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osocofar-my.sharepoint.com/personal/jahn_gutierrez_cruzverde_com_co/Documents/Escritorio/directorio/"/>
    </mc:Choice>
  </mc:AlternateContent>
  <xr:revisionPtr revIDLastSave="67" documentId="8_{A656E70B-6886-404A-9D08-9CFECD41D37A}" xr6:coauthVersionLast="47" xr6:coauthVersionMax="47" xr10:uidLastSave="{4E0E4FFC-3809-4524-8AE6-3F81FAEB2F59}"/>
  <bookViews>
    <workbookView xWindow="-110" yWindow="-110" windowWidth="19420" windowHeight="10420" firstSheet="1" activeTab="1" xr2:uid="{00000000-000D-0000-FFFF-FFFF00000000}"/>
  </bookViews>
  <sheets>
    <sheet name="Resumen" sheetId="6" r:id="rId1"/>
    <sheet name="Directorio Consolidado" sheetId="4" r:id="rId2"/>
    <sheet name="Hoja1" sheetId="7" state="hidden" r:id="rId3"/>
    <sheet name="Directorio Aliadas" sheetId="8" r:id="rId4"/>
  </sheets>
  <definedNames>
    <definedName name="_xlnm._FilterDatabase" localSheetId="3" hidden="1">'Directorio Aliadas'!$A$2:$AR$130</definedName>
    <definedName name="_xlnm._FilterDatabase" localSheetId="1" hidden="1">'Directorio Consolidado'!$AB$1029:$AC$1029</definedName>
    <definedName name="_xlchart.v5.0" hidden="1">'Directorio Consolidado'!$I$1</definedName>
    <definedName name="_xlchart.v5.1" hidden="1">'Directorio Consolidado'!$I$2:$I$1003</definedName>
    <definedName name="_xlchart.v5.2" hidden="1">'Directorio Consolidado'!$J$1</definedName>
    <definedName name="_xlchart.v5.3" hidden="1">'Directorio Consolidado'!$J$2:$J$1003</definedName>
    <definedName name="_xlnm.Print_Area" localSheetId="1">'Directorio Consolidado'!$A$1:$BS$916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22" i="4" l="1"/>
  <c r="S1020" i="4"/>
  <c r="S1019" i="4"/>
  <c r="S1018" i="4"/>
  <c r="T1017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G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ctualización Directorío" description="Conexión a la consulta 'Actualización Directorío' en el libro." type="5" refreshedVersion="0" background="1">
    <dbPr connection="Provider=Microsoft.Mashup.OleDb.1;Data Source=$Workbook$;Location=&quot;Actualización Directorío&quot;;Extended Properties=&quot;&quot;" command="SELECT * FROM [Actualización Directorío]"/>
  </connection>
  <connection id="2" xr16:uid="{00000000-0015-0000-FFFF-FFFF0100000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00000000-0015-0000-FFFF-FFFF02000000}" keepAlive="1" name="Consulta - Archivo de ejemplo (10)" description="Conexión a la consulta 'Archivo de ejemplo (10)' en el libro." type="5" refreshedVersion="0" background="1">
    <dbPr connection="Provider=Microsoft.Mashup.OleDb.1;Data Source=$Workbook$;Location=&quot;Archivo de ejemplo (10)&quot;;Extended Properties=&quot;&quot;" command="SELECT * FROM [Archivo de ejemplo (10)]"/>
  </connection>
  <connection id="4" xr16:uid="{00000000-0015-0000-FFFF-FFFF03000000}" keepAlive="1" name="Consulta - Archivo de ejemplo (11)" description="Conexión a la consulta 'Archivo de ejemplo (11)' en el libro." type="5" refreshedVersion="0" background="1">
    <dbPr connection="Provider=Microsoft.Mashup.OleDb.1;Data Source=$Workbook$;Location=&quot;Archivo de ejemplo (11)&quot;;Extended Properties=&quot;&quot;" command="SELECT * FROM [Archivo de ejemplo (11)]"/>
  </connection>
  <connection id="5" xr16:uid="{00000000-0015-0000-FFFF-FFFF04000000}" keepAlive="1" name="Consulta - Archivo de ejemplo (12)" description="Conexión a la consulta 'Archivo de ejemplo (12)' en el libro." type="5" refreshedVersion="0" background="1">
    <dbPr connection="Provider=Microsoft.Mashup.OleDb.1;Data Source=$Workbook$;Location=&quot;Archivo de ejemplo (12)&quot;;Extended Properties=&quot;&quot;" command="SELECT * FROM [Archivo de ejemplo (12)]"/>
  </connection>
  <connection id="6" xr16:uid="{00000000-0015-0000-FFFF-FFFF05000000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7" xr16:uid="{00000000-0015-0000-FFFF-FFFF06000000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8" xr16:uid="{00000000-0015-0000-FFFF-FFFF07000000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9" xr16:uid="{00000000-0015-0000-FFFF-FFFF08000000}" keepAlive="1" name="Consulta - Archivo de ejemplo (5)" description="Conexión a la consulta 'Archivo de ejemplo (5)' en el libro." type="5" refreshedVersion="0" background="1">
    <dbPr connection="Provider=Microsoft.Mashup.OleDb.1;Data Source=$Workbook$;Location=&quot;Archivo de ejemplo (5)&quot;;Extended Properties=&quot;&quot;" command="SELECT * FROM [Archivo de ejemplo (5)]"/>
  </connection>
  <connection id="10" xr16:uid="{00000000-0015-0000-FFFF-FFFF09000000}" keepAlive="1" name="Consulta - Archivo de ejemplo (6)" description="Conexión a la consulta 'Archivo de ejemplo (6)' en el libro." type="5" refreshedVersion="0" background="1">
    <dbPr connection="Provider=Microsoft.Mashup.OleDb.1;Data Source=$Workbook$;Location=&quot;Archivo de ejemplo (6)&quot;;Extended Properties=&quot;&quot;" command="SELECT * FROM [Archivo de ejemplo (6)]"/>
  </connection>
  <connection id="11" xr16:uid="{00000000-0015-0000-FFFF-FFFF0A000000}" keepAlive="1" name="Consulta - Archivo de ejemplo (7)" description="Conexión a la consulta 'Archivo de ejemplo (7)' en el libro." type="5" refreshedVersion="0" background="1">
    <dbPr connection="Provider=Microsoft.Mashup.OleDb.1;Data Source=$Workbook$;Location=&quot;Archivo de ejemplo (7)&quot;;Extended Properties=&quot;&quot;" command="SELECT * FROM [Archivo de ejemplo (7)]"/>
  </connection>
  <connection id="12" xr16:uid="{00000000-0015-0000-FFFF-FFFF0B000000}" keepAlive="1" name="Consulta - Archivo de ejemplo (8)" description="Conexión a la consulta 'Archivo de ejemplo (8)' en el libro." type="5" refreshedVersion="0" background="1">
    <dbPr connection="Provider=Microsoft.Mashup.OleDb.1;Data Source=$Workbook$;Location=&quot;Archivo de ejemplo (8)&quot;;Extended Properties=&quot;&quot;" command="SELECT * FROM [Archivo de ejemplo (8)]"/>
  </connection>
  <connection id="13" xr16:uid="{00000000-0015-0000-FFFF-FFFF0C000000}" keepAlive="1" name="Consulta - Archivo de ejemplo (9)" description="Conexión a la consulta 'Archivo de ejemplo (9)' en el libro." type="5" refreshedVersion="0" background="1">
    <dbPr connection="Provider=Microsoft.Mashup.OleDb.1;Data Source=$Workbook$;Location=&quot;Archivo de ejemplo (9)&quot;;Extended Properties=&quot;&quot;" command="SELECT * FROM [Archivo de ejemplo (9)]"/>
  </connection>
  <connection id="14" xr16:uid="{00000000-0015-0000-FFFF-FFFF0D000000}" keepAlive="1" name="Consulta - Dir_Ant_Cv" description="Conexión a la consulta 'Dir_Ant_Cv' en el libro." type="5" refreshedVersion="0" background="1">
    <dbPr connection="Provider=Microsoft.Mashup.OleDb.1;Data Source=$Workbook$;Location=Dir_Ant_Cv;Extended Properties=&quot;&quot;" command="SELECT * FROM [Dir_Ant_Cv]"/>
  </connection>
  <connection id="15" xr16:uid="{00000000-0015-0000-FFFF-FFFF0E000000}" keepAlive="1" name="Consulta - Dir_Ant_Dm" description="Conexión a la consulta 'Dir_Ant_Dm' en el libro." type="5" refreshedVersion="0" background="1">
    <dbPr connection="Provider=Microsoft.Mashup.OleDb.1;Data Source=$Workbook$;Location=Dir_Ant_Dm;Extended Properties=&quot;&quot;" command="SELECT * FROM [Dir_Ant_Dm]"/>
  </connection>
  <connection id="16" xr16:uid="{00000000-0015-0000-FFFF-FFFF0F000000}" keepAlive="1" name="Consulta - Dir_Ant_Mdt" description="Conexión a la consulta 'Dir_Ant_Mdt' en el libro." type="5" refreshedVersion="0" background="1">
    <dbPr connection="Provider=Microsoft.Mashup.OleDb.1;Data Source=$Workbook$;Location=Dir_Ant_Mdt;Extended Properties=&quot;&quot;" command="SELECT * FROM [Dir_Ant_Mdt]"/>
  </connection>
  <connection id="17" xr16:uid="{00000000-0015-0000-FFFF-FFFF10000000}" keepAlive="1" name="Consulta - Directorio Aliadas" description="Conexión a la consulta 'Directorio Aliadas' en el libro." type="5" refreshedVersion="8" background="1" saveData="1">
    <dbPr connection="Provider=Microsoft.Mashup.OleDb.1;Data Source=$Workbook$;Location=&quot;Directorio Aliadas&quot;;Extended Properties=&quot;&quot;" command="SELECT * FROM [Directorio Aliadas]"/>
  </connection>
  <connection id="18" xr16:uid="{00000000-0015-0000-FFFF-FFFF11000000}" keepAlive="1" name="Consulta - Directorio Consolidado" description="Conexión a la consulta 'Directorio Consolidado' en el libro." type="5" refreshedVersion="8" background="1" saveData="1">
    <dbPr connection="Provider=Microsoft.Mashup.OleDb.1;Data Source=$Workbook$;Location=&quot;Directorio Consolidado&quot;;Extended Properties=&quot;&quot;" command="SELECT * FROM [Directorio Consolidado]"/>
  </connection>
  <connection id="19" xr16:uid="{00000000-0015-0000-FFFF-FFFF12000000}" keepAlive="1" name="Consulta - Directorio Farmaceutica" description="Conexión a la consulta 'Directorio Farmaceutica' en el libro." type="5" refreshedVersion="0" background="1">
    <dbPr connection="Provider=Microsoft.Mashup.OleDb.1;Data Source=$Workbook$;Location=&quot;Directorio Farmaceutica&quot;;Extended Properties=&quot;&quot;" command="SELECT * FROM [Directorio Farmaceutica]"/>
  </connection>
  <connection id="20" xr16:uid="{00000000-0015-0000-FFFF-FFFF13000000}" keepAlive="1" name="Consulta - Directorio IN" description="Conexión a la consulta 'Directorio IN' en el libro." type="5" refreshedVersion="0" background="1">
    <dbPr connection="Provider=Microsoft.Mashup.OleDb.1;Data Source=$Workbook$;Location=&quot;Directorio IN&quot;;Extended Properties=&quot;&quot;" command="SELECT * FROM [Directorio IN]"/>
  </connection>
  <connection id="21" xr16:uid="{00000000-0015-0000-FFFF-FFFF14000000}" keepAlive="1" name="Consulta - Directorio Mantenimiento" description="Conexión a la consulta 'Directorio Mantenimiento' en el libro." type="5" refreshedVersion="0" background="1">
    <dbPr connection="Provider=Microsoft.Mashup.OleDb.1;Data Source=$Workbook$;Location=&quot;Directorio Mantenimiento&quot;;Extended Properties=&quot;&quot;" command="SELECT * FROM [Directorio Mantenimiento]"/>
  </connection>
  <connection id="22" xr16:uid="{00000000-0015-0000-FFFF-FFFF15000000}" keepAlive="1" name="Consulta - Directorio Merma" description="Conexión a la consulta 'Directorio Merma' en el libro." type="5" refreshedVersion="0" background="1">
    <dbPr connection="Provider=Microsoft.Mashup.OleDb.1;Data Source=$Workbook$;Location=&quot;Directorio Merma&quot;;Extended Properties=&quot;&quot;" command="SELECT * FROM [Directorio Merma]"/>
  </connection>
  <connection id="23" xr16:uid="{00000000-0015-0000-FFFF-FFFF16000000}" keepAlive="1" name="Consulta - Dts Coordinadores" description="Conexión a la consulta 'Dts Coordinadores' en el libro." type="5" refreshedVersion="0" background="1">
    <dbPr connection="Provider=Microsoft.Mashup.OleDb.1;Data Source=$Workbook$;Location=&quot;Dts Coordinadores&quot;;Extended Properties=&quot;&quot;" command="SELECT * FROM [Dts Coordinadores]"/>
  </connection>
  <connection id="24" xr16:uid="{00000000-0015-0000-FFFF-FFFF17000000}" keepAlive="1" name="Consulta - Dts Subdirectores" description="Conexión a la consulta 'Dts Subdirectores' en el libro." type="5" refreshedVersion="0" background="1">
    <dbPr connection="Provider=Microsoft.Mashup.OleDb.1;Data Source=$Workbook$;Location=&quot;Dts Subdirectores&quot;;Extended Properties=&quot;&quot;" command="SELECT * FROM [Dts Subdirectores]"/>
  </connection>
  <connection id="25" xr16:uid="{00000000-0015-0000-FFFF-FFFF18000000}" keepAlive="1" name="Consulta - Nuevas Sucursales" description="Conexión a la consulta 'Nuevas Sucursales' en el libro." type="5" refreshedVersion="0" background="1">
    <dbPr connection="Provider=Microsoft.Mashup.OleDb.1;Data Source=$Workbook$;Location=&quot;Nuevas Sucursales&quot;;Extended Properties=&quot;&quot;" command="SELECT * FROM [Nuevas Sucursales]"/>
  </connection>
  <connection id="26" xr16:uid="{00000000-0015-0000-FFFF-FFFF19000000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27" xr16:uid="{00000000-0015-0000-FFFF-FFFF1A000000}" keepAlive="1" name="Consulta - Transformar archivo (10)" description="Conexión a la consulta 'Transformar archivo (10)' en el libro." type="5" refreshedVersion="0" background="1">
    <dbPr connection="Provider=Microsoft.Mashup.OleDb.1;Data Source=$Workbook$;Location=&quot;Transformar archivo (10)&quot;;Extended Properties=&quot;&quot;" command="SELECT * FROM [Transformar archivo (10)]"/>
  </connection>
  <connection id="28" xr16:uid="{00000000-0015-0000-FFFF-FFFF1B000000}" keepAlive="1" name="Consulta - Transformar archivo (11)" description="Conexión a la consulta 'Transformar archivo (11)' en el libro." type="5" refreshedVersion="0" background="1">
    <dbPr connection="Provider=Microsoft.Mashup.OleDb.1;Data Source=$Workbook$;Location=&quot;Transformar archivo (11)&quot;;Extended Properties=&quot;&quot;" command="SELECT * FROM [Transformar archivo (11)]"/>
  </connection>
  <connection id="29" xr16:uid="{00000000-0015-0000-FFFF-FFFF1C000000}" keepAlive="1" name="Consulta - Transformar archivo (12)" description="Conexión a la consulta 'Transformar archivo (12)' en el libro." type="5" refreshedVersion="0" background="1">
    <dbPr connection="Provider=Microsoft.Mashup.OleDb.1;Data Source=$Workbook$;Location=&quot;Transformar archivo (12)&quot;;Extended Properties=&quot;&quot;" command="SELECT * FROM [Transformar archivo (12)]"/>
  </connection>
  <connection id="30" xr16:uid="{00000000-0015-0000-FFFF-FFFF1D000000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31" xr16:uid="{00000000-0015-0000-FFFF-FFFF1E000000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32" xr16:uid="{00000000-0015-0000-FFFF-FFFF1F000000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33" xr16:uid="{00000000-0015-0000-FFFF-FFFF20000000}" keepAlive="1" name="Consulta - Transformar archivo (5)" description="Conexión a la consulta 'Transformar archivo (5)' en el libro." type="5" refreshedVersion="0" background="1">
    <dbPr connection="Provider=Microsoft.Mashup.OleDb.1;Data Source=$Workbook$;Location=&quot;Transformar archivo (5)&quot;;Extended Properties=&quot;&quot;" command="SELECT * FROM [Transformar archivo (5)]"/>
  </connection>
  <connection id="34" xr16:uid="{00000000-0015-0000-FFFF-FFFF21000000}" keepAlive="1" name="Consulta - Transformar archivo (6)" description="Conexión a la consulta 'Transformar archivo (6)' en el libro." type="5" refreshedVersion="0" background="1">
    <dbPr connection="Provider=Microsoft.Mashup.OleDb.1;Data Source=$Workbook$;Location=&quot;Transformar archivo (6)&quot;;Extended Properties=&quot;&quot;" command="SELECT * FROM [Transformar archivo (6)]"/>
  </connection>
  <connection id="35" xr16:uid="{00000000-0015-0000-FFFF-FFFF22000000}" keepAlive="1" name="Consulta - Transformar archivo (7)" description="Conexión a la consulta 'Transformar archivo (7)' en el libro." type="5" refreshedVersion="0" background="1">
    <dbPr connection="Provider=Microsoft.Mashup.OleDb.1;Data Source=$Workbook$;Location=&quot;Transformar archivo (7)&quot;;Extended Properties=&quot;&quot;" command="SELECT * FROM [Transformar archivo (7)]"/>
  </connection>
  <connection id="36" xr16:uid="{00000000-0015-0000-FFFF-FFFF23000000}" keepAlive="1" name="Consulta - Transformar archivo (8)" description="Conexión a la consulta 'Transformar archivo (8)' en el libro." type="5" refreshedVersion="0" background="1">
    <dbPr connection="Provider=Microsoft.Mashup.OleDb.1;Data Source=$Workbook$;Location=&quot;Transformar archivo (8)&quot;;Extended Properties=&quot;&quot;" command="SELECT * FROM [Transformar archivo (8)]"/>
  </connection>
  <connection id="37" xr16:uid="{00000000-0015-0000-FFFF-FFFF24000000}" keepAlive="1" name="Consulta - Transformar archivo (9)" description="Conexión a la consulta 'Transformar archivo (9)' en el libro." type="5" refreshedVersion="0" background="1">
    <dbPr connection="Provider=Microsoft.Mashup.OleDb.1;Data Source=$Workbook$;Location=&quot;Transformar archivo (9)&quot;;Extended Properties=&quot;&quot;" command="SELECT * FROM [Transformar archivo (9)]"/>
  </connection>
</connections>
</file>

<file path=xl/sharedStrings.xml><?xml version="1.0" encoding="utf-8"?>
<sst xmlns="http://schemas.openxmlformats.org/spreadsheetml/2006/main" count="45919" uniqueCount="7349">
  <si>
    <t>Gerente</t>
  </si>
  <si>
    <t>Sucursales</t>
  </si>
  <si>
    <t>Departamento</t>
  </si>
  <si>
    <t>Total Sucursales</t>
  </si>
  <si>
    <t>Antonio José Gonzales</t>
  </si>
  <si>
    <t>Quindío</t>
  </si>
  <si>
    <t>Diana Ortiz</t>
  </si>
  <si>
    <t>Cesar</t>
  </si>
  <si>
    <t>Manuel Jaimes</t>
  </si>
  <si>
    <t>Valle del Cauca</t>
  </si>
  <si>
    <t>Ricardo Londoño</t>
  </si>
  <si>
    <t>Atlántico</t>
  </si>
  <si>
    <t>Valerio Boccitto</t>
  </si>
  <si>
    <t>Antioquia</t>
  </si>
  <si>
    <t>Yamil Avid</t>
  </si>
  <si>
    <t>Risaralda</t>
  </si>
  <si>
    <t>Yeinny Amado</t>
  </si>
  <si>
    <t>Bolívar</t>
  </si>
  <si>
    <t>Yeison Romero</t>
  </si>
  <si>
    <t>Tolima</t>
  </si>
  <si>
    <t>Monica Torres Rocha</t>
  </si>
  <si>
    <t>Caldas</t>
  </si>
  <si>
    <t>Total general</t>
  </si>
  <si>
    <t>Huila</t>
  </si>
  <si>
    <t>Bogotá D.C.</t>
  </si>
  <si>
    <t>Santander</t>
  </si>
  <si>
    <t>Cauca</t>
  </si>
  <si>
    <t>Sucre</t>
  </si>
  <si>
    <t>Magdalena</t>
  </si>
  <si>
    <t>Cundinamarca</t>
  </si>
  <si>
    <t>Boyacá</t>
  </si>
  <si>
    <t>La Guajira</t>
  </si>
  <si>
    <t>Meta</t>
  </si>
  <si>
    <t>Caquetá</t>
  </si>
  <si>
    <t>Chocó</t>
  </si>
  <si>
    <t>Nariño</t>
  </si>
  <si>
    <t>Archipiélago de San Andrés, Providencia y Santa Catalina</t>
  </si>
  <si>
    <t>Norte de Santander</t>
  </si>
  <si>
    <t>Casanare</t>
  </si>
  <si>
    <t>Córdoba</t>
  </si>
  <si>
    <t>Cod. Suc</t>
  </si>
  <si>
    <t>C.C R11</t>
  </si>
  <si>
    <t>C.C R12</t>
  </si>
  <si>
    <t>Brick</t>
  </si>
  <si>
    <t>Fecha de Apertura</t>
  </si>
  <si>
    <t>Clúster</t>
  </si>
  <si>
    <t>Red Digital</t>
  </si>
  <si>
    <t>Región Económica</t>
  </si>
  <si>
    <t>Ciudad</t>
  </si>
  <si>
    <t>Municipio</t>
  </si>
  <si>
    <t>Código Postal</t>
  </si>
  <si>
    <t>Nombre Sucursal</t>
  </si>
  <si>
    <t>Dirección</t>
  </si>
  <si>
    <t>Latitud</t>
  </si>
  <si>
    <t>Longitud</t>
  </si>
  <si>
    <t>Ubicación Fachada</t>
  </si>
  <si>
    <t>Ubicación C.C</t>
  </si>
  <si>
    <t>Correo Sucursal</t>
  </si>
  <si>
    <t>Celular Corporativo</t>
  </si>
  <si>
    <t>Estrato</t>
  </si>
  <si>
    <t>Área Total M2</t>
  </si>
  <si>
    <t>Área Exhibición M2</t>
  </si>
  <si>
    <t>Área Bodega M2</t>
  </si>
  <si>
    <t>Tipo de Atención</t>
  </si>
  <si>
    <t>Apertura
 Lunes a viernes</t>
  </si>
  <si>
    <t>Cierre 
Lunes a viernes</t>
  </si>
  <si>
    <t>Apertura 
Sábado</t>
  </si>
  <si>
    <t>Cierre 
Sábado</t>
  </si>
  <si>
    <t>Apertura 
Domingo</t>
  </si>
  <si>
    <t>Cierre 
Domingo</t>
  </si>
  <si>
    <t>Apertura 
Festivos</t>
  </si>
  <si>
    <t>Cierre 
Festivos</t>
  </si>
  <si>
    <t>Observaciones 
Horario</t>
  </si>
  <si>
    <t># Pos</t>
  </si>
  <si>
    <t>Gerencia</t>
  </si>
  <si>
    <t>Gerente General  
Retail / Dispensación</t>
  </si>
  <si>
    <t>Gerente Regional</t>
  </si>
  <si>
    <t>Director/Subdirector</t>
  </si>
  <si>
    <t># Cédula Director/Subdirector</t>
  </si>
  <si>
    <t>Celular Corporativo SZ</t>
  </si>
  <si>
    <t>Coordinador/Supervisor</t>
  </si>
  <si>
    <t># Cédula Coordinador/Supervisor</t>
  </si>
  <si>
    <t>Celular Corporativo CZ</t>
  </si>
  <si>
    <t xml:space="preserve">Administrador </t>
  </si>
  <si>
    <t>QF</t>
  </si>
  <si>
    <t>Celular QF</t>
  </si>
  <si>
    <t>Correo QF</t>
  </si>
  <si>
    <t>Supervisor Mantenimiento</t>
  </si>
  <si>
    <t>Celular SM</t>
  </si>
  <si>
    <t>Correo SM</t>
  </si>
  <si>
    <t>Auxiliar Merma</t>
  </si>
  <si>
    <t>Correo Auxiliar Merma</t>
  </si>
  <si>
    <t>Celular Auxiliar Merma</t>
  </si>
  <si>
    <t>Analistas Inconsistencias Cedi</t>
  </si>
  <si>
    <t>Correo Analista Inconsistencia</t>
  </si>
  <si>
    <t>Analista de Inventario</t>
  </si>
  <si>
    <t>Correo Analista</t>
  </si>
  <si>
    <t>Proceso a Cargo</t>
  </si>
  <si>
    <t>Retail</t>
  </si>
  <si>
    <t>Domicilios, Retiro en tienda</t>
  </si>
  <si>
    <t>Armenia</t>
  </si>
  <si>
    <t>No aplica</t>
  </si>
  <si>
    <t>Cruz Verde Granada</t>
  </si>
  <si>
    <t>Carrera 23 # 10A-01 y Calle 10A 22A-39 Esquina local 4 y 5</t>
  </si>
  <si>
    <t>Centro comercial</t>
  </si>
  <si>
    <t>No Aplica</t>
  </si>
  <si>
    <t>97.1</t>
  </si>
  <si>
    <t>41.39</t>
  </si>
  <si>
    <t>51.42</t>
  </si>
  <si>
    <t>Venta;Convenios Venta Credito;Convenio Tipo 8;</t>
  </si>
  <si>
    <t>07:00 a.m.</t>
  </si>
  <si>
    <t>10:00 p.m.</t>
  </si>
  <si>
    <t>08:00 a.m.</t>
  </si>
  <si>
    <t>08:00 p.m.</t>
  </si>
  <si>
    <t>Ninguna</t>
  </si>
  <si>
    <t>Gerencia Retail</t>
  </si>
  <si>
    <t>David Moreno</t>
  </si>
  <si>
    <t>No Asignado</t>
  </si>
  <si>
    <t>Erica Jimenez</t>
  </si>
  <si>
    <t>José Adelmo Quiñones Quiñones</t>
  </si>
  <si>
    <t xml:space="preserve">Juan David Bustamante </t>
  </si>
  <si>
    <t>juan.bustamante@cruzverde.com.co</t>
  </si>
  <si>
    <t>Yenifer Alfonso</t>
  </si>
  <si>
    <t>yenifer.alfonsolozano@cruzverde.com.co</t>
  </si>
  <si>
    <t>Luz Barreto</t>
  </si>
  <si>
    <t>luz.barreto@cruzverde.com.co</t>
  </si>
  <si>
    <t>Florian Pirajan July Paola</t>
  </si>
  <si>
    <t>Mercancia en Recuperación - Rotación &amp;Reubicación
Traslados Bopos-EBS</t>
  </si>
  <si>
    <t>Cruz Verde Bonanza</t>
  </si>
  <si>
    <t>Avenida Bolívar # 22N-09 local 2, Primer Piso Edificio Bonanza</t>
  </si>
  <si>
    <t>Calle</t>
  </si>
  <si>
    <t>39.26</t>
  </si>
  <si>
    <t>25.18</t>
  </si>
  <si>
    <t>12.4</t>
  </si>
  <si>
    <t>09:00 p.m.</t>
  </si>
  <si>
    <t>10:00 a.m.</t>
  </si>
  <si>
    <t>07:00 p.m.</t>
  </si>
  <si>
    <t>Martha Cecilia Zapata Aranzales</t>
  </si>
  <si>
    <t>Jose Curacas</t>
  </si>
  <si>
    <t>jose.curacas@cruzverde.com.co</t>
  </si>
  <si>
    <t>Ariza Vargas Maria Alejandra</t>
  </si>
  <si>
    <t>Ajustes de Siniestros - Ajustes de Botiquin - Ajustes Dotación
Ajustes Reembolsos - Hurtos - Cuarentena - Reclamo Tecnico- Ajustes MCE
Recepcion de Justificacion tomas Fisicas - Control actas Generales Nuevos puntos - Cierre de Sucursales, Ajustes muestras entes control</t>
  </si>
  <si>
    <t>Costa</t>
  </si>
  <si>
    <t>Valledupar</t>
  </si>
  <si>
    <t>Cruz Verde San Agustin</t>
  </si>
  <si>
    <t>Calle 16 # 16 -09 Local 101 -102</t>
  </si>
  <si>
    <t>101.57</t>
  </si>
  <si>
    <t>59.49</t>
  </si>
  <si>
    <t>32.97</t>
  </si>
  <si>
    <t>08:30 p.m.</t>
  </si>
  <si>
    <t>01:00 p.m.</t>
  </si>
  <si>
    <t>Antonio Gonzalez</t>
  </si>
  <si>
    <t>Leidy Dayana Bermon Chacon</t>
  </si>
  <si>
    <t>Gutierrez Mogollon Caren Paola</t>
  </si>
  <si>
    <t>Jonathan Rafael Bonivento Garrido</t>
  </si>
  <si>
    <t>jonathan.bonivento@cruzverde.com.co</t>
  </si>
  <si>
    <t>Carolina Fuentes</t>
  </si>
  <si>
    <t>deissy.fuentes@cruzverde.com.co</t>
  </si>
  <si>
    <t>Lorena Moreno</t>
  </si>
  <si>
    <t>wendy.morenom@cruzverde.com.co</t>
  </si>
  <si>
    <t>Perdomo Sanchez Jose Lubin</t>
  </si>
  <si>
    <t>Programación Ciclicos
Recepcion de Justificacion tomas Fisicas</t>
  </si>
  <si>
    <t>Valle</t>
  </si>
  <si>
    <t>Cali</t>
  </si>
  <si>
    <t xml:space="preserve">Cruz Verde Bochalema </t>
  </si>
  <si>
    <t xml:space="preserve">Carrera 109 # 48-35 Local 13,14,15 </t>
  </si>
  <si>
    <t>Centro Comercial</t>
  </si>
  <si>
    <t>73.67</t>
  </si>
  <si>
    <t>35.31</t>
  </si>
  <si>
    <t>32.91</t>
  </si>
  <si>
    <t>09:00 a.m.</t>
  </si>
  <si>
    <t>Yamileth Aparicio Lopez</t>
  </si>
  <si>
    <t>Pendiente por Asignar</t>
  </si>
  <si>
    <t>Alejandra Garcia</t>
  </si>
  <si>
    <t>alejandra.garciag@cruzverde.com.co</t>
  </si>
  <si>
    <t>Negativos - Solicitudes de Costos, Recepcion de Justificacion tomas Fisicas
Ajuste cobro a funcionarios</t>
  </si>
  <si>
    <t>Cruz Verde Coliseo</t>
  </si>
  <si>
    <t>Carrera 19 # 4 Norte 20 Local 11</t>
  </si>
  <si>
    <t>79.01</t>
  </si>
  <si>
    <t>32.51</t>
  </si>
  <si>
    <t>43.1</t>
  </si>
  <si>
    <t>Eli Yojana Astudillo Romero</t>
  </si>
  <si>
    <t>León Hernandez Yudy Andrea</t>
  </si>
  <si>
    <t>Ajustes perdida en transporte, Recepcion de Justificacion tomas Fisicas, Reporte de cuadraturas de ventas, Control de accesos a power app</t>
  </si>
  <si>
    <t>Cruz Verde Laureles</t>
  </si>
  <si>
    <t>Carrera 14 # 22 Norte-08 Local 01</t>
  </si>
  <si>
    <t>72.63</t>
  </si>
  <si>
    <t>38.81</t>
  </si>
  <si>
    <t>09:30 p.m.</t>
  </si>
  <si>
    <t>Mauricio  Ariza Marín</t>
  </si>
  <si>
    <t>Angie Rodriguez</t>
  </si>
  <si>
    <t>angie.rodriguezr@cruzverde.com.co</t>
  </si>
  <si>
    <t>Gomez Bohorquez Angie Paola</t>
  </si>
  <si>
    <t>Inconsistencias despacho CEDI
Inconsistencias Faltantes y Sobrantes</t>
  </si>
  <si>
    <t>Cruz Verde Aurora</t>
  </si>
  <si>
    <t>Carrera 19 # 29N-33 Local 7</t>
  </si>
  <si>
    <t>31.95</t>
  </si>
  <si>
    <t>10.1</t>
  </si>
  <si>
    <t>20.27</t>
  </si>
  <si>
    <t>Angy Dahyana Franco Mora</t>
  </si>
  <si>
    <t>Cruce de Codigos - Homologación</t>
  </si>
  <si>
    <t>Barranquilla</t>
  </si>
  <si>
    <t>Cruz Verde Mega Tienda Unico</t>
  </si>
  <si>
    <t>Calle 74 # 38 D-113 Megatienda Único</t>
  </si>
  <si>
    <t>Almacen de cadena</t>
  </si>
  <si>
    <t>Centro Comercial Unico</t>
  </si>
  <si>
    <t>18.07</t>
  </si>
  <si>
    <t>3.16</t>
  </si>
  <si>
    <t>14.91</t>
  </si>
  <si>
    <t>Julieth Herazo</t>
  </si>
  <si>
    <t>Heydi Silvera</t>
  </si>
  <si>
    <t>Ady Luz Brieva Correa</t>
  </si>
  <si>
    <t>Mabel Isabel Escorcia Galvan</t>
  </si>
  <si>
    <t>mabel.escorcia@cruzverde.com.co</t>
  </si>
  <si>
    <t>Cruz Verde Vipasa</t>
  </si>
  <si>
    <t>Calle 44 # 3N-97</t>
  </si>
  <si>
    <t>58.95</t>
  </si>
  <si>
    <t>18.3</t>
  </si>
  <si>
    <t>35.79</t>
  </si>
  <si>
    <t>Educardo Arias</t>
  </si>
  <si>
    <t xml:space="preserve">Jhon Wilmar Rodríguez </t>
  </si>
  <si>
    <t>Cruz Verde Avenida Del Rio Normandia</t>
  </si>
  <si>
    <t>Avenida 4 Oeste # 3-84</t>
  </si>
  <si>
    <t>68.4</t>
  </si>
  <si>
    <t>10.58</t>
  </si>
  <si>
    <t>54.46</t>
  </si>
  <si>
    <t>Angela Sarria</t>
  </si>
  <si>
    <t>Ferney  Vargas López</t>
  </si>
  <si>
    <t>Naranjo Maldonado Jhonatan</t>
  </si>
  <si>
    <t>Cruz Verde Calle 16 Ingenio</t>
  </si>
  <si>
    <t>Calle 16 # 84-31</t>
  </si>
  <si>
    <t>55.08</t>
  </si>
  <si>
    <t>17.2</t>
  </si>
  <si>
    <t>35.98</t>
  </si>
  <si>
    <t>24 Horas</t>
  </si>
  <si>
    <t>Jorge Gutierrez</t>
  </si>
  <si>
    <t>Victoria Magaly Ibarra Ibarra</t>
  </si>
  <si>
    <t>Kevin Fernando Delgado Ortega</t>
  </si>
  <si>
    <t>kevin.delgado@cruzverde.com.co</t>
  </si>
  <si>
    <t>Mixta Dispensación</t>
  </si>
  <si>
    <t>Currulao</t>
  </si>
  <si>
    <t xml:space="preserve">Cruz Verde Currulao </t>
  </si>
  <si>
    <t xml:space="preserve">Calle 50 # 49 A 15 Barrio Parroquial </t>
  </si>
  <si>
    <t>44.8</t>
  </si>
  <si>
    <t>13.90</t>
  </si>
  <si>
    <t>26.44</t>
  </si>
  <si>
    <t>Dispensación Sura</t>
  </si>
  <si>
    <t>06:00 p.m.</t>
  </si>
  <si>
    <t>02:00 p.m.</t>
  </si>
  <si>
    <t>Cerrado</t>
  </si>
  <si>
    <t>Gerencia Dispensación</t>
  </si>
  <si>
    <t>Diana Ortíz</t>
  </si>
  <si>
    <t>Marisol Bedoya</t>
  </si>
  <si>
    <t>Aura Estela Quejada Pizarro</t>
  </si>
  <si>
    <t>Juliana Ruiz Arango</t>
  </si>
  <si>
    <t>juliana.arango@cruzverde.com.co</t>
  </si>
  <si>
    <t>Viviana Gil</t>
  </si>
  <si>
    <t>viviana.gil@cruzverde.com.co</t>
  </si>
  <si>
    <t>Michael Aleman</t>
  </si>
  <si>
    <t>michael.aleman@cruzverde.com.co</t>
  </si>
  <si>
    <t>Cruz Verde Camino Real</t>
  </si>
  <si>
    <t>Calle 9 # 51-129 Piso 1</t>
  </si>
  <si>
    <t>102.44</t>
  </si>
  <si>
    <t>30.64</t>
  </si>
  <si>
    <t>62.35</t>
  </si>
  <si>
    <t>Jorge Andrés Ruiz Hernández</t>
  </si>
  <si>
    <t>Cruz Verde Av Colombia</t>
  </si>
  <si>
    <t>Avenida Colombia Carrera 1 A 52 Local 3 Edificio Bélgica</t>
  </si>
  <si>
    <t>51.12</t>
  </si>
  <si>
    <t>31.61</t>
  </si>
  <si>
    <t>17.51</t>
  </si>
  <si>
    <t>Norfaly  Araque Scarpetta</t>
  </si>
  <si>
    <t>Cruz Verde Capri Paso Ancho</t>
  </si>
  <si>
    <t>Calle 13 # 78 -14</t>
  </si>
  <si>
    <t>133.13</t>
  </si>
  <si>
    <t>36.66</t>
  </si>
  <si>
    <t>84.92</t>
  </si>
  <si>
    <t>Claudia Lizeth Taimal Giron</t>
  </si>
  <si>
    <t>Cruz Verde Carrera 5A Imbanaco</t>
  </si>
  <si>
    <t>Calle 5B # 39- 12</t>
  </si>
  <si>
    <t>52.27</t>
  </si>
  <si>
    <t>22.66</t>
  </si>
  <si>
    <t>27.61</t>
  </si>
  <si>
    <t>04:00 p.m.</t>
  </si>
  <si>
    <t>Alba Inés Murillo Gómez</t>
  </si>
  <si>
    <t>Jimenez Serrato Paola Andrea</t>
  </si>
  <si>
    <t>Dosquebradas</t>
  </si>
  <si>
    <t>Cruz Verde Postobon</t>
  </si>
  <si>
    <t>Calle 25 # 10-03 Local 01 Balalaika</t>
  </si>
  <si>
    <t>113.71</t>
  </si>
  <si>
    <t>37.28</t>
  </si>
  <si>
    <t>74.02</t>
  </si>
  <si>
    <t>06:30 a.m.</t>
  </si>
  <si>
    <t>12:00 a.m.</t>
  </si>
  <si>
    <t>Juliana Ramirez</t>
  </si>
  <si>
    <t xml:space="preserve">Luisa María Soto Galvis </t>
  </si>
  <si>
    <t>Cruz Verde Progreso</t>
  </si>
  <si>
    <t>Carrera 16 # 42- 55 Buenos Aires</t>
  </si>
  <si>
    <t>59.38</t>
  </si>
  <si>
    <t>34.03</t>
  </si>
  <si>
    <t>6.78</t>
  </si>
  <si>
    <t>July Ortega</t>
  </si>
  <si>
    <t>Cruz Verde Carrera 16 Santa Monica</t>
  </si>
  <si>
    <t>Carrera 16 # 18-02 V Barrio Santa Mónica</t>
  </si>
  <si>
    <t>48.77</t>
  </si>
  <si>
    <t>30.84</t>
  </si>
  <si>
    <t>14.06</t>
  </si>
  <si>
    <t xml:space="preserve">Dora Ines Rojas Zapata </t>
  </si>
  <si>
    <t>Cruz Verde Mercamas</t>
  </si>
  <si>
    <t>Centro Comercial Plaza Del Sol Local A 106</t>
  </si>
  <si>
    <t>Centro Comercial Plaza Del Sol</t>
  </si>
  <si>
    <t>41.02</t>
  </si>
  <si>
    <t>19.23</t>
  </si>
  <si>
    <t>18.7</t>
  </si>
  <si>
    <t>07:30 a.m.</t>
  </si>
  <si>
    <t>Gloria Janeth Alzate Zapata</t>
  </si>
  <si>
    <t>Cartagena</t>
  </si>
  <si>
    <t>Cruz Verde Calle 5 Bocagrande</t>
  </si>
  <si>
    <t>Calle 5 # 3- 29 Barrio Bocagrande</t>
  </si>
  <si>
    <t>Centro Comercial Megatienda Bocagrande</t>
  </si>
  <si>
    <t>23.93</t>
  </si>
  <si>
    <t>3.81</t>
  </si>
  <si>
    <t>20.12</t>
  </si>
  <si>
    <t>Belkis Martínez</t>
  </si>
  <si>
    <t>Everlis Beltran Diaz</t>
  </si>
  <si>
    <t>Boruska Marsau Blanco Viña</t>
  </si>
  <si>
    <t>boruska.blanco@cruzverde.com.co</t>
  </si>
  <si>
    <t>Yolima Triana</t>
  </si>
  <si>
    <t>yolima.triana@cruzverde.com.co</t>
  </si>
  <si>
    <t>Centro</t>
  </si>
  <si>
    <t>Ibagué</t>
  </si>
  <si>
    <t>Cruz Verde Villa Teresa</t>
  </si>
  <si>
    <t>Calle 37 # 5-14</t>
  </si>
  <si>
    <t>56.56</t>
  </si>
  <si>
    <t>22.79</t>
  </si>
  <si>
    <t>31.88</t>
  </si>
  <si>
    <t>Zaira Romero</t>
  </si>
  <si>
    <t>Yulieth Daniela Martinez Alape</t>
  </si>
  <si>
    <t>David Rincon</t>
  </si>
  <si>
    <t>davidf.rincon@cruzverde.com.co</t>
  </si>
  <si>
    <t>Cruz Verde El Vergel</t>
  </si>
  <si>
    <t>Calle 79 # 12 - 31 Local 6</t>
  </si>
  <si>
    <t>26.19</t>
  </si>
  <si>
    <t>8.21</t>
  </si>
  <si>
    <t>16.37</t>
  </si>
  <si>
    <t>Laura Barrera</t>
  </si>
  <si>
    <t>Cruz Verde Estadio</t>
  </si>
  <si>
    <t xml:space="preserve">Carrera 4  Estadio # 40-40 Santa Helena </t>
  </si>
  <si>
    <t>63.32</t>
  </si>
  <si>
    <t>18.5</t>
  </si>
  <si>
    <t>26.2</t>
  </si>
  <si>
    <t>Paola Andrea Loaiza Amado</t>
  </si>
  <si>
    <t>Villa Maria</t>
  </si>
  <si>
    <t>Cruz Verde Villa María La Florida</t>
  </si>
  <si>
    <t>Carrera 1 # 71-301 Edificio Centro Comercial Terrazas - La Florida</t>
  </si>
  <si>
    <t>Centro Comercial Terrazas</t>
  </si>
  <si>
    <t>45.01</t>
  </si>
  <si>
    <t>29.27</t>
  </si>
  <si>
    <t>13.33</t>
  </si>
  <si>
    <t>11:00 a.m.</t>
  </si>
  <si>
    <t>Liliana Aguilar</t>
  </si>
  <si>
    <t>Luis Miguel López Valencia</t>
  </si>
  <si>
    <t>Jorge Ivan Paniagua Pabon</t>
  </si>
  <si>
    <t>jorge.paniagua@cruzverde.com.co</t>
  </si>
  <si>
    <t>Manizales</t>
  </si>
  <si>
    <t>Cruz Verde Av Kevin Angel</t>
  </si>
  <si>
    <t xml:space="preserve">Avenida Kevin Ángel # 65-180 Local 5 Edificio Montebedra Barrio Laureles </t>
  </si>
  <si>
    <t>108.09</t>
  </si>
  <si>
    <t>53.16</t>
  </si>
  <si>
    <t>53.45</t>
  </si>
  <si>
    <t>Lyanne Tatiana López Ramírez</t>
  </si>
  <si>
    <t>Cruz Verde Alta Suiza</t>
  </si>
  <si>
    <t xml:space="preserve">Transversal 72 # 20- 29 Local 1 Barrio Alta Suiza </t>
  </si>
  <si>
    <t>29.48</t>
  </si>
  <si>
    <t>10.57</t>
  </si>
  <si>
    <t>16.97</t>
  </si>
  <si>
    <t>Jenny Susana Ibarra Ladino</t>
  </si>
  <si>
    <t>Cruz Verde Chipre</t>
  </si>
  <si>
    <t>Calle 7 # 10-33 Edificio De Piedra Barrio Chipre - Chipre</t>
  </si>
  <si>
    <t>64.93</t>
  </si>
  <si>
    <t>37.78</t>
  </si>
  <si>
    <t>23.12</t>
  </si>
  <si>
    <t xml:space="preserve">Valentina Burbano Daza </t>
  </si>
  <si>
    <t>Cruz Verde Coldeportes</t>
  </si>
  <si>
    <t xml:space="preserve">Carrera 23 # 47-117 Coldeportes Barrio san José </t>
  </si>
  <si>
    <t>97.42</t>
  </si>
  <si>
    <t>45.27</t>
  </si>
  <si>
    <t>50.25</t>
  </si>
  <si>
    <t>Atencion por ventanilla: 10:00 pm - 00:00 pm</t>
  </si>
  <si>
    <t>Leidy Paola Cardona Arias</t>
  </si>
  <si>
    <t>Sanchez Rivera Cristian David</t>
  </si>
  <si>
    <t>Cruz Verde Carrera 23 Cable</t>
  </si>
  <si>
    <t xml:space="preserve"> Carrera 23 # 64-17 Local 10 Edificio Cervantes El Cable - El Cable</t>
  </si>
  <si>
    <t>41.71</t>
  </si>
  <si>
    <t>14.54</t>
  </si>
  <si>
    <t>24.55</t>
  </si>
  <si>
    <t>John Gener Aguirre Mejía</t>
  </si>
  <si>
    <t>Cruz Verde Calle 66 A Palermo</t>
  </si>
  <si>
    <t>Calle 67 # 26-28 Palermo</t>
  </si>
  <si>
    <t>61.16</t>
  </si>
  <si>
    <t>42.8</t>
  </si>
  <si>
    <t>16.27</t>
  </si>
  <si>
    <t>Martín Felipe Estrada Jurado</t>
  </si>
  <si>
    <t>Cruz Verde Torres Panorama</t>
  </si>
  <si>
    <t xml:space="preserve">Carrera 23 # 62 -16 Local 112  </t>
  </si>
  <si>
    <t>31.53</t>
  </si>
  <si>
    <t>12.5</t>
  </si>
  <si>
    <t>17.7</t>
  </si>
  <si>
    <t>05:00 p.m.</t>
  </si>
  <si>
    <t>Magda Patricia Gutiérrez</t>
  </si>
  <si>
    <t>Cruz Verde Milan</t>
  </si>
  <si>
    <t>Carrera 23 # 74-02 Barrio Milán</t>
  </si>
  <si>
    <t>67.92</t>
  </si>
  <si>
    <t>29.46</t>
  </si>
  <si>
    <t>37.13</t>
  </si>
  <si>
    <t>Viviana Andrea Bolívar Zuluaga</t>
  </si>
  <si>
    <t>Neiva</t>
  </si>
  <si>
    <t>Cruz Verde Las Granjas</t>
  </si>
  <si>
    <t>Avenida 26 # 6B -126</t>
  </si>
  <si>
    <t>60.92</t>
  </si>
  <si>
    <t>37.66</t>
  </si>
  <si>
    <t>Ana Linares</t>
  </si>
  <si>
    <t>Luz Marina Hurtado Hurtado</t>
  </si>
  <si>
    <t>Karen Lizeth Torres Rodríguez</t>
  </si>
  <si>
    <t>karen.torres@cruzverde.com.co</t>
  </si>
  <si>
    <t>Cruz Verde El Jardin</t>
  </si>
  <si>
    <t xml:space="preserve">Carrera 31 # 19-90 Local 4 </t>
  </si>
  <si>
    <t>61.31</t>
  </si>
  <si>
    <t>22.65</t>
  </si>
  <si>
    <t>Maryi Vanessa Sanchez Ceron</t>
  </si>
  <si>
    <t>Bogotá</t>
  </si>
  <si>
    <t>Cruz Verde Chicó</t>
  </si>
  <si>
    <t>Carrera 15 # 95 - 84</t>
  </si>
  <si>
    <t>3162471362 / 3102212489</t>
  </si>
  <si>
    <t>346.35</t>
  </si>
  <si>
    <t>85.7</t>
  </si>
  <si>
    <t>126.78</t>
  </si>
  <si>
    <t>Venta;Dispensación Pos;Dispensación No Pos (Tutelas, Sispro);Convenios Venta Directa;Convenio Tipo 8;Arl;Prepagada;Compensar;Esenttia;</t>
  </si>
  <si>
    <t>Horario Dispensación: lunes a Viernes de 07:00 am - 07:00 pm Sábado 07:00 am - 01:00 pm</t>
  </si>
  <si>
    <t xml:space="preserve">Edgar Rene Buitrago </t>
  </si>
  <si>
    <t>Cristhian Cantor</t>
  </si>
  <si>
    <t>Daniel Dario Correa Ruiz</t>
  </si>
  <si>
    <t>Alejandro Ramirez</t>
  </si>
  <si>
    <t>luis.ramirezs@cruzverde.com.co</t>
  </si>
  <si>
    <t>Segovia Ospina Jeferson Alejandro</t>
  </si>
  <si>
    <t>jeferson.segovia@cruzverde.com.co</t>
  </si>
  <si>
    <t>Cruz Verde Belmira</t>
  </si>
  <si>
    <t>Calle 140 # 7 B - 23
Local 102</t>
  </si>
  <si>
    <t>206.25</t>
  </si>
  <si>
    <t>85.11</t>
  </si>
  <si>
    <t>68.53</t>
  </si>
  <si>
    <t>Venta;Convenios Venta Credito;Convenio Tipo 8;Dispensación POS;Arl;Prepagada;Banco de la República;Compensar;Esenttia;Cerrejón;Planes Modulares;Banco De La República;Mincomunicaciones;Colsanitas Excepciones;Colsanitas Pos Hospitalizacion Y Cirugia Ambulatoria;Wayiu;Cerromatos;Profundizacion Yara;Cenit;</t>
  </si>
  <si>
    <t xml:space="preserve">Horario Dispensación: Lunes a Sábado 07:00 am - 06:00 pm / Domingos y Festivos: 09:00 am - 05:00 pm </t>
  </si>
  <si>
    <t>Julian Niño</t>
  </si>
  <si>
    <t>Rosa Elvira Mora Mora</t>
  </si>
  <si>
    <t>Riaño Perdomo Andrea Estefanía</t>
  </si>
  <si>
    <t>andrea.riano@cruzverde.com.co</t>
  </si>
  <si>
    <t>Cruz Verde La Gaitana</t>
  </si>
  <si>
    <t xml:space="preserve">Calle 8 # 29A - 64 </t>
  </si>
  <si>
    <t>159.49</t>
  </si>
  <si>
    <t>28.08</t>
  </si>
  <si>
    <t>55.09</t>
  </si>
  <si>
    <t>Alexander Losada</t>
  </si>
  <si>
    <t>Carepa</t>
  </si>
  <si>
    <t xml:space="preserve">Cruz Verde Carepa </t>
  </si>
  <si>
    <t xml:space="preserve">Calle 77 # 78 A 35 Barrio María Cano </t>
  </si>
  <si>
    <t>57.04</t>
  </si>
  <si>
    <t>20.78</t>
  </si>
  <si>
    <t>31.54</t>
  </si>
  <si>
    <t>Dispensación Sura;Venta;</t>
  </si>
  <si>
    <t>Katerin Londoño</t>
  </si>
  <si>
    <t>Santander / Boyacá</t>
  </si>
  <si>
    <t>Bucaramanga</t>
  </si>
  <si>
    <t>Cruz Verde Calle 56</t>
  </si>
  <si>
    <t>Calle 56 # 32 - 67 Cabecera</t>
  </si>
  <si>
    <t>7.1097</t>
  </si>
  <si>
    <t>135.05</t>
  </si>
  <si>
    <t>38.51</t>
  </si>
  <si>
    <t>70.66</t>
  </si>
  <si>
    <t>Venta;Convenios Venta Credito;Convenio Tipo 8;Dispensación POS;No POS (Tutelas;Sispro);Compensar;Planes Modulares;Mincomunicaciones;Colsanitas Excepciones;Colsanitas Pos;Hospitalizacion Y Cirugia Ambulatoria;Cerromatoso;</t>
  </si>
  <si>
    <t>Diana Parra</t>
  </si>
  <si>
    <t>Tatiana Blanco</t>
  </si>
  <si>
    <t>Diego Pinto</t>
  </si>
  <si>
    <t>diego.pinto@cruzverde.com.co</t>
  </si>
  <si>
    <t>Rodriguez Leon Zary Jineth</t>
  </si>
  <si>
    <t>zary.rodriguez@cruzverde.com.co</t>
  </si>
  <si>
    <t>Cruz Verde Pontevedra</t>
  </si>
  <si>
    <t>Calle 116 # 71 B - 04</t>
  </si>
  <si>
    <t>268.25</t>
  </si>
  <si>
    <t>98.22</t>
  </si>
  <si>
    <t>142.69</t>
  </si>
  <si>
    <t>Venta;Convenios Venta Credito;Convenio Tipo 8;Dispensación POS;Dispensación No POS (Tutelas;Sispro);Compensar;Planes Modulares;Mincomunicaciones;Colsanitas Pos Hospitalizacion Y Cirugia Ambulatoria;</t>
  </si>
  <si>
    <t>Horario Dispensación: lunes a Viernes de 07:00 am - 07:00 pm Sábado  07:00 am - 01:00 pm</t>
  </si>
  <si>
    <t>Eliecer Ceballos Gonzales</t>
  </si>
  <si>
    <t xml:space="preserve">Jhenny Paola Moreno Usme </t>
  </si>
  <si>
    <t>Jhenny.moreno@cruzverde.com.co</t>
  </si>
  <si>
    <t>314 4312051</t>
  </si>
  <si>
    <t>Medellín</t>
  </si>
  <si>
    <t>Cruz Verde Barrio Colombia</t>
  </si>
  <si>
    <t>Carrera 45 # 29-45</t>
  </si>
  <si>
    <t>290.59</t>
  </si>
  <si>
    <t>49.5</t>
  </si>
  <si>
    <t>121.22</t>
  </si>
  <si>
    <t>Dispensación Pos;Venta;Convenio Tipo 8;Arl;Banco de la República;Colmedica;</t>
  </si>
  <si>
    <t>06:00 a.m.</t>
  </si>
  <si>
    <t>02:30 p.m.</t>
  </si>
  <si>
    <t>Juan camilo Hernandez - Julieth Agudelo</t>
  </si>
  <si>
    <t xml:space="preserve">Eyesenia Galeano </t>
  </si>
  <si>
    <t>eyesenia.galeano@cruzverde.com.co</t>
  </si>
  <si>
    <t>Mixta Retail</t>
  </si>
  <si>
    <t>Cruz Verde Jumbo Valledupar</t>
  </si>
  <si>
    <t>Diagonal 10 # 6 N -15
Local 10-10</t>
  </si>
  <si>
    <t>Centro Comercial Guatapurí</t>
  </si>
  <si>
    <t>81.91</t>
  </si>
  <si>
    <t>41.2</t>
  </si>
  <si>
    <t>Venta;Convenios Venta Credito;Convenio Tipo 8;Banco de la Republica;Planes Modulares;Mincomunicaciones;Colsanitas Excepciones;Colsanitas Pos Hospitalizacion Y Cirugia Ambulatoria;Cerromatoso;</t>
  </si>
  <si>
    <t>Guillermo Caro De La Espriella /Leidy Dayana Bermón Chacón</t>
  </si>
  <si>
    <t>Popayán</t>
  </si>
  <si>
    <t>Cruz Verde Popayán</t>
  </si>
  <si>
    <t>Carrera 9 # 17 AN - 87
Local 3</t>
  </si>
  <si>
    <t>85.92</t>
  </si>
  <si>
    <t>38.39</t>
  </si>
  <si>
    <t>41.47</t>
  </si>
  <si>
    <t>Venta;Convenios Venta Credito;Convenio Tipo 8;Compensar;Cerrejón;Mincomunicaciones;Planes Modulares;Banco De La República;Colsanitas Excepciones;Colsanitas Pos Hospitalizacion Y Cirugia Ambulatoria;Cerromatoso;Cenit;Accenture;Arl Colsanitas;</t>
  </si>
  <si>
    <t>Jorge Andres Ruiz Hernandez</t>
  </si>
  <si>
    <t>Por confirmar</t>
  </si>
  <si>
    <t>Sara Minyeli Chicagana Alvarez</t>
  </si>
  <si>
    <t>Sincelejo</t>
  </si>
  <si>
    <t>Cruz Verde Sincelejo</t>
  </si>
  <si>
    <t>Calle 16 A # 19 A - 23</t>
  </si>
  <si>
    <t>188.88</t>
  </si>
  <si>
    <t>48.25</t>
  </si>
  <si>
    <t>83.97</t>
  </si>
  <si>
    <t>Venta;Convenios Venta Credito;Convenio Tipo 8;Dispensación POS; No POS(Tutelas; Sispro);ARL;Prepagada;Banco de la República;Cerrejón;Cenit;Aliansalud EPS;Gecelca;Colmedica;Planes Modulares;Mincomunicaciones;Colsanitas Excepciones;Profundizacion Yara Accenture;Arl Colsanitas;</t>
  </si>
  <si>
    <t>05:30 p.m.</t>
  </si>
  <si>
    <t>Ana Milena Orozco</t>
  </si>
  <si>
    <t>Víctor Leonardo Callejas Piña</t>
  </si>
  <si>
    <t>Santa Marta</t>
  </si>
  <si>
    <t>Cruz Verde Santa Marta</t>
  </si>
  <si>
    <t>Carrera 5 # 24 - 43
Local 3</t>
  </si>
  <si>
    <t>185.01</t>
  </si>
  <si>
    <t>29.93</t>
  </si>
  <si>
    <t>104.33</t>
  </si>
  <si>
    <t>Venta;Dispensación Pos;Convenios Venta Directa;Arl;Prepagada;Banco de la República;Esenttia;Colmedica;Gecelca;Plan Premium;</t>
  </si>
  <si>
    <t>Ado Nova</t>
  </si>
  <si>
    <t xml:space="preserve">Elizabeth Arévalo Valdés </t>
  </si>
  <si>
    <t>Jenny Marcela Martinez Ortiz</t>
  </si>
  <si>
    <t>jenny.martinez@cruzverde.com.co</t>
  </si>
  <si>
    <t>Manuela Antonia Chavez del valle</t>
  </si>
  <si>
    <t>Manuela.chavez@cruzverde.com.co</t>
  </si>
  <si>
    <t>Cruz Verde Roosevelt</t>
  </si>
  <si>
    <t>Calle 6 # 43-54</t>
  </si>
  <si>
    <t>341.49</t>
  </si>
  <si>
    <t>30.44</t>
  </si>
  <si>
    <t>181.32</t>
  </si>
  <si>
    <t>Venta;Convenios Venta Credito;Convenio Tipo 8;Dispensación POS;Convenios venta directa</t>
  </si>
  <si>
    <t>24 Horas Solo Urgencias</t>
  </si>
  <si>
    <t>(dispensacion general) 06:00 am - 07:00 pm (24 horas urgencias) lunes a viernes desde las 7 la noche urgencias y agudos del mismo dia, sabados despues de la una urgencias y agudos domingos y festivos urgencias y agudos</t>
  </si>
  <si>
    <t>Pilar García</t>
  </si>
  <si>
    <t>Viviana Bastidas Dique / Diana Carolina Rodriguez Gonzalez</t>
  </si>
  <si>
    <t>Freddy Alejandro Casanova Manzanares</t>
  </si>
  <si>
    <t>Freddy.casanova@cruzverde.com.co</t>
  </si>
  <si>
    <t>311 4235499</t>
  </si>
  <si>
    <t>Cruz Verde Manga</t>
  </si>
  <si>
    <t>Avenida Alfonso Araujo Calle 26 # 21 - 46</t>
  </si>
  <si>
    <t>136.14</t>
  </si>
  <si>
    <t>59.52</t>
  </si>
  <si>
    <t>43.3</t>
  </si>
  <si>
    <t>Venta;Convenios Venta Credito;Convenio Tipo 8;Arl;Prepagada;Compensar;Banco de la República;Zoetis;Esenttia;Cerrejón;Colmedica;Nature;Gecelca;Johnson &amp; Johnson;Soat;Planes Modulares;Banco De La República;Mincomunicaciones;Colsanitas Excepciones;Colsanitas Pos Hospitalizacion Y Cirugia Ambulatoria;Cerromatoso;</t>
  </si>
  <si>
    <t xml:space="preserve"> 7:00 a.m.</t>
  </si>
  <si>
    <t>7:00 p.m.</t>
  </si>
  <si>
    <t>5:00 p.m.</t>
  </si>
  <si>
    <t>Maria Del Pilar Simancas Salgado</t>
  </si>
  <si>
    <t>Cruz Verde Guayacanes</t>
  </si>
  <si>
    <t>Carrera 23 # 60 - 74</t>
  </si>
  <si>
    <t>124.21</t>
  </si>
  <si>
    <t>35.47</t>
  </si>
  <si>
    <t>43.29</t>
  </si>
  <si>
    <t>Venta;Convenios Venta Credito;Convenio Tipo 8;Dispensación POS;No POS (Tutelas;Sispro);ARL;Prepagada;Compensar;Zoetis;Esenttia;Aliansalud EPS;Colsanitas Excepciones;Planes Modulares;Banco De La República;Mincomunicaciones;Colsanitas Pos Hospitalizacion Y Cirugia Ambulatoria;Cerromatoso;Arl Colsanitas;</t>
  </si>
  <si>
    <t>03:00 p.m.</t>
  </si>
  <si>
    <t>Gomez Castaño Juliana</t>
  </si>
  <si>
    <t>Tuluá</t>
  </si>
  <si>
    <t>Cruz Verde Tuluá</t>
  </si>
  <si>
    <t>Calle 26 # 36 - 13 Local B111 y B112</t>
  </si>
  <si>
    <t>Street Mall</t>
  </si>
  <si>
    <t>Centro Comercial Integral Vitta II</t>
  </si>
  <si>
    <t>129.34</t>
  </si>
  <si>
    <t>55.73</t>
  </si>
  <si>
    <t>Venta;Convenios Venta Credito;Convenio Tipo 8;Dispensación POS; ARL;Prepagada;Compensar;Cerrejón;Planes Modulares;Mincomunicaciones;Colsanitas Excepciones;Colsanitas Pos Hospitalizacion Y Cirugia Ambulatoria;Cerromatoso; Accenture;Arl Colsanitas;</t>
  </si>
  <si>
    <t>No asignado</t>
  </si>
  <si>
    <t>Hector Fabio  Canizales  Caicedo</t>
  </si>
  <si>
    <t xml:space="preserve">Cruz Verde San Simón </t>
  </si>
  <si>
    <t>Carrera 5 # 30 B - 07</t>
  </si>
  <si>
    <t>132.15</t>
  </si>
  <si>
    <t>38.29</t>
  </si>
  <si>
    <t>Venta;Convenios Venta Credito;Convenio Tipo 8;Prepagada;Compensar;Aliansalud EPS;Cerrejón;Cenit;Avianca;Mincomunicaciones;Planes Modulares;Zoetis;Banco De La República;Colsanitas Excepciones;Colsanitas Pos Hospitalizacion Y Cirugia Ambulatoria;Cerromatoso;Continen Gold;Profundizacion Yara;Accenture;Arl Colsanitas;</t>
  </si>
  <si>
    <t>06:30 p.m.</t>
  </si>
  <si>
    <t>Johana Alexandra Estefen Villegas</t>
  </si>
  <si>
    <t>Jorge Eliecer Guerrero Matta</t>
  </si>
  <si>
    <t>Retiro en tienda</t>
  </si>
  <si>
    <t>Chía</t>
  </si>
  <si>
    <t>Cruz Verde Centro Chía</t>
  </si>
  <si>
    <t>avenida pradilla 900 este, Chía</t>
  </si>
  <si>
    <t>Centro Comercial Centro Chía</t>
  </si>
  <si>
    <t>81.75</t>
  </si>
  <si>
    <t>35.95</t>
  </si>
  <si>
    <t>31.71</t>
  </si>
  <si>
    <t>Venta;Convenios Venta Credito;Convenio Tipo 8;Prepagada;Compensar;Dispensación MCE medicina prepagada Colsanitas, Compensar (planes complementarios ETB-ACUEDUCTO Y SUPERINTENDENCIAS</t>
  </si>
  <si>
    <t>Dispensación: Lunes a Viernes 09:00 am - 05:00 pm, Sábado 09:00 am - 01:00 pm</t>
  </si>
  <si>
    <t>No ASignado</t>
  </si>
  <si>
    <t>Maria Claudia Medrano</t>
  </si>
  <si>
    <t xml:space="preserve">Brigitte Ortega </t>
  </si>
  <si>
    <t>Camilo Andres Mora Coy</t>
  </si>
  <si>
    <t>camilo.morac@cruzverde.com.co</t>
  </si>
  <si>
    <t>Tatiana Cepeda</t>
  </si>
  <si>
    <t>heydi.cepeda@cruzverde.com.co</t>
  </si>
  <si>
    <t>Pereira</t>
  </si>
  <si>
    <t>Cruz Verde Pereira</t>
  </si>
  <si>
    <t>Carrera 8 # 22 - 13</t>
  </si>
  <si>
    <t>293.3</t>
  </si>
  <si>
    <t>36.31</t>
  </si>
  <si>
    <t>131.61</t>
  </si>
  <si>
    <t>Venta;Convenios Venta Credito;Convenio Tipo 8;Dispensación POS;ARL;Prepagada;Zoetis;Nature;Planes Modulares;Banco De La República;Mincomunicaciones;Colsanitas Excepciones;Colsanitas Pos Hospitalizacion Y Cirugia Ambulatoria;Wayiu;Cerromatoso;Accenture;Arl Colsanitas; Traselca.</t>
  </si>
  <si>
    <t>Salazar Villada Mariana</t>
  </si>
  <si>
    <t>Zipaquirá</t>
  </si>
  <si>
    <t>Cruz Verde Metro Zipaquirá</t>
  </si>
  <si>
    <t>Calle 8 # 21 - 42</t>
  </si>
  <si>
    <t>Metro Zipaquirá</t>
  </si>
  <si>
    <t>27.69</t>
  </si>
  <si>
    <t>12.03</t>
  </si>
  <si>
    <t>15.66</t>
  </si>
  <si>
    <t>Convenios Venta Credito;Venta;Convenio Tipo 8;Convenios Venta Directa</t>
  </si>
  <si>
    <t>Paola Montenegro</t>
  </si>
  <si>
    <t>Deniris Vasquez</t>
  </si>
  <si>
    <t>Tunja</t>
  </si>
  <si>
    <t>Cruz Verde Tunja</t>
  </si>
  <si>
    <t>Calle 37 # 06 - 28</t>
  </si>
  <si>
    <t>212.5</t>
  </si>
  <si>
    <t>69.74</t>
  </si>
  <si>
    <t>75.96</t>
  </si>
  <si>
    <t>Convenios Venta Credito;Venta;Convenio Tipo 8;Arl;Compensar;Banco de la República;Prepagada</t>
  </si>
  <si>
    <t xml:space="preserve">No Asignado </t>
  </si>
  <si>
    <t>Anyel Solano</t>
  </si>
  <si>
    <t>Jorge Andres Caldas Cely</t>
  </si>
  <si>
    <t>Erika Magnolia Bernal Camelo</t>
  </si>
  <si>
    <t>erika.bernal@cruzverde.com.co</t>
  </si>
  <si>
    <t>Cruz Verde Unicentro Neiva</t>
  </si>
  <si>
    <t xml:space="preserve">Carrera 15 # 23A-13 Sur local 202 </t>
  </si>
  <si>
    <t>Centro Comercial Unicentro Neiva</t>
  </si>
  <si>
    <t>201.41</t>
  </si>
  <si>
    <t>34.37</t>
  </si>
  <si>
    <t>94.43</t>
  </si>
  <si>
    <t>Venta;Convenios Venta Directa;Dispensación Pos;Prepagada;Compensar;Banco de la República;Convenio Tipo 8;Cerrejón;Aliansalud EPS;Plan Premium;Arl;</t>
  </si>
  <si>
    <t xml:space="preserve">Leidi Johana Josa Leal </t>
  </si>
  <si>
    <t>Maroly Blanco</t>
  </si>
  <si>
    <t>maroly.blanco@cruzverde.com.co</t>
  </si>
  <si>
    <t>Riohacha</t>
  </si>
  <si>
    <t>Cruz Verde Metro Riohacha</t>
  </si>
  <si>
    <t>Calle 15 # 8 - 56
 Cencosud Sushima</t>
  </si>
  <si>
    <t>Centro Comercial Suchiima</t>
  </si>
  <si>
    <t>37.08</t>
  </si>
  <si>
    <t>21.89</t>
  </si>
  <si>
    <t>15.19</t>
  </si>
  <si>
    <t>Venta;Convenios Venta Credito;Convenio Tipo 8;ARL;Gecelca;Planes Modulares;Banco De La República;Mincomunicaciones;Colsanitas Excepciones;Colsanitas Pos Hospitalizacion Y Cirugia Ambulatoria;Cerromatoso;Profundizacion Yara;</t>
  </si>
  <si>
    <t>Liseth Rodríguez</t>
  </si>
  <si>
    <t>Cruz Verde La Castellana</t>
  </si>
  <si>
    <t>Carrera 14 # 13 N - 59</t>
  </si>
  <si>
    <t>76.95</t>
  </si>
  <si>
    <t>25.91</t>
  </si>
  <si>
    <t>29.43</t>
  </si>
  <si>
    <t>Venta;Convenios Venta Credito;Convenio Tipo 8;ARL;Compensar;Banco de la República;Cerrejón.</t>
  </si>
  <si>
    <t>Albeiro Ospina Jiménez</t>
  </si>
  <si>
    <t>Villavicencio</t>
  </si>
  <si>
    <t>Cruz Verde Villavicencio</t>
  </si>
  <si>
    <t>Carrera 38 # 33 B - 36
Barrio Barzal</t>
  </si>
  <si>
    <t>213.13</t>
  </si>
  <si>
    <t>58.88</t>
  </si>
  <si>
    <t>84.38</t>
  </si>
  <si>
    <t xml:space="preserve">Dispensación Pos;Convenio Tipo 8;Venta;Convenios Venta Directa;ARL, Colmedica, Aliansalud eps, Compensar. MCE Eps sanitas
</t>
  </si>
  <si>
    <t>Kenyi Reyes</t>
  </si>
  <si>
    <t>Zuly Hernandez</t>
  </si>
  <si>
    <t>Rico Ortiz Diana Consuelo</t>
  </si>
  <si>
    <t>diana.crico@cruzverde.com.co</t>
  </si>
  <si>
    <t>Palmira</t>
  </si>
  <si>
    <t>Cruz Verde Palmira</t>
  </si>
  <si>
    <t>Carrera 29 # 31 - 52</t>
  </si>
  <si>
    <t>61.18</t>
  </si>
  <si>
    <t>17.59</t>
  </si>
  <si>
    <t>38.44</t>
  </si>
  <si>
    <t>Venta;Convenios Venta Credito;Convenio Tipo 8;, ARL, Colmedica</t>
  </si>
  <si>
    <t xml:space="preserve">Martha Lucia Torres </t>
  </si>
  <si>
    <t>Fusagasugá</t>
  </si>
  <si>
    <t>Cruz Verde Fusagasugá</t>
  </si>
  <si>
    <t>Calle 7 # 6 - 41</t>
  </si>
  <si>
    <t>122.96</t>
  </si>
  <si>
    <t>19.3</t>
  </si>
  <si>
    <t>47.66</t>
  </si>
  <si>
    <t>Venta;Convenios Venta Credito;Convenio Tipo 8;Dispensación Pos;Convenios Venta Directa;Convenio Tipo 8;Arl;Prepagada;Compensar;Banco de la República;Esenttia;Cerrejón;Aliansalud EPS;</t>
  </si>
  <si>
    <t xml:space="preserve">Domingos y festivos solo dispensacion de urgencias </t>
  </si>
  <si>
    <t xml:space="preserve">Andres Acosta </t>
  </si>
  <si>
    <t>Ange Ihajayra Fetecua Rodriguez</t>
  </si>
  <si>
    <t>ange.fetecua@cruzverde.com.co</t>
  </si>
  <si>
    <t>Honda</t>
  </si>
  <si>
    <t>Cruz Verde Honda</t>
  </si>
  <si>
    <t>Calle 10 # 13 - 12
Altos del Rosario</t>
  </si>
  <si>
    <t>68.22</t>
  </si>
  <si>
    <t>17.68</t>
  </si>
  <si>
    <t>45.02</t>
  </si>
  <si>
    <t>Venta;Convenios Venta Credito;Convenio Tipo 8;Dispensación Pos;Dispensación No Pos (Tutelas, Sispro);Arl;Prepagada;Compensar;Banco de la República;Plan Premium;</t>
  </si>
  <si>
    <t>Jorge Sanchez Lopez</t>
  </si>
  <si>
    <t>Florencia</t>
  </si>
  <si>
    <t>Cruz Verde Florencia</t>
  </si>
  <si>
    <t>Carrera 9 # 17 - 50
Barrio 7 de Agosto.</t>
  </si>
  <si>
    <t>93.18</t>
  </si>
  <si>
    <t>22.5</t>
  </si>
  <si>
    <t>37.95</t>
  </si>
  <si>
    <t>Venta;Convenios Venta Credito;Convenio Tipo 8;Dispensación POS;No POS (Tutelas;Sispro);ARL;Prepagada;Compensar;Banco de la República;Cerrejón;Planes Modulares;Nature;Mincomunicaciones;Colsanitas Excepciones;Colsanitas Pos Hospitalizacion Y Cirugia Ambulatoria;Cerromatoso;Arl Colsanitas;</t>
  </si>
  <si>
    <t>Michael Losada</t>
  </si>
  <si>
    <t>Cruz Verde Carrera 6A Centro</t>
  </si>
  <si>
    <t>Carrera 6 # 10-08</t>
  </si>
  <si>
    <t>44.11</t>
  </si>
  <si>
    <t>26.05</t>
  </si>
  <si>
    <t>15.6</t>
  </si>
  <si>
    <t>Yasmin Otilia Quintero Valencia</t>
  </si>
  <si>
    <t>Quibdó</t>
  </si>
  <si>
    <t>Cruz Verde Quibdó</t>
  </si>
  <si>
    <t xml:space="preserve">Calle 31 # 3 - 07 </t>
  </si>
  <si>
    <t>184.2</t>
  </si>
  <si>
    <t>60.95</t>
  </si>
  <si>
    <t>78.15</t>
  </si>
  <si>
    <t xml:space="preserve">Venta;Banco de la República;Planes modulares, Min Comunicaciones, Colsanitas Esepciones, Pos hospitalario, Cerromatoso, ACCENTURE, Arl;Convenio Tipo 8;Convenios Venta Directa; Controlados eps Sanitas, Dispensación supervisada Eps Sanitas, Compensar.
</t>
  </si>
  <si>
    <t>Mónica Gil Velásquez</t>
  </si>
  <si>
    <t>Sogamoso</t>
  </si>
  <si>
    <t>Cruz Verde Sogamoso</t>
  </si>
  <si>
    <t>Calle 14 # 11 - 74</t>
  </si>
  <si>
    <t>186.37</t>
  </si>
  <si>
    <t>60.65</t>
  </si>
  <si>
    <t>71.94</t>
  </si>
  <si>
    <t>Juan Estrada</t>
  </si>
  <si>
    <t xml:space="preserve">Juan Danilo Avila lugo </t>
  </si>
  <si>
    <t>Facatativá</t>
  </si>
  <si>
    <t>Cruz Verde Facatativá</t>
  </si>
  <si>
    <t>Carrera 2 # 7 - 146</t>
  </si>
  <si>
    <t>46.91</t>
  </si>
  <si>
    <t>14.78</t>
  </si>
  <si>
    <t>30.56</t>
  </si>
  <si>
    <t>Venta;Dispensación Pos;Convenios Venta Directa;Zoetis;Cerrejón;</t>
  </si>
  <si>
    <t>Dispensación: Lunes a Sábado 08:00 am - 05:00 pm</t>
  </si>
  <si>
    <t>Caren Orestegui Silvana</t>
  </si>
  <si>
    <t>Girardot</t>
  </si>
  <si>
    <t>Cruz Verde Girardot</t>
  </si>
  <si>
    <t>Calle 18 # 10 - 49
Centro</t>
  </si>
  <si>
    <t>184.3</t>
  </si>
  <si>
    <t>14.92</t>
  </si>
  <si>
    <t>86.4</t>
  </si>
  <si>
    <t>Venta;Convenios Venta Credito;Convenio Tipo 8;Dispensación Pos;Banco de la República;Compensar;</t>
  </si>
  <si>
    <t>Domingos y festivos solo venta</t>
  </si>
  <si>
    <t xml:space="preserve">Johana Leal Pelaes </t>
  </si>
  <si>
    <t>Chiquinquirá</t>
  </si>
  <si>
    <t>Cruz Verde Chiquinquirá</t>
  </si>
  <si>
    <t>Carrera 12 #16-07 local 13</t>
  </si>
  <si>
    <t>122.3</t>
  </si>
  <si>
    <t>46.7</t>
  </si>
  <si>
    <t>46.78</t>
  </si>
  <si>
    <t>Venta;Convenios Venta Credito;Convenio Tipo 8;Compensar</t>
  </si>
  <si>
    <t>Leidy Patricia Arevalo</t>
  </si>
  <si>
    <t>Duitama</t>
  </si>
  <si>
    <t>Cruz Verde Innovo</t>
  </si>
  <si>
    <t xml:space="preserve">Calle 18 # 12 - 53
Locales 1-45 y 1-46  </t>
  </si>
  <si>
    <t>Centro Comercial Innovo Plaza</t>
  </si>
  <si>
    <t>118.91</t>
  </si>
  <si>
    <t>28.12</t>
  </si>
  <si>
    <t>54.85</t>
  </si>
  <si>
    <t>Venta;Convenios Venta Credito;Convenio Tipo 8 MCE</t>
  </si>
  <si>
    <t xml:space="preserve">Magda Lorena Mojica </t>
  </si>
  <si>
    <t>Ipiales</t>
  </si>
  <si>
    <t>Cruz Verde Ipiales</t>
  </si>
  <si>
    <t>Carrera 7 # 16 – 05 
Local 4</t>
  </si>
  <si>
    <t>112.75</t>
  </si>
  <si>
    <t>55.03</t>
  </si>
  <si>
    <t>15.64</t>
  </si>
  <si>
    <t>Venta;Convenios Venta Credito;Convenio Tipo 8;Banco de la República;Cenit</t>
  </si>
  <si>
    <t>Paula Delgado</t>
  </si>
  <si>
    <t>Lucia Del Carmen  Jurado  Gomez</t>
  </si>
  <si>
    <t>San Andrés</t>
  </si>
  <si>
    <t>Cruz Verde San Andrés</t>
  </si>
  <si>
    <t>Avenida Atlántico # 2 - 30</t>
  </si>
  <si>
    <t>216.95</t>
  </si>
  <si>
    <t>58.41</t>
  </si>
  <si>
    <t>143.81</t>
  </si>
  <si>
    <t>Venta;Convenios Venta Credito;Convenio Tipo 8;Dispensación POS;No POS(Tutelas;Sispro);ARL;Prepagada;Compensar;Banco de la República;Cerrejón;Zoetis;Planes Modulares;Mincomunicaciones;Colsanitas Excepciones;Cenit;Cerromatoso;</t>
  </si>
  <si>
    <t>Marco Tulio Coronell</t>
  </si>
  <si>
    <t>María Victoria Livingston Ellis</t>
  </si>
  <si>
    <t>Cruz Verde Paseo La Pradera</t>
  </si>
  <si>
    <t>Carrera 7A # 55 -44  Local 104</t>
  </si>
  <si>
    <t>27.19</t>
  </si>
  <si>
    <t>17.84</t>
  </si>
  <si>
    <t>7.78</t>
  </si>
  <si>
    <t>Marlon Vanegas Polo</t>
  </si>
  <si>
    <t>Cruz Verde Cae</t>
  </si>
  <si>
    <t>Autopista Norte # 108 A - 50</t>
  </si>
  <si>
    <t>58.11</t>
  </si>
  <si>
    <t>30.17</t>
  </si>
  <si>
    <t>Venta;Convenios Venta Credito;Convenio Tipo 8;Banco de la República;</t>
  </si>
  <si>
    <t>Jose Daniel Hernandez</t>
  </si>
  <si>
    <t>Cruz Verde Salitre</t>
  </si>
  <si>
    <t xml:space="preserve">Calle 23 B # 66 - 46 </t>
  </si>
  <si>
    <t>Clinica /Clinicentro</t>
  </si>
  <si>
    <t>Clinica Universitaria Colombia Local Interno Clínica</t>
  </si>
  <si>
    <t>3153100013 / 3175738883</t>
  </si>
  <si>
    <t>549.55</t>
  </si>
  <si>
    <t>223.51</t>
  </si>
  <si>
    <t>180.91</t>
  </si>
  <si>
    <t>Venta;Convenios Venta Credito;Convenio Tipo 8;Dispensación POS;Arl;Prepagada;Banco de la República;Zoetis;Esenttia;Cerrejón;Aliansalud EPS;Plan Premium;Soat;Planes Modulares;Gecelca;Banco De La República;Mincomunicaciones;Cenit;</t>
  </si>
  <si>
    <t>Horario Dispensación: todos los días hasta las 07:00 pm, Después se atienden urgencias y citas no programadas.</t>
  </si>
  <si>
    <t>Liliana Cifuentes Velasquez / Olga Lucia Moreno Garzon</t>
  </si>
  <si>
    <t>Chaves Moreno Claudia Alejandra</t>
  </si>
  <si>
    <t>claudia.chaves@cruzverde.com.co</t>
  </si>
  <si>
    <t>Cruz Verde Calle 80</t>
  </si>
  <si>
    <t xml:space="preserve">Carrera 89 A # 80 - 14                                                   </t>
  </si>
  <si>
    <t>201.56</t>
  </si>
  <si>
    <t>53.9</t>
  </si>
  <si>
    <t>102.11</t>
  </si>
  <si>
    <t>Venta;Convenio Tipo 8;Convenios Venta Directa;Compensar;Esenttia;Colmedica</t>
  </si>
  <si>
    <t>Horario dispensación: Lunes a viernes 08:00 am - 06:00 pm; Sábado; 09:00 am - 05:00 pm; Domingos y festivos cerrado</t>
  </si>
  <si>
    <t>Miguel Nisperuza</t>
  </si>
  <si>
    <t>Laura Rodriguez</t>
  </si>
  <si>
    <t>Juan Camilo Catiblanco Parra</t>
  </si>
  <si>
    <t>Cruz Verde Zona In</t>
  </si>
  <si>
    <t>Calle 13 # 65 - 21
Centro Comercial Zona IN</t>
  </si>
  <si>
    <t>Centro Comercial Zona In</t>
  </si>
  <si>
    <t>217.06</t>
  </si>
  <si>
    <t>49.97</t>
  </si>
  <si>
    <t>114.28</t>
  </si>
  <si>
    <t>Venta;Convenios Venta Credito;Convenio Tipo 8;Dispensación POS, Planes modulares, Min comunicaciones, Colsanitas excepciones, pos hospitalización, Cerromatoso</t>
  </si>
  <si>
    <t>Horario Dispensación: lunes a Viernes de 06:00 am - 06:00 pm Sábado  06:00 am - 04:00 pm</t>
  </si>
  <si>
    <t>Carolina Tovar</t>
  </si>
  <si>
    <t>Abello Rodriguez Daniel Stiven</t>
  </si>
  <si>
    <t>daniel.abello@cruzverde.com.co</t>
  </si>
  <si>
    <t>Cruz Verde Suba</t>
  </si>
  <si>
    <t xml:space="preserve">Carrera 91 # 139 - 34
Local 3 </t>
  </si>
  <si>
    <t>196.65</t>
  </si>
  <si>
    <t>39.51</t>
  </si>
  <si>
    <t>87.57</t>
  </si>
  <si>
    <t>Venta;Convenios Venta Credito;Convenio Tipo 8;Dispensación POS;Arl;Prepagada;Compensar;Esenttia;Banco de La República;Arl Colsanitas;</t>
  </si>
  <si>
    <t>Leidy Natalia Posada Guzman</t>
  </si>
  <si>
    <t>Cruz Verde Canaima</t>
  </si>
  <si>
    <t>Calle 21 Sur # 29-28</t>
  </si>
  <si>
    <t>37.31</t>
  </si>
  <si>
    <t>9.67</t>
  </si>
  <si>
    <t>25.72</t>
  </si>
  <si>
    <t>Vargas Martinez Andrea</t>
  </si>
  <si>
    <t>Cruz Verde Santa Bárbara</t>
  </si>
  <si>
    <t>Autopista Norte # 123 - 14</t>
  </si>
  <si>
    <t>234.63</t>
  </si>
  <si>
    <t>126.64</t>
  </si>
  <si>
    <t>62.77</t>
  </si>
  <si>
    <t>Venta;Convenios Venta Credito;Convenio Tipo 8;Dispensación POS ;Arl;Prepagada;Zoetis;Planes Modulares;Nature;Mincomunicaciones;Colsanitas Excepciones;Colsanitas Pos Hospitalizacion Y Cirugia Ambulatoria;Cerromatoso;</t>
  </si>
  <si>
    <t>Horario Dispensación: Lunes a Sábado 07:00 am - 06:00 pm / Domingo y Festivo 08:00 am - 05:00 pm</t>
  </si>
  <si>
    <t>Liliana Marcela Otalora Torres</t>
  </si>
  <si>
    <t>Cruz Verde Punto Clave</t>
  </si>
  <si>
    <t xml:space="preserve">Calle 27 # 46 - 70
Local 145 </t>
  </si>
  <si>
    <t>Centro Comercial Punto Clave - Centro Integral De Servicios</t>
  </si>
  <si>
    <t>186.49</t>
  </si>
  <si>
    <t>69.57</t>
  </si>
  <si>
    <t>26.25</t>
  </si>
  <si>
    <t>Venta;Convenios Venta Credito;Convenio Tipo 8.</t>
  </si>
  <si>
    <t>Liliana Uribe</t>
  </si>
  <si>
    <t>Juliana Herrera Zapata</t>
  </si>
  <si>
    <t>Cruz Verde Cabecera</t>
  </si>
  <si>
    <t>Carrera 33 # 56 - 04</t>
  </si>
  <si>
    <t>81.98</t>
  </si>
  <si>
    <t>40.2</t>
  </si>
  <si>
    <t>40.07</t>
  </si>
  <si>
    <t>Venta;Convenios Venta Credito;Convenio Tipo 8;Dispensación MCE;ARL;Compensar ;Banco De La República;</t>
  </si>
  <si>
    <t>José Luis Poveda</t>
  </si>
  <si>
    <t>Nalfy Taborda Arévalo</t>
  </si>
  <si>
    <t>Cruz Verde Palermo</t>
  </si>
  <si>
    <t>Carrera 22 # 45 C - 50</t>
  </si>
  <si>
    <t>89.58</t>
  </si>
  <si>
    <t>17.01</t>
  </si>
  <si>
    <t>49.33</t>
  </si>
  <si>
    <t>Venta;Convenios Venta Directa;Dispensación Pos;Convenio Tipo 8;Compensar;</t>
  </si>
  <si>
    <t>Dispensación de Lunes a sábado de 7:00 am a 6:00 pm
Domingos y festivos: Sin servicio de Dispensación</t>
  </si>
  <si>
    <t>Diana Tenjo</t>
  </si>
  <si>
    <t>Cruz Verde Cedro Bolívar</t>
  </si>
  <si>
    <t>Avenida 19 # 151 - 75</t>
  </si>
  <si>
    <t>116.43</t>
  </si>
  <si>
    <t>47.18</t>
  </si>
  <si>
    <t>43.54</t>
  </si>
  <si>
    <t>Venta;Convenios Venta Credito;Convenio Tipo 8;Arl;Prepagada;Compensar;Esenttia;Cerrejón;Banco De La República;Arl Colsanitas</t>
  </si>
  <si>
    <t>Ingrid Andrade</t>
  </si>
  <si>
    <t>Andrea Tello</t>
  </si>
  <si>
    <t>David Garcia</t>
  </si>
  <si>
    <t>Milton Rendon</t>
  </si>
  <si>
    <t>milton.rendon@cruzverde.com.co</t>
  </si>
  <si>
    <t>Cruz Verde Tunal</t>
  </si>
  <si>
    <t xml:space="preserve">Calle 47 B sur # 24 B - 33
Entrada 8- Segundo piso
Centro Comercial Ciudad Tunal </t>
  </si>
  <si>
    <t>Ciudad Tunal Centro Comercial</t>
  </si>
  <si>
    <t>131.76</t>
  </si>
  <si>
    <t>47.78</t>
  </si>
  <si>
    <t>50.15</t>
  </si>
  <si>
    <t>Venta;Convenios Venta Credito;Convenio Tipo 8;Dispensación POS;Arl;Compensar;Plan Premium;Arl Colsanitas</t>
  </si>
  <si>
    <t>Dispensacion: Lunes a sabado 07:00 am - 06:00 pm</t>
  </si>
  <si>
    <t>Leydi Johana Duarte Gutierrez</t>
  </si>
  <si>
    <t>Cruz Verde Calle 106</t>
  </si>
  <si>
    <t>Autopista Norte # 106 - 74</t>
  </si>
  <si>
    <t>162.2</t>
  </si>
  <si>
    <t>66.78</t>
  </si>
  <si>
    <t>53.99</t>
  </si>
  <si>
    <t>Venta;Dispensación Pos;Convenios Venta Directa;Convenio Tipo 8;Prepagada;Esenttia;</t>
  </si>
  <si>
    <t>Horario Dispensación: Lunes a Sabado 07:00 am - 06:00 pm / Domingo y Festivo 09:00 am - 05:00 pm</t>
  </si>
  <si>
    <t>Claudia Naranjo</t>
  </si>
  <si>
    <t>Cruz Verde Quinta Paredes</t>
  </si>
  <si>
    <t>Carrera 46 # 22 B - 20</t>
  </si>
  <si>
    <t>144.93</t>
  </si>
  <si>
    <t>72.04</t>
  </si>
  <si>
    <t>Venta;Convenios Venta Credito;Convenio Tipo 8;Dispensación POS;Arl;Compensar;Banco de la República;Johnson &amp; Johnson;Cerrejón;Zoetis;Nature;Banco De La República;Wayiu;Arl Colsanitas;</t>
  </si>
  <si>
    <t>Dispensacion: lunes a sabados 07:00 am - 06:00 pm</t>
  </si>
  <si>
    <t>Yeimi Lucena Castellanos Sanchez</t>
  </si>
  <si>
    <t>Cruz Verde Calle 127</t>
  </si>
  <si>
    <t>Avenida Calle 127 # 21 - 60
Local 101</t>
  </si>
  <si>
    <t>Clinica Pediatrica Sanitas Local Interno Clínica</t>
  </si>
  <si>
    <t>73.84</t>
  </si>
  <si>
    <t>29.35</t>
  </si>
  <si>
    <t>43.24</t>
  </si>
  <si>
    <t>Venta;Convenios Venta Credito;Convenio Tipo 8;Arl;Prepagada;Zoetis;Nature;Esenttia;Colmedica;Gecelca;Planes Modulares;Banco De La República;Mincomunicaciones;Colsanitas Excepciones;Colsanitas Pos Hospitalizacion Y Cirugia Ambulatoria;Wayiu;Cerrejón;Cerromatoso;Asp Colombia;Continen Gold;Profundizacion Yara;Cenit;</t>
  </si>
  <si>
    <t>Fanny Aldana</t>
  </si>
  <si>
    <t>Por Confirmar</t>
  </si>
  <si>
    <t>Oscar Beltran</t>
  </si>
  <si>
    <t xml:space="preserve">Oscar Eduardo Beltrán Matallana   Y   Wendy Jhoana Cruz Guerrero </t>
  </si>
  <si>
    <t>Cruz Verde Plaza de las Américas</t>
  </si>
  <si>
    <t xml:space="preserve">Carrera 71 D # 6 - 94 sur
Local 1922  </t>
  </si>
  <si>
    <t xml:space="preserve">Centro Comercial Plaza De Las Américas </t>
  </si>
  <si>
    <t>3222361558 / 3174021390</t>
  </si>
  <si>
    <t>97.99</t>
  </si>
  <si>
    <t>28.91</t>
  </si>
  <si>
    <t>66.97</t>
  </si>
  <si>
    <t>Venta;Dispensación Pos;Convenio Tipo 8;Convenios Venta Directa;Arl;Compensar Plan complementario;Esenttia; Accenture</t>
  </si>
  <si>
    <t>Dispensación: lunes a sábados 07:00 am - 07:00 pm</t>
  </si>
  <si>
    <t xml:space="preserve">Isabel Avila Robles </t>
  </si>
  <si>
    <t>Cruz Verde Parque Turbay</t>
  </si>
  <si>
    <t>Carrera 28 # 48-60</t>
  </si>
  <si>
    <t>81.32</t>
  </si>
  <si>
    <t>14.82</t>
  </si>
  <si>
    <t>40.87</t>
  </si>
  <si>
    <t>Venta;Convenios Venta Credito;Convenio Tipo 8;Dispensación Pos;Prepagada;Arl;Banco de la República;Zoetis;Cerrejón;Colmedica;Nature;Gecelca;Johnson &amp; Johnson;Planes Modulares;Esenttia;Banco De La República;Mincomunicaciones;Colsanitas Excepciones;Colsanitas Pos Hospitalizacion Y Cirugia Ambulatoria;Wayiu;Cerromatoso;Asp Colombia;Continen Gold;Cenit;Accenture;Arl Colsanitas;</t>
  </si>
  <si>
    <t>Yadira Moncada Muñoz</t>
  </si>
  <si>
    <t>Wendy Tatiana Zuleta Carrillo</t>
  </si>
  <si>
    <t>Cruz Verde Campestre</t>
  </si>
  <si>
    <t>Calle 16 sur # 44 - 20</t>
  </si>
  <si>
    <t>61.42</t>
  </si>
  <si>
    <t>33.74</t>
  </si>
  <si>
    <t>Venta;Convenios Venta Credito;Convenio Tipo 8;Prepagada;Arl;Zoetis;Esenttia;Cerrejón;Gecelca;Planes Modulares;Nature;Banco De La República;Mincomunicaciones;Colsanitas Excepciones;Colsanitas Pos Hospitalizacion Y Cirugia Ambulatoria;Wayiu;Cerromatoso;Asp Colombia;Continen Gold;Profundizacion Yara;Cenit;Accenture;Arl Colsanitas;</t>
  </si>
  <si>
    <t>Melissa Berrio</t>
  </si>
  <si>
    <t>Soledad</t>
  </si>
  <si>
    <t>Cruz Verde UAP Soledad</t>
  </si>
  <si>
    <t xml:space="preserve">Calle 30 Kilómetro 7 Vía al Aeropuerto </t>
  </si>
  <si>
    <t>64.04</t>
  </si>
  <si>
    <t>25.46</t>
  </si>
  <si>
    <t>34.2</t>
  </si>
  <si>
    <t>Venta;Convenios Venta Credito;Convenio Tipo 8;Dispensación POS;Planes Modulares;Gecelca;Mincomunicaciones;Colsanitas Excepciones;Colsanitas Pos Hospitalizacion Y Cirugia Ambulatoria;Cerromatoso;Accenture;Arl Colsanitas;</t>
  </si>
  <si>
    <t>Ana Lozano</t>
  </si>
  <si>
    <t>Cruz Verde Calle 72</t>
  </si>
  <si>
    <t>Calle 71 A # 5 - 90</t>
  </si>
  <si>
    <t>80.96</t>
  </si>
  <si>
    <t>24.36</t>
  </si>
  <si>
    <t>54.08</t>
  </si>
  <si>
    <t>Venta;Convenio Tipo 8;Dispensación Pos;Esenttia; Compensar Plan complementario, Planes modulares, Min comunicaciones, Cerromatoso. MCE</t>
  </si>
  <si>
    <t>Dispensacion de lunes aviernes 8-7  sabado 8-6pm</t>
  </si>
  <si>
    <t>Muñoz Gil Yuliana Albenis</t>
  </si>
  <si>
    <t>Cruz Verde Ciudad Jardín</t>
  </si>
  <si>
    <t>Calle 18 # 106 - 11</t>
  </si>
  <si>
    <t>82.46</t>
  </si>
  <si>
    <t>11.35</t>
  </si>
  <si>
    <t>42.09</t>
  </si>
  <si>
    <t>Venta;Convenios Venta Credito;Convenio Tipo 8;Dispensación POS; ARL;Prepagada;Compensar; Banco de la República;Cenit;Mincomunicaciones;Planes Modulares; Colsanitas Excepciones; Colsanitas Pos Hospitalizacion Y Cirugia Ambulatoria;Cerromatoso;Continen Gold;Arl Colsanita;</t>
  </si>
  <si>
    <t>Dania Vanessa Ramos</t>
  </si>
  <si>
    <t>Cúcuta</t>
  </si>
  <si>
    <t xml:space="preserve">Cruz Verde Diagonal Santander </t>
  </si>
  <si>
    <t>Calle 11# 2 E-10 Local 1-07</t>
  </si>
  <si>
    <t>135.14</t>
  </si>
  <si>
    <t>56.89</t>
  </si>
  <si>
    <t>28.07</t>
  </si>
  <si>
    <t>Venta;Convenios Venta Credito;Convenio Tipo 8; Banco de la República, Cenit.</t>
  </si>
  <si>
    <t>09:00 a.m. y 02:00 p.m.</t>
  </si>
  <si>
    <t xml:space="preserve"> 01:00 p.m. y 06:00 p.m.</t>
  </si>
  <si>
    <t>domingos y festivos cerrado de 1:00 pm a 2:00 pm</t>
  </si>
  <si>
    <t>Severiano Siza</t>
  </si>
  <si>
    <t>Sandra Kariana Lobo Tarazona</t>
  </si>
  <si>
    <t>Domicilios</t>
  </si>
  <si>
    <t>Cruz Verde Floresta</t>
  </si>
  <si>
    <t>Carrera 69 B # 99 - 43</t>
  </si>
  <si>
    <t>Central Domicilios</t>
  </si>
  <si>
    <t>70.45</t>
  </si>
  <si>
    <t>00.00</t>
  </si>
  <si>
    <t>60.73</t>
  </si>
  <si>
    <t>Nohora Monica Torres</t>
  </si>
  <si>
    <t>Diana Carolina Reyes</t>
  </si>
  <si>
    <t>Andrés Fernando Guzmán Díaz</t>
  </si>
  <si>
    <t xml:space="preserve">320 6414699 </t>
  </si>
  <si>
    <t>Andrea Malagon</t>
  </si>
  <si>
    <t>Cruz Verde Calle 84</t>
  </si>
  <si>
    <t>Calle 84 # 50-36 Local 2-3</t>
  </si>
  <si>
    <t>3164686531 / 3222361653</t>
  </si>
  <si>
    <t>108.97</t>
  </si>
  <si>
    <t>68.86</t>
  </si>
  <si>
    <t>33.11</t>
  </si>
  <si>
    <t>Venta;Convenios Venta Credito;Convenio Tipo 8;Dispensación POS;ARL;Prepagada;Compensar;Zoetis;Nature;Esenttia;Gecelca;Colmedica;Mincomunicaciones;Planes Modulares;Banco De La República;Colsanitas Excepciones;Colsanitas Pos Hospitalizacion Y Cirugia Ambulatoria;Cerromatoso;Asp Colombia;Profundizacion Yara;Cenit;Accenture;Arl Colsanitas;</t>
  </si>
  <si>
    <t>Leidys Diana Castilla Acosta</t>
  </si>
  <si>
    <t xml:space="preserve">Cruz Verde Chía </t>
  </si>
  <si>
    <t>Carrera 2 Este # 32 - 24</t>
  </si>
  <si>
    <t>153.05</t>
  </si>
  <si>
    <t>52.72</t>
  </si>
  <si>
    <t>83.6</t>
  </si>
  <si>
    <t>Venta;Convenios Venta Credito;Convenio Tipo 8;Dispensación Pos;Aliansalud EPS, Planes modulares, ARL, Zoettis, Nature, Banco de la República, Min Comunicaciones, Colsanitas excepciones, Colsanitas pos hospitalización, Grupo Wayiu, Cerromatoso, compensar, Accenture, MCE.</t>
  </si>
  <si>
    <t>Venta se atiende 1 hora mas de lunes a sabados</t>
  </si>
  <si>
    <t>Javier David Avilan Bermudez /Angie Viviana Gonzales Tocasuche</t>
  </si>
  <si>
    <t>Yender Xavier Rivas</t>
  </si>
  <si>
    <t>yender.rivas@cruzverde.com.co</t>
  </si>
  <si>
    <t>Cruz Verde Bocagrande</t>
  </si>
  <si>
    <t>Avenida San Martín # 4 - 66 
Local 1 y 2 
Boca grande</t>
  </si>
  <si>
    <t>3162341454</t>
  </si>
  <si>
    <t>250.09</t>
  </si>
  <si>
    <t>146.57</t>
  </si>
  <si>
    <t>86.83</t>
  </si>
  <si>
    <t>Convenios Venta Credito;Venta;Convenio Tipo 8;Convenios Venta Directa;Arl;Prepagada;Banco de la República;Esenttia;Cerrejón;Gecelca;Colmedica</t>
  </si>
  <si>
    <t xml:space="preserve">Janeth Margarita Chamorro Hernández </t>
  </si>
  <si>
    <t>Cruz Verde Calle 97</t>
  </si>
  <si>
    <t xml:space="preserve">Calle 97 # 23 - 60
Local 5 </t>
  </si>
  <si>
    <t>130.33</t>
  </si>
  <si>
    <t>92.21</t>
  </si>
  <si>
    <t>34.56</t>
  </si>
  <si>
    <t>Venta;Convenios Venta Credito;Convenio Tipo 8;Dispensación POS;ARL;Prepagada;Compensar;Gecelca;Plan Premium;Planes Modulares;Mincomunicaciones;Colsanitas Excepciones;Colsanitas Pos Hospitalizacion Y Cirugia Ambulatoria;Cerromatoso;</t>
  </si>
  <si>
    <t>Cristian Camilo Sierra</t>
  </si>
  <si>
    <t>Lopez Soto Tatiana</t>
  </si>
  <si>
    <t>Cruz Verde Torre Médica</t>
  </si>
  <si>
    <t>Carrera 48 # 19 A - 56</t>
  </si>
  <si>
    <t>29.68</t>
  </si>
  <si>
    <t>13.69</t>
  </si>
  <si>
    <t>14.15</t>
  </si>
  <si>
    <t>Venta;Convenios Venta Credito;Convenio Tipo 8;Dispensación POS;ARL;Prepagada;Compensar;Banco de la República;Zoetis;Nature;Gecelca;Colmedica;Planes Modulares;Banco De La República;Mincomunicaciones;Colsanitas Excepciones;Colsanitas Pos Hospitalizacion Y Cirugia Ambulatoria;Wayiu;Cerromatoso;Cenit;Accenture;Arl Colsanitas;</t>
  </si>
  <si>
    <t>Natalia Maria Aguilar Marin</t>
  </si>
  <si>
    <t>Cruz Verde Tequendama</t>
  </si>
  <si>
    <t>Carrera 44 # 8 A - 03
Local 2-3</t>
  </si>
  <si>
    <t>297.78</t>
  </si>
  <si>
    <t>87.60</t>
  </si>
  <si>
    <t>110.17</t>
  </si>
  <si>
    <t xml:space="preserve">Venta;Convenios Venta Credito;Convenio Tipo 8;Dispensación POS;ARL;Prepagada;Banco de la República;Aliansalud  </t>
  </si>
  <si>
    <t>(dispensacion general) 06:00 am - 07:00 pm (24 horas urgencias)</t>
  </si>
  <si>
    <t>Lexter Rojas Pizarro</t>
  </si>
  <si>
    <t>Sanchez Ramirez Lady Dayana</t>
  </si>
  <si>
    <t>lady.sanchez@cruzverde.com.co</t>
  </si>
  <si>
    <t>Cruz Verde Centenario</t>
  </si>
  <si>
    <t xml:space="preserve">Avenida 4 Norte # 7 N - 46
Local 103-104 </t>
  </si>
  <si>
    <t>Centro Comercial Centenario</t>
  </si>
  <si>
    <t>123.35</t>
  </si>
  <si>
    <t>68.84</t>
  </si>
  <si>
    <t>52.01</t>
  </si>
  <si>
    <t>Venta;Convenios Venta Credito;Convenio Tipo 8;, Compensar, Banco de la República, Zoetis, Nature</t>
  </si>
  <si>
    <t>María Elvia Caicedo</t>
  </si>
  <si>
    <t>Cruz Verde Domicilios Montevideo</t>
  </si>
  <si>
    <t>Carrera 68D # 17-51 Local 1</t>
  </si>
  <si>
    <t>3152197675 / 3154848209</t>
  </si>
  <si>
    <t>113.59</t>
  </si>
  <si>
    <t>62.79</t>
  </si>
  <si>
    <t>Jorge Mario Anacona</t>
  </si>
  <si>
    <t>Daniel Vallejo</t>
  </si>
  <si>
    <t>daniel.vallejo@cruzverde.com.co</t>
  </si>
  <si>
    <t>Cruz Verde Centro Cra 7</t>
  </si>
  <si>
    <t>Carrera 7 # 27-11</t>
  </si>
  <si>
    <t>94.1</t>
  </si>
  <si>
    <t>32.92</t>
  </si>
  <si>
    <t>31.07</t>
  </si>
  <si>
    <t>Monica Rueda Agudelo</t>
  </si>
  <si>
    <t>Floridablanca</t>
  </si>
  <si>
    <t>Cruz Verde Centro Comercial Cañaveral</t>
  </si>
  <si>
    <t>Calle 30 # 25 71 Local 248</t>
  </si>
  <si>
    <t>Centro Comercial Cañaveral</t>
  </si>
  <si>
    <t>230.11</t>
  </si>
  <si>
    <t>38.93</t>
  </si>
  <si>
    <t>99.56</t>
  </si>
  <si>
    <t>Venta;Convenios Venta Credito;Convenio Tipo 8;Dispensación POS;No POS ;Cerrejón;Gecelca;Cerromatoso;Colsanitas Excepciones;Planes Modulares;Zoetis;Nature;Banco De La República;Mincomunicaciones;Colsanitas Pos Hospitalizacion Y Cirugia Ambulatoria;Wayiu;Asp Colombia;Profundizacion Yara;Cenit;</t>
  </si>
  <si>
    <t>08.00 a.m.</t>
  </si>
  <si>
    <t>Daniel Leonardo Sotomayor Rueda</t>
  </si>
  <si>
    <t>Soacha</t>
  </si>
  <si>
    <t>Cruz Verde Jumbo Soacha</t>
  </si>
  <si>
    <t xml:space="preserve">Carrera 7 # 32 - 25 </t>
  </si>
  <si>
    <t>Centro Comercial Vivelo Mercurio</t>
  </si>
  <si>
    <t>37.79</t>
  </si>
  <si>
    <t>18.93</t>
  </si>
  <si>
    <t>18.86</t>
  </si>
  <si>
    <t>Venta;Convenios Venta Credito;Convenio Tipo 8;ARL;Compensar;Colmedica;Accenture;</t>
  </si>
  <si>
    <t>Leidy Rodríguez</t>
  </si>
  <si>
    <t>Jazmin Gavilan</t>
  </si>
  <si>
    <t>Cruz Verde Metro Fontibón</t>
  </si>
  <si>
    <t>Calle 17 # 112 - 58</t>
  </si>
  <si>
    <t>Metro Fontibon</t>
  </si>
  <si>
    <t>41.92</t>
  </si>
  <si>
    <t>33.83</t>
  </si>
  <si>
    <t>8.09</t>
  </si>
  <si>
    <t>Venta;Convenios Venta Credito;Convenio Tipo 8; Compensar</t>
  </si>
  <si>
    <t>Edwin Rincon</t>
  </si>
  <si>
    <t>Raiza Yocasta Ortiz Finol</t>
  </si>
  <si>
    <t>Cruz Verde Metro Bosa</t>
  </si>
  <si>
    <t>Carrera 92 # 60 - 90 sur</t>
  </si>
  <si>
    <t>Metro Bosa</t>
  </si>
  <si>
    <t>48.73</t>
  </si>
  <si>
    <t>35.1</t>
  </si>
  <si>
    <t>13.63</t>
  </si>
  <si>
    <t>Venta;Convenios Venta Credito;Convenio Tipo 8;, ARL, Compensar</t>
  </si>
  <si>
    <t>Arcelia Sierra Lopez</t>
  </si>
  <si>
    <t>Bello</t>
  </si>
  <si>
    <t>Cruz Verde Metro Bello</t>
  </si>
  <si>
    <t>Carrera 50 # 27 B - 71
Barrio La Cabañita</t>
  </si>
  <si>
    <t>Metro Bello</t>
  </si>
  <si>
    <t>61.28</t>
  </si>
  <si>
    <t>43.26</t>
  </si>
  <si>
    <t>18.02</t>
  </si>
  <si>
    <t>Venta;Convenios Venta Credito;Convenio Tipo 8;Mincomunicaciones;Continen Gold;Accenture;</t>
  </si>
  <si>
    <t>Andrea Cadavid</t>
  </si>
  <si>
    <t xml:space="preserve">Miriam Del Carmen González Gil </t>
  </si>
  <si>
    <t>Cruz Verde Jumbo Carrera 65</t>
  </si>
  <si>
    <t>Carrera 65 # 45 - 85</t>
  </si>
  <si>
    <t>Tienda Jumbo De La 65</t>
  </si>
  <si>
    <t>73.87</t>
  </si>
  <si>
    <t>52.34</t>
  </si>
  <si>
    <t>19.73</t>
  </si>
  <si>
    <t>Adolfo Niño</t>
  </si>
  <si>
    <t xml:space="preserve">Lorena Sanchez Ochoa </t>
  </si>
  <si>
    <t>Cruz Verde Jumbo Tunja</t>
  </si>
  <si>
    <t>Avenida Universitaria # 39 - 77</t>
  </si>
  <si>
    <t>Centro Comercial Unicentro Tunja</t>
  </si>
  <si>
    <t>55.5</t>
  </si>
  <si>
    <t>33.07</t>
  </si>
  <si>
    <t>22.43</t>
  </si>
  <si>
    <t xml:space="preserve">Venta;Convenios Venta Credito;Convenio Tipo 8; Poliza Sura;Convenios Venta Directa;Banco de la República;Cerrejón; Waiyu, Nature, Zoettis,   </t>
  </si>
  <si>
    <t>8:00 p.m.</t>
  </si>
  <si>
    <t xml:space="preserve">Diana María Cifuentes Merchan </t>
  </si>
  <si>
    <t>Cruz Verde Jumbo Valle de Lili</t>
  </si>
  <si>
    <t xml:space="preserve">Carrera 98 # 16 - 50 </t>
  </si>
  <si>
    <t>Centro Comercial Jardin Plaza</t>
  </si>
  <si>
    <t>41.63</t>
  </si>
  <si>
    <t>12.64</t>
  </si>
  <si>
    <t>26.81</t>
  </si>
  <si>
    <t>Alexandra Sauca Becerra</t>
  </si>
  <si>
    <t>Cruz Verde Éxito Cuba</t>
  </si>
  <si>
    <t>Carrera 26 # 70-28 Barrio Cuba</t>
  </si>
  <si>
    <t>54.49</t>
  </si>
  <si>
    <t>26.24</t>
  </si>
  <si>
    <t>25.5</t>
  </si>
  <si>
    <t>Edwin Montufar</t>
  </si>
  <si>
    <t>Alberto Castañeda</t>
  </si>
  <si>
    <t>Cruz Verde Comfamiliar</t>
  </si>
  <si>
    <t>Avenida Circunvalar Carrera 13 # 3B-30</t>
  </si>
  <si>
    <t>84.96</t>
  </si>
  <si>
    <t>51.59</t>
  </si>
  <si>
    <t>29.1</t>
  </si>
  <si>
    <t>Katherine  Morales Valencia</t>
  </si>
  <si>
    <t>Cruz Verde Ara</t>
  </si>
  <si>
    <t>Carrera 13 # 1-81 Avenida Circunvalar</t>
  </si>
  <si>
    <t>27.37</t>
  </si>
  <si>
    <t>11.97</t>
  </si>
  <si>
    <t>15.4</t>
  </si>
  <si>
    <t>Claudia Benitez</t>
  </si>
  <si>
    <t>Cruz Verde Megacentro Pinares Torre li</t>
  </si>
  <si>
    <t>Carrera 18 # 12-75 Torre 2 , Piso 1 ,Local 108</t>
  </si>
  <si>
    <t>Centro Médico Megacentro Local Interno</t>
  </si>
  <si>
    <t>124.49</t>
  </si>
  <si>
    <t>98.33</t>
  </si>
  <si>
    <t>Ana María Cardona Giraldo</t>
  </si>
  <si>
    <t>Cruz Verde Alamos</t>
  </si>
  <si>
    <t>Calle 14 # 23-142</t>
  </si>
  <si>
    <t>199.36</t>
  </si>
  <si>
    <t>78.23</t>
  </si>
  <si>
    <t>111.69</t>
  </si>
  <si>
    <t>Abi Jared Barcenas</t>
  </si>
  <si>
    <t>Cruz Verde Plaza De Bolivar</t>
  </si>
  <si>
    <t>Calle 19 # 8-13</t>
  </si>
  <si>
    <t>63.12</t>
  </si>
  <si>
    <t>32.68</t>
  </si>
  <si>
    <t>29.21</t>
  </si>
  <si>
    <t>08:30 a.m.</t>
  </si>
  <si>
    <t xml:space="preserve">Marcela Sánchez Betancur </t>
  </si>
  <si>
    <t>Cruz Verde Cerritos</t>
  </si>
  <si>
    <t>Kilometro 5 local 106 Sector Portal De Cerritos Costado Norte Vía Pereira</t>
  </si>
  <si>
    <t>Mall Cerritos</t>
  </si>
  <si>
    <t>53.27</t>
  </si>
  <si>
    <t>33.61</t>
  </si>
  <si>
    <t>17.74</t>
  </si>
  <si>
    <t>Alejandra  Grisales Zuluaga</t>
  </si>
  <si>
    <t>Cruz Verde Alcides Arevalo</t>
  </si>
  <si>
    <t>Carrera 6 # 19-82</t>
  </si>
  <si>
    <t>65.01</t>
  </si>
  <si>
    <t>45.18</t>
  </si>
  <si>
    <t>Zuleyda Giraldo Salazar</t>
  </si>
  <si>
    <t>Cruz Verde Lago</t>
  </si>
  <si>
    <t>Carrera 8 # 25-04</t>
  </si>
  <si>
    <t>113.06</t>
  </si>
  <si>
    <t>44.9</t>
  </si>
  <si>
    <t>65.49</t>
  </si>
  <si>
    <t>Tatiana López Acosta</t>
  </si>
  <si>
    <t>Cruz Verde Garzas</t>
  </si>
  <si>
    <t>Avenida 30 De Agosto # 34-38 Local 13 y 14</t>
  </si>
  <si>
    <t>124.43</t>
  </si>
  <si>
    <t>42.12</t>
  </si>
  <si>
    <t>75.78</t>
  </si>
  <si>
    <t>Marcia Andrea Velasco Ladino</t>
  </si>
  <si>
    <t>Cruz Verde Megacentro</t>
  </si>
  <si>
    <t>Carrera 19 # 12- 50 Torre 3 piso 0 Local 24</t>
  </si>
  <si>
    <t>Centro Comercial Mega Centro Pinares - Local Interno</t>
  </si>
  <si>
    <t>43.41</t>
  </si>
  <si>
    <t>30.34</t>
  </si>
  <si>
    <t>11.69</t>
  </si>
  <si>
    <t>Sandra Milena Arias Gutiérrez</t>
  </si>
  <si>
    <t>Cruz Verde Jumbo Popayán</t>
  </si>
  <si>
    <t xml:space="preserve">Carrera 9 # 24A Norte - 21
Local 1 </t>
  </si>
  <si>
    <t xml:space="preserve">Centro Comercial Campanario </t>
  </si>
  <si>
    <t>30.83</t>
  </si>
  <si>
    <t>9.08</t>
  </si>
  <si>
    <t>21.75</t>
  </si>
  <si>
    <t>Venta;Convenios Venta Credito;Convenio Tipo 8</t>
  </si>
  <si>
    <t xml:space="preserve">Nina Rosa Pedreros Guzmán </t>
  </si>
  <si>
    <t>Cruz Verde Septima 22</t>
  </si>
  <si>
    <t>Carrera 7 # 22-18</t>
  </si>
  <si>
    <t>45.71</t>
  </si>
  <si>
    <t>26.54</t>
  </si>
  <si>
    <t>16.91</t>
  </si>
  <si>
    <t>Maria Isabel Giraldo Gomez</t>
  </si>
  <si>
    <t>Cruz Verde Gamma</t>
  </si>
  <si>
    <t>Calle 83 # 16A - 30 Barrio Gamma</t>
  </si>
  <si>
    <t>38.14</t>
  </si>
  <si>
    <t>12.51</t>
  </si>
  <si>
    <t>23.32</t>
  </si>
  <si>
    <t>Eliana Alexandra Gómez Cárdenas</t>
  </si>
  <si>
    <t>Cruz Verde San Luis</t>
  </si>
  <si>
    <t>Carrera 29 # 17-20 San Luis</t>
  </si>
  <si>
    <t>33.57</t>
  </si>
  <si>
    <t>7.94</t>
  </si>
  <si>
    <t>23.67</t>
  </si>
  <si>
    <t>María Euveny García Bustamante</t>
  </si>
  <si>
    <t>Santa Rosa de Cabal</t>
  </si>
  <si>
    <t>Cruz Verde Santa Rosa De Cabal</t>
  </si>
  <si>
    <t>Cra 14 # 12-72 Local 2</t>
  </si>
  <si>
    <t>31.35</t>
  </si>
  <si>
    <t>11.76</t>
  </si>
  <si>
    <t>17.57</t>
  </si>
  <si>
    <t>Adriana Milena Cardona Chica</t>
  </si>
  <si>
    <t>Cruz Verde Paseo Castellana</t>
  </si>
  <si>
    <t>Avenida De Las Américas # 50-03 Local 23 Paseo La Castellana</t>
  </si>
  <si>
    <t>Conjunto residencial Paseo La Castellana</t>
  </si>
  <si>
    <t>30.66</t>
  </si>
  <si>
    <t>11.12</t>
  </si>
  <si>
    <t>17.67</t>
  </si>
  <si>
    <t>Aura Ines Valencia</t>
  </si>
  <si>
    <t>Cruz Verde Poblado</t>
  </si>
  <si>
    <t>Centro Comercial Poblado Plaza Local 10 Barrio Poblado 2</t>
  </si>
  <si>
    <t>Centro Comercial Poblado Plaza</t>
  </si>
  <si>
    <t>45.24</t>
  </si>
  <si>
    <t>10.83</t>
  </si>
  <si>
    <t>33.02</t>
  </si>
  <si>
    <t>Mónica López Alzate</t>
  </si>
  <si>
    <t>Cruz Verde Jumbo Alto Prado</t>
  </si>
  <si>
    <t>Carrera 56 # 75 - 155</t>
  </si>
  <si>
    <t xml:space="preserve">Centro Comercial Altos Del Prado Mall </t>
  </si>
  <si>
    <t>98.74</t>
  </si>
  <si>
    <t>64.42</t>
  </si>
  <si>
    <t>25.59</t>
  </si>
  <si>
    <t>Venta;Convenios Venta Credito;Convenio Tipo 8;Dispensación POS;ARL;Cerrejón;Gecelca;Esenttia;</t>
  </si>
  <si>
    <t>Jose Gregorio Comas de la Hoz</t>
  </si>
  <si>
    <t>Cruz Verde Metro Autopista Sur</t>
  </si>
  <si>
    <t>Calle 57 sur # 77 A- 18</t>
  </si>
  <si>
    <t>Metro Autopista Sur</t>
  </si>
  <si>
    <t>21.65</t>
  </si>
  <si>
    <t>15.48</t>
  </si>
  <si>
    <t>Yulia Valentina Perez Marin</t>
  </si>
  <si>
    <t>Cruz Verde Jumbo 20 de Julio</t>
  </si>
  <si>
    <t>Carrera 10 # 30 B - 20 sur</t>
  </si>
  <si>
    <t>Jumbo 20 De Julio</t>
  </si>
  <si>
    <t>44.86</t>
  </si>
  <si>
    <t>21.56</t>
  </si>
  <si>
    <t>23.3</t>
  </si>
  <si>
    <t>Venta;Convenios Venta Credito;Convenio Tipo 8;Convenios Venta Directa;Arl;Compensar;</t>
  </si>
  <si>
    <t>Jurley Paola Clavijo Gamba</t>
  </si>
  <si>
    <t>Yopal</t>
  </si>
  <si>
    <t>Cruz Verde Gran Plaza Alcaravan</t>
  </si>
  <si>
    <t>Calle 30 # 26-29 Local 082 y 083</t>
  </si>
  <si>
    <t>Centro Comercial Gran Plaza Alcaravan</t>
  </si>
  <si>
    <t>77.73</t>
  </si>
  <si>
    <t>58.15</t>
  </si>
  <si>
    <t>16.47</t>
  </si>
  <si>
    <t>Leidy Patricia Mora Parra</t>
  </si>
  <si>
    <t>Cruz Verde Jumbo Suba</t>
  </si>
  <si>
    <t>Calle 146 A # 106 - 20</t>
  </si>
  <si>
    <t xml:space="preserve">Centro Comercial Plaza Imperial </t>
  </si>
  <si>
    <t>48.68</t>
  </si>
  <si>
    <t>33.03</t>
  </si>
  <si>
    <t>15.65</t>
  </si>
  <si>
    <t>Venta;Convenios Venta Credito;Convenio Tipo 8;Zoetis</t>
  </si>
  <si>
    <t>Nilson Báez</t>
  </si>
  <si>
    <t>Melba Dayana Sarmineto Carrillo</t>
  </si>
  <si>
    <t>Cruz Verde Jumbo Calle 170</t>
  </si>
  <si>
    <t>Calle 170 # 64 - 47</t>
  </si>
  <si>
    <t>33.52</t>
  </si>
  <si>
    <t>18.84</t>
  </si>
  <si>
    <t>14.68</t>
  </si>
  <si>
    <t>Laura Paola Fernandez Ramos</t>
  </si>
  <si>
    <t>Cruz Verde Jumbo Calle 80</t>
  </si>
  <si>
    <t>Avenida Calle 80 # 69 Q - 50</t>
  </si>
  <si>
    <t>Jumbo Calle 80</t>
  </si>
  <si>
    <t>53.86</t>
  </si>
  <si>
    <t>35.69</t>
  </si>
  <si>
    <t>17.23</t>
  </si>
  <si>
    <t>Venta;Convenios Venta Credito;Convenio Tipo 8;Compensar;Zoetis;Nature;</t>
  </si>
  <si>
    <t>Nathalia Corredor</t>
  </si>
  <si>
    <t>Paola Benavides</t>
  </si>
  <si>
    <t>Cruz Verde Jumbo Girardot</t>
  </si>
  <si>
    <t>Calle 28 A # 12 - 30 
Local 122</t>
  </si>
  <si>
    <t>Tienda Jumbo Girardot</t>
  </si>
  <si>
    <t>34.81</t>
  </si>
  <si>
    <t>16.83</t>
  </si>
  <si>
    <t>17.98</t>
  </si>
  <si>
    <t>Venta;Convenios Venta Credito;Convenio Tipo 8;Continen Gold;Profundizacion Yara;</t>
  </si>
  <si>
    <t>Ivo Rodriguez Guarnizo</t>
  </si>
  <si>
    <t>Cruz Verde Metro Neiva</t>
  </si>
  <si>
    <t xml:space="preserve">Carrera 5 # 23 - 53 </t>
  </si>
  <si>
    <t>Metro Neiva Cencosud Colombia Sa</t>
  </si>
  <si>
    <t>33.08</t>
  </si>
  <si>
    <t>16.49</t>
  </si>
  <si>
    <t>16.59</t>
  </si>
  <si>
    <t>Venta;Convenios Venta Credito;Convenio Tipo 8;Banco de la Republica;Zoetis;Cenit;Colmedica;Planes Modulares;Mincomunicaciones;Colsanitas Excepciones;Colsanitas Pos Hospitalizacion Y Cirugia Ambulatoria;Wayiu;Cerrejón;Cerromatoso;</t>
  </si>
  <si>
    <t>Saida Lorena Beltran Perdomo</t>
  </si>
  <si>
    <t>Cruz Verde Calle 54</t>
  </si>
  <si>
    <t>Carrera 13 # 54 – 84 / 86</t>
  </si>
  <si>
    <t>238.68</t>
  </si>
  <si>
    <t>82.23</t>
  </si>
  <si>
    <t>87.56</t>
  </si>
  <si>
    <t>Venta;Dispensación Pos;Compensar;Banco de la República;Prepagada;Convenio Tipo 8;Convenios Venta Directa;Esenttia;Gecelca;Plan Premium;</t>
  </si>
  <si>
    <t>Norma Viviana Jaramillo Rojas</t>
  </si>
  <si>
    <t>Cruz Verde Jumbo Santa Ana</t>
  </si>
  <si>
    <t>Calle 110 # 9 - 04</t>
  </si>
  <si>
    <t xml:space="preserve"> Centro Comercial Boutique Santa Ana</t>
  </si>
  <si>
    <t>47.89</t>
  </si>
  <si>
    <t>26.18</t>
  </si>
  <si>
    <t>21.71</t>
  </si>
  <si>
    <t>Venta;Convenios Venta Credito;Convenio Tipo 8;Zoetis;</t>
  </si>
  <si>
    <t>Jorge Eduardo Salamanca Zapata</t>
  </si>
  <si>
    <t>Cruz Verde Metro Banderas</t>
  </si>
  <si>
    <t>Calle 6 A # 78 A - 68 sur
Local 1017</t>
  </si>
  <si>
    <t>Metro Banderas</t>
  </si>
  <si>
    <t>30.25</t>
  </si>
  <si>
    <t>12.01</t>
  </si>
  <si>
    <t>18.24</t>
  </si>
  <si>
    <t>Elias Arturo Borbon Choque</t>
  </si>
  <si>
    <t>Cruz Verde Jumbo Americano</t>
  </si>
  <si>
    <t>Carrera 38 # 74-61 Local 52-53</t>
  </si>
  <si>
    <t>Centro Comercial Americano</t>
  </si>
  <si>
    <t>93.54</t>
  </si>
  <si>
    <t>64.23</t>
  </si>
  <si>
    <t>Venta;Convenios Venta Credito;Convenio Tipo 8;Cerrejón;Transelca</t>
  </si>
  <si>
    <t>Paola Alexandra Sanjuan Molina</t>
  </si>
  <si>
    <t>Cruz Verde Jumbo Limonar</t>
  </si>
  <si>
    <t>Calle 5 # 69 - 03
Local 131-132</t>
  </si>
  <si>
    <t>Centro Comercial Premier El Limonar</t>
  </si>
  <si>
    <t>99.19</t>
  </si>
  <si>
    <t>69.42</t>
  </si>
  <si>
    <t>27.99</t>
  </si>
  <si>
    <t xml:space="preserve">08:00  a.m. </t>
  </si>
  <si>
    <t>Fabian Enrique Estupiñan Vasquez</t>
  </si>
  <si>
    <t>Pasto</t>
  </si>
  <si>
    <t>Cruz Verde Metro Pasto</t>
  </si>
  <si>
    <t>Calle 11 # 34 - 78
Local 103
Avenida Panamericana, La Aurora</t>
  </si>
  <si>
    <t>Centro Comercial Unicentro Pasto</t>
  </si>
  <si>
    <t>24.27</t>
  </si>
  <si>
    <t>12.09</t>
  </si>
  <si>
    <t>12.18</t>
  </si>
  <si>
    <t xml:space="preserve">Aida Rubiela Madroñero  </t>
  </si>
  <si>
    <t>Cruz Verde Metro San Cayetano</t>
  </si>
  <si>
    <t xml:space="preserve">Calle 46 A # 85 A - 51 </t>
  </si>
  <si>
    <t>Metro San Cayetano</t>
  </si>
  <si>
    <t>62.7</t>
  </si>
  <si>
    <t>41.44</t>
  </si>
  <si>
    <t>18.66</t>
  </si>
  <si>
    <t>Doris Vargas</t>
  </si>
  <si>
    <t>Johana Andrea Jimenez Garcia</t>
  </si>
  <si>
    <t>Cruz Verde Jumbo Hayuelos</t>
  </si>
  <si>
    <t>Carrera 84 # 26 - 50</t>
  </si>
  <si>
    <t>Jumbo Hayuelos</t>
  </si>
  <si>
    <t>40.64</t>
  </si>
  <si>
    <t>22.57</t>
  </si>
  <si>
    <t>09:00p.m.</t>
  </si>
  <si>
    <t>David Molano Univio</t>
  </si>
  <si>
    <t>Cruz Verde Jumbo Carrera 30</t>
  </si>
  <si>
    <t>Carrera 32 # 18 - 10
Segundo piso</t>
  </si>
  <si>
    <t>Jumbo Carrera 30</t>
  </si>
  <si>
    <t>37.35</t>
  </si>
  <si>
    <t>26.88</t>
  </si>
  <si>
    <t>10.47</t>
  </si>
  <si>
    <t>Ricardo Ruiz Sanchez</t>
  </si>
  <si>
    <t>Diana Mayerly Mora Niño</t>
  </si>
  <si>
    <t>Cruz Verde Metro Ibagué</t>
  </si>
  <si>
    <t xml:space="preserve">Carrera 5 # 62 - 64 </t>
  </si>
  <si>
    <t>Centro Comercial Multicentro</t>
  </si>
  <si>
    <t>40.46</t>
  </si>
  <si>
    <t>25.32</t>
  </si>
  <si>
    <t>15.14</t>
  </si>
  <si>
    <t>Sandra Paola Melo</t>
  </si>
  <si>
    <t>Cruz Verde Metro Alquería</t>
  </si>
  <si>
    <t>Avenida Carrera 68 # 38 - 87 sur</t>
  </si>
  <si>
    <t>Metro Alquería</t>
  </si>
  <si>
    <t>20.83</t>
  </si>
  <si>
    <t>7.07</t>
  </si>
  <si>
    <t>13.76</t>
  </si>
  <si>
    <t>Luz Amanda Ramirez Arredondo</t>
  </si>
  <si>
    <t>Rionegro</t>
  </si>
  <si>
    <t>Cruz Verde Jumbo Rionegro</t>
  </si>
  <si>
    <t>Diagonal 51 B # 38 - 44</t>
  </si>
  <si>
    <t>Jumbo Rionegro</t>
  </si>
  <si>
    <t>36.49</t>
  </si>
  <si>
    <t>14.84</t>
  </si>
  <si>
    <t>Venta;Convenios Venta Credito;Convenio Tipo 8;ARL;Cerrejón;Zoetis;Esenttia;Cenit,Accenture, Ceva.</t>
  </si>
  <si>
    <t>Lunes y martes de 08:00 am a 08:00 pm</t>
  </si>
  <si>
    <t>Juliana Bedoya</t>
  </si>
  <si>
    <t>Cruz Verde SOS Buenos Aires</t>
  </si>
  <si>
    <t>Calle 5 # 70-18</t>
  </si>
  <si>
    <t>130.83</t>
  </si>
  <si>
    <t>94.96</t>
  </si>
  <si>
    <t>101.12</t>
  </si>
  <si>
    <t>Venta;Convenios Venta Credito;Convenio Tipo 8;Dispensación POS (Sanitas);Arl Colsanitas</t>
  </si>
  <si>
    <t>Carolina Ramirez Muñoz</t>
  </si>
  <si>
    <t>Cruz Verde Centro Internacional</t>
  </si>
  <si>
    <t xml:space="preserve">Carrera 13 # 26 - 71
Local 103 y 104
Centro Internacional </t>
  </si>
  <si>
    <t>Oficinas</t>
  </si>
  <si>
    <t>208.06</t>
  </si>
  <si>
    <t>117.21</t>
  </si>
  <si>
    <t>65.51</t>
  </si>
  <si>
    <t>Venta;Convenios Venta Credito;Convenio Tipo 8;Dispensación POS;Compensar;Prepagada;Banco de la República;Plan Premium;Planes Modulares;Esenttia;Mincomunicaciones;Colsanitas Excepciones;Colsanitas Pos Hospitalizacion Y Cirugia Ambulatoria;Cerromatoso;Accenture;</t>
  </si>
  <si>
    <t>Leydi Cortes Andela</t>
  </si>
  <si>
    <t>Cruz Verde Centro Comercial Bolivar Plaza</t>
  </si>
  <si>
    <t>Carrera 8 # 19-41 local 202 Centro Comercial Bolívar Plaza</t>
  </si>
  <si>
    <t>30.98</t>
  </si>
  <si>
    <t>21.81</t>
  </si>
  <si>
    <t>7.51</t>
  </si>
  <si>
    <t>Nataly Davila Posso</t>
  </si>
  <si>
    <t>Cruz Verde Plazuela Castilla</t>
  </si>
  <si>
    <t>Kilometro 10 Vía Pereira Centro Comercial  Plazuela La Castilla</t>
  </si>
  <si>
    <t xml:space="preserve">Centro Comercial Castilla Plaza </t>
  </si>
  <si>
    <t>36.44</t>
  </si>
  <si>
    <t>6.59</t>
  </si>
  <si>
    <t>29.85</t>
  </si>
  <si>
    <t>Aura Cristina Velásquez Castro</t>
  </si>
  <si>
    <t>Cruz Verde Avenida Sur</t>
  </si>
  <si>
    <t>Avenida Las Américas # 42-12 Local 1</t>
  </si>
  <si>
    <t>58.07</t>
  </si>
  <si>
    <t>15.38</t>
  </si>
  <si>
    <t>36.22</t>
  </si>
  <si>
    <t>Monica Lorenza Lopez Alzate</t>
  </si>
  <si>
    <t>Cruz Verde VillaVerde</t>
  </si>
  <si>
    <t>Carrera 37 # 30-51 Piso 1 Centro Comercial Villa Verde Plaza Local 115 - 116</t>
  </si>
  <si>
    <t>Centro Comercial Villa Verde Plaza</t>
  </si>
  <si>
    <t>26.32</t>
  </si>
  <si>
    <t>15.52</t>
  </si>
  <si>
    <t>8.9</t>
  </si>
  <si>
    <t>Venta;Convenios Venta Credito;Convenio Tipo 8;Dispensación Pos</t>
  </si>
  <si>
    <t>Acosta Aguasaco Carmen Lorena</t>
  </si>
  <si>
    <t>Cruz Verde Cerritos Del Mar</t>
  </si>
  <si>
    <t>Vía Pereira Cerritos Centro Comercial Cerritos Del Mar Local 1</t>
  </si>
  <si>
    <t>Centro Comercial Cerritos Del Mar</t>
  </si>
  <si>
    <t>98.11</t>
  </si>
  <si>
    <t>73.13</t>
  </si>
  <si>
    <t>21.23</t>
  </si>
  <si>
    <t>Natali  Orozco Serna</t>
  </si>
  <si>
    <t>Cruz Verde Nuestro Atlantico</t>
  </si>
  <si>
    <t xml:space="preserve">Calle 63 # 13-71 Centro Comercial Nuestro Atlántico </t>
  </si>
  <si>
    <t>Centro Comercial Nuestro Atlántico</t>
  </si>
  <si>
    <t>3.27</t>
  </si>
  <si>
    <t>13.93</t>
  </si>
  <si>
    <t>Sariel Urueta Palacio</t>
  </si>
  <si>
    <t>Cartago</t>
  </si>
  <si>
    <t>Cruz Verde Guadalupe Cartago</t>
  </si>
  <si>
    <t>Carrera 4 # 8A-11 - Barrio Guadalupe</t>
  </si>
  <si>
    <t>93.76</t>
  </si>
  <si>
    <t>38.55</t>
  </si>
  <si>
    <t>9:00 p.m.</t>
  </si>
  <si>
    <t>Julian Garcia</t>
  </si>
  <si>
    <t>Luz Adriana Mayo Palacios</t>
  </si>
  <si>
    <t>Cruz Verde Prado Cartago</t>
  </si>
  <si>
    <t>Calle 13 # 1N-87 Local 6 Barrio El Prado</t>
  </si>
  <si>
    <t>31.13</t>
  </si>
  <si>
    <t>13.11</t>
  </si>
  <si>
    <t>Franciney Cardona Colorado</t>
  </si>
  <si>
    <t>Villeta</t>
  </si>
  <si>
    <t>Cruz Verde Villeta Centro</t>
  </si>
  <si>
    <t>Calle 4 # 7-36</t>
  </si>
  <si>
    <t>101.37</t>
  </si>
  <si>
    <t>11.87</t>
  </si>
  <si>
    <t>36.47</t>
  </si>
  <si>
    <t>Venta;Convenios Venta Credito;Convenio Tipo 8;Compensar; Prepagada</t>
  </si>
  <si>
    <t>Venta Lunes a sábado de 7:00 am a 8:00 pm</t>
  </si>
  <si>
    <t>Nelly Johanna Suarez Zapata</t>
  </si>
  <si>
    <t xml:space="preserve">Cruz Verde Palatino </t>
  </si>
  <si>
    <t>Carrera 7 # 138-33 Local 105</t>
  </si>
  <si>
    <t>Centro Comercial Palatino</t>
  </si>
  <si>
    <t>49.32</t>
  </si>
  <si>
    <t>29.92</t>
  </si>
  <si>
    <t>16.17</t>
  </si>
  <si>
    <t>Gutierrez Chavarro Leidy Katherinne</t>
  </si>
  <si>
    <t>Cruz Verde Jumbo Mega Mall</t>
  </si>
  <si>
    <t>Carrera 33 A # 29 - 15
Local 4-5-6</t>
  </si>
  <si>
    <t>Megamall Centro Comercial</t>
  </si>
  <si>
    <t>19.87</t>
  </si>
  <si>
    <t>8.76</t>
  </si>
  <si>
    <t>11.11</t>
  </si>
  <si>
    <t>Maria Eugenia Molina Espinel</t>
  </si>
  <si>
    <t>Cruz Verde Santa fé 2</t>
  </si>
  <si>
    <t>Calle 185 # 45 - 43  Local 1-42</t>
  </si>
  <si>
    <t>Centro Comercial Santafé</t>
  </si>
  <si>
    <t>74.36</t>
  </si>
  <si>
    <t>47.25</t>
  </si>
  <si>
    <t>23.31</t>
  </si>
  <si>
    <t>Yeimmy Liliana Corredor Poveda</t>
  </si>
  <si>
    <t xml:space="preserve">Cruz Verde Ideo </t>
  </si>
  <si>
    <t>Calle 62 #1 N 80 Local 210</t>
  </si>
  <si>
    <t>Centro Comercial Ideo</t>
  </si>
  <si>
    <t>116.08</t>
  </si>
  <si>
    <t>47.81</t>
  </si>
  <si>
    <t>61.14</t>
  </si>
  <si>
    <t>Dispensación Sura, Venta, Convenios venta directa, Convenios venta crédito tipo 8</t>
  </si>
  <si>
    <t>Edwin Vasquez</t>
  </si>
  <si>
    <t>Alexandra Hoyos</t>
  </si>
  <si>
    <t>Claudia Patricia Loaiza Echeverry</t>
  </si>
  <si>
    <t xml:space="preserve">Cruz Verde Santa Rita </t>
  </si>
  <si>
    <t>Carrera 28 # 31-56</t>
  </si>
  <si>
    <t>140.68</t>
  </si>
  <si>
    <t>11.95</t>
  </si>
  <si>
    <t>69.51</t>
  </si>
  <si>
    <t>Venta;Convenios Venta Credito;Convenio Tipo 8;Dispensación POS; ARL;Prepagada;Compensar;Banco de la República;Planes Modulares;Zoetis;Mincomunicaciones;Colsanitas Excepciones;Colsanitas Pos Hospitalizacion Y Cirugia Ambulatoria;Cerromatoso;Cenit Accenture;Arl Colsanitas;</t>
  </si>
  <si>
    <t>07:30 p.m.</t>
  </si>
  <si>
    <t>Danery Zuleima Guerrero Riasco</t>
  </si>
  <si>
    <t>Cruz Verde Metro Floridablanca</t>
  </si>
  <si>
    <t>Autopista Floridablanca Calle 25
Urbanización el Bosque
Local 17
Segundo piso</t>
  </si>
  <si>
    <t>Tienda Metro Comercial Cañaveral</t>
  </si>
  <si>
    <t>35.52</t>
  </si>
  <si>
    <t>17.96</t>
  </si>
  <si>
    <t>Laura Cristina Moreno Rodriguez</t>
  </si>
  <si>
    <t>Cruz Verde Jumbo Cabecera Tienda</t>
  </si>
  <si>
    <t>Carrera 33 # 41-34</t>
  </si>
  <si>
    <t>Jumbo Cabecera</t>
  </si>
  <si>
    <t>30.36</t>
  </si>
  <si>
    <t>Lenis Lleraldyng Garcia Botello</t>
  </si>
  <si>
    <t>Itagüí</t>
  </si>
  <si>
    <t>Cruz Verde Parque Itagüí Calle 51</t>
  </si>
  <si>
    <t>Calle 51 # 49 - 11</t>
  </si>
  <si>
    <t>89.05</t>
  </si>
  <si>
    <t>48.42</t>
  </si>
  <si>
    <t>31.56</t>
  </si>
  <si>
    <t>Berónica Vanegas Marín</t>
  </si>
  <si>
    <t>Wendy Julieth Pino Rodriguez</t>
  </si>
  <si>
    <t>Cruz Verde Cosmocentro 2</t>
  </si>
  <si>
    <t xml:space="preserve">Calle 5 # 50-103
Local 12 H </t>
  </si>
  <si>
    <t>Centro Comercial Cosmocentro Cali</t>
  </si>
  <si>
    <t>42.93</t>
  </si>
  <si>
    <t>44.46</t>
  </si>
  <si>
    <t>María Alejandra Gonzalez</t>
  </si>
  <si>
    <t>Cruz Verde SOS Pereira</t>
  </si>
  <si>
    <t>Calle 19 # 6-48 locales 209 y 210 Centro Comercial  Alcides Arévalo</t>
  </si>
  <si>
    <t>215.05</t>
  </si>
  <si>
    <t>54.63</t>
  </si>
  <si>
    <t>121.43</t>
  </si>
  <si>
    <t>Dispensación POS, Usuarios SOS</t>
  </si>
  <si>
    <t>Jhon Freddy Giraldo</t>
  </si>
  <si>
    <t>Luz Angela Gomez Gonzales</t>
  </si>
  <si>
    <t>Cruz Verde SOS Av. Circunvalar</t>
  </si>
  <si>
    <t xml:space="preserve">Carrea 13 # 8-24 Avenida Circunvalar </t>
  </si>
  <si>
    <t>222.88</t>
  </si>
  <si>
    <t>78.69</t>
  </si>
  <si>
    <t>130.42</t>
  </si>
  <si>
    <t>Adalberto Agudelo</t>
  </si>
  <si>
    <t>Hincapie Salgado Johana</t>
  </si>
  <si>
    <t>johana.hincapie@cruzverde.com.co</t>
  </si>
  <si>
    <t>Cruz Verde SOS Edificio Cardona</t>
  </si>
  <si>
    <t>Calle 18 #14 -34 Local Piso 1 Edificio Cardona Osorio ph</t>
  </si>
  <si>
    <t>90.21</t>
  </si>
  <si>
    <t>28.68</t>
  </si>
  <si>
    <t>28.28</t>
  </si>
  <si>
    <t>Laura Alejandra Cardona Blandon</t>
  </si>
  <si>
    <t>Cruz Verde Las Velas</t>
  </si>
  <si>
    <t xml:space="preserve">Carrera 105 # 15 B - 45
Local 20 </t>
  </si>
  <si>
    <t>88.19</t>
  </si>
  <si>
    <t>48.64</t>
  </si>
  <si>
    <t>33.21</t>
  </si>
  <si>
    <t>Liliam Giraldo</t>
  </si>
  <si>
    <t>Cruz Verde Usaquén</t>
  </si>
  <si>
    <t>Carrera 7 # 120 A - 49</t>
  </si>
  <si>
    <t>222.87</t>
  </si>
  <si>
    <t>47.49</t>
  </si>
  <si>
    <t>96.44</t>
  </si>
  <si>
    <t>Venta;Convenio Tipo 8;Convenios Venta Directa;Dispensación Pos;Arl;Prepagada;Compensar;Cerrejón;Esenttia;Gecelca;</t>
  </si>
  <si>
    <t>Dispensacion Lunes a viernes 7:00 pm a 6:00 pm, sábado, 7:00 am a 5:00 pm, Domingos y festivos 9:00 am a 1:00 pm</t>
  </si>
  <si>
    <t>Paez Castiblanco Ana Rubiela</t>
  </si>
  <si>
    <t>Cruz Verde Toberín</t>
  </si>
  <si>
    <t>Calle 166 # 20 - 18</t>
  </si>
  <si>
    <t>167.36</t>
  </si>
  <si>
    <t>39.22</t>
  </si>
  <si>
    <t>79.44</t>
  </si>
  <si>
    <t>Venta;Convenios Venta Credito;Convenio Tipo 8;Dispensación POS;ARL;Compensar Planes Modulares;Zoetis;Mincomunicaciones;</t>
  </si>
  <si>
    <t>Patrica Rocio Barrantes Vargas</t>
  </si>
  <si>
    <t>Cruz Verde Mall Premium Place</t>
  </si>
  <si>
    <t>Calle 82 # 46-58</t>
  </si>
  <si>
    <t>Mall Premium Place</t>
  </si>
  <si>
    <t>122.72</t>
  </si>
  <si>
    <t>75.68</t>
  </si>
  <si>
    <t>37.94</t>
  </si>
  <si>
    <t>Maria Jose Barreto Anaya</t>
  </si>
  <si>
    <t>Cruz Verde Yopal Centro</t>
  </si>
  <si>
    <t>Carrera 20 # 8-45</t>
  </si>
  <si>
    <t>338.22</t>
  </si>
  <si>
    <t>52.86</t>
  </si>
  <si>
    <t>96.36</t>
  </si>
  <si>
    <t>Venta;Dispensación Pos;Convenios Venta Directa;Convenio Tipo 8;Prepagada;Banco de la República;Cerrejón;Plan Premium;</t>
  </si>
  <si>
    <t>Domingos y festivos solo se dispensa formulas de Urgencias</t>
  </si>
  <si>
    <t>Yessenia Zalazar Martinez</t>
  </si>
  <si>
    <t>Cruz Verde Ibague Calle 10</t>
  </si>
  <si>
    <t>Calle 10 # 3-82</t>
  </si>
  <si>
    <t>70.95</t>
  </si>
  <si>
    <t>44.17</t>
  </si>
  <si>
    <t>21.41</t>
  </si>
  <si>
    <t>Martha Cecilia Rozo Sanchez</t>
  </si>
  <si>
    <t>Cruz Verde Avenida Universitaria</t>
  </si>
  <si>
    <t>Calle 40 # 2bis-28</t>
  </si>
  <si>
    <t>234.57</t>
  </si>
  <si>
    <t>54.39</t>
  </si>
  <si>
    <t>53.72</t>
  </si>
  <si>
    <t xml:space="preserve">Rafael Castro Arias </t>
  </si>
  <si>
    <t>Buga</t>
  </si>
  <si>
    <t>Cruz Verde Buga Albergue</t>
  </si>
  <si>
    <t xml:space="preserve">Calle 8 sur carrera 12 esquina </t>
  </si>
  <si>
    <t>58.62</t>
  </si>
  <si>
    <t>36.29</t>
  </si>
  <si>
    <t>19.9</t>
  </si>
  <si>
    <t>Bayron Rubiel Valencia Giraldo</t>
  </si>
  <si>
    <t>Cruz Verde Prados del Norte Calle 34</t>
  </si>
  <si>
    <t>Avenida 2 # 34N-19</t>
  </si>
  <si>
    <t>92.86</t>
  </si>
  <si>
    <t>60.78</t>
  </si>
  <si>
    <t>26.89</t>
  </si>
  <si>
    <t xml:space="preserve">Ferney Vargas </t>
  </si>
  <si>
    <t>Cruz Verde Gratia</t>
  </si>
  <si>
    <t xml:space="preserve">Carrera 65 # 98 -148 Local 1 </t>
  </si>
  <si>
    <t>Conjunto Residencial Gratia</t>
  </si>
  <si>
    <t>153.3</t>
  </si>
  <si>
    <t>99.6</t>
  </si>
  <si>
    <t>44.96</t>
  </si>
  <si>
    <t>Johana Juliet Cera Madrid</t>
  </si>
  <si>
    <t>Envigado</t>
  </si>
  <si>
    <t>Cruz Verde Envigado otra Parte</t>
  </si>
  <si>
    <t>Carrera 43A # 28 Sur - 21</t>
  </si>
  <si>
    <t>33.14</t>
  </si>
  <si>
    <t>22.3</t>
  </si>
  <si>
    <t>9.23</t>
  </si>
  <si>
    <t>Elizabeth Correa Flórez</t>
  </si>
  <si>
    <t>Santander de Quilichao</t>
  </si>
  <si>
    <t>Cruz Verde SOS Santander De Quilichao</t>
  </si>
  <si>
    <t>Carrera 9  # 1Sur 26-28 Esquina Barrio Canalón</t>
  </si>
  <si>
    <t>43.07</t>
  </si>
  <si>
    <t>19.31</t>
  </si>
  <si>
    <t>18.51</t>
  </si>
  <si>
    <t>Dispensación POS, No POS, Usuarios SOS</t>
  </si>
  <si>
    <t>12:00 p.m.</t>
  </si>
  <si>
    <t xml:space="preserve">Yenifer Viviana Yatacue Taquinas </t>
  </si>
  <si>
    <t>Cajicá</t>
  </si>
  <si>
    <t>Cruz Verde Cajicá Cra 6</t>
  </si>
  <si>
    <t>Carrera 6 # 4-41</t>
  </si>
  <si>
    <t>115.76</t>
  </si>
  <si>
    <t>51.7</t>
  </si>
  <si>
    <t>39.45</t>
  </si>
  <si>
    <t>Jonathan Fauricio Garay Gonzales</t>
  </si>
  <si>
    <t>Cruz Verde El Ingenio Parque</t>
  </si>
  <si>
    <t>Carrera 83 # 15-36</t>
  </si>
  <si>
    <t>78.48</t>
  </si>
  <si>
    <t>49.42</t>
  </si>
  <si>
    <t>24.33</t>
  </si>
  <si>
    <t xml:space="preserve">Ana María Rojas Rojas </t>
  </si>
  <si>
    <t>Cruz Verde SOS San Fernando</t>
  </si>
  <si>
    <t>Carrera 15 # 8-66 Barrio San Fernando</t>
  </si>
  <si>
    <t>71.01</t>
  </si>
  <si>
    <t>18.25</t>
  </si>
  <si>
    <t>38.09</t>
  </si>
  <si>
    <t>Laura Melissa Leiton</t>
  </si>
  <si>
    <t>Cruz Verde SOS Buga</t>
  </si>
  <si>
    <t>Carrea 13 #  4-55</t>
  </si>
  <si>
    <t>3102316492</t>
  </si>
  <si>
    <t>126.24</t>
  </si>
  <si>
    <t>48.40</t>
  </si>
  <si>
    <t>67.08</t>
  </si>
  <si>
    <t>Dispensación Pos;Dispensación No Pos (Tutelas, Sispro);Venta;Convenios Venta Credito;Convenio Tipo 8;Convenios Venta Directa</t>
  </si>
  <si>
    <t>Alejandra Maria Silva Ruiz</t>
  </si>
  <si>
    <t>Dispensación</t>
  </si>
  <si>
    <t>Buenaventura</t>
  </si>
  <si>
    <t xml:space="preserve">Cruz Verde SOS Buenaventura </t>
  </si>
  <si>
    <t>Calle 1 # 2-33 Local 101 B</t>
  </si>
  <si>
    <t>91.26</t>
  </si>
  <si>
    <t>46.11</t>
  </si>
  <si>
    <t>Dispensación POS;No POS;Usuarios SOS;Banco De La República;</t>
  </si>
  <si>
    <t>Naomi Sliver Lerma Tobar</t>
  </si>
  <si>
    <t>Candelaria</t>
  </si>
  <si>
    <t>Cruz Verde SOS Candelaria</t>
  </si>
  <si>
    <t>Calle 11 # 7-65</t>
  </si>
  <si>
    <t>20.60</t>
  </si>
  <si>
    <t>25.36</t>
  </si>
  <si>
    <t>Verónica Cortés Chaguendo</t>
  </si>
  <si>
    <t>Cruz Verde SOS Dosquebradas</t>
  </si>
  <si>
    <t>Avenida Simón Bolívar Carrera 16 # 32-56 Local 9 Centro Comercial Los Molinos</t>
  </si>
  <si>
    <t>Parque Empresarial Los Molinos</t>
  </si>
  <si>
    <t>133.67</t>
  </si>
  <si>
    <t>36.08</t>
  </si>
  <si>
    <t>48.09</t>
  </si>
  <si>
    <t xml:space="preserve">Mariana Salazar </t>
  </si>
  <si>
    <t>Jamundí</t>
  </si>
  <si>
    <t>Cruz Verde SOS Jamundí</t>
  </si>
  <si>
    <t>Carrera 10 # 12-64 Barrio los Libertadores</t>
  </si>
  <si>
    <t>67.4</t>
  </si>
  <si>
    <t>27.29</t>
  </si>
  <si>
    <t>25.15</t>
  </si>
  <si>
    <t>01:30 p.m.</t>
  </si>
  <si>
    <t>Paula Andrea Aldana</t>
  </si>
  <si>
    <t>Cruz Verde SOS Salomia</t>
  </si>
  <si>
    <t>Carrera 1 # 47-20 Bodega 2 local 103</t>
  </si>
  <si>
    <t>375.79</t>
  </si>
  <si>
    <t>133.17</t>
  </si>
  <si>
    <t>217.61</t>
  </si>
  <si>
    <t xml:space="preserve">6:00  a.m. </t>
  </si>
  <si>
    <t xml:space="preserve">Kelly Andrea Scarpetta Ninco </t>
  </si>
  <si>
    <t>Cruz Verde SOS Américas</t>
  </si>
  <si>
    <t>Avenida 4 Norte # 23-31 Barrio San Vicente</t>
  </si>
  <si>
    <t>382.91</t>
  </si>
  <si>
    <t>149.49</t>
  </si>
  <si>
    <t>108.02</t>
  </si>
  <si>
    <t>Venta;Convenios Venta Credito;Convenio Tipo 8;Dispensación POS; (Sanitas);ARL;Banco de la República;Cerromatoso;Zoetis;Nature;Wayiu;Cerrejón;</t>
  </si>
  <si>
    <t>Yor William Hurtado Casañas</t>
  </si>
  <si>
    <t>Cruz Verde Polo Club (Antes Acuña)</t>
  </si>
  <si>
    <t>Carrera 24 # 86 A - 50</t>
  </si>
  <si>
    <t>81.29</t>
  </si>
  <si>
    <t>64.58</t>
  </si>
  <si>
    <t>13.87</t>
  </si>
  <si>
    <t>Kelly Riaño</t>
  </si>
  <si>
    <t>Gerardo Contreras</t>
  </si>
  <si>
    <t>Cruz Verde SOS Cartago Centro</t>
  </si>
  <si>
    <t>Carrera 5 # 14-57 Centro</t>
  </si>
  <si>
    <t>177.62</t>
  </si>
  <si>
    <t>77.52</t>
  </si>
  <si>
    <t>99.21</t>
  </si>
  <si>
    <t>Romero Capera Jorge Leonardo</t>
  </si>
  <si>
    <t>Cruz Verde SOS El Nogal</t>
  </si>
  <si>
    <t>Carrera 6A # 14N-50 Edifico el Nogal Barrio el Recuerdo</t>
  </si>
  <si>
    <t>80.01</t>
  </si>
  <si>
    <t>31.36</t>
  </si>
  <si>
    <t xml:space="preserve">Gloria Estella Flor Tejada </t>
  </si>
  <si>
    <t>Yumbo</t>
  </si>
  <si>
    <t>Cruz Verde SOS Yumbo</t>
  </si>
  <si>
    <t>Carrera 7  # 10-18</t>
  </si>
  <si>
    <t>158.13</t>
  </si>
  <si>
    <t>64.13</t>
  </si>
  <si>
    <t>56.51</t>
  </si>
  <si>
    <t>Dispensación POS SOS ,Sanitas, Sura</t>
  </si>
  <si>
    <t xml:space="preserve">Adriana Méndez Mañunga </t>
  </si>
  <si>
    <t>Puerto Tejada</t>
  </si>
  <si>
    <t>Cruz Verde SOS Puerto Tejada</t>
  </si>
  <si>
    <t>Carrera 26 # 10-22 Barrio el Triunfo</t>
  </si>
  <si>
    <t>113.86</t>
  </si>
  <si>
    <t>53.4</t>
  </si>
  <si>
    <t>64.84</t>
  </si>
  <si>
    <t xml:space="preserve">Mabel Eliana Rengifo Arboleda </t>
  </si>
  <si>
    <t>Turbo</t>
  </si>
  <si>
    <t>Cruz Verde Nueva Colonia</t>
  </si>
  <si>
    <t>Calle 27 # 28-61</t>
  </si>
  <si>
    <t>23.78</t>
  </si>
  <si>
    <t>14.34</t>
  </si>
  <si>
    <t>Dispensacion POS, Venta</t>
  </si>
  <si>
    <t>Monica Silva Chavarria</t>
  </si>
  <si>
    <t>Cruz Verde Bicentenario plaza</t>
  </si>
  <si>
    <t>Calle 28 # 19-38 Locales C y D</t>
  </si>
  <si>
    <t>Centro Comercial Bicentenario Plaza</t>
  </si>
  <si>
    <t>205.91</t>
  </si>
  <si>
    <t>94.65</t>
  </si>
  <si>
    <t>72.58</t>
  </si>
  <si>
    <t xml:space="preserve">Luisa Fernanda Folleco Niño </t>
  </si>
  <si>
    <t>Cruz Verde Palmira Calle 32</t>
  </si>
  <si>
    <t>Calle 32 # 24-60</t>
  </si>
  <si>
    <t>192.33</t>
  </si>
  <si>
    <t>75.55</t>
  </si>
  <si>
    <t>98.89</t>
  </si>
  <si>
    <t>William Lasso Ojeda</t>
  </si>
  <si>
    <t>Cruz Verde Ilarco</t>
  </si>
  <si>
    <t>Avenida Suba # 115 - 58
 Torre A, Local 103</t>
  </si>
  <si>
    <t>16.9</t>
  </si>
  <si>
    <t>16.35</t>
  </si>
  <si>
    <t>Venta;Convenios Venta Credito;Convenio Tipo 8;Compensar;Cerrejón;Zoetis;</t>
  </si>
  <si>
    <t>Lina Paola Melo</t>
  </si>
  <si>
    <t>Cruz Verde Batan</t>
  </si>
  <si>
    <t>Calle 124 # 45-45</t>
  </si>
  <si>
    <t>78.66</t>
  </si>
  <si>
    <t>50.46</t>
  </si>
  <si>
    <t>21.33</t>
  </si>
  <si>
    <t xml:space="preserve">Angie Viviana Acero Fuentes </t>
  </si>
  <si>
    <t>Cruz Verde Farma Cali Sur</t>
  </si>
  <si>
    <t>Carrera 80 # 13 A - 261 segundo piso</t>
  </si>
  <si>
    <t xml:space="preserve">Centro Comercial Aquarela </t>
  </si>
  <si>
    <t>PENDIENTE POR ASIGNAR</t>
  </si>
  <si>
    <t xml:space="preserve">Dispensación Sura  </t>
  </si>
  <si>
    <t>Jenniffer Paola Obregon Grueso</t>
  </si>
  <si>
    <t>Cruz Verde Farma Buga</t>
  </si>
  <si>
    <t>Calle 4 #23-86</t>
  </si>
  <si>
    <t>Edificio Condado Plaza</t>
  </si>
  <si>
    <t>Suleima Angola Valencia</t>
  </si>
  <si>
    <t>Cruz Verde Avenida Las Villas</t>
  </si>
  <si>
    <t>Carrera 58 # 137 B - 12</t>
  </si>
  <si>
    <t>187.26</t>
  </si>
  <si>
    <t>121.11</t>
  </si>
  <si>
    <t>54.16</t>
  </si>
  <si>
    <t>Venta;Convenios Venta Credito;Convenio Tipo 8;Dispensación POS;Arl;Compensar;Prepagada;Esenttia;Planes Modulares;Banco De La República;Mincomunicaciones;Colsanitas Excepciones;Colsanitas Pos Hospitalizacion Y Cirugia Ambulatoria;Cerromatoso;</t>
  </si>
  <si>
    <t>Horario de dispensacion : Lunes a Viernes de 8:00 am a 6:00 pm
Sabados: 9:00 am a 5:00 pm
Domingos y festivo: cerrado</t>
  </si>
  <si>
    <t xml:space="preserve">Paula Alejandra Corredor Avila </t>
  </si>
  <si>
    <t>Dibulla</t>
  </si>
  <si>
    <t>Cruz Verde Mingueo</t>
  </si>
  <si>
    <t>Gecelca termo guajira portería número 1 Mingueo troncal del caribe</t>
  </si>
  <si>
    <t>20.95</t>
  </si>
  <si>
    <t>Venta;Convenios Venta Credito;Convenio Tipo 8;Usuarios Gecelca y Beneficiarios; Gecelca</t>
  </si>
  <si>
    <t>04:30 p.m.</t>
  </si>
  <si>
    <t xml:space="preserve"> 08:00 a.m.</t>
  </si>
  <si>
    <t>Lunes a Viernes de 8:00 am a 6:00 pm</t>
  </si>
  <si>
    <t>Diandra Terine Mindiola Suarez</t>
  </si>
  <si>
    <t>Cruz Verde Domicilios Alcazares</t>
  </si>
  <si>
    <t>Carrera 20 # 71a - 51</t>
  </si>
  <si>
    <t>192.06</t>
  </si>
  <si>
    <t>115.96</t>
  </si>
  <si>
    <t>Sabados: 9:00 am a 5:00 pm</t>
  </si>
  <si>
    <t>Willian Martinez</t>
  </si>
  <si>
    <t>Cruz Verde Zipaquirá Centro</t>
  </si>
  <si>
    <t>Carrera 9 # 4 - 67</t>
  </si>
  <si>
    <t>calle</t>
  </si>
  <si>
    <t>70.57</t>
  </si>
  <si>
    <t>28.94</t>
  </si>
  <si>
    <t>25.66</t>
  </si>
  <si>
    <t>Convenios Venta Credito;Venta;Convenio Tipo 8;Dispensación Pos;Convenios Venta Directa;Compensar</t>
  </si>
  <si>
    <t>Domingos y festivo: cerrado</t>
  </si>
  <si>
    <t>Paola Corredor</t>
  </si>
  <si>
    <t>Cruz Verde World Trade Center</t>
  </si>
  <si>
    <t>Calle 100 # 8 A - 49
Local 128</t>
  </si>
  <si>
    <t>Edificio World Trade Center Bogotá D.C.</t>
  </si>
  <si>
    <t>76.05</t>
  </si>
  <si>
    <t>54.41</t>
  </si>
  <si>
    <t>21.64</t>
  </si>
  <si>
    <t xml:space="preserve">Alejandra Reyes Olarte </t>
  </si>
  <si>
    <t>Cruz Verde Puente Aranda</t>
  </si>
  <si>
    <t>Calle 14 # 62 - 18</t>
  </si>
  <si>
    <t>167.25</t>
  </si>
  <si>
    <t>76.27</t>
  </si>
  <si>
    <t>Venta;Convenios Venta Credito;Convenio Tipo 8;Dispensación POS;Dispensación No POS (Tutelas;Sispro);Arl;Esenttia;Soat;Plan Premium;Arl Colsanitas;</t>
  </si>
  <si>
    <t>Horario Dispensacion: Lunes A sabado hasta las 07:00 pm,  Después se atienden urgencias y citas no programadas domingos 7:00 am a 7:00 pm</t>
  </si>
  <si>
    <t>Michel Yicela Ortiz Vaca</t>
  </si>
  <si>
    <t>Cruz Verde Imbanaco</t>
  </si>
  <si>
    <t>Carrera 39 # 5 A - 104</t>
  </si>
  <si>
    <t>135.78</t>
  </si>
  <si>
    <t>47.13</t>
  </si>
  <si>
    <t>58.79</t>
  </si>
  <si>
    <t>Dispensacion POS, Venta, Convenios venta directa, Convenios venta crédito tipo 8, ARL, Compensar</t>
  </si>
  <si>
    <t>María Del Pilar Sarria Duque</t>
  </si>
  <si>
    <t>Cruz Verde Metro Simón Bolívar</t>
  </si>
  <si>
    <t>Diagonal 65 # 25 - 50
Local 1005</t>
  </si>
  <si>
    <t>Metro Simón Bolívar</t>
  </si>
  <si>
    <t>23.19</t>
  </si>
  <si>
    <t>14.36</t>
  </si>
  <si>
    <t>8.83</t>
  </si>
  <si>
    <t>Venta;Convenios Venta Credito;Convenio Tipo 8;Planes Modulares;Mincomunicaciones;Colsanitas Excepciones;Colsanitas Pos Hospitalizacion Y Cirugia Ambulatoria;Cerromatoso;Prepagada;</t>
  </si>
  <si>
    <t>Gonzalez Yamileth</t>
  </si>
  <si>
    <t>Cruz Verde Unicentro Cali</t>
  </si>
  <si>
    <t>Carrera 100 # 5 - 169
Local 111</t>
  </si>
  <si>
    <t>Centro Comercial Unicentro Cali</t>
  </si>
  <si>
    <t>75.58</t>
  </si>
  <si>
    <t>45.05</t>
  </si>
  <si>
    <t>29.3</t>
  </si>
  <si>
    <t>Venta;Convenios Venta Credito;Convenio Tipo 8;Planes Modulares;Cerromatoso; Planes modulares</t>
  </si>
  <si>
    <t>Linda Karolina Mera Peña</t>
  </si>
  <si>
    <t>Cruz Verde Restrepo</t>
  </si>
  <si>
    <t>Carrera 18 # 16 - 46 / 56 sur</t>
  </si>
  <si>
    <t>91.35</t>
  </si>
  <si>
    <t>47.14</t>
  </si>
  <si>
    <t>Convenios Venta Credito;Convenio Tipo 8;Venta;Dispensación Pos;Compensar;Plan Premium</t>
  </si>
  <si>
    <t xml:space="preserve">Lunes a sabado Dispensacion Sanitas. -Domingos y Festivos horario dispensación 09:00 am - 4:00 pm Sanitas y Compensar (Compensar Solo Urgencias) </t>
  </si>
  <si>
    <t>Jhon Edison Quiroga</t>
  </si>
  <si>
    <t>Yennifer Sandoval</t>
  </si>
  <si>
    <t>Jose Eufranio Alvarez Guzman</t>
  </si>
  <si>
    <t>Cruz Verde Calle 82</t>
  </si>
  <si>
    <t>Calle 82 # 50 - 50 Local 2</t>
  </si>
  <si>
    <t>342.24</t>
  </si>
  <si>
    <t>124.17</t>
  </si>
  <si>
    <t>107.09</t>
  </si>
  <si>
    <t>Venta;Dispensación Pos;Banco de la República;Aliansalud EPS;Plan Premium;</t>
  </si>
  <si>
    <t xml:space="preserve"> Olga Lucia Anaya Mora</t>
  </si>
  <si>
    <t>Esneider Rafael Molina Gomez</t>
  </si>
  <si>
    <t>esneider.molina@cruzverde.com.co</t>
  </si>
  <si>
    <t>Cruz Verde Restrepo 3 (Antes Acuña)</t>
  </si>
  <si>
    <t>Carrera 24 # 18 - 11 sur</t>
  </si>
  <si>
    <t>73.64</t>
  </si>
  <si>
    <t>52.95</t>
  </si>
  <si>
    <t>Liliana Garcia</t>
  </si>
  <si>
    <t>Yuleidy Torres Bolaños</t>
  </si>
  <si>
    <t>Cruz Verde Villa del Prado (Antes Acuña)</t>
  </si>
  <si>
    <t>Carrera 55  # 170 A - 35
 Local 16-17</t>
  </si>
  <si>
    <t>Mall Prado Comercial</t>
  </si>
  <si>
    <t>18.98</t>
  </si>
  <si>
    <t>47.29</t>
  </si>
  <si>
    <t>Jhon Fredy Solaque Carreño</t>
  </si>
  <si>
    <t>Cruz Verde Niza (Antes Acuña)</t>
  </si>
  <si>
    <t>Avenida Calle 127 # 60 - 02
Local 09</t>
  </si>
  <si>
    <t>Centro Comercial Niza</t>
  </si>
  <si>
    <t>98.38</t>
  </si>
  <si>
    <t>52.25</t>
  </si>
  <si>
    <t>38.62</t>
  </si>
  <si>
    <t>Ibañez Gonzalez Yesika Mariany</t>
  </si>
  <si>
    <t>Cruz Verde Salitre 2 (Antes Acuña)</t>
  </si>
  <si>
    <t>Avenida Calle 24 #  69 A - 59
Local  11</t>
  </si>
  <si>
    <t>72.21</t>
  </si>
  <si>
    <t>58.81</t>
  </si>
  <si>
    <t>11.47</t>
  </si>
  <si>
    <t>Carol Yohana Rodriguez Arias</t>
  </si>
  <si>
    <t>Cruz Verde Calle 140-2 (Antes Acuña)</t>
  </si>
  <si>
    <t>Calle 140 # 12 B - 86</t>
  </si>
  <si>
    <t>90.69</t>
  </si>
  <si>
    <t>63.45</t>
  </si>
  <si>
    <t>25.19</t>
  </si>
  <si>
    <t>Quintero Paez Maria Alejandra</t>
  </si>
  <si>
    <t>Cruz Verde Las Villas (Antes Acuña)</t>
  </si>
  <si>
    <t>Carrera 58 # 129 - 15 Esquina</t>
  </si>
  <si>
    <t>71.11</t>
  </si>
  <si>
    <t>59.91</t>
  </si>
  <si>
    <t>9.26</t>
  </si>
  <si>
    <t>Guillen Pulido Myriam Janneth</t>
  </si>
  <si>
    <t>Cruz Verde Bulevar Niza (Antes Acuña)</t>
  </si>
  <si>
    <t>Carrera 58 # 128 A - 97</t>
  </si>
  <si>
    <t>74.6</t>
  </si>
  <si>
    <t>57.53</t>
  </si>
  <si>
    <t>15.42</t>
  </si>
  <si>
    <t>Ginna Grace Vallejo Blanco</t>
  </si>
  <si>
    <t>Cruz Verde Unicentro Occidente (Antes Acuña)</t>
  </si>
  <si>
    <t>Carrera 111 C #  86 - 05
Local 1-41</t>
  </si>
  <si>
    <t>Centro Comercial Unicentro De Occidente</t>
  </si>
  <si>
    <t>64.03</t>
  </si>
  <si>
    <t>53.59</t>
  </si>
  <si>
    <t>10.44</t>
  </si>
  <si>
    <t>Claudia Patricia Martinez Huertas</t>
  </si>
  <si>
    <t>Cruz Verde Pablo VI (Antes Acuña)</t>
  </si>
  <si>
    <t>Carrera 53 # 53 - 63
 Bloque 1 - Local  9</t>
  </si>
  <si>
    <t>34.66</t>
  </si>
  <si>
    <t>14.08</t>
  </si>
  <si>
    <t>Nini Johanna Cárdenas Amézquita</t>
  </si>
  <si>
    <t>Cruz Verde La Colina 2 (Antes Acuña)</t>
  </si>
  <si>
    <t>Carrera 59  # 152 B - 75
 Local 115</t>
  </si>
  <si>
    <t>Centro Comercial Multidrive</t>
  </si>
  <si>
    <t>33.8</t>
  </si>
  <si>
    <t>23.52</t>
  </si>
  <si>
    <t>10.28</t>
  </si>
  <si>
    <t>Reyes Uribe Xiomara Andrea</t>
  </si>
  <si>
    <t>Cruz Verde Tintalito (Antes Acuña)</t>
  </si>
  <si>
    <t xml:space="preserve">Carrera 86 B # 42 B - 54 sur
Local 105-106  </t>
  </si>
  <si>
    <t>Centro Comercial Milenio Plaza</t>
  </si>
  <si>
    <t>64.7</t>
  </si>
  <si>
    <t>55.71</t>
  </si>
  <si>
    <t>4.34</t>
  </si>
  <si>
    <t>Contreras Barrios Juan De Dios</t>
  </si>
  <si>
    <t>Cruz Verde Santa Matilde (Antes Acuña)</t>
  </si>
  <si>
    <t>Calle 8 sur # 35 A - 44</t>
  </si>
  <si>
    <t>49.76</t>
  </si>
  <si>
    <t>29.24</t>
  </si>
  <si>
    <t>18.87</t>
  </si>
  <si>
    <t>Aydive Triviño Torres</t>
  </si>
  <si>
    <t>Cruz Verde Modelia (Antes Acuña)</t>
  </si>
  <si>
    <t>Carrera 80 B # 24 C - 26</t>
  </si>
  <si>
    <t>37.6</t>
  </si>
  <si>
    <t>19.59</t>
  </si>
  <si>
    <t>Galindo Gonzalez Sandra Milena</t>
  </si>
  <si>
    <t>Cruz Verde Chicó 2 (Antes Acuña)</t>
  </si>
  <si>
    <t>Carrera 15 # 88 - 59</t>
  </si>
  <si>
    <t>69.17</t>
  </si>
  <si>
    <t>52.64</t>
  </si>
  <si>
    <t>13.59</t>
  </si>
  <si>
    <t>Santos Efrain Torres Castillo</t>
  </si>
  <si>
    <t>Cruz Verde Chapinero (Antes Acuña)</t>
  </si>
  <si>
    <t>Calle 67 # 11 - 73</t>
  </si>
  <si>
    <t>48.6</t>
  </si>
  <si>
    <t>39.25</t>
  </si>
  <si>
    <t>7.54</t>
  </si>
  <si>
    <t>Adriana Hernandez</t>
  </si>
  <si>
    <t>Sandra Milena Neira Roldan</t>
  </si>
  <si>
    <t>Cruz Verde Avenida El Dorado (Antes Acuña)</t>
  </si>
  <si>
    <t>Calle 26 # 39 - 35</t>
  </si>
  <si>
    <t>65.94</t>
  </si>
  <si>
    <t>45.87</t>
  </si>
  <si>
    <t>18.34</t>
  </si>
  <si>
    <t>Venta;Convenios Venta Credito;Convenio Tipo 8;Compensar;Zoetis;</t>
  </si>
  <si>
    <t xml:space="preserve">Horario Dispensacion lunes a sábado: 08:00 am - 06:00 pm ; Domingos y festivos cerrado </t>
  </si>
  <si>
    <t xml:space="preserve">Sandra Milena Solano Moreno </t>
  </si>
  <si>
    <t>Cruz Verde Castilla (Antes Acuña)</t>
  </si>
  <si>
    <t>Carrera 78 # 8 - 54
 Local 2</t>
  </si>
  <si>
    <t>51.39</t>
  </si>
  <si>
    <t>14.96</t>
  </si>
  <si>
    <t>32.05</t>
  </si>
  <si>
    <t>Venta;Convenio Tipo 8;Convenios Venta Directa;</t>
  </si>
  <si>
    <t>Nancy Muñoz Mendivelso</t>
  </si>
  <si>
    <t>Cruz Verde Ibiza (Antes Acuña)</t>
  </si>
  <si>
    <t>Calle 147 # 7 F - 13
 Local 2</t>
  </si>
  <si>
    <t>54.22</t>
  </si>
  <si>
    <t>39.57</t>
  </si>
  <si>
    <t>8.86</t>
  </si>
  <si>
    <t>Claudia Fernanda Melo Burbano</t>
  </si>
  <si>
    <t>Cruz Verde Ciudad Montes (Antes Acuña)</t>
  </si>
  <si>
    <t>Calle 8 sur # 39 - 05</t>
  </si>
  <si>
    <t>54.91</t>
  </si>
  <si>
    <t>36.13</t>
  </si>
  <si>
    <t>14.02</t>
  </si>
  <si>
    <t>Venta;Convenios Venta Credito;Convenio Tipo 8;Cenit;</t>
  </si>
  <si>
    <t>Laura Catherine Rivera Aguilar</t>
  </si>
  <si>
    <t>Cruz Verde Puente Largo (Antes Acuña)</t>
  </si>
  <si>
    <t>Avenida Suba # 106 B - 06/14</t>
  </si>
  <si>
    <t>74.5</t>
  </si>
  <si>
    <t>66.08</t>
  </si>
  <si>
    <t>6.44</t>
  </si>
  <si>
    <t>Diana Cristina Sáenz Sáenz</t>
  </si>
  <si>
    <t>Cruz Verde Salitre Plaza (Antes Acuña)</t>
  </si>
  <si>
    <t>Carrera 68 B # 24 - 39
Local 174
Centro Comercial  Salitre Plaza</t>
  </si>
  <si>
    <t>Centro Comercial Salitre Plaza</t>
  </si>
  <si>
    <t>44.36</t>
  </si>
  <si>
    <t>31.4</t>
  </si>
  <si>
    <t>10.97</t>
  </si>
  <si>
    <t>Claudia Patricia Garay Lopez</t>
  </si>
  <si>
    <t>Cruz Verde Plaza Bolívar (Antes Acuña)</t>
  </si>
  <si>
    <t>Carrera 8 # 11 - 37</t>
  </si>
  <si>
    <t>Edificio Jorge Garces B</t>
  </si>
  <si>
    <t>136.65</t>
  </si>
  <si>
    <t>77.71</t>
  </si>
  <si>
    <t>54.8</t>
  </si>
  <si>
    <t>cerrado</t>
  </si>
  <si>
    <t>Jhohanna Estefen Villegas</t>
  </si>
  <si>
    <t>Martha Ines Reyes Ortiz</t>
  </si>
  <si>
    <t>Cruz Verde Real de Minas</t>
  </si>
  <si>
    <t>Avenida los samanes # 9 -29 Local 2</t>
  </si>
  <si>
    <t>161.79</t>
  </si>
  <si>
    <t>52.65</t>
  </si>
  <si>
    <t>37.96</t>
  </si>
  <si>
    <t>Carlos Andres Guarin Pinto</t>
  </si>
  <si>
    <t xml:space="preserve"> Cruz Verde Medicadiz (Antes Acuña)</t>
  </si>
  <si>
    <t>Carrera 5 # 31 - 86
 Local  3</t>
  </si>
  <si>
    <t>53.11</t>
  </si>
  <si>
    <t>31.59</t>
  </si>
  <si>
    <t>13.91</t>
  </si>
  <si>
    <t>Sandra Carolina Rivera Franco</t>
  </si>
  <si>
    <t>Cruz Verde Acuña Fava Norte</t>
  </si>
  <si>
    <t>Calle 60 #  7 - 36
Local  8
 Edificio Distrito 60 Ibagué</t>
  </si>
  <si>
    <t>60.04</t>
  </si>
  <si>
    <t>51.92</t>
  </si>
  <si>
    <t>6.03</t>
  </si>
  <si>
    <t xml:space="preserve">Nirelly Esneda Hernández </t>
  </si>
  <si>
    <t>Cruz Verde Zipaquirá 2 (Antes Acuña)</t>
  </si>
  <si>
    <t>Carrera 8 # 4 - 48</t>
  </si>
  <si>
    <t>50.36</t>
  </si>
  <si>
    <t>22.51</t>
  </si>
  <si>
    <t>19.49</t>
  </si>
  <si>
    <t xml:space="preserve">Orlando Patiño </t>
  </si>
  <si>
    <t>Cruz Verde Villavicencio Centro (Antes Acuña)</t>
  </si>
  <si>
    <t xml:space="preserve">Carrera 30 # 39 - 27 </t>
  </si>
  <si>
    <t>45.4</t>
  </si>
  <si>
    <t>25.68</t>
  </si>
  <si>
    <t>17.04</t>
  </si>
  <si>
    <t>Adolfo Beltrán Parada</t>
  </si>
  <si>
    <t>Cruz Verde Tunja Centro (Antes Acuña)</t>
  </si>
  <si>
    <t>Carrera 11 # 17 - 08</t>
  </si>
  <si>
    <t>35.86</t>
  </si>
  <si>
    <t>16.01</t>
  </si>
  <si>
    <t>13.8</t>
  </si>
  <si>
    <t>Clara Lucia Saavedra Supelano</t>
  </si>
  <si>
    <t>Cruz Verde Tunja Norte (Antes Acuña)</t>
  </si>
  <si>
    <t>Carrera 1 C # 32 - 12
Local 1 esquina</t>
  </si>
  <si>
    <t>40.32</t>
  </si>
  <si>
    <t>29.29</t>
  </si>
  <si>
    <t>9.12</t>
  </si>
  <si>
    <t>8:00 a.m.</t>
  </si>
  <si>
    <t>Adriana Milena Quintero Ruano</t>
  </si>
  <si>
    <t>Cruz Verde Faca Centro (Antes Acuña)</t>
  </si>
  <si>
    <t>Calle 6 # 4 - 10</t>
  </si>
  <si>
    <t>32.89</t>
  </si>
  <si>
    <t>16.68</t>
  </si>
  <si>
    <t>14.07</t>
  </si>
  <si>
    <t>Diana Jimenez</t>
  </si>
  <si>
    <t>Tocaima</t>
  </si>
  <si>
    <t>Cruz Verde Tocaima 1 (Antes Acuña)</t>
  </si>
  <si>
    <t>Carrera 9 # 4 - 08</t>
  </si>
  <si>
    <t>77.66</t>
  </si>
  <si>
    <t>40.48</t>
  </si>
  <si>
    <t>33.95</t>
  </si>
  <si>
    <t>Myiriam Estela Chavez Gutierrez</t>
  </si>
  <si>
    <t>Anapoima</t>
  </si>
  <si>
    <t>Cruz Verde Anapoima (Antes Acuña)</t>
  </si>
  <si>
    <t>Carrera 2 # 4 - 15</t>
  </si>
  <si>
    <t>150.82</t>
  </si>
  <si>
    <t>43.4</t>
  </si>
  <si>
    <t>38.48</t>
  </si>
  <si>
    <t>Lina Maria Peñuela</t>
  </si>
  <si>
    <t>Cruz Verde Carrera 33</t>
  </si>
  <si>
    <t>Carrera 33 # 41 - 45</t>
  </si>
  <si>
    <t>140.83</t>
  </si>
  <si>
    <t>20.97</t>
  </si>
  <si>
    <t>74.1</t>
  </si>
  <si>
    <t>Venta;Convenios Venta Credito;Convenio Tipo 8;Dispensación POS</t>
  </si>
  <si>
    <t>Maryori Herrera</t>
  </si>
  <si>
    <t>Ardila Cardenas Silvia Juliana</t>
  </si>
  <si>
    <t>silvia.ardila@cruzverde.com.co</t>
  </si>
  <si>
    <t> 3103391965</t>
  </si>
  <si>
    <t xml:space="preserve">Cruz Verde Clínica del Café </t>
  </si>
  <si>
    <t>Carrera 12 # 0 Norte - 20
Local 6</t>
  </si>
  <si>
    <t>58.45</t>
  </si>
  <si>
    <t>65.04</t>
  </si>
  <si>
    <t>Julia Andrea Sabogal Calderón</t>
  </si>
  <si>
    <t>Cruz Verde Parque Arboleda</t>
  </si>
  <si>
    <t>Avenida Circunvalar # 5 - 20
Local 429</t>
  </si>
  <si>
    <t xml:space="preserve">Centro Comercial Parque Arboleda </t>
  </si>
  <si>
    <t>86.63</t>
  </si>
  <si>
    <t>53.06</t>
  </si>
  <si>
    <t>Venta;Convenios Venta Credito;Convenio Tipo 8;Banco De La República;Cerrejón;Asp Colombia;Continen Gold;Profundizacion Yara;Cenit;</t>
  </si>
  <si>
    <t xml:space="preserve">Juddy Alejandra Bothon Quitian </t>
  </si>
  <si>
    <t>Cruz Verde Farma Popayan</t>
  </si>
  <si>
    <t>Carrera 10 # 15 Norte -91</t>
  </si>
  <si>
    <t>Dispensación Sura;</t>
  </si>
  <si>
    <t>Olga Lucia Vargas</t>
  </si>
  <si>
    <t>Ocaña</t>
  </si>
  <si>
    <t>Cruz Verde Ocaña</t>
  </si>
  <si>
    <t>Calle 11 # 21 - 15
Local 06</t>
  </si>
  <si>
    <t>218.54</t>
  </si>
  <si>
    <t>49.73</t>
  </si>
  <si>
    <t>60.47</t>
  </si>
  <si>
    <t>Venta;Convenios Venta Directa;Convenio Tipo 8;Arl;Prepagada;Banco de la República;Plan Premium;</t>
  </si>
  <si>
    <t>Cerrados</t>
  </si>
  <si>
    <t>Jhon Jader Martínez Mora</t>
  </si>
  <si>
    <t>Cruz Verde Unicentro Girardot</t>
  </si>
  <si>
    <t>Carrera 7 # 33 - 77
Local 1-37
Centro Comercial Unicentro</t>
  </si>
  <si>
    <t>Centro Comercial Unicentro Girardot</t>
  </si>
  <si>
    <t>49.57</t>
  </si>
  <si>
    <t>32.82</t>
  </si>
  <si>
    <t>16.75</t>
  </si>
  <si>
    <t>Venta;Convenios Venta Credito;Convenio Tipo 8;Banco de la República;Colmedica</t>
  </si>
  <si>
    <t>Natali Jimenez</t>
  </si>
  <si>
    <t>Cruz Verde Campanario</t>
  </si>
  <si>
    <t>Carrera 9 # 24 A Norte - 21
Local 128</t>
  </si>
  <si>
    <t>57.92</t>
  </si>
  <si>
    <t>37.92</t>
  </si>
  <si>
    <t>Jhon Harold García</t>
  </si>
  <si>
    <t xml:space="preserve">Cruz Verde Colina </t>
  </si>
  <si>
    <t>Carrera 58 D # 146 - 51
Local 301</t>
  </si>
  <si>
    <t>Centro Comercial Parque Colina</t>
  </si>
  <si>
    <t>83.53</t>
  </si>
  <si>
    <t>53.26</t>
  </si>
  <si>
    <t>30.27</t>
  </si>
  <si>
    <t>Elizabeth Aponte Roa</t>
  </si>
  <si>
    <t>Cruz Verde Antares</t>
  </si>
  <si>
    <t>Carrera 7 # 31 - 75
Local 136</t>
  </si>
  <si>
    <t>Centro Comercial Gran Plaza Soacha</t>
  </si>
  <si>
    <t>64.97</t>
  </si>
  <si>
    <t>39.5</t>
  </si>
  <si>
    <t>25.47</t>
  </si>
  <si>
    <t>Laura Londoño</t>
  </si>
  <si>
    <t>Cruz Verde Boca grande Carrera 3</t>
  </si>
  <si>
    <t>Carrera 3 # 8 - 50 Boca grande</t>
  </si>
  <si>
    <t>129.15</t>
  </si>
  <si>
    <t>52.92</t>
  </si>
  <si>
    <t>67.55</t>
  </si>
  <si>
    <t>Venta;Convenios Venta Credito;Convenio Tipo 8;ARL;Banco de la Republica;Zoetis;Nature;Wayiu; Transelca; Prepagada</t>
  </si>
  <si>
    <t>Jehinsin Paola Teheran Gaviria - Daryl Karina Polanco</t>
  </si>
  <si>
    <t>Cruz Verde Villa Olímpica</t>
  </si>
  <si>
    <t>Calle 22 # 18 A - 102</t>
  </si>
  <si>
    <t>3108558432 / 3232088197</t>
  </si>
  <si>
    <t>288.13</t>
  </si>
  <si>
    <t>56.79</t>
  </si>
  <si>
    <t>112.9</t>
  </si>
  <si>
    <t>Dispensación Pos;Venta;Aliansalud EPS;</t>
  </si>
  <si>
    <t xml:space="preserve">Monica Patricia Ortiz Nieves </t>
  </si>
  <si>
    <t>Castro Rojas Sandra Marcela</t>
  </si>
  <si>
    <t>sandra.castro@cruzverde.com.co</t>
  </si>
  <si>
    <t>Cruz Verde Kennedy Central</t>
  </si>
  <si>
    <t>Calle 40 sur # 73 D - 41</t>
  </si>
  <si>
    <t>97.4</t>
  </si>
  <si>
    <t>73.30</t>
  </si>
  <si>
    <t>57.84</t>
  </si>
  <si>
    <t>Adriana Marcela Lopez Bogoya / Yeimi Carolina Piñeros Alarcon</t>
  </si>
  <si>
    <t>Cruz Verde Las Ferias</t>
  </si>
  <si>
    <t>Avenida Calle 72 # 78 - 03</t>
  </si>
  <si>
    <t>88.1</t>
  </si>
  <si>
    <t>33.7</t>
  </si>
  <si>
    <t>46.71</t>
  </si>
  <si>
    <t>Armando Sanchez Diaz</t>
  </si>
  <si>
    <t>Cruz Verde Cúcuta Avenida 1°</t>
  </si>
  <si>
    <t>Avenida 1 # 18 - 57 
Local 1
Barrio Blanco</t>
  </si>
  <si>
    <t>100.19</t>
  </si>
  <si>
    <t>39.63</t>
  </si>
  <si>
    <t>35.26</t>
  </si>
  <si>
    <t>Venta;Convenios Venta Credito;Convenio Tipo 8, Compensa, Planes modulares, Banco de la República, Min comunicaciones, Colsanitas excepciones, pos hospitalización, Cerrejón, Cerromatoso, Yara, Cenit, Accenture, ARL Colsanitas, Poliza Sura, Aliansalud, Colmedica,  administración supervisada Sanitas</t>
  </si>
  <si>
    <t>Karina Garces</t>
  </si>
  <si>
    <t>Cruz Verde Santa fé</t>
  </si>
  <si>
    <t>Calle 185 # 45 - 43
 Local 2 - 50</t>
  </si>
  <si>
    <t>15.69</t>
  </si>
  <si>
    <t>14.58</t>
  </si>
  <si>
    <t>Leder Neis Jaraba Diaz</t>
  </si>
  <si>
    <t>Cruz Verde Multicentro Plazuela</t>
  </si>
  <si>
    <t>Calle 31 # 71-130 Santa Mónica Sector la plazuela</t>
  </si>
  <si>
    <t>3142146904</t>
  </si>
  <si>
    <t>272.55</t>
  </si>
  <si>
    <t>32.58</t>
  </si>
  <si>
    <t>83.35</t>
  </si>
  <si>
    <t xml:space="preserve"> Venta, Cenit, Transelca,  Planes modulares integrales Colsanitas, Pos Hospitalario Colsanitas.  Compensar EPS, ARL (Mapfre,  Seg. Bolivar,  Alfa);Banco de la Republica;Essenttia; Cerrejón; Aliansalud EPS; Gecelca; </t>
  </si>
  <si>
    <t>Elizabeth Alvarez Humanez</t>
  </si>
  <si>
    <t>Cruz Verde Avenida Esperanza</t>
  </si>
  <si>
    <t>Calle 23 B # 68 C - 40
Local 11</t>
  </si>
  <si>
    <t>35.55</t>
  </si>
  <si>
    <t>16.81</t>
  </si>
  <si>
    <t>17.24</t>
  </si>
  <si>
    <t>7:00a.m.</t>
  </si>
  <si>
    <t>8:00p.m.</t>
  </si>
  <si>
    <t>Lina Maria Loboa Noriega</t>
  </si>
  <si>
    <t>Cruz Verde Restrepo Carrera 17</t>
  </si>
  <si>
    <t>Carrera 17 # 17 - 31 sur</t>
  </si>
  <si>
    <t>117.56</t>
  </si>
  <si>
    <t>23.36</t>
  </si>
  <si>
    <t>60.64</t>
  </si>
  <si>
    <t>Convenios Venta Credito;Venta;Convenio Tipo 8;Dispensación Pos;Dispensación No Pos (Tutelas, Sispro);Compensar;Banco de la República</t>
  </si>
  <si>
    <t>Horario Dispensacion Lunes a Viernes 6:00 am 6:30 pm - Sabado: 7:00 am 4:00 pm</t>
  </si>
  <si>
    <t>Luis Eduardo Diaz Diaz</t>
  </si>
  <si>
    <t>Cruz Verde Calle 93</t>
  </si>
  <si>
    <t>Carrera 11 # 93 - 93</t>
  </si>
  <si>
    <t>91.07</t>
  </si>
  <si>
    <t>53.01</t>
  </si>
  <si>
    <t>33.4</t>
  </si>
  <si>
    <t>Myriam Agudelo</t>
  </si>
  <si>
    <t>Cruz Verde Calle 140</t>
  </si>
  <si>
    <t>Calle 140 # 17 A - 45</t>
  </si>
  <si>
    <t>94.53</t>
  </si>
  <si>
    <t>47.74</t>
  </si>
  <si>
    <t>41.57</t>
  </si>
  <si>
    <t>Jaimes Jaimes Luis Alberto</t>
  </si>
  <si>
    <t>Cruz Verde Las Murallas</t>
  </si>
  <si>
    <t>Transversal 54 # 30 - 100
Estación de servicio Las Murallas</t>
  </si>
  <si>
    <t>Estacion de Servicio</t>
  </si>
  <si>
    <t>65.67</t>
  </si>
  <si>
    <t>35.94</t>
  </si>
  <si>
    <t>Venta;Convenio Tipo 8;Convenios Venta Directa;Esenttia; Dispensacion MCE, Prepagada</t>
  </si>
  <si>
    <t>24 horas</t>
  </si>
  <si>
    <t>Margareth Perez Carrera</t>
  </si>
  <si>
    <t>Cruz Verde Iberoamérica</t>
  </si>
  <si>
    <t>Calle 85 # 49C-56</t>
  </si>
  <si>
    <t>164.84</t>
  </si>
  <si>
    <t>66.3</t>
  </si>
  <si>
    <t>62.8</t>
  </si>
  <si>
    <t>Venta;Convenios Venta Directa;Convenio Tipo 8;Planes modulares Gecelca, Esenttia, Banco de la República, Min Comunicaciones, Colsanitas, Compensar Excepciones, Colsanitas Pos Hospitalización, Cerrejón, Cerromatoso, Yara, Cenit, Transelca.</t>
  </si>
  <si>
    <t>9:00 a.m.</t>
  </si>
  <si>
    <t>2:00 p.m.</t>
  </si>
  <si>
    <t xml:space="preserve">Adriana Esther Mendoza Borrero </t>
  </si>
  <si>
    <t>Cruz Verde Modelia Central</t>
  </si>
  <si>
    <t>Carrera 75 # 23 G - 10</t>
  </si>
  <si>
    <t>69.65</t>
  </si>
  <si>
    <t>27.06</t>
  </si>
  <si>
    <t>35.82</t>
  </si>
  <si>
    <t>Soraya Vallecilla Arboleda</t>
  </si>
  <si>
    <t>Cruz Verde Clínica de la Mujer</t>
  </si>
  <si>
    <t>Carrera 19 C # 91 - 63</t>
  </si>
  <si>
    <t>97.47</t>
  </si>
  <si>
    <t>45.52</t>
  </si>
  <si>
    <t>46.38</t>
  </si>
  <si>
    <t>Yissel Julieth Fonseca Boyaca</t>
  </si>
  <si>
    <t>Cruz Verde Medical Center</t>
  </si>
  <si>
    <t>Avenida Carrera 9 # 127 B - 16</t>
  </si>
  <si>
    <t>73.08</t>
  </si>
  <si>
    <t>33.46</t>
  </si>
  <si>
    <t>34.27</t>
  </si>
  <si>
    <t xml:space="preserve">Sandra Bravo </t>
  </si>
  <si>
    <t xml:space="preserve">Cruz Verde Avenida Estación </t>
  </si>
  <si>
    <t xml:space="preserve">Calle 23 D # 5 AN - 74 </t>
  </si>
  <si>
    <t>80.34</t>
  </si>
  <si>
    <t>34.32</t>
  </si>
  <si>
    <t>27.33</t>
  </si>
  <si>
    <t xml:space="preserve">Daniela Tabares </t>
  </si>
  <si>
    <t>Cruz Verde Orbe Plaza</t>
  </si>
  <si>
    <t>Calle 12 # 8 - 42
Local 133</t>
  </si>
  <si>
    <t>Mall Orbe Plaza</t>
  </si>
  <si>
    <t>65.83</t>
  </si>
  <si>
    <t>34.04</t>
  </si>
  <si>
    <t>24.39</t>
  </si>
  <si>
    <t>Venta;Convenios Venta Credito;Convenio Tipo 8;Cerrejón;Profundizacion Yara; Poliza Sura</t>
  </si>
  <si>
    <t>Kelly Paola Rojas Garavito</t>
  </si>
  <si>
    <t>Cruz Verde Plaza Imperial</t>
  </si>
  <si>
    <t>Avenida 104 # 148 - 07
Local 2-02</t>
  </si>
  <si>
    <t>44.13</t>
  </si>
  <si>
    <t>15.31</t>
  </si>
  <si>
    <t>12.9</t>
  </si>
  <si>
    <t>Rosa Elena Martinez Angarita</t>
  </si>
  <si>
    <t xml:space="preserve">Cruz Verde Parque Médico </t>
  </si>
  <si>
    <t>Carrera 23 # 65 A - 41
Local P - 201</t>
  </si>
  <si>
    <t>47.58</t>
  </si>
  <si>
    <t>28.93</t>
  </si>
  <si>
    <t>18.65</t>
  </si>
  <si>
    <t>Venta;Convenios Venta Credito;Convenio Tipo 8;ARL;Banco de la República;Cerrejón;Cenit;Asp Colombia; Continen Gold;Profundizacion Yara;Accenture;</t>
  </si>
  <si>
    <t>Mateo Serna Rodríguez</t>
  </si>
  <si>
    <t>Cruz Verde Calle 184</t>
  </si>
  <si>
    <t>Autopista Norte # 183 A - 86
Local 108</t>
  </si>
  <si>
    <t>Mall Autopista 184</t>
  </si>
  <si>
    <t>80.35</t>
  </si>
  <si>
    <t>24.67</t>
  </si>
  <si>
    <t>22.85</t>
  </si>
  <si>
    <t>Martha Lucia Velandia Lara</t>
  </si>
  <si>
    <t>Cruz Verde Uap 104</t>
  </si>
  <si>
    <t>Carrera 19 # 104 - 37
Local 2</t>
  </si>
  <si>
    <t>98.36</t>
  </si>
  <si>
    <t>30.2</t>
  </si>
  <si>
    <t>48.45</t>
  </si>
  <si>
    <t>Venta;Convenios Venta Credito;Convenio Tipo 8;Dispensación POS;Cerrejón</t>
  </si>
  <si>
    <t>Carmen Lorena Acosta Aguasaco</t>
  </si>
  <si>
    <t>Cruz Verde Galerías</t>
  </si>
  <si>
    <t>Carrera 17 # 52 - 79</t>
  </si>
  <si>
    <t>11.16</t>
  </si>
  <si>
    <t>8.93</t>
  </si>
  <si>
    <t xml:space="preserve">Javier Ricardo Bello Duran </t>
  </si>
  <si>
    <t>Cruz Verde Santa Bibiana</t>
  </si>
  <si>
    <t>Avenida Carrera 15 # 118 - 28</t>
  </si>
  <si>
    <t>127.59</t>
  </si>
  <si>
    <t>28.15</t>
  </si>
  <si>
    <t>34.12</t>
  </si>
  <si>
    <t>Lorena Betancourt Guzman</t>
  </si>
  <si>
    <t>Cruz Verde Diver Plaza</t>
  </si>
  <si>
    <t>Transversal 99 # 70 A - 89
 Local 179</t>
  </si>
  <si>
    <t xml:space="preserve">Centro Comercial Diverplaza </t>
  </si>
  <si>
    <t>11.44</t>
  </si>
  <si>
    <t>13.92</t>
  </si>
  <si>
    <t>Garcia Motivar Claudia Marcela</t>
  </si>
  <si>
    <t>Cruz Verde La Aurora</t>
  </si>
  <si>
    <t xml:space="preserve">Calle 12 # 32 - 58
Barrio La Aurora </t>
  </si>
  <si>
    <t>19.77</t>
  </si>
  <si>
    <t>10.01</t>
  </si>
  <si>
    <t>9.76</t>
  </si>
  <si>
    <t>Venta;Convenios Venta Credito;Convenio Tipo 8;Cerrejón;</t>
  </si>
  <si>
    <t>Mónica Alexandra Gómez</t>
  </si>
  <si>
    <t>Cruz Verde Santa Cecilia</t>
  </si>
  <si>
    <t>Carrera 6 N # 24 A - 17</t>
  </si>
  <si>
    <t>62.86</t>
  </si>
  <si>
    <t>24.41</t>
  </si>
  <si>
    <t>19.54</t>
  </si>
  <si>
    <t>Venta;Convenios Venta Credito;Convenio Tipo 8;ARL;Banco de la República;</t>
  </si>
  <si>
    <t>Vallejo Vallejo Yurany Del Carmen</t>
  </si>
  <si>
    <t>Cruz Verde Cúcuta Avenida Cero</t>
  </si>
  <si>
    <t>Avenida 0 #13- 195</t>
  </si>
  <si>
    <t>85.65</t>
  </si>
  <si>
    <t>45.55</t>
  </si>
  <si>
    <t>Angelica Maria Moreno Tellez</t>
  </si>
  <si>
    <t>Cruz Verde Mazurén</t>
  </si>
  <si>
    <t>Calle 151 # 54 - 15
Local 11</t>
  </si>
  <si>
    <t>Sendero de La Colina</t>
  </si>
  <si>
    <t>59.46</t>
  </si>
  <si>
    <t>31.32</t>
  </si>
  <si>
    <t>21.37</t>
  </si>
  <si>
    <t>Muñoz Jimenez Sonia Alejandra</t>
  </si>
  <si>
    <t>Cruz Verde Parque Fontibón</t>
  </si>
  <si>
    <t>Carrera 99 # 18 A - 16</t>
  </si>
  <si>
    <t>153.38</t>
  </si>
  <si>
    <t>37.11</t>
  </si>
  <si>
    <t>64.64</t>
  </si>
  <si>
    <t>Venta;Convenio Tipo 8;Dispensación Pos;Arl;Compensar;Prepagada</t>
  </si>
  <si>
    <t>Horario Dispensacion lunes a sábado: 07:00 am - 06:00 pm; Domingos y festivos cerrado</t>
  </si>
  <si>
    <t>Adriana Celis Suelta</t>
  </si>
  <si>
    <t>Cruz Verde Oviedo</t>
  </si>
  <si>
    <t>Carrera 43 A # 6 sur - 15
Local 122</t>
  </si>
  <si>
    <t>Centro Comercial Oviedo</t>
  </si>
  <si>
    <t>56.47</t>
  </si>
  <si>
    <t>30.05</t>
  </si>
  <si>
    <t>20.96</t>
  </si>
  <si>
    <t xml:space="preserve">Alonso Alzate Pérez </t>
  </si>
  <si>
    <t>Cruz Verde Parque Versalles</t>
  </si>
  <si>
    <t>Avenida 4 Norte # 23 B - 40</t>
  </si>
  <si>
    <t>285.44</t>
  </si>
  <si>
    <t>46.99</t>
  </si>
  <si>
    <t>182.12</t>
  </si>
  <si>
    <t xml:space="preserve">Venta;Convenios Venta Credito;Convenio Tipo 8;Dispensación  MCE Sanitas </t>
  </si>
  <si>
    <t>Melkisedec Alexander Damian Ocampo Gomez</t>
  </si>
  <si>
    <t>Cruz Verde Uap Ibagué</t>
  </si>
  <si>
    <t>Avenida Mirolindo Transversal 1 # 44 -233</t>
  </si>
  <si>
    <t>146.61</t>
  </si>
  <si>
    <t>17.94</t>
  </si>
  <si>
    <t>90.38</t>
  </si>
  <si>
    <t>Venta;Convenios Venta Credito;Convenio Tipo 8;Dispensación POS;</t>
  </si>
  <si>
    <t>Erika Del pilar Peralta</t>
  </si>
  <si>
    <t xml:space="preserve">Cruz Verde Santafé Medellín </t>
  </si>
  <si>
    <t xml:space="preserve">Carrera 43 A # 7 sur - 170
Local 9074 </t>
  </si>
  <si>
    <t>57.76</t>
  </si>
  <si>
    <t>26.74</t>
  </si>
  <si>
    <t>27.67</t>
  </si>
  <si>
    <t>Astrid Amayder Correa Bedoya</t>
  </si>
  <si>
    <t>Cruz Verde Country Urgencias</t>
  </si>
  <si>
    <t>Calle 83 # 16 A - 10</t>
  </si>
  <si>
    <t>42.25</t>
  </si>
  <si>
    <t>22.24</t>
  </si>
  <si>
    <t>20.01</t>
  </si>
  <si>
    <t>Venta, Convenios planes modulares, Min. Comunicaciones, Cerromatoso,  Venta Credito;Convenio Tipo 8</t>
  </si>
  <si>
    <t>Horario dispensación  urgencias 24 Horas.</t>
  </si>
  <si>
    <t>Angela Neusa</t>
  </si>
  <si>
    <t>Cruz Verde El Tesoro</t>
  </si>
  <si>
    <t>Carrera 25 A # 1 A sur - 45 
Local 1505</t>
  </si>
  <si>
    <t>El Tesoro Parque Comercial</t>
  </si>
  <si>
    <t>66.94</t>
  </si>
  <si>
    <t>21.49</t>
  </si>
  <si>
    <t>31.78</t>
  </si>
  <si>
    <t xml:space="preserve">Ana Maria Marin Castaño </t>
  </si>
  <si>
    <t>Cruz Verde Palogrande</t>
  </si>
  <si>
    <t>Calle 66 # 27 - 23
 Urbanización Los Guayacanes
Edificio Secuoya</t>
  </si>
  <si>
    <t>118.66</t>
  </si>
  <si>
    <t>28.56</t>
  </si>
  <si>
    <t>51.67</t>
  </si>
  <si>
    <t xml:space="preserve">Venta;Convenios Venta Credito;Convenio Tipo 8;ARL;Colmedica;Cenit; Traselca </t>
  </si>
  <si>
    <t>Cortes Morales Claudia Janeth</t>
  </si>
  <si>
    <t>Garzón</t>
  </si>
  <si>
    <t>Cruz Verde Suprema 2 (Antes Punto Farma)</t>
  </si>
  <si>
    <t xml:space="preserve">Carrera 11 # 2 - 47 </t>
  </si>
  <si>
    <t>3232319682
Fijo:(8)8331221</t>
  </si>
  <si>
    <t>37.4</t>
  </si>
  <si>
    <t>27.6</t>
  </si>
  <si>
    <t>7.3</t>
  </si>
  <si>
    <t>de 1 pm a 2 pm se cierra el local para que el funcionario almuerce)</t>
  </si>
  <si>
    <t xml:space="preserve">Yeimy Alejandra Rojas Pineda </t>
  </si>
  <si>
    <t>Cruz Verde Suprema (Antes Punto Farma)</t>
  </si>
  <si>
    <t>Carrera 11 # 3 - 08</t>
  </si>
  <si>
    <t>3187083742 / Fijo:(8)8334197</t>
  </si>
  <si>
    <t>115.66</t>
  </si>
  <si>
    <t>27.97</t>
  </si>
  <si>
    <t>81.04</t>
  </si>
  <si>
    <t>Venta;Convenios Venta Credito;Convenio Tipo 8;Prepagada; MCE; Aplicacion supervisadas Sanitas EPS</t>
  </si>
  <si>
    <t>Horario dispensacion: lunes a sábado de 07:00 am a 05:00 pm</t>
  </si>
  <si>
    <t>Luisa Jimena Rincón Beltrán</t>
  </si>
  <si>
    <t>Cruz Verde Iberia Faca (Antes Punto Farma)</t>
  </si>
  <si>
    <t>Carrera 2 # 7 - 03</t>
  </si>
  <si>
    <t>72.9</t>
  </si>
  <si>
    <t>27.87</t>
  </si>
  <si>
    <t>38.04</t>
  </si>
  <si>
    <t xml:space="preserve">Venta;Convenios Venta Credito;Convenio Tipo 8.   </t>
  </si>
  <si>
    <t>Horario Dispensación: Lunes a Viernes 07:00 am - 05:00 pm / Sábados 07:00 am - 01:00 pm</t>
  </si>
  <si>
    <t>Marianella Amaya</t>
  </si>
  <si>
    <t>Cruz Verde Torre Central (Antes Punto Farma)</t>
  </si>
  <si>
    <t>Carrera 68 D # 25 B - 86
 Local 1-17</t>
  </si>
  <si>
    <t>Plazoleta Comercial Torre Central</t>
  </si>
  <si>
    <t>69.81</t>
  </si>
  <si>
    <t>23.27</t>
  </si>
  <si>
    <t>39.84</t>
  </si>
  <si>
    <t>Erika Maria Lozano Rodriguez</t>
  </si>
  <si>
    <t>Cruz Verde Panorama (Antes Punto Farma)</t>
  </si>
  <si>
    <t>Calle 31 # 13 A - 51
Torre 2 - Local 15</t>
  </si>
  <si>
    <t>3187356139 / 603593055</t>
  </si>
  <si>
    <t>22.09</t>
  </si>
  <si>
    <t xml:space="preserve">Alejandro Dueñas </t>
  </si>
  <si>
    <t>Cruz Verde San José (Antes Punto Farma)</t>
  </si>
  <si>
    <t xml:space="preserve">Transversal 4 Este # 37-02 Sur </t>
  </si>
  <si>
    <t>72.1</t>
  </si>
  <si>
    <t>47.8</t>
  </si>
  <si>
    <t>Luz Aida Barreto Cardenas</t>
  </si>
  <si>
    <t>Cruz Verde Palermo Carrera 24 (Antes Punto Farma)</t>
  </si>
  <si>
    <t>Carrera 24 # 45 B - 46</t>
  </si>
  <si>
    <t>22.6</t>
  </si>
  <si>
    <t>18.21</t>
  </si>
  <si>
    <t>Florian Lugo Maria Del Pilar</t>
  </si>
  <si>
    <t>Cruz Verde Calle 49 (Antes Punto Farma)</t>
  </si>
  <si>
    <t>Avenida Caracas # 49 - 21</t>
  </si>
  <si>
    <t>73.1</t>
  </si>
  <si>
    <t>19.01</t>
  </si>
  <si>
    <t>29.06</t>
  </si>
  <si>
    <t xml:space="preserve">Diana Carolina Avila Avila </t>
  </si>
  <si>
    <t>Cruz Verde Concor (Antes Punto Farma)</t>
  </si>
  <si>
    <t>Carrera 16 # 51 - 09</t>
  </si>
  <si>
    <t>2.65</t>
  </si>
  <si>
    <t>Diana Gallego</t>
  </si>
  <si>
    <t>Cruz Verde Concor 2 (Antes Punto Farma)</t>
  </si>
  <si>
    <t>Carrera 16 # 51 - 99</t>
  </si>
  <si>
    <t>78.62</t>
  </si>
  <si>
    <t>27.25</t>
  </si>
  <si>
    <t>45.22</t>
  </si>
  <si>
    <t>Jorge Gomez Villalobos</t>
  </si>
  <si>
    <t>Cruz Verde Supervillas 2 (Antes Punto Farma)</t>
  </si>
  <si>
    <t>Carrera 27 # 51- 09</t>
  </si>
  <si>
    <t>67.53</t>
  </si>
  <si>
    <t>20.53</t>
  </si>
  <si>
    <t xml:space="preserve">Yessica Rincón </t>
  </si>
  <si>
    <t>Cruz Verde Calle 52 (Antes Punto Farma)</t>
  </si>
  <si>
    <t>Carrera 7 # 52 - 23
Local 1</t>
  </si>
  <si>
    <t>3187083816 / 6402023</t>
  </si>
  <si>
    <t>34.35</t>
  </si>
  <si>
    <t>Suarez Romero Mauricio Alfredo</t>
  </si>
  <si>
    <t>Cruz Verde Calle 122 (Antes Punto Farma)</t>
  </si>
  <si>
    <t>Calle 122 # 15 - 24</t>
  </si>
  <si>
    <t>145.65</t>
  </si>
  <si>
    <t>82.44</t>
  </si>
  <si>
    <t>59.03</t>
  </si>
  <si>
    <t>Rodolfo Sinisterra Pineda</t>
  </si>
  <si>
    <t>Cruz Verde Ciudad Empresarial (Antes Punto Farma)</t>
  </si>
  <si>
    <t>Avenida Calle 26 # 59 - 41
Torre 3 - Local 104
Edificio Luis Carlos Sarmiento</t>
  </si>
  <si>
    <t>54.3</t>
  </si>
  <si>
    <t>45.86</t>
  </si>
  <si>
    <t>6.56</t>
  </si>
  <si>
    <t>Barbara Nubia Pachon Suarez</t>
  </si>
  <si>
    <t>Cruz Verde La Cosecha  (Antes Punto Farma)</t>
  </si>
  <si>
    <t>Calle 127 B # 50 A - 65</t>
  </si>
  <si>
    <t>48.58</t>
  </si>
  <si>
    <t>43.2</t>
  </si>
  <si>
    <t>Olarte Ruiz Karhen Dayanna</t>
  </si>
  <si>
    <t>Cruz Verde Portoalegre (Antes Punto Farma)</t>
  </si>
  <si>
    <t>Carrera 58 #137 - 12</t>
  </si>
  <si>
    <t>3214633139 / 6243491 / 7464686</t>
  </si>
  <si>
    <t>245.23</t>
  </si>
  <si>
    <t>118.39</t>
  </si>
  <si>
    <t>Menjura Laiton Sandra Patricia</t>
  </si>
  <si>
    <t>Cruz Verde Belmira Plaza (Antes Punto Farma)</t>
  </si>
  <si>
    <t>Calle 140 # 7 - 52
Local 113</t>
  </si>
  <si>
    <t>Mall Belmira Plaza</t>
  </si>
  <si>
    <t>10.3</t>
  </si>
  <si>
    <t>39.21</t>
  </si>
  <si>
    <t>Ibarguen Mosquera Tania</t>
  </si>
  <si>
    <t>Cruz Verde Montearroyo 1 (Antes Punto Farma)</t>
  </si>
  <si>
    <t>Carrera 7 A # 140 - 56
 Local 101-102</t>
  </si>
  <si>
    <t>Centro Comercial Belmira Plaza</t>
  </si>
  <si>
    <t>63.97</t>
  </si>
  <si>
    <t>55.62</t>
  </si>
  <si>
    <t>Amado Agudelo Marilu</t>
  </si>
  <si>
    <t>Cruz Verde Montearroyo 2 (Antes Punto Farma)</t>
  </si>
  <si>
    <t>Calle 140 # 11 - 01</t>
  </si>
  <si>
    <t>132.7</t>
  </si>
  <si>
    <t>95.31</t>
  </si>
  <si>
    <t>31.28</t>
  </si>
  <si>
    <t>Galvis Perez Wilmer Salvador</t>
  </si>
  <si>
    <t>Cruz Verde Visión Vivir (Antes Punto Farma)</t>
  </si>
  <si>
    <t>Calle 140 # 9 - 30
Local 5</t>
  </si>
  <si>
    <t>86.02</t>
  </si>
  <si>
    <t>61.84</t>
  </si>
  <si>
    <t>19.93</t>
  </si>
  <si>
    <t>Balaguera Vargas Angela Liced</t>
  </si>
  <si>
    <t>Cruz Verde Montearroyo Principal (Antes Punto Farma)</t>
  </si>
  <si>
    <t>Calle 147 # 13 - 07</t>
  </si>
  <si>
    <t>140.42</t>
  </si>
  <si>
    <t>103.84</t>
  </si>
  <si>
    <t>31.47</t>
  </si>
  <si>
    <t>Derly Bibiana Barbosa Rodriguez</t>
  </si>
  <si>
    <t>Puerto Colombia</t>
  </si>
  <si>
    <t xml:space="preserve">Cruz Verde Porto Azul </t>
  </si>
  <si>
    <t>Carrera 28 # 1 B - 315
Local 207</t>
  </si>
  <si>
    <t>Complejo Medico Porto Azul Torre Medica Local Interno</t>
  </si>
  <si>
    <t>49.86</t>
  </si>
  <si>
    <t>20.5</t>
  </si>
  <si>
    <t>Carlos Mario Arevalo Ortega</t>
  </si>
  <si>
    <t xml:space="preserve">Cruz Verde Centro Empresarial Vardi </t>
  </si>
  <si>
    <t>Calle 98 # 70 - 91
Local 18</t>
  </si>
  <si>
    <t>Edificio Vardi - Local Interno</t>
  </si>
  <si>
    <t>33.2</t>
  </si>
  <si>
    <t>14.85</t>
  </si>
  <si>
    <t>18.35</t>
  </si>
  <si>
    <t>Diego Danilo Martinez Romero</t>
  </si>
  <si>
    <t>Cruz Verde Las Vegas</t>
  </si>
  <si>
    <t>Carrera 48 # 25 AA sur - 70
Local 107</t>
  </si>
  <si>
    <t>75.67</t>
  </si>
  <si>
    <t>18.91</t>
  </si>
  <si>
    <t>46.16</t>
  </si>
  <si>
    <t>Cruz Verde San Lucas</t>
  </si>
  <si>
    <t>Calle 20 sur # 27 - 55
Local 116</t>
  </si>
  <si>
    <t>Mall San Lucas</t>
  </si>
  <si>
    <t>24.79</t>
  </si>
  <si>
    <t>7.33</t>
  </si>
  <si>
    <t>15.75</t>
  </si>
  <si>
    <t>Laurence Torres Pineda</t>
  </si>
  <si>
    <t xml:space="preserve">Cruz Verde Suramericana </t>
  </si>
  <si>
    <t>Calle 49 B # 64 B - 30</t>
  </si>
  <si>
    <t>104.27</t>
  </si>
  <si>
    <t>26.69</t>
  </si>
  <si>
    <t>65.05</t>
  </si>
  <si>
    <t>Garay Montoya Yor Jannys</t>
  </si>
  <si>
    <t>Cruz Verde Unicentro Medellín</t>
  </si>
  <si>
    <t>Carrera 66 B # 34 A - 76
Local 1-020</t>
  </si>
  <si>
    <t>Centro Comercial Unicentro Medellín</t>
  </si>
  <si>
    <t>29.04</t>
  </si>
  <si>
    <t>15.47</t>
  </si>
  <si>
    <t>12.85</t>
  </si>
  <si>
    <t>Cendy Daniela Betancur</t>
  </si>
  <si>
    <t xml:space="preserve">Cruz Verde Mall Plaza </t>
  </si>
  <si>
    <t>Carrera 14 # 55 D - 1
Local A-2169B</t>
  </si>
  <si>
    <t>Mallplaza Manizales Centro Comercial</t>
  </si>
  <si>
    <t>26.86</t>
  </si>
  <si>
    <t>26.6</t>
  </si>
  <si>
    <t>Venta;Convenios Venta Credito;Convenio Tipo 8;,</t>
  </si>
  <si>
    <t>Lina Marcela Mejía Agudelo</t>
  </si>
  <si>
    <t>Cruz Verde Torres de San José</t>
  </si>
  <si>
    <t xml:space="preserve">Carrera 7 # 82 - 62
Local 21  </t>
  </si>
  <si>
    <t>Mall Edificio Mall San Jose</t>
  </si>
  <si>
    <t>60.8</t>
  </si>
  <si>
    <t>29.83</t>
  </si>
  <si>
    <t>25.25</t>
  </si>
  <si>
    <t xml:space="preserve">Luz Mery Ojeda Martinez </t>
  </si>
  <si>
    <t>Cruz Verde Prado 72</t>
  </si>
  <si>
    <t>Calle 72 # 53 - 23
Local 2</t>
  </si>
  <si>
    <t>64.07</t>
  </si>
  <si>
    <t>31.04</t>
  </si>
  <si>
    <t>28.77</t>
  </si>
  <si>
    <t>Batard Medina Gaston Alberto</t>
  </si>
  <si>
    <t>Cruz Verde Plaza Central</t>
  </si>
  <si>
    <t>Carrera 65 # 11 - 50
Local 3 - 81</t>
  </si>
  <si>
    <t>Centro Comercial Plaza Central</t>
  </si>
  <si>
    <t>62.94</t>
  </si>
  <si>
    <t>32.41</t>
  </si>
  <si>
    <t>26.49</t>
  </si>
  <si>
    <t>Monica Alejandra espitia Corredor</t>
  </si>
  <si>
    <t>Cruz Verde La Merced</t>
  </si>
  <si>
    <t>Carrera 4 # 8 - 08</t>
  </si>
  <si>
    <t>67.69</t>
  </si>
  <si>
    <t>18.49</t>
  </si>
  <si>
    <t>34.19</t>
  </si>
  <si>
    <t xml:space="preserve">Janeth Mileidy Prado Mayorga </t>
  </si>
  <si>
    <t xml:space="preserve">Cruz Verde Avenida Sexta </t>
  </si>
  <si>
    <t>Avenida 6 Norte # 24 - 110
Local 3
Barrio San Vicente</t>
  </si>
  <si>
    <t>76.35</t>
  </si>
  <si>
    <t>32.52</t>
  </si>
  <si>
    <t>Diana Marcela Martinez Nieva</t>
  </si>
  <si>
    <t>Cruz Verde Centro Médico la Sabana</t>
  </si>
  <si>
    <t>Carrera 7 # 119 - 08
Local 101- 102</t>
  </si>
  <si>
    <t>111.92</t>
  </si>
  <si>
    <t>63.26</t>
  </si>
  <si>
    <t>42.19</t>
  </si>
  <si>
    <t>Diaz Dallos Lisette Katherine</t>
  </si>
  <si>
    <t>Cruz Verde Chipichape</t>
  </si>
  <si>
    <t>Calle 38 Norte # 6 N - 35 
Local 111</t>
  </si>
  <si>
    <t>Centro Comercial Chipichape</t>
  </si>
  <si>
    <t>21.6</t>
  </si>
  <si>
    <t>Jennifer Rios</t>
  </si>
  <si>
    <t>Cruz Verde Gran Limonar</t>
  </si>
  <si>
    <t>Calle 9 # 65 A - 40
Local 1</t>
  </si>
  <si>
    <t>71.3</t>
  </si>
  <si>
    <t>28.33</t>
  </si>
  <si>
    <t>25.85</t>
  </si>
  <si>
    <t>Luis Fernando Miranda Mosquera</t>
  </si>
  <si>
    <t>Cruz Verde Punto Clave 2</t>
  </si>
  <si>
    <t>Calle 27 # 46-70 Local 145-157</t>
  </si>
  <si>
    <t>124.10</t>
  </si>
  <si>
    <t>59.55</t>
  </si>
  <si>
    <t>Venta;Convenios Venta Credito;Convenio Tipo 8;Dispensación POS;ARL</t>
  </si>
  <si>
    <t xml:space="preserve">Cerrado </t>
  </si>
  <si>
    <t>Maria Alejandra Hincapie Sanchez</t>
  </si>
  <si>
    <t>maria.hincapie@cruzverde.com.co</t>
  </si>
  <si>
    <t>Cruz Verde Portal 80</t>
  </si>
  <si>
    <t>Transversal 100 A # 80 A - 20 Local 36 Centro Comercial Portal 80</t>
  </si>
  <si>
    <t>Centro Comercial Portal 80</t>
  </si>
  <si>
    <t>41.81</t>
  </si>
  <si>
    <t>16.72</t>
  </si>
  <si>
    <t>17.95</t>
  </si>
  <si>
    <t>Viviana Andrea Ruiz Vega</t>
  </si>
  <si>
    <t xml:space="preserve">Cruz Verde Mall Palma Grande </t>
  </si>
  <si>
    <t>Carrera 38 # 18 - 101
 Local 0137</t>
  </si>
  <si>
    <t>Mall Palma Grande</t>
  </si>
  <si>
    <t>35.29</t>
  </si>
  <si>
    <t>17.62</t>
  </si>
  <si>
    <t>Marlly Ospina Sánchez</t>
  </si>
  <si>
    <t>Cruz Verde Acomédica</t>
  </si>
  <si>
    <t>Calle 127 # 19 A - 28
Auditorio 1</t>
  </si>
  <si>
    <t>77.29</t>
  </si>
  <si>
    <t>64.41</t>
  </si>
  <si>
    <t>Venta;Convenios Venta Credito;Convenio Tipo 8;Dispensación POS;Prepagada;Cerrejón;Esenttia;Gecelca;Continen Gold;Accenture;Arl Colsanitas;</t>
  </si>
  <si>
    <t>Horario Dispensacion: lunes a Sabado dispensacion 06:00 am - 07:00 pm / Domingos y festivos dispensacion  08:00 am - 04:00 pm</t>
  </si>
  <si>
    <t>Gloria Isabel Avila Robles</t>
  </si>
  <si>
    <t>Cruz Verde Metrópolis</t>
  </si>
  <si>
    <t>Carrera 68 # 75 A - 50
 Local 121</t>
  </si>
  <si>
    <t>Centro Comercial Metropolis</t>
  </si>
  <si>
    <t>57.11</t>
  </si>
  <si>
    <t>16.51</t>
  </si>
  <si>
    <t>34.44</t>
  </si>
  <si>
    <t>Leon Barrera Duvan Oswaldo</t>
  </si>
  <si>
    <t xml:space="preserve">Cruz Verde Normandía </t>
  </si>
  <si>
    <t xml:space="preserve">Avenida Boyacá # 53 - 57 </t>
  </si>
  <si>
    <t>61.64</t>
  </si>
  <si>
    <t>27.75</t>
  </si>
  <si>
    <t>27.23</t>
  </si>
  <si>
    <t>Leidy Bibiana Ramirez</t>
  </si>
  <si>
    <t xml:space="preserve">Cruz Verde Vázquez Cobo </t>
  </si>
  <si>
    <t>Calle 26 N # 2 Bis - 82
Local 2</t>
  </si>
  <si>
    <t>62.31</t>
  </si>
  <si>
    <t>17.32</t>
  </si>
  <si>
    <t xml:space="preserve">Edison Herrera Correa </t>
  </si>
  <si>
    <t>Cruz Verde Paso Ancho</t>
  </si>
  <si>
    <t>Calle 13 # 67 - 72</t>
  </si>
  <si>
    <t>174.46</t>
  </si>
  <si>
    <t>35.62</t>
  </si>
  <si>
    <t>41.5</t>
  </si>
  <si>
    <t>Jineth Fernandez Fajardo</t>
  </si>
  <si>
    <t>Cruz Verde Carrera 15</t>
  </si>
  <si>
    <t xml:space="preserve"> Carrera 15 # 82 - 68</t>
  </si>
  <si>
    <t>120.06</t>
  </si>
  <si>
    <t>30.51</t>
  </si>
  <si>
    <t>50.82</t>
  </si>
  <si>
    <t>Venta;Convenios Venta Credito;Convenio Tipo 8;Dispensación POS;Cerrejón;Compensar;Prepagada;Plan Premium;Planes Modulares;Esenttia;Banco De La República;Mincomunicaciones;Colsanitas Excepciones;Colsanitas Pos Hospitalizacion Y Cirugia Ambulatoria;Cerromatoso;</t>
  </si>
  <si>
    <t>Dispensación de lunes a sábado de 7:00 am a 7:00 pm</t>
  </si>
  <si>
    <t>Luisa Fernanda Mendoza Ramirez</t>
  </si>
  <si>
    <t xml:space="preserve">Cruz Verde La Carolina </t>
  </si>
  <si>
    <t>Calle 127 # 14 - 54
Local 101</t>
  </si>
  <si>
    <t>37.47</t>
  </si>
  <si>
    <t>Amanda Lucia Herrera Serrano</t>
  </si>
  <si>
    <t>Cruz Verde Fontanar</t>
  </si>
  <si>
    <t xml:space="preserve">Km 2.5 Vía Chía - Cajicá
Local S-23
Centro Comercial Fontanar </t>
  </si>
  <si>
    <t>Centro Comercial Fontanar</t>
  </si>
  <si>
    <t>70.73</t>
  </si>
  <si>
    <t>37.19</t>
  </si>
  <si>
    <t>29.11</t>
  </si>
  <si>
    <t>Viernes 09:00 am - 09:00 pm</t>
  </si>
  <si>
    <t>Lady Alejandra González Chávez</t>
  </si>
  <si>
    <t xml:space="preserve">Cruz Verde Prados del Norte  </t>
  </si>
  <si>
    <t>Avenida 6 Norte # 40 - 68</t>
  </si>
  <si>
    <t>59.79</t>
  </si>
  <si>
    <t>30.54</t>
  </si>
  <si>
    <t xml:space="preserve">Jessica Rubiano </t>
  </si>
  <si>
    <t xml:space="preserve">Cruz Verde Carabobo </t>
  </si>
  <si>
    <t>Calle 45 # 51- 74</t>
  </si>
  <si>
    <t>26.1</t>
  </si>
  <si>
    <t>13.27</t>
  </si>
  <si>
    <t>Leidy Cristina Tabares Tejada</t>
  </si>
  <si>
    <t>Montería</t>
  </si>
  <si>
    <t>Cruz Verde Buenavista</t>
  </si>
  <si>
    <t>Carrera 6 # 68 - 72
Local 176</t>
  </si>
  <si>
    <t>Centro Comercial Buenavista Montería</t>
  </si>
  <si>
    <t>56.26</t>
  </si>
  <si>
    <t>27.58</t>
  </si>
  <si>
    <t>24.95</t>
  </si>
  <si>
    <t xml:space="preserve"> Tania Liney Ortiz Esquivel</t>
  </si>
  <si>
    <t>Edna Ensuncho</t>
  </si>
  <si>
    <t>Cruz Verde Calle 136</t>
  </si>
  <si>
    <t>Avenida Carrera 19 # 135 - 29</t>
  </si>
  <si>
    <t>26.16</t>
  </si>
  <si>
    <t>9.31</t>
  </si>
  <si>
    <t>13.66</t>
  </si>
  <si>
    <t>Rueda Borja Álvaro</t>
  </si>
  <si>
    <t xml:space="preserve">Cruz Verde Primera de Mayo </t>
  </si>
  <si>
    <t>Calle 22 sur # 10 A - 16
Local 102</t>
  </si>
  <si>
    <t>53.76</t>
  </si>
  <si>
    <t>25.24</t>
  </si>
  <si>
    <t>24.89</t>
  </si>
  <si>
    <t>Venta;Convenios Venta Credito;Convenio Tipo 8;Compensar;</t>
  </si>
  <si>
    <t xml:space="preserve">Cruz Verde Avenida El Palo </t>
  </si>
  <si>
    <t>Calle 54 # 45 - 06
 Local 103</t>
  </si>
  <si>
    <t>3124110535 / 3125105953</t>
  </si>
  <si>
    <t>44.34</t>
  </si>
  <si>
    <t>17.47</t>
  </si>
  <si>
    <t>20.1</t>
  </si>
  <si>
    <t>Deisy Milena Quintero</t>
  </si>
  <si>
    <t>Cruz Verde Avenida Chile</t>
  </si>
  <si>
    <t>Calle 72 # 10 - 34
Local 128</t>
  </si>
  <si>
    <t>Centro Comercial Avenida Chile</t>
  </si>
  <si>
    <t>70.71</t>
  </si>
  <si>
    <t>19.45</t>
  </si>
  <si>
    <t>43.75</t>
  </si>
  <si>
    <t>Angie Lorena Murcia Pinzon</t>
  </si>
  <si>
    <t>Cruz Verde Torino</t>
  </si>
  <si>
    <t>Carrera 8 # 17 N - 15</t>
  </si>
  <si>
    <t>113.42</t>
  </si>
  <si>
    <t>47.10</t>
  </si>
  <si>
    <t>57.75</t>
  </si>
  <si>
    <t>Venta;Convenios Venta Credito;Convenio Tipo 8;Dispensación POS; ARL</t>
  </si>
  <si>
    <t xml:space="preserve">John Jary Velasco Vivas </t>
  </si>
  <si>
    <t>John.velasco@cruzverde.com.co</t>
  </si>
  <si>
    <t>Cruz Verde Valparaíso</t>
  </si>
  <si>
    <t xml:space="preserve">Calle 72 # 10 - 87 </t>
  </si>
  <si>
    <t>94.24</t>
  </si>
  <si>
    <t>44.6</t>
  </si>
  <si>
    <t>Venta;Convenios Venta Credito;Convenio Tipo 8;Banco de la República</t>
  </si>
  <si>
    <t>Freddy Yesid López Bustos</t>
  </si>
  <si>
    <t xml:space="preserve">Cruz Verde Asturias </t>
  </si>
  <si>
    <t>Carrera 10 # 1 A - 50
Local 20</t>
  </si>
  <si>
    <t>Mall Asturias de Oviedo</t>
  </si>
  <si>
    <t>12.81</t>
  </si>
  <si>
    <t>36.86</t>
  </si>
  <si>
    <t>Natalia Garzón</t>
  </si>
  <si>
    <t>Cruz Verde Calle 161</t>
  </si>
  <si>
    <t>Carrera 14 B # 161 - 54
Local 1</t>
  </si>
  <si>
    <t>Mall Orquideas</t>
  </si>
  <si>
    <t>41.29</t>
  </si>
  <si>
    <t>13.23</t>
  </si>
  <si>
    <t>Barrero Vega Carmen Lucima</t>
  </si>
  <si>
    <t>Cruz Verde Carrera 11</t>
  </si>
  <si>
    <t>Carrera 11 # 98 - 04
Local 3</t>
  </si>
  <si>
    <t>35.74</t>
  </si>
  <si>
    <t>11.25</t>
  </si>
  <si>
    <t>17.9</t>
  </si>
  <si>
    <t>Deyanira huertas</t>
  </si>
  <si>
    <t>Cruz Verde Centro Rionegro</t>
  </si>
  <si>
    <t xml:space="preserve">Carrera 51 # 48 - 28 </t>
  </si>
  <si>
    <t>140.06</t>
  </si>
  <si>
    <t>13.62</t>
  </si>
  <si>
    <t>62.83</t>
  </si>
  <si>
    <t>Venta;Convenios Venta Credito;Convenio Tipo 8;Dispensación POS;Arl Mapfre, Bolivar, Alfa;Banco De La República;Continen Gold;Arl Colsanitas; Transelca, Póliza Sura.</t>
  </si>
  <si>
    <t>Daniela Bedoya Iral</t>
  </si>
  <si>
    <t>Cruz Verde Molinos</t>
  </si>
  <si>
    <t>Calle 30 A # 82 A - 26
Local 1058</t>
  </si>
  <si>
    <t>Centro Comercial Los Molinos</t>
  </si>
  <si>
    <t>62.46</t>
  </si>
  <si>
    <t>31.86</t>
  </si>
  <si>
    <t>Luis Ernesto Arias</t>
  </si>
  <si>
    <t xml:space="preserve">Cruz Verde Unicentro </t>
  </si>
  <si>
    <t>Avenida Carrera 15 # 124 - 30
Local 2087</t>
  </si>
  <si>
    <t xml:space="preserve">Centro Comercial Unicentro </t>
  </si>
  <si>
    <t>76.79</t>
  </si>
  <si>
    <t>43.17</t>
  </si>
  <si>
    <t>33.62</t>
  </si>
  <si>
    <t xml:space="preserve">Carlos Andrés Bonilla </t>
  </si>
  <si>
    <t xml:space="preserve">Cruz Verde Carrera 90 </t>
  </si>
  <si>
    <t>Carrera 90 A # 76 A - 74</t>
  </si>
  <si>
    <t>281.39</t>
  </si>
  <si>
    <t>75.56</t>
  </si>
  <si>
    <t>114.67</t>
  </si>
  <si>
    <t>Venta;Convenios Venta Credito;Convenio Tipo 8;Dispensación POS;Arl;</t>
  </si>
  <si>
    <t>Dahiana Michel Arias Caicedo</t>
  </si>
  <si>
    <t>Cruz Verde Bahía</t>
  </si>
  <si>
    <t>Transversal 60 # 124 - 14
Local 80</t>
  </si>
  <si>
    <t>Mall Bahia</t>
  </si>
  <si>
    <t>21.18</t>
  </si>
  <si>
    <t>Juan Camilo Castiblanco</t>
  </si>
  <si>
    <t>Cruz Verde Oasis de la Sexta</t>
  </si>
  <si>
    <t>Avenida 6 Norte # 17 N-36</t>
  </si>
  <si>
    <t>74.12</t>
  </si>
  <si>
    <t>34.96</t>
  </si>
  <si>
    <t>31.46</t>
  </si>
  <si>
    <t>Lina Maria Florez</t>
  </si>
  <si>
    <t xml:space="preserve">Cruz Verde Centro Internacional de Especialistas </t>
  </si>
  <si>
    <t xml:space="preserve">Km 7 Vía Piedecuesta valle de Mensul
Local A
 Primer Piso </t>
  </si>
  <si>
    <t>Centro Internacional de Especialistas CIE - Local Interno</t>
  </si>
  <si>
    <t>102.56</t>
  </si>
  <si>
    <t>47.62</t>
  </si>
  <si>
    <t>47.64</t>
  </si>
  <si>
    <t>July Pedraza</t>
  </si>
  <si>
    <t>Cruz Verde Alcalá</t>
  </si>
  <si>
    <t>Calle 137 # 45 - 23</t>
  </si>
  <si>
    <t>103.55</t>
  </si>
  <si>
    <t>28.53</t>
  </si>
  <si>
    <t>Laura Lozano Gamarra</t>
  </si>
  <si>
    <t xml:space="preserve">Cruz Verde Terminal del Sur </t>
  </si>
  <si>
    <t>Carrera 65 # 8 B - 91
Local 126</t>
  </si>
  <si>
    <t>Transporte</t>
  </si>
  <si>
    <t>Centro Comercial Terminal Sur</t>
  </si>
  <si>
    <t>51.32</t>
  </si>
  <si>
    <t>42.18</t>
  </si>
  <si>
    <t>Cruz Verde Carrera 13</t>
  </si>
  <si>
    <t xml:space="preserve">Carrera 13 # 57 - 08 </t>
  </si>
  <si>
    <t>228.9</t>
  </si>
  <si>
    <t>47.91</t>
  </si>
  <si>
    <t>37.63</t>
  </si>
  <si>
    <t>Venta;Convenios Venta Credito;Convenio Tipo 8;, Banco de la Republica.</t>
  </si>
  <si>
    <t>Cruz Verde Boulevard 70</t>
  </si>
  <si>
    <t>Carrera 70 # 44 A - 48</t>
  </si>
  <si>
    <t>89.97</t>
  </si>
  <si>
    <t>25.77</t>
  </si>
  <si>
    <t>34.13</t>
  </si>
  <si>
    <t>Ivan Wbeimar Jimenez Guzman</t>
  </si>
  <si>
    <t>Cruz Verde CC Santa Lucia Plaza</t>
  </si>
  <si>
    <t>Calle 8 # 48-17 Local 36</t>
  </si>
  <si>
    <t>Centro Comercial Santa Lucia Plaza</t>
  </si>
  <si>
    <t>155.23</t>
  </si>
  <si>
    <t>66.04</t>
  </si>
  <si>
    <t>Jaqueline Medina Suarez</t>
  </si>
  <si>
    <t>Cruz Verde Pie de la Popa</t>
  </si>
  <si>
    <t>Calle 29 B # 29a-25
 Local 1
Callejón Méndez Av. del Lago Esquina</t>
  </si>
  <si>
    <t>98.88</t>
  </si>
  <si>
    <t>36.25</t>
  </si>
  <si>
    <t>Venta;Convenios Venta Credito;Convenio Tipo 8;Cerrejon; Transelca</t>
  </si>
  <si>
    <t>Luis Julio Ruiz</t>
  </si>
  <si>
    <t>Perez Garcia Willian Enrique</t>
  </si>
  <si>
    <t>william.perez@cruzverde.com.co</t>
  </si>
  <si>
    <t>Cruz Verde Brisas del Limonar</t>
  </si>
  <si>
    <t>Carrera 56 # 15 - 02</t>
  </si>
  <si>
    <t>Mall Brisas del Limonar</t>
  </si>
  <si>
    <t>57.21</t>
  </si>
  <si>
    <t>26.84</t>
  </si>
  <si>
    <t>26.08</t>
  </si>
  <si>
    <t>Julian Alberto López Yalanda</t>
  </si>
  <si>
    <t>Cruz Verde Cámbulos</t>
  </si>
  <si>
    <t>Carrera 42 # 7 - 13 Local 1</t>
  </si>
  <si>
    <t>93.88</t>
  </si>
  <si>
    <t>28.87</t>
  </si>
  <si>
    <t>27.07</t>
  </si>
  <si>
    <t>Pendiente Asignar</t>
  </si>
  <si>
    <t>Cruz Verde Britania</t>
  </si>
  <si>
    <t>Carrera 15 # 8B - 72 Piso 1</t>
  </si>
  <si>
    <t>288.98</t>
  </si>
  <si>
    <t>26.92</t>
  </si>
  <si>
    <t>207.2</t>
  </si>
  <si>
    <t>00:00 p.m.</t>
  </si>
  <si>
    <t>00:00 a.m.</t>
  </si>
  <si>
    <t>Atencion por ventanilla 
10:00 pm - 12:00 pm</t>
  </si>
  <si>
    <t>Gilberto Rodas Pineda</t>
  </si>
  <si>
    <t>Cruz Verde Calle 148</t>
  </si>
  <si>
    <t xml:space="preserve">Carrera 19 # 148 - 12 </t>
  </si>
  <si>
    <t>57.71</t>
  </si>
  <si>
    <t>31.44</t>
  </si>
  <si>
    <t>20.51</t>
  </si>
  <si>
    <t>Cruz Verde Jardín Plaza</t>
  </si>
  <si>
    <t>Calle 122 # 17 - 85</t>
  </si>
  <si>
    <t>111.29</t>
  </si>
  <si>
    <t>52.03</t>
  </si>
  <si>
    <t>35.01</t>
  </si>
  <si>
    <t xml:space="preserve">Fernando Alonso Guzman </t>
  </si>
  <si>
    <t>Cruz Verde La Esmeralda</t>
  </si>
  <si>
    <t>Calle 44 # 57 A - 44</t>
  </si>
  <si>
    <t>41.64</t>
  </si>
  <si>
    <t>22.94</t>
  </si>
  <si>
    <t>14.66</t>
  </si>
  <si>
    <t>Antinea Guzman Ortiz</t>
  </si>
  <si>
    <t>Cruz Verde Cañaveral</t>
  </si>
  <si>
    <t xml:space="preserve">Carrera 70 # 13 B - 18 </t>
  </si>
  <si>
    <t>63.19</t>
  </si>
  <si>
    <t>18.81</t>
  </si>
  <si>
    <t>Rojas Castillo Luis Alfonso</t>
  </si>
  <si>
    <t>Cruz Verde Luxury</t>
  </si>
  <si>
    <t xml:space="preserve">Calle 98 # 52 - 12
Local 6 </t>
  </si>
  <si>
    <t>Mall Millenium</t>
  </si>
  <si>
    <t>79.69</t>
  </si>
  <si>
    <t>38.53</t>
  </si>
  <si>
    <t>Venta;Convenios Venta Credito;Convenio Tipo 8;Cerrejon;Transelca</t>
  </si>
  <si>
    <t>Rosa Isela Vásquez</t>
  </si>
  <si>
    <t>Cruz Verde Calle 95</t>
  </si>
  <si>
    <t>Calle 95 # 13 - 81
Local 2</t>
  </si>
  <si>
    <t>71.92</t>
  </si>
  <si>
    <t>31.01</t>
  </si>
  <si>
    <t>Luisa Fernanda Torres Luna</t>
  </si>
  <si>
    <t>Cruz Verde Rivera Plaza</t>
  </si>
  <si>
    <t>Calle 18 # 106 - 37
Local 1 y 2</t>
  </si>
  <si>
    <t>Mall Rivera Plaza</t>
  </si>
  <si>
    <t>113.53</t>
  </si>
  <si>
    <t>36.8</t>
  </si>
  <si>
    <t>37.16</t>
  </si>
  <si>
    <t>July Andrea Jordan Acosta</t>
  </si>
  <si>
    <t>Cruz Verde San Nicolas</t>
  </si>
  <si>
    <t>Calle 43 # 54 - 139
Local 104</t>
  </si>
  <si>
    <t>Centro Comercial San Nicolas</t>
  </si>
  <si>
    <t>60.94</t>
  </si>
  <si>
    <t>18.79</t>
  </si>
  <si>
    <t>Viernes 08:00 am - 09:00 pm</t>
  </si>
  <si>
    <t>Luz Deisa Álvarez</t>
  </si>
  <si>
    <t>Cruz Verde Cabecera del Llano</t>
  </si>
  <si>
    <t xml:space="preserve">Carrera 33 # 46 - 61 </t>
  </si>
  <si>
    <t>378.63</t>
  </si>
  <si>
    <t>86.03</t>
  </si>
  <si>
    <t>207.53</t>
  </si>
  <si>
    <t>Venta;Convenios Venta Credito;Convenio Tipo 8;Dispensación POS;No POS (Tutelas;Sispro);Aliansalud  EPS;Cerromatoso;Cenit;</t>
  </si>
  <si>
    <t>Daniela Osorio</t>
  </si>
  <si>
    <t>Daniela.osorio@cruzverde.com.co</t>
  </si>
  <si>
    <t>Cruz Verde CC Único</t>
  </si>
  <si>
    <t xml:space="preserve">Calle 52 # 3 - 29
Local 49   </t>
  </si>
  <si>
    <t>62.41</t>
  </si>
  <si>
    <t>33.17</t>
  </si>
  <si>
    <t>23.07</t>
  </si>
  <si>
    <t>Lina Maria Florez Valencia</t>
  </si>
  <si>
    <t>Cruz Verde Carlos E. Restrepo</t>
  </si>
  <si>
    <t>Carrera 65 # 50 - 12</t>
  </si>
  <si>
    <t>50.39</t>
  </si>
  <si>
    <t>25.48</t>
  </si>
  <si>
    <t>19.37</t>
  </si>
  <si>
    <t xml:space="preserve">Jonathan Serna Torres </t>
  </si>
  <si>
    <t>Cruz Verde Centro Mayor</t>
  </si>
  <si>
    <t>Calle 38 A sur# 34 D - 51
Segundo piso
 Local 2018</t>
  </si>
  <si>
    <t>Centro Mayor Centro Comercial</t>
  </si>
  <si>
    <t>45.57</t>
  </si>
  <si>
    <t>23.55</t>
  </si>
  <si>
    <t>Diana María Posada</t>
  </si>
  <si>
    <t>Cruz Verde Quiriguá</t>
  </si>
  <si>
    <t>Transversal 94 # 80 A - 49</t>
  </si>
  <si>
    <t>80.6</t>
  </si>
  <si>
    <t>34.45</t>
  </si>
  <si>
    <t>30.14</t>
  </si>
  <si>
    <t>Venta;Convenios Venta Credito;Convenio Tipo 8;Banco De La República;</t>
  </si>
  <si>
    <t>Horario lunes no festivo 9:00 am - 8:00 pm, martes a sabado 8:00 am - 8:00 pm</t>
  </si>
  <si>
    <t xml:space="preserve">Diana Carolina Avila </t>
  </si>
  <si>
    <t>Cruz Verde Unicentro Cali 2</t>
  </si>
  <si>
    <t>Carrera 100 # 5 - 169
Local 206</t>
  </si>
  <si>
    <t>68.79</t>
  </si>
  <si>
    <t>22.41</t>
  </si>
  <si>
    <t>38.9</t>
  </si>
  <si>
    <t>Etelvina Viveros Valencia</t>
  </si>
  <si>
    <t>Cruz Verde Parque Lourdes</t>
  </si>
  <si>
    <t>Carrera 13 # 62 - 30</t>
  </si>
  <si>
    <t>396.86</t>
  </si>
  <si>
    <t>54.82</t>
  </si>
  <si>
    <t>49.14</t>
  </si>
  <si>
    <t>6:00 p.m.</t>
  </si>
  <si>
    <t>Dispensacion de lunes a viernes  8:00 am a 6:00 pm,  sabados 8:00 am a 5:00 pm</t>
  </si>
  <si>
    <t>Yésica Castrillon Rodriguez</t>
  </si>
  <si>
    <t>San Juan de Girón</t>
  </si>
  <si>
    <t>Cruz Verde Giron</t>
  </si>
  <si>
    <t xml:space="preserve">Carrera 25 # 30-02/08 </t>
  </si>
  <si>
    <t>105.75</t>
  </si>
  <si>
    <t>39.79</t>
  </si>
  <si>
    <t>Venta;Convenios Venta Credito;Convenio Tipo 8, Dispensa Regímen subsidiado de sanitas Clínica Girón.</t>
  </si>
  <si>
    <t>Yarly Angelica Niño Arenas</t>
  </si>
  <si>
    <t>Cruz Verde Quintas de Don Simon</t>
  </si>
  <si>
    <t>Calle 14 # 76-52</t>
  </si>
  <si>
    <t>50.52</t>
  </si>
  <si>
    <t>28.2</t>
  </si>
  <si>
    <t>17.35</t>
  </si>
  <si>
    <t>Lina Tenorio</t>
  </si>
  <si>
    <t xml:space="preserve">Cruz Verde Nuestro Montería </t>
  </si>
  <si>
    <t>Transversal 29 # 29 - 69
Local 317</t>
  </si>
  <si>
    <t>Centro Comercial Nuestro Montería</t>
  </si>
  <si>
    <t>118.84</t>
  </si>
  <si>
    <t>42.83</t>
  </si>
  <si>
    <t>46.98</t>
  </si>
  <si>
    <t xml:space="preserve">Venta;Convenios Venta Credito;Convenio Tipo 8; MCE, Dispensación supervisada, Compensar, ARL Colsanitas.   </t>
  </si>
  <si>
    <t>Horario Viernes: 8:00 am - 9:00 pm</t>
  </si>
  <si>
    <t>Borja Pinto Kristel Maed</t>
  </si>
  <si>
    <t>Cruz Verde Ed. Zentai</t>
  </si>
  <si>
    <t>Carrera 23 # 124 - 87
 Local 5</t>
  </si>
  <si>
    <t>51.48</t>
  </si>
  <si>
    <t>23.4</t>
  </si>
  <si>
    <t>24.15</t>
  </si>
  <si>
    <t>Maritza Cortes</t>
  </si>
  <si>
    <t>Cruz Verde Tesoro 2</t>
  </si>
  <si>
    <t xml:space="preserve">Carrera 25 A # 1 A sur - 45
 Local 3661 </t>
  </si>
  <si>
    <t>53.02</t>
  </si>
  <si>
    <t>27.55</t>
  </si>
  <si>
    <t>Wendy Vanessa Moreno</t>
  </si>
  <si>
    <t>Cruz Verde El Bosque</t>
  </si>
  <si>
    <t>Calle 134 # 7 B - 83 Local 1</t>
  </si>
  <si>
    <t>127.35</t>
  </si>
  <si>
    <t>38.98</t>
  </si>
  <si>
    <t>Zapata Zapata Adrian</t>
  </si>
  <si>
    <t>Cruz Verde Calle 114</t>
  </si>
  <si>
    <t>Autopista Norte # 114 - 44
Local 8</t>
  </si>
  <si>
    <t>280.86</t>
  </si>
  <si>
    <t>96.89</t>
  </si>
  <si>
    <t>77.88</t>
  </si>
  <si>
    <t>Venta;Compensar;Banco de la República;Dispensación Pos;Convenios Venta Directa;</t>
  </si>
  <si>
    <t>Horario Dispensacion: lunes a Viernes 07:00 am - 06:00 pm / Sabados 08:00 am - 04:00 pm, Domingos y festivos: Solo venta</t>
  </si>
  <si>
    <t>Yemely Marcela Devia Guzman</t>
  </si>
  <si>
    <t>Cruz Verde Calle 40</t>
  </si>
  <si>
    <t>Carrera 13 # 40 B - 74
Local 3</t>
  </si>
  <si>
    <t>3134840804 / 3102376487</t>
  </si>
  <si>
    <t>260.51</t>
  </si>
  <si>
    <t>60.3</t>
  </si>
  <si>
    <t>97.27</t>
  </si>
  <si>
    <t>Dispensacion: Lunes a Sabado 07:00 am - 06:00 pm, Domingos y festivos: Solo venta</t>
  </si>
  <si>
    <t>John Fredy Celis Saenz</t>
  </si>
  <si>
    <t>Cruz Verde Calle 119</t>
  </si>
  <si>
    <t>Calle 119 # 12 - 36</t>
  </si>
  <si>
    <t>420.48</t>
  </si>
  <si>
    <t>92.1</t>
  </si>
  <si>
    <t>56.12</t>
  </si>
  <si>
    <t xml:space="preserve">Leidy Johana Acevedo Cardona </t>
  </si>
  <si>
    <t>Cruz Verde Viva Tunja</t>
  </si>
  <si>
    <t>Avenida Universitaria # 51 - 21
Local 275
Segundo piso</t>
  </si>
  <si>
    <t xml:space="preserve">Centro Comercial Viva </t>
  </si>
  <si>
    <t>65.86</t>
  </si>
  <si>
    <t>33.55</t>
  </si>
  <si>
    <t>28.38</t>
  </si>
  <si>
    <t>Sandra Moreno Flores</t>
  </si>
  <si>
    <t>Cruz Verde Mall Indiana</t>
  </si>
  <si>
    <t xml:space="preserve">Alto de las palmas KM 17
Local 161 </t>
  </si>
  <si>
    <t>Mall Indiana</t>
  </si>
  <si>
    <t>64.55</t>
  </si>
  <si>
    <t>26.56</t>
  </si>
  <si>
    <t>31.66</t>
  </si>
  <si>
    <t xml:space="preserve">Walter Adolfo Bedoya Alvarez  </t>
  </si>
  <si>
    <t>Cruz Verde Carrera 39</t>
  </si>
  <si>
    <t>Avenida Roselvent # 39 - 30</t>
  </si>
  <si>
    <t>129.86</t>
  </si>
  <si>
    <t>35.56</t>
  </si>
  <si>
    <t>58.14</t>
  </si>
  <si>
    <t>Amparo Lucy Gaspar</t>
  </si>
  <si>
    <t>Cruz Verde Quiroga</t>
  </si>
  <si>
    <t>Calle 32 sur # 22 - 15</t>
  </si>
  <si>
    <t>84.25</t>
  </si>
  <si>
    <t>23.33</t>
  </si>
  <si>
    <t>53.49</t>
  </si>
  <si>
    <t>Gomez Ramirez Constanza</t>
  </si>
  <si>
    <t>Cruz Verde Parque 93</t>
  </si>
  <si>
    <t>Calle 93b No. 12 - 48</t>
  </si>
  <si>
    <t>177.1</t>
  </si>
  <si>
    <t>122.33</t>
  </si>
  <si>
    <t>Alejandra Viviana Reyes Olarte</t>
  </si>
  <si>
    <t xml:space="preserve">Cruz Verde Centro Profesionales </t>
  </si>
  <si>
    <t>Calle 9 # 46 - 67
Local 108</t>
  </si>
  <si>
    <t>191.48</t>
  </si>
  <si>
    <t>59.97</t>
  </si>
  <si>
    <t>Venta;Convenios Venta Credito;Convenio Tipo 8;Dispensación POS; ARL;Prepagada;Banco de la republica;Cerrejón;Planes Modulares;Mincomunicaciones;Colsanitas Excepciones;Colsanitas Pos Hospitalizacion Y Cirugia Ambulatoria;Cerromatoso; Accenture;Arl Colsanitas;</t>
  </si>
  <si>
    <t>Cruz Verde City Plaza</t>
  </si>
  <si>
    <t>Calle 36 D sur# 27 A - 105
Local 173</t>
  </si>
  <si>
    <t>Centro Comercial City Plaza</t>
  </si>
  <si>
    <t>66.27</t>
  </si>
  <si>
    <t>28.1</t>
  </si>
  <si>
    <t>33.18</t>
  </si>
  <si>
    <t xml:space="preserve">Angie Liseth Calles Morales </t>
  </si>
  <si>
    <t>Cruz Verde Envigado Calle 38</t>
  </si>
  <si>
    <t>Calle 38 sur # 43 - 75</t>
  </si>
  <si>
    <t>141.63</t>
  </si>
  <si>
    <t>49.71</t>
  </si>
  <si>
    <t>Venta;Dispensación Pos;Convenio Tipo 8;Convenios Venta Directa;</t>
  </si>
  <si>
    <t>Valentina Pelaez</t>
  </si>
  <si>
    <t>Cruz Verde Avenida Suba 128</t>
  </si>
  <si>
    <t>Avenida Suba # 128 - 90</t>
  </si>
  <si>
    <t>231.86</t>
  </si>
  <si>
    <t>62.69</t>
  </si>
  <si>
    <t>57.6</t>
  </si>
  <si>
    <t>Venta;Convenios Venta Credito;Convenio Tipo 8;compensar</t>
  </si>
  <si>
    <t>Horario dispensación: Lunes a viernes 08:00 am - 06:00 pm; Sábado 09:00 am - 05:00 pm; Domingos y festivos cerrado</t>
  </si>
  <si>
    <t>Indris Lucia Vásquez</t>
  </si>
  <si>
    <t>Cruz Verde El Edén</t>
  </si>
  <si>
    <t>Calle 12 B # 71 D - 61
Local 2-130</t>
  </si>
  <si>
    <t>El Edén Centro Comercial</t>
  </si>
  <si>
    <t>85.2</t>
  </si>
  <si>
    <t>37.8</t>
  </si>
  <si>
    <t xml:space="preserve"> Yesica Patricia Arizmendi Ballesteros </t>
  </si>
  <si>
    <t>Cruz Verde Parque Usaquén</t>
  </si>
  <si>
    <t>Calle 118 # 6-63</t>
  </si>
  <si>
    <t>81.56</t>
  </si>
  <si>
    <t>43.32</t>
  </si>
  <si>
    <t xml:space="preserve">Viviana Milena Herrera </t>
  </si>
  <si>
    <t>Cruz Verde CC Andino</t>
  </si>
  <si>
    <t>Carrera 11 # 82-71
Local 256</t>
  </si>
  <si>
    <t>Centro Comercial Andino</t>
  </si>
  <si>
    <t>146.94</t>
  </si>
  <si>
    <t>101.67</t>
  </si>
  <si>
    <t>Horario Viernes : 08:00 am - 09:00 pm</t>
  </si>
  <si>
    <t xml:space="preserve">Alejandra Ramírez Melendez </t>
  </si>
  <si>
    <t>Cruz Verde Calle 94</t>
  </si>
  <si>
    <t>Calle 94 # 13 - 98</t>
  </si>
  <si>
    <t>46.32</t>
  </si>
  <si>
    <t>25.75</t>
  </si>
  <si>
    <t>16.74</t>
  </si>
  <si>
    <t xml:space="preserve">María Eugenia Zapata </t>
  </si>
  <si>
    <t>Cruz Verde Junín</t>
  </si>
  <si>
    <t>Carrera 49 # 52 - 61</t>
  </si>
  <si>
    <t>Centro Comercial Orquidea Plaza</t>
  </si>
  <si>
    <t>76.98</t>
  </si>
  <si>
    <t>39.37</t>
  </si>
  <si>
    <t>20.6</t>
  </si>
  <si>
    <t>Cruz Verde Mall Laureles</t>
  </si>
  <si>
    <t>Calle 37 # 80 - 36
Interior 0101</t>
  </si>
  <si>
    <t>Mall Laureles</t>
  </si>
  <si>
    <t>66.03</t>
  </si>
  <si>
    <t>26.07</t>
  </si>
  <si>
    <t xml:space="preserve">Yohana Olarte </t>
  </si>
  <si>
    <t>Cruz Verde Avenida Rojas</t>
  </si>
  <si>
    <t>Avenida Calle 72 # 70 - 13</t>
  </si>
  <si>
    <t>66.58</t>
  </si>
  <si>
    <t>24.64</t>
  </si>
  <si>
    <t>35.18</t>
  </si>
  <si>
    <t>Sandra Johana Patiño Vargas</t>
  </si>
  <si>
    <t>Cruz Verde Calle 34</t>
  </si>
  <si>
    <t>Carrera 21 # 33 A - 58
Local 2 - 3</t>
  </si>
  <si>
    <t>118.73</t>
  </si>
  <si>
    <t>45.5</t>
  </si>
  <si>
    <t>66.75</t>
  </si>
  <si>
    <t>Saul Andrés Rivera Calderon</t>
  </si>
  <si>
    <t>Cruz Verde Centro Empresarial Colpatria</t>
  </si>
  <si>
    <t xml:space="preserve">Calle 127 A # 53 A - 45
Local 7 - Torre 2 </t>
  </si>
  <si>
    <t>Centro Empresarial Colpatria</t>
  </si>
  <si>
    <t>59.96</t>
  </si>
  <si>
    <t>31.24</t>
  </si>
  <si>
    <t>25.93</t>
  </si>
  <si>
    <t>Mendivelso Romero Eleny Maritza</t>
  </si>
  <si>
    <t>Cruz Verde Plaza Mayor</t>
  </si>
  <si>
    <t>Avenida Pradilla # 5 - 31 Este
Local 19-20</t>
  </si>
  <si>
    <t>Centro Comercial Plaza Mayor - Chía</t>
  </si>
  <si>
    <t>86.45</t>
  </si>
  <si>
    <t>45.62</t>
  </si>
  <si>
    <t>33.69</t>
  </si>
  <si>
    <t>Cruz Verde Premium Plaza</t>
  </si>
  <si>
    <t>Carrera 43A # 30-25 Local 1319</t>
  </si>
  <si>
    <t xml:space="preserve">Centro Comercial Premium Plaza
</t>
  </si>
  <si>
    <t>20.61</t>
  </si>
  <si>
    <t>Horario Viernes: 08:00 am - 09:00 pm</t>
  </si>
  <si>
    <t xml:space="preserve">Leidy Bibiana Moreno Castaño </t>
  </si>
  <si>
    <t>Sabaneta</t>
  </si>
  <si>
    <t>Cruz Verde Torres de Sacramento</t>
  </si>
  <si>
    <t>Calle 71 sur # 43 B - 93
 Local 7-8</t>
  </si>
  <si>
    <t>73.76</t>
  </si>
  <si>
    <t>21.2</t>
  </si>
  <si>
    <t>Horario Viernes y Sabados: 07:00 am - 00:00 am</t>
  </si>
  <si>
    <t>Gonzalez Alvarez Victor Hugo</t>
  </si>
  <si>
    <t>Cruz Verde San Fernando</t>
  </si>
  <si>
    <t>Calle 5 # 38 D - 18</t>
  </si>
  <si>
    <t>125.31</t>
  </si>
  <si>
    <t>32.77</t>
  </si>
  <si>
    <t>25.96</t>
  </si>
  <si>
    <t>July Andrea Jordan</t>
  </si>
  <si>
    <t xml:space="preserve">Cruz Verde Mall 
Plaza Buenavista </t>
  </si>
  <si>
    <t>Carrera 55 # 98 A - 15</t>
  </si>
  <si>
    <t>Centro Comercial Mallplaza Buenavista</t>
  </si>
  <si>
    <t>33.26</t>
  </si>
  <si>
    <t>09:30 a.m.</t>
  </si>
  <si>
    <t>Palencia Jimenez Larry Alfonso</t>
  </si>
  <si>
    <t>Cruz Verde Ecotower Navarra</t>
  </si>
  <si>
    <t>Avenida Calle 100 # 23 - 10</t>
  </si>
  <si>
    <t>209.32</t>
  </si>
  <si>
    <t>35.99</t>
  </si>
  <si>
    <t>108.79</t>
  </si>
  <si>
    <t>Catalina Camelo Rico</t>
  </si>
  <si>
    <t>Romero Barreto Liseth Johana</t>
  </si>
  <si>
    <t>lisseth.romero@cruzverde.com.co</t>
  </si>
  <si>
    <t>Cruz Verde Centum Calle 100</t>
  </si>
  <si>
    <t>Calle 100 # 49 - 25</t>
  </si>
  <si>
    <t>42.21</t>
  </si>
  <si>
    <t>Andrea Rodriguez Chitiva</t>
  </si>
  <si>
    <t>Cruz Verde Itagüí Plaza</t>
  </si>
  <si>
    <t>Carrera 52 # 52 - 63
Local 101</t>
  </si>
  <si>
    <t>66.22</t>
  </si>
  <si>
    <t>36.51</t>
  </si>
  <si>
    <t>25.51</t>
  </si>
  <si>
    <t>Andrea Calle Vargas</t>
  </si>
  <si>
    <t>Cruz Verde Olímpico</t>
  </si>
  <si>
    <t>Calle 10 # 38 A - 05</t>
  </si>
  <si>
    <t>76.86</t>
  </si>
  <si>
    <t>36.78</t>
  </si>
  <si>
    <t>Juanito Arevalo</t>
  </si>
  <si>
    <t>Cruz Verde Calle 116</t>
  </si>
  <si>
    <t>Calle 116 # 18 - 71</t>
  </si>
  <si>
    <t>228.46</t>
  </si>
  <si>
    <t>66.41</t>
  </si>
  <si>
    <t>40.5</t>
  </si>
  <si>
    <t xml:space="preserve">María Alejandra Pérez </t>
  </si>
  <si>
    <t>Cruz Verde Palma Real</t>
  </si>
  <si>
    <t>Carrera 28 # 44 - 35 Local 110B</t>
  </si>
  <si>
    <t>Clinica Palma Real - Local Interno A Clinica</t>
  </si>
  <si>
    <t>53.08</t>
  </si>
  <si>
    <t>23.86</t>
  </si>
  <si>
    <t xml:space="preserve">Cielo Amparo Bravo Muñoz </t>
  </si>
  <si>
    <t>Cruz Verde Centro Empresarial La Colina</t>
  </si>
  <si>
    <t>Carrera 72 #152-25
Local 101B</t>
  </si>
  <si>
    <t>102.02</t>
  </si>
  <si>
    <t>58.02</t>
  </si>
  <si>
    <t>Sanchez Riaño Nestor Daniel</t>
  </si>
  <si>
    <t>Cruz Verde Parque Bello</t>
  </si>
  <si>
    <t>Carrera 50 # 50 - 27</t>
  </si>
  <si>
    <t>142.81</t>
  </si>
  <si>
    <t>25.13</t>
  </si>
  <si>
    <t>41.51</t>
  </si>
  <si>
    <t>Aura Patricia Ramirez Borda</t>
  </si>
  <si>
    <t>Cruz Verde Carrera 65</t>
  </si>
  <si>
    <t>Calle 13 # 65 A - 48</t>
  </si>
  <si>
    <t>130.51</t>
  </si>
  <si>
    <t>60.93</t>
  </si>
  <si>
    <t>41.04</t>
  </si>
  <si>
    <t>Katerine Ortiz</t>
  </si>
  <si>
    <t>Apartadó</t>
  </si>
  <si>
    <t>Cruz Verde Sura Medicarte Nuevo Apartadó</t>
  </si>
  <si>
    <t>Calle 95 # 105 - 36
Barrio Nuevo Apartadó</t>
  </si>
  <si>
    <t>87.14</t>
  </si>
  <si>
    <t>33.06</t>
  </si>
  <si>
    <t>50.28</t>
  </si>
  <si>
    <t>Venta;Dispensación Sura;</t>
  </si>
  <si>
    <t>Maty Luz Yances</t>
  </si>
  <si>
    <t xml:space="preserve">Cruz Verde Sura Medicarte Armenia Norte </t>
  </si>
  <si>
    <t>Avenida Bolívar # 5 Norte - 56
Local 1</t>
  </si>
  <si>
    <t>114.29</t>
  </si>
  <si>
    <t>67.86</t>
  </si>
  <si>
    <t>Dispensación POS, No POS (Tutelas, Sispro), Venta, Convenios venta directa, Convenios venta crédito tipo 8</t>
  </si>
  <si>
    <t>Gutierrez Tapia Clara Sofia</t>
  </si>
  <si>
    <t>Cruz Verde Sura Medicarte Armenia Sur</t>
  </si>
  <si>
    <t>Carrera 18 # 50 - 08</t>
  </si>
  <si>
    <t>425.59</t>
  </si>
  <si>
    <t>14.13</t>
  </si>
  <si>
    <t>Dispensación Sura, Venta</t>
  </si>
  <si>
    <t>Lizeth Melina Arango Ortiz</t>
  </si>
  <si>
    <t xml:space="preserve">Cruz Verde Medicarte Carrera 49 </t>
  </si>
  <si>
    <t>Carrera 49 C # 80 - 166</t>
  </si>
  <si>
    <t>144.9</t>
  </si>
  <si>
    <t>67.12</t>
  </si>
  <si>
    <t>59.66</t>
  </si>
  <si>
    <t>Bobadilla Barreto Lorena Del Carmen</t>
  </si>
  <si>
    <t>Cruz Verde Sura Medicarte Boston</t>
  </si>
  <si>
    <t>Carrera 45 # 53 - 47
Local 2</t>
  </si>
  <si>
    <t>95.38</t>
  </si>
  <si>
    <t>39.40</t>
  </si>
  <si>
    <t>56.62</t>
  </si>
  <si>
    <t>Karen Margarita Pérez Morales</t>
  </si>
  <si>
    <t>Vargas Sanchez Dayana Marcela</t>
  </si>
  <si>
    <t>Cruz Verde Sura Medicarte II Murillo</t>
  </si>
  <si>
    <t>Calle 44 B # 10 C - 07
Local 1 y 2</t>
  </si>
  <si>
    <t>87.62</t>
  </si>
  <si>
    <t>28.01</t>
  </si>
  <si>
    <t>55.6</t>
  </si>
  <si>
    <t>Wendy Yuniris Madera Jiménez</t>
  </si>
  <si>
    <t xml:space="preserve">Cruz Verde CC Carnaval </t>
  </si>
  <si>
    <t>Calle 30 # 13-65 Local 1078-1081</t>
  </si>
  <si>
    <t>Centro Comercial Carnaval</t>
  </si>
  <si>
    <t>104.43</t>
  </si>
  <si>
    <t>Venta;Convenios Venta Credito;Convenio Tipo 8;Dispensación Sura,</t>
  </si>
  <si>
    <t xml:space="preserve">Emerson Martínez </t>
  </si>
  <si>
    <t>Cruz Verde Sura Medicarte Carrera 54</t>
  </si>
  <si>
    <t>Carrera 53 # 64 - 25
Mirador del Prado
Local 1 y 10</t>
  </si>
  <si>
    <t>73.95</t>
  </si>
  <si>
    <t>12.95</t>
  </si>
  <si>
    <t>49.65</t>
  </si>
  <si>
    <t>Rocio Zenith Castilla Jimenez</t>
  </si>
  <si>
    <t>Cruz Verde Sura Medicarte Torres de Calabria</t>
  </si>
  <si>
    <t>Calle 85 # 51 - 60
Local 117-118</t>
  </si>
  <si>
    <t>112.18</t>
  </si>
  <si>
    <t>24.00</t>
  </si>
  <si>
    <t>72.24</t>
  </si>
  <si>
    <t xml:space="preserve">Herlinda Paola Beleño Hernandez </t>
  </si>
  <si>
    <t>Cruz Verde Sura Medicarte II San José</t>
  </si>
  <si>
    <t>Carrera 21 # 44 - 5
Local 1</t>
  </si>
  <si>
    <t>89.37</t>
  </si>
  <si>
    <t>28.81</t>
  </si>
  <si>
    <t>53.36</t>
  </si>
  <si>
    <t xml:space="preserve">Carmen Sofía Torreglosa Sierra </t>
  </si>
  <si>
    <t>Cruz Verde Sura Medicarte La Flora</t>
  </si>
  <si>
    <t>Avenida 6 # 37 B N - 100</t>
  </si>
  <si>
    <t>270.43</t>
  </si>
  <si>
    <t>58.43</t>
  </si>
  <si>
    <t>106.72</t>
  </si>
  <si>
    <t>Brayan Andres Garcia Muñoz</t>
  </si>
  <si>
    <t>Cruz Verde Sura Medicarte II Paso Ancho</t>
  </si>
  <si>
    <t>Calle 13 # 53 - 44
Local 12</t>
  </si>
  <si>
    <t>146.38</t>
  </si>
  <si>
    <t>24.46</t>
  </si>
  <si>
    <t>78.95</t>
  </si>
  <si>
    <t>Venta;Convenios Venta Credito;Convenio Tipo 8;Dispensación Pos;Dispensación Sura;</t>
  </si>
  <si>
    <t>Tabares Villa Nazly</t>
  </si>
  <si>
    <t>Cruz Verde Carrera 28 Palmira</t>
  </si>
  <si>
    <t>Carrera 28 # 33 - 54</t>
  </si>
  <si>
    <t>147.58</t>
  </si>
  <si>
    <t>39.43</t>
  </si>
  <si>
    <t>Monica Lucia Calpa Oliva</t>
  </si>
  <si>
    <t>Cruz Verde Sura Medicarte II Chipichape</t>
  </si>
  <si>
    <t xml:space="preserve">Avenida 6 A Bis # 35 N - 65
Primer piso </t>
  </si>
  <si>
    <t>35.93</t>
  </si>
  <si>
    <t>23.1</t>
  </si>
  <si>
    <t>Briyid Yurleidy Suarez Luna</t>
  </si>
  <si>
    <t>Cruz Verde Sura Medicarte Departamental</t>
  </si>
  <si>
    <t>Carrera 44 # 11 A - 43/39</t>
  </si>
  <si>
    <t>185.45</t>
  </si>
  <si>
    <t>53.13</t>
  </si>
  <si>
    <t>Cruz Verde Sura Medicarte Buga</t>
  </si>
  <si>
    <t>Calle 7 # 13-48</t>
  </si>
  <si>
    <t>28.57</t>
  </si>
  <si>
    <t>28.00</t>
  </si>
  <si>
    <t>14.55</t>
  </si>
  <si>
    <t xml:space="preserve">Cruz Verde Sura Medicarte La Quinta </t>
  </si>
  <si>
    <t>Calle 5 # 39 -199</t>
  </si>
  <si>
    <t>289.84</t>
  </si>
  <si>
    <t>126.69</t>
  </si>
  <si>
    <t>Deisy Johanna Bolaños Navia</t>
  </si>
  <si>
    <t>Cruz Verde Santa Lucia Ronda Real</t>
  </si>
  <si>
    <t xml:space="preserve">Carrera 54 # 53-56 Local 157-158-159 </t>
  </si>
  <si>
    <t>Centro Comercial Camara De Comercio Ronda Real</t>
  </si>
  <si>
    <t>160.34</t>
  </si>
  <si>
    <t>Luis Orlando Ruiz Martínez</t>
  </si>
  <si>
    <t>Cruz Verde Sura Medicarte Rosales</t>
  </si>
  <si>
    <t>Carrera 23 # 59 - 70
 Local 8</t>
  </si>
  <si>
    <t>Mall Multicentro Estrella</t>
  </si>
  <si>
    <t>268.6</t>
  </si>
  <si>
    <t>29.87</t>
  </si>
  <si>
    <t>122.42</t>
  </si>
  <si>
    <t>Venta;Convenios Venta Credito;Convenio Tipo 8;Dispensación Sura;Banco De La República</t>
  </si>
  <si>
    <t>Alba Lucía Escobar Castaño - Francia Yaneth Arias Diaz</t>
  </si>
  <si>
    <t>Sergio Alejandro Castillo Zuluaga</t>
  </si>
  <si>
    <t>Sergio.castillo@cruzverde.com.co</t>
  </si>
  <si>
    <t>320 8420751</t>
  </si>
  <si>
    <t>Cruz Verde Sura Medicarte San Marcel</t>
  </si>
  <si>
    <t>Vía Panamericana 30 - 200</t>
  </si>
  <si>
    <t>Mall San Marcel</t>
  </si>
  <si>
    <t>129.97</t>
  </si>
  <si>
    <t>Diana Vanessa Escobar Jaramillo</t>
  </si>
  <si>
    <t>Cruz Verde Sura Medicarte Maraya</t>
  </si>
  <si>
    <t>Carrera 8 # 45 - 33</t>
  </si>
  <si>
    <t>251.04</t>
  </si>
  <si>
    <t>76.87</t>
  </si>
  <si>
    <t>110.39</t>
  </si>
  <si>
    <t>Venta;Dispensación Pos;Dispensación Sura;Compensar;Banco de la República</t>
  </si>
  <si>
    <t>Banco de la Republica y urgencias SOS despues de las 9pm</t>
  </si>
  <si>
    <t>Liz Yulani Gañan</t>
  </si>
  <si>
    <t>Cruz Verde Torre 77</t>
  </si>
  <si>
    <t>Carrera 11 # 76 - 41
Local 105</t>
  </si>
  <si>
    <t>83.56</t>
  </si>
  <si>
    <t>42.87</t>
  </si>
  <si>
    <t>33.1</t>
  </si>
  <si>
    <t>Norberto Espitia Muñoz</t>
  </si>
  <si>
    <t>Cruz Verde Nuestro Bogotá</t>
  </si>
  <si>
    <t>Carrera 86 #55A-75 Local L1-027</t>
  </si>
  <si>
    <t xml:space="preserve">Centro Comercial Nuestro Bogotá D.C. </t>
  </si>
  <si>
    <t>80.53</t>
  </si>
  <si>
    <t>41.06</t>
  </si>
  <si>
    <t>35.36</t>
  </si>
  <si>
    <t>Carrillo Lara Alexander</t>
  </si>
  <si>
    <t>Cruz Verde Torre Amadeus</t>
  </si>
  <si>
    <t>Carrera 11 # 84 - 09</t>
  </si>
  <si>
    <t>Edificio Paseo La Cabrera</t>
  </si>
  <si>
    <t>147.71</t>
  </si>
  <si>
    <t>50.48</t>
  </si>
  <si>
    <t>42.69</t>
  </si>
  <si>
    <t>Venta;Convenios Venta Directa;Convenio Tipo 8;</t>
  </si>
  <si>
    <t>Laura Valentina Lopez Ruerda</t>
  </si>
  <si>
    <t>Cruz Verde Siete de Agosto</t>
  </si>
  <si>
    <t>Carrera 24 # 67 - 55</t>
  </si>
  <si>
    <t>105.8</t>
  </si>
  <si>
    <t>31.69</t>
  </si>
  <si>
    <t>62.22</t>
  </si>
  <si>
    <t>Gloria Elsi Pedraza Hernandez</t>
  </si>
  <si>
    <t>Cruz Verde Caney Plaza</t>
  </si>
  <si>
    <t>Calle 25 # 83 - 51
Local 7</t>
  </si>
  <si>
    <t>Mall Caney Plaza</t>
  </si>
  <si>
    <t>67.83</t>
  </si>
  <si>
    <t>36.41</t>
  </si>
  <si>
    <t>Maria Fernanda Gomez Valencia</t>
  </si>
  <si>
    <t>Cruz Verde Cosmocentro</t>
  </si>
  <si>
    <t>Calle 5 # 50-103
Local 274</t>
  </si>
  <si>
    <t>53.32</t>
  </si>
  <si>
    <t>19.09</t>
  </si>
  <si>
    <t xml:space="preserve"> Maria Alejandra Gonzalez Mateus</t>
  </si>
  <si>
    <t>Cruz Verde Calle 85</t>
  </si>
  <si>
    <t>Carrera 15 # 85 - 17</t>
  </si>
  <si>
    <t>54.87</t>
  </si>
  <si>
    <t>27.12</t>
  </si>
  <si>
    <t>Maria Nela Sanchez Rodriguez</t>
  </si>
  <si>
    <t>Cruz Verde Universidad Nacional</t>
  </si>
  <si>
    <t>Avenida Carrera 30 # 48 - 30</t>
  </si>
  <si>
    <t>75.75</t>
  </si>
  <si>
    <t>32.62</t>
  </si>
  <si>
    <t>Venta;Convenios Venta Credito;Convenio Tipo 8;Banco de la Republica; plan premium eps</t>
  </si>
  <si>
    <t>Diana Marcela Baron Vargas</t>
  </si>
  <si>
    <t>Cruz Verde C.C Caobos</t>
  </si>
  <si>
    <t>Calle 147 # 17 - 95
Local 50</t>
  </si>
  <si>
    <t>Centro Comercial Caobos 147</t>
  </si>
  <si>
    <t>82.06</t>
  </si>
  <si>
    <t>35.43</t>
  </si>
  <si>
    <t>39.69</t>
  </si>
  <si>
    <t>Dairon Alexander Tangarife Muñoz</t>
  </si>
  <si>
    <t>Cruz Verde Calle 92</t>
  </si>
  <si>
    <t>Carrera 15 # 92 - 54
Local 5</t>
  </si>
  <si>
    <t>57.05</t>
  </si>
  <si>
    <t>33.76</t>
  </si>
  <si>
    <t>17.18</t>
  </si>
  <si>
    <t>Ana María Tuso</t>
  </si>
  <si>
    <t>Cruz Verde Ibagué Carrera 4</t>
  </si>
  <si>
    <t>Carrera 4 M # 41 - 55</t>
  </si>
  <si>
    <t>189.27</t>
  </si>
  <si>
    <t>29.61</t>
  </si>
  <si>
    <t>Venta;Dispensación Pos;Convenio Tipo 8;Arl;Prepagada;Convenios Venta Directa;Aliansalud EPS;</t>
  </si>
  <si>
    <t>Rosaura Villada Castro</t>
  </si>
  <si>
    <t>Alape Castillo Sergio David</t>
  </si>
  <si>
    <t>sergio.alape@cruzverde.com.co</t>
  </si>
  <si>
    <t>Cruz Verde Sura Medicarte Santa Mónica</t>
  </si>
  <si>
    <t>Avenida 6 Bis # 35 Norte - 25
Local 106</t>
  </si>
  <si>
    <t>254.78</t>
  </si>
  <si>
    <t>76.76</t>
  </si>
  <si>
    <t>Venta;Convenios Venta Credito;Convenio Tipo 8;Dispensación Pos;Dispensación Sura;Dispensación Pos;Dispensación Sura;</t>
  </si>
  <si>
    <t xml:space="preserve">Gloria Lorena Zambrano Martínez </t>
  </si>
  <si>
    <t>Cruz Verde Calle 70</t>
  </si>
  <si>
    <t>Carrera 7 # 70 - 26
Local 106</t>
  </si>
  <si>
    <t>61.66</t>
  </si>
  <si>
    <t>24.2</t>
  </si>
  <si>
    <t>Ingrid Gisela Pinszon Barbosa</t>
  </si>
  <si>
    <t>Cruz Verde Punto 100</t>
  </si>
  <si>
    <t>Calle 100 # 19 - 61</t>
  </si>
  <si>
    <t>135.16</t>
  </si>
  <si>
    <t>70.49</t>
  </si>
  <si>
    <t>52.83</t>
  </si>
  <si>
    <t>Carlos Jaramillo</t>
  </si>
  <si>
    <t>Cruz Verde Ventura Terreros</t>
  </si>
  <si>
    <t>Carrera 1 # 38 - 89
Local 2-05</t>
  </si>
  <si>
    <t>Centro Comercial Ventura Terreros</t>
  </si>
  <si>
    <t>223.84</t>
  </si>
  <si>
    <t>122.84</t>
  </si>
  <si>
    <t>Venta;Dispensación Pos;Convenios Venta Directa;Convenio Tipo 8;Arl;Plan Premium;</t>
  </si>
  <si>
    <t>Dispensación: Lunes a viernes 6:00 am - 5:00 pm
Sábado 6:00 am - 2:00 pm</t>
  </si>
  <si>
    <t>Paula Munoz - Diego Velasquez</t>
  </si>
  <si>
    <t>Angie Lorena Peña Soler</t>
  </si>
  <si>
    <t>Angie.peña@cruzverde.com.co</t>
  </si>
  <si>
    <t>311 5044436</t>
  </si>
  <si>
    <t>Cruz Verde Dosquebradas</t>
  </si>
  <si>
    <t>Avenida Simón Bolívar # 35 - 49</t>
  </si>
  <si>
    <t>97.34</t>
  </si>
  <si>
    <t>48.41</t>
  </si>
  <si>
    <t>Venta;Convenios Venta Credito;Convenio Tipo 8;Dispensación Sura</t>
  </si>
  <si>
    <t>Julian Dario Ospina</t>
  </si>
  <si>
    <t>Cruz Verde Plaza Granada</t>
  </si>
  <si>
    <t>Calle 79 # 51 - 72</t>
  </si>
  <si>
    <t>Mall Plaza Granada</t>
  </si>
  <si>
    <t>203.16</t>
  </si>
  <si>
    <t>35.23</t>
  </si>
  <si>
    <t>90.78</t>
  </si>
  <si>
    <t>Mery Leonor García Quiroz</t>
  </si>
  <si>
    <t>Cruz Verde Farmacountry El Lago</t>
  </si>
  <si>
    <t>Calle 82 # 15 - 10</t>
  </si>
  <si>
    <t>39.64</t>
  </si>
  <si>
    <t>10.87</t>
  </si>
  <si>
    <t>24.73</t>
  </si>
  <si>
    <t>Luz Marina Torres Rojas</t>
  </si>
  <si>
    <t>Cruz Verde Farmacountry 74</t>
  </si>
  <si>
    <t>Calle 74 # 15 - 26
Local 1</t>
  </si>
  <si>
    <t>23.71</t>
  </si>
  <si>
    <t>42.31</t>
  </si>
  <si>
    <t>Anyela Rocio Rios Rincon</t>
  </si>
  <si>
    <t>Cruz Verde Las Mercedes</t>
  </si>
  <si>
    <t>Calle 57# 28 B - 55</t>
  </si>
  <si>
    <t>62.42</t>
  </si>
  <si>
    <t>28.97</t>
  </si>
  <si>
    <t xml:space="preserve">Eliana Marcela Guelga Ortiz </t>
  </si>
  <si>
    <t>Cruz Verde Palmeto</t>
  </si>
  <si>
    <t>Calle 9 # 48 - 81
Local 173</t>
  </si>
  <si>
    <t>Centro Comercial Palmetto Plaza</t>
  </si>
  <si>
    <t>86.71</t>
  </si>
  <si>
    <t>30.07</t>
  </si>
  <si>
    <t>27.39</t>
  </si>
  <si>
    <t xml:space="preserve">Yudi Mariet Zambrano Urrea </t>
  </si>
  <si>
    <t>Cruz Verde Flora 52</t>
  </si>
  <si>
    <t>Calle 52 Norte # 3 I - 25</t>
  </si>
  <si>
    <t>149.43</t>
  </si>
  <si>
    <t>52.73</t>
  </si>
  <si>
    <t>38.18</t>
  </si>
  <si>
    <t>Karen Julieth Lucumi Alzamora</t>
  </si>
  <si>
    <t>Cruz Verde Calle 67</t>
  </si>
  <si>
    <t>Calle 67 # 7 - 98</t>
  </si>
  <si>
    <t>214.83</t>
  </si>
  <si>
    <t>71.37</t>
  </si>
  <si>
    <t>Venta;Convenios Venta Credito;Convenio Tipo 8;Nature;</t>
  </si>
  <si>
    <t>Liza Jhuseth Herrera Cardenas</t>
  </si>
  <si>
    <t>Cruz Verde Mall Ciudad Jardín</t>
  </si>
  <si>
    <t>Calle 18 #106-100</t>
  </si>
  <si>
    <t>Mall Ciudad Jardin</t>
  </si>
  <si>
    <t>50.29</t>
  </si>
  <si>
    <t>27.89</t>
  </si>
  <si>
    <t>17.4</t>
  </si>
  <si>
    <t>Yuri Vasquez Arroyave</t>
  </si>
  <si>
    <t>Cruz Verde Villavicencio Carrera 38</t>
  </si>
  <si>
    <t>Cra 38 # 26B-51</t>
  </si>
  <si>
    <t>297.41</t>
  </si>
  <si>
    <t>46.72</t>
  </si>
  <si>
    <t>117.45</t>
  </si>
  <si>
    <t>Venta;Convenio Tipo 8;Convenios Venta Directa;Banco de la Republica; plan premium eps</t>
  </si>
  <si>
    <t>Jenny Ríos Castro</t>
  </si>
  <si>
    <t>Cruz Verde Plaza Fabricato</t>
  </si>
  <si>
    <t xml:space="preserve">Calle 40 N. 50 – 205
Local 3087 </t>
  </si>
  <si>
    <t>Centro Comercial Parque Fabricato</t>
  </si>
  <si>
    <t>83.76</t>
  </si>
  <si>
    <t>56.33</t>
  </si>
  <si>
    <t>23.47</t>
  </si>
  <si>
    <t>Daniela Arboleda</t>
  </si>
  <si>
    <t>Cruz Verde Tertulia</t>
  </si>
  <si>
    <t>Carrera 1 Oeste # 5 Oeste - 269</t>
  </si>
  <si>
    <t>103.1</t>
  </si>
  <si>
    <t>49.16</t>
  </si>
  <si>
    <t>42.48</t>
  </si>
  <si>
    <t>Ingrid Guerrero</t>
  </si>
  <si>
    <t>Cruz Verde Los Libertadores</t>
  </si>
  <si>
    <t>Calle 38 # 31 - 38</t>
  </si>
  <si>
    <t>172.79</t>
  </si>
  <si>
    <t>46.04</t>
  </si>
  <si>
    <t>68.11</t>
  </si>
  <si>
    <t>Venta;Convenios Venta Directa;Convenio Tipo 8;Compensar;</t>
  </si>
  <si>
    <t>Dispensacion compensar: Lunes a Viernes: 8:00 am - 6:00 pm - Sábados 8:00 am - 2:00 pm</t>
  </si>
  <si>
    <t>Karol Sierra</t>
  </si>
  <si>
    <t>Cruz Verde Las Flores</t>
  </si>
  <si>
    <t>Calle 16# 19 D - 28 Local 101</t>
  </si>
  <si>
    <t>83.81</t>
  </si>
  <si>
    <t>43.60</t>
  </si>
  <si>
    <t>31.09</t>
  </si>
  <si>
    <t xml:space="preserve">Venta;Convenios Venta Credito;Convenio Tipo 8, Banco de la República, planes modulares, min comunicaciones, Colsanitas excepciones, pos hospitalización, Cerrejón, Cerromatoso, Cenit, ARL Colsanitas, Poliza Sura, Arl, Colmedica, administración supervisada Sanitas </t>
  </si>
  <si>
    <t>Compensar Lunes a viernes de 7:00 am - 8:00 pm, sábados 7:00 am - 7:00 pm</t>
  </si>
  <si>
    <t>Yuritza Beatriz Arocha</t>
  </si>
  <si>
    <t>Cruz Verde Plaza del Rio</t>
  </si>
  <si>
    <t xml:space="preserve">Calle 99C # 100 - 117
Local 1129 </t>
  </si>
  <si>
    <t>Centro Comercial Plaza Del Río</t>
  </si>
  <si>
    <t>82.8</t>
  </si>
  <si>
    <t>13.29</t>
  </si>
  <si>
    <t>48.35</t>
  </si>
  <si>
    <t>Dispensación Sura, venta</t>
  </si>
  <si>
    <t>Katherine Graciano Suarez</t>
  </si>
  <si>
    <t>Cruz Verde San Diego 2</t>
  </si>
  <si>
    <t>Calle 34 # 43 - 66
Local 1650</t>
  </si>
  <si>
    <t>Centro Comercial San Diego</t>
  </si>
  <si>
    <t>78.99</t>
  </si>
  <si>
    <t>28.26</t>
  </si>
  <si>
    <t>29.45</t>
  </si>
  <si>
    <t>Horario Viernes 08:00 am - 09:00 pm</t>
  </si>
  <si>
    <t>Arango Lopez Claudia Marcela</t>
  </si>
  <si>
    <t>Cruz Verde Oviedo 2</t>
  </si>
  <si>
    <t>Carrera 43 A # 6 sur - 15
Local 1337</t>
  </si>
  <si>
    <t>51.91</t>
  </si>
  <si>
    <t>25.08</t>
  </si>
  <si>
    <t>26.83</t>
  </si>
  <si>
    <t>Maria Alejandra Arboleda Gomez</t>
  </si>
  <si>
    <t>Paipa</t>
  </si>
  <si>
    <t>Cruz Verde Paipa</t>
  </si>
  <si>
    <t>Calle 25 # 15A-58 Local 1</t>
  </si>
  <si>
    <t>72.56</t>
  </si>
  <si>
    <t>40.56</t>
  </si>
  <si>
    <t>26.36</t>
  </si>
  <si>
    <t>Wilson Palacios Lopez</t>
  </si>
  <si>
    <t>Cruz Verde Tintal</t>
  </si>
  <si>
    <t>Avenida Carrera 86 # 6 - 37 - Local 153</t>
  </si>
  <si>
    <t xml:space="preserve">Centro Comercial Tintal Plaza </t>
  </si>
  <si>
    <t>46.21</t>
  </si>
  <si>
    <t>24.25</t>
  </si>
  <si>
    <t>21.96</t>
  </si>
  <si>
    <t>Andres Diaz</t>
  </si>
  <si>
    <t>Cruz Verde Caldas</t>
  </si>
  <si>
    <t>Carrera 70 # 2 - 53</t>
  </si>
  <si>
    <t>54.71</t>
  </si>
  <si>
    <t>15.72</t>
  </si>
  <si>
    <t>31.64</t>
  </si>
  <si>
    <t>Chaparro Perez Christian Andres</t>
  </si>
  <si>
    <t>Cruz Verde Restrepo Calle 16 Sur</t>
  </si>
  <si>
    <t>Calle 16 sur # 17 - 25</t>
  </si>
  <si>
    <t>199.84</t>
  </si>
  <si>
    <t>75.44</t>
  </si>
  <si>
    <t>93.14</t>
  </si>
  <si>
    <t>Oscar Daniel Rodriguez Garcia / Jenny Xiomara Pinzon Sotomontes</t>
  </si>
  <si>
    <t>Cruz Verde Viva Fontibón</t>
  </si>
  <si>
    <t>Calle 13 # 104  51
Local 17</t>
  </si>
  <si>
    <t>49.15</t>
  </si>
  <si>
    <t>25.67</t>
  </si>
  <si>
    <t>20.25</t>
  </si>
  <si>
    <t>Ricardo Martin Sandoval</t>
  </si>
  <si>
    <t>Cruz Verde CC Único Pasto</t>
  </si>
  <si>
    <t>Calle 22 # 6 - 61</t>
  </si>
  <si>
    <t xml:space="preserve">Centro Comercial Único </t>
  </si>
  <si>
    <t>22.87</t>
  </si>
  <si>
    <t>6.41</t>
  </si>
  <si>
    <t>16.46</t>
  </si>
  <si>
    <t>Venta;Convenios Venta Credito;Convenio Tipo 8;, Banco de la Republica</t>
  </si>
  <si>
    <t>Claudia Gualguan</t>
  </si>
  <si>
    <t>Cruz Verde Calle 13</t>
  </si>
  <si>
    <t>Calle 13 # 62 - 96</t>
  </si>
  <si>
    <t>486.23</t>
  </si>
  <si>
    <t>37.01</t>
  </si>
  <si>
    <t>200.47</t>
  </si>
  <si>
    <t>Venta;Convenios Venta Credito;Convenio Tipo 8;Dispensación POS;Dispensación No POS (Tutelas;Sispro);</t>
  </si>
  <si>
    <t>Eleidis Damaris Davila Amaya/Lenis Hazbleidy Montealegre Rojas</t>
  </si>
  <si>
    <t>Andres Felipe Leal Pinzón</t>
  </si>
  <si>
    <t>andres.lealp@cruzverde.com.co</t>
  </si>
  <si>
    <t>Cruz Verde Farallones</t>
  </si>
  <si>
    <t>Calle 90 # 13 A - 07</t>
  </si>
  <si>
    <t>51.8</t>
  </si>
  <si>
    <t>19.57</t>
  </si>
  <si>
    <t>Sara Beatriz Hernandez Cely</t>
  </si>
  <si>
    <t>Cruz Verde Square 106</t>
  </si>
  <si>
    <t>Calle 106 # 57 - 23
Local 1</t>
  </si>
  <si>
    <t>101.36</t>
  </si>
  <si>
    <t>49.19</t>
  </si>
  <si>
    <t xml:space="preserve">Nicolas Guzman Gutierrez </t>
  </si>
  <si>
    <t>Cruz Verde Marly</t>
  </si>
  <si>
    <t>Carrera 13 # 50 A - 37</t>
  </si>
  <si>
    <t>56.09</t>
  </si>
  <si>
    <t>16.43</t>
  </si>
  <si>
    <t>34.01</t>
  </si>
  <si>
    <t>Galvis Ramirez Andres Felipe</t>
  </si>
  <si>
    <t>Cruz Verde Parque Chía</t>
  </si>
  <si>
    <t>Calle 10 # 12 17</t>
  </si>
  <si>
    <t>117.75</t>
  </si>
  <si>
    <t>68.88</t>
  </si>
  <si>
    <t>43.31</t>
  </si>
  <si>
    <t>Jhony Álvarez</t>
  </si>
  <si>
    <t>Cruz Verde Centro Comercial Mayorca</t>
  </si>
  <si>
    <t>Calle 51 Sur No. 48 - 57
Local 2053</t>
  </si>
  <si>
    <t>Centro Comercial Mayorca</t>
  </si>
  <si>
    <t>84.84</t>
  </si>
  <si>
    <t>30.72</t>
  </si>
  <si>
    <t xml:space="preserve">Valencia Iglesias Nathalia Maria </t>
  </si>
  <si>
    <t>Cruz Verde Pance 122</t>
  </si>
  <si>
    <t>Carrera 122 # 16 B - 16 Local 5</t>
  </si>
  <si>
    <t>Mall Pance 122</t>
  </si>
  <si>
    <t>131.93</t>
  </si>
  <si>
    <t>49.77</t>
  </si>
  <si>
    <t>35.37</t>
  </si>
  <si>
    <t>Elizabeth Suárez Camargo</t>
  </si>
  <si>
    <t>Cruz Verde Flora 586</t>
  </si>
  <si>
    <t>Avenida 6 Norte # 58 - 20
Local 104</t>
  </si>
  <si>
    <t>62.2</t>
  </si>
  <si>
    <t>33.93</t>
  </si>
  <si>
    <t>24.82</t>
  </si>
  <si>
    <t>Oswald Fernando Zúñiga</t>
  </si>
  <si>
    <t>Cruz Verde Teleport</t>
  </si>
  <si>
    <t>Carrera 7 # 114 - 33
Local 3</t>
  </si>
  <si>
    <t>180.35</t>
  </si>
  <si>
    <t>23.04</t>
  </si>
  <si>
    <t>70.18</t>
  </si>
  <si>
    <t>Karol Vela Peña</t>
  </si>
  <si>
    <t>Barrancabermeja</t>
  </si>
  <si>
    <t>Cruz Verde Barrancabermeja</t>
  </si>
  <si>
    <t>Transversales 55a#  58-41 Barrio Galán</t>
  </si>
  <si>
    <t>144.66</t>
  </si>
  <si>
    <t>37.62</t>
  </si>
  <si>
    <t>53.23</t>
  </si>
  <si>
    <t>Angie Almeyda</t>
  </si>
  <si>
    <t xml:space="preserve">Cruz Verde Pradilla </t>
  </si>
  <si>
    <t>Av. Pradilla #  1 - 12 Este</t>
  </si>
  <si>
    <t>204.55</t>
  </si>
  <si>
    <t>Convenios Venta Credito;Venta;Convenio Tipo 8;Convenios Venta Directa;Arl;Prepagada;Compensar;Banco de la República;Esenttia;Cerrejón;Colmedica</t>
  </si>
  <si>
    <t>Dispensación: Lunes a Viernes 7:00am-5:00 pm; Sábados 7:00 am-1:00 pm; D y F No hay servicio. Venta: L-S 7:00 a.m-8:00 p.m. D y F 9:00 am-5:00 pm</t>
  </si>
  <si>
    <t>Yeison Edilberto Ramos Ramos</t>
  </si>
  <si>
    <t>Cruz Verde Mall Suramérica</t>
  </si>
  <si>
    <t>Carrera 52 D # 75 AA Sur - 280
Local 120</t>
  </si>
  <si>
    <t>Mall Suramérica</t>
  </si>
  <si>
    <t>60.25</t>
  </si>
  <si>
    <t>31.94</t>
  </si>
  <si>
    <t>Diana Raigoza Herrera</t>
  </si>
  <si>
    <t>Cruz Verde Santa Teresita</t>
  </si>
  <si>
    <t>Calle 35 # 76 - 14
Local 2</t>
  </si>
  <si>
    <t>49.09</t>
  </si>
  <si>
    <t>24.57</t>
  </si>
  <si>
    <t>22.33</t>
  </si>
  <si>
    <t>Aynohan Paola Palacios Martinez</t>
  </si>
  <si>
    <t>Cruz Verde Quinta Etapa</t>
  </si>
  <si>
    <t>Cra 36 No. 49 - 45
Local 324</t>
  </si>
  <si>
    <t xml:space="preserve">Centro Comercial Quinta Etapa </t>
  </si>
  <si>
    <t>46.28</t>
  </si>
  <si>
    <t>22.02</t>
  </si>
  <si>
    <t>21.43</t>
  </si>
  <si>
    <t>Johanna castilla</t>
  </si>
  <si>
    <t>Cruz Verde Sabana Norte</t>
  </si>
  <si>
    <t>Av. Pradilla No. 2 - 71 Este           Local 156</t>
  </si>
  <si>
    <t>Centro Comercial Sabana Norte</t>
  </si>
  <si>
    <t>34.62</t>
  </si>
  <si>
    <t>14.88</t>
  </si>
  <si>
    <t>19.74</t>
  </si>
  <si>
    <t>Derly Angulo</t>
  </si>
  <si>
    <t>Cruz Verde Edificio Los Colores</t>
  </si>
  <si>
    <t>Calle 5 D # 38 A - 35</t>
  </si>
  <si>
    <t>Edificio Los Colores</t>
  </si>
  <si>
    <t>92.88</t>
  </si>
  <si>
    <t>36.23</t>
  </si>
  <si>
    <t>32.4</t>
  </si>
  <si>
    <t>Monica Doncel Montalvo</t>
  </si>
  <si>
    <t>Cruz Verde Mall 80</t>
  </si>
  <si>
    <t>Carrera 80 #10a -79
Local 16</t>
  </si>
  <si>
    <t>Mall Plaza 80</t>
  </si>
  <si>
    <t>86.79</t>
  </si>
  <si>
    <t>47.34</t>
  </si>
  <si>
    <t>Ingri Dallana Alvarez</t>
  </si>
  <si>
    <t xml:space="preserve">Cruz Verde Centro Comercial Hayuelos </t>
  </si>
  <si>
    <t>Calle 20 No. 82 - 52
Local 2-63</t>
  </si>
  <si>
    <t>Hayuelos Centro Comercial</t>
  </si>
  <si>
    <t>97.26</t>
  </si>
  <si>
    <t>50.86</t>
  </si>
  <si>
    <t>43.19</t>
  </si>
  <si>
    <t>Yuli Paola Baquero Gambasica</t>
  </si>
  <si>
    <t>Cruz Verde Calle 27</t>
  </si>
  <si>
    <t>Carrera 7 # 27-80  Local 4 Ed. Ibis</t>
  </si>
  <si>
    <t>73.66</t>
  </si>
  <si>
    <t>38.95</t>
  </si>
  <si>
    <t>29.31</t>
  </si>
  <si>
    <t>Venta;Convenios Venta Credito;Convenio Tipo 8;Banco De La República;Wayiu;Cenit;</t>
  </si>
  <si>
    <t>Moreno Marin Xiomara Lucia</t>
  </si>
  <si>
    <t>Cruz Verde Gran Estación Alfiles</t>
  </si>
  <si>
    <t>Calle 26 # 62 47 Local 1-31</t>
  </si>
  <si>
    <t xml:space="preserve">Centro Comercial Gran Estación </t>
  </si>
  <si>
    <t>73.19</t>
  </si>
  <si>
    <t>29.47</t>
  </si>
  <si>
    <t>Ivanny Alejandra Gomez Tapias</t>
  </si>
  <si>
    <t>Cruz Verde Subazar</t>
  </si>
  <si>
    <t>Calle 145 # 91-34 Local 1-108</t>
  </si>
  <si>
    <t>Centro Comercial Subazar</t>
  </si>
  <si>
    <t>118.87</t>
  </si>
  <si>
    <t>41.62</t>
  </si>
  <si>
    <t>51.35</t>
  </si>
  <si>
    <t>Cabrera Cifuentes Lindy Dayana</t>
  </si>
  <si>
    <t>Cruz Verde Las Moras</t>
  </si>
  <si>
    <t>Calle 63 # 16-20</t>
  </si>
  <si>
    <t>Edificio Ips Las Moras - Local Interno</t>
  </si>
  <si>
    <t>85.25</t>
  </si>
  <si>
    <t>34.06</t>
  </si>
  <si>
    <t>39.77</t>
  </si>
  <si>
    <t>Venta;Dispensación Sura;Dispensación Pos;</t>
  </si>
  <si>
    <t xml:space="preserve">Ruth Hernandez Rodriguez </t>
  </si>
  <si>
    <t>Cruz Verde Centro Comercial Tuluá</t>
  </si>
  <si>
    <t>Cra 40 No. 37-51
Local B1B</t>
  </si>
  <si>
    <t xml:space="preserve">Centro Comercial Supercentro Tulúa </t>
  </si>
  <si>
    <t>81.88</t>
  </si>
  <si>
    <t>42.56</t>
  </si>
  <si>
    <t>33.09</t>
  </si>
  <si>
    <t xml:space="preserve"> Venta, Convenios venta directa, Convenios venta crédito tipo 8, POLIZA Sura</t>
  </si>
  <si>
    <t>Zuly Gaitan</t>
  </si>
  <si>
    <t>Cruz Verde Av americas</t>
  </si>
  <si>
    <t>Av américas # 3-136</t>
  </si>
  <si>
    <t>210.25</t>
  </si>
  <si>
    <t>Liliana  Elisa Gomez Lobo</t>
  </si>
  <si>
    <t>Cruz Verde Avenida Maldonado</t>
  </si>
  <si>
    <t>Avenida Maldonado # 29-10</t>
  </si>
  <si>
    <t>55.2</t>
  </si>
  <si>
    <t>33.77</t>
  </si>
  <si>
    <t>16.94</t>
  </si>
  <si>
    <t>Nubia Constanza Garay Mendez</t>
  </si>
  <si>
    <t>Cruz Verde Calle 17</t>
  </si>
  <si>
    <t>Carrera 7 # 17-61</t>
  </si>
  <si>
    <t>88.22</t>
  </si>
  <si>
    <t>37.2</t>
  </si>
  <si>
    <t>Barragan Chaparro Alba Luz</t>
  </si>
  <si>
    <t>Cruz Verde Farma Cali</t>
  </si>
  <si>
    <t xml:space="preserve">Calle 64 norte # 5B - 26/146 local 104 </t>
  </si>
  <si>
    <t>Centro Empresarial Arl Sura - Local Interno</t>
  </si>
  <si>
    <t>Cruz Verde Farma Barranquilla</t>
  </si>
  <si>
    <t>Calle 74 # 50-41 local 101</t>
  </si>
  <si>
    <t>Centro Comercial Lamas</t>
  </si>
  <si>
    <t>Cruz Verde Farma Cartagena</t>
  </si>
  <si>
    <t xml:space="preserve">Calle 30 no. 17-140, locales 1-22 , 1-23 y 1-24, </t>
  </si>
  <si>
    <t>Cruz Verde Domicilios Santa Rosa</t>
  </si>
  <si>
    <t>Carrera 10 #6-20</t>
  </si>
  <si>
    <t>455.79</t>
  </si>
  <si>
    <t>190.49</t>
  </si>
  <si>
    <t>Emma Ochoa</t>
  </si>
  <si>
    <t>Adyx Elena Villa Castillo</t>
  </si>
  <si>
    <t>Crolay Daniela Zuleta Tenepe</t>
  </si>
  <si>
    <t>carolay.zuleta@cruzverde.com.co</t>
  </si>
  <si>
    <t>Cruz Verde Armenia Carrera 14</t>
  </si>
  <si>
    <t>Carrera 14 #  1-45</t>
  </si>
  <si>
    <t>293.2</t>
  </si>
  <si>
    <t>35.68</t>
  </si>
  <si>
    <t>129.65</t>
  </si>
  <si>
    <t>Venta;Convenios Venta Credito;Convenio Tipo 8;Dispensación; Sura; Banco De La República</t>
  </si>
  <si>
    <t xml:space="preserve">Carolina Lopez Chilito </t>
  </si>
  <si>
    <t>Cruz Verde Torre Colpatria</t>
  </si>
  <si>
    <t>Carrera 7 No. 24 - 81 Local 106</t>
  </si>
  <si>
    <t>79.04</t>
  </si>
  <si>
    <t>41.05</t>
  </si>
  <si>
    <t>31.41</t>
  </si>
  <si>
    <t>Espitia Herrera Dayan Patricia</t>
  </si>
  <si>
    <t>Cruz Verde Puerta del Norte</t>
  </si>
  <si>
    <t>Diagonal 55 #34-67 local1-131</t>
  </si>
  <si>
    <t>Centro Comercial Puerta Del Norte</t>
  </si>
  <si>
    <t>17.79</t>
  </si>
  <si>
    <t>Ana Milena Agudelo</t>
  </si>
  <si>
    <t>Cruz Verde Alamedas del Sinú</t>
  </si>
  <si>
    <t>Calle 44 #10-91 Local B-169</t>
  </si>
  <si>
    <t>Centro Comercial Alamedas</t>
  </si>
  <si>
    <t>61.04</t>
  </si>
  <si>
    <t xml:space="preserve">Ramith Javier Espitia Correa </t>
  </si>
  <si>
    <t>Cruz Verde Cross Business Center</t>
  </si>
  <si>
    <t>Carrera 43A # 1 Sur  - 58</t>
  </si>
  <si>
    <t>39.32</t>
  </si>
  <si>
    <t>16.4</t>
  </si>
  <si>
    <t>Yesid Alfredo Ortiz Vargas</t>
  </si>
  <si>
    <t>Cruz Verde Chicó Reservado 95</t>
  </si>
  <si>
    <t>Carrera 11 # 95-01</t>
  </si>
  <si>
    <t>70.98</t>
  </si>
  <si>
    <t>34.4</t>
  </si>
  <si>
    <t>29.69</t>
  </si>
  <si>
    <t>Nohra Isabel Reina Sanchez</t>
  </si>
  <si>
    <t>Cruz Verde Buenavista Barranquilla</t>
  </si>
  <si>
    <t>Calle 98 # 52-155 Local 107</t>
  </si>
  <si>
    <t>Centro Comercial Buenavista</t>
  </si>
  <si>
    <t>56.96</t>
  </si>
  <si>
    <t>24.37</t>
  </si>
  <si>
    <t>14.39</t>
  </si>
  <si>
    <t xml:space="preserve">Horario Viernes: 08:00 am - 09:00 pm
Domingo previo a festivo 08:00 am  - 09:00 pm  </t>
  </si>
  <si>
    <t>Castillo Torres Heynner Aldair</t>
  </si>
  <si>
    <t>Cruz Verde Nuestro Cartago</t>
  </si>
  <si>
    <t>Calle 34 # 2- 45 Local 304</t>
  </si>
  <si>
    <t>71.14</t>
  </si>
  <si>
    <t>22.91</t>
  </si>
  <si>
    <t>Venta;Convenios Venta Credito;Convenio Tipo 8;Dispensación POS;No POS (Tutelas;Sispro);Banco de la Republica;Cenit;Colsanitas Excepciones;Planes Modulares;Mincomunicaciones;Arl Colsanitas;</t>
  </si>
  <si>
    <t>Judie Andrea Alzate Montoya</t>
  </si>
  <si>
    <t>Cruz Verde Centro Suba</t>
  </si>
  <si>
    <t xml:space="preserve">Avenida Calle 145 # 91-19
Local 5107 </t>
  </si>
  <si>
    <t>Centro Comercial Centro Suba</t>
  </si>
  <si>
    <t>161.3</t>
  </si>
  <si>
    <t>41.16</t>
  </si>
  <si>
    <t>37.91</t>
  </si>
  <si>
    <t>Ruiz Garay Alexander</t>
  </si>
  <si>
    <t>Cruz Verde Calle 103</t>
  </si>
  <si>
    <t>Cr 15 #103-31</t>
  </si>
  <si>
    <t>132.99</t>
  </si>
  <si>
    <t>55.32</t>
  </si>
  <si>
    <t xml:space="preserve">Jesica Sierra </t>
  </si>
  <si>
    <t>San Gil</t>
  </si>
  <si>
    <t>Cruz Verde San Gil</t>
  </si>
  <si>
    <t>Calle 10# 10-30</t>
  </si>
  <si>
    <t>133.43</t>
  </si>
  <si>
    <t>29.2</t>
  </si>
  <si>
    <t>48.39</t>
  </si>
  <si>
    <t xml:space="preserve">Venta;Convenios Venta Credito;Convenio Tipo 8, Banco de la República, planes modulares, min comunicaciones, Colsanitas excepciones, pos hospitalización, Cerrejón, Cerromatoso, Cenit, ARL Colsanitas, Poliza Sura, Arl, Gecelca, Zoettis, Nature, Administración supervisada Sanitas </t>
  </si>
  <si>
    <t xml:space="preserve">Martha Medina Diaz </t>
  </si>
  <si>
    <t>Cruz Verde Parque Caldas</t>
  </si>
  <si>
    <t>Carrera 49 # 129 Sur - 36/42</t>
  </si>
  <si>
    <t>177.57</t>
  </si>
  <si>
    <t>40.58</t>
  </si>
  <si>
    <t xml:space="preserve">Yessica Acevedo </t>
  </si>
  <si>
    <t>Cruz Verde Carrera 13 Armenia</t>
  </si>
  <si>
    <t>Carrera 13 # 0 Norte - 55</t>
  </si>
  <si>
    <t>360.62</t>
  </si>
  <si>
    <t>26.72</t>
  </si>
  <si>
    <t>113.8</t>
  </si>
  <si>
    <t>Venta;Convenios Venta Credito;Convenio Tipo 8;Dispensación Sura; MCE Sanitas, ARL;Aliansalud EPS;Zoetis;Colsanitas Excepciones;Planes Modulares;Nature;Banco De La República;Mincomunicaciones;Colsanitas Pos Hospitalizacion Y Cirugia Ambulatoria;Cerromatoso;Profundizacion Yara;Arl Colsanitas.</t>
  </si>
  <si>
    <t>Velasquez Alvarez Sandra Milena</t>
  </si>
  <si>
    <t>Cruz Verde Hospital  Bucaramanga</t>
  </si>
  <si>
    <t>Cra 33 # 30 A-49</t>
  </si>
  <si>
    <t>124.13</t>
  </si>
  <si>
    <t>33.72</t>
  </si>
  <si>
    <t xml:space="preserve">Venta;Convenios Venta Credito;Convenio Tipo 8;Dispensación POS; </t>
  </si>
  <si>
    <t>Victoria Acuña Santana</t>
  </si>
  <si>
    <t>Cruz Verde CC Cacique</t>
  </si>
  <si>
    <t>Transversal 93 # 34 -99 Local 371 y 372</t>
  </si>
  <si>
    <t>Centro Comercial Cacique</t>
  </si>
  <si>
    <t>86.31</t>
  </si>
  <si>
    <t>31.22</t>
  </si>
  <si>
    <t>30.78</t>
  </si>
  <si>
    <t>Johanna Yulieth Castilla Ascanio</t>
  </si>
  <si>
    <t>Cruz Verde Calle 51</t>
  </si>
  <si>
    <t>Calle 51 # 34-08</t>
  </si>
  <si>
    <t>138.73</t>
  </si>
  <si>
    <t>26.62</t>
  </si>
  <si>
    <t>43.51</t>
  </si>
  <si>
    <t>Pablo Eladio Rangel Contreras</t>
  </si>
  <si>
    <t>Cruz Verde Plaza de las Américas 2</t>
  </si>
  <si>
    <t xml:space="preserve">Carrera 71 D # 6 - 94 sur
Local 1240 </t>
  </si>
  <si>
    <t>Centro Comercial Plaza De Las Americas</t>
  </si>
  <si>
    <t>36.09</t>
  </si>
  <si>
    <t>Fany Valentina Urbano Cadena</t>
  </si>
  <si>
    <t xml:space="preserve">Cruz Verde Show Place </t>
  </si>
  <si>
    <t>Calle 147 # 7-70 Local 8</t>
  </si>
  <si>
    <t>Mall Show Place Centro</t>
  </si>
  <si>
    <t>75.17</t>
  </si>
  <si>
    <t>35.45</t>
  </si>
  <si>
    <t>33.45</t>
  </si>
  <si>
    <t>Luis Alberto Jaimes Jaimes</t>
  </si>
  <si>
    <t>Cruz Verde Llanogrande</t>
  </si>
  <si>
    <t>Calle 31 # 44-239
Local 327-328</t>
  </si>
  <si>
    <t>Llanogrande Centro Comercial</t>
  </si>
  <si>
    <t>117.55</t>
  </si>
  <si>
    <t>85.3</t>
  </si>
  <si>
    <t>James Caicedo</t>
  </si>
  <si>
    <t>Cruz Verde Central Point</t>
  </si>
  <si>
    <t>Calle 25 G # 73 B - 90
Local 105</t>
  </si>
  <si>
    <t>107.48</t>
  </si>
  <si>
    <t>Nancy Fabiola Bernal Rodriguez</t>
  </si>
  <si>
    <t>Malambo</t>
  </si>
  <si>
    <t>Cruz Verde Malambo</t>
  </si>
  <si>
    <t xml:space="preserve">Diagonal 18 # 17-51
Local </t>
  </si>
  <si>
    <t>Plaza Malambo Mall Comercial</t>
  </si>
  <si>
    <t>66.65</t>
  </si>
  <si>
    <t>24.28</t>
  </si>
  <si>
    <t>30.06</t>
  </si>
  <si>
    <t>Rocio Castilla Jimenez</t>
  </si>
  <si>
    <t>Cruz Verde Multiplaza</t>
  </si>
  <si>
    <t>Carrera 72 #  19-01 local b 137</t>
  </si>
  <si>
    <t xml:space="preserve">Centro Comercial Multiplaza </t>
  </si>
  <si>
    <t>103.61</t>
  </si>
  <si>
    <t>44.18</t>
  </si>
  <si>
    <t>Venta;Convenios Venta Credito;Convenio Tipo 8;Convenios Venta Directa;</t>
  </si>
  <si>
    <t>Carmen Sofia Cardenas Bandera</t>
  </si>
  <si>
    <t>Cruz Verde Mall Gran Vía</t>
  </si>
  <si>
    <t>Diagonal 75B # 5-106 Local 145</t>
  </si>
  <si>
    <t>Mall Gran Via</t>
  </si>
  <si>
    <t>62.57</t>
  </si>
  <si>
    <t>34.63</t>
  </si>
  <si>
    <t>Carrillo Herrera Adriana Carolina</t>
  </si>
  <si>
    <t>Cruz Verde Acuarium</t>
  </si>
  <si>
    <t>Calle 20 #11-75 LC 2</t>
  </si>
  <si>
    <t>55.47</t>
  </si>
  <si>
    <t>Zoraida Arango Ortega</t>
  </si>
  <si>
    <t>Cruz Verde Unicentro Pereira</t>
  </si>
  <si>
    <t xml:space="preserve">AV 30 de Agosto # 75 - 51 Nivel A Local A-09 </t>
  </si>
  <si>
    <t>Centro Comercial Unicentro Pereira</t>
  </si>
  <si>
    <t>82.9</t>
  </si>
  <si>
    <t>Jesica Manuela Gutiérrez Arias</t>
  </si>
  <si>
    <t>Cruz Verde CC Fundadores</t>
  </si>
  <si>
    <t>Calle 33B # 20 03 L-102 Nivel 1</t>
  </si>
  <si>
    <t>Centro Comercial Fundadores</t>
  </si>
  <si>
    <t>25.79</t>
  </si>
  <si>
    <t>Venta;Convenios Venta Credito;Convenio Tipo 8;, ARL</t>
  </si>
  <si>
    <t>Angie Arango Varón</t>
  </si>
  <si>
    <t>Cruz Verde Los Nogales</t>
  </si>
  <si>
    <t>Calle 15 #37f-40 manzana 8 Local 5</t>
  </si>
  <si>
    <t>43.86</t>
  </si>
  <si>
    <t>26.5</t>
  </si>
  <si>
    <t>Venta;Dispensación Pos;Convenios Venta Directa;Convenio Tipo 8;Banco de la República;Cerrejón;Cenit</t>
  </si>
  <si>
    <t xml:space="preserve">Leidy Milena Prieto Lozada </t>
  </si>
  <si>
    <t>Cruz Verde Gran Plaza Del Sol</t>
  </si>
  <si>
    <t>Carrera 32 #30 – 15
Local 1-45</t>
  </si>
  <si>
    <t>Centro Comercial Gran Plaza Del Sol</t>
  </si>
  <si>
    <t>54.2</t>
  </si>
  <si>
    <t>22.75</t>
  </si>
  <si>
    <t>31.45</t>
  </si>
  <si>
    <t>Horario Viernes 09:00 am - 09:00 pm</t>
  </si>
  <si>
    <t>Liliana Santos</t>
  </si>
  <si>
    <t>Cruz Verde La Arboleda</t>
  </si>
  <si>
    <t>Autopista Aeropuerto No. 23 – 1325 Local 9</t>
  </si>
  <si>
    <t>Mall Plaza La Arboleda</t>
  </si>
  <si>
    <t>94.18</t>
  </si>
  <si>
    <t>44.27</t>
  </si>
  <si>
    <t>Venta;Convenios Venta Credito;Convenio Tipo 8;Dispensación POS;No POS</t>
  </si>
  <si>
    <t>Yecyca Patricia Herrera</t>
  </si>
  <si>
    <t>Cruz Verde Carrera 5 Neiva</t>
  </si>
  <si>
    <t>Carrera 5 # 12 - 64</t>
  </si>
  <si>
    <t>120.43</t>
  </si>
  <si>
    <t>63.62</t>
  </si>
  <si>
    <t>44.61</t>
  </si>
  <si>
    <t>Venta;Convenios Venta Credito;Convenio Tipo 8;Banco de la Republica</t>
  </si>
  <si>
    <t>Maria Fernanda Vargas</t>
  </si>
  <si>
    <t>Cruz Verde Carrera 25 Oeste</t>
  </si>
  <si>
    <t>Carrera 25 Oeste # 6-127</t>
  </si>
  <si>
    <t>94.49</t>
  </si>
  <si>
    <t>44.59</t>
  </si>
  <si>
    <t>39.93</t>
  </si>
  <si>
    <t>Cruz Verde Nuevo San Diego</t>
  </si>
  <si>
    <t>Carrera 43 # 36-25</t>
  </si>
  <si>
    <t>195.39</t>
  </si>
  <si>
    <t>92.13</t>
  </si>
  <si>
    <t>91.38</t>
  </si>
  <si>
    <t>Venta;Convenios Venta Credito;Convenio Tipo 8;Plan Premium; Cenit, ARL Colsanitas.</t>
  </si>
  <si>
    <t>Cruz Verde Único Yumbo</t>
  </si>
  <si>
    <t>Calle 15 No. 5 – 30
Local 22</t>
  </si>
  <si>
    <t>Centro Comercial Unico Outlet Yumbo</t>
  </si>
  <si>
    <t>66.45</t>
  </si>
  <si>
    <t>39.95</t>
  </si>
  <si>
    <t>Diana Sánchez</t>
  </si>
  <si>
    <t>Cruz Verde Medicarte Calle 93</t>
  </si>
  <si>
    <t>Calle 93 A # 14-17 Local 1516</t>
  </si>
  <si>
    <t>187.6</t>
  </si>
  <si>
    <t>98.27</t>
  </si>
  <si>
    <t xml:space="preserve">Dispensación Aliansalud Colmedica Pos,  No POS (Tutelas, Sispro) </t>
  </si>
  <si>
    <t xml:space="preserve">Viviana Marcela Rojas </t>
  </si>
  <si>
    <t>John Alexander Rozo Ortiz</t>
  </si>
  <si>
    <t>Cruz Verde Medicarte Colina</t>
  </si>
  <si>
    <t>Cra 58 #137-18 Locales 103 y 104</t>
  </si>
  <si>
    <t xml:space="preserve">Dispensación Aliansalud Colmedica Pos,  No POS (Tutelas, Sispro)     </t>
  </si>
  <si>
    <t>Esperanza Estupiñan Roa</t>
  </si>
  <si>
    <t>Cruz Verde Medicarte Chapinero</t>
  </si>
  <si>
    <t>Calle 68 # 16 - 38 Local 6, 7 y 8</t>
  </si>
  <si>
    <t>Maria Isabel Urrego Cifuentes</t>
  </si>
  <si>
    <t>Cruz Verde Domicilios Chapinero Medicarte</t>
  </si>
  <si>
    <t>3186330886 / 3185490273</t>
  </si>
  <si>
    <t>Dispensación Aliansalud Colmedica Pos,  No POS (Tutelas, Sispro)</t>
  </si>
  <si>
    <t>Lesly Cardenas</t>
  </si>
  <si>
    <t>Cruz Verde Medicarte Americas</t>
  </si>
  <si>
    <t>Avenida Las Américas # 62 - 84 Local 1-47 y 1-48</t>
  </si>
  <si>
    <t>Centro Comercial Outlet Factory</t>
  </si>
  <si>
    <t>Cruz Verde Rincón del Chico</t>
  </si>
  <si>
    <t>Carrera 15 # 94 - 38</t>
  </si>
  <si>
    <t>288.09</t>
  </si>
  <si>
    <t>87.88</t>
  </si>
  <si>
    <t>Venta;Convenios Venta Credito;Convenio Tipo 8;Banco de la Republica;Zoetis;Nature;Esenttia;Gecelca;Mincomunicaciones;(Compensar Etb;Superintendencias;Acueducto);Colsanitas Excepciones;Colsanitas POS Hospitalizacion Y Cirugia Ambulatoria;Cerromatoso;Planes Modulares;Wayiu;Arl Colsanitas;</t>
  </si>
  <si>
    <t>Lizeth Román</t>
  </si>
  <si>
    <t>Cruz Verde Calle 169B</t>
  </si>
  <si>
    <t>Calle 169b # 67 - 61 Local 6</t>
  </si>
  <si>
    <t>54.17</t>
  </si>
  <si>
    <t>31.79</t>
  </si>
  <si>
    <t>18.68</t>
  </si>
  <si>
    <t>Rojas Hoyos Mauricio</t>
  </si>
  <si>
    <t>Cruz Verde Calle 45 Barranquilla</t>
  </si>
  <si>
    <t>Calle 45 # 20-116</t>
  </si>
  <si>
    <t>152.63</t>
  </si>
  <si>
    <t>20.52</t>
  </si>
  <si>
    <t>65.43</t>
  </si>
  <si>
    <t>Venta;Convenios Venta Directa;Convenio Tipo 8;Arl;Prepagada;Banco de la República;Esenttia;Cerrejón;Gecelca;</t>
  </si>
  <si>
    <t>Michell Adriana Cardona García</t>
  </si>
  <si>
    <t>Cruz Verde Edificio Block</t>
  </si>
  <si>
    <t>Carrera 43A # 19-17 Local 65,69</t>
  </si>
  <si>
    <t>108.86</t>
  </si>
  <si>
    <t>44.26</t>
  </si>
  <si>
    <t>52.57</t>
  </si>
  <si>
    <t>Venta;Convenios Venta Credito;Convenio Tipo 8;Cerrejón;Planes Modulares;Gecelca;Banco De La República;Mincomunicaciones;Colsanitas Excepciones;Colsanitas Pos Hospitalizacion Y Cirugia Ambulatoria;Cerromatoso;</t>
  </si>
  <si>
    <t>Cruz Verde Mall Reserva Plaza</t>
  </si>
  <si>
    <t>Calle 47 #76-3 Locales 1010,1011,1012</t>
  </si>
  <si>
    <t>Mall Reserva Plaza</t>
  </si>
  <si>
    <t>102.33</t>
  </si>
  <si>
    <t>62.48</t>
  </si>
  <si>
    <t>34.58</t>
  </si>
  <si>
    <t>Diana Fernanda Bermudez Vargas</t>
  </si>
  <si>
    <t>Cruz Verde Mall del Este</t>
  </si>
  <si>
    <t>Carrera 25 # 3- 45 Local 162,163</t>
  </si>
  <si>
    <t xml:space="preserve">Mall del Este </t>
  </si>
  <si>
    <t>88.63</t>
  </si>
  <si>
    <t>58.67</t>
  </si>
  <si>
    <t>24.12</t>
  </si>
  <si>
    <t xml:space="preserve">Isabel Cristina Sepulveda Echavarria </t>
  </si>
  <si>
    <t>Cruz Verde Acuarela del Parque</t>
  </si>
  <si>
    <t xml:space="preserve">Carrera 81 # 53a-41 </t>
  </si>
  <si>
    <t>57.15</t>
  </si>
  <si>
    <t>30.88</t>
  </si>
  <si>
    <t>Adolfo De Jesús Carvajal Gil</t>
  </si>
  <si>
    <t>Cruz Verde Único Villavicencio</t>
  </si>
  <si>
    <t>Carrera 22 # 8C- 67  Local 40</t>
  </si>
  <si>
    <t>Centro Comercial Unico Outlet Villavicencio</t>
  </si>
  <si>
    <t>59.81</t>
  </si>
  <si>
    <t>34.91</t>
  </si>
  <si>
    <t>24.9</t>
  </si>
  <si>
    <t>Maritza Yamile Chirva Moreno</t>
  </si>
  <si>
    <t>Cruz Verde Primavera</t>
  </si>
  <si>
    <t>Calle 15 # 40-01
Local 228 y 229</t>
  </si>
  <si>
    <t xml:space="preserve">Centro Comercial Primavera Urbana </t>
  </si>
  <si>
    <t>134.67</t>
  </si>
  <si>
    <t>98.77</t>
  </si>
  <si>
    <t>30.23</t>
  </si>
  <si>
    <t>Yineth Ximena Cuellar Bolívar</t>
  </si>
  <si>
    <t>Cruz Verde Único Neiva</t>
  </si>
  <si>
    <t>Calle 64 #1D-140 Local 42</t>
  </si>
  <si>
    <t>Centro Comercial Unico Outlet Neiva</t>
  </si>
  <si>
    <t>75.92</t>
  </si>
  <si>
    <t>Silvia Latorre Capera</t>
  </si>
  <si>
    <t>Cruz Verde Centro Comercial La Central</t>
  </si>
  <si>
    <t xml:space="preserve">Calle 49 # 20B - 60
Local 228 </t>
  </si>
  <si>
    <t>Centro Comercila La Central</t>
  </si>
  <si>
    <t>63.51</t>
  </si>
  <si>
    <t>35.8</t>
  </si>
  <si>
    <t>Horario Viernes: 10:00 am - 09:00 pm</t>
  </si>
  <si>
    <t>Miriam Del Carmen Gonzalez Gil</t>
  </si>
  <si>
    <t>Cruz Verde Terminal del Norte</t>
  </si>
  <si>
    <t xml:space="preserve">Carrera 64C # 78 - 610 Local 610 </t>
  </si>
  <si>
    <t>Terminales Medellín - Norte</t>
  </si>
  <si>
    <t>47.08</t>
  </si>
  <si>
    <t>24.35</t>
  </si>
  <si>
    <t>22.73</t>
  </si>
  <si>
    <t>Luisa Fernanda Echavarria Restrepo</t>
  </si>
  <si>
    <t>Cruz Verde Unicentro Villavicencio</t>
  </si>
  <si>
    <t>Avenida 40 # 26C - 10 Local 123,124</t>
  </si>
  <si>
    <t>Centro Comercial Unicentro Villavicencio</t>
  </si>
  <si>
    <t>125.42</t>
  </si>
  <si>
    <t>64.27</t>
  </si>
  <si>
    <t>52.6</t>
  </si>
  <si>
    <t>Diana Paola Vega</t>
  </si>
  <si>
    <t>Cruz Verde Point 156</t>
  </si>
  <si>
    <t>Carrera 7 #156-10 Local 01</t>
  </si>
  <si>
    <t>Nort Point Torre E</t>
  </si>
  <si>
    <t>213.37</t>
  </si>
  <si>
    <t>75.8</t>
  </si>
  <si>
    <t>39.1</t>
  </si>
  <si>
    <t>Horario dispensación: Lunes a viernes: 08:00 am - 06:00 pm; Sábado: 09:00 am - 05:00 pm; Domingos y festivos cerrado</t>
  </si>
  <si>
    <t>Gomez Moreno Oscar Javier</t>
  </si>
  <si>
    <t>Camilo Andres mora Coy</t>
  </si>
  <si>
    <t>Cruz Verde Alfaguara</t>
  </si>
  <si>
    <t>Calle 2 # 22- 175 Local 58,59,60</t>
  </si>
  <si>
    <t>Centro Comercial Alfaguara</t>
  </si>
  <si>
    <t>116.26</t>
  </si>
  <si>
    <t>65.38</t>
  </si>
  <si>
    <t>44.97</t>
  </si>
  <si>
    <t>Angela Dayana Balanta</t>
  </si>
  <si>
    <t>Cruz Verde Mall Zona 2 Sur</t>
  </si>
  <si>
    <t>Carrera 32 # 2 Sur 47 Local 109</t>
  </si>
  <si>
    <t>Mall Zona Dos</t>
  </si>
  <si>
    <t>49.21</t>
  </si>
  <si>
    <t>24.08</t>
  </si>
  <si>
    <t>23.15</t>
  </si>
  <si>
    <t xml:space="preserve">Angela María Mosquera Moreno </t>
  </si>
  <si>
    <t>Cruz Verde Edificio Koré</t>
  </si>
  <si>
    <t>Carrera 46 # 75 Sur 150 L102</t>
  </si>
  <si>
    <t>182.23</t>
  </si>
  <si>
    <t>59.26</t>
  </si>
  <si>
    <t>102.59</t>
  </si>
  <si>
    <t>07:00 a.m</t>
  </si>
  <si>
    <t>11:00 p.m.</t>
  </si>
  <si>
    <t>Wilder Iván Castañeda Hidalgo</t>
  </si>
  <si>
    <t>Cruz Verde Paseo Villa del Rio</t>
  </si>
  <si>
    <t xml:space="preserve">Diagonal 57c Sur #62-60 Local  168 </t>
  </si>
  <si>
    <t>Centro Comercial Paseo Villa Del Río</t>
  </si>
  <si>
    <t>104.37</t>
  </si>
  <si>
    <t>58.31</t>
  </si>
  <si>
    <t>40.88</t>
  </si>
  <si>
    <t>Ayda Esperanza Rojas P</t>
  </si>
  <si>
    <t>Cruz Verde CC Unicentro 2 Medellín</t>
  </si>
  <si>
    <t>Carrera 66B # 34A – 76 Local 032</t>
  </si>
  <si>
    <t>116.54</t>
  </si>
  <si>
    <t>82.66</t>
  </si>
  <si>
    <t>28.61</t>
  </si>
  <si>
    <t>Hilda Julieth Hincapié Bedoya</t>
  </si>
  <si>
    <t>Mosquera</t>
  </si>
  <si>
    <t>Cruz Verde Ecoplaza</t>
  </si>
  <si>
    <t>Carrera 3 #15A - 57 Local 149</t>
  </si>
  <si>
    <t xml:space="preserve">Centro Comercial Ecoplaza </t>
  </si>
  <si>
    <t>131.87</t>
  </si>
  <si>
    <t>54.97</t>
  </si>
  <si>
    <t>Eliana Camargo</t>
  </si>
  <si>
    <t>Cruz Verde Ensueño</t>
  </si>
  <si>
    <t xml:space="preserve">Calle 59 C sur # 51-21
Local 153 </t>
  </si>
  <si>
    <t>Centro Comercial Gran Plaza El Ensueño</t>
  </si>
  <si>
    <t>131.11</t>
  </si>
  <si>
    <t>79.93</t>
  </si>
  <si>
    <t>45.03</t>
  </si>
  <si>
    <t>Dulfaris Cardenas Martinez</t>
  </si>
  <si>
    <t>Cruz Verde San Rafael</t>
  </si>
  <si>
    <t>Calle 134 #  55-30 Local 112D</t>
  </si>
  <si>
    <t>Centro Comercial Paseo San Rafael</t>
  </si>
  <si>
    <t>124.53</t>
  </si>
  <si>
    <t>61.8</t>
  </si>
  <si>
    <t>49.81</t>
  </si>
  <si>
    <t>Dominguez Salcedo Cristian Jose</t>
  </si>
  <si>
    <t>Cruz Verde Boulevar Calle 10</t>
  </si>
  <si>
    <t>Calle 10 # 38 31</t>
  </si>
  <si>
    <t>79.49</t>
  </si>
  <si>
    <t>37.71</t>
  </si>
  <si>
    <t>33.54</t>
  </si>
  <si>
    <t>Horario Jueves a Viernes 08:00 am - 10:00 pm</t>
  </si>
  <si>
    <t>Paula Zea</t>
  </si>
  <si>
    <t>Cruz Verde Avenida El Poblado Presidenta</t>
  </si>
  <si>
    <t>Carrera 43A # 8-24</t>
  </si>
  <si>
    <t>244.86</t>
  </si>
  <si>
    <t>60.76</t>
  </si>
  <si>
    <t>136.99</t>
  </si>
  <si>
    <t xml:space="preserve">Karen Bedoya </t>
  </si>
  <si>
    <t>Cruz Verde Pasto Carrera 42</t>
  </si>
  <si>
    <t>Carrera 42 # 18 A - 94. Avenida Panamericana, Valle de Atriz Local 101</t>
  </si>
  <si>
    <t>175.17</t>
  </si>
  <si>
    <t>68.75</t>
  </si>
  <si>
    <t>96.08</t>
  </si>
  <si>
    <t>Venta;Convenios Venta Credito;MAS;Convenio Tipo 8;Banco de la Republica;Cerrejón;Cenit;Colmedica;Mincomunicaciones;Planes Modulares;Colsanitas</t>
  </si>
  <si>
    <t>Mónica Delgado</t>
  </si>
  <si>
    <t>Cruz Verde Viva Riohacha</t>
  </si>
  <si>
    <t>Calle 15 No 18 274 LC 118</t>
  </si>
  <si>
    <t>Centro Comercial Viva Rioacha</t>
  </si>
  <si>
    <t>105.94</t>
  </si>
  <si>
    <t>63.01</t>
  </si>
  <si>
    <t>36.02</t>
  </si>
  <si>
    <t>Yulieth Paola Hernández</t>
  </si>
  <si>
    <t>Cruz Verde Viva Barranquilla</t>
  </si>
  <si>
    <t>Carrera 51 B # 87 - 50 Local 342A</t>
  </si>
  <si>
    <t>Centro Comercial Viva Barranquilla</t>
  </si>
  <si>
    <t>139.77</t>
  </si>
  <si>
    <t>83.51</t>
  </si>
  <si>
    <t>48.55</t>
  </si>
  <si>
    <t>Zulay Pertuz Valdés</t>
  </si>
  <si>
    <t>Cruz Verde Domicilios Barranquilla</t>
  </si>
  <si>
    <t>Carrera 49 #75-01</t>
  </si>
  <si>
    <t>360.24</t>
  </si>
  <si>
    <t>205.62</t>
  </si>
  <si>
    <t xml:space="preserve">Alba Luz Pacheco Julio </t>
  </si>
  <si>
    <t>Cruz Verde Complex Los Balsos</t>
  </si>
  <si>
    <t>Carrera 25 # 12 Sur-59 Local 120</t>
  </si>
  <si>
    <t>Mall El Complex</t>
  </si>
  <si>
    <t>130.15</t>
  </si>
  <si>
    <t>46.87</t>
  </si>
  <si>
    <t>50.61</t>
  </si>
  <si>
    <t>Diana Quiroz</t>
  </si>
  <si>
    <t>Guarne</t>
  </si>
  <si>
    <t>Cruz Verde Parque Guarne</t>
  </si>
  <si>
    <t xml:space="preserve">Calle 50 # 50-45 Local101 </t>
  </si>
  <si>
    <t>80.92</t>
  </si>
  <si>
    <t>31.06</t>
  </si>
  <si>
    <t>42.99</t>
  </si>
  <si>
    <t>09:00 a.m</t>
  </si>
  <si>
    <t>Eliana Astrid Correa Rico</t>
  </si>
  <si>
    <t>Melgar</t>
  </si>
  <si>
    <t>Cruz Verde Melgar</t>
  </si>
  <si>
    <t xml:space="preserve">Carrera 25 # 6-17 </t>
  </si>
  <si>
    <t>179.08</t>
  </si>
  <si>
    <t>Venta;Convenios Venta Credito;Convenio Tipo 8;Dispensación Pos;Plan Premium;</t>
  </si>
  <si>
    <t xml:space="preserve">Nestor Orlando Briñez Rodriguez </t>
  </si>
  <si>
    <t>Cruz Verde Mall Plaza NQS</t>
  </si>
  <si>
    <t>Avenida Carrera 30 #19
Local A133</t>
  </si>
  <si>
    <t>Mallplaza Nqs Centro Comercial</t>
  </si>
  <si>
    <t>101.95</t>
  </si>
  <si>
    <t>64.25</t>
  </si>
  <si>
    <t>37.7</t>
  </si>
  <si>
    <t>Ana Catherine Mendez Soler</t>
  </si>
  <si>
    <t>Pance</t>
  </si>
  <si>
    <t>Cruz Verde Cañas Gordas Pance</t>
  </si>
  <si>
    <t>Calle 18 #121-451
Local 7</t>
  </si>
  <si>
    <t>Mall Cañas Gordas</t>
  </si>
  <si>
    <t>73.46</t>
  </si>
  <si>
    <t>26.42</t>
  </si>
  <si>
    <t>Yara Liseth Criollo</t>
  </si>
  <si>
    <t>Cruz Verde CC Arkadia</t>
  </si>
  <si>
    <t xml:space="preserve">Carrera 70 # 1 - 141 </t>
  </si>
  <si>
    <t>Centro Comercial Arkadia</t>
  </si>
  <si>
    <t>89.98</t>
  </si>
  <si>
    <t>55.51</t>
  </si>
  <si>
    <t>28.59</t>
  </si>
  <si>
    <t xml:space="preserve">Ana Maria Rivera Orosco </t>
  </si>
  <si>
    <t>Cruz Verde Compensar Kennedy</t>
  </si>
  <si>
    <t>Carrera 78b #38c-08 sur</t>
  </si>
  <si>
    <t>351.29</t>
  </si>
  <si>
    <t>41.73</t>
  </si>
  <si>
    <t>171.88</t>
  </si>
  <si>
    <t>Venta;Convenios Venta Directa;Convenio Tipo 8;Compensar;Dispensación Pos;Convenio Tipo 8;Dispensación No Pos (Tutelas, Sispro);Venta;</t>
  </si>
  <si>
    <t>La atención es 24 horas, para atención de urgencias de compensar y venta. a puerta cerrada</t>
  </si>
  <si>
    <t>Cindy Paola Vasquez Jimenez / Leidy Tatiana Herrera Zamudio</t>
  </si>
  <si>
    <t xml:space="preserve">Angie Daniela Beltran Guerrero </t>
  </si>
  <si>
    <t>Angie.beltran@cruzverde.com.co</t>
  </si>
  <si>
    <t xml:space="preserve">Cruz Verde San Gabriel </t>
  </si>
  <si>
    <t>Carrera 80 C # 8 - 53 Local 1 y 2</t>
  </si>
  <si>
    <t>125.41</t>
  </si>
  <si>
    <t>75.15</t>
  </si>
  <si>
    <t>43.34</t>
  </si>
  <si>
    <t>Xiomara Yanes Urriaga</t>
  </si>
  <si>
    <t xml:space="preserve">Cruz Verde Cra 44 </t>
  </si>
  <si>
    <t>Calle 6 # 44-58</t>
  </si>
  <si>
    <t>278.96</t>
  </si>
  <si>
    <t>82.47</t>
  </si>
  <si>
    <t>80.21</t>
  </si>
  <si>
    <t>Venta;Convenios Venta Credito;Convenio Tipo 8; Dispensación pos adulto mayor</t>
  </si>
  <si>
    <t>Claudia Cecilia Castillo Torres</t>
  </si>
  <si>
    <t>Cruz Verde Jumbo Yopal</t>
  </si>
  <si>
    <t>Carrera 29 # 14 - 47</t>
  </si>
  <si>
    <t>Centro Comercial Unicentro Yopal</t>
  </si>
  <si>
    <t>73.45</t>
  </si>
  <si>
    <t>38.73</t>
  </si>
  <si>
    <t>34.72</t>
  </si>
  <si>
    <t>Venta;Convenios Venta Directa;Convenio Tipo 8;Colmedica;Prepagada; Cenit, Compensar</t>
  </si>
  <si>
    <t>Jenny Katherine Quibay Rodriguez</t>
  </si>
  <si>
    <t>Cruz Verde Cañaveral Bucaramanga</t>
  </si>
  <si>
    <t>Calle 31 # 23 - 119</t>
  </si>
  <si>
    <t>62.12</t>
  </si>
  <si>
    <t>28.66</t>
  </si>
  <si>
    <t>26.31</t>
  </si>
  <si>
    <t>Andrea Paola Castillo Serrano</t>
  </si>
  <si>
    <t>Cruz Verde Ventura Cucúta</t>
  </si>
  <si>
    <t>Calle 10 y 11 Quinta Vélez
Local 1-55</t>
  </si>
  <si>
    <t>Centro Comercial Ventura Plaza</t>
  </si>
  <si>
    <t>63.42</t>
  </si>
  <si>
    <t>36.38</t>
  </si>
  <si>
    <t>27.04</t>
  </si>
  <si>
    <t>Maryury Andrea Camargo Puerto</t>
  </si>
  <si>
    <t xml:space="preserve">Cruz Verde Salud Vegas </t>
  </si>
  <si>
    <t>Calle 2 Sur # 46-116 Local 121-119</t>
  </si>
  <si>
    <t>46.77</t>
  </si>
  <si>
    <t>27.64</t>
  </si>
  <si>
    <t>19.13</t>
  </si>
  <si>
    <t>Loaiza Roldan Yurly Tatiana</t>
  </si>
  <si>
    <t xml:space="preserve">Cruz Verde Mall Plaza Villa Campestre  </t>
  </si>
  <si>
    <t>Carrera 30 # 2C -118 Local A 149</t>
  </si>
  <si>
    <t>Mall Plaza Campestre</t>
  </si>
  <si>
    <t>120.18</t>
  </si>
  <si>
    <t>79.19</t>
  </si>
  <si>
    <t>33.6</t>
  </si>
  <si>
    <t>Diana Rúgeles</t>
  </si>
  <si>
    <t>Cruz Verde CC Titan Plaza 2</t>
  </si>
  <si>
    <t>Av. Boyacá # 80 94
Local 1 24</t>
  </si>
  <si>
    <t>Centro Comercial Titan Plaza</t>
  </si>
  <si>
    <t>97.85</t>
  </si>
  <si>
    <t>43.25</t>
  </si>
  <si>
    <t>30.76</t>
  </si>
  <si>
    <t>Venta;Convenios Venta Credito;Convenio Tipo 8;Zoetis;Esenttia.</t>
  </si>
  <si>
    <t xml:space="preserve">Yeimy Cubides Mateus </t>
  </si>
  <si>
    <t>Cruz Verde Las Ramblas</t>
  </si>
  <si>
    <t>Entrada Manzanillo 90 A #10 LC 3</t>
  </si>
  <si>
    <t>Mall Las Ramblas</t>
  </si>
  <si>
    <t>157.63</t>
  </si>
  <si>
    <t>91.61</t>
  </si>
  <si>
    <t>59.09</t>
  </si>
  <si>
    <t>Venta;Convenios Venta Credito;Convenio Tipo 8;Esenttia;</t>
  </si>
  <si>
    <t>Viernes 08:00 am - 10:00 pm</t>
  </si>
  <si>
    <t>Karen Patricia Moreno Padilla</t>
  </si>
  <si>
    <t>Cruz Verde Guacarí</t>
  </si>
  <si>
    <t>Calle 28 # 25b - 365
Local 1181 /1182</t>
  </si>
  <si>
    <t>Guacarí Parque Comercial</t>
  </si>
  <si>
    <t>116.7</t>
  </si>
  <si>
    <t>85.91</t>
  </si>
  <si>
    <t>25.42</t>
  </si>
  <si>
    <t>Venta;Convenios Venta Credito;Convenio Tipo 8;Cenit;Banco De La República;Transelca, Compensar.</t>
  </si>
  <si>
    <t>Horario para convenios Lunes a Domingo y festivos 9 am - 6pm.</t>
  </si>
  <si>
    <t>Juliana Diaz Ojeda</t>
  </si>
  <si>
    <t>Cruz Verde Crespo</t>
  </si>
  <si>
    <t>Calle 70 # 6 A 52 Local 2</t>
  </si>
  <si>
    <t>66.26</t>
  </si>
  <si>
    <t>38.07</t>
  </si>
  <si>
    <t>Jose Carrascal Villadiego</t>
  </si>
  <si>
    <t>Cruz Verde La Mota</t>
  </si>
  <si>
    <t>Diagonal 75B Calle 2A 15 L 2A 15</t>
  </si>
  <si>
    <t>96.25</t>
  </si>
  <si>
    <t>33.43</t>
  </si>
  <si>
    <t>56.01</t>
  </si>
  <si>
    <t>Diego Correa</t>
  </si>
  <si>
    <t>Cruz Verde Mercurio</t>
  </si>
  <si>
    <t xml:space="preserve">Carrera 7 # 32-35
Local 216/217 </t>
  </si>
  <si>
    <t>92.99</t>
  </si>
  <si>
    <t>69.46</t>
  </si>
  <si>
    <t>23.53</t>
  </si>
  <si>
    <t>Jeidy Ospina</t>
  </si>
  <si>
    <t>Cruz Verde California  Alamedas</t>
  </si>
  <si>
    <t xml:space="preserve">Calle 50 # 14 F 1 141
Local 4 </t>
  </si>
  <si>
    <t>93.32</t>
  </si>
  <si>
    <t>53.78</t>
  </si>
  <si>
    <t>Mestra Almanza Oscar Javier</t>
  </si>
  <si>
    <t>Cruz Verde Mall Drive In</t>
  </si>
  <si>
    <t>Calle 16A Sur # 32B-20
Local 102</t>
  </si>
  <si>
    <t>Mall Campestre Drive Inn</t>
  </si>
  <si>
    <t>77.8</t>
  </si>
  <si>
    <t>42.64</t>
  </si>
  <si>
    <t>Oriana Serna Molina</t>
  </si>
  <si>
    <t>Cruz Verde Castilla Carrera 78</t>
  </si>
  <si>
    <t>Carrera 78 # 8 C - 07</t>
  </si>
  <si>
    <t>120.22</t>
  </si>
  <si>
    <t>72.22</t>
  </si>
  <si>
    <t>39.29</t>
  </si>
  <si>
    <t>Yesica Castrillon Rodriguez</t>
  </si>
  <si>
    <t xml:space="preserve">Cruz Verde Turbo </t>
  </si>
  <si>
    <t>Calle 104 # 17-108</t>
  </si>
  <si>
    <t>112.34</t>
  </si>
  <si>
    <t>17.86</t>
  </si>
  <si>
    <t>50.08</t>
  </si>
  <si>
    <t>Luz Garda Villalba</t>
  </si>
  <si>
    <t>Cruz Verde Mall Plaza Cartagena</t>
  </si>
  <si>
    <t>Carrera 13 # 31 35 LC 242 y 243</t>
  </si>
  <si>
    <t xml:space="preserve">Centro Comercial Caribe Plaza </t>
  </si>
  <si>
    <t>77.48</t>
  </si>
  <si>
    <t>49.47</t>
  </si>
  <si>
    <t>Jehinsin Teherán</t>
  </si>
  <si>
    <t>Cruz Verde Pacific Mall</t>
  </si>
  <si>
    <t>Calle 36 Nte. # 6A – 65
Local 106 y L107</t>
  </si>
  <si>
    <t xml:space="preserve">Centro Comercial Pacific Mall </t>
  </si>
  <si>
    <t>109.64</t>
  </si>
  <si>
    <t>57.9</t>
  </si>
  <si>
    <t>19.56</t>
  </si>
  <si>
    <t>Luz Angela Potosi</t>
  </si>
  <si>
    <t>Cruz Verde Plaza Linares</t>
  </si>
  <si>
    <t>Km3 Vía Rionegro
-Llano Grande Local 8</t>
  </si>
  <si>
    <t>Mall Plaza Linares</t>
  </si>
  <si>
    <t>45.78</t>
  </si>
  <si>
    <t>32.36</t>
  </si>
  <si>
    <t>12.04</t>
  </si>
  <si>
    <t>Cruz Verde La Herradura</t>
  </si>
  <si>
    <t>Carrera 19 # 28 - 76
Local M04</t>
  </si>
  <si>
    <t>Mall La Herradura</t>
  </si>
  <si>
    <t>176.59</t>
  </si>
  <si>
    <t>74.71</t>
  </si>
  <si>
    <t>47.5</t>
  </si>
  <si>
    <t>Walter Gil Gutierrez</t>
  </si>
  <si>
    <t>Cruz Verde Pódium</t>
  </si>
  <si>
    <t>Carrera 93 #42-58 Local 18 y 19</t>
  </si>
  <si>
    <t>77.09</t>
  </si>
  <si>
    <t>55.4</t>
  </si>
  <si>
    <t>Yolima Rodallega Daza</t>
  </si>
  <si>
    <t>Cruz Verde Farma Apartado</t>
  </si>
  <si>
    <t>Carrera 98 #103-89</t>
  </si>
  <si>
    <t>Maty Luz Yances Peña</t>
  </si>
  <si>
    <t>La Estrella</t>
  </si>
  <si>
    <t>Cruz Verde La Estrella</t>
  </si>
  <si>
    <t>Carrera 60  # 82 Sur - 70</t>
  </si>
  <si>
    <t>69.2</t>
  </si>
  <si>
    <t>Venta;Convenios Venta Credito;Convenio Tipo 8;Cenit</t>
  </si>
  <si>
    <t xml:space="preserve">Andrés Felipe Castro </t>
  </si>
  <si>
    <t xml:space="preserve">Cruz Verde Único Barranquilla </t>
  </si>
  <si>
    <t>Calle 74 No 38D 139/239 Local 121</t>
  </si>
  <si>
    <t>Centro Comercial Único Outlet</t>
  </si>
  <si>
    <t>108.56</t>
  </si>
  <si>
    <t>70.33</t>
  </si>
  <si>
    <t>33.96</t>
  </si>
  <si>
    <t>7:30 a.m.</t>
  </si>
  <si>
    <t>Carlos De Jesus Rodriguez Tovar</t>
  </si>
  <si>
    <t>Cota</t>
  </si>
  <si>
    <t>Cruz Verde Cota</t>
  </si>
  <si>
    <t>Carrera 5 # 12 - 93</t>
  </si>
  <si>
    <t>203.37</t>
  </si>
  <si>
    <t>81.31</t>
  </si>
  <si>
    <t>Venta;Convenios Venta Credito;Convenio Tipo 8; Min comunicaciones, ARL</t>
  </si>
  <si>
    <t xml:space="preserve">Yanira Vargas </t>
  </si>
  <si>
    <t>Cruz Verde Interplaza 10</t>
  </si>
  <si>
    <t>Carrera 30 # 10 C– 228
Local 198 - 204</t>
  </si>
  <si>
    <t>Mall Interplaza</t>
  </si>
  <si>
    <t>139.59</t>
  </si>
  <si>
    <t>56.66</t>
  </si>
  <si>
    <t>Carvajalino Hernández Adriana</t>
  </si>
  <si>
    <t xml:space="preserve">Cruz Verde Pinares Pereira </t>
  </si>
  <si>
    <t>Carrera 16 bis # 8-42</t>
  </si>
  <si>
    <t>147.93</t>
  </si>
  <si>
    <t>35.34</t>
  </si>
  <si>
    <t xml:space="preserve">Cindy Ximena Acevedo Montoya </t>
  </si>
  <si>
    <t xml:space="preserve">Cruz Verde Parque Alegra </t>
  </si>
  <si>
    <t>Calle 30 # 4 B  250 Local 122 - 123</t>
  </si>
  <si>
    <t>105.93</t>
  </si>
  <si>
    <t>73.88</t>
  </si>
  <si>
    <t>27.38</t>
  </si>
  <si>
    <t>Yermis Paola Ortiz Mendoza</t>
  </si>
  <si>
    <t xml:space="preserve">Cruz Verde Prado Plaza </t>
  </si>
  <si>
    <t>Carrera 4 #  26  40 Local 106</t>
  </si>
  <si>
    <t>Mall Prado Plaza</t>
  </si>
  <si>
    <t>188.51</t>
  </si>
  <si>
    <t>63.04</t>
  </si>
  <si>
    <t>Venta;Convenios Venta Credito;Convenio Tipo 8;Banco de la Republica; Prepagada</t>
  </si>
  <si>
    <t xml:space="preserve">Leidy Laura Lorenzana </t>
  </si>
  <si>
    <t xml:space="preserve">Cruz Verde Bosques de Alsacia </t>
  </si>
  <si>
    <t>Carrera 78 # 11 C 21 Local 101</t>
  </si>
  <si>
    <t>136.59</t>
  </si>
  <si>
    <t>61.59</t>
  </si>
  <si>
    <t>41.6</t>
  </si>
  <si>
    <t>9:00p.m.</t>
  </si>
  <si>
    <t>08:00a.m.</t>
  </si>
  <si>
    <t>08:00p.m.</t>
  </si>
  <si>
    <t>Tania Sofia Toro Hernandez</t>
  </si>
  <si>
    <t>Cruz Verde Envigado Calle 36 Sur</t>
  </si>
  <si>
    <t>Carrera 43 A # 36 Sur - 09</t>
  </si>
  <si>
    <t>57.17</t>
  </si>
  <si>
    <t>30.58</t>
  </si>
  <si>
    <t>20.2</t>
  </si>
  <si>
    <t xml:space="preserve">Antonella Zapata </t>
  </si>
  <si>
    <t xml:space="preserve">Cruz Verde Centro Histórico </t>
  </si>
  <si>
    <t>Calle estanco del Tabaco con calle del Coliseo esquina No 35 - 16 Local 3</t>
  </si>
  <si>
    <t>68.57</t>
  </si>
  <si>
    <t>20.38</t>
  </si>
  <si>
    <t>Jessica Patricia Quintero Cardona</t>
  </si>
  <si>
    <t>Cruz Verde Infinity</t>
  </si>
  <si>
    <t>Calle 60 # 10 - 42
Local 1</t>
  </si>
  <si>
    <t>106.58</t>
  </si>
  <si>
    <t>77.25</t>
  </si>
  <si>
    <t>21.59</t>
  </si>
  <si>
    <t>Maria Angelica Sanchez Lozano</t>
  </si>
  <si>
    <t>Cruz Verde Zipa Esperanza</t>
  </si>
  <si>
    <t>Calle 4 No 15 08 Local 101</t>
  </si>
  <si>
    <t>206.77</t>
  </si>
  <si>
    <t>78.12</t>
  </si>
  <si>
    <t>70.77</t>
  </si>
  <si>
    <t>Venta;Dispensación Pos;Convenios Venta Directa;Convenio Tipo 8;Arl;Compensar planes complementarios;Aliansalud EPS;</t>
  </si>
  <si>
    <t>Dispensacion: Lunes a Viernes 07:00 am - 05:00 pm  Sabados 07:00 am - 01:00 pm</t>
  </si>
  <si>
    <t>Monica Sanchez / Elena Duarte</t>
  </si>
  <si>
    <t>Cruz Verde San Martín</t>
  </si>
  <si>
    <t>Av. San Martin # 10 - 42 Local 3</t>
  </si>
  <si>
    <t>95.59</t>
  </si>
  <si>
    <t>31.25</t>
  </si>
  <si>
    <t>Janny Julieth Torreglosa Castro</t>
  </si>
  <si>
    <t>Cruz Verde Parque Envigado Cra 42</t>
  </si>
  <si>
    <t>Carrera 42 # 38 Sur - 50</t>
  </si>
  <si>
    <t>151.07</t>
  </si>
  <si>
    <t>76.1</t>
  </si>
  <si>
    <t>41.74</t>
  </si>
  <si>
    <t>Dispensación POS, Venta, Convenios venta directa, Convenios venta crédito tipo 8</t>
  </si>
  <si>
    <t>Kelly Johana Jimenez Toro</t>
  </si>
  <si>
    <t>Cruz Verde Calle 150</t>
  </si>
  <si>
    <t>Calle 150 # 45-66</t>
  </si>
  <si>
    <t>80.74</t>
  </si>
  <si>
    <t>53.25</t>
  </si>
  <si>
    <t>19.69</t>
  </si>
  <si>
    <t>Henry Amaya</t>
  </si>
  <si>
    <t>Cruz Verde Edificio Golf</t>
  </si>
  <si>
    <t>Calle 81  # 64-20</t>
  </si>
  <si>
    <t>25.98</t>
  </si>
  <si>
    <t>15.76</t>
  </si>
  <si>
    <t>Myladis Carolina Movilla Vidal</t>
  </si>
  <si>
    <t xml:space="preserve">Cruz Verde Villa Santos </t>
  </si>
  <si>
    <t>Calle 106 # 50 102 Local 3</t>
  </si>
  <si>
    <t xml:space="preserve">Centro Comercial Aqua </t>
  </si>
  <si>
    <t>28.37</t>
  </si>
  <si>
    <t>11.4</t>
  </si>
  <si>
    <t xml:space="preserve">Leidy Yuliet Martínez Noreña </t>
  </si>
  <si>
    <t>Cruz Verde Corredor Universitario</t>
  </si>
  <si>
    <t>Carrera 51B # 135-100 Local 2</t>
  </si>
  <si>
    <t>98.87</t>
  </si>
  <si>
    <t>69.16</t>
  </si>
  <si>
    <t>Luis Carlos Sanjuan Diaz</t>
  </si>
  <si>
    <t>Cruz Verde Durdan</t>
  </si>
  <si>
    <t>Calle 17 # 15-10 Local 4</t>
  </si>
  <si>
    <t>83.77</t>
  </si>
  <si>
    <t>52.29</t>
  </si>
  <si>
    <t>26.02</t>
  </si>
  <si>
    <t xml:space="preserve">Mariluz Giraldo Lopez </t>
  </si>
  <si>
    <t xml:space="preserve">Cruz Verde Place Mall </t>
  </si>
  <si>
    <t>Carrera 6 #  65-24 Local 3</t>
  </si>
  <si>
    <t>Mall Places Mall</t>
  </si>
  <si>
    <t>80.14</t>
  </si>
  <si>
    <t>51.11</t>
  </si>
  <si>
    <t>22.47</t>
  </si>
  <si>
    <t>Venta;Convenios Venta Credito;Convenio Tipo 8;Banco de la República, planes modulares, Esenttia, Zoetis, Nature, Min. Comunicaciones, Colsanitas excepciones, pos hospitalización, Cerrejón, Cerromatoso, Accenture, Traselca.</t>
  </si>
  <si>
    <t>Fabiola Atilano Gutiérrez</t>
  </si>
  <si>
    <t xml:space="preserve">Cruz Verde Plaza de la Castellana </t>
  </si>
  <si>
    <t>Carrera 6 #  62-54 Local  111 - 134</t>
  </si>
  <si>
    <t>Mall Plaza De la Castellana</t>
  </si>
  <si>
    <t>146.03</t>
  </si>
  <si>
    <t>Alicia Margarita Madrid Solano</t>
  </si>
  <si>
    <t xml:space="preserve">Cruz Verde Plaza de la Villa Sogamoso </t>
  </si>
  <si>
    <t>Carrera 11 # 11-11</t>
  </si>
  <si>
    <t>189.09</t>
  </si>
  <si>
    <t>65.06</t>
  </si>
  <si>
    <t>34.47</t>
  </si>
  <si>
    <t>Venta;Convenios Venta Credito;Convenio Tipo 8;Prepagada;Cerrejón;Colmedica, ARL Colsanitas, Compensar</t>
  </si>
  <si>
    <t xml:space="preserve">Erlady Andrea Pedroza Perez </t>
  </si>
  <si>
    <t xml:space="preserve">Cruz Verde Mayales </t>
  </si>
  <si>
    <t>Calle 31 # 6 A 133 Local 183</t>
  </si>
  <si>
    <t>Mayales Plaza Comercial</t>
  </si>
  <si>
    <t>66.54</t>
  </si>
  <si>
    <t>42.51</t>
  </si>
  <si>
    <t>20.63</t>
  </si>
  <si>
    <t xml:space="preserve">Jhonatan Enrique Ramírez Jaraba </t>
  </si>
  <si>
    <t xml:space="preserve">Cruz Verde Casa Zarama </t>
  </si>
  <si>
    <t>Carrera 24 # 17-86</t>
  </si>
  <si>
    <t>95.77</t>
  </si>
  <si>
    <t>49.99</t>
  </si>
  <si>
    <t>Yamile Del Bibar Rosero Ceballos</t>
  </si>
  <si>
    <t>Cruz Verde Cortijos</t>
  </si>
  <si>
    <t>Carrera 19 # 5 A 41 Local 3</t>
  </si>
  <si>
    <t>79.72</t>
  </si>
  <si>
    <t>49.85</t>
  </si>
  <si>
    <t xml:space="preserve">Yoleida Nieves Orozco </t>
  </si>
  <si>
    <t xml:space="preserve">Cruz Verde Mall La Frontera </t>
  </si>
  <si>
    <t>Carrera 43 A # 18-Sur -205 Local 112</t>
  </si>
  <si>
    <t>40.44</t>
  </si>
  <si>
    <t>44.88</t>
  </si>
  <si>
    <t>Sor Enid Arboleda Zea</t>
  </si>
  <si>
    <t>Cruz Verde San Joaquín</t>
  </si>
  <si>
    <t>Carrera 43 C # 68 A Sur -02</t>
  </si>
  <si>
    <t>53.38</t>
  </si>
  <si>
    <t>32.24</t>
  </si>
  <si>
    <t>Andres Felipe Castro</t>
  </si>
  <si>
    <t>Madrid</t>
  </si>
  <si>
    <t>Cruz Verde Madrid Calle 7</t>
  </si>
  <si>
    <t>Calle 7 # 10- 93</t>
  </si>
  <si>
    <t>219.77</t>
  </si>
  <si>
    <t>66.31</t>
  </si>
  <si>
    <t>Aura Pulido Pirajan</t>
  </si>
  <si>
    <t>Cruz Verde Torreon Empresarial</t>
  </si>
  <si>
    <t>Carrera 6 # 53-29</t>
  </si>
  <si>
    <t>94.2</t>
  </si>
  <si>
    <t>62.08</t>
  </si>
  <si>
    <t>25.56</t>
  </si>
  <si>
    <t>Venta;Convenios Venta Credito;Convenio Tipo 8;Banco de la Republica; Cenit</t>
  </si>
  <si>
    <t>Augusto Calle Rios</t>
  </si>
  <si>
    <t>Cruz Verde Carrera 19 Valledupar</t>
  </si>
  <si>
    <t>Carrera 18 No 11 76 Local 108 Esquina</t>
  </si>
  <si>
    <t>139.48</t>
  </si>
  <si>
    <t>66.46</t>
  </si>
  <si>
    <t>37.88</t>
  </si>
  <si>
    <t>Venta;Convenios Venta Credito;Convenio Tipo 8;Banco De La República,</t>
  </si>
  <si>
    <t>Sandra Milena Garzon Rojas</t>
  </si>
  <si>
    <t>Cruz Verde Galerías Calle 53</t>
  </si>
  <si>
    <t>Carrera 23 # 53-10</t>
  </si>
  <si>
    <t>64.61</t>
  </si>
  <si>
    <t xml:space="preserve">Bravo Sandra </t>
  </si>
  <si>
    <t>Cruz Verde Viva Sincelejo</t>
  </si>
  <si>
    <t>Carrera 25 # 22–133 Local 115 y 116</t>
  </si>
  <si>
    <t>Centro Comercial Viva Sincelejo</t>
  </si>
  <si>
    <t>45.43</t>
  </si>
  <si>
    <t>15.37</t>
  </si>
  <si>
    <t> 10:00 a.m.</t>
  </si>
  <si>
    <t>Andrea Carolina Lozano Montes</t>
  </si>
  <si>
    <t>Cruz Verde CTIC</t>
  </si>
  <si>
    <t>Calle 170 Cra 14</t>
  </si>
  <si>
    <t>Ctic Local Interno Clínica</t>
  </si>
  <si>
    <t>51.06</t>
  </si>
  <si>
    <t>23.83</t>
  </si>
  <si>
    <t>Nubia Porras Coronado</t>
  </si>
  <si>
    <t>Cruz Verde Villa Luz</t>
  </si>
  <si>
    <t>Carrera 77A # 64F-24</t>
  </si>
  <si>
    <t>95.51</t>
  </si>
  <si>
    <t>49.93</t>
  </si>
  <si>
    <t>Lidia Emyhane Puentes Paez</t>
  </si>
  <si>
    <t>Cruz Verde Compensar Transversal 78H</t>
  </si>
  <si>
    <t>Transversal 78H #41c-48 Sur</t>
  </si>
  <si>
    <t>87.63</t>
  </si>
  <si>
    <t>36.12</t>
  </si>
  <si>
    <t>Venta;Convenios Venta Credito;Convenio Tipo 8;Dispensación POS Compensar</t>
  </si>
  <si>
    <t>Gina Paola  Gaona  Lopez</t>
  </si>
  <si>
    <t>Cruz Verde Aventura Plaza</t>
  </si>
  <si>
    <t>Carrera 100 # 15A-61 Local 201- 202</t>
  </si>
  <si>
    <t>Centro Comercial Aventura Plaza</t>
  </si>
  <si>
    <t>133.51</t>
  </si>
  <si>
    <t>21.87</t>
  </si>
  <si>
    <t>59.42</t>
  </si>
  <si>
    <t>Cruz Verde Nuestro Monteria 2</t>
  </si>
  <si>
    <t>Transversal 29 # 29–69 Local 401</t>
  </si>
  <si>
    <t>56.24</t>
  </si>
  <si>
    <t>34.16</t>
  </si>
  <si>
    <t>17.89</t>
  </si>
  <si>
    <t>Viernes y sábado de 8:00 am a 8:00 pm</t>
  </si>
  <si>
    <t>Soleydis Martinez Padilla</t>
  </si>
  <si>
    <t>Cruz Verde Bajo Ruitoque</t>
  </si>
  <si>
    <t>Bajos de Ruitoque a 1.4 km de la vía principal (autopista B/ga – Florida – Piedecuesta)</t>
  </si>
  <si>
    <t>72.94</t>
  </si>
  <si>
    <t>37.83</t>
  </si>
  <si>
    <t>26.93</t>
  </si>
  <si>
    <t>Maria Fernanda Rosas Bayona</t>
  </si>
  <si>
    <t>Cruz Verde Caracoli</t>
  </si>
  <si>
    <t>Carrera 27 # 29 – 145 Local 408</t>
  </si>
  <si>
    <t>Centro Comercial Parque Caracolí</t>
  </si>
  <si>
    <t>81.38</t>
  </si>
  <si>
    <t>48.23</t>
  </si>
  <si>
    <t>29.18</t>
  </si>
  <si>
    <t>Horario viernes: 9:00 am - 9:00 pm</t>
  </si>
  <si>
    <t>Maroll Lorehane Aguillon Perez</t>
  </si>
  <si>
    <t>Cruz Verde Calle 86</t>
  </si>
  <si>
    <t>Carrera 49 C # 86-39</t>
  </si>
  <si>
    <t>311.94</t>
  </si>
  <si>
    <t>157.11</t>
  </si>
  <si>
    <t>132.02</t>
  </si>
  <si>
    <t>Guillermo Campo Parra-Liz Paola Cervantes Ochoa</t>
  </si>
  <si>
    <t>Bellanith Bonifacio Panza</t>
  </si>
  <si>
    <t>bellanith.bonifacio@cruzverde.com.co</t>
  </si>
  <si>
    <t>Cruz Verde Jardín del Rio</t>
  </si>
  <si>
    <t>Calle 114 # 42C-33 Local 01C-01D</t>
  </si>
  <si>
    <t>Centro Comercial Jardin del Rio</t>
  </si>
  <si>
    <t>82.43</t>
  </si>
  <si>
    <t>51.26</t>
  </si>
  <si>
    <t>22.31</t>
  </si>
  <si>
    <t>Janina Elizabeth Hernández Arévalo</t>
  </si>
  <si>
    <t>Piedecuesta</t>
  </si>
  <si>
    <t>Cruz Verde CC De la Cuesta</t>
  </si>
  <si>
    <t>Carrera 15 # 3AN-10 Local 224</t>
  </si>
  <si>
    <t xml:space="preserve">Centro Comercial De La Cuesta </t>
  </si>
  <si>
    <t>93.10</t>
  </si>
  <si>
    <t>53.71</t>
  </si>
  <si>
    <t>34.77</t>
  </si>
  <si>
    <t>Camacho Mejia Cristian Andres</t>
  </si>
  <si>
    <t>Cruz Verde Cajicá Parque</t>
  </si>
  <si>
    <t>calle 3 # 4-74 Local 01</t>
  </si>
  <si>
    <t>66.5</t>
  </si>
  <si>
    <t>36.62</t>
  </si>
  <si>
    <t>Flor Alba Bautista Gómez</t>
  </si>
  <si>
    <t>Cruz Verde Prime Tower</t>
  </si>
  <si>
    <t>Av Calle 100 # 19 54</t>
  </si>
  <si>
    <t>84.83</t>
  </si>
  <si>
    <t xml:space="preserve">Diana Milena Monroy Cancelado </t>
  </si>
  <si>
    <t>Cruz Verde Tunja Calle 19</t>
  </si>
  <si>
    <t>Calle 19 # 11-98</t>
  </si>
  <si>
    <t>121.03</t>
  </si>
  <si>
    <t>37.89</t>
  </si>
  <si>
    <t xml:space="preserve">Angela Rocío Bautista Macias </t>
  </si>
  <si>
    <t>Cruz Verde Samaria</t>
  </si>
  <si>
    <t>Calle 95 # 13 A Sur-64</t>
  </si>
  <si>
    <t>64.32</t>
  </si>
  <si>
    <t>28.55</t>
  </si>
  <si>
    <t>09.00 a.m.</t>
  </si>
  <si>
    <t xml:space="preserve">Ana Milena Rodriguez Garcia </t>
  </si>
  <si>
    <t>Cruz Verde Meridiano 13</t>
  </si>
  <si>
    <t>Calle 18 # 77-51 Local 127</t>
  </si>
  <si>
    <t>47.42</t>
  </si>
  <si>
    <t>22.92</t>
  </si>
  <si>
    <t>24.5</t>
  </si>
  <si>
    <t>John Alexander Castillo Olarte</t>
  </si>
  <si>
    <t>Cruz Verde Novalito</t>
  </si>
  <si>
    <t>Carrera 8 # 12 11 Local 103</t>
  </si>
  <si>
    <t>65.1</t>
  </si>
  <si>
    <t>34.87</t>
  </si>
  <si>
    <t>Venta;Convenios Venta Credito;Convenio Tipo 8;Banco De La República;Traselca</t>
  </si>
  <si>
    <t>Noemith Manjarrez López</t>
  </si>
  <si>
    <t>Cruz Verde Quinta Oriental</t>
  </si>
  <si>
    <t>Avenida 11 E # 1 – 51</t>
  </si>
  <si>
    <t>178.31</t>
  </si>
  <si>
    <t>108.75</t>
  </si>
  <si>
    <t>41.46</t>
  </si>
  <si>
    <t>Mayda Alejandra Camargo Garzón</t>
  </si>
  <si>
    <t>Cruz Verde Manhattan Bay</t>
  </si>
  <si>
    <t>Calle 84 # 56-51 Local 108</t>
  </si>
  <si>
    <t>133.27</t>
  </si>
  <si>
    <t>51.05</t>
  </si>
  <si>
    <t>9:30 p.m.</t>
  </si>
  <si>
    <t>08.00 p.m.</t>
  </si>
  <si>
    <t>09.30 p.m.</t>
  </si>
  <si>
    <t>Stefany Valdes Monsalve</t>
  </si>
  <si>
    <t>Cruz Verde Caney Av Ciudad Cali</t>
  </si>
  <si>
    <t>Calle 48 Carrera 80 y 81 Lote 1-Manzana A</t>
  </si>
  <si>
    <t>48.11</t>
  </si>
  <si>
    <t>28.27</t>
  </si>
  <si>
    <t>Castillo Quijano Jesus Adriana</t>
  </si>
  <si>
    <t>El retiro</t>
  </si>
  <si>
    <t>Cruz Verde Macedonía</t>
  </si>
  <si>
    <t>Carrera 20 # 29A–620 Local 6</t>
  </si>
  <si>
    <t>Mall Macedonia</t>
  </si>
  <si>
    <t>38.59</t>
  </si>
  <si>
    <t>16.89</t>
  </si>
  <si>
    <t>21.7</t>
  </si>
  <si>
    <t>Melissa Yepes Escobar</t>
  </si>
  <si>
    <t>Cruz Verde Parque del Reloj</t>
  </si>
  <si>
    <t>Calle 48 # 18-04/06</t>
  </si>
  <si>
    <t>89.3</t>
  </si>
  <si>
    <t>61.52</t>
  </si>
  <si>
    <t>20.05</t>
  </si>
  <si>
    <t xml:space="preserve">Erika Yulieth Cerpa Urrutia </t>
  </si>
  <si>
    <t>Cruz Verde Av 80 La Castellana</t>
  </si>
  <si>
    <t xml:space="preserve">Avenida 81 # 33AA - 02 </t>
  </si>
  <si>
    <t>3118991730</t>
  </si>
  <si>
    <t>91.15</t>
  </si>
  <si>
    <t>37.72</t>
  </si>
  <si>
    <t>10: 00 p.m.</t>
  </si>
  <si>
    <t>Tatiana Loaiza</t>
  </si>
  <si>
    <t>Cruz Verde La Cometa</t>
  </si>
  <si>
    <t>Calle 42 Carrera 19 Local 2</t>
  </si>
  <si>
    <t>Mall La Cometa</t>
  </si>
  <si>
    <t>63.72</t>
  </si>
  <si>
    <t>39.15</t>
  </si>
  <si>
    <t>Solangela Fontal Morales</t>
  </si>
  <si>
    <t>Roldanillo</t>
  </si>
  <si>
    <t>Cruz Verde Roldanillo</t>
  </si>
  <si>
    <t>Calle 7 # 8-40 Local 102</t>
  </si>
  <si>
    <t>Edificio Grajales</t>
  </si>
  <si>
    <t>17.99</t>
  </si>
  <si>
    <t>20.4</t>
  </si>
  <si>
    <t>Diego German Arboleda Posada</t>
  </si>
  <si>
    <t>Cruz Verde Bochalema Plaza</t>
  </si>
  <si>
    <t xml:space="preserve">Calle 25 # 109-35 / Calle 26 # 109-16 </t>
  </si>
  <si>
    <t>Mall Bochalema Plaza</t>
  </si>
  <si>
    <t>76.66</t>
  </si>
  <si>
    <t>52.35</t>
  </si>
  <si>
    <t>20.26</t>
  </si>
  <si>
    <t>Hugo Ferney Penagos Tabera</t>
  </si>
  <si>
    <t>Cruz Verde Megamall Bucaramanga</t>
  </si>
  <si>
    <t>Avenida Quebrada Seca # 33A-34 / Cra 33A # 29-15</t>
  </si>
  <si>
    <t>107.05</t>
  </si>
  <si>
    <t>71.41</t>
  </si>
  <si>
    <t>31.6</t>
  </si>
  <si>
    <t xml:space="preserve">Alfredo Leal Castro </t>
  </si>
  <si>
    <t>Tabio</t>
  </si>
  <si>
    <t>Cruz Verde Tabio</t>
  </si>
  <si>
    <t>Carrera 3 # 3 - 85</t>
  </si>
  <si>
    <t>108.48</t>
  </si>
  <si>
    <t>30.42</t>
  </si>
  <si>
    <t>Constanza Rodriguez</t>
  </si>
  <si>
    <t>Cruz Verde Distrito 90</t>
  </si>
  <si>
    <t>Carrera 46 # 90-17 Local 6</t>
  </si>
  <si>
    <t>Edificio Distrito 90</t>
  </si>
  <si>
    <t>84.93</t>
  </si>
  <si>
    <t>38.31</t>
  </si>
  <si>
    <t>Merlyn Rocio Pedraza Garcia</t>
  </si>
  <si>
    <t>Cruz Verde Pasto Carrera 19 Centro</t>
  </si>
  <si>
    <t>Carrera 19 # 18-56</t>
  </si>
  <si>
    <t>313.16</t>
  </si>
  <si>
    <t>96.12</t>
  </si>
  <si>
    <t>106.06</t>
  </si>
  <si>
    <t>Venta;Convenios Venta Credito;Convenio Tipo 8;Banco De La República;Cenit</t>
  </si>
  <si>
    <t>Grecia Julieth Cuaran Rosero</t>
  </si>
  <si>
    <t>Cruz Verde Caribe Plaza</t>
  </si>
  <si>
    <t>Calle 29 D # 22-108
Local 104 y 105</t>
  </si>
  <si>
    <t>Centro Comercial Nuestro Cartago</t>
  </si>
  <si>
    <t>118.89</t>
  </si>
  <si>
    <t>Horario viernes 08:00 am - 09:00 pm</t>
  </si>
  <si>
    <t>Jasser Castillo Diaz</t>
  </si>
  <si>
    <t>Cruz Verde Plaza Duitama</t>
  </si>
  <si>
    <t>Calle 15 #16-63</t>
  </si>
  <si>
    <t>43.12</t>
  </si>
  <si>
    <t>28.95</t>
  </si>
  <si>
    <t>Jessica Lorena Giraldo Zuluaga</t>
  </si>
  <si>
    <t>Cruz Verde Orquideas</t>
  </si>
  <si>
    <t>Calle 161 # 19-10</t>
  </si>
  <si>
    <t>292.04</t>
  </si>
  <si>
    <t>36.83</t>
  </si>
  <si>
    <t>90.84</t>
  </si>
  <si>
    <t>Orlando Sanchez Callejas</t>
  </si>
  <si>
    <t>Cruz Verde Caney Las Vegas</t>
  </si>
  <si>
    <t>Calle 48 # 83 C-45</t>
  </si>
  <si>
    <t>75.76</t>
  </si>
  <si>
    <t>32.32</t>
  </si>
  <si>
    <t>36.74</t>
  </si>
  <si>
    <t>Carlos Pineda</t>
  </si>
  <si>
    <t xml:space="preserve">Cruz Verde Gran Plaza Florencia </t>
  </si>
  <si>
    <t>Carrera 3 A Bis # 21 A - 14 B Local 145-146</t>
  </si>
  <si>
    <t>Centro Comercial Gran Plaza</t>
  </si>
  <si>
    <t>48.56</t>
  </si>
  <si>
    <t>24.19</t>
  </si>
  <si>
    <t>Rivera Beltrán Yineth</t>
  </si>
  <si>
    <t>Cruz Verde Andalucia</t>
  </si>
  <si>
    <t>Calle 87 # 65-08</t>
  </si>
  <si>
    <t>120.16</t>
  </si>
  <si>
    <t>55.22</t>
  </si>
  <si>
    <t>38.24</t>
  </si>
  <si>
    <t>Olga Lucía Torres González</t>
  </si>
  <si>
    <t>Cruz Verde Cable Plaza</t>
  </si>
  <si>
    <t>Carrera 23 # 65-11 Local 102</t>
  </si>
  <si>
    <t>Centro Comercial Cable Plaza</t>
  </si>
  <si>
    <t>46.19</t>
  </si>
  <si>
    <t>27.7</t>
  </si>
  <si>
    <t>Diana lorena orjuela parra</t>
  </si>
  <si>
    <t>Cruz Verde Plaza 85</t>
  </si>
  <si>
    <t>Carrera 42H # 84B-109 Local 3</t>
  </si>
  <si>
    <t>57.67</t>
  </si>
  <si>
    <t>27.88</t>
  </si>
  <si>
    <t>25.35</t>
  </si>
  <si>
    <t>July Milena Viloria Gonzalez</t>
  </si>
  <si>
    <t>Cruz Verde Villa Campestre 2</t>
  </si>
  <si>
    <t>Carrera 25 # 3-174 Local 5</t>
  </si>
  <si>
    <t>71.72</t>
  </si>
  <si>
    <t>36.55</t>
  </si>
  <si>
    <t>27.02</t>
  </si>
  <si>
    <t>Marinella Herrera Polo</t>
  </si>
  <si>
    <t>Cruz Verde Carrera 10 Parque Chía</t>
  </si>
  <si>
    <t xml:space="preserve">Carrera 10 # 11-24 </t>
  </si>
  <si>
    <t>166.19</t>
  </si>
  <si>
    <t>58.64</t>
  </si>
  <si>
    <t>Alejandro Rueda</t>
  </si>
  <si>
    <t>Cruz Verde Floridablanca</t>
  </si>
  <si>
    <t>Carrera 26 # 30-20</t>
  </si>
  <si>
    <t>241.93</t>
  </si>
  <si>
    <t>78.3</t>
  </si>
  <si>
    <t>Omar Andres Escaobar</t>
  </si>
  <si>
    <t>Cruz Verde Villavicencio Centro Cra 30</t>
  </si>
  <si>
    <t>Carrera 30 # 37-92</t>
  </si>
  <si>
    <t>195.52</t>
  </si>
  <si>
    <t>52.24</t>
  </si>
  <si>
    <t>Daniel Rodriguez</t>
  </si>
  <si>
    <t>Cruz Verde San Pio</t>
  </si>
  <si>
    <t>Carrera 33 # 45-106</t>
  </si>
  <si>
    <t>183.14</t>
  </si>
  <si>
    <t>85.86</t>
  </si>
  <si>
    <t>36.97</t>
  </si>
  <si>
    <t>08:00 a 06:30 p.m.</t>
  </si>
  <si>
    <t>Laura Moreno</t>
  </si>
  <si>
    <t>Cruz Verde Getsemani</t>
  </si>
  <si>
    <t>Calle 25 # 9 – 13 Local 1</t>
  </si>
  <si>
    <t>105.28</t>
  </si>
  <si>
    <t>41.3</t>
  </si>
  <si>
    <t>Manuel Fernando Carmona Niz</t>
  </si>
  <si>
    <t>Cruz Verde La Castellana Carrera 47</t>
  </si>
  <si>
    <t>Calle 95 # 47 12</t>
  </si>
  <si>
    <t>33.98</t>
  </si>
  <si>
    <t>31.02</t>
  </si>
  <si>
    <t>Julian Ramirez</t>
  </si>
  <si>
    <t>Cruz Verde La Rivieré</t>
  </si>
  <si>
    <t>Cra 43G #19- 142 Local 0148</t>
  </si>
  <si>
    <t>88.23</t>
  </si>
  <si>
    <t>61.65</t>
  </si>
  <si>
    <t>20.82</t>
  </si>
  <si>
    <t>Adriana</t>
  </si>
  <si>
    <t>Cruz Verde Mall Piaza Bella</t>
  </si>
  <si>
    <t>Carrera 29D # 6A-05 Local 9812</t>
  </si>
  <si>
    <t>Mall Piazza Bella</t>
  </si>
  <si>
    <t>89.62</t>
  </si>
  <si>
    <t>48.67</t>
  </si>
  <si>
    <t>23.06</t>
  </si>
  <si>
    <t>Cadavid Villada Nicolas Ignacio</t>
  </si>
  <si>
    <t>Cruz Verde Bog Americas</t>
  </si>
  <si>
    <t>Carrera 56 No 9 - 17 TO A Local1</t>
  </si>
  <si>
    <t>4.628744</t>
  </si>
  <si>
    <t>-74.112022</t>
  </si>
  <si>
    <t>Bog Americas</t>
  </si>
  <si>
    <t>153.79</t>
  </si>
  <si>
    <t>117.52</t>
  </si>
  <si>
    <t>Lourdes Andrade Cruz</t>
  </si>
  <si>
    <t>Cruz Verde Calle 125</t>
  </si>
  <si>
    <t>Calle 125 #19-67 Local 101</t>
  </si>
  <si>
    <t>208.65</t>
  </si>
  <si>
    <t>77.84</t>
  </si>
  <si>
    <t>43.03</t>
  </si>
  <si>
    <t>Melo Romero Lina Paola</t>
  </si>
  <si>
    <t>Cruz Verde Bazar Alsacia</t>
  </si>
  <si>
    <t>Calle 12B # 71 D – 61 Locales 110,111,112 Y 113</t>
  </si>
  <si>
    <t>Centro comercial Bazaar Alsacia</t>
  </si>
  <si>
    <t>69.63</t>
  </si>
  <si>
    <t>38.69</t>
  </si>
  <si>
    <t>27.57</t>
  </si>
  <si>
    <t>Diana Milena Valero Galindo</t>
  </si>
  <si>
    <t>Cruz Verde Transversal 1</t>
  </si>
  <si>
    <t>Transversal 1 Sur 44-229</t>
  </si>
  <si>
    <t>327.79</t>
  </si>
  <si>
    <t>101.70</t>
  </si>
  <si>
    <t>108.7</t>
  </si>
  <si>
    <t>Dispensación POS;</t>
  </si>
  <si>
    <t>Wendy Dayana Cortes Celis
Jessica Alejandra Perdomo</t>
  </si>
  <si>
    <t>Hernandez Ortiz Yeison Orlando</t>
  </si>
  <si>
    <t>yeison.hernandez@cruzverde.com.co</t>
  </si>
  <si>
    <t>Cruz Verde Hacaritama</t>
  </si>
  <si>
    <t>Calle 4 No 13 - 24</t>
  </si>
  <si>
    <t>178.9</t>
  </si>
  <si>
    <t>40.61</t>
  </si>
  <si>
    <t>32.13</t>
  </si>
  <si>
    <t>Fanny Ostos Peñalosa</t>
  </si>
  <si>
    <t>Cruz Verde Calle 7 Chía</t>
  </si>
  <si>
    <t>Carrera 10 # 6-13 Local 2</t>
  </si>
  <si>
    <t>166.62</t>
  </si>
  <si>
    <t>75.13</t>
  </si>
  <si>
    <t>25.63</t>
  </si>
  <si>
    <t>Heidi Johana Gamba Mongui</t>
  </si>
  <si>
    <t>Cruz Verde Bello Calle 49</t>
  </si>
  <si>
    <t>Carrera 50 # 49-07 Local 11-12</t>
  </si>
  <si>
    <t>122.76</t>
  </si>
  <si>
    <t>41.61</t>
  </si>
  <si>
    <t>Venta;Convenios Venta Directa;Convenio Tipo 8; Dispensacion MCE</t>
  </si>
  <si>
    <t>Yuliana Marin Lopera</t>
  </si>
  <si>
    <t>Cruz Verde Antonio Nariño</t>
  </si>
  <si>
    <t>Carrera 9 # 17N-79</t>
  </si>
  <si>
    <t>188.3</t>
  </si>
  <si>
    <t>44.22</t>
  </si>
  <si>
    <t>83.43</t>
  </si>
  <si>
    <t>Venta;Convenios Venta Credito;Convenio Tipo 8;Dispensación POS;Banco De La República;Cenit; ARL</t>
  </si>
  <si>
    <t>Horario dispensacion sábado: 06:00 am - 03:00 pm ( solo urgencias)3:00 pm a 7:00 pm</t>
  </si>
  <si>
    <t>Elvia Marcela Benavides</t>
  </si>
  <si>
    <t>Cruz Verde Paraiso 80</t>
  </si>
  <si>
    <t>Carrera 78 # 80-15</t>
  </si>
  <si>
    <t>93.90</t>
  </si>
  <si>
    <t>56.37</t>
  </si>
  <si>
    <t>30.60</t>
  </si>
  <si>
    <t>Bleyays Davila Armenta</t>
  </si>
  <si>
    <t>Cruz Verde Granada Hills</t>
  </si>
  <si>
    <t>Avenida Carrera 45 # 146-48 Local 123-124</t>
  </si>
  <si>
    <t>Mall Granada Hills</t>
  </si>
  <si>
    <t>58.84</t>
  </si>
  <si>
    <t>30.5</t>
  </si>
  <si>
    <t>24.23</t>
  </si>
  <si>
    <t xml:space="preserve">Yineth Calderon </t>
  </si>
  <si>
    <t>Cruz Verde Premium Avenida de los estudiantes</t>
  </si>
  <si>
    <t>Calle 20 # 36-19 Local 3</t>
  </si>
  <si>
    <t>144.52</t>
  </si>
  <si>
    <t>68.51</t>
  </si>
  <si>
    <t>44.09</t>
  </si>
  <si>
    <t>Nazly López Moncayo</t>
  </si>
  <si>
    <t>Cruz Verde Suba Bilbao</t>
  </si>
  <si>
    <t>Carrera 145 # 144c-87</t>
  </si>
  <si>
    <t>117.39</t>
  </si>
  <si>
    <t>64.01</t>
  </si>
  <si>
    <t>25.3</t>
  </si>
  <si>
    <t>Cruz Verde Villa Elisa</t>
  </si>
  <si>
    <t>Calle 134 # 91-20</t>
  </si>
  <si>
    <t>84.73</t>
  </si>
  <si>
    <t>51.79</t>
  </si>
  <si>
    <t>26.64</t>
  </si>
  <si>
    <t>Moreno Chavez Dairo Jose</t>
  </si>
  <si>
    <t>Cruz Verde Villa María</t>
  </si>
  <si>
    <t>Calle 15 # 40 A - 20</t>
  </si>
  <si>
    <t>111.93</t>
  </si>
  <si>
    <t>48.47</t>
  </si>
  <si>
    <t>Yexica Parra Roldan</t>
  </si>
  <si>
    <t>Cruz Verde Verdi Jamundí</t>
  </si>
  <si>
    <t>Carrera 3 A #18-255 Local 1</t>
  </si>
  <si>
    <t>Mall Verdi Plaza</t>
  </si>
  <si>
    <t>98.64</t>
  </si>
  <si>
    <t>64.39</t>
  </si>
  <si>
    <t>Venta;Convenios Venta Credito;Convenio Tipo 8; Dispensacion Pos</t>
  </si>
  <si>
    <t>Dispensación pos de lunes a sábado de 8:00 am a 6:00 pm</t>
  </si>
  <si>
    <t>Paula Andrea Sánchez Vallecilla</t>
  </si>
  <si>
    <t>Cruz Verde Punto Cero</t>
  </si>
  <si>
    <t>Carrera 5 # 43-11 Local 2</t>
  </si>
  <si>
    <t>82.86</t>
  </si>
  <si>
    <t>32.96</t>
  </si>
  <si>
    <t>Paola loaiza</t>
  </si>
  <si>
    <t>Cruz Verde Marinelo Rodadero</t>
  </si>
  <si>
    <t>Carrera 4 # 21-180 Local 10</t>
  </si>
  <si>
    <t>Mall Marinelo</t>
  </si>
  <si>
    <t>107.08</t>
  </si>
  <si>
    <t>66.43</t>
  </si>
  <si>
    <t>33.50</t>
  </si>
  <si>
    <t>Gerardo Benjumea Martinez</t>
  </si>
  <si>
    <t>Cruz Verde Andrea Carolina</t>
  </si>
  <si>
    <t>Calle 43 # 30C-17 Local 3</t>
  </si>
  <si>
    <t>86.36</t>
  </si>
  <si>
    <t>47.87</t>
  </si>
  <si>
    <t>31.91</t>
  </si>
  <si>
    <t>Nora Rodríguez Diaz</t>
  </si>
  <si>
    <t>Cruz Verde Miramar</t>
  </si>
  <si>
    <t>Carrera 43 # 99-50 Local 11</t>
  </si>
  <si>
    <t>Centro Comercial Miramar</t>
  </si>
  <si>
    <t>56.55</t>
  </si>
  <si>
    <t>29.76</t>
  </si>
  <si>
    <t>Karen Julieth Racine Saenz</t>
  </si>
  <si>
    <t>La Calera</t>
  </si>
  <si>
    <t>Cruz Verde Calera Parque 2</t>
  </si>
  <si>
    <t>Calle 6 # 3-53</t>
  </si>
  <si>
    <t>123.82</t>
  </si>
  <si>
    <t>46.06</t>
  </si>
  <si>
    <t>29.72</t>
  </si>
  <si>
    <t>Liliana Patricia Restrepo</t>
  </si>
  <si>
    <t>Cruz Verde Calera Gardens</t>
  </si>
  <si>
    <t>Avenida 2 # 9a-28  Local 109</t>
  </si>
  <si>
    <t>Centro Comercial Calera Gardens</t>
  </si>
  <si>
    <t>41.88</t>
  </si>
  <si>
    <t>25.76</t>
  </si>
  <si>
    <t>16.12</t>
  </si>
  <si>
    <t>Venta;Convenios Venta Credito;Convenio Tipo 8;Dispensación Pos Sanitas EPS</t>
  </si>
  <si>
    <t>Horario dispensacion: lunes a viernes 08:00 am a 05:00 pm; saábado de 08:00 am a 01:00 pm; Domingos y festivos solo Venta</t>
  </si>
  <si>
    <t>Marlis Puerta</t>
  </si>
  <si>
    <t>Cruz Verde La Novena</t>
  </si>
  <si>
    <t>Calle 9B #8-73</t>
  </si>
  <si>
    <t>65.9</t>
  </si>
  <si>
    <t>36.88</t>
  </si>
  <si>
    <t xml:space="preserve"> Ana Milagros Guerrero</t>
  </si>
  <si>
    <t>Cruz Verde Cartago Centro</t>
  </si>
  <si>
    <t>Calle 12 # 4 - 04 / Carrera 4 # 12 - 15</t>
  </si>
  <si>
    <t>74.28</t>
  </si>
  <si>
    <t>45.94</t>
  </si>
  <si>
    <t>18.70</t>
  </si>
  <si>
    <t>Erika Aguirre Galeano</t>
  </si>
  <si>
    <t>Cruz Verde Llano Cartago</t>
  </si>
  <si>
    <t>Carrera 5 # 18-82</t>
  </si>
  <si>
    <t>245.59</t>
  </si>
  <si>
    <t>128.19</t>
  </si>
  <si>
    <t>Venta;Dispensación Pos;Banco de la República;Prepagada;</t>
  </si>
  <si>
    <t>Galvis Franco Deisy Eliana</t>
  </si>
  <si>
    <t>Cruz Verde Belmonte</t>
  </si>
  <si>
    <t>Cr. 6 Av. Centenario # 1-45 L07</t>
  </si>
  <si>
    <t>84.10</t>
  </si>
  <si>
    <t>50.04</t>
  </si>
  <si>
    <t>29.32</t>
  </si>
  <si>
    <t>Ruben Dario Gonzalez</t>
  </si>
  <si>
    <t>Cruz Verde Carrera 55</t>
  </si>
  <si>
    <t>Carrera 55 # 171a-04</t>
  </si>
  <si>
    <t>100.63</t>
  </si>
  <si>
    <t>34.60</t>
  </si>
  <si>
    <t>Juan Andrés López Rojas</t>
  </si>
  <si>
    <t>Cruz Verde Terrazas de Parkway</t>
  </si>
  <si>
    <t>Cra 24 # 39b -15 Lc 1 y 2</t>
  </si>
  <si>
    <t>74.86</t>
  </si>
  <si>
    <t>19.65</t>
  </si>
  <si>
    <t>Leonardo Fabio Henao</t>
  </si>
  <si>
    <t>Cruz Verde Doña María</t>
  </si>
  <si>
    <t>Avenida 3 norte # 7-82 Local 101 al 103</t>
  </si>
  <si>
    <t>109.60</t>
  </si>
  <si>
    <t>37.54</t>
  </si>
  <si>
    <t>Venta;Convenios Venta Credito;Convenio Tipo 8;Arl;Prepagada;Banco de la República;Plan Premium;Esenttia;Cerrejón;Zoetis;Johnson &amp; Johnson;Planes Modulares;Nature;Mincomunicaciones;Colsanitas Excepciones;Colsanitas Pos Hospitalizacion Y Cirugia Ambulatoria;Wayiu;Cerromatoso;Asp Colombia;Continen Gold;Profundizacion Yara: Cenit;Arl; Colsanitas</t>
  </si>
  <si>
    <t>Carlos Andres Alvarez Reyes</t>
  </si>
  <si>
    <t>Cruz Verde Los Almendros</t>
  </si>
  <si>
    <t>Carrera 76 # 33 - 05</t>
  </si>
  <si>
    <t>125.03</t>
  </si>
  <si>
    <t>79.45</t>
  </si>
  <si>
    <t>Cendy Betancur</t>
  </si>
  <si>
    <t xml:space="preserve">Cruz Verde Sabaneta 70 sur </t>
  </si>
  <si>
    <t>Calle 70 Sur # 46-05 Piso 1</t>
  </si>
  <si>
    <t>46.92</t>
  </si>
  <si>
    <t>20.46</t>
  </si>
  <si>
    <t>Jose Rafael Paternina Rios</t>
  </si>
  <si>
    <t>Cruz Verde Monterrey</t>
  </si>
  <si>
    <t>Carrera 48 # 10-101 Local 200</t>
  </si>
  <si>
    <t>Centro Comercial Monterrey</t>
  </si>
  <si>
    <t>28.7</t>
  </si>
  <si>
    <t>9.42</t>
  </si>
  <si>
    <t>Ortiz Guerrero Claudia Andrea</t>
  </si>
  <si>
    <t>Cruz Verde Duitama Carrera 16</t>
  </si>
  <si>
    <t>Carrera 16 # 14-24</t>
  </si>
  <si>
    <t>78.98</t>
  </si>
  <si>
    <t>23.76</t>
  </si>
  <si>
    <t>Dania Zulay Cañón Cortes</t>
  </si>
  <si>
    <t>Cruz Verde Barzal Calle 35</t>
  </si>
  <si>
    <t>Calle 35 No 36 – 35 Local 01 y 02</t>
  </si>
  <si>
    <t>22.7</t>
  </si>
  <si>
    <t>Hilda Lucia Céspedes Bernal</t>
  </si>
  <si>
    <t>Cruz Verde Centro Caicedo</t>
  </si>
  <si>
    <t>Carrera 4 # 12-03</t>
  </si>
  <si>
    <t>42.89</t>
  </si>
  <si>
    <t>29.44</t>
  </si>
  <si>
    <t>13.44</t>
  </si>
  <si>
    <t>Nora Páramo</t>
  </si>
  <si>
    <t>Villa del Rosario</t>
  </si>
  <si>
    <t>Cruz Verde Villa Mall</t>
  </si>
  <si>
    <t>Calle 9b #6-2 a 6-144 L5 6 13 14</t>
  </si>
  <si>
    <t>102.43</t>
  </si>
  <si>
    <t>69.43</t>
  </si>
  <si>
    <t>26.48</t>
  </si>
  <si>
    <t>Alba Milena Lopez</t>
  </si>
  <si>
    <t>Cruz Verde El Recreo</t>
  </si>
  <si>
    <t>Carrera 2 # 68-13 L1</t>
  </si>
  <si>
    <t>98.94</t>
  </si>
  <si>
    <t>62.38</t>
  </si>
  <si>
    <t>29.34</t>
  </si>
  <si>
    <t>Yulieth Ruiz Altamiranda</t>
  </si>
  <si>
    <t>Cruz Verde Casa Vieja</t>
  </si>
  <si>
    <t>Carrera 2 este # 67 B – 180 Local 101</t>
  </si>
  <si>
    <t>Centro Comercial Hacienda Casa Vieja</t>
  </si>
  <si>
    <t>89.39</t>
  </si>
  <si>
    <t>42.26</t>
  </si>
  <si>
    <t>30.68</t>
  </si>
  <si>
    <t xml:space="preserve">Deicy Yohana Acuña Martínez </t>
  </si>
  <si>
    <t>Cruz Verde Mall 138</t>
  </si>
  <si>
    <t>Carrera 59A # 136-95 LC 3 Y 4</t>
  </si>
  <si>
    <t>Mall 138</t>
  </si>
  <si>
    <t>64.71</t>
  </si>
  <si>
    <t>23.68</t>
  </si>
  <si>
    <t>Luisa Fernanda Abuanza Ayala</t>
  </si>
  <si>
    <t>Cruz Verde Caribe Verde</t>
  </si>
  <si>
    <t>Carrera 9G # 110 - 187 Local 14</t>
  </si>
  <si>
    <t>Parque Industrial Caribe Verde</t>
  </si>
  <si>
    <t>113.25</t>
  </si>
  <si>
    <t>39.68</t>
  </si>
  <si>
    <t xml:space="preserve">Lizdany Escorcia Gonzalez </t>
  </si>
  <si>
    <t>Cruz Verde Mall Plaza 77</t>
  </si>
  <si>
    <t>Calle 77 Sur # 50A - 184 Local 101</t>
  </si>
  <si>
    <t>Mall Plaza 77</t>
  </si>
  <si>
    <t xml:space="preserve">Montolla Jaramillo Paula Andrea </t>
  </si>
  <si>
    <t>Cruz Verde El Encanto</t>
  </si>
  <si>
    <t>Calle 25 # 20A - 92</t>
  </si>
  <si>
    <t>90.96</t>
  </si>
  <si>
    <t>Yessica Varon</t>
  </si>
  <si>
    <t>Cruz Verde San Antonio</t>
  </si>
  <si>
    <t>Carrera 8 # 9-40</t>
  </si>
  <si>
    <t>108.13</t>
  </si>
  <si>
    <t>68.97</t>
  </si>
  <si>
    <t>31.48</t>
  </si>
  <si>
    <t>Leydi Yohana Cardenas Solorzano</t>
  </si>
  <si>
    <t>Cruz Verde Portal de Genoves</t>
  </si>
  <si>
    <t>Carrera 24 # 1a-104</t>
  </si>
  <si>
    <t>Edificio Sura</t>
  </si>
  <si>
    <t>49.48</t>
  </si>
  <si>
    <t>29.42</t>
  </si>
  <si>
    <t>Dispensación POS;Convenios Venta Credito;Convenio Tipo 8;</t>
  </si>
  <si>
    <t>Heidy Patricia Perez Berrocal</t>
  </si>
  <si>
    <t>Cruz Verde Pasto Centro</t>
  </si>
  <si>
    <t>Calle 19 # 26-25</t>
  </si>
  <si>
    <t>169.47</t>
  </si>
  <si>
    <t>75.23</t>
  </si>
  <si>
    <t>40.26</t>
  </si>
  <si>
    <t>Martha Karina Santander Guerrero</t>
  </si>
  <si>
    <t>Cruz Verde Viva Envigado 2</t>
  </si>
  <si>
    <t>Carrera 48 # 32B Sur - 139 L234A-L234B</t>
  </si>
  <si>
    <t>Centro Comercial Viva Envigado</t>
  </si>
  <si>
    <t>80.71</t>
  </si>
  <si>
    <t>48.63</t>
  </si>
  <si>
    <t>34.92</t>
  </si>
  <si>
    <t>Anderson Bedoya Villa</t>
  </si>
  <si>
    <t>Cruz Verde El Buque Carrera 43</t>
  </si>
  <si>
    <t>Carrera 43 # 26C-19</t>
  </si>
  <si>
    <t>111.90</t>
  </si>
  <si>
    <t>80.79</t>
  </si>
  <si>
    <t>24.68</t>
  </si>
  <si>
    <t>Carolina Tovar Pastor/Catalina Camelo Rico</t>
  </si>
  <si>
    <t>Restrepo</t>
  </si>
  <si>
    <t>Cruz Verde Restrepo Centro</t>
  </si>
  <si>
    <t>Carrera 5 # 8-02</t>
  </si>
  <si>
    <t>60.37</t>
  </si>
  <si>
    <t>22.61</t>
  </si>
  <si>
    <t>Ingrid Giovana Rincon Velasquez</t>
  </si>
  <si>
    <t>Cruz Verde Unicentro Yopal</t>
  </si>
  <si>
    <t>Carrera 29 # 14-47 Local L2-78</t>
  </si>
  <si>
    <t>Centro Comercial Unicentro</t>
  </si>
  <si>
    <t>Adriana Meliza Vargas</t>
  </si>
  <si>
    <t>Cruz Verde Yopal Carrera 29</t>
  </si>
  <si>
    <t>Calle 12A # 27-77</t>
  </si>
  <si>
    <t>58.69</t>
  </si>
  <si>
    <t>33.16</t>
  </si>
  <si>
    <t>19.99</t>
  </si>
  <si>
    <t>Cruz Verde Torre Crista</t>
  </si>
  <si>
    <t>Carrera 73 # 51 – 15 Local 105</t>
  </si>
  <si>
    <t>Ed. Torre Crista</t>
  </si>
  <si>
    <t>Adolfo Carvajal</t>
  </si>
  <si>
    <t>Cruz Verde Avenida 3ra Cúcuta</t>
  </si>
  <si>
    <t>Avenida 3 Calle 11-03</t>
  </si>
  <si>
    <t>114.07</t>
  </si>
  <si>
    <t>71.44</t>
  </si>
  <si>
    <t>35.21</t>
  </si>
  <si>
    <t>Irene Galvis Patiño</t>
  </si>
  <si>
    <t>Los Patios</t>
  </si>
  <si>
    <t>Cruz Verde Los Patios Avenida 10</t>
  </si>
  <si>
    <t>Avenida 10 # 23 – 26</t>
  </si>
  <si>
    <t>7.833912708961969</t>
  </si>
  <si>
    <t>-72.50986529218481</t>
  </si>
  <si>
    <t>100-2</t>
  </si>
  <si>
    <t>23.5</t>
  </si>
  <si>
    <t>Sara Maria  Lopez</t>
  </si>
  <si>
    <t>Cruz Verde Centro Buenaventura</t>
  </si>
  <si>
    <t>Carrera 3 # 1-25</t>
  </si>
  <si>
    <t>115.48</t>
  </si>
  <si>
    <t>53.89</t>
  </si>
  <si>
    <t>35.76</t>
  </si>
  <si>
    <t>Gelbert Asprilla Quintero</t>
  </si>
  <si>
    <t>Cruz Verde C.C. Astro PLaza</t>
  </si>
  <si>
    <t xml:space="preserve">Calle 30 # 23-32 </t>
  </si>
  <si>
    <t xml:space="preserve">Centro Comercial Astro Plaza </t>
  </si>
  <si>
    <t>35.53</t>
  </si>
  <si>
    <t>Venta;Convenios Venta Credito;Convenio Tipo 8;dispensación pos para menores de 18 años</t>
  </si>
  <si>
    <t>Jenny Paola  Cuero  Sanclemente</t>
  </si>
  <si>
    <t>Cruz Verde Plaza Madero (Vivero Living)</t>
  </si>
  <si>
    <t>Carrera 107 #60bis-144</t>
  </si>
  <si>
    <t>Plaza Madero</t>
  </si>
  <si>
    <t>54.26</t>
  </si>
  <si>
    <t>34.98</t>
  </si>
  <si>
    <t>17.29</t>
  </si>
  <si>
    <t>Díana Lorena Rivera Muñoz</t>
  </si>
  <si>
    <t>Cruz Verde Ventura Terreros 2</t>
  </si>
  <si>
    <t>Carrera 1 # 38 – 53 LC 1-16</t>
  </si>
  <si>
    <t>134.88</t>
  </si>
  <si>
    <t>99.63</t>
  </si>
  <si>
    <t>Anyela Guzman</t>
  </si>
  <si>
    <t>Cruz Verde Santa Fé de Varsovia</t>
  </si>
  <si>
    <t>Cra 6sur  # 66-72 LC 10</t>
  </si>
  <si>
    <t>48.51</t>
  </si>
  <si>
    <t>28.62</t>
  </si>
  <si>
    <t>Niyiret Ramirez Martinez</t>
  </si>
  <si>
    <t>Cruz Verde Parque Floridablanca</t>
  </si>
  <si>
    <t>Carrera 8 # 4 - 41</t>
  </si>
  <si>
    <t>92.7</t>
  </si>
  <si>
    <t>51.45</t>
  </si>
  <si>
    <t>34.38</t>
  </si>
  <si>
    <t>Luz Mary Alvarez Pabon</t>
  </si>
  <si>
    <t>Cruz Verde Calle 167 Suba</t>
  </si>
  <si>
    <t>Calle 167 # 54D-61</t>
  </si>
  <si>
    <t>124.79</t>
  </si>
  <si>
    <t xml:space="preserve">76.46 </t>
  </si>
  <si>
    <t>41.25</t>
  </si>
  <si>
    <t xml:space="preserve"> 09:00 a.m.</t>
  </si>
  <si>
    <t>Sonia Smith Quitian Bravo</t>
  </si>
  <si>
    <t>Cruz Verde Zipaquirá Carrera 10</t>
  </si>
  <si>
    <t>Carrera 10 #6-57 L101</t>
  </si>
  <si>
    <t>115.79</t>
  </si>
  <si>
    <t>43.02</t>
  </si>
  <si>
    <t>20.14</t>
  </si>
  <si>
    <t>Andrés Mauricio Calderón Ramírez</t>
  </si>
  <si>
    <t>Moniquirá</t>
  </si>
  <si>
    <t>Cruz Verde Parque Santander Moniquirá</t>
  </si>
  <si>
    <t>Calle 19 # 7-26/28</t>
  </si>
  <si>
    <t>3142184920</t>
  </si>
  <si>
    <t>178.8</t>
  </si>
  <si>
    <t>62.54</t>
  </si>
  <si>
    <t>41.07</t>
  </si>
  <si>
    <t xml:space="preserve">Yolanda Paez Rodriguez </t>
  </si>
  <si>
    <t>Cruz Verde Carrera 26 Neiva</t>
  </si>
  <si>
    <t>Carrera 26 # 39-19</t>
  </si>
  <si>
    <t>123.15</t>
  </si>
  <si>
    <t>76.29</t>
  </si>
  <si>
    <t>39.52</t>
  </si>
  <si>
    <t>María Fernanda Polonia Sanchez</t>
  </si>
  <si>
    <t>Cruz Verde El Recreo Carrera 5</t>
  </si>
  <si>
    <t>Carrera 5A # 63-33 L102</t>
  </si>
  <si>
    <t>250.81</t>
  </si>
  <si>
    <t>163.76</t>
  </si>
  <si>
    <t>56.58</t>
  </si>
  <si>
    <t>Venta;Convenios Venta Credito;Convenio Tipo 8; Dispensación Sura</t>
  </si>
  <si>
    <t>Eduardo Enrrique Montes Castro</t>
  </si>
  <si>
    <t>Cruz Verde Riohacha las Brisas</t>
  </si>
  <si>
    <t>Carrera 7 #1A – 114 LC 117</t>
  </si>
  <si>
    <t>34.46</t>
  </si>
  <si>
    <t>19.07</t>
  </si>
  <si>
    <t>Venta;Convenios Venta Credito;Convenio Tipo 8;Cerrejon;</t>
  </si>
  <si>
    <t>Claudia María Bombita Uriana</t>
  </si>
  <si>
    <t>Cruz Verde Country Plaza</t>
  </si>
  <si>
    <t>Calle 78 # 53-90 E1</t>
  </si>
  <si>
    <t>73.83</t>
  </si>
  <si>
    <t>47.46</t>
  </si>
  <si>
    <t>20.29</t>
  </si>
  <si>
    <t>Nerlys Rosa Polo Yances</t>
  </si>
  <si>
    <t xml:space="preserve">Cruz Verde Centro Popayán </t>
  </si>
  <si>
    <t>Calle 5 # 7-50</t>
  </si>
  <si>
    <t>105.44</t>
  </si>
  <si>
    <t>Daniela Gomez Leal</t>
  </si>
  <si>
    <t>Cruz Verde Centro Comercial Mayorca 2</t>
  </si>
  <si>
    <t>Calle 51 Sur # 48 – 57 LC 3167</t>
  </si>
  <si>
    <t>83.37</t>
  </si>
  <si>
    <t>62.33</t>
  </si>
  <si>
    <t>16.34</t>
  </si>
  <si>
    <t>Dayana Echeverri</t>
  </si>
  <si>
    <t>Cruz Verde Centro Mayor 2</t>
  </si>
  <si>
    <t>Calle 38A Sur No 34d-51 Local 2159</t>
  </si>
  <si>
    <t>116.97</t>
  </si>
  <si>
    <t>86.60</t>
  </si>
  <si>
    <t>Sandra Patricia Menjura Laiton</t>
  </si>
  <si>
    <t>Cruz Verde Envigado Parque Cra 43</t>
  </si>
  <si>
    <t>Carrera 43 # 36 Sur – 20</t>
  </si>
  <si>
    <t>114.05</t>
  </si>
  <si>
    <t>70.27</t>
  </si>
  <si>
    <t>36.30</t>
  </si>
  <si>
    <t>Cristi Yuliana Gonzales Monsalve</t>
  </si>
  <si>
    <t>Cruz Verde Fontibon Carrera 100</t>
  </si>
  <si>
    <t>Carrera 100 # 20C- 07</t>
  </si>
  <si>
    <t>89.73</t>
  </si>
  <si>
    <t>24.86</t>
  </si>
  <si>
    <t>Correa Velasquez Jennyffer</t>
  </si>
  <si>
    <t>Cruz Verde CC La Avenida</t>
  </si>
  <si>
    <t>Calle 8 # 5-42. Lc. 226</t>
  </si>
  <si>
    <t>Centro Comercial La Avenida</t>
  </si>
  <si>
    <t>73.72</t>
  </si>
  <si>
    <t>29.82</t>
  </si>
  <si>
    <t xml:space="preserve">Elizabeth Rodriguez Cruz </t>
  </si>
  <si>
    <t>Cruz Verde Variante Popayán</t>
  </si>
  <si>
    <t>Calle 73 norte # 20-530 LC No. 9</t>
  </si>
  <si>
    <t>126.25</t>
  </si>
  <si>
    <t>85.12</t>
  </si>
  <si>
    <t>28.06</t>
  </si>
  <si>
    <t>Ana edilsa villamuez villota</t>
  </si>
  <si>
    <t>Cruz Verde Terrazas de Calambeo</t>
  </si>
  <si>
    <t>Calle 19 # 15-10</t>
  </si>
  <si>
    <t>82.08</t>
  </si>
  <si>
    <t>55.41</t>
  </si>
  <si>
    <t>Maria Cristina Villamil</t>
  </si>
  <si>
    <t>Cruz Verde Botica San Gileña Parque</t>
  </si>
  <si>
    <t>Carrera 10 # 12-81</t>
  </si>
  <si>
    <t xml:space="preserve">Laura Patricia Ballesteros </t>
  </si>
  <si>
    <t>Cruz Verde Botica San Gileña Cra 9</t>
  </si>
  <si>
    <t>Carrera 9 # 11-75</t>
  </si>
  <si>
    <t>3102491066</t>
  </si>
  <si>
    <t>Martha Medina Diaz</t>
  </si>
  <si>
    <t>Cruz Verde Botica Ruitoque Alto</t>
  </si>
  <si>
    <t>Ruitoque Condominio, Aldea Comercial, Local 1</t>
  </si>
  <si>
    <t>Aldea Comercial</t>
  </si>
  <si>
    <t>Socorro</t>
  </si>
  <si>
    <t>Cruz Verde Botica Socorreña</t>
  </si>
  <si>
    <t>Carrera 15 # 12-03</t>
  </si>
  <si>
    <t>3102489839</t>
  </si>
  <si>
    <t xml:space="preserve">Adriana Yoreili Hernández Ávila </t>
  </si>
  <si>
    <t>Cruz Verde Floresta Carrera 69</t>
  </si>
  <si>
    <t>Carrera 69 # 98 - 57</t>
  </si>
  <si>
    <t>54.35</t>
  </si>
  <si>
    <t>07.19</t>
  </si>
  <si>
    <t>Julio Andrés Durán Jiménez</t>
  </si>
  <si>
    <t>Cruz Verde San Patricio</t>
  </si>
  <si>
    <t>Calle 109 # 18c - 17 Local esquinero</t>
  </si>
  <si>
    <t>202.61</t>
  </si>
  <si>
    <t>148.51</t>
  </si>
  <si>
    <t>46.12</t>
  </si>
  <si>
    <t>Mayerly Giraldo Pinzon</t>
  </si>
  <si>
    <t>Cruz Verde Botica San Gileña Carrera 13</t>
  </si>
  <si>
    <t>Cra 13 #12-19</t>
  </si>
  <si>
    <t>67.37</t>
  </si>
  <si>
    <t>49.39</t>
  </si>
  <si>
    <t>13.34</t>
  </si>
  <si>
    <t>Laura Ballesteros</t>
  </si>
  <si>
    <t>Cruz Verde Gran Plaza Bosa</t>
  </si>
  <si>
    <t>Calle 65 Sur # 78 H-51 Locales 6 y 7</t>
  </si>
  <si>
    <t>Centro Comercial Gran Plaza Bosa</t>
  </si>
  <si>
    <t>153.16</t>
  </si>
  <si>
    <t>105.35</t>
  </si>
  <si>
    <t>40.33</t>
  </si>
  <si>
    <t xml:space="preserve">Carolina Urbina Álvarez </t>
  </si>
  <si>
    <t>Cruz Verde Mall Plaza Cali</t>
  </si>
  <si>
    <t>Cl. 5 #52 - 210</t>
  </si>
  <si>
    <t>Centro Comercial Mall Plaza Cali</t>
  </si>
  <si>
    <t>Cruz Verde Valle del Viento</t>
  </si>
  <si>
    <t>Carrera 9 # 54 Norte - 61</t>
  </si>
  <si>
    <t>Mall Villa del Viento</t>
  </si>
  <si>
    <t>195.64</t>
  </si>
  <si>
    <t>80.39</t>
  </si>
  <si>
    <t>71.40</t>
  </si>
  <si>
    <t>Cristian Fabian Muñoz Martinez</t>
  </si>
  <si>
    <t>Cruz Verde Armenia Centro</t>
  </si>
  <si>
    <t>Calle 21 # 14-39</t>
  </si>
  <si>
    <t>166.30</t>
  </si>
  <si>
    <t>129.68</t>
  </si>
  <si>
    <t>Francy Noreña Marin</t>
  </si>
  <si>
    <t>Cruz Verde Las Nieves</t>
  </si>
  <si>
    <t>Calle 21 No 6 - 37</t>
  </si>
  <si>
    <t>177.63</t>
  </si>
  <si>
    <t>132.47</t>
  </si>
  <si>
    <t>Liliana Jasbleidy Ibarra Santander</t>
  </si>
  <si>
    <t>Cruz Verde Barranquilla Calle 61</t>
  </si>
  <si>
    <t>Calle 61 # 38 - 5 LC 1-2- 3</t>
  </si>
  <si>
    <t>53.22</t>
  </si>
  <si>
    <t>32.64</t>
  </si>
  <si>
    <t>Yuleidys Polo Rebollo</t>
  </si>
  <si>
    <t>Cruz Verde City Center</t>
  </si>
  <si>
    <t>Carrera 27 #65-55 L9,10,30,31</t>
  </si>
  <si>
    <t>81.81</t>
  </si>
  <si>
    <t>56.84</t>
  </si>
  <si>
    <t>24.98</t>
  </si>
  <si>
    <t>Ledis Jaime Garcia</t>
  </si>
  <si>
    <t>Cruz Verde La Nevada</t>
  </si>
  <si>
    <t>Carrera 27 # 5-43 L1</t>
  </si>
  <si>
    <t>58.56</t>
  </si>
  <si>
    <t>Keila Yarith Fonseca Benavides</t>
  </si>
  <si>
    <t>Cruz Verde Villa del Este</t>
  </si>
  <si>
    <t>CL 84 # 67-40</t>
  </si>
  <si>
    <t>183.26</t>
  </si>
  <si>
    <t>109.97</t>
  </si>
  <si>
    <t>50.07</t>
  </si>
  <si>
    <t>Camila Alejandra Zipa Pérez</t>
  </si>
  <si>
    <t>Cruz Verde Dos Quebradas Calle 21</t>
  </si>
  <si>
    <t>Calle 21 #17-42 L1</t>
  </si>
  <si>
    <t>158.15</t>
  </si>
  <si>
    <t>41.69</t>
  </si>
  <si>
    <t>56.97</t>
  </si>
  <si>
    <t>Venta;Convenios Venta Credito;Convenio Tipo 8, Administración supervisada Sanitas, Banco de la República, Cenit.</t>
  </si>
  <si>
    <t>Rosa Maria Vega Osto</t>
  </si>
  <si>
    <t>Tocancipá</t>
  </si>
  <si>
    <t>Cruz Verde Tocancipa Caminos de Sie</t>
  </si>
  <si>
    <t>Carrera 4 # 28 anillo vial verganzo</t>
  </si>
  <si>
    <t>107.34</t>
  </si>
  <si>
    <t>76.37</t>
  </si>
  <si>
    <t>24.77</t>
  </si>
  <si>
    <t>Luz Angélica Cardenas Perez</t>
  </si>
  <si>
    <t xml:space="preserve">Cruz Verde Transversal 9 Popayán </t>
  </si>
  <si>
    <t>Transversal 9 # 1 N- 253 LC 3</t>
  </si>
  <si>
    <t>292.49</t>
  </si>
  <si>
    <t>70.78</t>
  </si>
  <si>
    <t>Venta;Convenios Venta Credito;Convenio Tipo 8; Banco de la RepúblicaARL</t>
  </si>
  <si>
    <t>Maria Jose Campo Campo</t>
  </si>
  <si>
    <t>Montenegro</t>
  </si>
  <si>
    <t>Cruz Verde Montenegro</t>
  </si>
  <si>
    <t>Carrera 5 #17-11</t>
  </si>
  <si>
    <t>50.32</t>
  </si>
  <si>
    <t>32.18</t>
  </si>
  <si>
    <t>18.14</t>
  </si>
  <si>
    <t>John Harvy Diaz Zapata</t>
  </si>
  <si>
    <t>Cruz Verde CC Galerías</t>
  </si>
  <si>
    <t>Calle 53b #25-21 Lc 1173 y 1174</t>
  </si>
  <si>
    <t>Centro Comercial Galerias</t>
  </si>
  <si>
    <t>25.34</t>
  </si>
  <si>
    <t>12.21</t>
  </si>
  <si>
    <t xml:space="preserve">Laura Natalia Gonzalez </t>
  </si>
  <si>
    <t>Cruz Verde Calle 8 Neiva</t>
  </si>
  <si>
    <t>Calle 8 # 6-33</t>
  </si>
  <si>
    <t>576.66</t>
  </si>
  <si>
    <t>87.68</t>
  </si>
  <si>
    <t>120.65</t>
  </si>
  <si>
    <t>Venta;Convenios Venta Credito;Convenio Tipo 8;Dispensación Pos;Dispensación No Pos (Tutelas, Sispro);Arl;Prepagada;</t>
  </si>
  <si>
    <t>Dispensacion: Lunes a Sábado 06:00 am - 08:00 pm / Domingos y Festivos no se Dispensa</t>
  </si>
  <si>
    <t xml:space="preserve">María Fernanda Polania </t>
  </si>
  <si>
    <t>Cruz Verde El Dangond</t>
  </si>
  <si>
    <t>CL 16 # 19C-39</t>
  </si>
  <si>
    <t>208.56</t>
  </si>
  <si>
    <t>Alexander Jiménez Colon</t>
  </si>
  <si>
    <t>Cruz Verde Salitre Plaza II</t>
  </si>
  <si>
    <t>KR 68B # 24-39 Local 104 y 104A</t>
  </si>
  <si>
    <t>92.69</t>
  </si>
  <si>
    <t>68.31</t>
  </si>
  <si>
    <t>24.38</t>
  </si>
  <si>
    <t xml:space="preserve">Yurle Idaly Sanchez Ardila </t>
  </si>
  <si>
    <t>Cruz Verde Plaza de las Américas 3</t>
  </si>
  <si>
    <t>KR 71D # 6 - 94 Sur Local 1814</t>
  </si>
  <si>
    <t>79.26</t>
  </si>
  <si>
    <t>46.45</t>
  </si>
  <si>
    <t>25.99</t>
  </si>
  <si>
    <t>Yngrid Claros Siacha</t>
  </si>
  <si>
    <t>Cruz Verde Galan</t>
  </si>
  <si>
    <t>Cra. 56 No 4 - 47</t>
  </si>
  <si>
    <t>97.64</t>
  </si>
  <si>
    <t>22.78</t>
  </si>
  <si>
    <t>Ana Yesica Moreno</t>
  </si>
  <si>
    <t>Cruz Verde Metropolitana</t>
  </si>
  <si>
    <t>Carrera 42 # 76-119 L3</t>
  </si>
  <si>
    <t>67.82</t>
  </si>
  <si>
    <t>41.41</t>
  </si>
  <si>
    <t>21.47</t>
  </si>
  <si>
    <t>Digna Alejandra Ávila Velásquez</t>
  </si>
  <si>
    <t>Cruz Verde Glorieta Mosquera</t>
  </si>
  <si>
    <t>Calle 10 # 3-40</t>
  </si>
  <si>
    <t xml:space="preserve">85.06 </t>
  </si>
  <si>
    <t>36.90</t>
  </si>
  <si>
    <t>Alexander Humberto Padilla  </t>
  </si>
  <si>
    <t xml:space="preserve">Cruz Verde Tocancipá Centro </t>
  </si>
  <si>
    <t>Cra. 7 #9-25</t>
  </si>
  <si>
    <t xml:space="preserve">Local Interno </t>
  </si>
  <si>
    <t>119.62</t>
  </si>
  <si>
    <t>83.63</t>
  </si>
  <si>
    <t>30.35</t>
  </si>
  <si>
    <t>Venta;Convenios Venta Credito;Convenio Tipo 8;Min. Comunicaciones, Ceva, ARL Colsanitas</t>
  </si>
  <si>
    <t>Erica Patricia Hernandez Blanco</t>
  </si>
  <si>
    <t>Cruz Verde La Peatonal SAI</t>
  </si>
  <si>
    <t>Calle 2 # 2-21</t>
  </si>
  <si>
    <t>250.69</t>
  </si>
  <si>
    <t>139.32</t>
  </si>
  <si>
    <t>45.47</t>
  </si>
  <si>
    <t xml:space="preserve">Susan Janeth Restrepo Francis </t>
  </si>
  <si>
    <t>Santo Tomas</t>
  </si>
  <si>
    <t>Cruz Verde Santo Tomas</t>
  </si>
  <si>
    <t>Cra 11 # 10-175</t>
  </si>
  <si>
    <t>209.63</t>
  </si>
  <si>
    <t>60.81</t>
  </si>
  <si>
    <t>41.22</t>
  </si>
  <si>
    <t>Gaston Alberto batard medina</t>
  </si>
  <si>
    <t>Cruz Verde Circunvalar Duitama</t>
  </si>
  <si>
    <t>Carrera 9 # 19-47</t>
  </si>
  <si>
    <t>241.37</t>
  </si>
  <si>
    <t>61.03</t>
  </si>
  <si>
    <t>74.88</t>
  </si>
  <si>
    <t>Venta;Convenios Venta Credito;Convenio Tipo 8;Cerrejón;Zoetis;Compensar;Colmedica;</t>
  </si>
  <si>
    <t>Sindy Yohana Guerrero Castro</t>
  </si>
  <si>
    <t>Cruz Verde Modelia Cra 82</t>
  </si>
  <si>
    <t xml:space="preserve">Cra. 82 # 22D - 56 </t>
  </si>
  <si>
    <t>56.18</t>
  </si>
  <si>
    <t>35.14</t>
  </si>
  <si>
    <t>18.72</t>
  </si>
  <si>
    <t>Angelica Sanchez Gutierrez</t>
  </si>
  <si>
    <t>Cruz Verde CC Ciudad Tunal II</t>
  </si>
  <si>
    <t>Calle 47 b Sur No 24 b – 33</t>
  </si>
  <si>
    <t>Centro Comercial Ciudad Tunal</t>
  </si>
  <si>
    <t>56.11</t>
  </si>
  <si>
    <t>19.64</t>
  </si>
  <si>
    <t>Angie Liseth Meneses</t>
  </si>
  <si>
    <t>Cruz Verde Avenida Américas Duitama</t>
  </si>
  <si>
    <t>Calle 9 # 18-63/65 Local 1</t>
  </si>
  <si>
    <t>105.32</t>
  </si>
  <si>
    <t xml:space="preserve">61.22 </t>
  </si>
  <si>
    <t>27.56</t>
  </si>
  <si>
    <t>José Antonio Patiño Gutiérrez</t>
  </si>
  <si>
    <t>Cruz Verde 30 Living</t>
  </si>
  <si>
    <t>Carrera 83 # 30 - 18</t>
  </si>
  <si>
    <t>74.66</t>
  </si>
  <si>
    <t>49.80</t>
  </si>
  <si>
    <t>19.84</t>
  </si>
  <si>
    <t>Juan David Bedoya delgado</t>
  </si>
  <si>
    <t>Cruz Verde Clínica Central del Eje</t>
  </si>
  <si>
    <t>Calle 105 13 34 L107</t>
  </si>
  <si>
    <t>-75,7645</t>
  </si>
  <si>
    <t>Clinica Central del Eje</t>
  </si>
  <si>
    <t>118.2</t>
  </si>
  <si>
    <t>72.8</t>
  </si>
  <si>
    <t>Juliana Cristancho Lopera</t>
  </si>
  <si>
    <t>Annyi Merchan</t>
  </si>
  <si>
    <t>annyi.merchan@cruzverde.com.co</t>
  </si>
  <si>
    <t>Montelíbano</t>
  </si>
  <si>
    <t xml:space="preserve">Cruz Verde Montelibano </t>
  </si>
  <si>
    <t>Carrera 13 # 12-130</t>
  </si>
  <si>
    <t>258.39</t>
  </si>
  <si>
    <t>53.74</t>
  </si>
  <si>
    <t>Venta;Convenios Venta Credito;Convenio Tipo 8; Prepagada</t>
  </si>
  <si>
    <t>Maria Jose Doria Ramos</t>
  </si>
  <si>
    <t>Cruz Verde Iwoka</t>
  </si>
  <si>
    <t xml:space="preserve">Carrera 11 # 21 - 90 LC 108-109 </t>
  </si>
  <si>
    <t>Iwoka Centro Comercial</t>
  </si>
  <si>
    <t>76.42</t>
  </si>
  <si>
    <t>25.84</t>
  </si>
  <si>
    <t>Astrid Vanesa Lopez Patarroyo</t>
  </si>
  <si>
    <t>Cruz Verde Makro Valle de Lili</t>
  </si>
  <si>
    <t>Cra 94 # 25 - 60</t>
  </si>
  <si>
    <t>Makro Valle de Lili</t>
  </si>
  <si>
    <t>48.92</t>
  </si>
  <si>
    <t>27.95</t>
  </si>
  <si>
    <t>Alberth Dario Palacios Quiñones</t>
  </si>
  <si>
    <t>Cruz Verde Makro Ibagué</t>
  </si>
  <si>
    <t>Av mirolindo jordan No 83k-2 sur lote 2</t>
  </si>
  <si>
    <t>Makro Ibagué</t>
  </si>
  <si>
    <t>40.95</t>
  </si>
  <si>
    <t>15.28</t>
  </si>
  <si>
    <t>Yenny Paola Criollo Castro</t>
  </si>
  <si>
    <t>Cruz Verde Sociego Madrid</t>
  </si>
  <si>
    <t>Carrera 21 # 5 - 38/52/66</t>
  </si>
  <si>
    <t>90.62</t>
  </si>
  <si>
    <t>52.88</t>
  </si>
  <si>
    <t>30.45</t>
  </si>
  <si>
    <t>Alvaro Javier Galindo</t>
  </si>
  <si>
    <t>Cruz Verde Santa Helena</t>
  </si>
  <si>
    <t>Carrera 43A # 29-120</t>
  </si>
  <si>
    <t>36.57</t>
  </si>
  <si>
    <t>20.23</t>
  </si>
  <si>
    <t>Angela Andrea Sosa Avenia</t>
  </si>
  <si>
    <t>Cruz Verde Boulevard</t>
  </si>
  <si>
    <t>Calle 32 # 3- 76</t>
  </si>
  <si>
    <t>Centro Comercial Boulevard</t>
  </si>
  <si>
    <t>130.26</t>
  </si>
  <si>
    <t>98.03</t>
  </si>
  <si>
    <t>32.23</t>
  </si>
  <si>
    <t>Ludy Yesenia Espitia Pinzón</t>
  </si>
  <si>
    <t>Cruz Verde Centro Cúcuta</t>
  </si>
  <si>
    <t>CL 12 # 6 - 3 Lc 1</t>
  </si>
  <si>
    <t>24.74</t>
  </si>
  <si>
    <t>Marlen Andrea Bayona</t>
  </si>
  <si>
    <t>Cruz Verde Centro Palmira</t>
  </si>
  <si>
    <t>Calle 31 # 30-19</t>
  </si>
  <si>
    <t>109.47</t>
  </si>
  <si>
    <t>67.64</t>
  </si>
  <si>
    <t>39.94</t>
  </si>
  <si>
    <t>por confimar</t>
  </si>
  <si>
    <t>Cruz Verde Makro San Juan</t>
  </si>
  <si>
    <t>Calle 44 # 66-50</t>
  </si>
  <si>
    <t>Makro San Juan</t>
  </si>
  <si>
    <t>95.18</t>
  </si>
  <si>
    <t>66.32</t>
  </si>
  <si>
    <t xml:space="preserve">Ana Suley Correa Giron </t>
  </si>
  <si>
    <t>Cruz Verde CC Centro 93</t>
  </si>
  <si>
    <t>Carrera 15 # 93-68</t>
  </si>
  <si>
    <t>Centro Comercial Centro 93</t>
  </si>
  <si>
    <t>95.34</t>
  </si>
  <si>
    <t>61.38</t>
  </si>
  <si>
    <t>Erika Oviedo</t>
  </si>
  <si>
    <t>Acacías</t>
  </si>
  <si>
    <t>Cruz Verde Acacías Meta</t>
  </si>
  <si>
    <t>Calle 13 # 16 - 40</t>
  </si>
  <si>
    <t>208.52</t>
  </si>
  <si>
    <t>89.00</t>
  </si>
  <si>
    <t>56.16</t>
  </si>
  <si>
    <t>Leidy Viviana Gutierrez Castañeda</t>
  </si>
  <si>
    <t>Cruz Verde CC Arrecife</t>
  </si>
  <si>
    <t>Carrera 4 # 11 A 119 Local 108</t>
  </si>
  <si>
    <t xml:space="preserve">Centro Comercial Arrecife </t>
  </si>
  <si>
    <t>95.76</t>
  </si>
  <si>
    <t>64.52</t>
  </si>
  <si>
    <t>26.47</t>
  </si>
  <si>
    <t>Nicolas Danian Peña Salas</t>
  </si>
  <si>
    <t>Cruz Verde 22 de la Pradera</t>
  </si>
  <si>
    <t>Calle 22 # 27A-09</t>
  </si>
  <si>
    <t>99.00</t>
  </si>
  <si>
    <t>59.93</t>
  </si>
  <si>
    <t>27.27</t>
  </si>
  <si>
    <t>Mairo José Gómez Palencia</t>
  </si>
  <si>
    <t>Cruz Verde CC Diver Plaza II</t>
  </si>
  <si>
    <t>Transversal 99 No 70A – 89​</t>
  </si>
  <si>
    <t>81.23</t>
  </si>
  <si>
    <t>59.61</t>
  </si>
  <si>
    <t>21.62</t>
  </si>
  <si>
    <t>Angelica Hernandez</t>
  </si>
  <si>
    <t>Florida</t>
  </si>
  <si>
    <t>Cruz Verde La Florida Valle</t>
  </si>
  <si>
    <t>Carrera 18 # 9-91/93/95</t>
  </si>
  <si>
    <t>140.89</t>
  </si>
  <si>
    <t>57.24</t>
  </si>
  <si>
    <t>38.19</t>
  </si>
  <si>
    <t xml:space="preserve">Katherine Astaiza Urbano </t>
  </si>
  <si>
    <t xml:space="preserve">Cruz Verde El Bosque Popayán </t>
  </si>
  <si>
    <t>Calle 60 Norte Lote 5</t>
  </si>
  <si>
    <t>43.57</t>
  </si>
  <si>
    <t>Leidy Patricia Chaves Urbano</t>
  </si>
  <si>
    <t>Cruz Verde CC Santafé 3</t>
  </si>
  <si>
    <t>Calle 185 # 45-03 LC 1-94</t>
  </si>
  <si>
    <t>Centro Comercial Santa Fé</t>
  </si>
  <si>
    <t>85.55</t>
  </si>
  <si>
    <t>Yeison Fabian Durango Erazo</t>
  </si>
  <si>
    <t>Cruz Verde Manizales Av 19</t>
  </si>
  <si>
    <t>Av. 19 con Carrera. 13</t>
  </si>
  <si>
    <t>74.69</t>
  </si>
  <si>
    <t>42.80</t>
  </si>
  <si>
    <t>25.30</t>
  </si>
  <si>
    <t>Yuliana Gaviria Lopez</t>
  </si>
  <si>
    <t>Cruz Verde Normandia Segundo Sector</t>
  </si>
  <si>
    <t>Ac 53 # 72A-13</t>
  </si>
  <si>
    <t>75.74</t>
  </si>
  <si>
    <t>Laura melisa castillo bernal</t>
  </si>
  <si>
    <t>Cruz Verde Cra 5 Facatativá</t>
  </si>
  <si>
    <t>Carrera 5 # 11-18</t>
  </si>
  <si>
    <t>183.10</t>
  </si>
  <si>
    <t>60.35</t>
  </si>
  <si>
    <t>Dispensación Pos;Venta;Convenios Venta Directa;Convenio Tipo 8;Arl;Prepagada;Compensar;Aliansalud EPS;Colmedica;Plan Premium; Planes modulares, Cenit, Accenture, Traselca, ARL Colsanitas.</t>
  </si>
  <si>
    <t>Horario Dispensación: Lunes a Viernes 08:00 am - 05:00 pm / Sábados 08:00 am - 01:00 pm</t>
  </si>
  <si>
    <t xml:space="preserve">Patricia Aranguren </t>
  </si>
  <si>
    <t>Cruz Verde Mall la Florida</t>
  </si>
  <si>
    <t>Calle 71 # 1 -90 LC2</t>
  </si>
  <si>
    <t>Mall La Florida</t>
  </si>
  <si>
    <t>83.74</t>
  </si>
  <si>
    <t>56.53</t>
  </si>
  <si>
    <t>21.44</t>
  </si>
  <si>
    <t>Angee Paola Giraldo Gutiérrez</t>
  </si>
  <si>
    <t xml:space="preserve">Cruz Verde Central Calle 166 </t>
  </si>
  <si>
    <t>Calle 166 19B-24</t>
  </si>
  <si>
    <t>3154766598 / 3227633507</t>
  </si>
  <si>
    <t>240.86</t>
  </si>
  <si>
    <t>112.80</t>
  </si>
  <si>
    <t>Juan Carlos Castillo</t>
  </si>
  <si>
    <t>Cruz Verde Parque Piedecuesta</t>
  </si>
  <si>
    <t>Calle 9 # 6 - 99 / 97 / 95</t>
  </si>
  <si>
    <t>108.05</t>
  </si>
  <si>
    <t>El Espinal</t>
  </si>
  <si>
    <t>Cruz Verde Espinal</t>
  </si>
  <si>
    <t>Carrera 6 No. 9-5 96 / 9-2 LC 1</t>
  </si>
  <si>
    <t>Esquina</t>
  </si>
  <si>
    <t>58.82</t>
  </si>
  <si>
    <t>36.01</t>
  </si>
  <si>
    <t xml:space="preserve">Alex Mauricio Betancourt Gaitan </t>
  </si>
  <si>
    <t>Cruz Verde Rionegro Parque</t>
  </si>
  <si>
    <t>Carrera 50 # 48 - 60</t>
  </si>
  <si>
    <t>116.85</t>
  </si>
  <si>
    <t>08:30 a.m</t>
  </si>
  <si>
    <t>Cruz Verde Centro Comercial  la Florida</t>
  </si>
  <si>
    <t>Carrera 67 # 71-38 Locales 2154/2154A</t>
  </si>
  <si>
    <t>La Florida Parque Comercial</t>
  </si>
  <si>
    <t>147.26</t>
  </si>
  <si>
    <t>122.9</t>
  </si>
  <si>
    <t>Daniela arboleda Mendoza</t>
  </si>
  <si>
    <t>Marinilla</t>
  </si>
  <si>
    <t>Cruz Verde Marinilla Parque</t>
  </si>
  <si>
    <t>Carrera 31 # 30-67</t>
  </si>
  <si>
    <t>191.65</t>
  </si>
  <si>
    <t>103.49</t>
  </si>
  <si>
    <t>41.52</t>
  </si>
  <si>
    <t>Beatriz Elena Ortiz Rios</t>
  </si>
  <si>
    <t>Cruz Verde Portal del Parque</t>
  </si>
  <si>
    <t>Carrera 16 # 14- 16 L42</t>
  </si>
  <si>
    <t>141.77</t>
  </si>
  <si>
    <t>76.97</t>
  </si>
  <si>
    <t>47.68</t>
  </si>
  <si>
    <t>José Arturo Ramos Caicedo</t>
  </si>
  <si>
    <t>Cruz Verde Santa Bárbara Occidental</t>
  </si>
  <si>
    <t>Av. 19 # 120-91 LC 1</t>
  </si>
  <si>
    <t xml:space="preserve">221.04 </t>
  </si>
  <si>
    <t>149.90</t>
  </si>
  <si>
    <t xml:space="preserve">30.39 </t>
  </si>
  <si>
    <t xml:space="preserve">Luna Marcela Baquero Matias </t>
  </si>
  <si>
    <t>Cruz Verde CC Hayuelos II</t>
  </si>
  <si>
    <t>Calle 20 No 82 - 52  Local 1-103</t>
  </si>
  <si>
    <t>Centro Comercial Hayuelos</t>
  </si>
  <si>
    <t>80.02</t>
  </si>
  <si>
    <t>27.43</t>
  </si>
  <si>
    <t>Cruz Verde Centro Tuluá</t>
  </si>
  <si>
    <t>Calle 27 #23-11</t>
  </si>
  <si>
    <t>86.41</t>
  </si>
  <si>
    <t>14.95</t>
  </si>
  <si>
    <t>Daniela Molina Polindara</t>
  </si>
  <si>
    <t>Cruz Verde Cúcuta Caobos</t>
  </si>
  <si>
    <t>Av. 3b Este #15a-59  Los Caobos</t>
  </si>
  <si>
    <t>149.16</t>
  </si>
  <si>
    <t>113.37</t>
  </si>
  <si>
    <t>26.71</t>
  </si>
  <si>
    <t>Sandra Maritza Pinzón</t>
  </si>
  <si>
    <t>Cruz Verde Parque Natura Park</t>
  </si>
  <si>
    <t>Carrera 26 # 5 - 140 Local Ancla 23</t>
  </si>
  <si>
    <t>Mall Natura Park</t>
  </si>
  <si>
    <t>108.17</t>
  </si>
  <si>
    <t>78.08</t>
  </si>
  <si>
    <t>23.95</t>
  </si>
  <si>
    <t>Liliana Cucuñame Gomez</t>
  </si>
  <si>
    <t>Cruz Verde Estación Central</t>
  </si>
  <si>
    <t>Calle 10 # 1-60</t>
  </si>
  <si>
    <t>131.48</t>
  </si>
  <si>
    <t>76.62</t>
  </si>
  <si>
    <t>Julieth Karina Tiria</t>
  </si>
  <si>
    <t>Cruz Verde Gran Estacion Esfera</t>
  </si>
  <si>
    <t>AK 60 # 24-09 LC 102</t>
  </si>
  <si>
    <t>Centro Comercial Gran Estación</t>
  </si>
  <si>
    <t>103.96</t>
  </si>
  <si>
    <t>83.45</t>
  </si>
  <si>
    <t>Nini Liseth Torres Casarrubia</t>
  </si>
  <si>
    <t>Cruz Verde Alamos DG 71B</t>
  </si>
  <si>
    <t>Carrera 97 BIS # 71B -30</t>
  </si>
  <si>
    <t>127.36</t>
  </si>
  <si>
    <t>76.07</t>
  </si>
  <si>
    <t>41.18</t>
  </si>
  <si>
    <t>María Angélica Hernández</t>
  </si>
  <si>
    <t>Cruz Verde CC Plaza Central II</t>
  </si>
  <si>
    <t>Carrera. 65 # 11 - 50 Local 1-07</t>
  </si>
  <si>
    <t>127.05</t>
  </si>
  <si>
    <t>101.63</t>
  </si>
  <si>
    <t>Alexandra Irene Jimenez Avendaño</t>
  </si>
  <si>
    <t>Cruz Verde Cra 27 Bucaramanga</t>
  </si>
  <si>
    <t>Cra. 27 # 48 - 87</t>
  </si>
  <si>
    <t>334.43</t>
  </si>
  <si>
    <t>150.13</t>
  </si>
  <si>
    <t>40.81</t>
  </si>
  <si>
    <t>Venta;Convenios Venta Credito;Convenio Tipo 8;Banco de la República, Cenit</t>
  </si>
  <si>
    <t xml:space="preserve">Nalfy Taborda Arevalo </t>
  </si>
  <si>
    <t>Cruz Verde Sotomayor 42</t>
  </si>
  <si>
    <t>Calle 42 # 27 - 50</t>
  </si>
  <si>
    <t>160.91</t>
  </si>
  <si>
    <t>126.57</t>
  </si>
  <si>
    <t xml:space="preserve">26.69 </t>
  </si>
  <si>
    <t>Jessica Paola Peñaloza Durán</t>
  </si>
  <si>
    <t> 80002</t>
  </si>
  <si>
    <t>Cruz Verde Calle 84 Metropolis</t>
  </si>
  <si>
    <t>Carrera 43 # 82-209/145</t>
  </si>
  <si>
    <t>Jhon Jairo Pardo Quiroz</t>
  </si>
  <si>
    <t>Cruz Verde Torres de Makalú</t>
  </si>
  <si>
    <t>Carrera 23 # 59 - 11 LC2</t>
  </si>
  <si>
    <t>92.28</t>
  </si>
  <si>
    <t>61.78</t>
  </si>
  <si>
    <t>23.42</t>
  </si>
  <si>
    <t>Cruz Verde Cra. 6 20 de Julio</t>
  </si>
  <si>
    <t>Cra. 6 # 21a Sur - 1</t>
  </si>
  <si>
    <t>Paula Maria Herrera Serrato</t>
  </si>
  <si>
    <t>Cruz Verde Cádiz Carrera 4</t>
  </si>
  <si>
    <t>Calle 37 #4i-47</t>
  </si>
  <si>
    <t>105.65</t>
  </si>
  <si>
    <t>73.93</t>
  </si>
  <si>
    <t>26.13</t>
  </si>
  <si>
    <t>Kelly Alexandra Garrido pinzon</t>
  </si>
  <si>
    <t>Cruz Verde Avanzza Parque Central</t>
  </si>
  <si>
    <t>carrera 33 #25a-55 Locales 1 y 2</t>
  </si>
  <si>
    <t>4.580588</t>
  </si>
  <si>
    <t>-74.142217</t>
  </si>
  <si>
    <t>3115868653/3115874984</t>
  </si>
  <si>
    <t>363.26</t>
  </si>
  <si>
    <t>94.73</t>
  </si>
  <si>
    <t>110.94</t>
  </si>
  <si>
    <t>Dispensacion EPS Compensar; Acueducto; venta;Convenios Venta Credito;Convenio Tipo 8;</t>
  </si>
  <si>
    <t>Horario dispensación: Lunes a Sabado: 7:00 am  a 7:00 pm
Domingos y festivos: Sin servicio de dispensación</t>
  </si>
  <si>
    <t>Sandra milena solano moreno/Julian Andres Imbachi Yate</t>
  </si>
  <si>
    <t>Cruz Verde SAI Avenida 20 de Julio</t>
  </si>
  <si>
    <t>Carrera 5 # 3 - 111 Hotel Continental</t>
  </si>
  <si>
    <t>12.583691</t>
  </si>
  <si>
    <t xml:space="preserve"> -81.695878</t>
  </si>
  <si>
    <t>116.2</t>
  </si>
  <si>
    <t>82.5</t>
  </si>
  <si>
    <t>21.52</t>
  </si>
  <si>
    <t>Salomon roberto Forbes Torres</t>
  </si>
  <si>
    <t>Cruz Verde Cra 38 BIS Imbanaco</t>
  </si>
  <si>
    <t>Diagonal 31 # 38 Bis - 96</t>
  </si>
  <si>
    <t xml:space="preserve">3,425611, </t>
  </si>
  <si>
    <t>158.5</t>
  </si>
  <si>
    <t>53.29</t>
  </si>
  <si>
    <t>Alba Murillo</t>
  </si>
  <si>
    <t>El Retiro</t>
  </si>
  <si>
    <t>Cruz Verde Maderos del Retiro</t>
  </si>
  <si>
    <t>Calle 24A # 20- 63 L9-10-11-12</t>
  </si>
  <si>
    <t>Mall Maderos del Retiro</t>
  </si>
  <si>
    <t>88.44</t>
  </si>
  <si>
    <t>65.45</t>
  </si>
  <si>
    <t>15.40</t>
  </si>
  <si>
    <t xml:space="preserve">Luis Felipe Baena </t>
  </si>
  <si>
    <t>Cruz Verde Nuestro Bogotá II</t>
  </si>
  <si>
    <t>Carrera 86 #55A-75 Local 2 247</t>
  </si>
  <si>
    <t>César Aguayo Estevez Sanchez</t>
  </si>
  <si>
    <t>Cruz Verde Country Calle 85</t>
  </si>
  <si>
    <t>Calle 85 # 19A-10 LC 102</t>
  </si>
  <si>
    <t>94.66</t>
  </si>
  <si>
    <t>Claudia Marcela Gómez Gutiérrez</t>
  </si>
  <si>
    <t xml:space="preserve">Cruz Verde CC Cucuta Jardín Plaza </t>
  </si>
  <si>
    <t>Anillo Vial Oriental # 13 – 70 LC A16B</t>
  </si>
  <si>
    <t>Centro Comercial Jardín Plaza</t>
  </si>
  <si>
    <t>146.86</t>
  </si>
  <si>
    <t>120.36</t>
  </si>
  <si>
    <t>26.50</t>
  </si>
  <si>
    <t>Horario viernes: 09:00 am - 09:00 pm</t>
  </si>
  <si>
    <t>Yazmin Moncada Ortiz</t>
  </si>
  <si>
    <t>Cruz Verde Unico Bucaramanga</t>
  </si>
  <si>
    <t>Transversal Metropolitana - Calle 103</t>
  </si>
  <si>
    <t>Centro Comercial Unico Bucaramanga</t>
  </si>
  <si>
    <t>82.91</t>
  </si>
  <si>
    <t>57.48</t>
  </si>
  <si>
    <t>25.39</t>
  </si>
  <si>
    <t>Maria Fernandan Rosas</t>
  </si>
  <si>
    <t>Cruz Verde CC Chipichape II</t>
  </si>
  <si>
    <t>Calle 38 n # 6n-35r  LC 8133</t>
  </si>
  <si>
    <t>243.75</t>
  </si>
  <si>
    <t>113.76</t>
  </si>
  <si>
    <t>54.44</t>
  </si>
  <si>
    <t>Monica Eugenia Quiñones Morales</t>
  </si>
  <si>
    <t>Cruz Verde Isla Nuestro Bogotá</t>
  </si>
  <si>
    <t>AK 86 #55A - 75 ISLA</t>
  </si>
  <si>
    <t>Isla Centro Comercial</t>
  </si>
  <si>
    <t>Centro Comercial Nuestro Bogotá D.C.</t>
  </si>
  <si>
    <t>Alexander Carrillo Lara</t>
  </si>
  <si>
    <t>Cruz Verde CC Ensueño II</t>
  </si>
  <si>
    <t>Calle 59 C sur # 51-21 1315</t>
  </si>
  <si>
    <t>277.82</t>
  </si>
  <si>
    <t>179.16</t>
  </si>
  <si>
    <t>Liliana Ibarra Santander</t>
  </si>
  <si>
    <t>Cruz Verde Unicentro Cúcuta</t>
  </si>
  <si>
    <t>Av Libertadores; Av 1 Calle 20N L119</t>
  </si>
  <si>
    <t>Centro Comercial Unicentro Cúcuta</t>
  </si>
  <si>
    <t>3102127886/3102128203</t>
  </si>
  <si>
    <t>62.82</t>
  </si>
  <si>
    <t>Viernes de 8:00 am a 9:00 pm</t>
  </si>
  <si>
    <t>Luz Dary Hernandez</t>
  </si>
  <si>
    <t>Cruz Verde Nutibara</t>
  </si>
  <si>
    <t>Transversal 39B # 74 -28</t>
  </si>
  <si>
    <t>155.9</t>
  </si>
  <si>
    <t>37.5</t>
  </si>
  <si>
    <t>Astrid Yanet Mejia Serna</t>
  </si>
  <si>
    <t>Cruz Verde Manizales Cra 23 Centro</t>
  </si>
  <si>
    <t>Carrera 23 # 26-31</t>
  </si>
  <si>
    <t>Isaura  Jaraba Donado</t>
  </si>
  <si>
    <t>Chinchiná</t>
  </si>
  <si>
    <t>Cruz Verde Chinchiná</t>
  </si>
  <si>
    <t>Calle 10 # 6- 50</t>
  </si>
  <si>
    <t>119.10</t>
  </si>
  <si>
    <t>97.96</t>
  </si>
  <si>
    <t>21.14</t>
  </si>
  <si>
    <t>Geraldin Restrepo Giraldo</t>
  </si>
  <si>
    <t>Cruz Verde Mall Zona Oro</t>
  </si>
  <si>
    <t>Carrera 14 #46 Norte - 41</t>
  </si>
  <si>
    <t>Mall Zona Oro</t>
  </si>
  <si>
    <t>María Alejandra Forero</t>
  </si>
  <si>
    <t>Cruz Verde Galicia Mall Plaza</t>
  </si>
  <si>
    <t>Carrera 15A # 140- 15 Local 107A- 107B</t>
  </si>
  <si>
    <t>Mall Galicia Plaza</t>
  </si>
  <si>
    <t>95.85</t>
  </si>
  <si>
    <t>63.55</t>
  </si>
  <si>
    <t>26.58</t>
  </si>
  <si>
    <t>Daniela Yesenia Corrales Henao</t>
  </si>
  <si>
    <t>Cruz Verde CC Paseo Villa del Rio II</t>
  </si>
  <si>
    <t>Diagonal  57C Sur #62-60 - 4 piso</t>
  </si>
  <si>
    <t>Centro Comercial Paseo Villa del Rio</t>
  </si>
  <si>
    <t>357.21</t>
  </si>
  <si>
    <t>200.73</t>
  </si>
  <si>
    <t>136.46</t>
  </si>
  <si>
    <t xml:space="preserve">Venta;Convenios Venta Credito;Convenio Tipo 8;Dispensación POS Compensar; </t>
  </si>
  <si>
    <t>Dispensacion: Lunes a viernes de 6:30 am a 6:30 pm; sábado 7:00 am a 4:00 pm</t>
  </si>
  <si>
    <t>Noris Alexandra Guzman Ovalle / Laura Camila  Torres  Gomez</t>
  </si>
  <si>
    <t xml:space="preserve">Adriana Moyano Alfonso </t>
  </si>
  <si>
    <t>Adriana.moyano@cruzverde.com.co</t>
  </si>
  <si>
    <t>310 3027603</t>
  </si>
  <si>
    <t>Cruz Verde Cz Principal</t>
  </si>
  <si>
    <t>Av Pradilla # 1B - 33</t>
  </si>
  <si>
    <t>Venta;Convenio Tipo 8;Convenios Venta Credito</t>
  </si>
  <si>
    <t>Mauricio Forero Boyaca</t>
  </si>
  <si>
    <t>Cruz Verde Cz Santa Lucia</t>
  </si>
  <si>
    <t>Cra 11 # 10 - 02</t>
  </si>
  <si>
    <t>Venta</t>
  </si>
  <si>
    <t>8:00a.m.</t>
  </si>
  <si>
    <t>Rodriguez Beltran Luis Eduardo</t>
  </si>
  <si>
    <t>Cruz Verde Cz El Lago</t>
  </si>
  <si>
    <t>Cra 12 # 9 - 78</t>
  </si>
  <si>
    <t>Juan Andres Ballen</t>
  </si>
  <si>
    <t>Molano Burgos Ines Clara</t>
  </si>
  <si>
    <t>Cruz Verde Cz Altos De Rio Frio</t>
  </si>
  <si>
    <t>Cra 15 # 18 - 41</t>
  </si>
  <si>
    <t>Bueno Castellanos Nancy Carolina</t>
  </si>
  <si>
    <t>Cruz Verde Cz Horizonte</t>
  </si>
  <si>
    <t>Cl 21 # 2 - 66</t>
  </si>
  <si>
    <t>Edificio Horizonte</t>
  </si>
  <si>
    <t>Cruz Barragan Ruby Oliva</t>
  </si>
  <si>
    <t>Cruz Verde Cz El Cacique</t>
  </si>
  <si>
    <t>Carrera 12 # 7 - 32</t>
  </si>
  <si>
    <t xml:space="preserve">Oliverio Cubillos Jose </t>
  </si>
  <si>
    <t>Cruz Verde Cz Cra 6 Cajica</t>
  </si>
  <si>
    <t>Carrera 6 # 4 - 28</t>
  </si>
  <si>
    <t>Cerrada temporalmente</t>
  </si>
  <si>
    <t>Suc. Cerrada temporalmente</t>
  </si>
  <si>
    <t>Diana Tobar</t>
  </si>
  <si>
    <t>Cruz Verde Cz Puente Cajica</t>
  </si>
  <si>
    <t>Kilometro 0 Via A Chia - Cajica Estacion Servicio</t>
  </si>
  <si>
    <t>Estacion de servicio Biomax</t>
  </si>
  <si>
    <t>Latorre Rodriguez Alix Johanna</t>
  </si>
  <si>
    <t>Cruz Verde Cz Santa Bibiana</t>
  </si>
  <si>
    <t>Cra 9 # 25A - 03</t>
  </si>
  <si>
    <t>Gomez Soler Nancy Jurani</t>
  </si>
  <si>
    <t>Cruz Verde Cz Centro Chia 2</t>
  </si>
  <si>
    <t>Av Pradilla 9 - 00 Este Local 1086</t>
  </si>
  <si>
    <t>Centro comercial Centro Chía</t>
  </si>
  <si>
    <t>9:00a.m.</t>
  </si>
  <si>
    <t>Adrian Zapata Zapata</t>
  </si>
  <si>
    <t>Cruz Verde Cz Asturias 2</t>
  </si>
  <si>
    <t>Cra 10 # 1 - 50 Asturias Lc 24-25</t>
  </si>
  <si>
    <t>Centro Comercial Asturias de Oviedo</t>
  </si>
  <si>
    <t>Garcia Diaz Omar Leandro</t>
  </si>
  <si>
    <t>Cruz Verde Cz Chia Km 2,5</t>
  </si>
  <si>
    <t xml:space="preserve">Vda Bojaca Sect San Pedro Cc Fontanar                       </t>
  </si>
  <si>
    <t>Gomez Vega Ingrid Paola</t>
  </si>
  <si>
    <t>Cruz Verde Cz Bolonia</t>
  </si>
  <si>
    <t xml:space="preserve">Km 1.5 Via Chia - Cajica Cda Calaorra Bolonia               </t>
  </si>
  <si>
    <t>Centro empresarial NOU</t>
  </si>
  <si>
    <t>Erika Johana casanova Nieto</t>
  </si>
  <si>
    <t>Cruz Verde Cz Samaria</t>
  </si>
  <si>
    <t>Calle 2 # 6-102 Loc 2</t>
  </si>
  <si>
    <t>09:00a.m.</t>
  </si>
  <si>
    <t>07:00p.m.</t>
  </si>
  <si>
    <t>Sanchez Triana Lady Johanna</t>
  </si>
  <si>
    <t>Cruz Verde Cz Valvanera</t>
  </si>
  <si>
    <t>Calle 11 # 11-70</t>
  </si>
  <si>
    <t>Edilma Vargas Pinzon</t>
  </si>
  <si>
    <t>Cruz Verde Cz Alcaldia Cota</t>
  </si>
  <si>
    <t>Calle 13 # 9-81</t>
  </si>
  <si>
    <t>Camilo Andres Lopez Acuña</t>
  </si>
  <si>
    <t>Cruz Verde Cz Parque Ospina</t>
  </si>
  <si>
    <t xml:space="preserve">Calle 13 Nº 9-81                                            </t>
  </si>
  <si>
    <t xml:space="preserve">Juan Pablo Gracia  Diaz </t>
  </si>
  <si>
    <t>Cruz Verde Cz Cra 5 Cota</t>
  </si>
  <si>
    <t>Carrera 5 # 11-42 Cota</t>
  </si>
  <si>
    <t>Aguilar Parra Fredy Orlando</t>
  </si>
  <si>
    <t>Sopó</t>
  </si>
  <si>
    <t>Cruz Verde Cz Pionono Sopo</t>
  </si>
  <si>
    <t>Transversal 6 # 6-03 Loc 5</t>
  </si>
  <si>
    <t>Roncancio Rubiano Mahuren Andrea</t>
  </si>
  <si>
    <t>Ubaté</t>
  </si>
  <si>
    <t>Cruz Verde Cz Parque Ricaurte</t>
  </si>
  <si>
    <t xml:space="preserve">Cra 5 N° 10-02 Ubate                                        </t>
  </si>
  <si>
    <t>Leticia Yolima Vargas Paez</t>
  </si>
  <si>
    <t>Cruz Verde Cz Parque Los Libertadores</t>
  </si>
  <si>
    <t xml:space="preserve">Cra 6 N° 7-80                                               </t>
  </si>
  <si>
    <t>5.307</t>
  </si>
  <si>
    <t>73.81381</t>
  </si>
  <si>
    <t>Raul Orlando Gonzalez Blanco</t>
  </si>
  <si>
    <t>Cruz Verde Cz La Republica</t>
  </si>
  <si>
    <t xml:space="preserve">Km 1 Via Tabio-Cajica Loc 17                                </t>
  </si>
  <si>
    <t>Estacion de servicio Texaco</t>
  </si>
  <si>
    <t xml:space="preserve">Diana Yulieth Aguirre  Forero </t>
  </si>
  <si>
    <t>Tenjo</t>
  </si>
  <si>
    <t>Cruz Verde Cz Tenjo</t>
  </si>
  <si>
    <t xml:space="preserve">Cra 2 N° 4-99 Tenjo                                         </t>
  </si>
  <si>
    <t>Bulla Gonzalez Lucia Martha</t>
  </si>
  <si>
    <t>Cruz Verde Cz Tabio Cra 1</t>
  </si>
  <si>
    <t xml:space="preserve">Cra 1 N° 5A-02                                              </t>
  </si>
  <si>
    <t>Reyes Velasco David Jose</t>
  </si>
  <si>
    <t>Cruz Verde Plaza Del Este</t>
  </si>
  <si>
    <t xml:space="preserve">Sector Anillo Vial Margen Derecha El Escobal  Local 3 </t>
  </si>
  <si>
    <t>Conjunto Comercial Plaza Del Este</t>
  </si>
  <si>
    <t>88.2</t>
  </si>
  <si>
    <t>10:00 a.m. y 02:00 p.m.</t>
  </si>
  <si>
    <t xml:space="preserve"> 01:00 p.m. y 08:00 p.m.</t>
  </si>
  <si>
    <t>Sábados y domingos Cerrado de 01:00 pm a 02:00 pm</t>
  </si>
  <si>
    <t>Luis Eduardo Uribe</t>
  </si>
  <si>
    <t>Cruz Verde Bilbao Plaza</t>
  </si>
  <si>
    <t>Carrera 35a # 5-20sur</t>
  </si>
  <si>
    <t>Mall Bilbao plaza</t>
  </si>
  <si>
    <t>108.29</t>
  </si>
  <si>
    <t>85.15</t>
  </si>
  <si>
    <t>22.40</t>
  </si>
  <si>
    <t>Cruz Verde Colina Calle 138</t>
  </si>
  <si>
    <t>Cl 138 No 55 - 87 LC 47-87</t>
  </si>
  <si>
    <t>Mall Parque Comercial La Colina 138</t>
  </si>
  <si>
    <t>91.95</t>
  </si>
  <si>
    <t xml:space="preserve">65.42 </t>
  </si>
  <si>
    <t>23.09</t>
  </si>
  <si>
    <t>Sandra Johanna Patiño Vargas</t>
  </si>
  <si>
    <t>Cruz Verde San Antonio de Pererira Parque</t>
  </si>
  <si>
    <t>Calle 23 55A 11</t>
  </si>
  <si>
    <t xml:space="preserve">131.22 </t>
  </si>
  <si>
    <t>29.88</t>
  </si>
  <si>
    <t>Cruz Verde Mall La Floresta</t>
  </si>
  <si>
    <t>Carrera 10 # 52 – 155 LC 1 -05</t>
  </si>
  <si>
    <t>Centro Comercial La Floresta</t>
  </si>
  <si>
    <t>171.56</t>
  </si>
  <si>
    <t>134.94</t>
  </si>
  <si>
    <t>29.03</t>
  </si>
  <si>
    <t>Gerson Dario Gomez Lizarazo</t>
  </si>
  <si>
    <t>Ricaurte</t>
  </si>
  <si>
    <t>Cruz Verde Bulevard Peñaliza</t>
  </si>
  <si>
    <t xml:space="preserve">Calle 10 No. 5 - 215 Lote 3 </t>
  </si>
  <si>
    <t>Bulevar Peñaliza Street Mall</t>
  </si>
  <si>
    <t>144.4</t>
  </si>
  <si>
    <t>Viviana Mejia</t>
  </si>
  <si>
    <t>Cruz Verde Centro Jamundi Cr 11</t>
  </si>
  <si>
    <t>Carrera 11 # 11-24</t>
  </si>
  <si>
    <t>89.87</t>
  </si>
  <si>
    <t>66.68</t>
  </si>
  <si>
    <t>17.83</t>
  </si>
  <si>
    <t>Oscar Eduardo Diaz</t>
  </si>
  <si>
    <t>Cruz Verde Las Cuadras</t>
  </si>
  <si>
    <t>Calle 19 # 30-06</t>
  </si>
  <si>
    <t>88.86</t>
  </si>
  <si>
    <t>61.70</t>
  </si>
  <si>
    <t>19.94</t>
  </si>
  <si>
    <t>Diana Carolina Villacorte Coral</t>
  </si>
  <si>
    <t>Cruz Verde Rodadero</t>
  </si>
  <si>
    <t>Carrera 2 # 6-38</t>
  </si>
  <si>
    <t>106.04</t>
  </si>
  <si>
    <t>71.90</t>
  </si>
  <si>
    <t>24.60</t>
  </si>
  <si>
    <t>Jorge Luis Silva Garcia</t>
  </si>
  <si>
    <t>Cruz Verde Kennedy Cra 78</t>
  </si>
  <si>
    <t>Cra 78 B No 37 - 04</t>
  </si>
  <si>
    <t>95.4</t>
  </si>
  <si>
    <t>19.75</t>
  </si>
  <si>
    <t>Erika Julieth Oviedo Cano</t>
  </si>
  <si>
    <t>Cruz Verde Plaza Bolivar Carrera 10</t>
  </si>
  <si>
    <t>Carrera 10 # 18-60 Edificio Banco del Comercio LC 3</t>
  </si>
  <si>
    <t>Edificio Banco del Comercio</t>
  </si>
  <si>
    <t>82.98</t>
  </si>
  <si>
    <t>67.22</t>
  </si>
  <si>
    <t>12.07</t>
  </si>
  <si>
    <t>Patricia Gonzales Gomez</t>
  </si>
  <si>
    <t>Cruz Verde Country Cra 16</t>
  </si>
  <si>
    <t>Carrera 16 # 82-48</t>
  </si>
  <si>
    <t>124.60</t>
  </si>
  <si>
    <t>94.04</t>
  </si>
  <si>
    <t>23.30</t>
  </si>
  <si>
    <t>Jackeline Caicedo Chitiva</t>
  </si>
  <si>
    <t>Cruz Verde Cr 6 Ipiales</t>
  </si>
  <si>
    <t>Carrera 6 # 10 - 48</t>
  </si>
  <si>
    <t>Yurany del Carmen Vallejo</t>
  </si>
  <si>
    <t>Cruz Verde CC Novacentro</t>
  </si>
  <si>
    <t>Calle 18 No 31-88 LC 16</t>
  </si>
  <si>
    <t>Centro Comercial  Novacentro</t>
  </si>
  <si>
    <t>104.18</t>
  </si>
  <si>
    <t>77.57</t>
  </si>
  <si>
    <t>26.21</t>
  </si>
  <si>
    <t>Angie Jhoana Rosales Guacales</t>
  </si>
  <si>
    <t>Cruz Verde Parque La Bola</t>
  </si>
  <si>
    <t>AV 4 # 9 - 6 LOC 101-102 y 103</t>
  </si>
  <si>
    <t>154.49</t>
  </si>
  <si>
    <t>110.85</t>
  </si>
  <si>
    <t>31.77</t>
  </si>
  <si>
    <t>Astrid Carolina Oliveros</t>
  </si>
  <si>
    <t>Cruz Verde Compensar Ciudad Berna</t>
  </si>
  <si>
    <t>AV. Carrera 14 # 6-56 sur</t>
  </si>
  <si>
    <t>451.02</t>
  </si>
  <si>
    <t>280.87</t>
  </si>
  <si>
    <t>140.29</t>
  </si>
  <si>
    <t xml:space="preserve"> 06:00 a.m. </t>
  </si>
  <si>
    <t xml:space="preserve"> 07:00 a.m. </t>
  </si>
  <si>
    <t>Jonathan Camilo Arias / Daverson Ronaldo Mera Solarte</t>
  </si>
  <si>
    <t>Fredy Alejandro Ordoñez Rayo</t>
  </si>
  <si>
    <t>Fredy.ordonez@cruzverde.com.co</t>
  </si>
  <si>
    <t>Cruz Verde Chicó Calle 90</t>
  </si>
  <si>
    <t>Carrera 15  # 90-20 Interior 2 Local 107- 116- 117-118</t>
  </si>
  <si>
    <t>155.56</t>
  </si>
  <si>
    <t>114.99</t>
  </si>
  <si>
    <t>35.11</t>
  </si>
  <si>
    <t xml:space="preserve">07:00 a.m. </t>
  </si>
  <si>
    <t xml:space="preserve"> 08:00 a.m. </t>
  </si>
  <si>
    <t>Paula Andrea Sánchez López</t>
  </si>
  <si>
    <t>Girardota</t>
  </si>
  <si>
    <t>Cruz Verde Girardota Parque</t>
  </si>
  <si>
    <t xml:space="preserve"> Calle 7 # 15 – 41/47</t>
  </si>
  <si>
    <t>Centro Comercial Plaza Real</t>
  </si>
  <si>
    <t>50.78</t>
  </si>
  <si>
    <t>Jessica Jamile Ocampo Montoya</t>
  </si>
  <si>
    <t>El Santuario</t>
  </si>
  <si>
    <t>Cruz Verde El Santuario</t>
  </si>
  <si>
    <t>Calle 51 #49-16</t>
  </si>
  <si>
    <t>86.65</t>
  </si>
  <si>
    <t>Arturo Ricardo Correa Garcia</t>
  </si>
  <si>
    <t>Cruz Verde Buenavista II</t>
  </si>
  <si>
    <t>Calle 99 carrera 52 - 53</t>
  </si>
  <si>
    <t>Centro Comercial Buenavista II</t>
  </si>
  <si>
    <t>161.61</t>
  </si>
  <si>
    <t>Karen De La Hoz Cabrera</t>
  </si>
  <si>
    <t>Cruz Verde Mall Calle 13</t>
  </si>
  <si>
    <t>Avenida 0 No. 11-191 Urbanización Quinta Vélez</t>
  </si>
  <si>
    <t>161.46</t>
  </si>
  <si>
    <t>125.13</t>
  </si>
  <si>
    <t>28.72</t>
  </si>
  <si>
    <t xml:space="preserve">Luis Alfonso Parada </t>
  </si>
  <si>
    <t>Cruz Verde Villavicencio Caudal Cra 30</t>
  </si>
  <si>
    <t>Calle 46 # 31 - 4 14</t>
  </si>
  <si>
    <t>171.70</t>
  </si>
  <si>
    <t>137.11</t>
  </si>
  <si>
    <t xml:space="preserve">Diana Milena Bustos Giraldo </t>
  </si>
  <si>
    <t>Cruz Verde Plaza Ipiales</t>
  </si>
  <si>
    <t>Calle 14 # 5-42 Edificio N Felipe Ipiales Nariño</t>
  </si>
  <si>
    <t>110.76</t>
  </si>
  <si>
    <t>17.44</t>
  </si>
  <si>
    <t>Nelly del Pilar Quendi</t>
  </si>
  <si>
    <t>Cruz Verde Cerros Orientales</t>
  </si>
  <si>
    <t>Carrera 45 # 62 - 22</t>
  </si>
  <si>
    <t>105.6</t>
  </si>
  <si>
    <t>28.21</t>
  </si>
  <si>
    <t>Dayni Yurieth Villamizar Peña</t>
  </si>
  <si>
    <t>Cruz Verde Florencia Parque Santander Cra 11</t>
  </si>
  <si>
    <t>Carrera 11 No 14 - 30</t>
  </si>
  <si>
    <t>161.41</t>
  </si>
  <si>
    <t>99.81</t>
  </si>
  <si>
    <t>52.00</t>
  </si>
  <si>
    <t>Cruz Verde Calazanz Av Colombia</t>
  </si>
  <si>
    <t>AV. 80 # 50 11</t>
  </si>
  <si>
    <t>111.08</t>
  </si>
  <si>
    <t>20.47</t>
  </si>
  <si>
    <t>Cruz Verde Duitama Calle 16</t>
  </si>
  <si>
    <t>Calle 16 # 14-47 Centro Empresarial Pal Real LC 102</t>
  </si>
  <si>
    <t>296.69</t>
  </si>
  <si>
    <t>152.92</t>
  </si>
  <si>
    <t>42.82</t>
  </si>
  <si>
    <t>Nelcy Orduz Hurtado</t>
  </si>
  <si>
    <t>Cruz Verde Ventura Terreros III</t>
  </si>
  <si>
    <t>Carrera 1 # 38 - 89 Local L1-62 / L1-63</t>
  </si>
  <si>
    <t>149.63</t>
  </si>
  <si>
    <t>35.83</t>
  </si>
  <si>
    <t>63.75</t>
  </si>
  <si>
    <t>Venta;Convenios Venta Credito;Convenio Tipo 8;Dispensación POS Compensar;</t>
  </si>
  <si>
    <t>Horario Dispensacion    Lunes a viernes 6:00 am a 7:00 pm/Sabados de 6:00 am a 3:00 pm / domingos y festivos 09:00 am a 05:00 pm solo urgencias</t>
  </si>
  <si>
    <t>Cruz Verde Pasadena</t>
  </si>
  <si>
    <t>Carrera 53 # 103b-71</t>
  </si>
  <si>
    <t>125.7</t>
  </si>
  <si>
    <t>100.18</t>
  </si>
  <si>
    <t>20.70</t>
  </si>
  <si>
    <t>Claudia Marcela Varela</t>
  </si>
  <si>
    <t>Cruz Verde San Nicolas 2</t>
  </si>
  <si>
    <t>Calle 43 # 54 - 139
Local 2285/2287</t>
  </si>
  <si>
    <t>90.8</t>
  </si>
  <si>
    <t>23.22</t>
  </si>
  <si>
    <t>Cruz Verde Mosquera Santa Ana</t>
  </si>
  <si>
    <t>Cra 13 a No 11 - 15 Local # 3</t>
  </si>
  <si>
    <t>135.95</t>
  </si>
  <si>
    <t>97.28</t>
  </si>
  <si>
    <t>Venta;Convenios Venta Credito;Convenio Tipo 8; ARL Colsanitas, Ceva</t>
  </si>
  <si>
    <t>Mary Luz Arredondo</t>
  </si>
  <si>
    <t>Circasia</t>
  </si>
  <si>
    <t>Cruz Verde Circasia Parque</t>
  </si>
  <si>
    <t xml:space="preserve">Carrera15 Calle 6 Local 03/04 </t>
  </si>
  <si>
    <t>101.65</t>
  </si>
  <si>
    <t>68.33</t>
  </si>
  <si>
    <t>24.24</t>
  </si>
  <si>
    <t>Cruz Verde Soacha Carrera 7</t>
  </si>
  <si>
    <t>Cra. 7 #15-62</t>
  </si>
  <si>
    <t>98.92</t>
  </si>
  <si>
    <t>34.43</t>
  </si>
  <si>
    <t>Daysi Paola Salamanca Pérez</t>
  </si>
  <si>
    <t>Cruz Verde Bulevard Niza 2</t>
  </si>
  <si>
    <t>Avenida Carrera 58 No. 127 -59 Locales 123-124-125</t>
  </si>
  <si>
    <t>Centro Comercial Bulevard Niza</t>
  </si>
  <si>
    <t>87.05</t>
  </si>
  <si>
    <t>18.89</t>
  </si>
  <si>
    <t>Kelly Dayan Clavijo Porras</t>
  </si>
  <si>
    <t>Cruz Verde Los Andes</t>
  </si>
  <si>
    <t>Carrera  21B # 58-47</t>
  </si>
  <si>
    <t>103.52</t>
  </si>
  <si>
    <t>75.97</t>
  </si>
  <si>
    <t>20.43</t>
  </si>
  <si>
    <t xml:space="preserve">Myladis Carolina Movilla Vidal
</t>
  </si>
  <si>
    <t>Cruz Verde Calle 22 Santa Marta</t>
  </si>
  <si>
    <t>Calle 22 # 12-40 L 3-4</t>
  </si>
  <si>
    <t>84.05</t>
  </si>
  <si>
    <t>13.15</t>
  </si>
  <si>
    <t>Jorge Iván Rodríguez Ruiz</t>
  </si>
  <si>
    <t>Cruz Verde Virrey Calle 90</t>
  </si>
  <si>
    <t>Calle 90 # 19-29</t>
  </si>
  <si>
    <t>140.32</t>
  </si>
  <si>
    <t>109.44</t>
  </si>
  <si>
    <t>23.35</t>
  </si>
  <si>
    <t>Ludys Adriana Torres Poveda</t>
  </si>
  <si>
    <t>Cruz Verde CC Unicentro de Occidente II</t>
  </si>
  <si>
    <t>Carrera 111 C #  86 - 05
Local 113 y 114</t>
  </si>
  <si>
    <t>130.14</t>
  </si>
  <si>
    <t>100.61</t>
  </si>
  <si>
    <t>Edwin Alberto Gonzales Vasques</t>
  </si>
  <si>
    <t>Barbosa</t>
  </si>
  <si>
    <t>Cruz Verde Barbosa Carrera 9</t>
  </si>
  <si>
    <t xml:space="preserve">Carrera 9 No. 8 - 79 </t>
  </si>
  <si>
    <t>Lizeth Viviana Gamboa Mora</t>
  </si>
  <si>
    <t>Cruz Verde Club del Comercio</t>
  </si>
  <si>
    <t>Calle 35 #20-01</t>
  </si>
  <si>
    <t>02:00p.m.</t>
  </si>
  <si>
    <t>Juliana Badillo Galvis</t>
  </si>
  <si>
    <t xml:space="preserve"> Cruz Verde Galerías San Diego</t>
  </si>
  <si>
    <t>Calle 33 43 39 local 1c</t>
  </si>
  <si>
    <t>176.93</t>
  </si>
  <si>
    <t>124.70</t>
  </si>
  <si>
    <t>Venta;Convenios Venta Credito;Convenio Tipo 8;Plan Premium;</t>
  </si>
  <si>
    <t>Cruz Verde Normandía - Rappi turbo</t>
  </si>
  <si>
    <t>Calle 63d#70b-03</t>
  </si>
  <si>
    <t>Rappi_Turbo</t>
  </si>
  <si>
    <t>21.00</t>
  </si>
  <si>
    <t>Venta Rappi Turbo</t>
  </si>
  <si>
    <t>Viernes y Sábado 24 Horas</t>
  </si>
  <si>
    <t>Jennifer Andrea Contreras</t>
  </si>
  <si>
    <t>Luz Adriana Gomez Marin</t>
  </si>
  <si>
    <t>Cruz Verde Niza - Rappi turbo</t>
  </si>
  <si>
    <t>Carrera 58#128b-56</t>
  </si>
  <si>
    <t>Angie tatiana Guerra Montaña</t>
  </si>
  <si>
    <t>Cruz Verde Limonar - Rappi turbo</t>
  </si>
  <si>
    <t>Carrera 66 # 10a - 19</t>
  </si>
  <si>
    <t>22.23</t>
  </si>
  <si>
    <t>Viernes y Sábado de 6:00 am a 12:00 am</t>
  </si>
  <si>
    <t>Jose Del Carmen Chacon Gomez</t>
  </si>
  <si>
    <t>Cruz Verde Laureles - Rappi turbo</t>
  </si>
  <si>
    <t>Calle 51a # 72-26</t>
  </si>
  <si>
    <t>27.22</t>
  </si>
  <si>
    <t>Wendy Paola Pacheco Pinzon</t>
  </si>
  <si>
    <t>Cruz Verde Ciudad Jardin - Rappi turbo</t>
  </si>
  <si>
    <t>Calle 13a # 100-35</t>
  </si>
  <si>
    <t>3102400935/3103004361</t>
  </si>
  <si>
    <t>32.55</t>
  </si>
  <si>
    <t>Edwin Daniel Gomez</t>
  </si>
  <si>
    <t>Cruz Verde Mar del Norte - Rappi turbo</t>
  </si>
  <si>
    <t>Calle 70 # 7-55</t>
  </si>
  <si>
    <t>3103005638/3103004074</t>
  </si>
  <si>
    <t>20.92</t>
  </si>
  <si>
    <t>Irma Patricia Cardona Perez</t>
  </si>
  <si>
    <t>Cruz Verde Sabaneta - Rappi turbo</t>
  </si>
  <si>
    <t>Calle 75 Sur #34-140, Local 102</t>
  </si>
  <si>
    <t>cvco.1508@cruzverde.com.co</t>
  </si>
  <si>
    <t>3103006079/3218838463</t>
  </si>
  <si>
    <t>Suspendida la atencion</t>
  </si>
  <si>
    <t>Leidy Paola Viancha Velasquez</t>
  </si>
  <si>
    <t>Cruz Verde Iserra 100 - Rappi turbo</t>
  </si>
  <si>
    <t>Calle 97a #58-19</t>
  </si>
  <si>
    <t>Camilo Andres Sanchez Guzman</t>
  </si>
  <si>
    <t>Cruz Verde Chicó - Rappi turbo</t>
  </si>
  <si>
    <t>Carrera 15 # 94 - 69</t>
  </si>
  <si>
    <t xml:space="preserve">Leidy Giovana Cortes Chaparro </t>
  </si>
  <si>
    <t>Cruz Verde San Vicente - Rappi turbo</t>
  </si>
  <si>
    <t>Calle 30 N # 2bn-82</t>
  </si>
  <si>
    <t>Cruz Verde Manila - Rappi turbo</t>
  </si>
  <si>
    <t>Carrera 46 # 14-140</t>
  </si>
  <si>
    <t>Sandra Milena Agudelo Agudelo</t>
  </si>
  <si>
    <t>Cruz Verde Las Colinas - Rappi turbo</t>
  </si>
  <si>
    <t>Carrera 38 # 76 - 50</t>
  </si>
  <si>
    <t>Daniela Isabel Vega Navarro</t>
  </si>
  <si>
    <t>Cruz Verde Granada Norte - Rappi turbo</t>
  </si>
  <si>
    <t>Calle 169 #51-23</t>
  </si>
  <si>
    <t>Pricila Barcenas Acuña</t>
  </si>
  <si>
    <t>Cruz Verde Parque del Perro - Rappi turbo</t>
  </si>
  <si>
    <t>CL 5 # 34 A - 02</t>
  </si>
  <si>
    <t>Cesar Andrés Bermeo Gómez</t>
  </si>
  <si>
    <t>Cruz Verde Tesoro - Rappi turbo</t>
  </si>
  <si>
    <t>Calle 01 # 29-354</t>
  </si>
  <si>
    <t>3218839686 / 3216296431</t>
  </si>
  <si>
    <t>Daniel  Fernando Gallego Vanegas</t>
  </si>
  <si>
    <t>Cruz Verde Villa Andalucia Rappi Turbo</t>
  </si>
  <si>
    <t>Calle80 No 65- 07</t>
  </si>
  <si>
    <t>Irma Patricia Cardona Pérez</t>
  </si>
  <si>
    <t>Cruz Verde Parque Bavaria Rappi Turbo</t>
  </si>
  <si>
    <t>Calle 33 # 6 -24</t>
  </si>
  <si>
    <t>Cruz Verde EL Poblado Baq Rappi Turbo</t>
  </si>
  <si>
    <t>Calle 93 #43-138</t>
  </si>
  <si>
    <t>6:00 a.m.</t>
  </si>
  <si>
    <t>contiunuo 24 horas</t>
  </si>
  <si>
    <t>continuo 24 horas</t>
  </si>
  <si>
    <t>El día domingo se cierra a las 6:00 am y se abre 10:00 am</t>
  </si>
  <si>
    <t>Cruz Verde Barrancas - Rappi turbo</t>
  </si>
  <si>
    <t>Carrera 7 # 155 - 23</t>
  </si>
  <si>
    <t>3102127625/3102127634</t>
  </si>
  <si>
    <t xml:space="preserve">Andrea Torres Tellez </t>
  </si>
  <si>
    <t>Cruz Verde Country - Rappi turbo</t>
  </si>
  <si>
    <t>Calle 136 # 18 - 07</t>
  </si>
  <si>
    <t>Hamsel Fernando Cubillos Montañez</t>
  </si>
  <si>
    <t>Cruz Verde San Patricio Rappi Turbo</t>
  </si>
  <si>
    <t>Carrera 15# 103 - 51</t>
  </si>
  <si>
    <t>3102127909/3102128354</t>
  </si>
  <si>
    <t>Cielo Paola Caballero Valeriano</t>
  </si>
  <si>
    <t>Cruz Verde La frontera - Rappi turbo</t>
  </si>
  <si>
    <t>Carrera 27 # 23 sur - 120 San Jorge, Envigado</t>
  </si>
  <si>
    <t>Brayan Eduardo Pinto Zambrano</t>
  </si>
  <si>
    <t>Cruz Verde Chapinero - Rappi turbo</t>
  </si>
  <si>
    <t>Carrera 7 # 55-42</t>
  </si>
  <si>
    <t>Maria Esperanza Santana Almanza</t>
  </si>
  <si>
    <t>Cruz Verde Guadalcanal</t>
  </si>
  <si>
    <t>Calle 35D Sur 27D 61 L18/19/20</t>
  </si>
  <si>
    <t>Mall Guadalcanal</t>
  </si>
  <si>
    <t>104.7</t>
  </si>
  <si>
    <t>72.86</t>
  </si>
  <si>
    <t>24.02</t>
  </si>
  <si>
    <t>Geidi solanlly Cardona Ramirez</t>
  </si>
  <si>
    <t>Cruz Verde Bocagrande Cll 7</t>
  </si>
  <si>
    <t>Carrera 2 # 7-126</t>
  </si>
  <si>
    <t>156.21</t>
  </si>
  <si>
    <t>107.38</t>
  </si>
  <si>
    <t>42.95</t>
  </si>
  <si>
    <t>Mary Olga Escorcia Cruz</t>
  </si>
  <si>
    <t>Cruz Verde Santander Av Quinta</t>
  </si>
  <si>
    <t>Calle 11 # 4 – 91</t>
  </si>
  <si>
    <t>144.64</t>
  </si>
  <si>
    <t>95.30</t>
  </si>
  <si>
    <t>33.38</t>
  </si>
  <si>
    <t>7:00p.m.</t>
  </si>
  <si>
    <t>1:00 p.m.</t>
  </si>
  <si>
    <t xml:space="preserve">09:00 a.m. </t>
  </si>
  <si>
    <t xml:space="preserve">Nelson Barajas </t>
  </si>
  <si>
    <t>Cruz Verde Piazza Virago Zipa</t>
  </si>
  <si>
    <t>Av. Cra 15 No 1 - 136 Sur Lc 101</t>
  </si>
  <si>
    <t>Héctor Daniel Gamba Roman</t>
  </si>
  <si>
    <t>Cruz Verde Centro Comercial Altavista</t>
  </si>
  <si>
    <t>Carrera 1 # 65D - 58 Sur LC 1-119 y 1-120</t>
  </si>
  <si>
    <t>-74,118729</t>
  </si>
  <si>
    <t>Centro Comercial Altavista</t>
  </si>
  <si>
    <t>73.4</t>
  </si>
  <si>
    <t>Jhon Fredy Diaz Osuna</t>
  </si>
  <si>
    <t xml:space="preserve">Cruz Verde Chiquinquirá Cra 8
</t>
  </si>
  <si>
    <t xml:space="preserve">Carrera 8 No. 15-15 / 22 / 24 / 28 / 32 / 38 </t>
  </si>
  <si>
    <t>52.77</t>
  </si>
  <si>
    <t>Monica Esmeralda Lopez Lozano</t>
  </si>
  <si>
    <t>Cruz Verde Cantabria</t>
  </si>
  <si>
    <t>Calle 26 # 78 - 20</t>
  </si>
  <si>
    <t>109.80</t>
  </si>
  <si>
    <t>82.72</t>
  </si>
  <si>
    <t>22.32</t>
  </si>
  <si>
    <t>Angela Roció Silva Diaz</t>
  </si>
  <si>
    <t>Turbaco</t>
  </si>
  <si>
    <t>Cruz Verde Turbaco</t>
  </si>
  <si>
    <t>Transversal 54 # 30-51lt englobado en la k 15 lt en turbaco - bolivar lote b local 3</t>
  </si>
  <si>
    <t>Estación de servicio Texaco Frente a CC  Plaza 90</t>
  </si>
  <si>
    <t>Cruz Verde Mall Parque del rio</t>
  </si>
  <si>
    <t>Carrera 26 # 14 - 63 LC 102</t>
  </si>
  <si>
    <t>Mall parque del rio</t>
  </si>
  <si>
    <t>137.95</t>
  </si>
  <si>
    <t xml:space="preserve"> July Rosio Pedraza</t>
  </si>
  <si>
    <t>Cruz Verde Portal 80 II</t>
  </si>
  <si>
    <t>Avenida Calle  80 100 52 NV 1 Locales 110-81</t>
  </si>
  <si>
    <t>82.21</t>
  </si>
  <si>
    <t>65.69</t>
  </si>
  <si>
    <t>16.52</t>
  </si>
  <si>
    <t xml:space="preserve">Diana Milena Monroy </t>
  </si>
  <si>
    <t>Cruz Verde Pryka</t>
  </si>
  <si>
    <t>Calle 13 # 31 - 45</t>
  </si>
  <si>
    <t>127.11</t>
  </si>
  <si>
    <t>98.21</t>
  </si>
  <si>
    <t>28.90</t>
  </si>
  <si>
    <t>Christian Andrés Chaparro Pérez</t>
  </si>
  <si>
    <t>Cruz Verde Av Libertador</t>
  </si>
  <si>
    <t>Calle 14 # 21-12</t>
  </si>
  <si>
    <t>Mall Plaza 21</t>
  </si>
  <si>
    <t>116.65</t>
  </si>
  <si>
    <t>87.15</t>
  </si>
  <si>
    <t>24.20</t>
  </si>
  <si>
    <t>Maria Nidia Acosta Guerrero</t>
  </si>
  <si>
    <t>Cruz Verde Los Cedros Calle 139</t>
  </si>
  <si>
    <t>Av Carrera 19 # 139-35 Local 2</t>
  </si>
  <si>
    <t>240.66</t>
  </si>
  <si>
    <t>168.85</t>
  </si>
  <si>
    <t>63.73</t>
  </si>
  <si>
    <t>Sildrey Moreno Muñoz</t>
  </si>
  <si>
    <t>Cruz Verde Giron Poblado</t>
  </si>
  <si>
    <t>Carrera 26 # 42 – 21</t>
  </si>
  <si>
    <t>Angie Natalia Almeyda Cerrano</t>
  </si>
  <si>
    <t>Cruz Verde Morichal Plaza</t>
  </si>
  <si>
    <t>Calle 24 # 28 – 72 local 1 Morichal Plaza Centro Comercial</t>
  </si>
  <si>
    <t>Centro Comercial Morichal Plaza</t>
  </si>
  <si>
    <t>Deivi Cuello Murillo</t>
  </si>
  <si>
    <t>6412 </t>
  </si>
  <si>
    <t>La Ceja</t>
  </si>
  <si>
    <t>Cruz Verde La Ceja Parque</t>
  </si>
  <si>
    <t>Calle 20 # 20 / 21 / 26 UDAD 1 - 1 Piso - LC 101 ED Mall Prque</t>
  </si>
  <si>
    <t>100.8</t>
  </si>
  <si>
    <t>81.4</t>
  </si>
  <si>
    <t>Erica Yulieth Santa Botero</t>
  </si>
  <si>
    <t>Cruz Verde Unicentro Tunja</t>
  </si>
  <si>
    <t>Avenida universitaria # 39 -7 Centro comercial Unicentro Tunja local 1-107</t>
  </si>
  <si>
    <t>3102128108</t>
  </si>
  <si>
    <t>129.62</t>
  </si>
  <si>
    <t>105.02</t>
  </si>
  <si>
    <t>Yolima Jiménez Nausan</t>
  </si>
  <si>
    <t>Cruz Verde Unicentro Villavicencio II</t>
  </si>
  <si>
    <t>Avenida 40 # 26C - 10 Local 1-09</t>
  </si>
  <si>
    <t>Laura Maryely González Valencia</t>
  </si>
  <si>
    <t>Cruz Verde Mall Plaza Manizales</t>
  </si>
  <si>
    <t>Carrera 14 Av. Kevin Angel # 55D –251 L13</t>
  </si>
  <si>
    <t>Mall Plaza Manizales Centro Comercial</t>
  </si>
  <si>
    <t>Cruz Verde RT Envigado Bajo</t>
  </si>
  <si>
    <t>Calle 49 sur 40 a -350</t>
  </si>
  <si>
    <t>Yazmin Andrea Gil V.</t>
  </si>
  <si>
    <t>Cruz Verde RT Cedritos</t>
  </si>
  <si>
    <t>Avenida Cra 19 # 150 - 30</t>
  </si>
  <si>
    <t>3102214546/3102051818</t>
  </si>
  <si>
    <t>Jeferson Vega Castañeda</t>
  </si>
  <si>
    <t>Cruz Verde RT Chilacos</t>
  </si>
  <si>
    <t>Carrera 5 #15-65, Chía, Cundinamarca, Colombia</t>
  </si>
  <si>
    <t>4.861814</t>
  </si>
  <si>
    <t> -74.053454</t>
  </si>
  <si>
    <t>3122620191/3122634776</t>
  </si>
  <si>
    <t>22.08</t>
  </si>
  <si>
    <t xml:space="preserve">Luis Fernando Negrete Pérez </t>
  </si>
  <si>
    <t>Cruz Verde RT Cañaveral</t>
  </si>
  <si>
    <t>Carrera 24 N° 30-75</t>
  </si>
  <si>
    <t>02:00 a.m.</t>
  </si>
  <si>
    <t>Horario Jueves  y viernes: 7:00 am a 2:00 am</t>
  </si>
  <si>
    <t>Hansel Fernando Cubillos Montañez</t>
  </si>
  <si>
    <t>Cruz Verde RT  Bavaria SM</t>
  </si>
  <si>
    <t>Calle 27 #12-19 Local 1</t>
  </si>
  <si>
    <t>3102990978/3102491049</t>
  </si>
  <si>
    <t xml:space="preserve">Arnol Ruiz </t>
  </si>
  <si>
    <t>Cruz Verde RT Ibagué</t>
  </si>
  <si>
    <t>Carrera 8A # 60-180 Tienda del Café</t>
  </si>
  <si>
    <t>-75,197642</t>
  </si>
  <si>
    <t>3115881426 / 3115880704</t>
  </si>
  <si>
    <t>18.59</t>
  </si>
  <si>
    <t>6:00 a.m</t>
  </si>
  <si>
    <t>06:00 a.m</t>
  </si>
  <si>
    <t>Ricardo Bergaño Tribiño</t>
  </si>
  <si>
    <t xml:space="preserve">Montería </t>
  </si>
  <si>
    <t xml:space="preserve">Cruz Verde RT Alameda
</t>
  </si>
  <si>
    <t>Cl. 44 #10-54 local 1</t>
  </si>
  <si>
    <t>8.76195</t>
  </si>
  <si>
    <t>-75.8737</t>
  </si>
  <si>
    <t>11:59 p.m.</t>
  </si>
  <si>
    <t>Horario jueves y viernes: 12:00 am - 11:59 pm</t>
  </si>
  <si>
    <t>María Paula Argumedo Terán</t>
  </si>
  <si>
    <t>Cruz Verde RT Villavicencio</t>
  </si>
  <si>
    <t xml:space="preserve">Calle 21 #35-46 </t>
  </si>
  <si>
    <t>3105676876/3105679306</t>
  </si>
  <si>
    <t>Diana Marcela Giraldo Rodríguez</t>
  </si>
  <si>
    <t>Cruz Verde Las Quintas Tunja</t>
  </si>
  <si>
    <t>Av Norte 47A-40 Of 25A</t>
  </si>
  <si>
    <t>Centro Comercial Centro Norte</t>
  </si>
  <si>
    <t>106.50</t>
  </si>
  <si>
    <t xml:space="preserve">Flor Angela Morales Sosa </t>
  </si>
  <si>
    <t>Cruz Verde Floresta Medellín</t>
  </si>
  <si>
    <t>Calle 48 # 79 - 32</t>
  </si>
  <si>
    <t>Cruz Verde RT Prado</t>
  </si>
  <si>
    <t>Carrera 60 # 70-31</t>
  </si>
  <si>
    <t>Jeffy Jose Gimenez Ruiz</t>
  </si>
  <si>
    <t>Cruz Verde Venecia Cra 53</t>
  </si>
  <si>
    <t>Diagonal 46Sur  53-08 /Carrera 51 #45-31sur</t>
  </si>
  <si>
    <t>160.9</t>
  </si>
  <si>
    <t>32.9</t>
  </si>
  <si>
    <t>Leidy Katherine Gutierrez</t>
  </si>
  <si>
    <t>Cruz Verde Calle 124</t>
  </si>
  <si>
    <t>Calle 124 # 15-47 Local 3 y 4</t>
  </si>
  <si>
    <t>153.90</t>
  </si>
  <si>
    <t>105.05</t>
  </si>
  <si>
    <t>Anyi Bibiana Sierra Daza</t>
  </si>
  <si>
    <t>Cruz Verde Sears Calle 53</t>
  </si>
  <si>
    <t>Calle 53 #24-05</t>
  </si>
  <si>
    <t>4.641705</t>
  </si>
  <si>
    <t>-74.074168</t>
  </si>
  <si>
    <t>110.7</t>
  </si>
  <si>
    <t>79.7</t>
  </si>
  <si>
    <t>22.2</t>
  </si>
  <si>
    <t>Diana Carolina Torres Bolaño</t>
  </si>
  <si>
    <t>Cruz Verde CC Gran Plaza Ipiales</t>
  </si>
  <si>
    <t>Calle 24 # 6 - 120 L-207</t>
  </si>
  <si>
    <t>0.830242</t>
  </si>
  <si>
    <t>-77.648313</t>
  </si>
  <si>
    <t>Centro Comercial Gran Plaza Ipiales</t>
  </si>
  <si>
    <t>124.2</t>
  </si>
  <si>
    <t>98.3</t>
  </si>
  <si>
    <t>25.8</t>
  </si>
  <si>
    <t>Horario viernes: 9:00 am - 8:00 pm</t>
  </si>
  <si>
    <t>Marcella Vela Figueroa</t>
  </si>
  <si>
    <t>Cruz Verde Parque Berrio</t>
  </si>
  <si>
    <t>Carrera 50 # 50-02 </t>
  </si>
  <si>
    <t>6.249613843526678</t>
  </si>
  <si>
    <t>-75.56777747382745</t>
  </si>
  <si>
    <t xml:space="preserve">159.43 </t>
  </si>
  <si>
    <t>34.89</t>
  </si>
  <si>
    <t>114.54</t>
  </si>
  <si>
    <t>Juliana Agudelo Velasquez</t>
  </si>
  <si>
    <t>Cruz Verde CC Buenavista Santa Marta</t>
  </si>
  <si>
    <t>AV. Libertador # 32-172</t>
  </si>
  <si>
    <t>Centro Comercial Buenavista Santa Marta</t>
  </si>
  <si>
    <t>117.22</t>
  </si>
  <si>
    <t>95.98</t>
  </si>
  <si>
    <t>24.29</t>
  </si>
  <si>
    <t>Ingris Rivaldo Cucunuba</t>
  </si>
  <si>
    <t>Cruz Verde CC Jardín Plaza Cali</t>
  </si>
  <si>
    <t>Carrera 98 # 16-200 LC 208</t>
  </si>
  <si>
    <t>3.371286</t>
  </si>
  <si>
    <t>-76.525678</t>
  </si>
  <si>
    <t>3122626930‬</t>
  </si>
  <si>
    <t>Anyela Solano</t>
  </si>
  <si>
    <t>Cruz Verde CC  Holguines Trade Center</t>
  </si>
  <si>
    <t>Carrera 100 #11-60 - Holguines trade center Local 106 y 107</t>
  </si>
  <si>
    <t>Centro Comercial Trade Center</t>
  </si>
  <si>
    <t>92.17</t>
  </si>
  <si>
    <t>64.26</t>
  </si>
  <si>
    <t>18.83</t>
  </si>
  <si>
    <t>Cruz Verde Tibana Calle 3</t>
  </si>
  <si>
    <t>Calle 3 No 38 – 20</t>
  </si>
  <si>
    <t>4.609532</t>
  </si>
  <si>
    <t>-74.108238</t>
  </si>
  <si>
    <t>165.4</t>
  </si>
  <si>
    <t>125.3</t>
  </si>
  <si>
    <t>32.7</t>
  </si>
  <si>
    <t>Cruz Verde Plaza San Fernando</t>
  </si>
  <si>
    <t>Carrera 43A # 1 - 50 Local 1-110</t>
  </si>
  <si>
    <t>6.204494221705454</t>
  </si>
  <si>
    <t xml:space="preserve"> -75.57110025085434</t>
  </si>
  <si>
    <t>San Fernando Plaza</t>
  </si>
  <si>
    <t>136.55</t>
  </si>
  <si>
    <t>Nathalia Maria Valencia Iglesias</t>
  </si>
  <si>
    <t>Cruz Verde Calle 21 Neiva</t>
  </si>
  <si>
    <t>Calle 21 # 5-53</t>
  </si>
  <si>
    <t>2.9369790769292177</t>
  </si>
  <si>
    <t>-75.29189156441778</t>
  </si>
  <si>
    <t>238.4</t>
  </si>
  <si>
    <t>44.7</t>
  </si>
  <si>
    <t>Cruz Verde Ceiba II cuarta norte</t>
  </si>
  <si>
    <t>Avenida 3 Este No 4 Norte y 5 N LT1</t>
  </si>
  <si>
    <t>109.11</t>
  </si>
  <si>
    <t>20.76</t>
  </si>
  <si>
    <t>Mabel Sandry Ramirez Galvis</t>
  </si>
  <si>
    <t>Cruz Verde Pacific Buenaventura</t>
  </si>
  <si>
    <t>Calle 6A # 53D - 04 Local C Y D</t>
  </si>
  <si>
    <t>Centro Comercial Pacific Plaza</t>
  </si>
  <si>
    <t>125.79</t>
  </si>
  <si>
    <t>Evelyn Posso Rodriguez</t>
  </si>
  <si>
    <t>Cruz Verde Alameda del Rio</t>
  </si>
  <si>
    <t>Calle 110 # 43C-91 Local C11</t>
  </si>
  <si>
    <t>11.006648470724743</t>
  </si>
  <si>
    <t xml:space="preserve"> -74.8428759614492</t>
  </si>
  <si>
    <t>128.8</t>
  </si>
  <si>
    <t>94.3</t>
  </si>
  <si>
    <t>Jessica Patricia Quintero Cárdenas</t>
  </si>
  <si>
    <t>La Tebaida</t>
  </si>
  <si>
    <t xml:space="preserve">Cruz Verde La Tebaida </t>
  </si>
  <si>
    <t>Calle 13 # 5-56</t>
  </si>
  <si>
    <t>4.456669</t>
  </si>
  <si>
    <t> -75.791991</t>
  </si>
  <si>
    <t>221.40</t>
  </si>
  <si>
    <t>111.14</t>
  </si>
  <si>
    <t>51.50</t>
  </si>
  <si>
    <t>Ginna Paola Rodriguez Godoy</t>
  </si>
  <si>
    <t>Cruz Verde Mall Otra Parte</t>
  </si>
  <si>
    <t>Transversal 27A Sur # 42B- 80</t>
  </si>
  <si>
    <t>6.177389</t>
  </si>
  <si>
    <t>-75.581484</t>
  </si>
  <si>
    <t>Mall Comercial</t>
  </si>
  <si>
    <t>150.0</t>
  </si>
  <si>
    <t>110.54</t>
  </si>
  <si>
    <t>36.76</t>
  </si>
  <si>
    <t>07:00a.m.</t>
  </si>
  <si>
    <t>7:00 a.m.</t>
  </si>
  <si>
    <t xml:space="preserve">Juan Guillermo Osorio Muñoz </t>
  </si>
  <si>
    <t>Cruz Verde Principal Av Cero</t>
  </si>
  <si>
    <t>Avenida 0 #10-44</t>
  </si>
  <si>
    <t>Diana Carolina Correa Bonilla</t>
  </si>
  <si>
    <t xml:space="preserve">Cruz Verde Itagui Cll 50
</t>
  </si>
  <si>
    <t xml:space="preserve">Calle 50# 49-33 </t>
  </si>
  <si>
    <t>6.171372</t>
  </si>
  <si>
    <t>-75.609518</t>
  </si>
  <si>
    <t>241.57</t>
  </si>
  <si>
    <t>123.57</t>
  </si>
  <si>
    <t>40.02</t>
  </si>
  <si>
    <t>06:00p.m.</t>
  </si>
  <si>
    <t>Ana Maria Rivera Orozco</t>
  </si>
  <si>
    <t>Cruz Verde Caldas Carrera 50</t>
  </si>
  <si>
    <t>Carrera 50#132 Sur</t>
  </si>
  <si>
    <t>Carlos Estiven Montoya Ardilla</t>
  </si>
  <si>
    <t>Cruz Verde Quirinal Cra 7</t>
  </si>
  <si>
    <t>Carrera 7 # 16-32</t>
  </si>
  <si>
    <t>2.934621</t>
  </si>
  <si>
    <t>-75.288588</t>
  </si>
  <si>
    <t>Domingos y festivos cerrado de 1:00 pm a 2:00 pm</t>
  </si>
  <si>
    <t>Katterinne Vanegas</t>
  </si>
  <si>
    <t>Cruz Verde Sabaneta Parque</t>
  </si>
  <si>
    <t>Carrera 44 cll 68 sur -51</t>
  </si>
  <si>
    <t>6.152106</t>
  </si>
  <si>
    <t>-75.614414</t>
  </si>
  <si>
    <t>97.5</t>
  </si>
  <si>
    <t>70.5</t>
  </si>
  <si>
    <t>Yohenys Hernandez Florez</t>
  </si>
  <si>
    <t>Cruz Verde CC Llanogrande ll</t>
  </si>
  <si>
    <t>Calle 31 #  44 – 239 local 107</t>
  </si>
  <si>
    <t>Centro comercial Llanogrande</t>
  </si>
  <si>
    <t>129.53</t>
  </si>
  <si>
    <t>103.81</t>
  </si>
  <si>
    <t>Estefania Vergara Florez</t>
  </si>
  <si>
    <t>no asigando</t>
  </si>
  <si>
    <t>Funza</t>
  </si>
  <si>
    <t>Cruz Verde Funza Cra 12</t>
  </si>
  <si>
    <t>Avenida 12 13-06 / 08</t>
  </si>
  <si>
    <t>4.715015</t>
  </si>
  <si>
    <t>-74.212149</t>
  </si>
  <si>
    <t>112.7</t>
  </si>
  <si>
    <t>72.79</t>
  </si>
  <si>
    <t>Diana Andrea Jimenez Cortez</t>
  </si>
  <si>
    <t>Cruz Verde Mall La Gran Colombia</t>
  </si>
  <si>
    <t>Gran Colombia No. 11E-32-44 de la Urbanización Quinta Oriental</t>
  </si>
  <si>
    <t>Mall Gran Colombia</t>
  </si>
  <si>
    <t>163.7</t>
  </si>
  <si>
    <t xml:space="preserve"> 09:00 a.m. y  02:00 a.m.</t>
  </si>
  <si>
    <t>01:00 p.m. y  05:00 p.m.</t>
  </si>
  <si>
    <t>María Camila Quintero Florez</t>
  </si>
  <si>
    <t>Cruz Verde CC Titan Plaza III</t>
  </si>
  <si>
    <t>Av Boyacá # 80-94 local: 2-06</t>
  </si>
  <si>
    <t xml:space="preserve">Mayerly Giraldo Pinzon </t>
  </si>
  <si>
    <t>Cruz Verde RT Polo</t>
  </si>
  <si>
    <t>Cra 24 # 78-33</t>
  </si>
  <si>
    <t>4.5327707</t>
  </si>
  <si>
    <t>-74.1547186</t>
  </si>
  <si>
    <t>Lunes a miércoles 06:00 am a 11:00 pm -  Jueves 06:00 am a 02:00 am  -  Viernes  06:00 am a 06:00 am</t>
  </si>
  <si>
    <t>Cruz Verde El Tejar</t>
  </si>
  <si>
    <t>Calle 27 sur # 52a - 09</t>
  </si>
  <si>
    <t>4.606247</t>
  </si>
  <si>
    <t>-74.126503</t>
  </si>
  <si>
    <t>Maria Alejandra Bohorquez Mahecha</t>
  </si>
  <si>
    <t>Cruz Verde Los Rosales Av Santander</t>
  </si>
  <si>
    <t>Avenida Santander Carrera 23 n° 55a - 35</t>
  </si>
  <si>
    <t>-75.492355</t>
  </si>
  <si>
    <t>Cruz Verde Villagrande</t>
  </si>
  <si>
    <t>Carrera 43a # 25 sur – 35 (local 109) y carrera 43a # 25 sur – 41 (local 110)</t>
  </si>
  <si>
    <t>6.181745591990156</t>
  </si>
  <si>
    <t xml:space="preserve"> -75.58224077270779</t>
  </si>
  <si>
    <t>Mall Villagrande</t>
  </si>
  <si>
    <t>118.5</t>
  </si>
  <si>
    <t>Esperanza Diaz Yate</t>
  </si>
  <si>
    <t>Cruz Verde San Javier</t>
  </si>
  <si>
    <t>Calle 44 # 99 - 04 int. 101</t>
  </si>
  <si>
    <t>133.57</t>
  </si>
  <si>
    <t>89.4</t>
  </si>
  <si>
    <t>38.15</t>
  </si>
  <si>
    <t>Laura Cortes</t>
  </si>
  <si>
    <t>Cruz Verde CC Centro Suba II</t>
  </si>
  <si>
    <t>Avenida Calle 145 # 91-19
Local 1105, 1107, 1108, 1109</t>
  </si>
  <si>
    <t>93.57</t>
  </si>
  <si>
    <t>34.48</t>
  </si>
  <si>
    <t>Karhen Dayanna Olarte Ruiz</t>
  </si>
  <si>
    <t>Cruz Verde Centro Empresarial Arrecife</t>
  </si>
  <si>
    <t>Avenida calle 26 # 69d-91 local 103</t>
  </si>
  <si>
    <t>4.661847</t>
  </si>
  <si>
    <t>-74.109531</t>
  </si>
  <si>
    <t>Centro Empresarial Arrecife</t>
  </si>
  <si>
    <t>Yesit Lóopez</t>
  </si>
  <si>
    <t>Cruz Verde Plaza Barcelona</t>
  </si>
  <si>
    <t>Carrera 11 # 14 - 51 local 101, 102</t>
  </si>
  <si>
    <t>-72.927259</t>
  </si>
  <si>
    <t>Plaza Barcelona</t>
  </si>
  <si>
    <t>119.51</t>
  </si>
  <si>
    <t>18.50</t>
  </si>
  <si>
    <t>Jhon Jairo Gómez Gonzales</t>
  </si>
  <si>
    <t>Cruz Verde Centro Comercial Nogal</t>
  </si>
  <si>
    <t>Centro comercial El Nogal</t>
  </si>
  <si>
    <t>Angela Maria Bautista</t>
  </si>
  <si>
    <t>Cruz Verde Calle 93 Poblado</t>
  </si>
  <si>
    <t>Carrera 49C # 92-65</t>
  </si>
  <si>
    <t>Heynner Aldair Castillo Torres</t>
  </si>
  <si>
    <t>Cruz Verde CC San Fernado Plaza</t>
  </si>
  <si>
    <t>Diagonal 26 #2H-09 Local 5 y 6</t>
  </si>
  <si>
    <t>Centro Comercial San Fernando Plaza</t>
  </si>
  <si>
    <t>Luisa Fernanda Diaz Vanegas</t>
  </si>
  <si>
    <t>La Vega</t>
  </si>
  <si>
    <t>Cruz Verde La Vega Mall el Progreso</t>
  </si>
  <si>
    <t xml:space="preserve">Carrera 4 # 10-94 </t>
  </si>
  <si>
    <t>101.85</t>
  </si>
  <si>
    <t>21.91</t>
  </si>
  <si>
    <t>Yudi Disney Cardozo</t>
  </si>
  <si>
    <t>Rana que sana Eje Ambiental Carrera 5</t>
  </si>
  <si>
    <t>Calle 13 # 5 - 73</t>
  </si>
  <si>
    <t>rs.1700@ranaquesana.com.co</t>
  </si>
  <si>
    <t>Oscar Enrique Pedraza</t>
  </si>
  <si>
    <t>Carlos Sierra</t>
  </si>
  <si>
    <t>Jessica Paola Solis</t>
  </si>
  <si>
    <t>Cruz Verde RT San Pablo /Guayabal</t>
  </si>
  <si>
    <t>Calle 76 # 55B-21</t>
  </si>
  <si>
    <t>3102052188/3102214652</t>
  </si>
  <si>
    <t>Marisol Sepulveda Naranjo</t>
  </si>
  <si>
    <t>cauca</t>
  </si>
  <si>
    <t>N°</t>
  </si>
  <si>
    <t>COD. SUC</t>
  </si>
  <si>
    <t>DEPARTAMENTO</t>
  </si>
  <si>
    <t>CIUDAD / MUNICIPIO</t>
  </si>
  <si>
    <t>ALIADO</t>
  </si>
  <si>
    <t>TIPOLOGIA(PROPIA/ALIADA)</t>
  </si>
  <si>
    <t>NOMBRE DE LA FARMACIA</t>
  </si>
  <si>
    <t xml:space="preserve">DIRECCIÓN </t>
  </si>
  <si>
    <t>latitud</t>
  </si>
  <si>
    <t>HORARIO  ATENCIÓN</t>
  </si>
  <si>
    <t>DISPENSACIÓN DE MEDICAMENTOS REFRIGERADOS (S/N)</t>
  </si>
  <si>
    <t>DISPENSACIÓN DE MEDICAMENTOS DE CONTROL ESPECIAL (S/N)</t>
  </si>
  <si>
    <t>DISPENSACIÓN DE MEDICAMENTOS ALTO COSTO (S/N)</t>
  </si>
  <si>
    <t>TUTELA (S/N)</t>
  </si>
  <si>
    <t>PBS
NO PBS
PBS-NO PBS</t>
  </si>
  <si>
    <t>Cliente keralty</t>
  </si>
  <si>
    <t>Canal</t>
  </si>
  <si>
    <t>NOVEDAD</t>
  </si>
  <si>
    <t xml:space="preserve">PLANES MODULARES </t>
  </si>
  <si>
    <t>GECELCA</t>
  </si>
  <si>
    <t>ESENTTIA</t>
  </si>
  <si>
    <t>ZOETIS</t>
  </si>
  <si>
    <t>NATURE</t>
  </si>
  <si>
    <t>BANCO DE LA REPÚBLICA</t>
  </si>
  <si>
    <t>MINCOMUNICACIONES</t>
  </si>
  <si>
    <t>COLSANITAS EXCEPCIONES</t>
  </si>
  <si>
    <t xml:space="preserve"> COLSANITAS POS HOSPITALIZACION Y CIRUGIA AMBULATORIA</t>
  </si>
  <si>
    <t xml:space="preserve">WAYIU </t>
  </si>
  <si>
    <t>CERREJÓN</t>
  </si>
  <si>
    <t>CERROMATOSO</t>
  </si>
  <si>
    <t>PLAN PREMIUM</t>
  </si>
  <si>
    <t>ASP COLOMBIA</t>
  </si>
  <si>
    <t>PROFUNDIZACION YARA</t>
  </si>
  <si>
    <t>CENIT</t>
  </si>
  <si>
    <t>CEVA</t>
  </si>
  <si>
    <t>ACCENTURE</t>
  </si>
  <si>
    <t>ARL COLSANITAS</t>
  </si>
  <si>
    <t>TRANSELCA</t>
  </si>
  <si>
    <t>COLSANITAS VIP</t>
  </si>
  <si>
    <t>POP Atención Preferencial</t>
  </si>
  <si>
    <t>Domicilio</t>
  </si>
  <si>
    <t>Click and Collect</t>
  </si>
  <si>
    <t>Atención Colsanitas</t>
  </si>
  <si>
    <t>Tienda integral</t>
  </si>
  <si>
    <t>NO APLICA</t>
  </si>
  <si>
    <t>Amazonas</t>
  </si>
  <si>
    <t>Leticia</t>
  </si>
  <si>
    <t>ALIADA</t>
  </si>
  <si>
    <t>DROGUERÍA GLORIA INSTITUCIONAL</t>
  </si>
  <si>
    <t>CARRERA 10 # 14 -23  L2</t>
  </si>
  <si>
    <t>-4.20765889784604, -69.94365773251853</t>
  </si>
  <si>
    <t>LUNES A  SABADO 7:AM A 7:00 PM DOMINGOS se dispensa en el punto gloria hospitalaria Y FESTIVOS  8:00 am - 1:00 pm</t>
  </si>
  <si>
    <t>SI</t>
  </si>
  <si>
    <t>EPS/MP</t>
  </si>
  <si>
    <t>PBS</t>
  </si>
  <si>
    <t>Keralty</t>
  </si>
  <si>
    <t>Eps Sanitas - Medicina prepagada - ARL Colsanitas</t>
  </si>
  <si>
    <t>X</t>
  </si>
  <si>
    <t>DROGUERÍA GLORIA HOSPITALARIA</t>
  </si>
  <si>
    <t>CARRERA 10 # 14 -23 L1</t>
  </si>
  <si>
    <t>LUNES A  SABADO 7:PM A 7:00 AM DOMINGOS  Y FESTIVOS  - 24 HORAS * solo para urgencias</t>
  </si>
  <si>
    <t>NO</t>
  </si>
  <si>
    <t>Eps Sanitas - Medicina prepagada</t>
  </si>
  <si>
    <t>arboletes</t>
  </si>
  <si>
    <t>Dispensario 3133</t>
  </si>
  <si>
    <t>Carrera 30 #27-27 calle principal</t>
  </si>
  <si>
    <t>8.85143324779208, -76.42660463315717</t>
  </si>
  <si>
    <t>Lunes a viernes 7:00 am a 12:00 y 2:00pm a 6:00 pm y sábados de 7:00 am a 1:00pm. Domingos y festivos no hay servicio</t>
  </si>
  <si>
    <t>Medicina Prepagada</t>
  </si>
  <si>
    <t>Cisneros</t>
  </si>
  <si>
    <t>Drogueria Carvajal</t>
  </si>
  <si>
    <t>CALLE 20 # 21 - 12</t>
  </si>
  <si>
    <t>6.5394338283453886, -75.08973646322386</t>
  </si>
  <si>
    <t>Lunes a Sabado 8:00 am - 8:00 pm, domingos y festivos 8:00 am - 8:00 pm</t>
  </si>
  <si>
    <t>DROPOPULAR S.A   BOTICA JUNIN ENVIGADO 2</t>
  </si>
  <si>
    <t>CARRERA 42 NO 36 SUR - 49 DROGUERIA</t>
  </si>
  <si>
    <t>6.16048733081265, -75.59430946294545</t>
  </si>
  <si>
    <t>Eps Sanitas</t>
  </si>
  <si>
    <t>Itagui</t>
  </si>
  <si>
    <t>SERVICIO FARMACEUTICO DROPOPULAR 3</t>
  </si>
  <si>
    <t>Calle 50 # 49-52 Local 2</t>
  </si>
  <si>
    <t>6.173302993689848, -75.61007946294532</t>
  </si>
  <si>
    <t>LUNES A SABADO 8:00 AM  A 8:00 PM DOMINGOS Y FESTIVOS NO HAY SERVICIO</t>
  </si>
  <si>
    <t>DROGUERÍA TODO EN SAN NICOLAS</t>
  </si>
  <si>
    <t>CALLE 38 NO 54A-35 LOCAL 107</t>
  </si>
  <si>
    <t>6.141213902867034, -75.37725854760076</t>
  </si>
  <si>
    <t>LUNES A VIERNES  7:30 AM - 6:30 PM SABADO 8:00 AM - 05:00 PM DOMINGOS Y FESTIVOS NO HAY SERVICIO</t>
  </si>
  <si>
    <t>EPS</t>
  </si>
  <si>
    <t>Arauca</t>
  </si>
  <si>
    <t>DROGAS MERCALLANO</t>
  </si>
  <si>
    <t>CALLE 19 NO. 17  -  40</t>
  </si>
  <si>
    <t>7.08443132815745, -70.75543548796216</t>
  </si>
  <si>
    <t>LUNES A VIERNES  7:00 AM A 7:00 PM  SABADO 7:00 AM A 7:00 PM  DOMINGOS Y FESTIVOS 7:00 AM  A  01:00 PM</t>
  </si>
  <si>
    <t>Medicina prepagada - ARL Colsanitas</t>
  </si>
  <si>
    <t>DROGAS MERCALLANO 2</t>
  </si>
  <si>
    <t>CALLE 24 # 20 - 24</t>
  </si>
  <si>
    <t>7.088049104622297, -70.75791808992228</t>
  </si>
  <si>
    <t xml:space="preserve">LUNES A VIERNES 7:00 A.M A 7:00 PM  - SABADO 7:00 A.M A 07:00 P.M DOMINGOS NO HAY SERVICIO,  FESTIVOS0 7 a 1 pm </t>
  </si>
  <si>
    <t>Saravena</t>
  </si>
  <si>
    <t>ETICA</t>
  </si>
  <si>
    <t>Droguería Etica</t>
  </si>
  <si>
    <t>CALLE 28 #14-02 BARRIO CENTRO</t>
  </si>
  <si>
    <t>6.956264990296741, -71.87267073410449</t>
  </si>
  <si>
    <t>LUNES A  SABADO 6:00 A.M. 6:00 P.M DOMINFOS Y FESTIVOS 6:00 A.M. A 6:00 P.M.</t>
  </si>
  <si>
    <t>DISPENSARIO MYT SALUD IPS SAS SARAVENA</t>
  </si>
  <si>
    <t>CALLE 28 # 17 -54. BARRIO MODELO</t>
  </si>
  <si>
    <t>6.95595407560618, -71.87888188796953</t>
  </si>
  <si>
    <t>LUNES A VIERNES  7:00 AM - 12:00 PM Y 2:00 PM - 6:00 PM SABADOS 8:00 AM - 11:00 AM DOMINGOS Y FESTIVOS NO HAY SERVICIO</t>
  </si>
  <si>
    <t>Tame</t>
  </si>
  <si>
    <t>DISPENSARIO MYT SALUD IPS SAS SUBSIDIADO TAME</t>
  </si>
  <si>
    <t>CALLE 14 # 21 - 87. BARRIO EL CIELO</t>
  </si>
  <si>
    <t>6.4574666559123175, -71.73720777643511</t>
  </si>
  <si>
    <t>LUNES A VIERNES  7:00 AM - 12:00 PM Y 2:00 PM - 6:00 PM 8:00 AM - 11:00 AM 8:00 AM - 11:00 AM DOMINGOS Y FESTIVOS NO HAY SERVICIO</t>
  </si>
  <si>
    <t>x</t>
  </si>
  <si>
    <t>Baranoa</t>
  </si>
  <si>
    <t>Dispensario 5026</t>
  </si>
  <si>
    <t>Calle 19 # 22 06</t>
  </si>
  <si>
    <t>10.794644042137955, -74.91286850708231</t>
  </si>
  <si>
    <t>Lunes a viernes 7:00 am - 5:00 pm. sábado 7:00 am a 1:00 pm. Domingos y festivos</t>
  </si>
  <si>
    <t>ETICOS SERRANO GOMEZ LTDA 5097</t>
  </si>
  <si>
    <t>CARRERA 43 N° 43-73 LOCAL 3 PRIMER PISO</t>
  </si>
  <si>
    <t>10.982579744939962, -74.78484850522658</t>
  </si>
  <si>
    <t>LUNES A VIERNES  7:30 AM- 5:00 PM SABADO 8:00 AM-12:00 PM DOMINGOS Y FESTIVOS NO HAY SERVICIO</t>
  </si>
  <si>
    <t>Galapa</t>
  </si>
  <si>
    <t>Dispensario 3137</t>
  </si>
  <si>
    <t>Calle 10 # 19 - 54</t>
  </si>
  <si>
    <t>10.90105372937584, -74.88497250301718</t>
  </si>
  <si>
    <t>Lunes a viernes 8:00 AM - 5:00 PM Sabados, domingos y festivos no hay servicio</t>
  </si>
  <si>
    <t>Sabanagrande</t>
  </si>
  <si>
    <t>Dispensario 3141</t>
  </si>
  <si>
    <t>Carrera 6  # 9-102 L 2</t>
  </si>
  <si>
    <t>10.789213468910878, -74.75682937824622</t>
  </si>
  <si>
    <t>Lunes a viernes 8:00 am - 6:00 pm. sábado 8:00 am a 1:00 pm. Domingos y festivos</t>
  </si>
  <si>
    <t>Sabanalarga</t>
  </si>
  <si>
    <t>Farmacia 3152</t>
  </si>
  <si>
    <t>Calle 19 # 19-55 L2</t>
  </si>
  <si>
    <t>10.63268529281734, -74.91922130708438</t>
  </si>
  <si>
    <t>Lunes a viernes 7:00 AM - 5:00 PM Sabados, domingos y festivos no hay servicio</t>
  </si>
  <si>
    <t>DISPENSARIO 4059 - SANTO TOMAS</t>
  </si>
  <si>
    <t>Calle 6 # 11 - 26</t>
  </si>
  <si>
    <t>10.760276829643175, -74.75417755699617</t>
  </si>
  <si>
    <t>LUNES A VIERNES  7:00AM - 4:00PM SABADO NO HAY SERVICIO DOMINGOS Y FESTIVOS NO HAY SERVICIO</t>
  </si>
  <si>
    <t>Droguería La Economía 26 Soledad</t>
  </si>
  <si>
    <t>CARRERAA 19 NO 16-08</t>
  </si>
  <si>
    <t>10.916121779249904, -74.76478036289977</t>
  </si>
  <si>
    <t>LUNES A VIERNES  8:00AM a 9:00 PM SABADO 8:00AM a 9:00 PM DOMINGOS Y FESTIVOS 8:00 AM a 4:00 PM</t>
  </si>
  <si>
    <t>Bolivar</t>
  </si>
  <si>
    <t>Arjona</t>
  </si>
  <si>
    <t>DISPENSARIO 3128 - ARJONA (ECO 8056)</t>
  </si>
  <si>
    <t>PLAZA PRINCIPAL CALLE 51A # 39-08 - LOCAL 1</t>
  </si>
  <si>
    <t>10.252321585873887, -75.3532693629083</t>
  </si>
  <si>
    <t xml:space="preserve">LUNES A VIERNES  7:45 - 9:00 PM SABADO 7:45 - 9:00 PM DOMINGOS Y FESTIVOS 7:45 - 6:00PM </t>
  </si>
  <si>
    <t>ETICOS</t>
  </si>
  <si>
    <t>ECONOMIA DISP 4060 - CARTAGENA (SANTA LUCIA)</t>
  </si>
  <si>
    <t xml:space="preserve"> DIAGONAL 31 NO. 54-175 CENTRO COMERCIAL SANTA LUCIA LOCAL 11 </t>
  </si>
  <si>
    <t>10.394198086934558, -75.4860481917427</t>
  </si>
  <si>
    <t>DISPENSARIO 5065 - ECO 13026</t>
  </si>
  <si>
    <t>La Matuna Aven Venezuela Edif Clarin local 3 CENTRO</t>
  </si>
  <si>
    <t>10.424868050016105, -75.54695945887987</t>
  </si>
  <si>
    <t>LUNES A VIERNES  8:00 AM - 05:00 PM  SABADO 8:00 AM - 03:00 PM DOMINGOS Y FESTIVOS NO HAY SERVICIO</t>
  </si>
  <si>
    <t>LA ECONOMIA 5058</t>
  </si>
  <si>
    <t>CARRERA 2 NO 4 - 15 EDIF ANTILLAS B/GRANDE HOTEL CARIBE</t>
  </si>
  <si>
    <t>10.39901373678005, -75.56017662057886</t>
  </si>
  <si>
    <t>DOMINGO A DOMINGO 7:00 A.M. A 10:00 P.M.</t>
  </si>
  <si>
    <t>Magangué</t>
  </si>
  <si>
    <t>DISPENSARIO 5083</t>
  </si>
  <si>
    <t>CARRERA 3 TRANVERSAL 3 ESQUINA  BARRIO CENTRO</t>
  </si>
  <si>
    <t>9.226902461093244, -74.74572840524777</t>
  </si>
  <si>
    <t>LUNES A VIERNES  7:30 AM - 6:00 PM SABADO 7:30 AM - 04:00 PM DOMINGOS Y FESTIVOS 8:00 AM - 2:00 PM</t>
  </si>
  <si>
    <t>DROGUERIA 539 INSTIT. TURBACO (4058)</t>
  </si>
  <si>
    <t>Barrio 13 Junio carrera 15 # 23 - 16 Piso 1 Apartamento 1 Avenida pastrana</t>
  </si>
  <si>
    <t>10.3328896575699, -75.41272633592435</t>
  </si>
  <si>
    <t>LUNES A VIERNES  8:00 AM - 8:00 PM SABADO 8:00 AM - 8:00 PM DOMINGOS Y FESTIVOS NO HAY SERVICIO</t>
  </si>
  <si>
    <t>Miraflores</t>
  </si>
  <si>
    <t>JOSE EUSEBIO</t>
  </si>
  <si>
    <t>Droguería popular</t>
  </si>
  <si>
    <t>CALLE 5 No. 8-05 PLAZA DE MERCADO ESQUINA, LA PLAZA</t>
  </si>
  <si>
    <t>5.196733674280916, -73.14411086295016</t>
  </si>
  <si>
    <t>LUNES A  SABADO 8:00 A.M. 8:30 P.M DOMINFOS Y FESTIVOS 08:00 A.M. A 08:00 P.M.</t>
  </si>
  <si>
    <t>Puerto Boyaca</t>
  </si>
  <si>
    <t>COPIFAM</t>
  </si>
  <si>
    <t>DROGAS COPIFAM</t>
  </si>
  <si>
    <t>CALLE 11 NO 3 - 18 CENTRO</t>
  </si>
  <si>
    <t>5.977820608752317, -74.59249254569333</t>
  </si>
  <si>
    <t>LUNES A VIERNES  8:00 AM  A 12:30 PM - 2:00 PM A 6:00 PM SABADO 8:00 AM  A 12:30 PM - 2:00 PM A 6:00 PM DOMINGOS Y FESTIVOS 8:00 AM - 6:00 PM</t>
  </si>
  <si>
    <t>UNIDROGAS</t>
  </si>
  <si>
    <t>Drogueria Alemana 175</t>
  </si>
  <si>
    <t>DIAGONAL 34 NO. 10 - 05 LOCAL 5-6</t>
  </si>
  <si>
    <t>5.545810573374605, -73.35747523835833</t>
  </si>
  <si>
    <t>Lunes  a viernes 7:00 PM a 7:00 AM Sabado 7:00 PM a 8:00 AM Domingos y festivos 7:00 PM a 7:00 AM</t>
  </si>
  <si>
    <t>La Dorada</t>
  </si>
  <si>
    <t>CARRERA 4TA  #13 - 14 Barrio centro </t>
  </si>
  <si>
    <t>Caqueta</t>
  </si>
  <si>
    <t>Cartagena del chairá</t>
  </si>
  <si>
    <t>MEDISFARMA CARTAGENA DEL CHAIRA</t>
  </si>
  <si>
    <t>Carrera 3 # 4-39 Barrio Centro</t>
  </si>
  <si>
    <t>1.332594791423257, -74.84806099179059</t>
  </si>
  <si>
    <t>Lunes a viernes 7.30am - 5pm - sábado 7.30am a 11am</t>
  </si>
  <si>
    <t>El Doncello</t>
  </si>
  <si>
    <t>MEDISFARMA EL DONCELLO</t>
  </si>
  <si>
    <t>Carrera 5 # 2-37 barrio Belalcazar</t>
  </si>
  <si>
    <t>1.6852804091169977, -75.28597021697774</t>
  </si>
  <si>
    <t>El paujil</t>
  </si>
  <si>
    <t>MEDISFARMA EL PAUJIL</t>
  </si>
  <si>
    <t>Calle 3 # 5-28 Barrio centro</t>
  </si>
  <si>
    <t>1.5685752932845634, -75.32560396295487</t>
  </si>
  <si>
    <t xml:space="preserve">Florencia </t>
  </si>
  <si>
    <t>Discolmédica Florencia</t>
  </si>
  <si>
    <t>CRA 9 B # 3-31</t>
  </si>
  <si>
    <t>1.608840013567529, -75.60129220528259</t>
  </si>
  <si>
    <t>LUNES A VIERNES 8:00am -  5:00 PM SABADO 8:00am A 11:30Am DOMINGOS Y FESTIVOS NO HAY SERVICIO</t>
  </si>
  <si>
    <t>Puerto Rico</t>
  </si>
  <si>
    <t>MEDISFARMA PUERTO RICO</t>
  </si>
  <si>
    <t>Calle 5 # 5-74 Barrio Americas</t>
  </si>
  <si>
    <t>1.910145788599472, -75.15411840348425</t>
  </si>
  <si>
    <t>San Jose del Fragua</t>
  </si>
  <si>
    <t>MEDISFARMA SAN JOSE DEL FRAGUA</t>
  </si>
  <si>
    <t>Calle 5 # 5-71 barrio Centro</t>
  </si>
  <si>
    <t>1.3335557150312785, -75.97416275757095</t>
  </si>
  <si>
    <t>San vicente del Caguan</t>
  </si>
  <si>
    <t>Medisfarma San vicente 2</t>
  </si>
  <si>
    <t>CRA 6 #5-07 - Barrio Centro</t>
  </si>
  <si>
    <t>2.113596593242661, -74.7705245476108</t>
  </si>
  <si>
    <t>LUNES A VIERNES 7:00 AM a 5:00 PM SABADOS 7:00 AM 12:00 PM DOMIGOS Y FESTIVOS NO HAY SERVICIOS</t>
  </si>
  <si>
    <t>Monterrey</t>
  </si>
  <si>
    <t>CENTRO M 24H</t>
  </si>
  <si>
    <t>Centro medico 24 horas</t>
  </si>
  <si>
    <t>CALLE 15 #6 - 43</t>
  </si>
  <si>
    <t>4.878567734312964, -72.89869117644288</t>
  </si>
  <si>
    <t>LUNES, MARTES Y MIERCOLES 7:00 AM - 2:00 PM 2:00PM - 7:00PM JUEVES VIERNES 7:00 AM - 2:00 PM 2:00PM - 6:00PM, SABADOS, DOMINGOS Y FESTIVOS NO HAY SERVICIO</t>
  </si>
  <si>
    <t>FARMARECIRD</t>
  </si>
  <si>
    <t>Farmarecord</t>
  </si>
  <si>
    <t>Calle 14 # 11 05 barrio Alfonso López</t>
  </si>
  <si>
    <t>4.875700835502475, -72.8982660341152</t>
  </si>
  <si>
    <t>Lunes a sábados de 6 am a 10 pm Domingos y festivos 7 am a 1 PM y de 2:30 a 8:30 pm</t>
  </si>
  <si>
    <t>ALEMANA 49</t>
  </si>
  <si>
    <t>CARRERA 29 NO. 14-06</t>
  </si>
  <si>
    <t>5.347472691084269, -72.39091019178571</t>
  </si>
  <si>
    <t>24 HORAS</t>
  </si>
  <si>
    <t>Piendamo</t>
  </si>
  <si>
    <t>DROGAS DEL COMERCIO</t>
  </si>
  <si>
    <t>CARRERA 4 NO. 10 - 59</t>
  </si>
  <si>
    <t>2.63634594208699, -76.52322669364513</t>
  </si>
  <si>
    <t>LUNES A VIERNES  7:00 AM - 05:00 PM SABADO 7:00 AM - 04:00 PM DOMINGOS Y FESTIVOS NO HAY SERVICIO</t>
  </si>
  <si>
    <t>Santander De Quilichao</t>
  </si>
  <si>
    <t xml:space="preserve">CAÑAHUATE SANTANDER DE QUILICHAO </t>
  </si>
  <si>
    <t>Calle 17 No 9B- 14 Barrio general Santader</t>
  </si>
  <si>
    <t>3.0184026669975395, -76.47896538812239</t>
  </si>
  <si>
    <t>LUNES A VIERNES 7:00 AM 5:00 PM JORNADA CONTINUA SABADOS 8:00 A 12:00 PM DOMIGOS Y FESTIVOS NO HAY SERVICIOS</t>
  </si>
  <si>
    <t>Aguachica</t>
  </si>
  <si>
    <t>Drog No 5021 Instituc-Aguachica(4005)</t>
  </si>
  <si>
    <t>CALLE 3 No. 13 - 60</t>
  </si>
  <si>
    <t>8.311361282525725, -73.62091796292925</t>
  </si>
  <si>
    <t xml:space="preserve">	
lunes a viernes 7:30 AM - 6:00 PM Sábado 8:00 AM - 2:00 PM  Domingos y festivos no hay servicio</t>
  </si>
  <si>
    <t>MP</t>
  </si>
  <si>
    <t>El Copey</t>
  </si>
  <si>
    <t>DISPENSARIO N 368 EL COPEY E-4017</t>
  </si>
  <si>
    <t>CARRERA 14 NO 8A-06</t>
  </si>
  <si>
    <t>10.473463190892543, -73.24974150523317</t>
  </si>
  <si>
    <t>LUNES A VIERNES  7:00 AM - 7:00 PM SABADO 7:00 AM - 7:00 PM DOMINGOS Y FESTIVOS 8:00 AM - 1:00 PM</t>
  </si>
  <si>
    <t>Droguería La Economía Valledupar</t>
  </si>
  <si>
    <t>CALLE 16 NO 12-05  LOPERENA</t>
  </si>
  <si>
    <t>10.473442090721985, -73.24980587825026</t>
  </si>
  <si>
    <t>LUNES A VIERNES  7:00 AM - 07:00 PM SABADO 7:00 AM - 07:00 PM DOMINGOS Y FESTIVOS 8:00 AM - 01:00 PM</t>
  </si>
  <si>
    <t>Éticos Hospitalaria Valledupar</t>
  </si>
  <si>
    <t>CALLE 16 NO. 17A-02</t>
  </si>
  <si>
    <t>10.470541942476732, -73.25487949174175</t>
  </si>
  <si>
    <t>lunes a viernes 8:00 AM - 6:00 PM Sabado 8:00 AM - 2:00 PM Domingos y festivos no hay servicio</t>
  </si>
  <si>
    <t>Cordoba</t>
  </si>
  <si>
    <t>DROGUERÍA LA ECONOMIA MONTELIBANO 5041</t>
  </si>
  <si>
    <t>carrera 13 # 17-49</t>
  </si>
  <si>
    <t>7.980729289802571, -75.41722348991513</t>
  </si>
  <si>
    <t xml:space="preserve">LUNES A VIERNES  7:00AM - 9:00PM SABADO 7:30AM - 3:00PM DOMINGOS Y FESTIVOS NO HAY SERVICIO </t>
  </si>
  <si>
    <t>MED CONTROL PBS</t>
  </si>
  <si>
    <t>unicamente dispensa medicamentos de control</t>
  </si>
  <si>
    <t>Drogas La Economia No 688</t>
  </si>
  <si>
    <t>CRA 5 # 30-26 centro</t>
  </si>
  <si>
    <t>8.756487762981434, -75.8841555436709</t>
  </si>
  <si>
    <t>LUNES A VIERNES  7:30 AM - 07:00 PM SABADO 7:30 AM - 07:00 PM DOMINGOS Y FESTIVOS 7:00 AM - 03:00 PM</t>
  </si>
  <si>
    <t>Medicina prepagada</t>
  </si>
  <si>
    <t>Albán</t>
  </si>
  <si>
    <t>SOLICITUDES DOMICILIO CENIT</t>
  </si>
  <si>
    <t>solicitud.domicilio@cruzverde.com.co</t>
  </si>
  <si>
    <t>Economía 8018</t>
  </si>
  <si>
    <t>Calle 5 No. 2 - 65</t>
  </si>
  <si>
    <t>4.917798267161015, -74.02593236295134</t>
  </si>
  <si>
    <t>LUNES A VIERNES 8.00 AM  -5.00 PM  SABADOS 8.00 AM 1:00 PM DOMIGOS Y FESTIVOS NO HAY SERVICIOS</t>
  </si>
  <si>
    <t>Guaduas</t>
  </si>
  <si>
    <t>ECONOMIA 7020 - MADRID-3054</t>
  </si>
  <si>
    <t>Calle 8 #6-20 local 1</t>
  </si>
  <si>
    <t>4.734056908927841, -74.26236457644349</t>
  </si>
  <si>
    <t>LUNES A VIERNES  8:00 AM A 1:00PM 2:00 A - 5:30PM SABADO 8:00 AM - 130PM DOMINGOS Y FESTIVOS NO HAY SERVICIO</t>
  </si>
  <si>
    <t>Puerto Salgar</t>
  </si>
  <si>
    <t>Copifam Garzon</t>
  </si>
  <si>
    <t>Cra. 12 No. 7 - 01 / 05 centro</t>
  </si>
  <si>
    <t>2.1982342956768615, -75.62980724761083</t>
  </si>
  <si>
    <t>Lunes a sabados 8:00 a.m. a 12:00 m y 2:00 p.m. a 6:00 p.m. Domingos y festivos no hay servicio</t>
  </si>
  <si>
    <t>Drogueria Alemana 79</t>
  </si>
  <si>
    <t>CALLE 10 NO. 6 -19 LOCAL 105 BARRIO CENTRO</t>
  </si>
  <si>
    <t>2.9295169341110507, -75.2883555359727</t>
  </si>
  <si>
    <t>LUNES A SABADO 8:00 A.M - 9:00 P.M  DOMINGOS Y FESTIVOS 8:00 A.M  - 8:00 P.M</t>
  </si>
  <si>
    <t>Pitalito</t>
  </si>
  <si>
    <t>CARRERA 4 NO. 6 - 07</t>
  </si>
  <si>
    <t>LUNES A SABADO DE 8:00 AM - 12:00 PM Y 2:00 A 6:00 PM - DOMINGOS 9:00 AM - 12:00 PM</t>
  </si>
  <si>
    <t>Albania</t>
  </si>
  <si>
    <t>Droguería La Economía 3070 Albania</t>
  </si>
  <si>
    <t>CARRERA 3 NO. 4 - 45</t>
  </si>
  <si>
    <t>11.148821018528883, -72.60722492812346</t>
  </si>
  <si>
    <t xml:space="preserve">LUNES A VIERNES  8:00 AM a 12:00 PM DE 2:00PM  6:00 PM SABADO 8:00 AM a 1:00 PM DOMINGOS Y FESTIVOS NO HAY SERVICIO </t>
  </si>
  <si>
    <t>Barrancas</t>
  </si>
  <si>
    <t>Droguería La Economía 606 Barrancas</t>
  </si>
  <si>
    <t>Calle 11 Cra 9-57 Barrio el centro Diagonal al Hospital  de Barrancas la Guajira</t>
  </si>
  <si>
    <t>LUNES A VIERNES  8:00 AM a 6:00 PM SABADO 8:00 AM a 5PM DOMINGOS Y FESTIVOS 8:00 AM a 12:00 M</t>
  </si>
  <si>
    <t>Fonseca</t>
  </si>
  <si>
    <t>Dispensario Éticos 689 - Fonseca</t>
  </si>
  <si>
    <t>CALLE 14 NO. 15 - 92</t>
  </si>
  <si>
    <t>10.771712841882206, -73.006938215142</t>
  </si>
  <si>
    <t>LUNES A VIERNES  7:30 AM a 6:00 PM SABADO 7:30 AM a 5PM DOMINGOS Y FESTIVOS 8:00 AM a 12:00 M</t>
  </si>
  <si>
    <t>Hatonuevo</t>
  </si>
  <si>
    <t>Dispensario Éticos 5088 - Hatonuevo</t>
  </si>
  <si>
    <t>CALLE 15 NO. 16-170 LOCAL 2</t>
  </si>
  <si>
    <t>11.066939958247215, -72.76238014940633</t>
  </si>
  <si>
    <t>LUNES A SABADO  8:00 AM a 12:00PM DE 2:00PM A  6:00 PM  DOMINGOS Y FESTIVOS NO HAY SERVICIO</t>
  </si>
  <si>
    <t>Maicao</t>
  </si>
  <si>
    <t>Dispensario Éticos 7003 - Maicao</t>
  </si>
  <si>
    <t>CARRERA 13 NO.15-53</t>
  </si>
  <si>
    <t>11.380423454154199, -72.24079936104006</t>
  </si>
  <si>
    <t>LUNES A  SABADO 8:00 AM - 06:00 PM DOMINGOS Y FESTIVOS NO HAY SERVICIO</t>
  </si>
  <si>
    <t>Muchaiza ( La Mina )</t>
  </si>
  <si>
    <t>Droguería La Economía 9002 (Nueva York 1) MINA</t>
  </si>
  <si>
    <t xml:space="preserve">CENTRO COMERCIAL MAKUIRA - LA MINA </t>
  </si>
  <si>
    <t>11.727678131981557, -72.49674679044949</t>
  </si>
  <si>
    <t>LUNES A VIERNES  08:00 am a10:00 pm SABADO 8:00 am a 10:00 pm DOMINGOS Y FESTIVOS 10:00 am a 2:00 pm</t>
  </si>
  <si>
    <t xml:space="preserve">Dispensario Éticos 4082 Dentro de la IPS </t>
  </si>
  <si>
    <t>INSTALACIONES CLINICENTRO MUSHAISA</t>
  </si>
  <si>
    <t>11.543374742477148, -72.91589491871011</t>
  </si>
  <si>
    <t xml:space="preserve">24 Horas </t>
  </si>
  <si>
    <t>Puerto Bolivar</t>
  </si>
  <si>
    <t>Dispensario Éticos Puerto Bolívar</t>
  </si>
  <si>
    <t>CENTRO MEDICO COLSANITAS PUERTO BOLIVAR</t>
  </si>
  <si>
    <t>11.715239411473169, -72.26590691870763</t>
  </si>
  <si>
    <t>LUNES A VIERNES  7:30 am a 12:00 DE 1:30 A 6:00 pm DE 6:40 A 8:00 PM SABADO 8:00 am a 12:00 DE 1:30 A 7:00 pm DOMINGOS Y FESTIVOS  8:00 am a 12:00 DE 1:30 A 7:00 pm</t>
  </si>
  <si>
    <t>Droguería La Economía 490 Riohacha</t>
  </si>
  <si>
    <t xml:space="preserve">Cra. 11 A # 12 - 72 </t>
  </si>
  <si>
    <t>11.547576968892896, -72.91453603590799</t>
  </si>
  <si>
    <t>LUNES A VIERNES  7:30 AM  A 6:00 PM SABADO 7:00 AM - 2:00 PM DOMINGOS Y FESTIVOS NO HAY SERVICIO</t>
  </si>
  <si>
    <t>San Juan del Cesar</t>
  </si>
  <si>
    <t>Dispensario Éticos 5052 - San Juan</t>
  </si>
  <si>
    <t>CALLE 5 NO 5-03</t>
  </si>
  <si>
    <t>10.770915545993732, -73.00691587639315</t>
  </si>
  <si>
    <t>LUNES A VIERNES  8:00AM  A 12:00PM Y DE 2:00PM A  6:00PM  SABADO 8:00AM  A 12:00PM Y DE 2:00PM A  6:00PM  DOMINGOS Y FESTIVOS NO HAY SERVICIO</t>
  </si>
  <si>
    <t>Droguería La Economía 3075 San Juan</t>
  </si>
  <si>
    <t>CALLE 1 N. 6-22 LOCAL 2</t>
  </si>
  <si>
    <t>10.768677304327891, -73.0043228858315</t>
  </si>
  <si>
    <t>LUNES A SABADO 7:00a.m. a 7:00 p.m. DOMINGOS Y FESTIVOS 8 a.m. a 6 p.m.</t>
  </si>
  <si>
    <t>Uribia</t>
  </si>
  <si>
    <t>Eticos Uribia</t>
  </si>
  <si>
    <t>Cra 10 N 14 A-09 Lc 3</t>
  </si>
  <si>
    <t>11.543283312187421, -72.90990274528302</t>
  </si>
  <si>
    <t>Lunes A Viernes De 8:00 Am A 12:00 Pm Y 2:00 Pm A 6:00 Pm</t>
  </si>
  <si>
    <t>Urumita</t>
  </si>
  <si>
    <t>Droguería la Economía 5087  Urumita</t>
  </si>
  <si>
    <t>CARRERA 9 No. 9-03</t>
  </si>
  <si>
    <t>10.557898452943556, -73.01207832057692</t>
  </si>
  <si>
    <t xml:space="preserve">LUNES A VIERNES  8:00 AM a 12:00 PM  y 2:00 PM a 6:00 PM SABADO 8:00 AM a 5:00 DOMINGOS Y FESTIVOS NO HAY SERVICIO </t>
  </si>
  <si>
    <t>Villanueva</t>
  </si>
  <si>
    <t>Droguería La Economía 6005 Villanueva</t>
  </si>
  <si>
    <t>CALLE 14 NO. 12 -31</t>
  </si>
  <si>
    <t>10.609374779940016, -72.97996580523144</t>
  </si>
  <si>
    <t>El Banco</t>
  </si>
  <si>
    <t>ECONOMIA 21 -D528  EL BANCO (CALLE NUEVA)</t>
  </si>
  <si>
    <t>CALLE 7 NO 2A-50</t>
  </si>
  <si>
    <t>9.005665725804482, -73.97307473640663</t>
  </si>
  <si>
    <t>LUNES A VIERNES  8:00 AM - 05:00 PM SABADO 8:00 AM - 05:00 PM DOMINGOS Y FESTIVOS 8:00 AM - 05:00 PM</t>
  </si>
  <si>
    <t>Fundación</t>
  </si>
  <si>
    <t>Dispensario 5053 - ECO 6015</t>
  </si>
  <si>
    <t>Carrera 8 # 4-05 esquina</t>
  </si>
  <si>
    <t>10.523481450805248, -74.18589690708579</t>
  </si>
  <si>
    <t>Lunes a viernes 7:30 AM - 9:00 PM Sabados, domingos y festivos 8:00 am - 3:00 pm</t>
  </si>
  <si>
    <t>Plato</t>
  </si>
  <si>
    <t>DROGAS LA ECONOMIA No 08</t>
  </si>
  <si>
    <t>CALLE 10  NO. 15 - 06</t>
  </si>
  <si>
    <t>9.791099931927047, -74.78432412058618</t>
  </si>
  <si>
    <t>LUNES A VIERNES  8:00 AM - 06:00 PM SABADO 8:00 AM - 06:00 PM DOMINGOS Y FESTIVOS 8:00 AM - 01:00 PM</t>
  </si>
  <si>
    <t>Puerto Berrio</t>
  </si>
  <si>
    <t>DROPOPULAR</t>
  </si>
  <si>
    <t>Alemana 283</t>
  </si>
  <si>
    <t>CARRERA 6  52 - 10 LOCAL 2 SECTOR CENTRO</t>
  </si>
  <si>
    <t>9.790532275427658, -74.79261475893445</t>
  </si>
  <si>
    <t>Lunes a viernes de 8:00 am - 8:00 p.m sabados 8:00 am - 7:00 p.m Domingos y festivos 9:00 am - 7:00 pm</t>
  </si>
  <si>
    <t>Droguería La Economía 525 Santa Marta</t>
  </si>
  <si>
    <t>CARRERA. 14 NO 22 - 55 LOS ALCAZARES</t>
  </si>
  <si>
    <t>11.189468511764566, -74.21866553405985</t>
  </si>
  <si>
    <t>COLSANITAS</t>
  </si>
  <si>
    <t>Acacias</t>
  </si>
  <si>
    <t>CAÑAHUATE</t>
  </si>
  <si>
    <t>DROGUERIA CAÑAHUATE ACACIAS</t>
  </si>
  <si>
    <t>CALLE 13 # 13-73-75 BARRIO:JUAN MELLAO</t>
  </si>
  <si>
    <t>3.98550993630583, -73.75743257275353</t>
  </si>
  <si>
    <t>LUNES A VIERNES 8:00 AM A 12:00  PM y 12:00 PM a 6:00 PM SABADOS DOMIGOS Y FESTIVOS NO HAY SERVICIOS</t>
  </si>
  <si>
    <t>CAMBIO DE HORARIO</t>
  </si>
  <si>
    <t>Granda</t>
  </si>
  <si>
    <t>Discolmedica Granada</t>
  </si>
  <si>
    <t>Calle 12 # 12 - 47 Barrio belen</t>
  </si>
  <si>
    <t>3.538784164043428, -73.70415009179113</t>
  </si>
  <si>
    <t>LUNES A VIERNES  8 AM A 5 PM JORNADA CONTINUA Y SANADOS 8 AM A 11 AM, DOMINGOS Y FESTIVOS NO HAY SERVICIO</t>
  </si>
  <si>
    <t>Puerto Gaitan</t>
  </si>
  <si>
    <t>Discolmedica Puerto Gaitan</t>
  </si>
  <si>
    <t>Calle 15 # 7-15</t>
  </si>
  <si>
    <t>4.315079059451316, -72.0834224629533</t>
  </si>
  <si>
    <t>Puerto Lopez</t>
  </si>
  <si>
    <t>Discolmedica Puerto Lopez</t>
  </si>
  <si>
    <t>CL 5# 6 –  64</t>
  </si>
  <si>
    <t>4.08494813226825, -72.95569464946249</t>
  </si>
  <si>
    <t>DROGAS COPIFAM VILLAVICENCIO 4</t>
  </si>
  <si>
    <t>CALLE 36 NO 34 - 65 BARZAL</t>
  </si>
  <si>
    <t>4.148097017089264, -73.63810324760907</t>
  </si>
  <si>
    <t>LUNES A VIERNES  8:00 AM  A 6:00 PM SABADO 8:00 AM  A 6:00 PM DOMINGOS Y FESTIVOS 8:00 AM - 6:00 PM</t>
  </si>
  <si>
    <t>COMFANDI</t>
  </si>
  <si>
    <t>Comfandi pasto</t>
  </si>
  <si>
    <t>Calle 20 #31C - 70</t>
  </si>
  <si>
    <t>1.2226582447635566, -77.28021930348913</t>
  </si>
  <si>
    <t>LUNES A SABADO 8:00 A.M. 8:00 PM DOMINGOS Y FESTIVOS 09:00 A.M. A 01:00 P.M.</t>
  </si>
  <si>
    <t>Tumaco</t>
  </si>
  <si>
    <t>MEDIVALLE</t>
  </si>
  <si>
    <t>Medivalle Tumaco</t>
  </si>
  <si>
    <t>Barrio Paseo Bolivar casa # 3 17, detrás de la cancha San Judas</t>
  </si>
  <si>
    <t>10.428852931436992, -75.53512830708704</t>
  </si>
  <si>
    <t>Lunes a viernes 8:00 AM - 5: 00 PM Sabados 8:00 AM 1:00PM Domingos y festivos no hay servicio</t>
  </si>
  <si>
    <t>cambio de dirección</t>
  </si>
  <si>
    <t>Norte De Santander</t>
  </si>
  <si>
    <t>DISPENSARIO ETICOS - DISPENSARIO 6060</t>
  </si>
  <si>
    <t>CALLE 15 NO 1 - 68 BARRIO LA PLAYA</t>
  </si>
  <si>
    <t>7.882770121647366, -72.49947960711395</t>
  </si>
  <si>
    <t>DISPENSARIO No.7010</t>
  </si>
  <si>
    <t>Kra 14 Numero: 11 - 41 barrio La Luz</t>
  </si>
  <si>
    <t>8.238022681389657, -73.35609574758524</t>
  </si>
  <si>
    <t>LUNES A VIERNES  7:30 AM - 06:00 PM SABADO 7:30 AM - 2:00 PM DOMINGOS Y FESTIVOS NO HAY SERVICIO</t>
  </si>
  <si>
    <t>Oru el Tarra</t>
  </si>
  <si>
    <t>Pamplona</t>
  </si>
  <si>
    <t>DROGAS LA ECONOMIA No. 738 - D544</t>
  </si>
  <si>
    <t>CALLE 6  NO. 7-108 LOCAL 2 y 3</t>
  </si>
  <si>
    <t>7.915362364147175, -72.52193860526046</t>
  </si>
  <si>
    <t>LUNES A VIERNES  8:00 AM - 06:00 PM SABADO 8:00 AM - 12:00 PM   02:00 PM - 06:00 PM DOMINGOS Y FESTIVOS NO SE ATIENDE</t>
  </si>
  <si>
    <t>Samore</t>
  </si>
  <si>
    <t>Tibú</t>
  </si>
  <si>
    <t>Toledo</t>
  </si>
  <si>
    <t>PHARMASAN</t>
  </si>
  <si>
    <t>Pharmasan toledo</t>
  </si>
  <si>
    <t>Carrera 5 # 7 - 76 Barrio Santa Rita</t>
  </si>
  <si>
    <t>7.819876189854729, -72.51130041875268</t>
  </si>
  <si>
    <t>LUNES A VIERNES  7 AM A 12 PM  Y 1:00 PM - 5:00 PM SABADOS, DOMINGOS Y FESTIVOS NO HAY SERVICIO</t>
  </si>
  <si>
    <t>Putumayo</t>
  </si>
  <si>
    <t>LA HORMIGA</t>
  </si>
  <si>
    <t>Mocoa</t>
  </si>
  <si>
    <t>Orito</t>
  </si>
  <si>
    <t>LA MUNDIAL</t>
  </si>
  <si>
    <t>DROGUERÍA MUNDIAL</t>
  </si>
  <si>
    <t>Calle 8 No. 9A - 21 - Marco Fidel Suarez</t>
  </si>
  <si>
    <t>0.6760926577380604, -76.88069036109944</t>
  </si>
  <si>
    <t>LUNES A VIERNES 8:00 A.M - 7:00 PM SABADOS 8:00 A.M - 5:00 PM  P.M  DOMINGOS Y FESTIVOS 8:00 A.M  - 5:00 P.M</t>
  </si>
  <si>
    <t>Quindio</t>
  </si>
  <si>
    <t>DROGUERÍA ALEMANA 259</t>
  </si>
  <si>
    <t>AVENIDAENIDA BOLIVAR CARRERA 14 NO 13 - 58</t>
  </si>
  <si>
    <t>4.535882814436329, -75.67004637829736</t>
  </si>
  <si>
    <t>LUNES A VIERNES  8:00 AM - 9:00 PM SABADO 8:00 AM - 9:00 PM DOMINGOS Y FESTIVOS 9:00 AM - 7:00 PM</t>
  </si>
  <si>
    <t>DROGUERÍA ALEMANA 306</t>
  </si>
  <si>
    <t>carrera 7 no 22 - 65</t>
  </si>
  <si>
    <t>4.815085359764153, -75.69743146323255</t>
  </si>
  <si>
    <t xml:space="preserve">Lunes a sabado 8:00 am - 8:00 pm , domingos y festivos 8:00 am a 1:00 pm </t>
  </si>
  <si>
    <t>ALEMANA 06</t>
  </si>
  <si>
    <t>CALLE 48 NO. 22-01</t>
  </si>
  <si>
    <t>7.058665495886407, -73.85565144944822</t>
  </si>
  <si>
    <t>LUNES A  SABADO 7:00 A.M. 10:00 P.M DOMINGOS Y FESTIVOS 08:00 A.M. A 09:00 P.M.</t>
  </si>
  <si>
    <t>Girón</t>
  </si>
  <si>
    <t>DISPENSARIO 5050</t>
  </si>
  <si>
    <t>CARRERA 26 No 31 40 CASCO ANTIGUO DE GIRON</t>
  </si>
  <si>
    <t>7.06872464418233, -73.16981419177566</t>
  </si>
  <si>
    <t>LUNES A VIERNES 8:00 AM 12 M Y 2:00 - 6:00 PM
SABADOS 8:00 A 12:00</t>
  </si>
  <si>
    <t>Dispensa unicamente medicamentos de control para Eps Sanitas</t>
  </si>
  <si>
    <t>Lebríja</t>
  </si>
  <si>
    <t>DROGUERÍA ALEMANA 07</t>
  </si>
  <si>
    <t>CARRERA 9  NO. 11 -- 21</t>
  </si>
  <si>
    <t>7.114023779043201, -73.21788677643066</t>
  </si>
  <si>
    <t>LUNES A VIERNES  7:00 AM - 9:00 PM SABADO 7:00 AM - 9:00 PM DOMINGOS Y FESTIVOS 8:00 AM - 8:00 PM</t>
  </si>
  <si>
    <t>Málaga</t>
  </si>
  <si>
    <t>Pharmasan malaga</t>
  </si>
  <si>
    <t>Carrera 10 # 11-14 Local 1 Barrio Ricaute</t>
  </si>
  <si>
    <t>6.700187426832326, -72.73428840712295</t>
  </si>
  <si>
    <t>LUNES A VIERNES  8:00 AM - 3:00 PM  SABADO 8:00 AM - 12:00 PM  DOMINGOS Y FESTIVOS NO HAY SERVICIO</t>
  </si>
  <si>
    <t>DROGAS LA ECONOMIA No 722 - D590</t>
  </si>
  <si>
    <t>CALLE 9 NO 7-79 LOCAL 104 EDIFICIO PIEDECUESTA BARRIO CENTRO</t>
  </si>
  <si>
    <t>6.9867503118239185, -73.04973811495074</t>
  </si>
  <si>
    <t>LUNES A VIERNES  7:00 AM - 6:00 PM SABADO 8:00 AM - 12:00 PM DOMINGOS Y FESTIVOS NO HAY ATENCION</t>
  </si>
  <si>
    <t>Eps Sanitas - ARL Colsanitas</t>
  </si>
  <si>
    <t>San gil</t>
  </si>
  <si>
    <t>DROGAS LA ECONOMIA No 6068</t>
  </si>
  <si>
    <t>CRA 9N. 5-58 BARRIO RAGONEI</t>
  </si>
  <si>
    <t>6.554663191480488, -73.12547956479627</t>
  </si>
  <si>
    <t>lunes a viernes 8:00 AM - 6:00 PMSabado 8:00 AM - 12:00 PM Domingos y festivos NO SE ATIENDE</t>
  </si>
  <si>
    <t>Vélez</t>
  </si>
  <si>
    <t>ECONOMIA 7093  - VÉLEZ</t>
  </si>
  <si>
    <t>CALLE 9  NO. 2 - 83 LOCAL 2  C.C. PLAZA REAL</t>
  </si>
  <si>
    <t>6.012375720595931, -73.67220446294625</t>
  </si>
  <si>
    <t>LUNES A VIERNES  7:00 AM - 9:00 PM SABADO 7:00 AM - 9:00 PM DOMINGOS Y FESTIVOS 8:00 AM - 12:00 PM</t>
  </si>
  <si>
    <t>no</t>
  </si>
  <si>
    <t>corozal</t>
  </si>
  <si>
    <t>Dispensario 5073</t>
  </si>
  <si>
    <t>Calle 31 # 25-02</t>
  </si>
  <si>
    <t>9.316428199107573, -75.29297684757441</t>
  </si>
  <si>
    <t>Coveñas</t>
  </si>
  <si>
    <t>Dispensario No 394 Coveñas (E-8066)</t>
  </si>
  <si>
    <t>CRA 3 AN. 3 -13</t>
  </si>
  <si>
    <t>9.39996315838574, -75.68249857359864</t>
  </si>
  <si>
    <t>lunes a viernes 7:30 AM - 7.00 PMSabado 7:30 AM - 3.00 PM Domingos y festivos NO SE ATIENDE</t>
  </si>
  <si>
    <t>San Marcos</t>
  </si>
  <si>
    <t>Dispensario 5057 - ECO 6050</t>
  </si>
  <si>
    <t>Carrera 24 # 15 - 71</t>
  </si>
  <si>
    <t>8.657829736237671, -75.13151166477921</t>
  </si>
  <si>
    <t>DISPENSARIO No.5076</t>
  </si>
  <si>
    <t>Carrera 20 # 12-39 ford</t>
  </si>
  <si>
    <t>9.309101316676317, -75.3950896052469</t>
  </si>
  <si>
    <t>lunes a sabado 24 Horas Domingos y festivos 7:00 AM - 2:00 PM</t>
  </si>
  <si>
    <t>INGLESA 22</t>
  </si>
  <si>
    <t>CALLE 20 NO. 17-75</t>
  </si>
  <si>
    <t>9.303543763147044, -75.39544613199097</t>
  </si>
  <si>
    <t xml:space="preserve">LUNES A  SABADO 7:30 A.M. 9:00 P.M DOMINFOS Y FESTIVOS 08:00 A.M. A 06:00 P.M. </t>
  </si>
  <si>
    <t>Tolú</t>
  </si>
  <si>
    <t>DROGAS LA ECONOMIA NO 635 - D578</t>
  </si>
  <si>
    <t xml:space="preserve">CALLE 16 Nº 3 - 80 LOCAL 2 </t>
  </si>
  <si>
    <t>9.30776604308279, -75.41288342059164</t>
  </si>
  <si>
    <t>lunes a viernes 7:30 AM -12M-2:00-7:00 PMSabado 7:30 AM -4:00 PMDomingos y festivos 8:00 AM - 6:00 PM</t>
  </si>
  <si>
    <t>Ataco</t>
  </si>
  <si>
    <t>Medisfarma Ataco</t>
  </si>
  <si>
    <t>CALLE 7 No 5 - 44 BARRIO CENTRO</t>
  </si>
  <si>
    <t>3.5918523902420882, -75.38238986112624</t>
  </si>
  <si>
    <t>LUNES A VIERNES 7:00 AM a 5:00 PM SABADOS 7:00 AM 12:00 PM DOMIGOS Y FESTIVOS NO HAY SERVICIOS</t>
  </si>
  <si>
    <t>Chaparral</t>
  </si>
  <si>
    <t>Copifam Chaparral</t>
  </si>
  <si>
    <t>Carrera 9 # 8 - 05 centro</t>
  </si>
  <si>
    <t>3.7251631764519124, -75.48548964946309</t>
  </si>
  <si>
    <t>Espinal</t>
  </si>
  <si>
    <t xml:space="preserve">Copifam Espinal </t>
  </si>
  <si>
    <t>Cra 4 #7-87</t>
  </si>
  <si>
    <t>4.157204308478267, -74.88382691933732</t>
  </si>
  <si>
    <t>LUNES A SABADO  8:00 AM 12:30 DE 2:00 A 6:00 PM  DOMINGOS Y FESTIVOS   8:00 AM 12:30 DE 2:00 A 6:00 PM</t>
  </si>
  <si>
    <t>Flandes</t>
  </si>
  <si>
    <t>COPIFAM FLANDES</t>
  </si>
  <si>
    <t>FLANDES CALLE 8 NO. 8-07</t>
  </si>
  <si>
    <t>4.286523868702361, -74.81390513411716</t>
  </si>
  <si>
    <t>Fresno</t>
  </si>
  <si>
    <t>Herveo</t>
  </si>
  <si>
    <t>COPIFAM HONDA</t>
  </si>
  <si>
    <t>Cll. 13 # 12 - 29 centro</t>
  </si>
  <si>
    <t>5.205368252111004, -74.73885778805537</t>
  </si>
  <si>
    <t>LUNES A VIERNES 8:00AM A 12:00PM Y 2:00PM A 6:00pm / SABADOS 8:00AM A 12:00PM Y 2:00PM A 6:00PM / DOMINGOS Y FESTIVOS 8:00 AM a 12:00 PM</t>
  </si>
  <si>
    <t>Drogueria Alemana 294</t>
  </si>
  <si>
    <t>CALLE 60 N 6- 15 BARRIO EL LIMONAR</t>
  </si>
  <si>
    <t>4.43710611922963, -75.20339744760821</t>
  </si>
  <si>
    <t>Lunes a viernes 8:00 PM a 7:00 AM, Sabado 8:00 PM a 7:00 AM domingos y festivos 7:00 PM a 10:00 AM</t>
  </si>
  <si>
    <t>Libano</t>
  </si>
  <si>
    <t>DROGAS COPIFAM LÍBANO 2</t>
  </si>
  <si>
    <t xml:space="preserve">CALLE 4 NO. 9-02 / 9-04 </t>
  </si>
  <si>
    <t>4.922532537448042, -75.06337556480464</t>
  </si>
  <si>
    <t>Mariquita</t>
  </si>
  <si>
    <t>CRA 3 #6-03</t>
  </si>
  <si>
    <t>Medicina Prepagada - Eps Sanitas</t>
  </si>
  <si>
    <t>Natagaima</t>
  </si>
  <si>
    <t>Copifam Natagaima</t>
  </si>
  <si>
    <t>Calle 6 #4 -96</t>
  </si>
  <si>
    <t>5.1985122112691595, -74.89524219178641</t>
  </si>
  <si>
    <t>Ortega</t>
  </si>
  <si>
    <t>Medisfarma ortega</t>
  </si>
  <si>
    <t>calle 5 14-52</t>
  </si>
  <si>
    <t>3.935491659733887, -75.2226866494628</t>
  </si>
  <si>
    <t>LUNES A VIERNES  7:30 AM A 5:00 PM JORNADA CONTINUA Y SABADOS 7:00 AM A 11:00 AM, DOMINGOS Y FESTIVOS NO HAY SERVICIO</t>
  </si>
  <si>
    <t>Valle del cauca</t>
  </si>
  <si>
    <t>Drogueria Bella Vista</t>
  </si>
  <si>
    <t>Calle 5B #45-64</t>
  </si>
  <si>
    <t>3.8830954760346614, -77.02054817673</t>
  </si>
  <si>
    <t>LUNES A VIERNES  7:00 AM  A 7:00 PM SABADO 7:00 AM - 7:00 PM DOMINGOS Y FESTIVOS 9:00 AM - 12:00 PM</t>
  </si>
  <si>
    <t>Caicedonia</t>
  </si>
  <si>
    <t>Medivalle Caicedonia</t>
  </si>
  <si>
    <t>CALLE 3  # 14 - 63 B/ LA NORMAL</t>
  </si>
  <si>
    <t>4.32793996052884, -75.82779319178941</t>
  </si>
  <si>
    <t>LUNES A VIERNES 8:00 AM - 4 PM - SABADOS DOMINGOS Y FESTIVOS NO HAY SERVICIO</t>
  </si>
  <si>
    <t xml:space="preserve">DROGUERIA CARTAGO PRINCIPAL </t>
  </si>
  <si>
    <t>CARRERA 4 NO 9 - 45</t>
  </si>
  <si>
    <t>4.750431178783709, -75.91105164760725</t>
  </si>
  <si>
    <t>LUNES A VIERNES  8:00 AM - 08:00 PM  SABADO 8:00 AM - 06:00 PM DOMINGOS Y FESTIVOS 8:30 AM - 02:00 PM</t>
  </si>
  <si>
    <t>Dagua</t>
  </si>
  <si>
    <t>ENSALUD</t>
  </si>
  <si>
    <t>Droguería Dagua</t>
  </si>
  <si>
    <t>Calle 10 NO 22 - 53</t>
  </si>
  <si>
    <t>4.746130760074582, -75.92603064946047</t>
  </si>
  <si>
    <t>Lunes a viernes 7:30 - 12:30 pm- 1:30 pm - 5:00 pm Sabados 8:00 am - 12:00 pm domingos y festivos no hay servicio</t>
  </si>
  <si>
    <t>DROGUERIA JAMUNDI</t>
  </si>
  <si>
    <t>CARRERA 11 CALLE 13 ESQUINA</t>
  </si>
  <si>
    <t>3.2637610796804255, -76.53952027644678</t>
  </si>
  <si>
    <t>LUNES A VIERNES  7:30 AM - 8:00 PM SABADO 7:30 AM - 8:00 PM DOMINGOS Y FESTIVOS 8:00 AM - 2:00 PM</t>
  </si>
  <si>
    <t>se habilita unicamente para medicamentos de control</t>
  </si>
  <si>
    <t>DROGUERIA YUMBO</t>
  </si>
  <si>
    <t>CALLE 5 NO. 3 - 26</t>
  </si>
  <si>
    <t>3.584611437533215, -76.49562967461779</t>
  </si>
  <si>
    <t xml:space="preserve">LUNES A VIERNES  7:00 AM - 4:30 PM  SABADO 7:00 AM - 7:00 PM  DOMINGOS Y FESTIVOS 8.30 AM - 1.30 PM </t>
  </si>
  <si>
    <t>Puerto colombia</t>
  </si>
  <si>
    <t>Dispensario 3134</t>
  </si>
  <si>
    <t>Calle 2B # 4-26</t>
  </si>
  <si>
    <t>10.988114736782567, -74.95887052999203</t>
  </si>
  <si>
    <t>LUNES A VIERNES  8:00 AM - 5:00 PM  SABADO 8:00 AM - 12:00 PM  DOMINGOS Y FESTIVOS NO HAY SERVICIO</t>
  </si>
  <si>
    <t>Eps sanitas</t>
  </si>
  <si>
    <t>Dispensario 3181 - Dentro de edificio BC EMPRESARIAL</t>
  </si>
  <si>
    <t>Dentro del Edificio BC Empresarial</t>
  </si>
  <si>
    <t>11.019564447527335, -74.83942239173456</t>
  </si>
  <si>
    <t>LUNES A VIERNES  8:00 AM - 12:30 PM  y 1:30 PM - 5:00 PM SABADO DOMINGOS Y FESTIVOS NO HAY SERVICIO</t>
  </si>
  <si>
    <t xml:space="preserve">NO APLICA </t>
  </si>
  <si>
    <t>Drogas la economia metrocentro</t>
  </si>
  <si>
    <t>calle 45 no 1 - 85 local 118 - 119</t>
  </si>
  <si>
    <t>10.930697838827903, -74.79963090708048</t>
  </si>
  <si>
    <t>LUNES A VIERNES  8:00 AM- 5:00 PM SABADO 8:00 AM-12:00 PM DOMINGOS Y FESTIVOS NO HAY SERVICIO</t>
  </si>
  <si>
    <t>Caucasia</t>
  </si>
  <si>
    <t>Inglesa 211</t>
  </si>
  <si>
    <t>Calle 22A# 4 - 28 </t>
  </si>
  <si>
    <t>7.989177093346343, -75.19382640325037</t>
  </si>
  <si>
    <t>LUNES A VIERNES  7:00 AM- 9:00 PM SABADO 7:00 AM- 9:00 PM DOMINGOS Y FESTIVOS 8:00 AM- 7:00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</si>
</sst>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\ &quot;€&quot;;\-#,##0.00\ &quot;€&quot;"/>
    <numFmt numFmtId="165" formatCode="_-[$€-2]* #,##0.00_-;\-[$€-2]* #,##0.00_-;_-[$€-2]* &quot;-&quot;??_-"/>
    <numFmt numFmtId="166" formatCode="_(&quot;$&quot;\ * #,##0.00_);_(&quot;$&quot;\ * \(#,##0.00\);_(&quot;$&quot;\ * &quot;-&quot;??_);_(@_)"/>
    <numFmt numFmtId="167" formatCode="_ * #,##0.00_ ;_ * \-#,##0.00_ ;_ * &quot;-&quot;??_ ;_ @_ "/>
    <numFmt numFmtId="168" formatCode="_-&quot;$&quot;* #,##0.00_-;\-&quot;$&quot;* #,##0.00_-;_-&quot;$&quot;* &quot;-&quot;??_-;_-@_-"/>
    <numFmt numFmtId="169" formatCode="[$-C0A]mmm\-yy;@"/>
    <numFmt numFmtId="170" formatCode="_-* #,##0.00\ _€_-;\-* #,##0.00\ _€_-;_-* &quot;-&quot;??\ _€_-;_-@_-"/>
    <numFmt numFmtId="171" formatCode="_(&quot;$&quot;\ * #,##0_);_(&quot;$&quot;\ * \(#,##0\);_(&quot;$&quot;\ * &quot;-&quot;_);_(@_)"/>
    <numFmt numFmtId="172" formatCode="#,##0\x_);\(#,##0\x\)"/>
    <numFmt numFmtId="173" formatCode="#,##0%_);\(#,##0%\)"/>
    <numFmt numFmtId="174" formatCode="_ &quot;$&quot;\ * #,##0.00_ ;_ &quot;$&quot;\ * \-#,##0.00_ ;_ &quot;$&quot;\ * &quot;-&quot;??_ ;_ @_ "/>
    <numFmt numFmtId="175" formatCode="_ * #,##0_ ;_ * \-#,##0_ ;_ * &quot;-&quot;_ ;_ @_ "/>
  </numFmts>
  <fonts count="5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1"/>
      <name val="Amasis MT Pro Black"/>
      <family val="1"/>
    </font>
    <font>
      <b/>
      <sz val="11"/>
      <color theme="1"/>
      <name val="Aptos Display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0"/>
      <name val="MS Sans Serif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0"/>
      <name val="Arial1"/>
    </font>
    <font>
      <sz val="10"/>
      <color theme="1"/>
      <name val="Arial"/>
      <family val="2"/>
    </font>
    <font>
      <sz val="10"/>
      <name val="Calibri"/>
      <family val="2"/>
    </font>
    <font>
      <sz val="11"/>
      <color indexed="8"/>
      <name val="Tahoma"/>
      <family val="2"/>
    </font>
    <font>
      <b/>
      <sz val="15"/>
      <color indexed="56"/>
      <name val="Tahoma"/>
      <family val="2"/>
    </font>
    <font>
      <sz val="8"/>
      <name val="Arial"/>
      <family val="2"/>
    </font>
    <font>
      <sz val="10"/>
      <name val="Verdana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2"/>
      <name val="Arial Narrow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0"/>
      <color theme="0"/>
      <name val="Tahoma"/>
      <family val="2"/>
    </font>
    <font>
      <b/>
      <sz val="10"/>
      <name val="Tahoma"/>
      <family val="2"/>
    </font>
    <font>
      <b/>
      <sz val="10"/>
      <color indexed="9"/>
      <name val="Tahoma"/>
      <family val="2"/>
    </font>
    <font>
      <b/>
      <sz val="10"/>
      <color theme="1" tint="4.9989318521683403E-2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2"/>
      <color rgb="FF000000"/>
      <name val="Aptos"/>
      <family val="2"/>
    </font>
    <font>
      <b/>
      <sz val="11"/>
      <color theme="0"/>
      <name val="Konstanz Semibold "/>
    </font>
    <font>
      <sz val="11"/>
      <color theme="0"/>
      <name val="Konstanz Semibold "/>
    </font>
    <font>
      <sz val="11"/>
      <color theme="1"/>
      <name val="Konstanz Semibold "/>
    </font>
    <font>
      <sz val="11"/>
      <color theme="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rgb="FFE2EFDA"/>
        <bgColor rgb="FFE2EFDA"/>
      </patternFill>
    </fill>
    <fill>
      <patternFill patternType="solid">
        <fgColor rgb="FF019338"/>
        <bgColor indexed="51"/>
      </patternFill>
    </fill>
    <fill>
      <patternFill patternType="solid">
        <fgColor rgb="FFFF0000"/>
        <bgColor indexed="51"/>
      </patternFill>
    </fill>
    <fill>
      <patternFill patternType="solid">
        <fgColor rgb="FF92D050"/>
        <bgColor indexed="51"/>
      </patternFill>
    </fill>
    <fill>
      <patternFill patternType="solid">
        <fgColor rgb="FFFFCC00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9639"/>
        <bgColor indexed="64"/>
      </patternFill>
    </fill>
  </fills>
  <borders count="2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9" tint="0.39997558519241921"/>
      </left>
      <right style="thin">
        <color theme="9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401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0" borderId="0"/>
    <xf numFmtId="0" fontId="9" fillId="0" borderId="0" applyBorder="0" applyProtection="0"/>
    <xf numFmtId="0" fontId="10" fillId="0" borderId="0"/>
    <xf numFmtId="165" fontId="10" fillId="0" borderId="0"/>
    <xf numFmtId="0" fontId="10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/>
    <xf numFmtId="167" fontId="10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10" fillId="0" borderId="0"/>
    <xf numFmtId="169" fontId="8" fillId="0" borderId="0"/>
    <xf numFmtId="169" fontId="11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3" fillId="0" borderId="0"/>
    <xf numFmtId="169" fontId="13" fillId="0" borderId="0"/>
    <xf numFmtId="169" fontId="13" fillId="0" borderId="0"/>
    <xf numFmtId="169" fontId="14" fillId="0" borderId="0"/>
    <xf numFmtId="169" fontId="15" fillId="0" borderId="0"/>
    <xf numFmtId="169" fontId="15" fillId="0" borderId="0"/>
    <xf numFmtId="169" fontId="14" fillId="0" borderId="0"/>
    <xf numFmtId="169" fontId="10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0" fillId="0" borderId="0"/>
    <xf numFmtId="169" fontId="10" fillId="0" borderId="0"/>
    <xf numFmtId="169" fontId="14" fillId="0" borderId="0"/>
    <xf numFmtId="169" fontId="14" fillId="0" borderId="0"/>
    <xf numFmtId="169" fontId="14" fillId="0" borderId="0"/>
    <xf numFmtId="169" fontId="10" fillId="0" borderId="0"/>
    <xf numFmtId="169" fontId="14" fillId="0" borderId="0"/>
    <xf numFmtId="169" fontId="15" fillId="0" borderId="0"/>
    <xf numFmtId="169" fontId="10" fillId="0" borderId="0"/>
    <xf numFmtId="169" fontId="13" fillId="0" borderId="0"/>
    <xf numFmtId="169" fontId="15" fillId="0" borderId="0"/>
    <xf numFmtId="169" fontId="13" fillId="0" borderId="0"/>
    <xf numFmtId="169" fontId="13" fillId="0" borderId="0"/>
    <xf numFmtId="169" fontId="13" fillId="0" borderId="0"/>
    <xf numFmtId="169" fontId="14" fillId="0" borderId="0"/>
    <xf numFmtId="169" fontId="13" fillId="0" borderId="0"/>
    <xf numFmtId="169" fontId="13" fillId="0" borderId="0"/>
    <xf numFmtId="169" fontId="15" fillId="0" borderId="0"/>
    <xf numFmtId="169" fontId="15" fillId="0" borderId="0"/>
    <xf numFmtId="169" fontId="14" fillId="0" borderId="0"/>
    <xf numFmtId="169" fontId="10" fillId="0" borderId="0"/>
    <xf numFmtId="169" fontId="14" fillId="0" borderId="0"/>
    <xf numFmtId="169" fontId="14" fillId="0" borderId="0"/>
    <xf numFmtId="169" fontId="15" fillId="0" borderId="0"/>
    <xf numFmtId="169" fontId="15" fillId="0" borderId="0"/>
    <xf numFmtId="169" fontId="16" fillId="0" borderId="0" applyNumberFormat="0" applyFill="0" applyBorder="0" applyAlignment="0" applyProtection="0"/>
    <xf numFmtId="169" fontId="13" fillId="0" borderId="0"/>
    <xf numFmtId="169" fontId="9" fillId="5" borderId="0" applyNumberFormat="0" applyBorder="0" applyAlignment="0" applyProtection="0"/>
    <xf numFmtId="169" fontId="9" fillId="6" borderId="0" applyNumberFormat="0" applyBorder="0" applyAlignment="0" applyProtection="0"/>
    <xf numFmtId="169" fontId="9" fillId="7" borderId="0" applyNumberFormat="0" applyBorder="0" applyAlignment="0" applyProtection="0"/>
    <xf numFmtId="169" fontId="9" fillId="8" borderId="0" applyNumberFormat="0" applyBorder="0" applyAlignment="0" applyProtection="0"/>
    <xf numFmtId="169" fontId="9" fillId="7" borderId="0" applyNumberFormat="0" applyBorder="0" applyAlignment="0" applyProtection="0"/>
    <xf numFmtId="169" fontId="17" fillId="9" borderId="0" applyNumberFormat="0" applyBorder="0" applyAlignment="0" applyProtection="0"/>
    <xf numFmtId="169" fontId="17" fillId="8" borderId="0" applyNumberFormat="0" applyBorder="0" applyAlignment="0" applyProtection="0"/>
    <xf numFmtId="169" fontId="17" fillId="10" borderId="0" applyNumberFormat="0" applyBorder="0" applyAlignment="0" applyProtection="0"/>
    <xf numFmtId="169" fontId="18" fillId="0" borderId="0" applyNumberFormat="0" applyFill="0" applyBorder="0" applyAlignment="0" applyProtection="0"/>
    <xf numFmtId="169" fontId="18" fillId="0" borderId="0" applyNumberFormat="0" applyFill="0" applyBorder="0" applyAlignment="0" applyProtection="0"/>
    <xf numFmtId="169" fontId="17" fillId="11" borderId="0" applyNumberFormat="0" applyBorder="0" applyAlignment="0" applyProtection="0"/>
    <xf numFmtId="169" fontId="17" fillId="12" borderId="0" applyNumberFormat="0" applyBorder="0" applyAlignment="0" applyProtection="0"/>
    <xf numFmtId="169" fontId="17" fillId="10" borderId="0" applyNumberFormat="0" applyBorder="0" applyAlignment="0" applyProtection="0"/>
    <xf numFmtId="169" fontId="17" fillId="13" borderId="0" applyNumberFormat="0" applyBorder="0" applyAlignment="0" applyProtection="0"/>
    <xf numFmtId="169" fontId="10" fillId="0" borderId="0"/>
    <xf numFmtId="169" fontId="15" fillId="0" borderId="0"/>
    <xf numFmtId="169" fontId="14" fillId="0" borderId="0"/>
    <xf numFmtId="169" fontId="14" fillId="0" borderId="0"/>
    <xf numFmtId="169" fontId="14" fillId="0" borderId="0"/>
    <xf numFmtId="169" fontId="15" fillId="0" borderId="0"/>
    <xf numFmtId="169" fontId="13" fillId="0" borderId="0"/>
    <xf numFmtId="169" fontId="14" fillId="0" borderId="0"/>
    <xf numFmtId="169" fontId="15" fillId="0" borderId="0"/>
    <xf numFmtId="169" fontId="10" fillId="0" borderId="0" applyFont="0" applyFill="0" applyBorder="0" applyAlignment="0" applyProtection="0"/>
    <xf numFmtId="169" fontId="12" fillId="0" borderId="0" applyNumberFormat="0" applyFill="0" applyBorder="0" applyAlignment="0" applyProtection="0">
      <alignment vertical="top"/>
      <protection locked="0"/>
    </xf>
    <xf numFmtId="169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0" fillId="0" borderId="0" applyFont="0" applyFill="0" applyBorder="0" applyAlignment="0" applyProtection="0"/>
    <xf numFmtId="37" fontId="10" fillId="0" borderId="0"/>
    <xf numFmtId="172" fontId="10" fillId="0" borderId="0" applyFont="0" applyFill="0" applyBorder="0" applyAlignment="0" applyProtection="0"/>
    <xf numFmtId="173" fontId="10" fillId="0" borderId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9" fillId="0" borderId="0" applyFont="0" applyFill="0" applyBorder="0" applyAlignment="0" applyProtection="0"/>
    <xf numFmtId="169" fontId="8" fillId="0" borderId="0"/>
    <xf numFmtId="169" fontId="8" fillId="0" borderId="0"/>
    <xf numFmtId="169" fontId="8" fillId="0" borderId="0"/>
    <xf numFmtId="169" fontId="10" fillId="0" borderId="0"/>
    <xf numFmtId="169" fontId="10" fillId="0" borderId="0">
      <alignment vertical="top"/>
    </xf>
    <xf numFmtId="169" fontId="19" fillId="0" borderId="0"/>
    <xf numFmtId="169" fontId="10" fillId="0" borderId="0">
      <alignment vertical="top"/>
    </xf>
    <xf numFmtId="169" fontId="10" fillId="0" borderId="0"/>
    <xf numFmtId="169" fontId="8" fillId="0" borderId="0"/>
    <xf numFmtId="169" fontId="8" fillId="0" borderId="0"/>
    <xf numFmtId="169" fontId="10" fillId="0" borderId="0"/>
    <xf numFmtId="169" fontId="8" fillId="0" borderId="0"/>
    <xf numFmtId="169" fontId="10" fillId="0" borderId="0"/>
    <xf numFmtId="169" fontId="8" fillId="0" borderId="0"/>
    <xf numFmtId="169" fontId="8" fillId="0" borderId="0">
      <alignment vertical="top"/>
    </xf>
    <xf numFmtId="169" fontId="20" fillId="0" borderId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169" fontId="22" fillId="0" borderId="9" applyNumberFormat="0" applyFill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37" fontId="10" fillId="0" borderId="0"/>
    <xf numFmtId="172" fontId="10" fillId="0" borderId="0" applyFont="0" applyFill="0" applyBorder="0" applyAlignment="0" applyProtection="0"/>
    <xf numFmtId="173" fontId="10" fillId="0" borderId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9" fontId="10" fillId="0" borderId="0"/>
    <xf numFmtId="169" fontId="10" fillId="0" borderId="0">
      <alignment vertical="top"/>
    </xf>
    <xf numFmtId="169" fontId="10" fillId="0" borderId="0"/>
    <xf numFmtId="169" fontId="10" fillId="0" borderId="0"/>
    <xf numFmtId="169" fontId="10" fillId="0" borderId="0"/>
    <xf numFmtId="169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0" fillId="0" borderId="0"/>
    <xf numFmtId="166" fontId="8" fillId="0" borderId="0" applyFont="0" applyFill="0" applyBorder="0" applyAlignment="0" applyProtection="0"/>
    <xf numFmtId="169" fontId="23" fillId="0" borderId="0"/>
    <xf numFmtId="169" fontId="24" fillId="0" borderId="0"/>
    <xf numFmtId="169" fontId="9" fillId="16" borderId="0" applyNumberFormat="0" applyBorder="0" applyAlignment="0" applyProtection="0"/>
    <xf numFmtId="169" fontId="9" fillId="14" borderId="0" applyNumberFormat="0" applyBorder="0" applyAlignment="0" applyProtection="0"/>
    <xf numFmtId="169" fontId="9" fillId="15" borderId="0" applyNumberFormat="0" applyBorder="0" applyAlignment="0" applyProtection="0"/>
    <xf numFmtId="169" fontId="9" fillId="18" borderId="0" applyNumberFormat="0" applyBorder="0" applyAlignment="0" applyProtection="0"/>
    <xf numFmtId="169" fontId="9" fillId="20" borderId="0" applyNumberFormat="0" applyBorder="0" applyAlignment="0" applyProtection="0"/>
    <xf numFmtId="169" fontId="9" fillId="18" borderId="0" applyNumberFormat="0" applyBorder="0" applyAlignment="0" applyProtection="0"/>
    <xf numFmtId="169" fontId="9" fillId="22" borderId="0" applyNumberFormat="0" applyBorder="0" applyAlignment="0" applyProtection="0"/>
    <xf numFmtId="169" fontId="17" fillId="20" borderId="0" applyNumberFormat="0" applyBorder="0" applyAlignment="0" applyProtection="0"/>
    <xf numFmtId="169" fontId="17" fillId="13" borderId="0" applyNumberFormat="0" applyBorder="0" applyAlignment="0" applyProtection="0"/>
    <xf numFmtId="169" fontId="17" fillId="24" borderId="0" applyNumberFormat="0" applyBorder="0" applyAlignment="0" applyProtection="0"/>
    <xf numFmtId="169" fontId="25" fillId="16" borderId="0" applyNumberFormat="0" applyBorder="0" applyAlignment="0" applyProtection="0"/>
    <xf numFmtId="169" fontId="26" fillId="19" borderId="10" applyNumberFormat="0" applyAlignment="0" applyProtection="0"/>
    <xf numFmtId="169" fontId="27" fillId="25" borderId="11" applyNumberFormat="0" applyAlignment="0" applyProtection="0"/>
    <xf numFmtId="169" fontId="28" fillId="0" borderId="12" applyNumberFormat="0" applyFill="0" applyAlignment="0" applyProtection="0"/>
    <xf numFmtId="169" fontId="29" fillId="0" borderId="0" applyNumberFormat="0" applyFill="0" applyBorder="0" applyAlignment="0" applyProtection="0"/>
    <xf numFmtId="169" fontId="17" fillId="23" borderId="0" applyNumberFormat="0" applyBorder="0" applyAlignment="0" applyProtection="0"/>
    <xf numFmtId="169" fontId="17" fillId="26" borderId="0" applyNumberFormat="0" applyBorder="0" applyAlignment="0" applyProtection="0"/>
    <xf numFmtId="169" fontId="30" fillId="15" borderId="10" applyNumberFormat="0" applyAlignment="0" applyProtection="0"/>
    <xf numFmtId="169" fontId="31" fillId="6" borderId="0" applyNumberFormat="0" applyBorder="0" applyAlignment="0" applyProtection="0"/>
    <xf numFmtId="167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41" fontId="8" fillId="0" borderId="0" applyFont="0" applyFill="0" applyBorder="0" applyAlignment="0" applyProtection="0"/>
    <xf numFmtId="175" fontId="2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9" fontId="32" fillId="21" borderId="0" applyNumberFormat="0" applyBorder="0" applyAlignment="0" applyProtection="0"/>
    <xf numFmtId="169" fontId="23" fillId="0" borderId="0"/>
    <xf numFmtId="169" fontId="9" fillId="17" borderId="13" applyNumberFormat="0" applyFon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69" fontId="33" fillId="19" borderId="14" applyNumberFormat="0" applyAlignment="0" applyProtection="0"/>
    <xf numFmtId="169" fontId="34" fillId="0" borderId="0" applyNumberFormat="0" applyFill="0" applyBorder="0" applyAlignment="0" applyProtection="0"/>
    <xf numFmtId="169" fontId="35" fillId="0" borderId="0" applyNumberFormat="0" applyFill="0" applyBorder="0" applyAlignment="0" applyProtection="0"/>
    <xf numFmtId="169" fontId="37" fillId="0" borderId="15" applyNumberFormat="0" applyFill="0" applyAlignment="0" applyProtection="0"/>
    <xf numFmtId="169" fontId="29" fillId="0" borderId="16" applyNumberFormat="0" applyFill="0" applyAlignment="0" applyProtection="0"/>
    <xf numFmtId="169" fontId="36" fillId="0" borderId="0" applyNumberFormat="0" applyFill="0" applyBorder="0" applyAlignment="0" applyProtection="0"/>
    <xf numFmtId="169" fontId="38" fillId="0" borderId="17" applyNumberFormat="0" applyFill="0" applyAlignment="0" applyProtection="0"/>
    <xf numFmtId="0" fontId="10" fillId="0" borderId="0"/>
    <xf numFmtId="0" fontId="8" fillId="0" borderId="0"/>
    <xf numFmtId="0" fontId="9" fillId="0" borderId="0" applyBorder="0" applyProtection="0"/>
    <xf numFmtId="0" fontId="9" fillId="0" borderId="0" applyBorder="0" applyProtection="0"/>
    <xf numFmtId="0" fontId="17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39" fillId="0" borderId="0" applyBorder="0" applyProtection="0"/>
    <xf numFmtId="0" fontId="39" fillId="0" borderId="0" applyBorder="0" applyProtection="0"/>
    <xf numFmtId="166" fontId="8" fillId="0" borderId="0" applyFont="0" applyFill="0" applyBorder="0" applyAlignment="0" applyProtection="0"/>
    <xf numFmtId="0" fontId="10" fillId="0" borderId="0"/>
    <xf numFmtId="0" fontId="9" fillId="0" borderId="0" applyBorder="0" applyProtection="0"/>
    <xf numFmtId="0" fontId="10" fillId="0" borderId="0"/>
    <xf numFmtId="0" fontId="10" fillId="0" borderId="0"/>
    <xf numFmtId="0" fontId="10" fillId="0" borderId="0"/>
    <xf numFmtId="0" fontId="9" fillId="0" borderId="0" applyBorder="0" applyProtection="0"/>
    <xf numFmtId="0" fontId="10" fillId="0" borderId="0"/>
    <xf numFmtId="0" fontId="8" fillId="0" borderId="0"/>
    <xf numFmtId="0" fontId="10" fillId="0" borderId="0"/>
    <xf numFmtId="0" fontId="9" fillId="0" borderId="0" applyBorder="0" applyProtection="0"/>
    <xf numFmtId="0" fontId="10" fillId="0" borderId="0"/>
    <xf numFmtId="0" fontId="10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0" fontId="9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9" fontId="8" fillId="0" borderId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9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/>
    <xf numFmtId="166" fontId="8" fillId="0" borderId="0" applyFont="0" applyFill="0" applyBorder="0" applyAlignment="0" applyProtection="0"/>
    <xf numFmtId="169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11">
    <xf numFmtId="0" fontId="0" fillId="0" borderId="0" xfId="0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1" applyFill="1" applyAlignment="1">
      <alignment vertical="center"/>
    </xf>
    <xf numFmtId="0" fontId="3" fillId="0" borderId="0" xfId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19" xfId="0" applyBorder="1" applyAlignment="1">
      <alignment vertical="center"/>
    </xf>
    <xf numFmtId="0" fontId="3" fillId="0" borderId="0" xfId="2" applyAlignment="1">
      <alignment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vertical="center" wrapText="1"/>
    </xf>
    <xf numFmtId="0" fontId="40" fillId="27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0" fontId="0" fillId="0" borderId="19" xfId="0" applyBorder="1" applyAlignment="1">
      <alignment vertical="center" wrapText="1"/>
    </xf>
    <xf numFmtId="0" fontId="40" fillId="0" borderId="0" xfId="0" applyFont="1" applyAlignment="1">
      <alignment vertical="center"/>
    </xf>
    <xf numFmtId="49" fontId="40" fillId="0" borderId="0" xfId="0" applyNumberFormat="1" applyFont="1" applyAlignment="1">
      <alignment vertical="center"/>
    </xf>
    <xf numFmtId="0" fontId="40" fillId="0" borderId="19" xfId="0" applyFont="1" applyBorder="1" applyAlignment="1">
      <alignment vertical="center"/>
    </xf>
    <xf numFmtId="0" fontId="40" fillId="0" borderId="18" xfId="0" applyFont="1" applyBorder="1" applyAlignment="1">
      <alignment vertical="center"/>
    </xf>
    <xf numFmtId="0" fontId="40" fillId="27" borderId="19" xfId="0" applyFont="1" applyFill="1" applyBorder="1" applyAlignment="1">
      <alignment vertical="center" wrapText="1"/>
    </xf>
    <xf numFmtId="0" fontId="40" fillId="27" borderId="19" xfId="0" applyFont="1" applyFill="1" applyBorder="1" applyAlignment="1">
      <alignment vertical="center"/>
    </xf>
    <xf numFmtId="0" fontId="43" fillId="0" borderId="0" xfId="0" applyFont="1" applyAlignment="1">
      <alignment vertical="center" wrapText="1"/>
    </xf>
    <xf numFmtId="0" fontId="41" fillId="0" borderId="0" xfId="0" applyFont="1" applyAlignment="1">
      <alignment vertical="center"/>
    </xf>
    <xf numFmtId="0" fontId="41" fillId="0" borderId="0" xfId="0" applyFont="1" applyAlignment="1">
      <alignment vertical="center" wrapText="1"/>
    </xf>
    <xf numFmtId="0" fontId="40" fillId="0" borderId="19" xfId="0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14" fontId="40" fillId="0" borderId="0" xfId="0" applyNumberFormat="1" applyFont="1" applyAlignment="1">
      <alignment horizontal="left" vertical="center"/>
    </xf>
    <xf numFmtId="0" fontId="40" fillId="27" borderId="0" xfId="0" applyFont="1" applyFill="1" applyAlignment="1">
      <alignment horizontal="center" vertical="center"/>
    </xf>
    <xf numFmtId="0" fontId="0" fillId="0" borderId="19" xfId="0" applyBorder="1" applyAlignment="1">
      <alignment horizontal="left" vertical="center"/>
    </xf>
    <xf numFmtId="14" fontId="0" fillId="0" borderId="19" xfId="0" applyNumberFormat="1" applyBorder="1" applyAlignment="1">
      <alignment horizontal="left" vertical="center"/>
    </xf>
    <xf numFmtId="49" fontId="0" fillId="0" borderId="19" xfId="0" applyNumberFormat="1" applyBorder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2" fontId="0" fillId="0" borderId="19" xfId="0" applyNumberFormat="1" applyBorder="1" applyAlignment="1">
      <alignment horizontal="left" vertical="center"/>
    </xf>
    <xf numFmtId="2" fontId="40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 wrapText="1"/>
    </xf>
    <xf numFmtId="0" fontId="3" fillId="0" borderId="0" xfId="2" applyAlignment="1">
      <alignment horizontal="left" vertical="center" wrapText="1"/>
    </xf>
    <xf numFmtId="0" fontId="0" fillId="2" borderId="21" xfId="0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0" borderId="0" xfId="0" applyAlignment="1">
      <alignment horizontal="center"/>
    </xf>
    <xf numFmtId="2" fontId="44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3" fillId="0" borderId="0" xfId="2" applyFill="1" applyAlignment="1">
      <alignment vertical="center" wrapText="1"/>
    </xf>
    <xf numFmtId="0" fontId="0" fillId="0" borderId="25" xfId="0" applyBorder="1" applyAlignment="1">
      <alignment vertical="center"/>
    </xf>
    <xf numFmtId="0" fontId="42" fillId="0" borderId="25" xfId="0" applyFont="1" applyBorder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23" xfId="0" applyBorder="1"/>
    <xf numFmtId="0" fontId="0" fillId="0" borderId="6" xfId="0" applyBorder="1"/>
    <xf numFmtId="0" fontId="54" fillId="34" borderId="1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2" applyAlignment="1">
      <alignment vertical="center" wrapText="1"/>
    </xf>
    <xf numFmtId="0" fontId="0" fillId="0" borderId="27" xfId="0" applyBorder="1" applyAlignment="1">
      <alignment vertical="center"/>
    </xf>
    <xf numFmtId="0" fontId="0" fillId="0" borderId="0" xfId="0" quotePrefix="1" applyAlignment="1">
      <alignment horizontal="left"/>
    </xf>
    <xf numFmtId="0" fontId="54" fillId="34" borderId="1" xfId="0" applyFont="1" applyFill="1" applyBorder="1" applyAlignment="1">
      <alignment horizontal="left" vertical="center" wrapText="1"/>
    </xf>
    <xf numFmtId="0" fontId="55" fillId="34" borderId="1" xfId="0" applyFont="1" applyFill="1" applyBorder="1" applyAlignment="1">
      <alignment horizontal="center" vertical="center" wrapText="1"/>
    </xf>
    <xf numFmtId="0" fontId="54" fillId="34" borderId="26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 wrapText="1"/>
    </xf>
    <xf numFmtId="0" fontId="54" fillId="34" borderId="26" xfId="0" applyFont="1" applyFill="1" applyBorder="1" applyAlignment="1">
      <alignment horizontal="left" vertical="center" wrapText="1"/>
    </xf>
    <xf numFmtId="0" fontId="0" fillId="2" borderId="27" xfId="0" applyFill="1" applyBorder="1" applyAlignment="1">
      <alignment horizontal="center"/>
    </xf>
    <xf numFmtId="0" fontId="0" fillId="3" borderId="27" xfId="0" applyFill="1" applyBorder="1"/>
    <xf numFmtId="0" fontId="0" fillId="3" borderId="27" xfId="0" applyFill="1" applyBorder="1" applyAlignment="1">
      <alignment horizontal="left"/>
    </xf>
    <xf numFmtId="0" fontId="47" fillId="28" borderId="27" xfId="4" applyFont="1" applyFill="1" applyBorder="1" applyAlignment="1" applyProtection="1">
      <alignment horizontal="center" vertical="center" wrapText="1"/>
    </xf>
    <xf numFmtId="0" fontId="47" fillId="28" borderId="27" xfId="4" applyFont="1" applyFill="1" applyBorder="1" applyAlignment="1">
      <alignment horizontal="center" vertical="center" wrapText="1"/>
    </xf>
    <xf numFmtId="0" fontId="47" fillId="29" borderId="27" xfId="4" applyFont="1" applyFill="1" applyBorder="1" applyAlignment="1" applyProtection="1">
      <alignment horizontal="center" vertical="center" wrapText="1"/>
    </xf>
    <xf numFmtId="0" fontId="47" fillId="30" borderId="27" xfId="4" applyFont="1" applyFill="1" applyBorder="1" applyAlignment="1" applyProtection="1">
      <alignment horizontal="center" vertical="center" wrapText="1"/>
    </xf>
    <xf numFmtId="49" fontId="48" fillId="31" borderId="27" xfId="4" applyNumberFormat="1" applyFont="1" applyFill="1" applyBorder="1" applyAlignment="1" applyProtection="1">
      <alignment horizontal="center" vertical="center" wrapText="1"/>
    </xf>
    <xf numFmtId="0" fontId="49" fillId="28" borderId="27" xfId="4" applyFont="1" applyFill="1" applyBorder="1" applyAlignment="1" applyProtection="1">
      <alignment horizontal="center" vertical="center" wrapText="1"/>
    </xf>
    <xf numFmtId="49" fontId="49" fillId="28" borderId="27" xfId="4" applyNumberFormat="1" applyFont="1" applyFill="1" applyBorder="1" applyAlignment="1" applyProtection="1">
      <alignment horizontal="center" vertical="center" wrapText="1"/>
    </xf>
    <xf numFmtId="0" fontId="50" fillId="32" borderId="27" xfId="0" applyFont="1" applyFill="1" applyBorder="1" applyAlignment="1">
      <alignment horizontal="center" vertical="center" wrapText="1"/>
    </xf>
    <xf numFmtId="0" fontId="50" fillId="33" borderId="27" xfId="0" applyFont="1" applyFill="1" applyBorder="1" applyAlignment="1">
      <alignment horizontal="center" vertical="center" textRotation="90" wrapText="1"/>
    </xf>
    <xf numFmtId="0" fontId="51" fillId="0" borderId="27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 wrapText="1"/>
    </xf>
    <xf numFmtId="0" fontId="51" fillId="0" borderId="27" xfId="5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/>
    </xf>
    <xf numFmtId="0" fontId="51" fillId="0" borderId="27" xfId="5" applyFont="1" applyBorder="1" applyAlignment="1">
      <alignment horizontal="center" vertical="center"/>
    </xf>
    <xf numFmtId="0" fontId="53" fillId="0" borderId="27" xfId="0" applyFont="1" applyBorder="1"/>
    <xf numFmtId="0" fontId="0" fillId="0" borderId="27" xfId="0" applyBorder="1"/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50401">
    <cellStyle name="%" xfId="29" xr:uid="{00000000-0005-0000-0000-000000000000}"/>
    <cellStyle name="% 2" xfId="30" xr:uid="{00000000-0005-0000-0000-000001000000}"/>
    <cellStyle name="% 2 2" xfId="151" xr:uid="{00000000-0005-0000-0000-000002000000}"/>
    <cellStyle name="% 3" xfId="150" xr:uid="{00000000-0005-0000-0000-000003000000}"/>
    <cellStyle name="% 4" xfId="193" xr:uid="{00000000-0005-0000-0000-000004000000}"/>
    <cellStyle name="%_Análisis de recursos TWBC" xfId="31" xr:uid="{00000000-0005-0000-0000-000005000000}"/>
    <cellStyle name="%_Análisis de recursos TWBC 2" xfId="152" xr:uid="{00000000-0005-0000-0000-000006000000}"/>
    <cellStyle name="%_Escenarios Evaluados Modelo Super Ricas 26 sep 07" xfId="32" xr:uid="{00000000-0005-0000-0000-000007000000}"/>
    <cellStyle name="%_Escenarios Evaluados Modelo Super Ricas 26 sep 07 2" xfId="153" xr:uid="{00000000-0005-0000-0000-000008000000}"/>
    <cellStyle name="%_Recursos x procesos Versión Diana" xfId="33" xr:uid="{00000000-0005-0000-0000-000009000000}"/>
    <cellStyle name="%_Recursos x procesos Versión Diana 2" xfId="154" xr:uid="{00000000-0005-0000-0000-00000A000000}"/>
    <cellStyle name="%_TUPPERWARE MATRIZ COSTOS 1800 pedidos" xfId="34" xr:uid="{00000000-0005-0000-0000-00000B000000}"/>
    <cellStyle name="%_TUPPERWARE MATRIZ COSTOS 1800 pedidos 2" xfId="155" xr:uid="{00000000-0005-0000-0000-00000C000000}"/>
    <cellStyle name="_Análsis Ppto 2008 21112007" xfId="35" xr:uid="{00000000-0005-0000-0000-00000D000000}"/>
    <cellStyle name="_Archivo Metas Octubre 2008" xfId="36" xr:uid="{00000000-0005-0000-0000-00000E000000}"/>
    <cellStyle name="_Avance Plan de Cobertura (20-08-08)" xfId="37" xr:uid="{00000000-0005-0000-0000-00000F000000}"/>
    <cellStyle name="_Base Jun'08_CSCF FCV" xfId="38" xr:uid="{00000000-0005-0000-0000-000010000000}"/>
    <cellStyle name="_Base_Adicionales (SCF-191108)" xfId="39" xr:uid="{00000000-0005-0000-0000-000011000000}"/>
    <cellStyle name="_CALENDARIO Adicionales Oct-dic 2008" xfId="40" xr:uid="{00000000-0005-0000-0000-000012000000}"/>
    <cellStyle name="_Campaña Abril FCV Info SCF" xfId="41" xr:uid="{00000000-0005-0000-0000-000013000000}"/>
    <cellStyle name="_Campaña Agosto FCV" xfId="42" xr:uid="{00000000-0005-0000-0000-000014000000}"/>
    <cellStyle name="_Campaña Agosto FCV 2" xfId="156" xr:uid="{00000000-0005-0000-0000-000015000000}"/>
    <cellStyle name="_Compensación Actividades enero´08 FCV" xfId="43" xr:uid="{00000000-0005-0000-0000-000016000000}"/>
    <cellStyle name="_Compensación Actividades Febrero´08 FCV" xfId="44" xr:uid="{00000000-0005-0000-0000-000017000000}"/>
    <cellStyle name="_Compensación Actividades marzo´08 FCV" xfId="45" xr:uid="{00000000-0005-0000-0000-000018000000}"/>
    <cellStyle name="_Compras al 14-11-2008" xfId="46" xr:uid="{00000000-0005-0000-0000-000019000000}"/>
    <cellStyle name="_Consolidado RGP 2009 (recep y fact)" xfId="47" xr:uid="{00000000-0005-0000-0000-00001A000000}"/>
    <cellStyle name="_Consolidado rgp por f@factura 2009" xfId="48" xr:uid="{00000000-0005-0000-0000-00001B000000}"/>
    <cellStyle name="_Control Plan C al 31-12-2008" xfId="49" xr:uid="{00000000-0005-0000-0000-00001C000000}"/>
    <cellStyle name="_Desglosa Mg Lab x Laboratorio (Entrega 2010) (2)" xfId="50" xr:uid="{00000000-0005-0000-0000-00001D000000}"/>
    <cellStyle name="_Desglosa Mg Lab x Laboratorio (Entrega 2010) (2) 2" xfId="157" xr:uid="{00000000-0005-0000-0000-00001E000000}"/>
    <cellStyle name="_Desglosa Mg Lab x Laboratorio_Oct09" xfId="51" xr:uid="{00000000-0005-0000-0000-00001F000000}"/>
    <cellStyle name="_Desglosa Mg Lab x Laboratorio_Oct09 2" xfId="158" xr:uid="{00000000-0005-0000-0000-000020000000}"/>
    <cellStyle name="_Detalle de Inv FCV 2008 CB 261108" xfId="52" xr:uid="{00000000-0005-0000-0000-000021000000}"/>
    <cellStyle name="_Libro1" xfId="53" xr:uid="{00000000-0005-0000-0000-000022000000}"/>
    <cellStyle name="_Maestro Vigente 05 06 09" xfId="54" xr:uid="{00000000-0005-0000-0000-000023000000}"/>
    <cellStyle name="_Matriz de Inversión Proveedores 2008 v 11" xfId="55" xr:uid="{00000000-0005-0000-0000-000024000000}"/>
    <cellStyle name="_Matriz de Inversión Proveedores 2008 v 11 2" xfId="159" xr:uid="{00000000-0005-0000-0000-000025000000}"/>
    <cellStyle name="_Matriz de Inversión Proveedores 2008 v 7" xfId="56" xr:uid="{00000000-0005-0000-0000-000026000000}"/>
    <cellStyle name="_Nuevos Negocios" xfId="57" xr:uid="{00000000-0005-0000-0000-000027000000}"/>
    <cellStyle name="_Pendientes a mayo" xfId="58" xr:uid="{00000000-0005-0000-0000-000028000000}"/>
    <cellStyle name="_Pendientes a mayo 2" xfId="160" xr:uid="{00000000-0005-0000-0000-000029000000}"/>
    <cellStyle name="_Pivote 2007- 2008" xfId="59" xr:uid="{00000000-0005-0000-0000-00002A000000}"/>
    <cellStyle name="_Plan de Cierres" xfId="60" xr:uid="{00000000-0005-0000-0000-00002B000000}"/>
    <cellStyle name="_Ppto 2008 No Pharma def 220208 all" xfId="61" xr:uid="{00000000-0005-0000-0000-00002C000000}"/>
    <cellStyle name="_Ppto 2009 Ventas SCF" xfId="62" xr:uid="{00000000-0005-0000-0000-00002D000000}"/>
    <cellStyle name="_Ppto 2009 Ventas x Laboratorio Distribución (sin descuentos)" xfId="63" xr:uid="{00000000-0005-0000-0000-00002E000000}"/>
    <cellStyle name="_Ppto 2009v2" xfId="64" xr:uid="{00000000-0005-0000-0000-00002F000000}"/>
    <cellStyle name="_Ppto Ventas 2009 Locales" xfId="65" xr:uid="{00000000-0005-0000-0000-000030000000}"/>
    <cellStyle name="_PPTO'08 Productos Farma (220208)" xfId="66" xr:uid="{00000000-0005-0000-0000-000031000000}"/>
    <cellStyle name="_Presupuesto Franquicias 2009 a Costo de Ventas por Categoría Producto (JPT)" xfId="67" xr:uid="{00000000-0005-0000-0000-000032000000}"/>
    <cellStyle name="_Proyección Venta 2° semestre 2008" xfId="68" xr:uid="{00000000-0005-0000-0000-000033000000}"/>
    <cellStyle name="_Resumen Cierre Marzo 2009" xfId="69" xr:uid="{00000000-0005-0000-0000-000034000000}"/>
    <cellStyle name="_Resumen Consolidado RGP Junio 2009" xfId="70" xr:uid="{00000000-0005-0000-0000-000035000000}"/>
    <cellStyle name="_Resumen Consolidado RGP Junio 2009 2" xfId="161" xr:uid="{00000000-0005-0000-0000-000036000000}"/>
    <cellStyle name="_Resumen Facturacion Q1" xfId="71" xr:uid="{00000000-0005-0000-0000-000037000000}"/>
    <cellStyle name="_RESUMEN INVERSIONES 2008 (060209) (2)" xfId="72" xr:uid="{00000000-0005-0000-0000-000038000000}"/>
    <cellStyle name="_RGPAD_Jul'08" xfId="73" xr:uid="{00000000-0005-0000-0000-000039000000}"/>
    <cellStyle name="_RGPAD_Jul'08_33031" xfId="74" xr:uid="{00000000-0005-0000-0000-00003A000000}"/>
    <cellStyle name="_VENTA 08-07 " xfId="75" xr:uid="{00000000-0005-0000-0000-00003B000000}"/>
    <cellStyle name="_Venta Histórica_V4" xfId="76" xr:uid="{00000000-0005-0000-0000-00003C000000}"/>
    <cellStyle name="20% - Énfasis1 2" xfId="77" xr:uid="{00000000-0005-0000-0000-00003D000000}"/>
    <cellStyle name="20% - Énfasis2 2" xfId="78" xr:uid="{00000000-0005-0000-0000-00003E000000}"/>
    <cellStyle name="20% - Énfasis3 2" xfId="194" xr:uid="{00000000-0005-0000-0000-00003F000000}"/>
    <cellStyle name="20% - Énfasis4 2" xfId="79" xr:uid="{00000000-0005-0000-0000-000040000000}"/>
    <cellStyle name="20% - Énfasis5 2" xfId="195" xr:uid="{00000000-0005-0000-0000-000041000000}"/>
    <cellStyle name="20% - Énfasis6 2" xfId="196" xr:uid="{00000000-0005-0000-0000-000042000000}"/>
    <cellStyle name="40% - Énfasis1 2" xfId="197" xr:uid="{00000000-0005-0000-0000-000043000000}"/>
    <cellStyle name="40% - Énfasis2 2" xfId="80" xr:uid="{00000000-0005-0000-0000-000044000000}"/>
    <cellStyle name="40% - Énfasis3 2" xfId="198" xr:uid="{00000000-0005-0000-0000-000045000000}"/>
    <cellStyle name="40% - Énfasis4 2" xfId="81" xr:uid="{00000000-0005-0000-0000-000046000000}"/>
    <cellStyle name="40% - Énfasis5 2" xfId="199" xr:uid="{00000000-0005-0000-0000-000047000000}"/>
    <cellStyle name="40% - Énfasis6 2" xfId="200" xr:uid="{00000000-0005-0000-0000-000048000000}"/>
    <cellStyle name="60% - Énfasis1 2" xfId="82" xr:uid="{00000000-0005-0000-0000-000049000000}"/>
    <cellStyle name="60% - Énfasis2 2" xfId="83" xr:uid="{00000000-0005-0000-0000-00004A000000}"/>
    <cellStyle name="60% - Énfasis3 2" xfId="201" xr:uid="{00000000-0005-0000-0000-00004B000000}"/>
    <cellStyle name="60% - Énfasis4 2" xfId="84" xr:uid="{00000000-0005-0000-0000-00004C000000}"/>
    <cellStyle name="60% - Énfasis5 2" xfId="202" xr:uid="{00000000-0005-0000-0000-00004D000000}"/>
    <cellStyle name="60% - Énfasis6 2" xfId="203" xr:uid="{00000000-0005-0000-0000-00004E000000}"/>
    <cellStyle name="Buena 2" xfId="204" xr:uid="{00000000-0005-0000-0000-00004F000000}"/>
    <cellStyle name="Cálculo 2" xfId="205" xr:uid="{00000000-0005-0000-0000-000050000000}"/>
    <cellStyle name="Cancel" xfId="236" xr:uid="{00000000-0005-0000-0000-000051000000}"/>
    <cellStyle name="Cancel 2" xfId="237" xr:uid="{00000000-0005-0000-0000-000052000000}"/>
    <cellStyle name="Celda de comprobación 2" xfId="206" xr:uid="{00000000-0005-0000-0000-000053000000}"/>
    <cellStyle name="Celda vinculada 2" xfId="207" xr:uid="{00000000-0005-0000-0000-000054000000}"/>
    <cellStyle name="cf1" xfId="238" xr:uid="{00000000-0005-0000-0000-000055000000}"/>
    <cellStyle name="Default" xfId="85" xr:uid="{00000000-0005-0000-0000-000056000000}"/>
    <cellStyle name="Default 1" xfId="86" xr:uid="{00000000-0005-0000-0000-000057000000}"/>
    <cellStyle name="Encabezado 4 2" xfId="208" xr:uid="{00000000-0005-0000-0000-000058000000}"/>
    <cellStyle name="Énfasis1 2" xfId="87" xr:uid="{00000000-0005-0000-0000-000059000000}"/>
    <cellStyle name="Énfasis2 2" xfId="88" xr:uid="{00000000-0005-0000-0000-00005A000000}"/>
    <cellStyle name="Énfasis3 2" xfId="209" xr:uid="{00000000-0005-0000-0000-00005B000000}"/>
    <cellStyle name="Énfasis4 2" xfId="89" xr:uid="{00000000-0005-0000-0000-00005C000000}"/>
    <cellStyle name="Énfasis5 2" xfId="90" xr:uid="{00000000-0005-0000-0000-00005D000000}"/>
    <cellStyle name="Énfasis6 2" xfId="210" xr:uid="{00000000-0005-0000-0000-00005E000000}"/>
    <cellStyle name="Entrada 2" xfId="211" xr:uid="{00000000-0005-0000-0000-00005F000000}"/>
    <cellStyle name="Estilo 1" xfId="91" xr:uid="{00000000-0005-0000-0000-000060000000}"/>
    <cellStyle name="Estilo 1 2" xfId="162" xr:uid="{00000000-0005-0000-0000-000061000000}"/>
    <cellStyle name="Estilo 1 2 2" xfId="239" xr:uid="{00000000-0005-0000-0000-000062000000}"/>
    <cellStyle name="Estilo 2" xfId="92" xr:uid="{00000000-0005-0000-0000-000063000000}"/>
    <cellStyle name="Estilo 3" xfId="93" xr:uid="{00000000-0005-0000-0000-000064000000}"/>
    <cellStyle name="Estilo 4" xfId="94" xr:uid="{00000000-0005-0000-0000-000065000000}"/>
    <cellStyle name="Estilo 5" xfId="95" xr:uid="{00000000-0005-0000-0000-000066000000}"/>
    <cellStyle name="Estilo 6" xfId="96" xr:uid="{00000000-0005-0000-0000-000067000000}"/>
    <cellStyle name="Estilo 7" xfId="97" xr:uid="{00000000-0005-0000-0000-000068000000}"/>
    <cellStyle name="Estilo 8" xfId="98" xr:uid="{00000000-0005-0000-0000-000069000000}"/>
    <cellStyle name="Estilo 9" xfId="99" xr:uid="{00000000-0005-0000-0000-00006A000000}"/>
    <cellStyle name="Euro" xfId="100" xr:uid="{00000000-0005-0000-0000-00006B000000}"/>
    <cellStyle name="Euro 2" xfId="163" xr:uid="{00000000-0005-0000-0000-00006C000000}"/>
    <cellStyle name="Excel Built-in Normal" xfId="4" xr:uid="{00000000-0005-0000-0000-00006D000000}"/>
    <cellStyle name="Excel Built-in Normal 2" xfId="240" xr:uid="{00000000-0005-0000-0000-00006E000000}"/>
    <cellStyle name="Excel Built-in Normal 3" xfId="234" xr:uid="{00000000-0005-0000-0000-00006F000000}"/>
    <cellStyle name="Hipervínculo" xfId="2" builtinId="8"/>
    <cellStyle name="Hipervínculo 2" xfId="241" xr:uid="{00000000-0005-0000-0000-000071000000}"/>
    <cellStyle name="Hipervínculo 3" xfId="242" xr:uid="{00000000-0005-0000-0000-000072000000}"/>
    <cellStyle name="Hyperlink" xfId="1" xr:uid="{00000000-0005-0000-0000-000073000000}"/>
    <cellStyle name="Hyperlink 2" xfId="101" xr:uid="{00000000-0005-0000-0000-000074000000}"/>
    <cellStyle name="Incorrecto 2" xfId="212" xr:uid="{00000000-0005-0000-0000-000075000000}"/>
    <cellStyle name="Millares [0] 2" xfId="102" xr:uid="{00000000-0005-0000-0000-000076000000}"/>
    <cellStyle name="Millares [0] 2 2" xfId="164" xr:uid="{00000000-0005-0000-0000-000077000000}"/>
    <cellStyle name="Millares [0] 2 3" xfId="215" xr:uid="{00000000-0005-0000-0000-000078000000}"/>
    <cellStyle name="Millares [0] 2 3 10" xfId="4902" xr:uid="{00000000-0005-0000-0000-000079000000}"/>
    <cellStyle name="Millares [0] 2 3 10 2" xfId="11106" xr:uid="{00000000-0005-0000-0000-00007A000000}"/>
    <cellStyle name="Millares [0] 2 3 10 2 2" xfId="23514" xr:uid="{00000000-0005-0000-0000-00007B000000}"/>
    <cellStyle name="Millares [0] 2 3 10 2 2 2" xfId="48330" xr:uid="{00000000-0005-0000-0000-00007C000000}"/>
    <cellStyle name="Millares [0] 2 3 10 2 3" xfId="35922" xr:uid="{00000000-0005-0000-0000-00007D000000}"/>
    <cellStyle name="Millares [0] 2 3 10 3" xfId="17310" xr:uid="{00000000-0005-0000-0000-00007E000000}"/>
    <cellStyle name="Millares [0] 2 3 10 3 2" xfId="42126" xr:uid="{00000000-0005-0000-0000-00007F000000}"/>
    <cellStyle name="Millares [0] 2 3 10 4" xfId="29718" xr:uid="{00000000-0005-0000-0000-000080000000}"/>
    <cellStyle name="Millares [0] 2 3 11" xfId="6970" xr:uid="{00000000-0005-0000-0000-000081000000}"/>
    <cellStyle name="Millares [0] 2 3 11 2" xfId="19378" xr:uid="{00000000-0005-0000-0000-000082000000}"/>
    <cellStyle name="Millares [0] 2 3 11 2 2" xfId="44194" xr:uid="{00000000-0005-0000-0000-000083000000}"/>
    <cellStyle name="Millares [0] 2 3 11 3" xfId="31786" xr:uid="{00000000-0005-0000-0000-000084000000}"/>
    <cellStyle name="Millares [0] 2 3 12" xfId="13174" xr:uid="{00000000-0005-0000-0000-000085000000}"/>
    <cellStyle name="Millares [0] 2 3 12 2" xfId="37990" xr:uid="{00000000-0005-0000-0000-000086000000}"/>
    <cellStyle name="Millares [0] 2 3 13" xfId="25582" xr:uid="{00000000-0005-0000-0000-000087000000}"/>
    <cellStyle name="Millares [0] 2 3 14" xfId="766" xr:uid="{00000000-0005-0000-0000-000088000000}"/>
    <cellStyle name="Millares [0] 2 3 2" xfId="292" xr:uid="{00000000-0005-0000-0000-000089000000}"/>
    <cellStyle name="Millares [0] 2 3 2 10" xfId="6994" xr:uid="{00000000-0005-0000-0000-00008A000000}"/>
    <cellStyle name="Millares [0] 2 3 2 10 2" xfId="19402" xr:uid="{00000000-0005-0000-0000-00008B000000}"/>
    <cellStyle name="Millares [0] 2 3 2 10 2 2" xfId="44218" xr:uid="{00000000-0005-0000-0000-00008C000000}"/>
    <cellStyle name="Millares [0] 2 3 2 10 3" xfId="31810" xr:uid="{00000000-0005-0000-0000-00008D000000}"/>
    <cellStyle name="Millares [0] 2 3 2 11" xfId="13198" xr:uid="{00000000-0005-0000-0000-00008E000000}"/>
    <cellStyle name="Millares [0] 2 3 2 11 2" xfId="38014" xr:uid="{00000000-0005-0000-0000-00008F000000}"/>
    <cellStyle name="Millares [0] 2 3 2 12" xfId="25606" xr:uid="{00000000-0005-0000-0000-000090000000}"/>
    <cellStyle name="Millares [0] 2 3 2 13" xfId="790" xr:uid="{00000000-0005-0000-0000-000091000000}"/>
    <cellStyle name="Millares [0] 2 3 2 2" xfId="357" xr:uid="{00000000-0005-0000-0000-000092000000}"/>
    <cellStyle name="Millares [0] 2 3 2 2 10" xfId="25664" xr:uid="{00000000-0005-0000-0000-000093000000}"/>
    <cellStyle name="Millares [0] 2 3 2 2 11" xfId="848" xr:uid="{00000000-0005-0000-0000-000094000000}"/>
    <cellStyle name="Millares [0] 2 3 2 2 2" xfId="481" xr:uid="{00000000-0005-0000-0000-000095000000}"/>
    <cellStyle name="Millares [0] 2 3 2 2 2 2" xfId="729" xr:uid="{00000000-0005-0000-0000-000096000000}"/>
    <cellStyle name="Millares [0] 2 3 2 2 2 2 2" xfId="2572" xr:uid="{00000000-0005-0000-0000-000097000000}"/>
    <cellStyle name="Millares [0] 2 3 2 2 2 2 2 2" xfId="4640" xr:uid="{00000000-0005-0000-0000-000098000000}"/>
    <cellStyle name="Millares [0] 2 3 2 2 2 2 2 2 2" xfId="10844" xr:uid="{00000000-0005-0000-0000-000099000000}"/>
    <cellStyle name="Millares [0] 2 3 2 2 2 2 2 2 2 2" xfId="23252" xr:uid="{00000000-0005-0000-0000-00009A000000}"/>
    <cellStyle name="Millares [0] 2 3 2 2 2 2 2 2 2 2 2" xfId="48068" xr:uid="{00000000-0005-0000-0000-00009B000000}"/>
    <cellStyle name="Millares [0] 2 3 2 2 2 2 2 2 2 3" xfId="35660" xr:uid="{00000000-0005-0000-0000-00009C000000}"/>
    <cellStyle name="Millares [0] 2 3 2 2 2 2 2 2 3" xfId="17048" xr:uid="{00000000-0005-0000-0000-00009D000000}"/>
    <cellStyle name="Millares [0] 2 3 2 2 2 2 2 2 3 2" xfId="41864" xr:uid="{00000000-0005-0000-0000-00009E000000}"/>
    <cellStyle name="Millares [0] 2 3 2 2 2 2 2 2 4" xfId="29456" xr:uid="{00000000-0005-0000-0000-00009F000000}"/>
    <cellStyle name="Millares [0] 2 3 2 2 2 2 2 3" xfId="6708" xr:uid="{00000000-0005-0000-0000-0000A0000000}"/>
    <cellStyle name="Millares [0] 2 3 2 2 2 2 2 3 2" xfId="12912" xr:uid="{00000000-0005-0000-0000-0000A1000000}"/>
    <cellStyle name="Millares [0] 2 3 2 2 2 2 2 3 2 2" xfId="25320" xr:uid="{00000000-0005-0000-0000-0000A2000000}"/>
    <cellStyle name="Millares [0] 2 3 2 2 2 2 2 3 2 2 2" xfId="50136" xr:uid="{00000000-0005-0000-0000-0000A3000000}"/>
    <cellStyle name="Millares [0] 2 3 2 2 2 2 2 3 2 3" xfId="37728" xr:uid="{00000000-0005-0000-0000-0000A4000000}"/>
    <cellStyle name="Millares [0] 2 3 2 2 2 2 2 3 3" xfId="19116" xr:uid="{00000000-0005-0000-0000-0000A5000000}"/>
    <cellStyle name="Millares [0] 2 3 2 2 2 2 2 3 3 2" xfId="43932" xr:uid="{00000000-0005-0000-0000-0000A6000000}"/>
    <cellStyle name="Millares [0] 2 3 2 2 2 2 2 3 4" xfId="31524" xr:uid="{00000000-0005-0000-0000-0000A7000000}"/>
    <cellStyle name="Millares [0] 2 3 2 2 2 2 2 4" xfId="8776" xr:uid="{00000000-0005-0000-0000-0000A8000000}"/>
    <cellStyle name="Millares [0] 2 3 2 2 2 2 2 4 2" xfId="21184" xr:uid="{00000000-0005-0000-0000-0000A9000000}"/>
    <cellStyle name="Millares [0] 2 3 2 2 2 2 2 4 2 2" xfId="46000" xr:uid="{00000000-0005-0000-0000-0000AA000000}"/>
    <cellStyle name="Millares [0] 2 3 2 2 2 2 2 4 3" xfId="33592" xr:uid="{00000000-0005-0000-0000-0000AB000000}"/>
    <cellStyle name="Millares [0] 2 3 2 2 2 2 2 5" xfId="14980" xr:uid="{00000000-0005-0000-0000-0000AC000000}"/>
    <cellStyle name="Millares [0] 2 3 2 2 2 2 2 5 2" xfId="39796" xr:uid="{00000000-0005-0000-0000-0000AD000000}"/>
    <cellStyle name="Millares [0] 2 3 2 2 2 2 2 6" xfId="27388" xr:uid="{00000000-0005-0000-0000-0000AE000000}"/>
    <cellStyle name="Millares [0] 2 3 2 2 2 2 3" xfId="3606" xr:uid="{00000000-0005-0000-0000-0000AF000000}"/>
    <cellStyle name="Millares [0] 2 3 2 2 2 2 3 2" xfId="9810" xr:uid="{00000000-0005-0000-0000-0000B0000000}"/>
    <cellStyle name="Millares [0] 2 3 2 2 2 2 3 2 2" xfId="22218" xr:uid="{00000000-0005-0000-0000-0000B1000000}"/>
    <cellStyle name="Millares [0] 2 3 2 2 2 2 3 2 2 2" xfId="47034" xr:uid="{00000000-0005-0000-0000-0000B2000000}"/>
    <cellStyle name="Millares [0] 2 3 2 2 2 2 3 2 3" xfId="34626" xr:uid="{00000000-0005-0000-0000-0000B3000000}"/>
    <cellStyle name="Millares [0] 2 3 2 2 2 2 3 3" xfId="16014" xr:uid="{00000000-0005-0000-0000-0000B4000000}"/>
    <cellStyle name="Millares [0] 2 3 2 2 2 2 3 3 2" xfId="40830" xr:uid="{00000000-0005-0000-0000-0000B5000000}"/>
    <cellStyle name="Millares [0] 2 3 2 2 2 2 3 4" xfId="28422" xr:uid="{00000000-0005-0000-0000-0000B6000000}"/>
    <cellStyle name="Millares [0] 2 3 2 2 2 2 4" xfId="5674" xr:uid="{00000000-0005-0000-0000-0000B7000000}"/>
    <cellStyle name="Millares [0] 2 3 2 2 2 2 4 2" xfId="11878" xr:uid="{00000000-0005-0000-0000-0000B8000000}"/>
    <cellStyle name="Millares [0] 2 3 2 2 2 2 4 2 2" xfId="24286" xr:uid="{00000000-0005-0000-0000-0000B9000000}"/>
    <cellStyle name="Millares [0] 2 3 2 2 2 2 4 2 2 2" xfId="49102" xr:uid="{00000000-0005-0000-0000-0000BA000000}"/>
    <cellStyle name="Millares [0] 2 3 2 2 2 2 4 2 3" xfId="36694" xr:uid="{00000000-0005-0000-0000-0000BB000000}"/>
    <cellStyle name="Millares [0] 2 3 2 2 2 2 4 3" xfId="18082" xr:uid="{00000000-0005-0000-0000-0000BC000000}"/>
    <cellStyle name="Millares [0] 2 3 2 2 2 2 4 3 2" xfId="42898" xr:uid="{00000000-0005-0000-0000-0000BD000000}"/>
    <cellStyle name="Millares [0] 2 3 2 2 2 2 4 4" xfId="30490" xr:uid="{00000000-0005-0000-0000-0000BE000000}"/>
    <cellStyle name="Millares [0] 2 3 2 2 2 2 5" xfId="7742" xr:uid="{00000000-0005-0000-0000-0000BF000000}"/>
    <cellStyle name="Millares [0] 2 3 2 2 2 2 5 2" xfId="20150" xr:uid="{00000000-0005-0000-0000-0000C0000000}"/>
    <cellStyle name="Millares [0] 2 3 2 2 2 2 5 2 2" xfId="44966" xr:uid="{00000000-0005-0000-0000-0000C1000000}"/>
    <cellStyle name="Millares [0] 2 3 2 2 2 2 5 3" xfId="32558" xr:uid="{00000000-0005-0000-0000-0000C2000000}"/>
    <cellStyle name="Millares [0] 2 3 2 2 2 2 6" xfId="13946" xr:uid="{00000000-0005-0000-0000-0000C3000000}"/>
    <cellStyle name="Millares [0] 2 3 2 2 2 2 6 2" xfId="38762" xr:uid="{00000000-0005-0000-0000-0000C4000000}"/>
    <cellStyle name="Millares [0] 2 3 2 2 2 2 7" xfId="26354" xr:uid="{00000000-0005-0000-0000-0000C5000000}"/>
    <cellStyle name="Millares [0] 2 3 2 2 2 2 8" xfId="1538" xr:uid="{00000000-0005-0000-0000-0000C6000000}"/>
    <cellStyle name="Millares [0] 2 3 2 2 2 3" xfId="2055" xr:uid="{00000000-0005-0000-0000-0000C7000000}"/>
    <cellStyle name="Millares [0] 2 3 2 2 2 3 2" xfId="4123" xr:uid="{00000000-0005-0000-0000-0000C8000000}"/>
    <cellStyle name="Millares [0] 2 3 2 2 2 3 2 2" xfId="10327" xr:uid="{00000000-0005-0000-0000-0000C9000000}"/>
    <cellStyle name="Millares [0] 2 3 2 2 2 3 2 2 2" xfId="22735" xr:uid="{00000000-0005-0000-0000-0000CA000000}"/>
    <cellStyle name="Millares [0] 2 3 2 2 2 3 2 2 2 2" xfId="47551" xr:uid="{00000000-0005-0000-0000-0000CB000000}"/>
    <cellStyle name="Millares [0] 2 3 2 2 2 3 2 2 3" xfId="35143" xr:uid="{00000000-0005-0000-0000-0000CC000000}"/>
    <cellStyle name="Millares [0] 2 3 2 2 2 3 2 3" xfId="16531" xr:uid="{00000000-0005-0000-0000-0000CD000000}"/>
    <cellStyle name="Millares [0] 2 3 2 2 2 3 2 3 2" xfId="41347" xr:uid="{00000000-0005-0000-0000-0000CE000000}"/>
    <cellStyle name="Millares [0] 2 3 2 2 2 3 2 4" xfId="28939" xr:uid="{00000000-0005-0000-0000-0000CF000000}"/>
    <cellStyle name="Millares [0] 2 3 2 2 2 3 3" xfId="6191" xr:uid="{00000000-0005-0000-0000-0000D0000000}"/>
    <cellStyle name="Millares [0] 2 3 2 2 2 3 3 2" xfId="12395" xr:uid="{00000000-0005-0000-0000-0000D1000000}"/>
    <cellStyle name="Millares [0] 2 3 2 2 2 3 3 2 2" xfId="24803" xr:uid="{00000000-0005-0000-0000-0000D2000000}"/>
    <cellStyle name="Millares [0] 2 3 2 2 2 3 3 2 2 2" xfId="49619" xr:uid="{00000000-0005-0000-0000-0000D3000000}"/>
    <cellStyle name="Millares [0] 2 3 2 2 2 3 3 2 3" xfId="37211" xr:uid="{00000000-0005-0000-0000-0000D4000000}"/>
    <cellStyle name="Millares [0] 2 3 2 2 2 3 3 3" xfId="18599" xr:uid="{00000000-0005-0000-0000-0000D5000000}"/>
    <cellStyle name="Millares [0] 2 3 2 2 2 3 3 3 2" xfId="43415" xr:uid="{00000000-0005-0000-0000-0000D6000000}"/>
    <cellStyle name="Millares [0] 2 3 2 2 2 3 3 4" xfId="31007" xr:uid="{00000000-0005-0000-0000-0000D7000000}"/>
    <cellStyle name="Millares [0] 2 3 2 2 2 3 4" xfId="8259" xr:uid="{00000000-0005-0000-0000-0000D8000000}"/>
    <cellStyle name="Millares [0] 2 3 2 2 2 3 4 2" xfId="20667" xr:uid="{00000000-0005-0000-0000-0000D9000000}"/>
    <cellStyle name="Millares [0] 2 3 2 2 2 3 4 2 2" xfId="45483" xr:uid="{00000000-0005-0000-0000-0000DA000000}"/>
    <cellStyle name="Millares [0] 2 3 2 2 2 3 4 3" xfId="33075" xr:uid="{00000000-0005-0000-0000-0000DB000000}"/>
    <cellStyle name="Millares [0] 2 3 2 2 2 3 5" xfId="14463" xr:uid="{00000000-0005-0000-0000-0000DC000000}"/>
    <cellStyle name="Millares [0] 2 3 2 2 2 3 5 2" xfId="39279" xr:uid="{00000000-0005-0000-0000-0000DD000000}"/>
    <cellStyle name="Millares [0] 2 3 2 2 2 3 6" xfId="26871" xr:uid="{00000000-0005-0000-0000-0000DE000000}"/>
    <cellStyle name="Millares [0] 2 3 2 2 2 4" xfId="3089" xr:uid="{00000000-0005-0000-0000-0000DF000000}"/>
    <cellStyle name="Millares [0] 2 3 2 2 2 4 2" xfId="9293" xr:uid="{00000000-0005-0000-0000-0000E0000000}"/>
    <cellStyle name="Millares [0] 2 3 2 2 2 4 2 2" xfId="21701" xr:uid="{00000000-0005-0000-0000-0000E1000000}"/>
    <cellStyle name="Millares [0] 2 3 2 2 2 4 2 2 2" xfId="46517" xr:uid="{00000000-0005-0000-0000-0000E2000000}"/>
    <cellStyle name="Millares [0] 2 3 2 2 2 4 2 3" xfId="34109" xr:uid="{00000000-0005-0000-0000-0000E3000000}"/>
    <cellStyle name="Millares [0] 2 3 2 2 2 4 3" xfId="15497" xr:uid="{00000000-0005-0000-0000-0000E4000000}"/>
    <cellStyle name="Millares [0] 2 3 2 2 2 4 3 2" xfId="40313" xr:uid="{00000000-0005-0000-0000-0000E5000000}"/>
    <cellStyle name="Millares [0] 2 3 2 2 2 4 4" xfId="27905" xr:uid="{00000000-0005-0000-0000-0000E6000000}"/>
    <cellStyle name="Millares [0] 2 3 2 2 2 5" xfId="5157" xr:uid="{00000000-0005-0000-0000-0000E7000000}"/>
    <cellStyle name="Millares [0] 2 3 2 2 2 5 2" xfId="11361" xr:uid="{00000000-0005-0000-0000-0000E8000000}"/>
    <cellStyle name="Millares [0] 2 3 2 2 2 5 2 2" xfId="23769" xr:uid="{00000000-0005-0000-0000-0000E9000000}"/>
    <cellStyle name="Millares [0] 2 3 2 2 2 5 2 2 2" xfId="48585" xr:uid="{00000000-0005-0000-0000-0000EA000000}"/>
    <cellStyle name="Millares [0] 2 3 2 2 2 5 2 3" xfId="36177" xr:uid="{00000000-0005-0000-0000-0000EB000000}"/>
    <cellStyle name="Millares [0] 2 3 2 2 2 5 3" xfId="17565" xr:uid="{00000000-0005-0000-0000-0000EC000000}"/>
    <cellStyle name="Millares [0] 2 3 2 2 2 5 3 2" xfId="42381" xr:uid="{00000000-0005-0000-0000-0000ED000000}"/>
    <cellStyle name="Millares [0] 2 3 2 2 2 5 4" xfId="29973" xr:uid="{00000000-0005-0000-0000-0000EE000000}"/>
    <cellStyle name="Millares [0] 2 3 2 2 2 6" xfId="7225" xr:uid="{00000000-0005-0000-0000-0000EF000000}"/>
    <cellStyle name="Millares [0] 2 3 2 2 2 6 2" xfId="19633" xr:uid="{00000000-0005-0000-0000-0000F0000000}"/>
    <cellStyle name="Millares [0] 2 3 2 2 2 6 2 2" xfId="44449" xr:uid="{00000000-0005-0000-0000-0000F1000000}"/>
    <cellStyle name="Millares [0] 2 3 2 2 2 6 3" xfId="32041" xr:uid="{00000000-0005-0000-0000-0000F2000000}"/>
    <cellStyle name="Millares [0] 2 3 2 2 2 7" xfId="13429" xr:uid="{00000000-0005-0000-0000-0000F3000000}"/>
    <cellStyle name="Millares [0] 2 3 2 2 2 7 2" xfId="38245" xr:uid="{00000000-0005-0000-0000-0000F4000000}"/>
    <cellStyle name="Millares [0] 2 3 2 2 2 8" xfId="25837" xr:uid="{00000000-0005-0000-0000-0000F5000000}"/>
    <cellStyle name="Millares [0] 2 3 2 2 2 9" xfId="1021" xr:uid="{00000000-0005-0000-0000-0000F6000000}"/>
    <cellStyle name="Millares [0] 2 3 2 2 3" xfId="605" xr:uid="{00000000-0005-0000-0000-0000F7000000}"/>
    <cellStyle name="Millares [0] 2 3 2 2 3 2" xfId="1710" xr:uid="{00000000-0005-0000-0000-0000F8000000}"/>
    <cellStyle name="Millares [0] 2 3 2 2 3 2 2" xfId="2744" xr:uid="{00000000-0005-0000-0000-0000F9000000}"/>
    <cellStyle name="Millares [0] 2 3 2 2 3 2 2 2" xfId="4812" xr:uid="{00000000-0005-0000-0000-0000FA000000}"/>
    <cellStyle name="Millares [0] 2 3 2 2 3 2 2 2 2" xfId="11016" xr:uid="{00000000-0005-0000-0000-0000FB000000}"/>
    <cellStyle name="Millares [0] 2 3 2 2 3 2 2 2 2 2" xfId="23424" xr:uid="{00000000-0005-0000-0000-0000FC000000}"/>
    <cellStyle name="Millares [0] 2 3 2 2 3 2 2 2 2 2 2" xfId="48240" xr:uid="{00000000-0005-0000-0000-0000FD000000}"/>
    <cellStyle name="Millares [0] 2 3 2 2 3 2 2 2 2 3" xfId="35832" xr:uid="{00000000-0005-0000-0000-0000FE000000}"/>
    <cellStyle name="Millares [0] 2 3 2 2 3 2 2 2 3" xfId="17220" xr:uid="{00000000-0005-0000-0000-0000FF000000}"/>
    <cellStyle name="Millares [0] 2 3 2 2 3 2 2 2 3 2" xfId="42036" xr:uid="{00000000-0005-0000-0000-000000010000}"/>
    <cellStyle name="Millares [0] 2 3 2 2 3 2 2 2 4" xfId="29628" xr:uid="{00000000-0005-0000-0000-000001010000}"/>
    <cellStyle name="Millares [0] 2 3 2 2 3 2 2 3" xfId="6880" xr:uid="{00000000-0005-0000-0000-000002010000}"/>
    <cellStyle name="Millares [0] 2 3 2 2 3 2 2 3 2" xfId="13084" xr:uid="{00000000-0005-0000-0000-000003010000}"/>
    <cellStyle name="Millares [0] 2 3 2 2 3 2 2 3 2 2" xfId="25492" xr:uid="{00000000-0005-0000-0000-000004010000}"/>
    <cellStyle name="Millares [0] 2 3 2 2 3 2 2 3 2 2 2" xfId="50308" xr:uid="{00000000-0005-0000-0000-000005010000}"/>
    <cellStyle name="Millares [0] 2 3 2 2 3 2 2 3 2 3" xfId="37900" xr:uid="{00000000-0005-0000-0000-000006010000}"/>
    <cellStyle name="Millares [0] 2 3 2 2 3 2 2 3 3" xfId="19288" xr:uid="{00000000-0005-0000-0000-000007010000}"/>
    <cellStyle name="Millares [0] 2 3 2 2 3 2 2 3 3 2" xfId="44104" xr:uid="{00000000-0005-0000-0000-000008010000}"/>
    <cellStyle name="Millares [0] 2 3 2 2 3 2 2 3 4" xfId="31696" xr:uid="{00000000-0005-0000-0000-000009010000}"/>
    <cellStyle name="Millares [0] 2 3 2 2 3 2 2 4" xfId="8948" xr:uid="{00000000-0005-0000-0000-00000A010000}"/>
    <cellStyle name="Millares [0] 2 3 2 2 3 2 2 4 2" xfId="21356" xr:uid="{00000000-0005-0000-0000-00000B010000}"/>
    <cellStyle name="Millares [0] 2 3 2 2 3 2 2 4 2 2" xfId="46172" xr:uid="{00000000-0005-0000-0000-00000C010000}"/>
    <cellStyle name="Millares [0] 2 3 2 2 3 2 2 4 3" xfId="33764" xr:uid="{00000000-0005-0000-0000-00000D010000}"/>
    <cellStyle name="Millares [0] 2 3 2 2 3 2 2 5" xfId="15152" xr:uid="{00000000-0005-0000-0000-00000E010000}"/>
    <cellStyle name="Millares [0] 2 3 2 2 3 2 2 5 2" xfId="39968" xr:uid="{00000000-0005-0000-0000-00000F010000}"/>
    <cellStyle name="Millares [0] 2 3 2 2 3 2 2 6" xfId="27560" xr:uid="{00000000-0005-0000-0000-000010010000}"/>
    <cellStyle name="Millares [0] 2 3 2 2 3 2 3" xfId="3778" xr:uid="{00000000-0005-0000-0000-000011010000}"/>
    <cellStyle name="Millares [0] 2 3 2 2 3 2 3 2" xfId="9982" xr:uid="{00000000-0005-0000-0000-000012010000}"/>
    <cellStyle name="Millares [0] 2 3 2 2 3 2 3 2 2" xfId="22390" xr:uid="{00000000-0005-0000-0000-000013010000}"/>
    <cellStyle name="Millares [0] 2 3 2 2 3 2 3 2 2 2" xfId="47206" xr:uid="{00000000-0005-0000-0000-000014010000}"/>
    <cellStyle name="Millares [0] 2 3 2 2 3 2 3 2 3" xfId="34798" xr:uid="{00000000-0005-0000-0000-000015010000}"/>
    <cellStyle name="Millares [0] 2 3 2 2 3 2 3 3" xfId="16186" xr:uid="{00000000-0005-0000-0000-000016010000}"/>
    <cellStyle name="Millares [0] 2 3 2 2 3 2 3 3 2" xfId="41002" xr:uid="{00000000-0005-0000-0000-000017010000}"/>
    <cellStyle name="Millares [0] 2 3 2 2 3 2 3 4" xfId="28594" xr:uid="{00000000-0005-0000-0000-000018010000}"/>
    <cellStyle name="Millares [0] 2 3 2 2 3 2 4" xfId="5846" xr:uid="{00000000-0005-0000-0000-000019010000}"/>
    <cellStyle name="Millares [0] 2 3 2 2 3 2 4 2" xfId="12050" xr:uid="{00000000-0005-0000-0000-00001A010000}"/>
    <cellStyle name="Millares [0] 2 3 2 2 3 2 4 2 2" xfId="24458" xr:uid="{00000000-0005-0000-0000-00001B010000}"/>
    <cellStyle name="Millares [0] 2 3 2 2 3 2 4 2 2 2" xfId="49274" xr:uid="{00000000-0005-0000-0000-00001C010000}"/>
    <cellStyle name="Millares [0] 2 3 2 2 3 2 4 2 3" xfId="36866" xr:uid="{00000000-0005-0000-0000-00001D010000}"/>
    <cellStyle name="Millares [0] 2 3 2 2 3 2 4 3" xfId="18254" xr:uid="{00000000-0005-0000-0000-00001E010000}"/>
    <cellStyle name="Millares [0] 2 3 2 2 3 2 4 3 2" xfId="43070" xr:uid="{00000000-0005-0000-0000-00001F010000}"/>
    <cellStyle name="Millares [0] 2 3 2 2 3 2 4 4" xfId="30662" xr:uid="{00000000-0005-0000-0000-000020010000}"/>
    <cellStyle name="Millares [0] 2 3 2 2 3 2 5" xfId="7914" xr:uid="{00000000-0005-0000-0000-000021010000}"/>
    <cellStyle name="Millares [0] 2 3 2 2 3 2 5 2" xfId="20322" xr:uid="{00000000-0005-0000-0000-000022010000}"/>
    <cellStyle name="Millares [0] 2 3 2 2 3 2 5 2 2" xfId="45138" xr:uid="{00000000-0005-0000-0000-000023010000}"/>
    <cellStyle name="Millares [0] 2 3 2 2 3 2 5 3" xfId="32730" xr:uid="{00000000-0005-0000-0000-000024010000}"/>
    <cellStyle name="Millares [0] 2 3 2 2 3 2 6" xfId="14118" xr:uid="{00000000-0005-0000-0000-000025010000}"/>
    <cellStyle name="Millares [0] 2 3 2 2 3 2 6 2" xfId="38934" xr:uid="{00000000-0005-0000-0000-000026010000}"/>
    <cellStyle name="Millares [0] 2 3 2 2 3 2 7" xfId="26526" xr:uid="{00000000-0005-0000-0000-000027010000}"/>
    <cellStyle name="Millares [0] 2 3 2 2 3 3" xfId="2227" xr:uid="{00000000-0005-0000-0000-000028010000}"/>
    <cellStyle name="Millares [0] 2 3 2 2 3 3 2" xfId="4295" xr:uid="{00000000-0005-0000-0000-000029010000}"/>
    <cellStyle name="Millares [0] 2 3 2 2 3 3 2 2" xfId="10499" xr:uid="{00000000-0005-0000-0000-00002A010000}"/>
    <cellStyle name="Millares [0] 2 3 2 2 3 3 2 2 2" xfId="22907" xr:uid="{00000000-0005-0000-0000-00002B010000}"/>
    <cellStyle name="Millares [0] 2 3 2 2 3 3 2 2 2 2" xfId="47723" xr:uid="{00000000-0005-0000-0000-00002C010000}"/>
    <cellStyle name="Millares [0] 2 3 2 2 3 3 2 2 3" xfId="35315" xr:uid="{00000000-0005-0000-0000-00002D010000}"/>
    <cellStyle name="Millares [0] 2 3 2 2 3 3 2 3" xfId="16703" xr:uid="{00000000-0005-0000-0000-00002E010000}"/>
    <cellStyle name="Millares [0] 2 3 2 2 3 3 2 3 2" xfId="41519" xr:uid="{00000000-0005-0000-0000-00002F010000}"/>
    <cellStyle name="Millares [0] 2 3 2 2 3 3 2 4" xfId="29111" xr:uid="{00000000-0005-0000-0000-000030010000}"/>
    <cellStyle name="Millares [0] 2 3 2 2 3 3 3" xfId="6363" xr:uid="{00000000-0005-0000-0000-000031010000}"/>
    <cellStyle name="Millares [0] 2 3 2 2 3 3 3 2" xfId="12567" xr:uid="{00000000-0005-0000-0000-000032010000}"/>
    <cellStyle name="Millares [0] 2 3 2 2 3 3 3 2 2" xfId="24975" xr:uid="{00000000-0005-0000-0000-000033010000}"/>
    <cellStyle name="Millares [0] 2 3 2 2 3 3 3 2 2 2" xfId="49791" xr:uid="{00000000-0005-0000-0000-000034010000}"/>
    <cellStyle name="Millares [0] 2 3 2 2 3 3 3 2 3" xfId="37383" xr:uid="{00000000-0005-0000-0000-000035010000}"/>
    <cellStyle name="Millares [0] 2 3 2 2 3 3 3 3" xfId="18771" xr:uid="{00000000-0005-0000-0000-000036010000}"/>
    <cellStyle name="Millares [0] 2 3 2 2 3 3 3 3 2" xfId="43587" xr:uid="{00000000-0005-0000-0000-000037010000}"/>
    <cellStyle name="Millares [0] 2 3 2 2 3 3 3 4" xfId="31179" xr:uid="{00000000-0005-0000-0000-000038010000}"/>
    <cellStyle name="Millares [0] 2 3 2 2 3 3 4" xfId="8431" xr:uid="{00000000-0005-0000-0000-000039010000}"/>
    <cellStyle name="Millares [0] 2 3 2 2 3 3 4 2" xfId="20839" xr:uid="{00000000-0005-0000-0000-00003A010000}"/>
    <cellStyle name="Millares [0] 2 3 2 2 3 3 4 2 2" xfId="45655" xr:uid="{00000000-0005-0000-0000-00003B010000}"/>
    <cellStyle name="Millares [0] 2 3 2 2 3 3 4 3" xfId="33247" xr:uid="{00000000-0005-0000-0000-00003C010000}"/>
    <cellStyle name="Millares [0] 2 3 2 2 3 3 5" xfId="14635" xr:uid="{00000000-0005-0000-0000-00003D010000}"/>
    <cellStyle name="Millares [0] 2 3 2 2 3 3 5 2" xfId="39451" xr:uid="{00000000-0005-0000-0000-00003E010000}"/>
    <cellStyle name="Millares [0] 2 3 2 2 3 3 6" xfId="27043" xr:uid="{00000000-0005-0000-0000-00003F010000}"/>
    <cellStyle name="Millares [0] 2 3 2 2 3 4" xfId="3261" xr:uid="{00000000-0005-0000-0000-000040010000}"/>
    <cellStyle name="Millares [0] 2 3 2 2 3 4 2" xfId="9465" xr:uid="{00000000-0005-0000-0000-000041010000}"/>
    <cellStyle name="Millares [0] 2 3 2 2 3 4 2 2" xfId="21873" xr:uid="{00000000-0005-0000-0000-000042010000}"/>
    <cellStyle name="Millares [0] 2 3 2 2 3 4 2 2 2" xfId="46689" xr:uid="{00000000-0005-0000-0000-000043010000}"/>
    <cellStyle name="Millares [0] 2 3 2 2 3 4 2 3" xfId="34281" xr:uid="{00000000-0005-0000-0000-000044010000}"/>
    <cellStyle name="Millares [0] 2 3 2 2 3 4 3" xfId="15669" xr:uid="{00000000-0005-0000-0000-000045010000}"/>
    <cellStyle name="Millares [0] 2 3 2 2 3 4 3 2" xfId="40485" xr:uid="{00000000-0005-0000-0000-000046010000}"/>
    <cellStyle name="Millares [0] 2 3 2 2 3 4 4" xfId="28077" xr:uid="{00000000-0005-0000-0000-000047010000}"/>
    <cellStyle name="Millares [0] 2 3 2 2 3 5" xfId="5329" xr:uid="{00000000-0005-0000-0000-000048010000}"/>
    <cellStyle name="Millares [0] 2 3 2 2 3 5 2" xfId="11533" xr:uid="{00000000-0005-0000-0000-000049010000}"/>
    <cellStyle name="Millares [0] 2 3 2 2 3 5 2 2" xfId="23941" xr:uid="{00000000-0005-0000-0000-00004A010000}"/>
    <cellStyle name="Millares [0] 2 3 2 2 3 5 2 2 2" xfId="48757" xr:uid="{00000000-0005-0000-0000-00004B010000}"/>
    <cellStyle name="Millares [0] 2 3 2 2 3 5 2 3" xfId="36349" xr:uid="{00000000-0005-0000-0000-00004C010000}"/>
    <cellStyle name="Millares [0] 2 3 2 2 3 5 3" xfId="17737" xr:uid="{00000000-0005-0000-0000-00004D010000}"/>
    <cellStyle name="Millares [0] 2 3 2 2 3 5 3 2" xfId="42553" xr:uid="{00000000-0005-0000-0000-00004E010000}"/>
    <cellStyle name="Millares [0] 2 3 2 2 3 5 4" xfId="30145" xr:uid="{00000000-0005-0000-0000-00004F010000}"/>
    <cellStyle name="Millares [0] 2 3 2 2 3 6" xfId="7397" xr:uid="{00000000-0005-0000-0000-000050010000}"/>
    <cellStyle name="Millares [0] 2 3 2 2 3 6 2" xfId="19805" xr:uid="{00000000-0005-0000-0000-000051010000}"/>
    <cellStyle name="Millares [0] 2 3 2 2 3 6 2 2" xfId="44621" xr:uid="{00000000-0005-0000-0000-000052010000}"/>
    <cellStyle name="Millares [0] 2 3 2 2 3 6 3" xfId="32213" xr:uid="{00000000-0005-0000-0000-000053010000}"/>
    <cellStyle name="Millares [0] 2 3 2 2 3 7" xfId="13601" xr:uid="{00000000-0005-0000-0000-000054010000}"/>
    <cellStyle name="Millares [0] 2 3 2 2 3 7 2" xfId="38417" xr:uid="{00000000-0005-0000-0000-000055010000}"/>
    <cellStyle name="Millares [0] 2 3 2 2 3 8" xfId="26009" xr:uid="{00000000-0005-0000-0000-000056010000}"/>
    <cellStyle name="Millares [0] 2 3 2 2 3 9" xfId="1193" xr:uid="{00000000-0005-0000-0000-000057010000}"/>
    <cellStyle name="Millares [0] 2 3 2 2 4" xfId="1365" xr:uid="{00000000-0005-0000-0000-000058010000}"/>
    <cellStyle name="Millares [0] 2 3 2 2 4 2" xfId="2399" xr:uid="{00000000-0005-0000-0000-000059010000}"/>
    <cellStyle name="Millares [0] 2 3 2 2 4 2 2" xfId="4467" xr:uid="{00000000-0005-0000-0000-00005A010000}"/>
    <cellStyle name="Millares [0] 2 3 2 2 4 2 2 2" xfId="10671" xr:uid="{00000000-0005-0000-0000-00005B010000}"/>
    <cellStyle name="Millares [0] 2 3 2 2 4 2 2 2 2" xfId="23079" xr:uid="{00000000-0005-0000-0000-00005C010000}"/>
    <cellStyle name="Millares [0] 2 3 2 2 4 2 2 2 2 2" xfId="47895" xr:uid="{00000000-0005-0000-0000-00005D010000}"/>
    <cellStyle name="Millares [0] 2 3 2 2 4 2 2 2 3" xfId="35487" xr:uid="{00000000-0005-0000-0000-00005E010000}"/>
    <cellStyle name="Millares [0] 2 3 2 2 4 2 2 3" xfId="16875" xr:uid="{00000000-0005-0000-0000-00005F010000}"/>
    <cellStyle name="Millares [0] 2 3 2 2 4 2 2 3 2" xfId="41691" xr:uid="{00000000-0005-0000-0000-000060010000}"/>
    <cellStyle name="Millares [0] 2 3 2 2 4 2 2 4" xfId="29283" xr:uid="{00000000-0005-0000-0000-000061010000}"/>
    <cellStyle name="Millares [0] 2 3 2 2 4 2 3" xfId="6535" xr:uid="{00000000-0005-0000-0000-000062010000}"/>
    <cellStyle name="Millares [0] 2 3 2 2 4 2 3 2" xfId="12739" xr:uid="{00000000-0005-0000-0000-000063010000}"/>
    <cellStyle name="Millares [0] 2 3 2 2 4 2 3 2 2" xfId="25147" xr:uid="{00000000-0005-0000-0000-000064010000}"/>
    <cellStyle name="Millares [0] 2 3 2 2 4 2 3 2 2 2" xfId="49963" xr:uid="{00000000-0005-0000-0000-000065010000}"/>
    <cellStyle name="Millares [0] 2 3 2 2 4 2 3 2 3" xfId="37555" xr:uid="{00000000-0005-0000-0000-000066010000}"/>
    <cellStyle name="Millares [0] 2 3 2 2 4 2 3 3" xfId="18943" xr:uid="{00000000-0005-0000-0000-000067010000}"/>
    <cellStyle name="Millares [0] 2 3 2 2 4 2 3 3 2" xfId="43759" xr:uid="{00000000-0005-0000-0000-000068010000}"/>
    <cellStyle name="Millares [0] 2 3 2 2 4 2 3 4" xfId="31351" xr:uid="{00000000-0005-0000-0000-000069010000}"/>
    <cellStyle name="Millares [0] 2 3 2 2 4 2 4" xfId="8603" xr:uid="{00000000-0005-0000-0000-00006A010000}"/>
    <cellStyle name="Millares [0] 2 3 2 2 4 2 4 2" xfId="21011" xr:uid="{00000000-0005-0000-0000-00006B010000}"/>
    <cellStyle name="Millares [0] 2 3 2 2 4 2 4 2 2" xfId="45827" xr:uid="{00000000-0005-0000-0000-00006C010000}"/>
    <cellStyle name="Millares [0] 2 3 2 2 4 2 4 3" xfId="33419" xr:uid="{00000000-0005-0000-0000-00006D010000}"/>
    <cellStyle name="Millares [0] 2 3 2 2 4 2 5" xfId="14807" xr:uid="{00000000-0005-0000-0000-00006E010000}"/>
    <cellStyle name="Millares [0] 2 3 2 2 4 2 5 2" xfId="39623" xr:uid="{00000000-0005-0000-0000-00006F010000}"/>
    <cellStyle name="Millares [0] 2 3 2 2 4 2 6" xfId="27215" xr:uid="{00000000-0005-0000-0000-000070010000}"/>
    <cellStyle name="Millares [0] 2 3 2 2 4 3" xfId="3433" xr:uid="{00000000-0005-0000-0000-000071010000}"/>
    <cellStyle name="Millares [0] 2 3 2 2 4 3 2" xfId="9637" xr:uid="{00000000-0005-0000-0000-000072010000}"/>
    <cellStyle name="Millares [0] 2 3 2 2 4 3 2 2" xfId="22045" xr:uid="{00000000-0005-0000-0000-000073010000}"/>
    <cellStyle name="Millares [0] 2 3 2 2 4 3 2 2 2" xfId="46861" xr:uid="{00000000-0005-0000-0000-000074010000}"/>
    <cellStyle name="Millares [0] 2 3 2 2 4 3 2 3" xfId="34453" xr:uid="{00000000-0005-0000-0000-000075010000}"/>
    <cellStyle name="Millares [0] 2 3 2 2 4 3 3" xfId="15841" xr:uid="{00000000-0005-0000-0000-000076010000}"/>
    <cellStyle name="Millares [0] 2 3 2 2 4 3 3 2" xfId="40657" xr:uid="{00000000-0005-0000-0000-000077010000}"/>
    <cellStyle name="Millares [0] 2 3 2 2 4 3 4" xfId="28249" xr:uid="{00000000-0005-0000-0000-000078010000}"/>
    <cellStyle name="Millares [0] 2 3 2 2 4 4" xfId="5501" xr:uid="{00000000-0005-0000-0000-000079010000}"/>
    <cellStyle name="Millares [0] 2 3 2 2 4 4 2" xfId="11705" xr:uid="{00000000-0005-0000-0000-00007A010000}"/>
    <cellStyle name="Millares [0] 2 3 2 2 4 4 2 2" xfId="24113" xr:uid="{00000000-0005-0000-0000-00007B010000}"/>
    <cellStyle name="Millares [0] 2 3 2 2 4 4 2 2 2" xfId="48929" xr:uid="{00000000-0005-0000-0000-00007C010000}"/>
    <cellStyle name="Millares [0] 2 3 2 2 4 4 2 3" xfId="36521" xr:uid="{00000000-0005-0000-0000-00007D010000}"/>
    <cellStyle name="Millares [0] 2 3 2 2 4 4 3" xfId="17909" xr:uid="{00000000-0005-0000-0000-00007E010000}"/>
    <cellStyle name="Millares [0] 2 3 2 2 4 4 3 2" xfId="42725" xr:uid="{00000000-0005-0000-0000-00007F010000}"/>
    <cellStyle name="Millares [0] 2 3 2 2 4 4 4" xfId="30317" xr:uid="{00000000-0005-0000-0000-000080010000}"/>
    <cellStyle name="Millares [0] 2 3 2 2 4 5" xfId="7569" xr:uid="{00000000-0005-0000-0000-000081010000}"/>
    <cellStyle name="Millares [0] 2 3 2 2 4 5 2" xfId="19977" xr:uid="{00000000-0005-0000-0000-000082010000}"/>
    <cellStyle name="Millares [0] 2 3 2 2 4 5 2 2" xfId="44793" xr:uid="{00000000-0005-0000-0000-000083010000}"/>
    <cellStyle name="Millares [0] 2 3 2 2 4 5 3" xfId="32385" xr:uid="{00000000-0005-0000-0000-000084010000}"/>
    <cellStyle name="Millares [0] 2 3 2 2 4 6" xfId="13773" xr:uid="{00000000-0005-0000-0000-000085010000}"/>
    <cellStyle name="Millares [0] 2 3 2 2 4 6 2" xfId="38589" xr:uid="{00000000-0005-0000-0000-000086010000}"/>
    <cellStyle name="Millares [0] 2 3 2 2 4 7" xfId="26181" xr:uid="{00000000-0005-0000-0000-000087010000}"/>
    <cellStyle name="Millares [0] 2 3 2 2 5" xfId="1882" xr:uid="{00000000-0005-0000-0000-000088010000}"/>
    <cellStyle name="Millares [0] 2 3 2 2 5 2" xfId="3950" xr:uid="{00000000-0005-0000-0000-000089010000}"/>
    <cellStyle name="Millares [0] 2 3 2 2 5 2 2" xfId="10154" xr:uid="{00000000-0005-0000-0000-00008A010000}"/>
    <cellStyle name="Millares [0] 2 3 2 2 5 2 2 2" xfId="22562" xr:uid="{00000000-0005-0000-0000-00008B010000}"/>
    <cellStyle name="Millares [0] 2 3 2 2 5 2 2 2 2" xfId="47378" xr:uid="{00000000-0005-0000-0000-00008C010000}"/>
    <cellStyle name="Millares [0] 2 3 2 2 5 2 2 3" xfId="34970" xr:uid="{00000000-0005-0000-0000-00008D010000}"/>
    <cellStyle name="Millares [0] 2 3 2 2 5 2 3" xfId="16358" xr:uid="{00000000-0005-0000-0000-00008E010000}"/>
    <cellStyle name="Millares [0] 2 3 2 2 5 2 3 2" xfId="41174" xr:uid="{00000000-0005-0000-0000-00008F010000}"/>
    <cellStyle name="Millares [0] 2 3 2 2 5 2 4" xfId="28766" xr:uid="{00000000-0005-0000-0000-000090010000}"/>
    <cellStyle name="Millares [0] 2 3 2 2 5 3" xfId="6018" xr:uid="{00000000-0005-0000-0000-000091010000}"/>
    <cellStyle name="Millares [0] 2 3 2 2 5 3 2" xfId="12222" xr:uid="{00000000-0005-0000-0000-000092010000}"/>
    <cellStyle name="Millares [0] 2 3 2 2 5 3 2 2" xfId="24630" xr:uid="{00000000-0005-0000-0000-000093010000}"/>
    <cellStyle name="Millares [0] 2 3 2 2 5 3 2 2 2" xfId="49446" xr:uid="{00000000-0005-0000-0000-000094010000}"/>
    <cellStyle name="Millares [0] 2 3 2 2 5 3 2 3" xfId="37038" xr:uid="{00000000-0005-0000-0000-000095010000}"/>
    <cellStyle name="Millares [0] 2 3 2 2 5 3 3" xfId="18426" xr:uid="{00000000-0005-0000-0000-000096010000}"/>
    <cellStyle name="Millares [0] 2 3 2 2 5 3 3 2" xfId="43242" xr:uid="{00000000-0005-0000-0000-000097010000}"/>
    <cellStyle name="Millares [0] 2 3 2 2 5 3 4" xfId="30834" xr:uid="{00000000-0005-0000-0000-000098010000}"/>
    <cellStyle name="Millares [0] 2 3 2 2 5 4" xfId="8086" xr:uid="{00000000-0005-0000-0000-000099010000}"/>
    <cellStyle name="Millares [0] 2 3 2 2 5 4 2" xfId="20494" xr:uid="{00000000-0005-0000-0000-00009A010000}"/>
    <cellStyle name="Millares [0] 2 3 2 2 5 4 2 2" xfId="45310" xr:uid="{00000000-0005-0000-0000-00009B010000}"/>
    <cellStyle name="Millares [0] 2 3 2 2 5 4 3" xfId="32902" xr:uid="{00000000-0005-0000-0000-00009C010000}"/>
    <cellStyle name="Millares [0] 2 3 2 2 5 5" xfId="14290" xr:uid="{00000000-0005-0000-0000-00009D010000}"/>
    <cellStyle name="Millares [0] 2 3 2 2 5 5 2" xfId="39106" xr:uid="{00000000-0005-0000-0000-00009E010000}"/>
    <cellStyle name="Millares [0] 2 3 2 2 5 6" xfId="26698" xr:uid="{00000000-0005-0000-0000-00009F010000}"/>
    <cellStyle name="Millares [0] 2 3 2 2 6" xfId="2916" xr:uid="{00000000-0005-0000-0000-0000A0010000}"/>
    <cellStyle name="Millares [0] 2 3 2 2 6 2" xfId="9120" xr:uid="{00000000-0005-0000-0000-0000A1010000}"/>
    <cellStyle name="Millares [0] 2 3 2 2 6 2 2" xfId="21528" xr:uid="{00000000-0005-0000-0000-0000A2010000}"/>
    <cellStyle name="Millares [0] 2 3 2 2 6 2 2 2" xfId="46344" xr:uid="{00000000-0005-0000-0000-0000A3010000}"/>
    <cellStyle name="Millares [0] 2 3 2 2 6 2 3" xfId="33936" xr:uid="{00000000-0005-0000-0000-0000A4010000}"/>
    <cellStyle name="Millares [0] 2 3 2 2 6 3" xfId="15324" xr:uid="{00000000-0005-0000-0000-0000A5010000}"/>
    <cellStyle name="Millares [0] 2 3 2 2 6 3 2" xfId="40140" xr:uid="{00000000-0005-0000-0000-0000A6010000}"/>
    <cellStyle name="Millares [0] 2 3 2 2 6 4" xfId="27732" xr:uid="{00000000-0005-0000-0000-0000A7010000}"/>
    <cellStyle name="Millares [0] 2 3 2 2 7" xfId="4984" xr:uid="{00000000-0005-0000-0000-0000A8010000}"/>
    <cellStyle name="Millares [0] 2 3 2 2 7 2" xfId="11188" xr:uid="{00000000-0005-0000-0000-0000A9010000}"/>
    <cellStyle name="Millares [0] 2 3 2 2 7 2 2" xfId="23596" xr:uid="{00000000-0005-0000-0000-0000AA010000}"/>
    <cellStyle name="Millares [0] 2 3 2 2 7 2 2 2" xfId="48412" xr:uid="{00000000-0005-0000-0000-0000AB010000}"/>
    <cellStyle name="Millares [0] 2 3 2 2 7 2 3" xfId="36004" xr:uid="{00000000-0005-0000-0000-0000AC010000}"/>
    <cellStyle name="Millares [0] 2 3 2 2 7 3" xfId="17392" xr:uid="{00000000-0005-0000-0000-0000AD010000}"/>
    <cellStyle name="Millares [0] 2 3 2 2 7 3 2" xfId="42208" xr:uid="{00000000-0005-0000-0000-0000AE010000}"/>
    <cellStyle name="Millares [0] 2 3 2 2 7 4" xfId="29800" xr:uid="{00000000-0005-0000-0000-0000AF010000}"/>
    <cellStyle name="Millares [0] 2 3 2 2 8" xfId="7052" xr:uid="{00000000-0005-0000-0000-0000B0010000}"/>
    <cellStyle name="Millares [0] 2 3 2 2 8 2" xfId="19460" xr:uid="{00000000-0005-0000-0000-0000B1010000}"/>
    <cellStyle name="Millares [0] 2 3 2 2 8 2 2" xfId="44276" xr:uid="{00000000-0005-0000-0000-0000B2010000}"/>
    <cellStyle name="Millares [0] 2 3 2 2 8 3" xfId="31868" xr:uid="{00000000-0005-0000-0000-0000B3010000}"/>
    <cellStyle name="Millares [0] 2 3 2 2 9" xfId="13256" xr:uid="{00000000-0005-0000-0000-0000B4010000}"/>
    <cellStyle name="Millares [0] 2 3 2 2 9 2" xfId="38072" xr:uid="{00000000-0005-0000-0000-0000B5010000}"/>
    <cellStyle name="Millares [0] 2 3 2 3" xfId="423" xr:uid="{00000000-0005-0000-0000-0000B6010000}"/>
    <cellStyle name="Millares [0] 2 3 2 3 10" xfId="25723" xr:uid="{00000000-0005-0000-0000-0000B7010000}"/>
    <cellStyle name="Millares [0] 2 3 2 3 11" xfId="907" xr:uid="{00000000-0005-0000-0000-0000B8010000}"/>
    <cellStyle name="Millares [0] 2 3 2 3 2" xfId="671" xr:uid="{00000000-0005-0000-0000-0000B9010000}"/>
    <cellStyle name="Millares [0] 2 3 2 3 2 2" xfId="1597" xr:uid="{00000000-0005-0000-0000-0000BA010000}"/>
    <cellStyle name="Millares [0] 2 3 2 3 2 2 2" xfId="2631" xr:uid="{00000000-0005-0000-0000-0000BB010000}"/>
    <cellStyle name="Millares [0] 2 3 2 3 2 2 2 2" xfId="4699" xr:uid="{00000000-0005-0000-0000-0000BC010000}"/>
    <cellStyle name="Millares [0] 2 3 2 3 2 2 2 2 2" xfId="10903" xr:uid="{00000000-0005-0000-0000-0000BD010000}"/>
    <cellStyle name="Millares [0] 2 3 2 3 2 2 2 2 2 2" xfId="23311" xr:uid="{00000000-0005-0000-0000-0000BE010000}"/>
    <cellStyle name="Millares [0] 2 3 2 3 2 2 2 2 2 2 2" xfId="48127" xr:uid="{00000000-0005-0000-0000-0000BF010000}"/>
    <cellStyle name="Millares [0] 2 3 2 3 2 2 2 2 2 3" xfId="35719" xr:uid="{00000000-0005-0000-0000-0000C0010000}"/>
    <cellStyle name="Millares [0] 2 3 2 3 2 2 2 2 3" xfId="17107" xr:uid="{00000000-0005-0000-0000-0000C1010000}"/>
    <cellStyle name="Millares [0] 2 3 2 3 2 2 2 2 3 2" xfId="41923" xr:uid="{00000000-0005-0000-0000-0000C2010000}"/>
    <cellStyle name="Millares [0] 2 3 2 3 2 2 2 2 4" xfId="29515" xr:uid="{00000000-0005-0000-0000-0000C3010000}"/>
    <cellStyle name="Millares [0] 2 3 2 3 2 2 2 3" xfId="6767" xr:uid="{00000000-0005-0000-0000-0000C4010000}"/>
    <cellStyle name="Millares [0] 2 3 2 3 2 2 2 3 2" xfId="12971" xr:uid="{00000000-0005-0000-0000-0000C5010000}"/>
    <cellStyle name="Millares [0] 2 3 2 3 2 2 2 3 2 2" xfId="25379" xr:uid="{00000000-0005-0000-0000-0000C6010000}"/>
    <cellStyle name="Millares [0] 2 3 2 3 2 2 2 3 2 2 2" xfId="50195" xr:uid="{00000000-0005-0000-0000-0000C7010000}"/>
    <cellStyle name="Millares [0] 2 3 2 3 2 2 2 3 2 3" xfId="37787" xr:uid="{00000000-0005-0000-0000-0000C8010000}"/>
    <cellStyle name="Millares [0] 2 3 2 3 2 2 2 3 3" xfId="19175" xr:uid="{00000000-0005-0000-0000-0000C9010000}"/>
    <cellStyle name="Millares [0] 2 3 2 3 2 2 2 3 3 2" xfId="43991" xr:uid="{00000000-0005-0000-0000-0000CA010000}"/>
    <cellStyle name="Millares [0] 2 3 2 3 2 2 2 3 4" xfId="31583" xr:uid="{00000000-0005-0000-0000-0000CB010000}"/>
    <cellStyle name="Millares [0] 2 3 2 3 2 2 2 4" xfId="8835" xr:uid="{00000000-0005-0000-0000-0000CC010000}"/>
    <cellStyle name="Millares [0] 2 3 2 3 2 2 2 4 2" xfId="21243" xr:uid="{00000000-0005-0000-0000-0000CD010000}"/>
    <cellStyle name="Millares [0] 2 3 2 3 2 2 2 4 2 2" xfId="46059" xr:uid="{00000000-0005-0000-0000-0000CE010000}"/>
    <cellStyle name="Millares [0] 2 3 2 3 2 2 2 4 3" xfId="33651" xr:uid="{00000000-0005-0000-0000-0000CF010000}"/>
    <cellStyle name="Millares [0] 2 3 2 3 2 2 2 5" xfId="15039" xr:uid="{00000000-0005-0000-0000-0000D0010000}"/>
    <cellStyle name="Millares [0] 2 3 2 3 2 2 2 5 2" xfId="39855" xr:uid="{00000000-0005-0000-0000-0000D1010000}"/>
    <cellStyle name="Millares [0] 2 3 2 3 2 2 2 6" xfId="27447" xr:uid="{00000000-0005-0000-0000-0000D2010000}"/>
    <cellStyle name="Millares [0] 2 3 2 3 2 2 3" xfId="3665" xr:uid="{00000000-0005-0000-0000-0000D3010000}"/>
    <cellStyle name="Millares [0] 2 3 2 3 2 2 3 2" xfId="9869" xr:uid="{00000000-0005-0000-0000-0000D4010000}"/>
    <cellStyle name="Millares [0] 2 3 2 3 2 2 3 2 2" xfId="22277" xr:uid="{00000000-0005-0000-0000-0000D5010000}"/>
    <cellStyle name="Millares [0] 2 3 2 3 2 2 3 2 2 2" xfId="47093" xr:uid="{00000000-0005-0000-0000-0000D6010000}"/>
    <cellStyle name="Millares [0] 2 3 2 3 2 2 3 2 3" xfId="34685" xr:uid="{00000000-0005-0000-0000-0000D7010000}"/>
    <cellStyle name="Millares [0] 2 3 2 3 2 2 3 3" xfId="16073" xr:uid="{00000000-0005-0000-0000-0000D8010000}"/>
    <cellStyle name="Millares [0] 2 3 2 3 2 2 3 3 2" xfId="40889" xr:uid="{00000000-0005-0000-0000-0000D9010000}"/>
    <cellStyle name="Millares [0] 2 3 2 3 2 2 3 4" xfId="28481" xr:uid="{00000000-0005-0000-0000-0000DA010000}"/>
    <cellStyle name="Millares [0] 2 3 2 3 2 2 4" xfId="5733" xr:uid="{00000000-0005-0000-0000-0000DB010000}"/>
    <cellStyle name="Millares [0] 2 3 2 3 2 2 4 2" xfId="11937" xr:uid="{00000000-0005-0000-0000-0000DC010000}"/>
    <cellStyle name="Millares [0] 2 3 2 3 2 2 4 2 2" xfId="24345" xr:uid="{00000000-0005-0000-0000-0000DD010000}"/>
    <cellStyle name="Millares [0] 2 3 2 3 2 2 4 2 2 2" xfId="49161" xr:uid="{00000000-0005-0000-0000-0000DE010000}"/>
    <cellStyle name="Millares [0] 2 3 2 3 2 2 4 2 3" xfId="36753" xr:uid="{00000000-0005-0000-0000-0000DF010000}"/>
    <cellStyle name="Millares [0] 2 3 2 3 2 2 4 3" xfId="18141" xr:uid="{00000000-0005-0000-0000-0000E0010000}"/>
    <cellStyle name="Millares [0] 2 3 2 3 2 2 4 3 2" xfId="42957" xr:uid="{00000000-0005-0000-0000-0000E1010000}"/>
    <cellStyle name="Millares [0] 2 3 2 3 2 2 4 4" xfId="30549" xr:uid="{00000000-0005-0000-0000-0000E2010000}"/>
    <cellStyle name="Millares [0] 2 3 2 3 2 2 5" xfId="7801" xr:uid="{00000000-0005-0000-0000-0000E3010000}"/>
    <cellStyle name="Millares [0] 2 3 2 3 2 2 5 2" xfId="20209" xr:uid="{00000000-0005-0000-0000-0000E4010000}"/>
    <cellStyle name="Millares [0] 2 3 2 3 2 2 5 2 2" xfId="45025" xr:uid="{00000000-0005-0000-0000-0000E5010000}"/>
    <cellStyle name="Millares [0] 2 3 2 3 2 2 5 3" xfId="32617" xr:uid="{00000000-0005-0000-0000-0000E6010000}"/>
    <cellStyle name="Millares [0] 2 3 2 3 2 2 6" xfId="14005" xr:uid="{00000000-0005-0000-0000-0000E7010000}"/>
    <cellStyle name="Millares [0] 2 3 2 3 2 2 6 2" xfId="38821" xr:uid="{00000000-0005-0000-0000-0000E8010000}"/>
    <cellStyle name="Millares [0] 2 3 2 3 2 2 7" xfId="26413" xr:uid="{00000000-0005-0000-0000-0000E9010000}"/>
    <cellStyle name="Millares [0] 2 3 2 3 2 3" xfId="2114" xr:uid="{00000000-0005-0000-0000-0000EA010000}"/>
    <cellStyle name="Millares [0] 2 3 2 3 2 3 2" xfId="4182" xr:uid="{00000000-0005-0000-0000-0000EB010000}"/>
    <cellStyle name="Millares [0] 2 3 2 3 2 3 2 2" xfId="10386" xr:uid="{00000000-0005-0000-0000-0000EC010000}"/>
    <cellStyle name="Millares [0] 2 3 2 3 2 3 2 2 2" xfId="22794" xr:uid="{00000000-0005-0000-0000-0000ED010000}"/>
    <cellStyle name="Millares [0] 2 3 2 3 2 3 2 2 2 2" xfId="47610" xr:uid="{00000000-0005-0000-0000-0000EE010000}"/>
    <cellStyle name="Millares [0] 2 3 2 3 2 3 2 2 3" xfId="35202" xr:uid="{00000000-0005-0000-0000-0000EF010000}"/>
    <cellStyle name="Millares [0] 2 3 2 3 2 3 2 3" xfId="16590" xr:uid="{00000000-0005-0000-0000-0000F0010000}"/>
    <cellStyle name="Millares [0] 2 3 2 3 2 3 2 3 2" xfId="41406" xr:uid="{00000000-0005-0000-0000-0000F1010000}"/>
    <cellStyle name="Millares [0] 2 3 2 3 2 3 2 4" xfId="28998" xr:uid="{00000000-0005-0000-0000-0000F2010000}"/>
    <cellStyle name="Millares [0] 2 3 2 3 2 3 3" xfId="6250" xr:uid="{00000000-0005-0000-0000-0000F3010000}"/>
    <cellStyle name="Millares [0] 2 3 2 3 2 3 3 2" xfId="12454" xr:uid="{00000000-0005-0000-0000-0000F4010000}"/>
    <cellStyle name="Millares [0] 2 3 2 3 2 3 3 2 2" xfId="24862" xr:uid="{00000000-0005-0000-0000-0000F5010000}"/>
    <cellStyle name="Millares [0] 2 3 2 3 2 3 3 2 2 2" xfId="49678" xr:uid="{00000000-0005-0000-0000-0000F6010000}"/>
    <cellStyle name="Millares [0] 2 3 2 3 2 3 3 2 3" xfId="37270" xr:uid="{00000000-0005-0000-0000-0000F7010000}"/>
    <cellStyle name="Millares [0] 2 3 2 3 2 3 3 3" xfId="18658" xr:uid="{00000000-0005-0000-0000-0000F8010000}"/>
    <cellStyle name="Millares [0] 2 3 2 3 2 3 3 3 2" xfId="43474" xr:uid="{00000000-0005-0000-0000-0000F9010000}"/>
    <cellStyle name="Millares [0] 2 3 2 3 2 3 3 4" xfId="31066" xr:uid="{00000000-0005-0000-0000-0000FA010000}"/>
    <cellStyle name="Millares [0] 2 3 2 3 2 3 4" xfId="8318" xr:uid="{00000000-0005-0000-0000-0000FB010000}"/>
    <cellStyle name="Millares [0] 2 3 2 3 2 3 4 2" xfId="20726" xr:uid="{00000000-0005-0000-0000-0000FC010000}"/>
    <cellStyle name="Millares [0] 2 3 2 3 2 3 4 2 2" xfId="45542" xr:uid="{00000000-0005-0000-0000-0000FD010000}"/>
    <cellStyle name="Millares [0] 2 3 2 3 2 3 4 3" xfId="33134" xr:uid="{00000000-0005-0000-0000-0000FE010000}"/>
    <cellStyle name="Millares [0] 2 3 2 3 2 3 5" xfId="14522" xr:uid="{00000000-0005-0000-0000-0000FF010000}"/>
    <cellStyle name="Millares [0] 2 3 2 3 2 3 5 2" xfId="39338" xr:uid="{00000000-0005-0000-0000-000000020000}"/>
    <cellStyle name="Millares [0] 2 3 2 3 2 3 6" xfId="26930" xr:uid="{00000000-0005-0000-0000-000001020000}"/>
    <cellStyle name="Millares [0] 2 3 2 3 2 4" xfId="3148" xr:uid="{00000000-0005-0000-0000-000002020000}"/>
    <cellStyle name="Millares [0] 2 3 2 3 2 4 2" xfId="9352" xr:uid="{00000000-0005-0000-0000-000003020000}"/>
    <cellStyle name="Millares [0] 2 3 2 3 2 4 2 2" xfId="21760" xr:uid="{00000000-0005-0000-0000-000004020000}"/>
    <cellStyle name="Millares [0] 2 3 2 3 2 4 2 2 2" xfId="46576" xr:uid="{00000000-0005-0000-0000-000005020000}"/>
    <cellStyle name="Millares [0] 2 3 2 3 2 4 2 3" xfId="34168" xr:uid="{00000000-0005-0000-0000-000006020000}"/>
    <cellStyle name="Millares [0] 2 3 2 3 2 4 3" xfId="15556" xr:uid="{00000000-0005-0000-0000-000007020000}"/>
    <cellStyle name="Millares [0] 2 3 2 3 2 4 3 2" xfId="40372" xr:uid="{00000000-0005-0000-0000-000008020000}"/>
    <cellStyle name="Millares [0] 2 3 2 3 2 4 4" xfId="27964" xr:uid="{00000000-0005-0000-0000-000009020000}"/>
    <cellStyle name="Millares [0] 2 3 2 3 2 5" xfId="5216" xr:uid="{00000000-0005-0000-0000-00000A020000}"/>
    <cellStyle name="Millares [0] 2 3 2 3 2 5 2" xfId="11420" xr:uid="{00000000-0005-0000-0000-00000B020000}"/>
    <cellStyle name="Millares [0] 2 3 2 3 2 5 2 2" xfId="23828" xr:uid="{00000000-0005-0000-0000-00000C020000}"/>
    <cellStyle name="Millares [0] 2 3 2 3 2 5 2 2 2" xfId="48644" xr:uid="{00000000-0005-0000-0000-00000D020000}"/>
    <cellStyle name="Millares [0] 2 3 2 3 2 5 2 3" xfId="36236" xr:uid="{00000000-0005-0000-0000-00000E020000}"/>
    <cellStyle name="Millares [0] 2 3 2 3 2 5 3" xfId="17624" xr:uid="{00000000-0005-0000-0000-00000F020000}"/>
    <cellStyle name="Millares [0] 2 3 2 3 2 5 3 2" xfId="42440" xr:uid="{00000000-0005-0000-0000-000010020000}"/>
    <cellStyle name="Millares [0] 2 3 2 3 2 5 4" xfId="30032" xr:uid="{00000000-0005-0000-0000-000011020000}"/>
    <cellStyle name="Millares [0] 2 3 2 3 2 6" xfId="7284" xr:uid="{00000000-0005-0000-0000-000012020000}"/>
    <cellStyle name="Millares [0] 2 3 2 3 2 6 2" xfId="19692" xr:uid="{00000000-0005-0000-0000-000013020000}"/>
    <cellStyle name="Millares [0] 2 3 2 3 2 6 2 2" xfId="44508" xr:uid="{00000000-0005-0000-0000-000014020000}"/>
    <cellStyle name="Millares [0] 2 3 2 3 2 6 3" xfId="32100" xr:uid="{00000000-0005-0000-0000-000015020000}"/>
    <cellStyle name="Millares [0] 2 3 2 3 2 7" xfId="13488" xr:uid="{00000000-0005-0000-0000-000016020000}"/>
    <cellStyle name="Millares [0] 2 3 2 3 2 7 2" xfId="38304" xr:uid="{00000000-0005-0000-0000-000017020000}"/>
    <cellStyle name="Millares [0] 2 3 2 3 2 8" xfId="25896" xr:uid="{00000000-0005-0000-0000-000018020000}"/>
    <cellStyle name="Millares [0] 2 3 2 3 2 9" xfId="1080" xr:uid="{00000000-0005-0000-0000-000019020000}"/>
    <cellStyle name="Millares [0] 2 3 2 3 3" xfId="1252" xr:uid="{00000000-0005-0000-0000-00001A020000}"/>
    <cellStyle name="Millares [0] 2 3 2 3 3 2" xfId="1769" xr:uid="{00000000-0005-0000-0000-00001B020000}"/>
    <cellStyle name="Millares [0] 2 3 2 3 3 2 2" xfId="2803" xr:uid="{00000000-0005-0000-0000-00001C020000}"/>
    <cellStyle name="Millares [0] 2 3 2 3 3 2 2 2" xfId="4871" xr:uid="{00000000-0005-0000-0000-00001D020000}"/>
    <cellStyle name="Millares [0] 2 3 2 3 3 2 2 2 2" xfId="11075" xr:uid="{00000000-0005-0000-0000-00001E020000}"/>
    <cellStyle name="Millares [0] 2 3 2 3 3 2 2 2 2 2" xfId="23483" xr:uid="{00000000-0005-0000-0000-00001F020000}"/>
    <cellStyle name="Millares [0] 2 3 2 3 3 2 2 2 2 2 2" xfId="48299" xr:uid="{00000000-0005-0000-0000-000020020000}"/>
    <cellStyle name="Millares [0] 2 3 2 3 3 2 2 2 2 3" xfId="35891" xr:uid="{00000000-0005-0000-0000-000021020000}"/>
    <cellStyle name="Millares [0] 2 3 2 3 3 2 2 2 3" xfId="17279" xr:uid="{00000000-0005-0000-0000-000022020000}"/>
    <cellStyle name="Millares [0] 2 3 2 3 3 2 2 2 3 2" xfId="42095" xr:uid="{00000000-0005-0000-0000-000023020000}"/>
    <cellStyle name="Millares [0] 2 3 2 3 3 2 2 2 4" xfId="29687" xr:uid="{00000000-0005-0000-0000-000024020000}"/>
    <cellStyle name="Millares [0] 2 3 2 3 3 2 2 3" xfId="6939" xr:uid="{00000000-0005-0000-0000-000025020000}"/>
    <cellStyle name="Millares [0] 2 3 2 3 3 2 2 3 2" xfId="13143" xr:uid="{00000000-0005-0000-0000-000026020000}"/>
    <cellStyle name="Millares [0] 2 3 2 3 3 2 2 3 2 2" xfId="25551" xr:uid="{00000000-0005-0000-0000-000027020000}"/>
    <cellStyle name="Millares [0] 2 3 2 3 3 2 2 3 2 2 2" xfId="50367" xr:uid="{00000000-0005-0000-0000-000028020000}"/>
    <cellStyle name="Millares [0] 2 3 2 3 3 2 2 3 2 3" xfId="37959" xr:uid="{00000000-0005-0000-0000-000029020000}"/>
    <cellStyle name="Millares [0] 2 3 2 3 3 2 2 3 3" xfId="19347" xr:uid="{00000000-0005-0000-0000-00002A020000}"/>
    <cellStyle name="Millares [0] 2 3 2 3 3 2 2 3 3 2" xfId="44163" xr:uid="{00000000-0005-0000-0000-00002B020000}"/>
    <cellStyle name="Millares [0] 2 3 2 3 3 2 2 3 4" xfId="31755" xr:uid="{00000000-0005-0000-0000-00002C020000}"/>
    <cellStyle name="Millares [0] 2 3 2 3 3 2 2 4" xfId="9007" xr:uid="{00000000-0005-0000-0000-00002D020000}"/>
    <cellStyle name="Millares [0] 2 3 2 3 3 2 2 4 2" xfId="21415" xr:uid="{00000000-0005-0000-0000-00002E020000}"/>
    <cellStyle name="Millares [0] 2 3 2 3 3 2 2 4 2 2" xfId="46231" xr:uid="{00000000-0005-0000-0000-00002F020000}"/>
    <cellStyle name="Millares [0] 2 3 2 3 3 2 2 4 3" xfId="33823" xr:uid="{00000000-0005-0000-0000-000030020000}"/>
    <cellStyle name="Millares [0] 2 3 2 3 3 2 2 5" xfId="15211" xr:uid="{00000000-0005-0000-0000-000031020000}"/>
    <cellStyle name="Millares [0] 2 3 2 3 3 2 2 5 2" xfId="40027" xr:uid="{00000000-0005-0000-0000-000032020000}"/>
    <cellStyle name="Millares [0] 2 3 2 3 3 2 2 6" xfId="27619" xr:uid="{00000000-0005-0000-0000-000033020000}"/>
    <cellStyle name="Millares [0] 2 3 2 3 3 2 3" xfId="3837" xr:uid="{00000000-0005-0000-0000-000034020000}"/>
    <cellStyle name="Millares [0] 2 3 2 3 3 2 3 2" xfId="10041" xr:uid="{00000000-0005-0000-0000-000035020000}"/>
    <cellStyle name="Millares [0] 2 3 2 3 3 2 3 2 2" xfId="22449" xr:uid="{00000000-0005-0000-0000-000036020000}"/>
    <cellStyle name="Millares [0] 2 3 2 3 3 2 3 2 2 2" xfId="47265" xr:uid="{00000000-0005-0000-0000-000037020000}"/>
    <cellStyle name="Millares [0] 2 3 2 3 3 2 3 2 3" xfId="34857" xr:uid="{00000000-0005-0000-0000-000038020000}"/>
    <cellStyle name="Millares [0] 2 3 2 3 3 2 3 3" xfId="16245" xr:uid="{00000000-0005-0000-0000-000039020000}"/>
    <cellStyle name="Millares [0] 2 3 2 3 3 2 3 3 2" xfId="41061" xr:uid="{00000000-0005-0000-0000-00003A020000}"/>
    <cellStyle name="Millares [0] 2 3 2 3 3 2 3 4" xfId="28653" xr:uid="{00000000-0005-0000-0000-00003B020000}"/>
    <cellStyle name="Millares [0] 2 3 2 3 3 2 4" xfId="5905" xr:uid="{00000000-0005-0000-0000-00003C020000}"/>
    <cellStyle name="Millares [0] 2 3 2 3 3 2 4 2" xfId="12109" xr:uid="{00000000-0005-0000-0000-00003D020000}"/>
    <cellStyle name="Millares [0] 2 3 2 3 3 2 4 2 2" xfId="24517" xr:uid="{00000000-0005-0000-0000-00003E020000}"/>
    <cellStyle name="Millares [0] 2 3 2 3 3 2 4 2 2 2" xfId="49333" xr:uid="{00000000-0005-0000-0000-00003F020000}"/>
    <cellStyle name="Millares [0] 2 3 2 3 3 2 4 2 3" xfId="36925" xr:uid="{00000000-0005-0000-0000-000040020000}"/>
    <cellStyle name="Millares [0] 2 3 2 3 3 2 4 3" xfId="18313" xr:uid="{00000000-0005-0000-0000-000041020000}"/>
    <cellStyle name="Millares [0] 2 3 2 3 3 2 4 3 2" xfId="43129" xr:uid="{00000000-0005-0000-0000-000042020000}"/>
    <cellStyle name="Millares [0] 2 3 2 3 3 2 4 4" xfId="30721" xr:uid="{00000000-0005-0000-0000-000043020000}"/>
    <cellStyle name="Millares [0] 2 3 2 3 3 2 5" xfId="7973" xr:uid="{00000000-0005-0000-0000-000044020000}"/>
    <cellStyle name="Millares [0] 2 3 2 3 3 2 5 2" xfId="20381" xr:uid="{00000000-0005-0000-0000-000045020000}"/>
    <cellStyle name="Millares [0] 2 3 2 3 3 2 5 2 2" xfId="45197" xr:uid="{00000000-0005-0000-0000-000046020000}"/>
    <cellStyle name="Millares [0] 2 3 2 3 3 2 5 3" xfId="32789" xr:uid="{00000000-0005-0000-0000-000047020000}"/>
    <cellStyle name="Millares [0] 2 3 2 3 3 2 6" xfId="14177" xr:uid="{00000000-0005-0000-0000-000048020000}"/>
    <cellStyle name="Millares [0] 2 3 2 3 3 2 6 2" xfId="38993" xr:uid="{00000000-0005-0000-0000-000049020000}"/>
    <cellStyle name="Millares [0] 2 3 2 3 3 2 7" xfId="26585" xr:uid="{00000000-0005-0000-0000-00004A020000}"/>
    <cellStyle name="Millares [0] 2 3 2 3 3 3" xfId="2286" xr:uid="{00000000-0005-0000-0000-00004B020000}"/>
    <cellStyle name="Millares [0] 2 3 2 3 3 3 2" xfId="4354" xr:uid="{00000000-0005-0000-0000-00004C020000}"/>
    <cellStyle name="Millares [0] 2 3 2 3 3 3 2 2" xfId="10558" xr:uid="{00000000-0005-0000-0000-00004D020000}"/>
    <cellStyle name="Millares [0] 2 3 2 3 3 3 2 2 2" xfId="22966" xr:uid="{00000000-0005-0000-0000-00004E020000}"/>
    <cellStyle name="Millares [0] 2 3 2 3 3 3 2 2 2 2" xfId="47782" xr:uid="{00000000-0005-0000-0000-00004F020000}"/>
    <cellStyle name="Millares [0] 2 3 2 3 3 3 2 2 3" xfId="35374" xr:uid="{00000000-0005-0000-0000-000050020000}"/>
    <cellStyle name="Millares [0] 2 3 2 3 3 3 2 3" xfId="16762" xr:uid="{00000000-0005-0000-0000-000051020000}"/>
    <cellStyle name="Millares [0] 2 3 2 3 3 3 2 3 2" xfId="41578" xr:uid="{00000000-0005-0000-0000-000052020000}"/>
    <cellStyle name="Millares [0] 2 3 2 3 3 3 2 4" xfId="29170" xr:uid="{00000000-0005-0000-0000-000053020000}"/>
    <cellStyle name="Millares [0] 2 3 2 3 3 3 3" xfId="6422" xr:uid="{00000000-0005-0000-0000-000054020000}"/>
    <cellStyle name="Millares [0] 2 3 2 3 3 3 3 2" xfId="12626" xr:uid="{00000000-0005-0000-0000-000055020000}"/>
    <cellStyle name="Millares [0] 2 3 2 3 3 3 3 2 2" xfId="25034" xr:uid="{00000000-0005-0000-0000-000056020000}"/>
    <cellStyle name="Millares [0] 2 3 2 3 3 3 3 2 2 2" xfId="49850" xr:uid="{00000000-0005-0000-0000-000057020000}"/>
    <cellStyle name="Millares [0] 2 3 2 3 3 3 3 2 3" xfId="37442" xr:uid="{00000000-0005-0000-0000-000058020000}"/>
    <cellStyle name="Millares [0] 2 3 2 3 3 3 3 3" xfId="18830" xr:uid="{00000000-0005-0000-0000-000059020000}"/>
    <cellStyle name="Millares [0] 2 3 2 3 3 3 3 3 2" xfId="43646" xr:uid="{00000000-0005-0000-0000-00005A020000}"/>
    <cellStyle name="Millares [0] 2 3 2 3 3 3 3 4" xfId="31238" xr:uid="{00000000-0005-0000-0000-00005B020000}"/>
    <cellStyle name="Millares [0] 2 3 2 3 3 3 4" xfId="8490" xr:uid="{00000000-0005-0000-0000-00005C020000}"/>
    <cellStyle name="Millares [0] 2 3 2 3 3 3 4 2" xfId="20898" xr:uid="{00000000-0005-0000-0000-00005D020000}"/>
    <cellStyle name="Millares [0] 2 3 2 3 3 3 4 2 2" xfId="45714" xr:uid="{00000000-0005-0000-0000-00005E020000}"/>
    <cellStyle name="Millares [0] 2 3 2 3 3 3 4 3" xfId="33306" xr:uid="{00000000-0005-0000-0000-00005F020000}"/>
    <cellStyle name="Millares [0] 2 3 2 3 3 3 5" xfId="14694" xr:uid="{00000000-0005-0000-0000-000060020000}"/>
    <cellStyle name="Millares [0] 2 3 2 3 3 3 5 2" xfId="39510" xr:uid="{00000000-0005-0000-0000-000061020000}"/>
    <cellStyle name="Millares [0] 2 3 2 3 3 3 6" xfId="27102" xr:uid="{00000000-0005-0000-0000-000062020000}"/>
    <cellStyle name="Millares [0] 2 3 2 3 3 4" xfId="3320" xr:uid="{00000000-0005-0000-0000-000063020000}"/>
    <cellStyle name="Millares [0] 2 3 2 3 3 4 2" xfId="9524" xr:uid="{00000000-0005-0000-0000-000064020000}"/>
    <cellStyle name="Millares [0] 2 3 2 3 3 4 2 2" xfId="21932" xr:uid="{00000000-0005-0000-0000-000065020000}"/>
    <cellStyle name="Millares [0] 2 3 2 3 3 4 2 2 2" xfId="46748" xr:uid="{00000000-0005-0000-0000-000066020000}"/>
    <cellStyle name="Millares [0] 2 3 2 3 3 4 2 3" xfId="34340" xr:uid="{00000000-0005-0000-0000-000067020000}"/>
    <cellStyle name="Millares [0] 2 3 2 3 3 4 3" xfId="15728" xr:uid="{00000000-0005-0000-0000-000068020000}"/>
    <cellStyle name="Millares [0] 2 3 2 3 3 4 3 2" xfId="40544" xr:uid="{00000000-0005-0000-0000-000069020000}"/>
    <cellStyle name="Millares [0] 2 3 2 3 3 4 4" xfId="28136" xr:uid="{00000000-0005-0000-0000-00006A020000}"/>
    <cellStyle name="Millares [0] 2 3 2 3 3 5" xfId="5388" xr:uid="{00000000-0005-0000-0000-00006B020000}"/>
    <cellStyle name="Millares [0] 2 3 2 3 3 5 2" xfId="11592" xr:uid="{00000000-0005-0000-0000-00006C020000}"/>
    <cellStyle name="Millares [0] 2 3 2 3 3 5 2 2" xfId="24000" xr:uid="{00000000-0005-0000-0000-00006D020000}"/>
    <cellStyle name="Millares [0] 2 3 2 3 3 5 2 2 2" xfId="48816" xr:uid="{00000000-0005-0000-0000-00006E020000}"/>
    <cellStyle name="Millares [0] 2 3 2 3 3 5 2 3" xfId="36408" xr:uid="{00000000-0005-0000-0000-00006F020000}"/>
    <cellStyle name="Millares [0] 2 3 2 3 3 5 3" xfId="17796" xr:uid="{00000000-0005-0000-0000-000070020000}"/>
    <cellStyle name="Millares [0] 2 3 2 3 3 5 3 2" xfId="42612" xr:uid="{00000000-0005-0000-0000-000071020000}"/>
    <cellStyle name="Millares [0] 2 3 2 3 3 5 4" xfId="30204" xr:uid="{00000000-0005-0000-0000-000072020000}"/>
    <cellStyle name="Millares [0] 2 3 2 3 3 6" xfId="7456" xr:uid="{00000000-0005-0000-0000-000073020000}"/>
    <cellStyle name="Millares [0] 2 3 2 3 3 6 2" xfId="19864" xr:uid="{00000000-0005-0000-0000-000074020000}"/>
    <cellStyle name="Millares [0] 2 3 2 3 3 6 2 2" xfId="44680" xr:uid="{00000000-0005-0000-0000-000075020000}"/>
    <cellStyle name="Millares [0] 2 3 2 3 3 6 3" xfId="32272" xr:uid="{00000000-0005-0000-0000-000076020000}"/>
    <cellStyle name="Millares [0] 2 3 2 3 3 7" xfId="13660" xr:uid="{00000000-0005-0000-0000-000077020000}"/>
    <cellStyle name="Millares [0] 2 3 2 3 3 7 2" xfId="38476" xr:uid="{00000000-0005-0000-0000-000078020000}"/>
    <cellStyle name="Millares [0] 2 3 2 3 3 8" xfId="26068" xr:uid="{00000000-0005-0000-0000-000079020000}"/>
    <cellStyle name="Millares [0] 2 3 2 3 4" xfId="1424" xr:uid="{00000000-0005-0000-0000-00007A020000}"/>
    <cellStyle name="Millares [0] 2 3 2 3 4 2" xfId="2458" xr:uid="{00000000-0005-0000-0000-00007B020000}"/>
    <cellStyle name="Millares [0] 2 3 2 3 4 2 2" xfId="4526" xr:uid="{00000000-0005-0000-0000-00007C020000}"/>
    <cellStyle name="Millares [0] 2 3 2 3 4 2 2 2" xfId="10730" xr:uid="{00000000-0005-0000-0000-00007D020000}"/>
    <cellStyle name="Millares [0] 2 3 2 3 4 2 2 2 2" xfId="23138" xr:uid="{00000000-0005-0000-0000-00007E020000}"/>
    <cellStyle name="Millares [0] 2 3 2 3 4 2 2 2 2 2" xfId="47954" xr:uid="{00000000-0005-0000-0000-00007F020000}"/>
    <cellStyle name="Millares [0] 2 3 2 3 4 2 2 2 3" xfId="35546" xr:uid="{00000000-0005-0000-0000-000080020000}"/>
    <cellStyle name="Millares [0] 2 3 2 3 4 2 2 3" xfId="16934" xr:uid="{00000000-0005-0000-0000-000081020000}"/>
    <cellStyle name="Millares [0] 2 3 2 3 4 2 2 3 2" xfId="41750" xr:uid="{00000000-0005-0000-0000-000082020000}"/>
    <cellStyle name="Millares [0] 2 3 2 3 4 2 2 4" xfId="29342" xr:uid="{00000000-0005-0000-0000-000083020000}"/>
    <cellStyle name="Millares [0] 2 3 2 3 4 2 3" xfId="6594" xr:uid="{00000000-0005-0000-0000-000084020000}"/>
    <cellStyle name="Millares [0] 2 3 2 3 4 2 3 2" xfId="12798" xr:uid="{00000000-0005-0000-0000-000085020000}"/>
    <cellStyle name="Millares [0] 2 3 2 3 4 2 3 2 2" xfId="25206" xr:uid="{00000000-0005-0000-0000-000086020000}"/>
    <cellStyle name="Millares [0] 2 3 2 3 4 2 3 2 2 2" xfId="50022" xr:uid="{00000000-0005-0000-0000-000087020000}"/>
    <cellStyle name="Millares [0] 2 3 2 3 4 2 3 2 3" xfId="37614" xr:uid="{00000000-0005-0000-0000-000088020000}"/>
    <cellStyle name="Millares [0] 2 3 2 3 4 2 3 3" xfId="19002" xr:uid="{00000000-0005-0000-0000-000089020000}"/>
    <cellStyle name="Millares [0] 2 3 2 3 4 2 3 3 2" xfId="43818" xr:uid="{00000000-0005-0000-0000-00008A020000}"/>
    <cellStyle name="Millares [0] 2 3 2 3 4 2 3 4" xfId="31410" xr:uid="{00000000-0005-0000-0000-00008B020000}"/>
    <cellStyle name="Millares [0] 2 3 2 3 4 2 4" xfId="8662" xr:uid="{00000000-0005-0000-0000-00008C020000}"/>
    <cellStyle name="Millares [0] 2 3 2 3 4 2 4 2" xfId="21070" xr:uid="{00000000-0005-0000-0000-00008D020000}"/>
    <cellStyle name="Millares [0] 2 3 2 3 4 2 4 2 2" xfId="45886" xr:uid="{00000000-0005-0000-0000-00008E020000}"/>
    <cellStyle name="Millares [0] 2 3 2 3 4 2 4 3" xfId="33478" xr:uid="{00000000-0005-0000-0000-00008F020000}"/>
    <cellStyle name="Millares [0] 2 3 2 3 4 2 5" xfId="14866" xr:uid="{00000000-0005-0000-0000-000090020000}"/>
    <cellStyle name="Millares [0] 2 3 2 3 4 2 5 2" xfId="39682" xr:uid="{00000000-0005-0000-0000-000091020000}"/>
    <cellStyle name="Millares [0] 2 3 2 3 4 2 6" xfId="27274" xr:uid="{00000000-0005-0000-0000-000092020000}"/>
    <cellStyle name="Millares [0] 2 3 2 3 4 3" xfId="3492" xr:uid="{00000000-0005-0000-0000-000093020000}"/>
    <cellStyle name="Millares [0] 2 3 2 3 4 3 2" xfId="9696" xr:uid="{00000000-0005-0000-0000-000094020000}"/>
    <cellStyle name="Millares [0] 2 3 2 3 4 3 2 2" xfId="22104" xr:uid="{00000000-0005-0000-0000-000095020000}"/>
    <cellStyle name="Millares [0] 2 3 2 3 4 3 2 2 2" xfId="46920" xr:uid="{00000000-0005-0000-0000-000096020000}"/>
    <cellStyle name="Millares [0] 2 3 2 3 4 3 2 3" xfId="34512" xr:uid="{00000000-0005-0000-0000-000097020000}"/>
    <cellStyle name="Millares [0] 2 3 2 3 4 3 3" xfId="15900" xr:uid="{00000000-0005-0000-0000-000098020000}"/>
    <cellStyle name="Millares [0] 2 3 2 3 4 3 3 2" xfId="40716" xr:uid="{00000000-0005-0000-0000-000099020000}"/>
    <cellStyle name="Millares [0] 2 3 2 3 4 3 4" xfId="28308" xr:uid="{00000000-0005-0000-0000-00009A020000}"/>
    <cellStyle name="Millares [0] 2 3 2 3 4 4" xfId="5560" xr:uid="{00000000-0005-0000-0000-00009B020000}"/>
    <cellStyle name="Millares [0] 2 3 2 3 4 4 2" xfId="11764" xr:uid="{00000000-0005-0000-0000-00009C020000}"/>
    <cellStyle name="Millares [0] 2 3 2 3 4 4 2 2" xfId="24172" xr:uid="{00000000-0005-0000-0000-00009D020000}"/>
    <cellStyle name="Millares [0] 2 3 2 3 4 4 2 2 2" xfId="48988" xr:uid="{00000000-0005-0000-0000-00009E020000}"/>
    <cellStyle name="Millares [0] 2 3 2 3 4 4 2 3" xfId="36580" xr:uid="{00000000-0005-0000-0000-00009F020000}"/>
    <cellStyle name="Millares [0] 2 3 2 3 4 4 3" xfId="17968" xr:uid="{00000000-0005-0000-0000-0000A0020000}"/>
    <cellStyle name="Millares [0] 2 3 2 3 4 4 3 2" xfId="42784" xr:uid="{00000000-0005-0000-0000-0000A1020000}"/>
    <cellStyle name="Millares [0] 2 3 2 3 4 4 4" xfId="30376" xr:uid="{00000000-0005-0000-0000-0000A2020000}"/>
    <cellStyle name="Millares [0] 2 3 2 3 4 5" xfId="7628" xr:uid="{00000000-0005-0000-0000-0000A3020000}"/>
    <cellStyle name="Millares [0] 2 3 2 3 4 5 2" xfId="20036" xr:uid="{00000000-0005-0000-0000-0000A4020000}"/>
    <cellStyle name="Millares [0] 2 3 2 3 4 5 2 2" xfId="44852" xr:uid="{00000000-0005-0000-0000-0000A5020000}"/>
    <cellStyle name="Millares [0] 2 3 2 3 4 5 3" xfId="32444" xr:uid="{00000000-0005-0000-0000-0000A6020000}"/>
    <cellStyle name="Millares [0] 2 3 2 3 4 6" xfId="13832" xr:uid="{00000000-0005-0000-0000-0000A7020000}"/>
    <cellStyle name="Millares [0] 2 3 2 3 4 6 2" xfId="38648" xr:uid="{00000000-0005-0000-0000-0000A8020000}"/>
    <cellStyle name="Millares [0] 2 3 2 3 4 7" xfId="26240" xr:uid="{00000000-0005-0000-0000-0000A9020000}"/>
    <cellStyle name="Millares [0] 2 3 2 3 5" xfId="1941" xr:uid="{00000000-0005-0000-0000-0000AA020000}"/>
    <cellStyle name="Millares [0] 2 3 2 3 5 2" xfId="4009" xr:uid="{00000000-0005-0000-0000-0000AB020000}"/>
    <cellStyle name="Millares [0] 2 3 2 3 5 2 2" xfId="10213" xr:uid="{00000000-0005-0000-0000-0000AC020000}"/>
    <cellStyle name="Millares [0] 2 3 2 3 5 2 2 2" xfId="22621" xr:uid="{00000000-0005-0000-0000-0000AD020000}"/>
    <cellStyle name="Millares [0] 2 3 2 3 5 2 2 2 2" xfId="47437" xr:uid="{00000000-0005-0000-0000-0000AE020000}"/>
    <cellStyle name="Millares [0] 2 3 2 3 5 2 2 3" xfId="35029" xr:uid="{00000000-0005-0000-0000-0000AF020000}"/>
    <cellStyle name="Millares [0] 2 3 2 3 5 2 3" xfId="16417" xr:uid="{00000000-0005-0000-0000-0000B0020000}"/>
    <cellStyle name="Millares [0] 2 3 2 3 5 2 3 2" xfId="41233" xr:uid="{00000000-0005-0000-0000-0000B1020000}"/>
    <cellStyle name="Millares [0] 2 3 2 3 5 2 4" xfId="28825" xr:uid="{00000000-0005-0000-0000-0000B2020000}"/>
    <cellStyle name="Millares [0] 2 3 2 3 5 3" xfId="6077" xr:uid="{00000000-0005-0000-0000-0000B3020000}"/>
    <cellStyle name="Millares [0] 2 3 2 3 5 3 2" xfId="12281" xr:uid="{00000000-0005-0000-0000-0000B4020000}"/>
    <cellStyle name="Millares [0] 2 3 2 3 5 3 2 2" xfId="24689" xr:uid="{00000000-0005-0000-0000-0000B5020000}"/>
    <cellStyle name="Millares [0] 2 3 2 3 5 3 2 2 2" xfId="49505" xr:uid="{00000000-0005-0000-0000-0000B6020000}"/>
    <cellStyle name="Millares [0] 2 3 2 3 5 3 2 3" xfId="37097" xr:uid="{00000000-0005-0000-0000-0000B7020000}"/>
    <cellStyle name="Millares [0] 2 3 2 3 5 3 3" xfId="18485" xr:uid="{00000000-0005-0000-0000-0000B8020000}"/>
    <cellStyle name="Millares [0] 2 3 2 3 5 3 3 2" xfId="43301" xr:uid="{00000000-0005-0000-0000-0000B9020000}"/>
    <cellStyle name="Millares [0] 2 3 2 3 5 3 4" xfId="30893" xr:uid="{00000000-0005-0000-0000-0000BA020000}"/>
    <cellStyle name="Millares [0] 2 3 2 3 5 4" xfId="8145" xr:uid="{00000000-0005-0000-0000-0000BB020000}"/>
    <cellStyle name="Millares [0] 2 3 2 3 5 4 2" xfId="20553" xr:uid="{00000000-0005-0000-0000-0000BC020000}"/>
    <cellStyle name="Millares [0] 2 3 2 3 5 4 2 2" xfId="45369" xr:uid="{00000000-0005-0000-0000-0000BD020000}"/>
    <cellStyle name="Millares [0] 2 3 2 3 5 4 3" xfId="32961" xr:uid="{00000000-0005-0000-0000-0000BE020000}"/>
    <cellStyle name="Millares [0] 2 3 2 3 5 5" xfId="14349" xr:uid="{00000000-0005-0000-0000-0000BF020000}"/>
    <cellStyle name="Millares [0] 2 3 2 3 5 5 2" xfId="39165" xr:uid="{00000000-0005-0000-0000-0000C0020000}"/>
    <cellStyle name="Millares [0] 2 3 2 3 5 6" xfId="26757" xr:uid="{00000000-0005-0000-0000-0000C1020000}"/>
    <cellStyle name="Millares [0] 2 3 2 3 6" xfId="2975" xr:uid="{00000000-0005-0000-0000-0000C2020000}"/>
    <cellStyle name="Millares [0] 2 3 2 3 6 2" xfId="9179" xr:uid="{00000000-0005-0000-0000-0000C3020000}"/>
    <cellStyle name="Millares [0] 2 3 2 3 6 2 2" xfId="21587" xr:uid="{00000000-0005-0000-0000-0000C4020000}"/>
    <cellStyle name="Millares [0] 2 3 2 3 6 2 2 2" xfId="46403" xr:uid="{00000000-0005-0000-0000-0000C5020000}"/>
    <cellStyle name="Millares [0] 2 3 2 3 6 2 3" xfId="33995" xr:uid="{00000000-0005-0000-0000-0000C6020000}"/>
    <cellStyle name="Millares [0] 2 3 2 3 6 3" xfId="15383" xr:uid="{00000000-0005-0000-0000-0000C7020000}"/>
    <cellStyle name="Millares [0] 2 3 2 3 6 3 2" xfId="40199" xr:uid="{00000000-0005-0000-0000-0000C8020000}"/>
    <cellStyle name="Millares [0] 2 3 2 3 6 4" xfId="27791" xr:uid="{00000000-0005-0000-0000-0000C9020000}"/>
    <cellStyle name="Millares [0] 2 3 2 3 7" xfId="5043" xr:uid="{00000000-0005-0000-0000-0000CA020000}"/>
    <cellStyle name="Millares [0] 2 3 2 3 7 2" xfId="11247" xr:uid="{00000000-0005-0000-0000-0000CB020000}"/>
    <cellStyle name="Millares [0] 2 3 2 3 7 2 2" xfId="23655" xr:uid="{00000000-0005-0000-0000-0000CC020000}"/>
    <cellStyle name="Millares [0] 2 3 2 3 7 2 2 2" xfId="48471" xr:uid="{00000000-0005-0000-0000-0000CD020000}"/>
    <cellStyle name="Millares [0] 2 3 2 3 7 2 3" xfId="36063" xr:uid="{00000000-0005-0000-0000-0000CE020000}"/>
    <cellStyle name="Millares [0] 2 3 2 3 7 3" xfId="17451" xr:uid="{00000000-0005-0000-0000-0000CF020000}"/>
    <cellStyle name="Millares [0] 2 3 2 3 7 3 2" xfId="42267" xr:uid="{00000000-0005-0000-0000-0000D0020000}"/>
    <cellStyle name="Millares [0] 2 3 2 3 7 4" xfId="29859" xr:uid="{00000000-0005-0000-0000-0000D1020000}"/>
    <cellStyle name="Millares [0] 2 3 2 3 8" xfId="7111" xr:uid="{00000000-0005-0000-0000-0000D2020000}"/>
    <cellStyle name="Millares [0] 2 3 2 3 8 2" xfId="19519" xr:uid="{00000000-0005-0000-0000-0000D3020000}"/>
    <cellStyle name="Millares [0] 2 3 2 3 8 2 2" xfId="44335" xr:uid="{00000000-0005-0000-0000-0000D4020000}"/>
    <cellStyle name="Millares [0] 2 3 2 3 8 3" xfId="31927" xr:uid="{00000000-0005-0000-0000-0000D5020000}"/>
    <cellStyle name="Millares [0] 2 3 2 3 9" xfId="13315" xr:uid="{00000000-0005-0000-0000-0000D6020000}"/>
    <cellStyle name="Millares [0] 2 3 2 3 9 2" xfId="38131" xr:uid="{00000000-0005-0000-0000-0000D7020000}"/>
    <cellStyle name="Millares [0] 2 3 2 4" xfId="547" xr:uid="{00000000-0005-0000-0000-0000D8020000}"/>
    <cellStyle name="Millares [0] 2 3 2 4 2" xfId="1479" xr:uid="{00000000-0005-0000-0000-0000D9020000}"/>
    <cellStyle name="Millares [0] 2 3 2 4 2 2" xfId="2513" xr:uid="{00000000-0005-0000-0000-0000DA020000}"/>
    <cellStyle name="Millares [0] 2 3 2 4 2 2 2" xfId="4581" xr:uid="{00000000-0005-0000-0000-0000DB020000}"/>
    <cellStyle name="Millares [0] 2 3 2 4 2 2 2 2" xfId="10785" xr:uid="{00000000-0005-0000-0000-0000DC020000}"/>
    <cellStyle name="Millares [0] 2 3 2 4 2 2 2 2 2" xfId="23193" xr:uid="{00000000-0005-0000-0000-0000DD020000}"/>
    <cellStyle name="Millares [0] 2 3 2 4 2 2 2 2 2 2" xfId="48009" xr:uid="{00000000-0005-0000-0000-0000DE020000}"/>
    <cellStyle name="Millares [0] 2 3 2 4 2 2 2 2 3" xfId="35601" xr:uid="{00000000-0005-0000-0000-0000DF020000}"/>
    <cellStyle name="Millares [0] 2 3 2 4 2 2 2 3" xfId="16989" xr:uid="{00000000-0005-0000-0000-0000E0020000}"/>
    <cellStyle name="Millares [0] 2 3 2 4 2 2 2 3 2" xfId="41805" xr:uid="{00000000-0005-0000-0000-0000E1020000}"/>
    <cellStyle name="Millares [0] 2 3 2 4 2 2 2 4" xfId="29397" xr:uid="{00000000-0005-0000-0000-0000E2020000}"/>
    <cellStyle name="Millares [0] 2 3 2 4 2 2 3" xfId="6649" xr:uid="{00000000-0005-0000-0000-0000E3020000}"/>
    <cellStyle name="Millares [0] 2 3 2 4 2 2 3 2" xfId="12853" xr:uid="{00000000-0005-0000-0000-0000E4020000}"/>
    <cellStyle name="Millares [0] 2 3 2 4 2 2 3 2 2" xfId="25261" xr:uid="{00000000-0005-0000-0000-0000E5020000}"/>
    <cellStyle name="Millares [0] 2 3 2 4 2 2 3 2 2 2" xfId="50077" xr:uid="{00000000-0005-0000-0000-0000E6020000}"/>
    <cellStyle name="Millares [0] 2 3 2 4 2 2 3 2 3" xfId="37669" xr:uid="{00000000-0005-0000-0000-0000E7020000}"/>
    <cellStyle name="Millares [0] 2 3 2 4 2 2 3 3" xfId="19057" xr:uid="{00000000-0005-0000-0000-0000E8020000}"/>
    <cellStyle name="Millares [0] 2 3 2 4 2 2 3 3 2" xfId="43873" xr:uid="{00000000-0005-0000-0000-0000E9020000}"/>
    <cellStyle name="Millares [0] 2 3 2 4 2 2 3 4" xfId="31465" xr:uid="{00000000-0005-0000-0000-0000EA020000}"/>
    <cellStyle name="Millares [0] 2 3 2 4 2 2 4" xfId="8717" xr:uid="{00000000-0005-0000-0000-0000EB020000}"/>
    <cellStyle name="Millares [0] 2 3 2 4 2 2 4 2" xfId="21125" xr:uid="{00000000-0005-0000-0000-0000EC020000}"/>
    <cellStyle name="Millares [0] 2 3 2 4 2 2 4 2 2" xfId="45941" xr:uid="{00000000-0005-0000-0000-0000ED020000}"/>
    <cellStyle name="Millares [0] 2 3 2 4 2 2 4 3" xfId="33533" xr:uid="{00000000-0005-0000-0000-0000EE020000}"/>
    <cellStyle name="Millares [0] 2 3 2 4 2 2 5" xfId="14921" xr:uid="{00000000-0005-0000-0000-0000EF020000}"/>
    <cellStyle name="Millares [0] 2 3 2 4 2 2 5 2" xfId="39737" xr:uid="{00000000-0005-0000-0000-0000F0020000}"/>
    <cellStyle name="Millares [0] 2 3 2 4 2 2 6" xfId="27329" xr:uid="{00000000-0005-0000-0000-0000F1020000}"/>
    <cellStyle name="Millares [0] 2 3 2 4 2 3" xfId="3547" xr:uid="{00000000-0005-0000-0000-0000F2020000}"/>
    <cellStyle name="Millares [0] 2 3 2 4 2 3 2" xfId="9751" xr:uid="{00000000-0005-0000-0000-0000F3020000}"/>
    <cellStyle name="Millares [0] 2 3 2 4 2 3 2 2" xfId="22159" xr:uid="{00000000-0005-0000-0000-0000F4020000}"/>
    <cellStyle name="Millares [0] 2 3 2 4 2 3 2 2 2" xfId="46975" xr:uid="{00000000-0005-0000-0000-0000F5020000}"/>
    <cellStyle name="Millares [0] 2 3 2 4 2 3 2 3" xfId="34567" xr:uid="{00000000-0005-0000-0000-0000F6020000}"/>
    <cellStyle name="Millares [0] 2 3 2 4 2 3 3" xfId="15955" xr:uid="{00000000-0005-0000-0000-0000F7020000}"/>
    <cellStyle name="Millares [0] 2 3 2 4 2 3 3 2" xfId="40771" xr:uid="{00000000-0005-0000-0000-0000F8020000}"/>
    <cellStyle name="Millares [0] 2 3 2 4 2 3 4" xfId="28363" xr:uid="{00000000-0005-0000-0000-0000F9020000}"/>
    <cellStyle name="Millares [0] 2 3 2 4 2 4" xfId="5615" xr:uid="{00000000-0005-0000-0000-0000FA020000}"/>
    <cellStyle name="Millares [0] 2 3 2 4 2 4 2" xfId="11819" xr:uid="{00000000-0005-0000-0000-0000FB020000}"/>
    <cellStyle name="Millares [0] 2 3 2 4 2 4 2 2" xfId="24227" xr:uid="{00000000-0005-0000-0000-0000FC020000}"/>
    <cellStyle name="Millares [0] 2 3 2 4 2 4 2 2 2" xfId="49043" xr:uid="{00000000-0005-0000-0000-0000FD020000}"/>
    <cellStyle name="Millares [0] 2 3 2 4 2 4 2 3" xfId="36635" xr:uid="{00000000-0005-0000-0000-0000FE020000}"/>
    <cellStyle name="Millares [0] 2 3 2 4 2 4 3" xfId="18023" xr:uid="{00000000-0005-0000-0000-0000FF020000}"/>
    <cellStyle name="Millares [0] 2 3 2 4 2 4 3 2" xfId="42839" xr:uid="{00000000-0005-0000-0000-000000030000}"/>
    <cellStyle name="Millares [0] 2 3 2 4 2 4 4" xfId="30431" xr:uid="{00000000-0005-0000-0000-000001030000}"/>
    <cellStyle name="Millares [0] 2 3 2 4 2 5" xfId="7683" xr:uid="{00000000-0005-0000-0000-000002030000}"/>
    <cellStyle name="Millares [0] 2 3 2 4 2 5 2" xfId="20091" xr:uid="{00000000-0005-0000-0000-000003030000}"/>
    <cellStyle name="Millares [0] 2 3 2 4 2 5 2 2" xfId="44907" xr:uid="{00000000-0005-0000-0000-000004030000}"/>
    <cellStyle name="Millares [0] 2 3 2 4 2 5 3" xfId="32499" xr:uid="{00000000-0005-0000-0000-000005030000}"/>
    <cellStyle name="Millares [0] 2 3 2 4 2 6" xfId="13887" xr:uid="{00000000-0005-0000-0000-000006030000}"/>
    <cellStyle name="Millares [0] 2 3 2 4 2 6 2" xfId="38703" xr:uid="{00000000-0005-0000-0000-000007030000}"/>
    <cellStyle name="Millares [0] 2 3 2 4 2 7" xfId="26295" xr:uid="{00000000-0005-0000-0000-000008030000}"/>
    <cellStyle name="Millares [0] 2 3 2 4 3" xfId="1996" xr:uid="{00000000-0005-0000-0000-000009030000}"/>
    <cellStyle name="Millares [0] 2 3 2 4 3 2" xfId="4064" xr:uid="{00000000-0005-0000-0000-00000A030000}"/>
    <cellStyle name="Millares [0] 2 3 2 4 3 2 2" xfId="10268" xr:uid="{00000000-0005-0000-0000-00000B030000}"/>
    <cellStyle name="Millares [0] 2 3 2 4 3 2 2 2" xfId="22676" xr:uid="{00000000-0005-0000-0000-00000C030000}"/>
    <cellStyle name="Millares [0] 2 3 2 4 3 2 2 2 2" xfId="47492" xr:uid="{00000000-0005-0000-0000-00000D030000}"/>
    <cellStyle name="Millares [0] 2 3 2 4 3 2 2 3" xfId="35084" xr:uid="{00000000-0005-0000-0000-00000E030000}"/>
    <cellStyle name="Millares [0] 2 3 2 4 3 2 3" xfId="16472" xr:uid="{00000000-0005-0000-0000-00000F030000}"/>
    <cellStyle name="Millares [0] 2 3 2 4 3 2 3 2" xfId="41288" xr:uid="{00000000-0005-0000-0000-000010030000}"/>
    <cellStyle name="Millares [0] 2 3 2 4 3 2 4" xfId="28880" xr:uid="{00000000-0005-0000-0000-000011030000}"/>
    <cellStyle name="Millares [0] 2 3 2 4 3 3" xfId="6132" xr:uid="{00000000-0005-0000-0000-000012030000}"/>
    <cellStyle name="Millares [0] 2 3 2 4 3 3 2" xfId="12336" xr:uid="{00000000-0005-0000-0000-000013030000}"/>
    <cellStyle name="Millares [0] 2 3 2 4 3 3 2 2" xfId="24744" xr:uid="{00000000-0005-0000-0000-000014030000}"/>
    <cellStyle name="Millares [0] 2 3 2 4 3 3 2 2 2" xfId="49560" xr:uid="{00000000-0005-0000-0000-000015030000}"/>
    <cellStyle name="Millares [0] 2 3 2 4 3 3 2 3" xfId="37152" xr:uid="{00000000-0005-0000-0000-000016030000}"/>
    <cellStyle name="Millares [0] 2 3 2 4 3 3 3" xfId="18540" xr:uid="{00000000-0005-0000-0000-000017030000}"/>
    <cellStyle name="Millares [0] 2 3 2 4 3 3 3 2" xfId="43356" xr:uid="{00000000-0005-0000-0000-000018030000}"/>
    <cellStyle name="Millares [0] 2 3 2 4 3 3 4" xfId="30948" xr:uid="{00000000-0005-0000-0000-000019030000}"/>
    <cellStyle name="Millares [0] 2 3 2 4 3 4" xfId="8200" xr:uid="{00000000-0005-0000-0000-00001A030000}"/>
    <cellStyle name="Millares [0] 2 3 2 4 3 4 2" xfId="20608" xr:uid="{00000000-0005-0000-0000-00001B030000}"/>
    <cellStyle name="Millares [0] 2 3 2 4 3 4 2 2" xfId="45424" xr:uid="{00000000-0005-0000-0000-00001C030000}"/>
    <cellStyle name="Millares [0] 2 3 2 4 3 4 3" xfId="33016" xr:uid="{00000000-0005-0000-0000-00001D030000}"/>
    <cellStyle name="Millares [0] 2 3 2 4 3 5" xfId="14404" xr:uid="{00000000-0005-0000-0000-00001E030000}"/>
    <cellStyle name="Millares [0] 2 3 2 4 3 5 2" xfId="39220" xr:uid="{00000000-0005-0000-0000-00001F030000}"/>
    <cellStyle name="Millares [0] 2 3 2 4 3 6" xfId="26812" xr:uid="{00000000-0005-0000-0000-000020030000}"/>
    <cellStyle name="Millares [0] 2 3 2 4 4" xfId="3030" xr:uid="{00000000-0005-0000-0000-000021030000}"/>
    <cellStyle name="Millares [0] 2 3 2 4 4 2" xfId="9234" xr:uid="{00000000-0005-0000-0000-000022030000}"/>
    <cellStyle name="Millares [0] 2 3 2 4 4 2 2" xfId="21642" xr:uid="{00000000-0005-0000-0000-000023030000}"/>
    <cellStyle name="Millares [0] 2 3 2 4 4 2 2 2" xfId="46458" xr:uid="{00000000-0005-0000-0000-000024030000}"/>
    <cellStyle name="Millares [0] 2 3 2 4 4 2 3" xfId="34050" xr:uid="{00000000-0005-0000-0000-000025030000}"/>
    <cellStyle name="Millares [0] 2 3 2 4 4 3" xfId="15438" xr:uid="{00000000-0005-0000-0000-000026030000}"/>
    <cellStyle name="Millares [0] 2 3 2 4 4 3 2" xfId="40254" xr:uid="{00000000-0005-0000-0000-000027030000}"/>
    <cellStyle name="Millares [0] 2 3 2 4 4 4" xfId="27846" xr:uid="{00000000-0005-0000-0000-000028030000}"/>
    <cellStyle name="Millares [0] 2 3 2 4 5" xfId="5098" xr:uid="{00000000-0005-0000-0000-000029030000}"/>
    <cellStyle name="Millares [0] 2 3 2 4 5 2" xfId="11302" xr:uid="{00000000-0005-0000-0000-00002A030000}"/>
    <cellStyle name="Millares [0] 2 3 2 4 5 2 2" xfId="23710" xr:uid="{00000000-0005-0000-0000-00002B030000}"/>
    <cellStyle name="Millares [0] 2 3 2 4 5 2 2 2" xfId="48526" xr:uid="{00000000-0005-0000-0000-00002C030000}"/>
    <cellStyle name="Millares [0] 2 3 2 4 5 2 3" xfId="36118" xr:uid="{00000000-0005-0000-0000-00002D030000}"/>
    <cellStyle name="Millares [0] 2 3 2 4 5 3" xfId="17506" xr:uid="{00000000-0005-0000-0000-00002E030000}"/>
    <cellStyle name="Millares [0] 2 3 2 4 5 3 2" xfId="42322" xr:uid="{00000000-0005-0000-0000-00002F030000}"/>
    <cellStyle name="Millares [0] 2 3 2 4 5 4" xfId="29914" xr:uid="{00000000-0005-0000-0000-000030030000}"/>
    <cellStyle name="Millares [0] 2 3 2 4 6" xfId="7166" xr:uid="{00000000-0005-0000-0000-000031030000}"/>
    <cellStyle name="Millares [0] 2 3 2 4 6 2" xfId="19574" xr:uid="{00000000-0005-0000-0000-000032030000}"/>
    <cellStyle name="Millares [0] 2 3 2 4 6 2 2" xfId="44390" xr:uid="{00000000-0005-0000-0000-000033030000}"/>
    <cellStyle name="Millares [0] 2 3 2 4 6 3" xfId="31982" xr:uid="{00000000-0005-0000-0000-000034030000}"/>
    <cellStyle name="Millares [0] 2 3 2 4 7" xfId="13370" xr:uid="{00000000-0005-0000-0000-000035030000}"/>
    <cellStyle name="Millares [0] 2 3 2 4 7 2" xfId="38186" xr:uid="{00000000-0005-0000-0000-000036030000}"/>
    <cellStyle name="Millares [0] 2 3 2 4 8" xfId="25778" xr:uid="{00000000-0005-0000-0000-000037030000}"/>
    <cellStyle name="Millares [0] 2 3 2 4 9" xfId="962" xr:uid="{00000000-0005-0000-0000-000038030000}"/>
    <cellStyle name="Millares [0] 2 3 2 5" xfId="1135" xr:uid="{00000000-0005-0000-0000-000039030000}"/>
    <cellStyle name="Millares [0] 2 3 2 5 2" xfId="1652" xr:uid="{00000000-0005-0000-0000-00003A030000}"/>
    <cellStyle name="Millares [0] 2 3 2 5 2 2" xfId="2686" xr:uid="{00000000-0005-0000-0000-00003B030000}"/>
    <cellStyle name="Millares [0] 2 3 2 5 2 2 2" xfId="4754" xr:uid="{00000000-0005-0000-0000-00003C030000}"/>
    <cellStyle name="Millares [0] 2 3 2 5 2 2 2 2" xfId="10958" xr:uid="{00000000-0005-0000-0000-00003D030000}"/>
    <cellStyle name="Millares [0] 2 3 2 5 2 2 2 2 2" xfId="23366" xr:uid="{00000000-0005-0000-0000-00003E030000}"/>
    <cellStyle name="Millares [0] 2 3 2 5 2 2 2 2 2 2" xfId="48182" xr:uid="{00000000-0005-0000-0000-00003F030000}"/>
    <cellStyle name="Millares [0] 2 3 2 5 2 2 2 2 3" xfId="35774" xr:uid="{00000000-0005-0000-0000-000040030000}"/>
    <cellStyle name="Millares [0] 2 3 2 5 2 2 2 3" xfId="17162" xr:uid="{00000000-0005-0000-0000-000041030000}"/>
    <cellStyle name="Millares [0] 2 3 2 5 2 2 2 3 2" xfId="41978" xr:uid="{00000000-0005-0000-0000-000042030000}"/>
    <cellStyle name="Millares [0] 2 3 2 5 2 2 2 4" xfId="29570" xr:uid="{00000000-0005-0000-0000-000043030000}"/>
    <cellStyle name="Millares [0] 2 3 2 5 2 2 3" xfId="6822" xr:uid="{00000000-0005-0000-0000-000044030000}"/>
    <cellStyle name="Millares [0] 2 3 2 5 2 2 3 2" xfId="13026" xr:uid="{00000000-0005-0000-0000-000045030000}"/>
    <cellStyle name="Millares [0] 2 3 2 5 2 2 3 2 2" xfId="25434" xr:uid="{00000000-0005-0000-0000-000046030000}"/>
    <cellStyle name="Millares [0] 2 3 2 5 2 2 3 2 2 2" xfId="50250" xr:uid="{00000000-0005-0000-0000-000047030000}"/>
    <cellStyle name="Millares [0] 2 3 2 5 2 2 3 2 3" xfId="37842" xr:uid="{00000000-0005-0000-0000-000048030000}"/>
    <cellStyle name="Millares [0] 2 3 2 5 2 2 3 3" xfId="19230" xr:uid="{00000000-0005-0000-0000-000049030000}"/>
    <cellStyle name="Millares [0] 2 3 2 5 2 2 3 3 2" xfId="44046" xr:uid="{00000000-0005-0000-0000-00004A030000}"/>
    <cellStyle name="Millares [0] 2 3 2 5 2 2 3 4" xfId="31638" xr:uid="{00000000-0005-0000-0000-00004B030000}"/>
    <cellStyle name="Millares [0] 2 3 2 5 2 2 4" xfId="8890" xr:uid="{00000000-0005-0000-0000-00004C030000}"/>
    <cellStyle name="Millares [0] 2 3 2 5 2 2 4 2" xfId="21298" xr:uid="{00000000-0005-0000-0000-00004D030000}"/>
    <cellStyle name="Millares [0] 2 3 2 5 2 2 4 2 2" xfId="46114" xr:uid="{00000000-0005-0000-0000-00004E030000}"/>
    <cellStyle name="Millares [0] 2 3 2 5 2 2 4 3" xfId="33706" xr:uid="{00000000-0005-0000-0000-00004F030000}"/>
    <cellStyle name="Millares [0] 2 3 2 5 2 2 5" xfId="15094" xr:uid="{00000000-0005-0000-0000-000050030000}"/>
    <cellStyle name="Millares [0] 2 3 2 5 2 2 5 2" xfId="39910" xr:uid="{00000000-0005-0000-0000-000051030000}"/>
    <cellStyle name="Millares [0] 2 3 2 5 2 2 6" xfId="27502" xr:uid="{00000000-0005-0000-0000-000052030000}"/>
    <cellStyle name="Millares [0] 2 3 2 5 2 3" xfId="3720" xr:uid="{00000000-0005-0000-0000-000053030000}"/>
    <cellStyle name="Millares [0] 2 3 2 5 2 3 2" xfId="9924" xr:uid="{00000000-0005-0000-0000-000054030000}"/>
    <cellStyle name="Millares [0] 2 3 2 5 2 3 2 2" xfId="22332" xr:uid="{00000000-0005-0000-0000-000055030000}"/>
    <cellStyle name="Millares [0] 2 3 2 5 2 3 2 2 2" xfId="47148" xr:uid="{00000000-0005-0000-0000-000056030000}"/>
    <cellStyle name="Millares [0] 2 3 2 5 2 3 2 3" xfId="34740" xr:uid="{00000000-0005-0000-0000-000057030000}"/>
    <cellStyle name="Millares [0] 2 3 2 5 2 3 3" xfId="16128" xr:uid="{00000000-0005-0000-0000-000058030000}"/>
    <cellStyle name="Millares [0] 2 3 2 5 2 3 3 2" xfId="40944" xr:uid="{00000000-0005-0000-0000-000059030000}"/>
    <cellStyle name="Millares [0] 2 3 2 5 2 3 4" xfId="28536" xr:uid="{00000000-0005-0000-0000-00005A030000}"/>
    <cellStyle name="Millares [0] 2 3 2 5 2 4" xfId="5788" xr:uid="{00000000-0005-0000-0000-00005B030000}"/>
    <cellStyle name="Millares [0] 2 3 2 5 2 4 2" xfId="11992" xr:uid="{00000000-0005-0000-0000-00005C030000}"/>
    <cellStyle name="Millares [0] 2 3 2 5 2 4 2 2" xfId="24400" xr:uid="{00000000-0005-0000-0000-00005D030000}"/>
    <cellStyle name="Millares [0] 2 3 2 5 2 4 2 2 2" xfId="49216" xr:uid="{00000000-0005-0000-0000-00005E030000}"/>
    <cellStyle name="Millares [0] 2 3 2 5 2 4 2 3" xfId="36808" xr:uid="{00000000-0005-0000-0000-00005F030000}"/>
    <cellStyle name="Millares [0] 2 3 2 5 2 4 3" xfId="18196" xr:uid="{00000000-0005-0000-0000-000060030000}"/>
    <cellStyle name="Millares [0] 2 3 2 5 2 4 3 2" xfId="43012" xr:uid="{00000000-0005-0000-0000-000061030000}"/>
    <cellStyle name="Millares [0] 2 3 2 5 2 4 4" xfId="30604" xr:uid="{00000000-0005-0000-0000-000062030000}"/>
    <cellStyle name="Millares [0] 2 3 2 5 2 5" xfId="7856" xr:uid="{00000000-0005-0000-0000-000063030000}"/>
    <cellStyle name="Millares [0] 2 3 2 5 2 5 2" xfId="20264" xr:uid="{00000000-0005-0000-0000-000064030000}"/>
    <cellStyle name="Millares [0] 2 3 2 5 2 5 2 2" xfId="45080" xr:uid="{00000000-0005-0000-0000-000065030000}"/>
    <cellStyle name="Millares [0] 2 3 2 5 2 5 3" xfId="32672" xr:uid="{00000000-0005-0000-0000-000066030000}"/>
    <cellStyle name="Millares [0] 2 3 2 5 2 6" xfId="14060" xr:uid="{00000000-0005-0000-0000-000067030000}"/>
    <cellStyle name="Millares [0] 2 3 2 5 2 6 2" xfId="38876" xr:uid="{00000000-0005-0000-0000-000068030000}"/>
    <cellStyle name="Millares [0] 2 3 2 5 2 7" xfId="26468" xr:uid="{00000000-0005-0000-0000-000069030000}"/>
    <cellStyle name="Millares [0] 2 3 2 5 3" xfId="2169" xr:uid="{00000000-0005-0000-0000-00006A030000}"/>
    <cellStyle name="Millares [0] 2 3 2 5 3 2" xfId="4237" xr:uid="{00000000-0005-0000-0000-00006B030000}"/>
    <cellStyle name="Millares [0] 2 3 2 5 3 2 2" xfId="10441" xr:uid="{00000000-0005-0000-0000-00006C030000}"/>
    <cellStyle name="Millares [0] 2 3 2 5 3 2 2 2" xfId="22849" xr:uid="{00000000-0005-0000-0000-00006D030000}"/>
    <cellStyle name="Millares [0] 2 3 2 5 3 2 2 2 2" xfId="47665" xr:uid="{00000000-0005-0000-0000-00006E030000}"/>
    <cellStyle name="Millares [0] 2 3 2 5 3 2 2 3" xfId="35257" xr:uid="{00000000-0005-0000-0000-00006F030000}"/>
    <cellStyle name="Millares [0] 2 3 2 5 3 2 3" xfId="16645" xr:uid="{00000000-0005-0000-0000-000070030000}"/>
    <cellStyle name="Millares [0] 2 3 2 5 3 2 3 2" xfId="41461" xr:uid="{00000000-0005-0000-0000-000071030000}"/>
    <cellStyle name="Millares [0] 2 3 2 5 3 2 4" xfId="29053" xr:uid="{00000000-0005-0000-0000-000072030000}"/>
    <cellStyle name="Millares [0] 2 3 2 5 3 3" xfId="6305" xr:uid="{00000000-0005-0000-0000-000073030000}"/>
    <cellStyle name="Millares [0] 2 3 2 5 3 3 2" xfId="12509" xr:uid="{00000000-0005-0000-0000-000074030000}"/>
    <cellStyle name="Millares [0] 2 3 2 5 3 3 2 2" xfId="24917" xr:uid="{00000000-0005-0000-0000-000075030000}"/>
    <cellStyle name="Millares [0] 2 3 2 5 3 3 2 2 2" xfId="49733" xr:uid="{00000000-0005-0000-0000-000076030000}"/>
    <cellStyle name="Millares [0] 2 3 2 5 3 3 2 3" xfId="37325" xr:uid="{00000000-0005-0000-0000-000077030000}"/>
    <cellStyle name="Millares [0] 2 3 2 5 3 3 3" xfId="18713" xr:uid="{00000000-0005-0000-0000-000078030000}"/>
    <cellStyle name="Millares [0] 2 3 2 5 3 3 3 2" xfId="43529" xr:uid="{00000000-0005-0000-0000-000079030000}"/>
    <cellStyle name="Millares [0] 2 3 2 5 3 3 4" xfId="31121" xr:uid="{00000000-0005-0000-0000-00007A030000}"/>
    <cellStyle name="Millares [0] 2 3 2 5 3 4" xfId="8373" xr:uid="{00000000-0005-0000-0000-00007B030000}"/>
    <cellStyle name="Millares [0] 2 3 2 5 3 4 2" xfId="20781" xr:uid="{00000000-0005-0000-0000-00007C030000}"/>
    <cellStyle name="Millares [0] 2 3 2 5 3 4 2 2" xfId="45597" xr:uid="{00000000-0005-0000-0000-00007D030000}"/>
    <cellStyle name="Millares [0] 2 3 2 5 3 4 3" xfId="33189" xr:uid="{00000000-0005-0000-0000-00007E030000}"/>
    <cellStyle name="Millares [0] 2 3 2 5 3 5" xfId="14577" xr:uid="{00000000-0005-0000-0000-00007F030000}"/>
    <cellStyle name="Millares [0] 2 3 2 5 3 5 2" xfId="39393" xr:uid="{00000000-0005-0000-0000-000080030000}"/>
    <cellStyle name="Millares [0] 2 3 2 5 3 6" xfId="26985" xr:uid="{00000000-0005-0000-0000-000081030000}"/>
    <cellStyle name="Millares [0] 2 3 2 5 4" xfId="3203" xr:uid="{00000000-0005-0000-0000-000082030000}"/>
    <cellStyle name="Millares [0] 2 3 2 5 4 2" xfId="9407" xr:uid="{00000000-0005-0000-0000-000083030000}"/>
    <cellStyle name="Millares [0] 2 3 2 5 4 2 2" xfId="21815" xr:uid="{00000000-0005-0000-0000-000084030000}"/>
    <cellStyle name="Millares [0] 2 3 2 5 4 2 2 2" xfId="46631" xr:uid="{00000000-0005-0000-0000-000085030000}"/>
    <cellStyle name="Millares [0] 2 3 2 5 4 2 3" xfId="34223" xr:uid="{00000000-0005-0000-0000-000086030000}"/>
    <cellStyle name="Millares [0] 2 3 2 5 4 3" xfId="15611" xr:uid="{00000000-0005-0000-0000-000087030000}"/>
    <cellStyle name="Millares [0] 2 3 2 5 4 3 2" xfId="40427" xr:uid="{00000000-0005-0000-0000-000088030000}"/>
    <cellStyle name="Millares [0] 2 3 2 5 4 4" xfId="28019" xr:uid="{00000000-0005-0000-0000-000089030000}"/>
    <cellStyle name="Millares [0] 2 3 2 5 5" xfId="5271" xr:uid="{00000000-0005-0000-0000-00008A030000}"/>
    <cellStyle name="Millares [0] 2 3 2 5 5 2" xfId="11475" xr:uid="{00000000-0005-0000-0000-00008B030000}"/>
    <cellStyle name="Millares [0] 2 3 2 5 5 2 2" xfId="23883" xr:uid="{00000000-0005-0000-0000-00008C030000}"/>
    <cellStyle name="Millares [0] 2 3 2 5 5 2 2 2" xfId="48699" xr:uid="{00000000-0005-0000-0000-00008D030000}"/>
    <cellStyle name="Millares [0] 2 3 2 5 5 2 3" xfId="36291" xr:uid="{00000000-0005-0000-0000-00008E030000}"/>
    <cellStyle name="Millares [0] 2 3 2 5 5 3" xfId="17679" xr:uid="{00000000-0005-0000-0000-00008F030000}"/>
    <cellStyle name="Millares [0] 2 3 2 5 5 3 2" xfId="42495" xr:uid="{00000000-0005-0000-0000-000090030000}"/>
    <cellStyle name="Millares [0] 2 3 2 5 5 4" xfId="30087" xr:uid="{00000000-0005-0000-0000-000091030000}"/>
    <cellStyle name="Millares [0] 2 3 2 5 6" xfId="7339" xr:uid="{00000000-0005-0000-0000-000092030000}"/>
    <cellStyle name="Millares [0] 2 3 2 5 6 2" xfId="19747" xr:uid="{00000000-0005-0000-0000-000093030000}"/>
    <cellStyle name="Millares [0] 2 3 2 5 6 2 2" xfId="44563" xr:uid="{00000000-0005-0000-0000-000094030000}"/>
    <cellStyle name="Millares [0] 2 3 2 5 6 3" xfId="32155" xr:uid="{00000000-0005-0000-0000-000095030000}"/>
    <cellStyle name="Millares [0] 2 3 2 5 7" xfId="13543" xr:uid="{00000000-0005-0000-0000-000096030000}"/>
    <cellStyle name="Millares [0] 2 3 2 5 7 2" xfId="38359" xr:uid="{00000000-0005-0000-0000-000097030000}"/>
    <cellStyle name="Millares [0] 2 3 2 5 8" xfId="25951" xr:uid="{00000000-0005-0000-0000-000098030000}"/>
    <cellStyle name="Millares [0] 2 3 2 6" xfId="1307" xr:uid="{00000000-0005-0000-0000-000099030000}"/>
    <cellStyle name="Millares [0] 2 3 2 6 2" xfId="2341" xr:uid="{00000000-0005-0000-0000-00009A030000}"/>
    <cellStyle name="Millares [0] 2 3 2 6 2 2" xfId="4409" xr:uid="{00000000-0005-0000-0000-00009B030000}"/>
    <cellStyle name="Millares [0] 2 3 2 6 2 2 2" xfId="10613" xr:uid="{00000000-0005-0000-0000-00009C030000}"/>
    <cellStyle name="Millares [0] 2 3 2 6 2 2 2 2" xfId="23021" xr:uid="{00000000-0005-0000-0000-00009D030000}"/>
    <cellStyle name="Millares [0] 2 3 2 6 2 2 2 2 2" xfId="47837" xr:uid="{00000000-0005-0000-0000-00009E030000}"/>
    <cellStyle name="Millares [0] 2 3 2 6 2 2 2 3" xfId="35429" xr:uid="{00000000-0005-0000-0000-00009F030000}"/>
    <cellStyle name="Millares [0] 2 3 2 6 2 2 3" xfId="16817" xr:uid="{00000000-0005-0000-0000-0000A0030000}"/>
    <cellStyle name="Millares [0] 2 3 2 6 2 2 3 2" xfId="41633" xr:uid="{00000000-0005-0000-0000-0000A1030000}"/>
    <cellStyle name="Millares [0] 2 3 2 6 2 2 4" xfId="29225" xr:uid="{00000000-0005-0000-0000-0000A2030000}"/>
    <cellStyle name="Millares [0] 2 3 2 6 2 3" xfId="6477" xr:uid="{00000000-0005-0000-0000-0000A3030000}"/>
    <cellStyle name="Millares [0] 2 3 2 6 2 3 2" xfId="12681" xr:uid="{00000000-0005-0000-0000-0000A4030000}"/>
    <cellStyle name="Millares [0] 2 3 2 6 2 3 2 2" xfId="25089" xr:uid="{00000000-0005-0000-0000-0000A5030000}"/>
    <cellStyle name="Millares [0] 2 3 2 6 2 3 2 2 2" xfId="49905" xr:uid="{00000000-0005-0000-0000-0000A6030000}"/>
    <cellStyle name="Millares [0] 2 3 2 6 2 3 2 3" xfId="37497" xr:uid="{00000000-0005-0000-0000-0000A7030000}"/>
    <cellStyle name="Millares [0] 2 3 2 6 2 3 3" xfId="18885" xr:uid="{00000000-0005-0000-0000-0000A8030000}"/>
    <cellStyle name="Millares [0] 2 3 2 6 2 3 3 2" xfId="43701" xr:uid="{00000000-0005-0000-0000-0000A9030000}"/>
    <cellStyle name="Millares [0] 2 3 2 6 2 3 4" xfId="31293" xr:uid="{00000000-0005-0000-0000-0000AA030000}"/>
    <cellStyle name="Millares [0] 2 3 2 6 2 4" xfId="8545" xr:uid="{00000000-0005-0000-0000-0000AB030000}"/>
    <cellStyle name="Millares [0] 2 3 2 6 2 4 2" xfId="20953" xr:uid="{00000000-0005-0000-0000-0000AC030000}"/>
    <cellStyle name="Millares [0] 2 3 2 6 2 4 2 2" xfId="45769" xr:uid="{00000000-0005-0000-0000-0000AD030000}"/>
    <cellStyle name="Millares [0] 2 3 2 6 2 4 3" xfId="33361" xr:uid="{00000000-0005-0000-0000-0000AE030000}"/>
    <cellStyle name="Millares [0] 2 3 2 6 2 5" xfId="14749" xr:uid="{00000000-0005-0000-0000-0000AF030000}"/>
    <cellStyle name="Millares [0] 2 3 2 6 2 5 2" xfId="39565" xr:uid="{00000000-0005-0000-0000-0000B0030000}"/>
    <cellStyle name="Millares [0] 2 3 2 6 2 6" xfId="27157" xr:uid="{00000000-0005-0000-0000-0000B1030000}"/>
    <cellStyle name="Millares [0] 2 3 2 6 3" xfId="3375" xr:uid="{00000000-0005-0000-0000-0000B2030000}"/>
    <cellStyle name="Millares [0] 2 3 2 6 3 2" xfId="9579" xr:uid="{00000000-0005-0000-0000-0000B3030000}"/>
    <cellStyle name="Millares [0] 2 3 2 6 3 2 2" xfId="21987" xr:uid="{00000000-0005-0000-0000-0000B4030000}"/>
    <cellStyle name="Millares [0] 2 3 2 6 3 2 2 2" xfId="46803" xr:uid="{00000000-0005-0000-0000-0000B5030000}"/>
    <cellStyle name="Millares [0] 2 3 2 6 3 2 3" xfId="34395" xr:uid="{00000000-0005-0000-0000-0000B6030000}"/>
    <cellStyle name="Millares [0] 2 3 2 6 3 3" xfId="15783" xr:uid="{00000000-0005-0000-0000-0000B7030000}"/>
    <cellStyle name="Millares [0] 2 3 2 6 3 3 2" xfId="40599" xr:uid="{00000000-0005-0000-0000-0000B8030000}"/>
    <cellStyle name="Millares [0] 2 3 2 6 3 4" xfId="28191" xr:uid="{00000000-0005-0000-0000-0000B9030000}"/>
    <cellStyle name="Millares [0] 2 3 2 6 4" xfId="5443" xr:uid="{00000000-0005-0000-0000-0000BA030000}"/>
    <cellStyle name="Millares [0] 2 3 2 6 4 2" xfId="11647" xr:uid="{00000000-0005-0000-0000-0000BB030000}"/>
    <cellStyle name="Millares [0] 2 3 2 6 4 2 2" xfId="24055" xr:uid="{00000000-0005-0000-0000-0000BC030000}"/>
    <cellStyle name="Millares [0] 2 3 2 6 4 2 2 2" xfId="48871" xr:uid="{00000000-0005-0000-0000-0000BD030000}"/>
    <cellStyle name="Millares [0] 2 3 2 6 4 2 3" xfId="36463" xr:uid="{00000000-0005-0000-0000-0000BE030000}"/>
    <cellStyle name="Millares [0] 2 3 2 6 4 3" xfId="17851" xr:uid="{00000000-0005-0000-0000-0000BF030000}"/>
    <cellStyle name="Millares [0] 2 3 2 6 4 3 2" xfId="42667" xr:uid="{00000000-0005-0000-0000-0000C0030000}"/>
    <cellStyle name="Millares [0] 2 3 2 6 4 4" xfId="30259" xr:uid="{00000000-0005-0000-0000-0000C1030000}"/>
    <cellStyle name="Millares [0] 2 3 2 6 5" xfId="7511" xr:uid="{00000000-0005-0000-0000-0000C2030000}"/>
    <cellStyle name="Millares [0] 2 3 2 6 5 2" xfId="19919" xr:uid="{00000000-0005-0000-0000-0000C3030000}"/>
    <cellStyle name="Millares [0] 2 3 2 6 5 2 2" xfId="44735" xr:uid="{00000000-0005-0000-0000-0000C4030000}"/>
    <cellStyle name="Millares [0] 2 3 2 6 5 3" xfId="32327" xr:uid="{00000000-0005-0000-0000-0000C5030000}"/>
    <cellStyle name="Millares [0] 2 3 2 6 6" xfId="13715" xr:uid="{00000000-0005-0000-0000-0000C6030000}"/>
    <cellStyle name="Millares [0] 2 3 2 6 6 2" xfId="38531" xr:uid="{00000000-0005-0000-0000-0000C7030000}"/>
    <cellStyle name="Millares [0] 2 3 2 6 7" xfId="26123" xr:uid="{00000000-0005-0000-0000-0000C8030000}"/>
    <cellStyle name="Millares [0] 2 3 2 7" xfId="1824" xr:uid="{00000000-0005-0000-0000-0000C9030000}"/>
    <cellStyle name="Millares [0] 2 3 2 7 2" xfId="3892" xr:uid="{00000000-0005-0000-0000-0000CA030000}"/>
    <cellStyle name="Millares [0] 2 3 2 7 2 2" xfId="10096" xr:uid="{00000000-0005-0000-0000-0000CB030000}"/>
    <cellStyle name="Millares [0] 2 3 2 7 2 2 2" xfId="22504" xr:uid="{00000000-0005-0000-0000-0000CC030000}"/>
    <cellStyle name="Millares [0] 2 3 2 7 2 2 2 2" xfId="47320" xr:uid="{00000000-0005-0000-0000-0000CD030000}"/>
    <cellStyle name="Millares [0] 2 3 2 7 2 2 3" xfId="34912" xr:uid="{00000000-0005-0000-0000-0000CE030000}"/>
    <cellStyle name="Millares [0] 2 3 2 7 2 3" xfId="16300" xr:uid="{00000000-0005-0000-0000-0000CF030000}"/>
    <cellStyle name="Millares [0] 2 3 2 7 2 3 2" xfId="41116" xr:uid="{00000000-0005-0000-0000-0000D0030000}"/>
    <cellStyle name="Millares [0] 2 3 2 7 2 4" xfId="28708" xr:uid="{00000000-0005-0000-0000-0000D1030000}"/>
    <cellStyle name="Millares [0] 2 3 2 7 3" xfId="5960" xr:uid="{00000000-0005-0000-0000-0000D2030000}"/>
    <cellStyle name="Millares [0] 2 3 2 7 3 2" xfId="12164" xr:uid="{00000000-0005-0000-0000-0000D3030000}"/>
    <cellStyle name="Millares [0] 2 3 2 7 3 2 2" xfId="24572" xr:uid="{00000000-0005-0000-0000-0000D4030000}"/>
    <cellStyle name="Millares [0] 2 3 2 7 3 2 2 2" xfId="49388" xr:uid="{00000000-0005-0000-0000-0000D5030000}"/>
    <cellStyle name="Millares [0] 2 3 2 7 3 2 3" xfId="36980" xr:uid="{00000000-0005-0000-0000-0000D6030000}"/>
    <cellStyle name="Millares [0] 2 3 2 7 3 3" xfId="18368" xr:uid="{00000000-0005-0000-0000-0000D7030000}"/>
    <cellStyle name="Millares [0] 2 3 2 7 3 3 2" xfId="43184" xr:uid="{00000000-0005-0000-0000-0000D8030000}"/>
    <cellStyle name="Millares [0] 2 3 2 7 3 4" xfId="30776" xr:uid="{00000000-0005-0000-0000-0000D9030000}"/>
    <cellStyle name="Millares [0] 2 3 2 7 4" xfId="8028" xr:uid="{00000000-0005-0000-0000-0000DA030000}"/>
    <cellStyle name="Millares [0] 2 3 2 7 4 2" xfId="20436" xr:uid="{00000000-0005-0000-0000-0000DB030000}"/>
    <cellStyle name="Millares [0] 2 3 2 7 4 2 2" xfId="45252" xr:uid="{00000000-0005-0000-0000-0000DC030000}"/>
    <cellStyle name="Millares [0] 2 3 2 7 4 3" xfId="32844" xr:uid="{00000000-0005-0000-0000-0000DD030000}"/>
    <cellStyle name="Millares [0] 2 3 2 7 5" xfId="14232" xr:uid="{00000000-0005-0000-0000-0000DE030000}"/>
    <cellStyle name="Millares [0] 2 3 2 7 5 2" xfId="39048" xr:uid="{00000000-0005-0000-0000-0000DF030000}"/>
    <cellStyle name="Millares [0] 2 3 2 7 6" xfId="26640" xr:uid="{00000000-0005-0000-0000-0000E0030000}"/>
    <cellStyle name="Millares [0] 2 3 2 8" xfId="2858" xr:uid="{00000000-0005-0000-0000-0000E1030000}"/>
    <cellStyle name="Millares [0] 2 3 2 8 2" xfId="9062" xr:uid="{00000000-0005-0000-0000-0000E2030000}"/>
    <cellStyle name="Millares [0] 2 3 2 8 2 2" xfId="21470" xr:uid="{00000000-0005-0000-0000-0000E3030000}"/>
    <cellStyle name="Millares [0] 2 3 2 8 2 2 2" xfId="46286" xr:uid="{00000000-0005-0000-0000-0000E4030000}"/>
    <cellStyle name="Millares [0] 2 3 2 8 2 3" xfId="33878" xr:uid="{00000000-0005-0000-0000-0000E5030000}"/>
    <cellStyle name="Millares [0] 2 3 2 8 3" xfId="15266" xr:uid="{00000000-0005-0000-0000-0000E6030000}"/>
    <cellStyle name="Millares [0] 2 3 2 8 3 2" xfId="40082" xr:uid="{00000000-0005-0000-0000-0000E7030000}"/>
    <cellStyle name="Millares [0] 2 3 2 8 4" xfId="27674" xr:uid="{00000000-0005-0000-0000-0000E8030000}"/>
    <cellStyle name="Millares [0] 2 3 2 9" xfId="4926" xr:uid="{00000000-0005-0000-0000-0000E9030000}"/>
    <cellStyle name="Millares [0] 2 3 2 9 2" xfId="11130" xr:uid="{00000000-0005-0000-0000-0000EA030000}"/>
    <cellStyle name="Millares [0] 2 3 2 9 2 2" xfId="23538" xr:uid="{00000000-0005-0000-0000-0000EB030000}"/>
    <cellStyle name="Millares [0] 2 3 2 9 2 2 2" xfId="48354" xr:uid="{00000000-0005-0000-0000-0000EC030000}"/>
    <cellStyle name="Millares [0] 2 3 2 9 2 3" xfId="35946" xr:uid="{00000000-0005-0000-0000-0000ED030000}"/>
    <cellStyle name="Millares [0] 2 3 2 9 3" xfId="17334" xr:uid="{00000000-0005-0000-0000-0000EE030000}"/>
    <cellStyle name="Millares [0] 2 3 2 9 3 2" xfId="42150" xr:uid="{00000000-0005-0000-0000-0000EF030000}"/>
    <cellStyle name="Millares [0] 2 3 2 9 4" xfId="29742" xr:uid="{00000000-0005-0000-0000-0000F0030000}"/>
    <cellStyle name="Millares [0] 2 3 3" xfId="333" xr:uid="{00000000-0005-0000-0000-0000F1030000}"/>
    <cellStyle name="Millares [0] 2 3 3 10" xfId="25640" xr:uid="{00000000-0005-0000-0000-0000F2030000}"/>
    <cellStyle name="Millares [0] 2 3 3 11" xfId="824" xr:uid="{00000000-0005-0000-0000-0000F3030000}"/>
    <cellStyle name="Millares [0] 2 3 3 2" xfId="457" xr:uid="{00000000-0005-0000-0000-0000F4030000}"/>
    <cellStyle name="Millares [0] 2 3 3 2 2" xfId="705" xr:uid="{00000000-0005-0000-0000-0000F5030000}"/>
    <cellStyle name="Millares [0] 2 3 3 2 2 2" xfId="2548" xr:uid="{00000000-0005-0000-0000-0000F6030000}"/>
    <cellStyle name="Millares [0] 2 3 3 2 2 2 2" xfId="4616" xr:uid="{00000000-0005-0000-0000-0000F7030000}"/>
    <cellStyle name="Millares [0] 2 3 3 2 2 2 2 2" xfId="10820" xr:uid="{00000000-0005-0000-0000-0000F8030000}"/>
    <cellStyle name="Millares [0] 2 3 3 2 2 2 2 2 2" xfId="23228" xr:uid="{00000000-0005-0000-0000-0000F9030000}"/>
    <cellStyle name="Millares [0] 2 3 3 2 2 2 2 2 2 2" xfId="48044" xr:uid="{00000000-0005-0000-0000-0000FA030000}"/>
    <cellStyle name="Millares [0] 2 3 3 2 2 2 2 2 3" xfId="35636" xr:uid="{00000000-0005-0000-0000-0000FB030000}"/>
    <cellStyle name="Millares [0] 2 3 3 2 2 2 2 3" xfId="17024" xr:uid="{00000000-0005-0000-0000-0000FC030000}"/>
    <cellStyle name="Millares [0] 2 3 3 2 2 2 2 3 2" xfId="41840" xr:uid="{00000000-0005-0000-0000-0000FD030000}"/>
    <cellStyle name="Millares [0] 2 3 3 2 2 2 2 4" xfId="29432" xr:uid="{00000000-0005-0000-0000-0000FE030000}"/>
    <cellStyle name="Millares [0] 2 3 3 2 2 2 3" xfId="6684" xr:uid="{00000000-0005-0000-0000-0000FF030000}"/>
    <cellStyle name="Millares [0] 2 3 3 2 2 2 3 2" xfId="12888" xr:uid="{00000000-0005-0000-0000-000000040000}"/>
    <cellStyle name="Millares [0] 2 3 3 2 2 2 3 2 2" xfId="25296" xr:uid="{00000000-0005-0000-0000-000001040000}"/>
    <cellStyle name="Millares [0] 2 3 3 2 2 2 3 2 2 2" xfId="50112" xr:uid="{00000000-0005-0000-0000-000002040000}"/>
    <cellStyle name="Millares [0] 2 3 3 2 2 2 3 2 3" xfId="37704" xr:uid="{00000000-0005-0000-0000-000003040000}"/>
    <cellStyle name="Millares [0] 2 3 3 2 2 2 3 3" xfId="19092" xr:uid="{00000000-0005-0000-0000-000004040000}"/>
    <cellStyle name="Millares [0] 2 3 3 2 2 2 3 3 2" xfId="43908" xr:uid="{00000000-0005-0000-0000-000005040000}"/>
    <cellStyle name="Millares [0] 2 3 3 2 2 2 3 4" xfId="31500" xr:uid="{00000000-0005-0000-0000-000006040000}"/>
    <cellStyle name="Millares [0] 2 3 3 2 2 2 4" xfId="8752" xr:uid="{00000000-0005-0000-0000-000007040000}"/>
    <cellStyle name="Millares [0] 2 3 3 2 2 2 4 2" xfId="21160" xr:uid="{00000000-0005-0000-0000-000008040000}"/>
    <cellStyle name="Millares [0] 2 3 3 2 2 2 4 2 2" xfId="45976" xr:uid="{00000000-0005-0000-0000-000009040000}"/>
    <cellStyle name="Millares [0] 2 3 3 2 2 2 4 3" xfId="33568" xr:uid="{00000000-0005-0000-0000-00000A040000}"/>
    <cellStyle name="Millares [0] 2 3 3 2 2 2 5" xfId="14956" xr:uid="{00000000-0005-0000-0000-00000B040000}"/>
    <cellStyle name="Millares [0] 2 3 3 2 2 2 5 2" xfId="39772" xr:uid="{00000000-0005-0000-0000-00000C040000}"/>
    <cellStyle name="Millares [0] 2 3 3 2 2 2 6" xfId="27364" xr:uid="{00000000-0005-0000-0000-00000D040000}"/>
    <cellStyle name="Millares [0] 2 3 3 2 2 3" xfId="3582" xr:uid="{00000000-0005-0000-0000-00000E040000}"/>
    <cellStyle name="Millares [0] 2 3 3 2 2 3 2" xfId="9786" xr:uid="{00000000-0005-0000-0000-00000F040000}"/>
    <cellStyle name="Millares [0] 2 3 3 2 2 3 2 2" xfId="22194" xr:uid="{00000000-0005-0000-0000-000010040000}"/>
    <cellStyle name="Millares [0] 2 3 3 2 2 3 2 2 2" xfId="47010" xr:uid="{00000000-0005-0000-0000-000011040000}"/>
    <cellStyle name="Millares [0] 2 3 3 2 2 3 2 3" xfId="34602" xr:uid="{00000000-0005-0000-0000-000012040000}"/>
    <cellStyle name="Millares [0] 2 3 3 2 2 3 3" xfId="15990" xr:uid="{00000000-0005-0000-0000-000013040000}"/>
    <cellStyle name="Millares [0] 2 3 3 2 2 3 3 2" xfId="40806" xr:uid="{00000000-0005-0000-0000-000014040000}"/>
    <cellStyle name="Millares [0] 2 3 3 2 2 3 4" xfId="28398" xr:uid="{00000000-0005-0000-0000-000015040000}"/>
    <cellStyle name="Millares [0] 2 3 3 2 2 4" xfId="5650" xr:uid="{00000000-0005-0000-0000-000016040000}"/>
    <cellStyle name="Millares [0] 2 3 3 2 2 4 2" xfId="11854" xr:uid="{00000000-0005-0000-0000-000017040000}"/>
    <cellStyle name="Millares [0] 2 3 3 2 2 4 2 2" xfId="24262" xr:uid="{00000000-0005-0000-0000-000018040000}"/>
    <cellStyle name="Millares [0] 2 3 3 2 2 4 2 2 2" xfId="49078" xr:uid="{00000000-0005-0000-0000-000019040000}"/>
    <cellStyle name="Millares [0] 2 3 3 2 2 4 2 3" xfId="36670" xr:uid="{00000000-0005-0000-0000-00001A040000}"/>
    <cellStyle name="Millares [0] 2 3 3 2 2 4 3" xfId="18058" xr:uid="{00000000-0005-0000-0000-00001B040000}"/>
    <cellStyle name="Millares [0] 2 3 3 2 2 4 3 2" xfId="42874" xr:uid="{00000000-0005-0000-0000-00001C040000}"/>
    <cellStyle name="Millares [0] 2 3 3 2 2 4 4" xfId="30466" xr:uid="{00000000-0005-0000-0000-00001D040000}"/>
    <cellStyle name="Millares [0] 2 3 3 2 2 5" xfId="7718" xr:uid="{00000000-0005-0000-0000-00001E040000}"/>
    <cellStyle name="Millares [0] 2 3 3 2 2 5 2" xfId="20126" xr:uid="{00000000-0005-0000-0000-00001F040000}"/>
    <cellStyle name="Millares [0] 2 3 3 2 2 5 2 2" xfId="44942" xr:uid="{00000000-0005-0000-0000-000020040000}"/>
    <cellStyle name="Millares [0] 2 3 3 2 2 5 3" xfId="32534" xr:uid="{00000000-0005-0000-0000-000021040000}"/>
    <cellStyle name="Millares [0] 2 3 3 2 2 6" xfId="13922" xr:uid="{00000000-0005-0000-0000-000022040000}"/>
    <cellStyle name="Millares [0] 2 3 3 2 2 6 2" xfId="38738" xr:uid="{00000000-0005-0000-0000-000023040000}"/>
    <cellStyle name="Millares [0] 2 3 3 2 2 7" xfId="26330" xr:uid="{00000000-0005-0000-0000-000024040000}"/>
    <cellStyle name="Millares [0] 2 3 3 2 2 8" xfId="1514" xr:uid="{00000000-0005-0000-0000-000025040000}"/>
    <cellStyle name="Millares [0] 2 3 3 2 3" xfId="2031" xr:uid="{00000000-0005-0000-0000-000026040000}"/>
    <cellStyle name="Millares [0] 2 3 3 2 3 2" xfId="4099" xr:uid="{00000000-0005-0000-0000-000027040000}"/>
    <cellStyle name="Millares [0] 2 3 3 2 3 2 2" xfId="10303" xr:uid="{00000000-0005-0000-0000-000028040000}"/>
    <cellStyle name="Millares [0] 2 3 3 2 3 2 2 2" xfId="22711" xr:uid="{00000000-0005-0000-0000-000029040000}"/>
    <cellStyle name="Millares [0] 2 3 3 2 3 2 2 2 2" xfId="47527" xr:uid="{00000000-0005-0000-0000-00002A040000}"/>
    <cellStyle name="Millares [0] 2 3 3 2 3 2 2 3" xfId="35119" xr:uid="{00000000-0005-0000-0000-00002B040000}"/>
    <cellStyle name="Millares [0] 2 3 3 2 3 2 3" xfId="16507" xr:uid="{00000000-0005-0000-0000-00002C040000}"/>
    <cellStyle name="Millares [0] 2 3 3 2 3 2 3 2" xfId="41323" xr:uid="{00000000-0005-0000-0000-00002D040000}"/>
    <cellStyle name="Millares [0] 2 3 3 2 3 2 4" xfId="28915" xr:uid="{00000000-0005-0000-0000-00002E040000}"/>
    <cellStyle name="Millares [0] 2 3 3 2 3 3" xfId="6167" xr:uid="{00000000-0005-0000-0000-00002F040000}"/>
    <cellStyle name="Millares [0] 2 3 3 2 3 3 2" xfId="12371" xr:uid="{00000000-0005-0000-0000-000030040000}"/>
    <cellStyle name="Millares [0] 2 3 3 2 3 3 2 2" xfId="24779" xr:uid="{00000000-0005-0000-0000-000031040000}"/>
    <cellStyle name="Millares [0] 2 3 3 2 3 3 2 2 2" xfId="49595" xr:uid="{00000000-0005-0000-0000-000032040000}"/>
    <cellStyle name="Millares [0] 2 3 3 2 3 3 2 3" xfId="37187" xr:uid="{00000000-0005-0000-0000-000033040000}"/>
    <cellStyle name="Millares [0] 2 3 3 2 3 3 3" xfId="18575" xr:uid="{00000000-0005-0000-0000-000034040000}"/>
    <cellStyle name="Millares [0] 2 3 3 2 3 3 3 2" xfId="43391" xr:uid="{00000000-0005-0000-0000-000035040000}"/>
    <cellStyle name="Millares [0] 2 3 3 2 3 3 4" xfId="30983" xr:uid="{00000000-0005-0000-0000-000036040000}"/>
    <cellStyle name="Millares [0] 2 3 3 2 3 4" xfId="8235" xr:uid="{00000000-0005-0000-0000-000037040000}"/>
    <cellStyle name="Millares [0] 2 3 3 2 3 4 2" xfId="20643" xr:uid="{00000000-0005-0000-0000-000038040000}"/>
    <cellStyle name="Millares [0] 2 3 3 2 3 4 2 2" xfId="45459" xr:uid="{00000000-0005-0000-0000-000039040000}"/>
    <cellStyle name="Millares [0] 2 3 3 2 3 4 3" xfId="33051" xr:uid="{00000000-0005-0000-0000-00003A040000}"/>
    <cellStyle name="Millares [0] 2 3 3 2 3 5" xfId="14439" xr:uid="{00000000-0005-0000-0000-00003B040000}"/>
    <cellStyle name="Millares [0] 2 3 3 2 3 5 2" xfId="39255" xr:uid="{00000000-0005-0000-0000-00003C040000}"/>
    <cellStyle name="Millares [0] 2 3 3 2 3 6" xfId="26847" xr:uid="{00000000-0005-0000-0000-00003D040000}"/>
    <cellStyle name="Millares [0] 2 3 3 2 4" xfId="3065" xr:uid="{00000000-0005-0000-0000-00003E040000}"/>
    <cellStyle name="Millares [0] 2 3 3 2 4 2" xfId="9269" xr:uid="{00000000-0005-0000-0000-00003F040000}"/>
    <cellStyle name="Millares [0] 2 3 3 2 4 2 2" xfId="21677" xr:uid="{00000000-0005-0000-0000-000040040000}"/>
    <cellStyle name="Millares [0] 2 3 3 2 4 2 2 2" xfId="46493" xr:uid="{00000000-0005-0000-0000-000041040000}"/>
    <cellStyle name="Millares [0] 2 3 3 2 4 2 3" xfId="34085" xr:uid="{00000000-0005-0000-0000-000042040000}"/>
    <cellStyle name="Millares [0] 2 3 3 2 4 3" xfId="15473" xr:uid="{00000000-0005-0000-0000-000043040000}"/>
    <cellStyle name="Millares [0] 2 3 3 2 4 3 2" xfId="40289" xr:uid="{00000000-0005-0000-0000-000044040000}"/>
    <cellStyle name="Millares [0] 2 3 3 2 4 4" xfId="27881" xr:uid="{00000000-0005-0000-0000-000045040000}"/>
    <cellStyle name="Millares [0] 2 3 3 2 5" xfId="5133" xr:uid="{00000000-0005-0000-0000-000046040000}"/>
    <cellStyle name="Millares [0] 2 3 3 2 5 2" xfId="11337" xr:uid="{00000000-0005-0000-0000-000047040000}"/>
    <cellStyle name="Millares [0] 2 3 3 2 5 2 2" xfId="23745" xr:uid="{00000000-0005-0000-0000-000048040000}"/>
    <cellStyle name="Millares [0] 2 3 3 2 5 2 2 2" xfId="48561" xr:uid="{00000000-0005-0000-0000-000049040000}"/>
    <cellStyle name="Millares [0] 2 3 3 2 5 2 3" xfId="36153" xr:uid="{00000000-0005-0000-0000-00004A040000}"/>
    <cellStyle name="Millares [0] 2 3 3 2 5 3" xfId="17541" xr:uid="{00000000-0005-0000-0000-00004B040000}"/>
    <cellStyle name="Millares [0] 2 3 3 2 5 3 2" xfId="42357" xr:uid="{00000000-0005-0000-0000-00004C040000}"/>
    <cellStyle name="Millares [0] 2 3 3 2 5 4" xfId="29949" xr:uid="{00000000-0005-0000-0000-00004D040000}"/>
    <cellStyle name="Millares [0] 2 3 3 2 6" xfId="7201" xr:uid="{00000000-0005-0000-0000-00004E040000}"/>
    <cellStyle name="Millares [0] 2 3 3 2 6 2" xfId="19609" xr:uid="{00000000-0005-0000-0000-00004F040000}"/>
    <cellStyle name="Millares [0] 2 3 3 2 6 2 2" xfId="44425" xr:uid="{00000000-0005-0000-0000-000050040000}"/>
    <cellStyle name="Millares [0] 2 3 3 2 6 3" xfId="32017" xr:uid="{00000000-0005-0000-0000-000051040000}"/>
    <cellStyle name="Millares [0] 2 3 3 2 7" xfId="13405" xr:uid="{00000000-0005-0000-0000-000052040000}"/>
    <cellStyle name="Millares [0] 2 3 3 2 7 2" xfId="38221" xr:uid="{00000000-0005-0000-0000-000053040000}"/>
    <cellStyle name="Millares [0] 2 3 3 2 8" xfId="25813" xr:uid="{00000000-0005-0000-0000-000054040000}"/>
    <cellStyle name="Millares [0] 2 3 3 2 9" xfId="997" xr:uid="{00000000-0005-0000-0000-000055040000}"/>
    <cellStyle name="Millares [0] 2 3 3 3" xfId="581" xr:uid="{00000000-0005-0000-0000-000056040000}"/>
    <cellStyle name="Millares [0] 2 3 3 3 2" xfId="1686" xr:uid="{00000000-0005-0000-0000-000057040000}"/>
    <cellStyle name="Millares [0] 2 3 3 3 2 2" xfId="2720" xr:uid="{00000000-0005-0000-0000-000058040000}"/>
    <cellStyle name="Millares [0] 2 3 3 3 2 2 2" xfId="4788" xr:uid="{00000000-0005-0000-0000-000059040000}"/>
    <cellStyle name="Millares [0] 2 3 3 3 2 2 2 2" xfId="10992" xr:uid="{00000000-0005-0000-0000-00005A040000}"/>
    <cellStyle name="Millares [0] 2 3 3 3 2 2 2 2 2" xfId="23400" xr:uid="{00000000-0005-0000-0000-00005B040000}"/>
    <cellStyle name="Millares [0] 2 3 3 3 2 2 2 2 2 2" xfId="48216" xr:uid="{00000000-0005-0000-0000-00005C040000}"/>
    <cellStyle name="Millares [0] 2 3 3 3 2 2 2 2 3" xfId="35808" xr:uid="{00000000-0005-0000-0000-00005D040000}"/>
    <cellStyle name="Millares [0] 2 3 3 3 2 2 2 3" xfId="17196" xr:uid="{00000000-0005-0000-0000-00005E040000}"/>
    <cellStyle name="Millares [0] 2 3 3 3 2 2 2 3 2" xfId="42012" xr:uid="{00000000-0005-0000-0000-00005F040000}"/>
    <cellStyle name="Millares [0] 2 3 3 3 2 2 2 4" xfId="29604" xr:uid="{00000000-0005-0000-0000-000060040000}"/>
    <cellStyle name="Millares [0] 2 3 3 3 2 2 3" xfId="6856" xr:uid="{00000000-0005-0000-0000-000061040000}"/>
    <cellStyle name="Millares [0] 2 3 3 3 2 2 3 2" xfId="13060" xr:uid="{00000000-0005-0000-0000-000062040000}"/>
    <cellStyle name="Millares [0] 2 3 3 3 2 2 3 2 2" xfId="25468" xr:uid="{00000000-0005-0000-0000-000063040000}"/>
    <cellStyle name="Millares [0] 2 3 3 3 2 2 3 2 2 2" xfId="50284" xr:uid="{00000000-0005-0000-0000-000064040000}"/>
    <cellStyle name="Millares [0] 2 3 3 3 2 2 3 2 3" xfId="37876" xr:uid="{00000000-0005-0000-0000-000065040000}"/>
    <cellStyle name="Millares [0] 2 3 3 3 2 2 3 3" xfId="19264" xr:uid="{00000000-0005-0000-0000-000066040000}"/>
    <cellStyle name="Millares [0] 2 3 3 3 2 2 3 3 2" xfId="44080" xr:uid="{00000000-0005-0000-0000-000067040000}"/>
    <cellStyle name="Millares [0] 2 3 3 3 2 2 3 4" xfId="31672" xr:uid="{00000000-0005-0000-0000-000068040000}"/>
    <cellStyle name="Millares [0] 2 3 3 3 2 2 4" xfId="8924" xr:uid="{00000000-0005-0000-0000-000069040000}"/>
    <cellStyle name="Millares [0] 2 3 3 3 2 2 4 2" xfId="21332" xr:uid="{00000000-0005-0000-0000-00006A040000}"/>
    <cellStyle name="Millares [0] 2 3 3 3 2 2 4 2 2" xfId="46148" xr:uid="{00000000-0005-0000-0000-00006B040000}"/>
    <cellStyle name="Millares [0] 2 3 3 3 2 2 4 3" xfId="33740" xr:uid="{00000000-0005-0000-0000-00006C040000}"/>
    <cellStyle name="Millares [0] 2 3 3 3 2 2 5" xfId="15128" xr:uid="{00000000-0005-0000-0000-00006D040000}"/>
    <cellStyle name="Millares [0] 2 3 3 3 2 2 5 2" xfId="39944" xr:uid="{00000000-0005-0000-0000-00006E040000}"/>
    <cellStyle name="Millares [0] 2 3 3 3 2 2 6" xfId="27536" xr:uid="{00000000-0005-0000-0000-00006F040000}"/>
    <cellStyle name="Millares [0] 2 3 3 3 2 3" xfId="3754" xr:uid="{00000000-0005-0000-0000-000070040000}"/>
    <cellStyle name="Millares [0] 2 3 3 3 2 3 2" xfId="9958" xr:uid="{00000000-0005-0000-0000-000071040000}"/>
    <cellStyle name="Millares [0] 2 3 3 3 2 3 2 2" xfId="22366" xr:uid="{00000000-0005-0000-0000-000072040000}"/>
    <cellStyle name="Millares [0] 2 3 3 3 2 3 2 2 2" xfId="47182" xr:uid="{00000000-0005-0000-0000-000073040000}"/>
    <cellStyle name="Millares [0] 2 3 3 3 2 3 2 3" xfId="34774" xr:uid="{00000000-0005-0000-0000-000074040000}"/>
    <cellStyle name="Millares [0] 2 3 3 3 2 3 3" xfId="16162" xr:uid="{00000000-0005-0000-0000-000075040000}"/>
    <cellStyle name="Millares [0] 2 3 3 3 2 3 3 2" xfId="40978" xr:uid="{00000000-0005-0000-0000-000076040000}"/>
    <cellStyle name="Millares [0] 2 3 3 3 2 3 4" xfId="28570" xr:uid="{00000000-0005-0000-0000-000077040000}"/>
    <cellStyle name="Millares [0] 2 3 3 3 2 4" xfId="5822" xr:uid="{00000000-0005-0000-0000-000078040000}"/>
    <cellStyle name="Millares [0] 2 3 3 3 2 4 2" xfId="12026" xr:uid="{00000000-0005-0000-0000-000079040000}"/>
    <cellStyle name="Millares [0] 2 3 3 3 2 4 2 2" xfId="24434" xr:uid="{00000000-0005-0000-0000-00007A040000}"/>
    <cellStyle name="Millares [0] 2 3 3 3 2 4 2 2 2" xfId="49250" xr:uid="{00000000-0005-0000-0000-00007B040000}"/>
    <cellStyle name="Millares [0] 2 3 3 3 2 4 2 3" xfId="36842" xr:uid="{00000000-0005-0000-0000-00007C040000}"/>
    <cellStyle name="Millares [0] 2 3 3 3 2 4 3" xfId="18230" xr:uid="{00000000-0005-0000-0000-00007D040000}"/>
    <cellStyle name="Millares [0] 2 3 3 3 2 4 3 2" xfId="43046" xr:uid="{00000000-0005-0000-0000-00007E040000}"/>
    <cellStyle name="Millares [0] 2 3 3 3 2 4 4" xfId="30638" xr:uid="{00000000-0005-0000-0000-00007F040000}"/>
    <cellStyle name="Millares [0] 2 3 3 3 2 5" xfId="7890" xr:uid="{00000000-0005-0000-0000-000080040000}"/>
    <cellStyle name="Millares [0] 2 3 3 3 2 5 2" xfId="20298" xr:uid="{00000000-0005-0000-0000-000081040000}"/>
    <cellStyle name="Millares [0] 2 3 3 3 2 5 2 2" xfId="45114" xr:uid="{00000000-0005-0000-0000-000082040000}"/>
    <cellStyle name="Millares [0] 2 3 3 3 2 5 3" xfId="32706" xr:uid="{00000000-0005-0000-0000-000083040000}"/>
    <cellStyle name="Millares [0] 2 3 3 3 2 6" xfId="14094" xr:uid="{00000000-0005-0000-0000-000084040000}"/>
    <cellStyle name="Millares [0] 2 3 3 3 2 6 2" xfId="38910" xr:uid="{00000000-0005-0000-0000-000085040000}"/>
    <cellStyle name="Millares [0] 2 3 3 3 2 7" xfId="26502" xr:uid="{00000000-0005-0000-0000-000086040000}"/>
    <cellStyle name="Millares [0] 2 3 3 3 3" xfId="2203" xr:uid="{00000000-0005-0000-0000-000087040000}"/>
    <cellStyle name="Millares [0] 2 3 3 3 3 2" xfId="4271" xr:uid="{00000000-0005-0000-0000-000088040000}"/>
    <cellStyle name="Millares [0] 2 3 3 3 3 2 2" xfId="10475" xr:uid="{00000000-0005-0000-0000-000089040000}"/>
    <cellStyle name="Millares [0] 2 3 3 3 3 2 2 2" xfId="22883" xr:uid="{00000000-0005-0000-0000-00008A040000}"/>
    <cellStyle name="Millares [0] 2 3 3 3 3 2 2 2 2" xfId="47699" xr:uid="{00000000-0005-0000-0000-00008B040000}"/>
    <cellStyle name="Millares [0] 2 3 3 3 3 2 2 3" xfId="35291" xr:uid="{00000000-0005-0000-0000-00008C040000}"/>
    <cellStyle name="Millares [0] 2 3 3 3 3 2 3" xfId="16679" xr:uid="{00000000-0005-0000-0000-00008D040000}"/>
    <cellStyle name="Millares [0] 2 3 3 3 3 2 3 2" xfId="41495" xr:uid="{00000000-0005-0000-0000-00008E040000}"/>
    <cellStyle name="Millares [0] 2 3 3 3 3 2 4" xfId="29087" xr:uid="{00000000-0005-0000-0000-00008F040000}"/>
    <cellStyle name="Millares [0] 2 3 3 3 3 3" xfId="6339" xr:uid="{00000000-0005-0000-0000-000090040000}"/>
    <cellStyle name="Millares [0] 2 3 3 3 3 3 2" xfId="12543" xr:uid="{00000000-0005-0000-0000-000091040000}"/>
    <cellStyle name="Millares [0] 2 3 3 3 3 3 2 2" xfId="24951" xr:uid="{00000000-0005-0000-0000-000092040000}"/>
    <cellStyle name="Millares [0] 2 3 3 3 3 3 2 2 2" xfId="49767" xr:uid="{00000000-0005-0000-0000-000093040000}"/>
    <cellStyle name="Millares [0] 2 3 3 3 3 3 2 3" xfId="37359" xr:uid="{00000000-0005-0000-0000-000094040000}"/>
    <cellStyle name="Millares [0] 2 3 3 3 3 3 3" xfId="18747" xr:uid="{00000000-0005-0000-0000-000095040000}"/>
    <cellStyle name="Millares [0] 2 3 3 3 3 3 3 2" xfId="43563" xr:uid="{00000000-0005-0000-0000-000096040000}"/>
    <cellStyle name="Millares [0] 2 3 3 3 3 3 4" xfId="31155" xr:uid="{00000000-0005-0000-0000-000097040000}"/>
    <cellStyle name="Millares [0] 2 3 3 3 3 4" xfId="8407" xr:uid="{00000000-0005-0000-0000-000098040000}"/>
    <cellStyle name="Millares [0] 2 3 3 3 3 4 2" xfId="20815" xr:uid="{00000000-0005-0000-0000-000099040000}"/>
    <cellStyle name="Millares [0] 2 3 3 3 3 4 2 2" xfId="45631" xr:uid="{00000000-0005-0000-0000-00009A040000}"/>
    <cellStyle name="Millares [0] 2 3 3 3 3 4 3" xfId="33223" xr:uid="{00000000-0005-0000-0000-00009B040000}"/>
    <cellStyle name="Millares [0] 2 3 3 3 3 5" xfId="14611" xr:uid="{00000000-0005-0000-0000-00009C040000}"/>
    <cellStyle name="Millares [0] 2 3 3 3 3 5 2" xfId="39427" xr:uid="{00000000-0005-0000-0000-00009D040000}"/>
    <cellStyle name="Millares [0] 2 3 3 3 3 6" xfId="27019" xr:uid="{00000000-0005-0000-0000-00009E040000}"/>
    <cellStyle name="Millares [0] 2 3 3 3 4" xfId="3237" xr:uid="{00000000-0005-0000-0000-00009F040000}"/>
    <cellStyle name="Millares [0] 2 3 3 3 4 2" xfId="9441" xr:uid="{00000000-0005-0000-0000-0000A0040000}"/>
    <cellStyle name="Millares [0] 2 3 3 3 4 2 2" xfId="21849" xr:uid="{00000000-0005-0000-0000-0000A1040000}"/>
    <cellStyle name="Millares [0] 2 3 3 3 4 2 2 2" xfId="46665" xr:uid="{00000000-0005-0000-0000-0000A2040000}"/>
    <cellStyle name="Millares [0] 2 3 3 3 4 2 3" xfId="34257" xr:uid="{00000000-0005-0000-0000-0000A3040000}"/>
    <cellStyle name="Millares [0] 2 3 3 3 4 3" xfId="15645" xr:uid="{00000000-0005-0000-0000-0000A4040000}"/>
    <cellStyle name="Millares [0] 2 3 3 3 4 3 2" xfId="40461" xr:uid="{00000000-0005-0000-0000-0000A5040000}"/>
    <cellStyle name="Millares [0] 2 3 3 3 4 4" xfId="28053" xr:uid="{00000000-0005-0000-0000-0000A6040000}"/>
    <cellStyle name="Millares [0] 2 3 3 3 5" xfId="5305" xr:uid="{00000000-0005-0000-0000-0000A7040000}"/>
    <cellStyle name="Millares [0] 2 3 3 3 5 2" xfId="11509" xr:uid="{00000000-0005-0000-0000-0000A8040000}"/>
    <cellStyle name="Millares [0] 2 3 3 3 5 2 2" xfId="23917" xr:uid="{00000000-0005-0000-0000-0000A9040000}"/>
    <cellStyle name="Millares [0] 2 3 3 3 5 2 2 2" xfId="48733" xr:uid="{00000000-0005-0000-0000-0000AA040000}"/>
    <cellStyle name="Millares [0] 2 3 3 3 5 2 3" xfId="36325" xr:uid="{00000000-0005-0000-0000-0000AB040000}"/>
    <cellStyle name="Millares [0] 2 3 3 3 5 3" xfId="17713" xr:uid="{00000000-0005-0000-0000-0000AC040000}"/>
    <cellStyle name="Millares [0] 2 3 3 3 5 3 2" xfId="42529" xr:uid="{00000000-0005-0000-0000-0000AD040000}"/>
    <cellStyle name="Millares [0] 2 3 3 3 5 4" xfId="30121" xr:uid="{00000000-0005-0000-0000-0000AE040000}"/>
    <cellStyle name="Millares [0] 2 3 3 3 6" xfId="7373" xr:uid="{00000000-0005-0000-0000-0000AF040000}"/>
    <cellStyle name="Millares [0] 2 3 3 3 6 2" xfId="19781" xr:uid="{00000000-0005-0000-0000-0000B0040000}"/>
    <cellStyle name="Millares [0] 2 3 3 3 6 2 2" xfId="44597" xr:uid="{00000000-0005-0000-0000-0000B1040000}"/>
    <cellStyle name="Millares [0] 2 3 3 3 6 3" xfId="32189" xr:uid="{00000000-0005-0000-0000-0000B2040000}"/>
    <cellStyle name="Millares [0] 2 3 3 3 7" xfId="13577" xr:uid="{00000000-0005-0000-0000-0000B3040000}"/>
    <cellStyle name="Millares [0] 2 3 3 3 7 2" xfId="38393" xr:uid="{00000000-0005-0000-0000-0000B4040000}"/>
    <cellStyle name="Millares [0] 2 3 3 3 8" xfId="25985" xr:uid="{00000000-0005-0000-0000-0000B5040000}"/>
    <cellStyle name="Millares [0] 2 3 3 3 9" xfId="1169" xr:uid="{00000000-0005-0000-0000-0000B6040000}"/>
    <cellStyle name="Millares [0] 2 3 3 4" xfId="1341" xr:uid="{00000000-0005-0000-0000-0000B7040000}"/>
    <cellStyle name="Millares [0] 2 3 3 4 2" xfId="2375" xr:uid="{00000000-0005-0000-0000-0000B8040000}"/>
    <cellStyle name="Millares [0] 2 3 3 4 2 2" xfId="4443" xr:uid="{00000000-0005-0000-0000-0000B9040000}"/>
    <cellStyle name="Millares [0] 2 3 3 4 2 2 2" xfId="10647" xr:uid="{00000000-0005-0000-0000-0000BA040000}"/>
    <cellStyle name="Millares [0] 2 3 3 4 2 2 2 2" xfId="23055" xr:uid="{00000000-0005-0000-0000-0000BB040000}"/>
    <cellStyle name="Millares [0] 2 3 3 4 2 2 2 2 2" xfId="47871" xr:uid="{00000000-0005-0000-0000-0000BC040000}"/>
    <cellStyle name="Millares [0] 2 3 3 4 2 2 2 3" xfId="35463" xr:uid="{00000000-0005-0000-0000-0000BD040000}"/>
    <cellStyle name="Millares [0] 2 3 3 4 2 2 3" xfId="16851" xr:uid="{00000000-0005-0000-0000-0000BE040000}"/>
    <cellStyle name="Millares [0] 2 3 3 4 2 2 3 2" xfId="41667" xr:uid="{00000000-0005-0000-0000-0000BF040000}"/>
    <cellStyle name="Millares [0] 2 3 3 4 2 2 4" xfId="29259" xr:uid="{00000000-0005-0000-0000-0000C0040000}"/>
    <cellStyle name="Millares [0] 2 3 3 4 2 3" xfId="6511" xr:uid="{00000000-0005-0000-0000-0000C1040000}"/>
    <cellStyle name="Millares [0] 2 3 3 4 2 3 2" xfId="12715" xr:uid="{00000000-0005-0000-0000-0000C2040000}"/>
    <cellStyle name="Millares [0] 2 3 3 4 2 3 2 2" xfId="25123" xr:uid="{00000000-0005-0000-0000-0000C3040000}"/>
    <cellStyle name="Millares [0] 2 3 3 4 2 3 2 2 2" xfId="49939" xr:uid="{00000000-0005-0000-0000-0000C4040000}"/>
    <cellStyle name="Millares [0] 2 3 3 4 2 3 2 3" xfId="37531" xr:uid="{00000000-0005-0000-0000-0000C5040000}"/>
    <cellStyle name="Millares [0] 2 3 3 4 2 3 3" xfId="18919" xr:uid="{00000000-0005-0000-0000-0000C6040000}"/>
    <cellStyle name="Millares [0] 2 3 3 4 2 3 3 2" xfId="43735" xr:uid="{00000000-0005-0000-0000-0000C7040000}"/>
    <cellStyle name="Millares [0] 2 3 3 4 2 3 4" xfId="31327" xr:uid="{00000000-0005-0000-0000-0000C8040000}"/>
    <cellStyle name="Millares [0] 2 3 3 4 2 4" xfId="8579" xr:uid="{00000000-0005-0000-0000-0000C9040000}"/>
    <cellStyle name="Millares [0] 2 3 3 4 2 4 2" xfId="20987" xr:uid="{00000000-0005-0000-0000-0000CA040000}"/>
    <cellStyle name="Millares [0] 2 3 3 4 2 4 2 2" xfId="45803" xr:uid="{00000000-0005-0000-0000-0000CB040000}"/>
    <cellStyle name="Millares [0] 2 3 3 4 2 4 3" xfId="33395" xr:uid="{00000000-0005-0000-0000-0000CC040000}"/>
    <cellStyle name="Millares [0] 2 3 3 4 2 5" xfId="14783" xr:uid="{00000000-0005-0000-0000-0000CD040000}"/>
    <cellStyle name="Millares [0] 2 3 3 4 2 5 2" xfId="39599" xr:uid="{00000000-0005-0000-0000-0000CE040000}"/>
    <cellStyle name="Millares [0] 2 3 3 4 2 6" xfId="27191" xr:uid="{00000000-0005-0000-0000-0000CF040000}"/>
    <cellStyle name="Millares [0] 2 3 3 4 3" xfId="3409" xr:uid="{00000000-0005-0000-0000-0000D0040000}"/>
    <cellStyle name="Millares [0] 2 3 3 4 3 2" xfId="9613" xr:uid="{00000000-0005-0000-0000-0000D1040000}"/>
    <cellStyle name="Millares [0] 2 3 3 4 3 2 2" xfId="22021" xr:uid="{00000000-0005-0000-0000-0000D2040000}"/>
    <cellStyle name="Millares [0] 2 3 3 4 3 2 2 2" xfId="46837" xr:uid="{00000000-0005-0000-0000-0000D3040000}"/>
    <cellStyle name="Millares [0] 2 3 3 4 3 2 3" xfId="34429" xr:uid="{00000000-0005-0000-0000-0000D4040000}"/>
    <cellStyle name="Millares [0] 2 3 3 4 3 3" xfId="15817" xr:uid="{00000000-0005-0000-0000-0000D5040000}"/>
    <cellStyle name="Millares [0] 2 3 3 4 3 3 2" xfId="40633" xr:uid="{00000000-0005-0000-0000-0000D6040000}"/>
    <cellStyle name="Millares [0] 2 3 3 4 3 4" xfId="28225" xr:uid="{00000000-0005-0000-0000-0000D7040000}"/>
    <cellStyle name="Millares [0] 2 3 3 4 4" xfId="5477" xr:uid="{00000000-0005-0000-0000-0000D8040000}"/>
    <cellStyle name="Millares [0] 2 3 3 4 4 2" xfId="11681" xr:uid="{00000000-0005-0000-0000-0000D9040000}"/>
    <cellStyle name="Millares [0] 2 3 3 4 4 2 2" xfId="24089" xr:uid="{00000000-0005-0000-0000-0000DA040000}"/>
    <cellStyle name="Millares [0] 2 3 3 4 4 2 2 2" xfId="48905" xr:uid="{00000000-0005-0000-0000-0000DB040000}"/>
    <cellStyle name="Millares [0] 2 3 3 4 4 2 3" xfId="36497" xr:uid="{00000000-0005-0000-0000-0000DC040000}"/>
    <cellStyle name="Millares [0] 2 3 3 4 4 3" xfId="17885" xr:uid="{00000000-0005-0000-0000-0000DD040000}"/>
    <cellStyle name="Millares [0] 2 3 3 4 4 3 2" xfId="42701" xr:uid="{00000000-0005-0000-0000-0000DE040000}"/>
    <cellStyle name="Millares [0] 2 3 3 4 4 4" xfId="30293" xr:uid="{00000000-0005-0000-0000-0000DF040000}"/>
    <cellStyle name="Millares [0] 2 3 3 4 5" xfId="7545" xr:uid="{00000000-0005-0000-0000-0000E0040000}"/>
    <cellStyle name="Millares [0] 2 3 3 4 5 2" xfId="19953" xr:uid="{00000000-0005-0000-0000-0000E1040000}"/>
    <cellStyle name="Millares [0] 2 3 3 4 5 2 2" xfId="44769" xr:uid="{00000000-0005-0000-0000-0000E2040000}"/>
    <cellStyle name="Millares [0] 2 3 3 4 5 3" xfId="32361" xr:uid="{00000000-0005-0000-0000-0000E3040000}"/>
    <cellStyle name="Millares [0] 2 3 3 4 6" xfId="13749" xr:uid="{00000000-0005-0000-0000-0000E4040000}"/>
    <cellStyle name="Millares [0] 2 3 3 4 6 2" xfId="38565" xr:uid="{00000000-0005-0000-0000-0000E5040000}"/>
    <cellStyle name="Millares [0] 2 3 3 4 7" xfId="26157" xr:uid="{00000000-0005-0000-0000-0000E6040000}"/>
    <cellStyle name="Millares [0] 2 3 3 5" xfId="1858" xr:uid="{00000000-0005-0000-0000-0000E7040000}"/>
    <cellStyle name="Millares [0] 2 3 3 5 2" xfId="3926" xr:uid="{00000000-0005-0000-0000-0000E8040000}"/>
    <cellStyle name="Millares [0] 2 3 3 5 2 2" xfId="10130" xr:uid="{00000000-0005-0000-0000-0000E9040000}"/>
    <cellStyle name="Millares [0] 2 3 3 5 2 2 2" xfId="22538" xr:uid="{00000000-0005-0000-0000-0000EA040000}"/>
    <cellStyle name="Millares [0] 2 3 3 5 2 2 2 2" xfId="47354" xr:uid="{00000000-0005-0000-0000-0000EB040000}"/>
    <cellStyle name="Millares [0] 2 3 3 5 2 2 3" xfId="34946" xr:uid="{00000000-0005-0000-0000-0000EC040000}"/>
    <cellStyle name="Millares [0] 2 3 3 5 2 3" xfId="16334" xr:uid="{00000000-0005-0000-0000-0000ED040000}"/>
    <cellStyle name="Millares [0] 2 3 3 5 2 3 2" xfId="41150" xr:uid="{00000000-0005-0000-0000-0000EE040000}"/>
    <cellStyle name="Millares [0] 2 3 3 5 2 4" xfId="28742" xr:uid="{00000000-0005-0000-0000-0000EF040000}"/>
    <cellStyle name="Millares [0] 2 3 3 5 3" xfId="5994" xr:uid="{00000000-0005-0000-0000-0000F0040000}"/>
    <cellStyle name="Millares [0] 2 3 3 5 3 2" xfId="12198" xr:uid="{00000000-0005-0000-0000-0000F1040000}"/>
    <cellStyle name="Millares [0] 2 3 3 5 3 2 2" xfId="24606" xr:uid="{00000000-0005-0000-0000-0000F2040000}"/>
    <cellStyle name="Millares [0] 2 3 3 5 3 2 2 2" xfId="49422" xr:uid="{00000000-0005-0000-0000-0000F3040000}"/>
    <cellStyle name="Millares [0] 2 3 3 5 3 2 3" xfId="37014" xr:uid="{00000000-0005-0000-0000-0000F4040000}"/>
    <cellStyle name="Millares [0] 2 3 3 5 3 3" xfId="18402" xr:uid="{00000000-0005-0000-0000-0000F5040000}"/>
    <cellStyle name="Millares [0] 2 3 3 5 3 3 2" xfId="43218" xr:uid="{00000000-0005-0000-0000-0000F6040000}"/>
    <cellStyle name="Millares [0] 2 3 3 5 3 4" xfId="30810" xr:uid="{00000000-0005-0000-0000-0000F7040000}"/>
    <cellStyle name="Millares [0] 2 3 3 5 4" xfId="8062" xr:uid="{00000000-0005-0000-0000-0000F8040000}"/>
    <cellStyle name="Millares [0] 2 3 3 5 4 2" xfId="20470" xr:uid="{00000000-0005-0000-0000-0000F9040000}"/>
    <cellStyle name="Millares [0] 2 3 3 5 4 2 2" xfId="45286" xr:uid="{00000000-0005-0000-0000-0000FA040000}"/>
    <cellStyle name="Millares [0] 2 3 3 5 4 3" xfId="32878" xr:uid="{00000000-0005-0000-0000-0000FB040000}"/>
    <cellStyle name="Millares [0] 2 3 3 5 5" xfId="14266" xr:uid="{00000000-0005-0000-0000-0000FC040000}"/>
    <cellStyle name="Millares [0] 2 3 3 5 5 2" xfId="39082" xr:uid="{00000000-0005-0000-0000-0000FD040000}"/>
    <cellStyle name="Millares [0] 2 3 3 5 6" xfId="26674" xr:uid="{00000000-0005-0000-0000-0000FE040000}"/>
    <cellStyle name="Millares [0] 2 3 3 6" xfId="2892" xr:uid="{00000000-0005-0000-0000-0000FF040000}"/>
    <cellStyle name="Millares [0] 2 3 3 6 2" xfId="9096" xr:uid="{00000000-0005-0000-0000-000000050000}"/>
    <cellStyle name="Millares [0] 2 3 3 6 2 2" xfId="21504" xr:uid="{00000000-0005-0000-0000-000001050000}"/>
    <cellStyle name="Millares [0] 2 3 3 6 2 2 2" xfId="46320" xr:uid="{00000000-0005-0000-0000-000002050000}"/>
    <cellStyle name="Millares [0] 2 3 3 6 2 3" xfId="33912" xr:uid="{00000000-0005-0000-0000-000003050000}"/>
    <cellStyle name="Millares [0] 2 3 3 6 3" xfId="15300" xr:uid="{00000000-0005-0000-0000-000004050000}"/>
    <cellStyle name="Millares [0] 2 3 3 6 3 2" xfId="40116" xr:uid="{00000000-0005-0000-0000-000005050000}"/>
    <cellStyle name="Millares [0] 2 3 3 6 4" xfId="27708" xr:uid="{00000000-0005-0000-0000-000006050000}"/>
    <cellStyle name="Millares [0] 2 3 3 7" xfId="4960" xr:uid="{00000000-0005-0000-0000-000007050000}"/>
    <cellStyle name="Millares [0] 2 3 3 7 2" xfId="11164" xr:uid="{00000000-0005-0000-0000-000008050000}"/>
    <cellStyle name="Millares [0] 2 3 3 7 2 2" xfId="23572" xr:uid="{00000000-0005-0000-0000-000009050000}"/>
    <cellStyle name="Millares [0] 2 3 3 7 2 2 2" xfId="48388" xr:uid="{00000000-0005-0000-0000-00000A050000}"/>
    <cellStyle name="Millares [0] 2 3 3 7 2 3" xfId="35980" xr:uid="{00000000-0005-0000-0000-00000B050000}"/>
    <cellStyle name="Millares [0] 2 3 3 7 3" xfId="17368" xr:uid="{00000000-0005-0000-0000-00000C050000}"/>
    <cellStyle name="Millares [0] 2 3 3 7 3 2" xfId="42184" xr:uid="{00000000-0005-0000-0000-00000D050000}"/>
    <cellStyle name="Millares [0] 2 3 3 7 4" xfId="29776" xr:uid="{00000000-0005-0000-0000-00000E050000}"/>
    <cellStyle name="Millares [0] 2 3 3 8" xfId="7028" xr:uid="{00000000-0005-0000-0000-00000F050000}"/>
    <cellStyle name="Millares [0] 2 3 3 8 2" xfId="19436" xr:uid="{00000000-0005-0000-0000-000010050000}"/>
    <cellStyle name="Millares [0] 2 3 3 8 2 2" xfId="44252" xr:uid="{00000000-0005-0000-0000-000011050000}"/>
    <cellStyle name="Millares [0] 2 3 3 8 3" xfId="31844" xr:uid="{00000000-0005-0000-0000-000012050000}"/>
    <cellStyle name="Millares [0] 2 3 3 9" xfId="13232" xr:uid="{00000000-0005-0000-0000-000013050000}"/>
    <cellStyle name="Millares [0] 2 3 3 9 2" xfId="38048" xr:uid="{00000000-0005-0000-0000-000014050000}"/>
    <cellStyle name="Millares [0] 2 3 4" xfId="399" xr:uid="{00000000-0005-0000-0000-000015050000}"/>
    <cellStyle name="Millares [0] 2 3 4 10" xfId="25699" xr:uid="{00000000-0005-0000-0000-000016050000}"/>
    <cellStyle name="Millares [0] 2 3 4 11" xfId="883" xr:uid="{00000000-0005-0000-0000-000017050000}"/>
    <cellStyle name="Millares [0] 2 3 4 2" xfId="647" xr:uid="{00000000-0005-0000-0000-000018050000}"/>
    <cellStyle name="Millares [0] 2 3 4 2 2" xfId="1573" xr:uid="{00000000-0005-0000-0000-000019050000}"/>
    <cellStyle name="Millares [0] 2 3 4 2 2 2" xfId="2607" xr:uid="{00000000-0005-0000-0000-00001A050000}"/>
    <cellStyle name="Millares [0] 2 3 4 2 2 2 2" xfId="4675" xr:uid="{00000000-0005-0000-0000-00001B050000}"/>
    <cellStyle name="Millares [0] 2 3 4 2 2 2 2 2" xfId="10879" xr:uid="{00000000-0005-0000-0000-00001C050000}"/>
    <cellStyle name="Millares [0] 2 3 4 2 2 2 2 2 2" xfId="23287" xr:uid="{00000000-0005-0000-0000-00001D050000}"/>
    <cellStyle name="Millares [0] 2 3 4 2 2 2 2 2 2 2" xfId="48103" xr:uid="{00000000-0005-0000-0000-00001E050000}"/>
    <cellStyle name="Millares [0] 2 3 4 2 2 2 2 2 3" xfId="35695" xr:uid="{00000000-0005-0000-0000-00001F050000}"/>
    <cellStyle name="Millares [0] 2 3 4 2 2 2 2 3" xfId="17083" xr:uid="{00000000-0005-0000-0000-000020050000}"/>
    <cellStyle name="Millares [0] 2 3 4 2 2 2 2 3 2" xfId="41899" xr:uid="{00000000-0005-0000-0000-000021050000}"/>
    <cellStyle name="Millares [0] 2 3 4 2 2 2 2 4" xfId="29491" xr:uid="{00000000-0005-0000-0000-000022050000}"/>
    <cellStyle name="Millares [0] 2 3 4 2 2 2 3" xfId="6743" xr:uid="{00000000-0005-0000-0000-000023050000}"/>
    <cellStyle name="Millares [0] 2 3 4 2 2 2 3 2" xfId="12947" xr:uid="{00000000-0005-0000-0000-000024050000}"/>
    <cellStyle name="Millares [0] 2 3 4 2 2 2 3 2 2" xfId="25355" xr:uid="{00000000-0005-0000-0000-000025050000}"/>
    <cellStyle name="Millares [0] 2 3 4 2 2 2 3 2 2 2" xfId="50171" xr:uid="{00000000-0005-0000-0000-000026050000}"/>
    <cellStyle name="Millares [0] 2 3 4 2 2 2 3 2 3" xfId="37763" xr:uid="{00000000-0005-0000-0000-000027050000}"/>
    <cellStyle name="Millares [0] 2 3 4 2 2 2 3 3" xfId="19151" xr:uid="{00000000-0005-0000-0000-000028050000}"/>
    <cellStyle name="Millares [0] 2 3 4 2 2 2 3 3 2" xfId="43967" xr:uid="{00000000-0005-0000-0000-000029050000}"/>
    <cellStyle name="Millares [0] 2 3 4 2 2 2 3 4" xfId="31559" xr:uid="{00000000-0005-0000-0000-00002A050000}"/>
    <cellStyle name="Millares [0] 2 3 4 2 2 2 4" xfId="8811" xr:uid="{00000000-0005-0000-0000-00002B050000}"/>
    <cellStyle name="Millares [0] 2 3 4 2 2 2 4 2" xfId="21219" xr:uid="{00000000-0005-0000-0000-00002C050000}"/>
    <cellStyle name="Millares [0] 2 3 4 2 2 2 4 2 2" xfId="46035" xr:uid="{00000000-0005-0000-0000-00002D050000}"/>
    <cellStyle name="Millares [0] 2 3 4 2 2 2 4 3" xfId="33627" xr:uid="{00000000-0005-0000-0000-00002E050000}"/>
    <cellStyle name="Millares [0] 2 3 4 2 2 2 5" xfId="15015" xr:uid="{00000000-0005-0000-0000-00002F050000}"/>
    <cellStyle name="Millares [0] 2 3 4 2 2 2 5 2" xfId="39831" xr:uid="{00000000-0005-0000-0000-000030050000}"/>
    <cellStyle name="Millares [0] 2 3 4 2 2 2 6" xfId="27423" xr:uid="{00000000-0005-0000-0000-000031050000}"/>
    <cellStyle name="Millares [0] 2 3 4 2 2 3" xfId="3641" xr:uid="{00000000-0005-0000-0000-000032050000}"/>
    <cellStyle name="Millares [0] 2 3 4 2 2 3 2" xfId="9845" xr:uid="{00000000-0005-0000-0000-000033050000}"/>
    <cellStyle name="Millares [0] 2 3 4 2 2 3 2 2" xfId="22253" xr:uid="{00000000-0005-0000-0000-000034050000}"/>
    <cellStyle name="Millares [0] 2 3 4 2 2 3 2 2 2" xfId="47069" xr:uid="{00000000-0005-0000-0000-000035050000}"/>
    <cellStyle name="Millares [0] 2 3 4 2 2 3 2 3" xfId="34661" xr:uid="{00000000-0005-0000-0000-000036050000}"/>
    <cellStyle name="Millares [0] 2 3 4 2 2 3 3" xfId="16049" xr:uid="{00000000-0005-0000-0000-000037050000}"/>
    <cellStyle name="Millares [0] 2 3 4 2 2 3 3 2" xfId="40865" xr:uid="{00000000-0005-0000-0000-000038050000}"/>
    <cellStyle name="Millares [0] 2 3 4 2 2 3 4" xfId="28457" xr:uid="{00000000-0005-0000-0000-000039050000}"/>
    <cellStyle name="Millares [0] 2 3 4 2 2 4" xfId="5709" xr:uid="{00000000-0005-0000-0000-00003A050000}"/>
    <cellStyle name="Millares [0] 2 3 4 2 2 4 2" xfId="11913" xr:uid="{00000000-0005-0000-0000-00003B050000}"/>
    <cellStyle name="Millares [0] 2 3 4 2 2 4 2 2" xfId="24321" xr:uid="{00000000-0005-0000-0000-00003C050000}"/>
    <cellStyle name="Millares [0] 2 3 4 2 2 4 2 2 2" xfId="49137" xr:uid="{00000000-0005-0000-0000-00003D050000}"/>
    <cellStyle name="Millares [0] 2 3 4 2 2 4 2 3" xfId="36729" xr:uid="{00000000-0005-0000-0000-00003E050000}"/>
    <cellStyle name="Millares [0] 2 3 4 2 2 4 3" xfId="18117" xr:uid="{00000000-0005-0000-0000-00003F050000}"/>
    <cellStyle name="Millares [0] 2 3 4 2 2 4 3 2" xfId="42933" xr:uid="{00000000-0005-0000-0000-000040050000}"/>
    <cellStyle name="Millares [0] 2 3 4 2 2 4 4" xfId="30525" xr:uid="{00000000-0005-0000-0000-000041050000}"/>
    <cellStyle name="Millares [0] 2 3 4 2 2 5" xfId="7777" xr:uid="{00000000-0005-0000-0000-000042050000}"/>
    <cellStyle name="Millares [0] 2 3 4 2 2 5 2" xfId="20185" xr:uid="{00000000-0005-0000-0000-000043050000}"/>
    <cellStyle name="Millares [0] 2 3 4 2 2 5 2 2" xfId="45001" xr:uid="{00000000-0005-0000-0000-000044050000}"/>
    <cellStyle name="Millares [0] 2 3 4 2 2 5 3" xfId="32593" xr:uid="{00000000-0005-0000-0000-000045050000}"/>
    <cellStyle name="Millares [0] 2 3 4 2 2 6" xfId="13981" xr:uid="{00000000-0005-0000-0000-000046050000}"/>
    <cellStyle name="Millares [0] 2 3 4 2 2 6 2" xfId="38797" xr:uid="{00000000-0005-0000-0000-000047050000}"/>
    <cellStyle name="Millares [0] 2 3 4 2 2 7" xfId="26389" xr:uid="{00000000-0005-0000-0000-000048050000}"/>
    <cellStyle name="Millares [0] 2 3 4 2 3" xfId="2090" xr:uid="{00000000-0005-0000-0000-000049050000}"/>
    <cellStyle name="Millares [0] 2 3 4 2 3 2" xfId="4158" xr:uid="{00000000-0005-0000-0000-00004A050000}"/>
    <cellStyle name="Millares [0] 2 3 4 2 3 2 2" xfId="10362" xr:uid="{00000000-0005-0000-0000-00004B050000}"/>
    <cellStyle name="Millares [0] 2 3 4 2 3 2 2 2" xfId="22770" xr:uid="{00000000-0005-0000-0000-00004C050000}"/>
    <cellStyle name="Millares [0] 2 3 4 2 3 2 2 2 2" xfId="47586" xr:uid="{00000000-0005-0000-0000-00004D050000}"/>
    <cellStyle name="Millares [0] 2 3 4 2 3 2 2 3" xfId="35178" xr:uid="{00000000-0005-0000-0000-00004E050000}"/>
    <cellStyle name="Millares [0] 2 3 4 2 3 2 3" xfId="16566" xr:uid="{00000000-0005-0000-0000-00004F050000}"/>
    <cellStyle name="Millares [0] 2 3 4 2 3 2 3 2" xfId="41382" xr:uid="{00000000-0005-0000-0000-000050050000}"/>
    <cellStyle name="Millares [0] 2 3 4 2 3 2 4" xfId="28974" xr:uid="{00000000-0005-0000-0000-000051050000}"/>
    <cellStyle name="Millares [0] 2 3 4 2 3 3" xfId="6226" xr:uid="{00000000-0005-0000-0000-000052050000}"/>
    <cellStyle name="Millares [0] 2 3 4 2 3 3 2" xfId="12430" xr:uid="{00000000-0005-0000-0000-000053050000}"/>
    <cellStyle name="Millares [0] 2 3 4 2 3 3 2 2" xfId="24838" xr:uid="{00000000-0005-0000-0000-000054050000}"/>
    <cellStyle name="Millares [0] 2 3 4 2 3 3 2 2 2" xfId="49654" xr:uid="{00000000-0005-0000-0000-000055050000}"/>
    <cellStyle name="Millares [0] 2 3 4 2 3 3 2 3" xfId="37246" xr:uid="{00000000-0005-0000-0000-000056050000}"/>
    <cellStyle name="Millares [0] 2 3 4 2 3 3 3" xfId="18634" xr:uid="{00000000-0005-0000-0000-000057050000}"/>
    <cellStyle name="Millares [0] 2 3 4 2 3 3 3 2" xfId="43450" xr:uid="{00000000-0005-0000-0000-000058050000}"/>
    <cellStyle name="Millares [0] 2 3 4 2 3 3 4" xfId="31042" xr:uid="{00000000-0005-0000-0000-000059050000}"/>
    <cellStyle name="Millares [0] 2 3 4 2 3 4" xfId="8294" xr:uid="{00000000-0005-0000-0000-00005A050000}"/>
    <cellStyle name="Millares [0] 2 3 4 2 3 4 2" xfId="20702" xr:uid="{00000000-0005-0000-0000-00005B050000}"/>
    <cellStyle name="Millares [0] 2 3 4 2 3 4 2 2" xfId="45518" xr:uid="{00000000-0005-0000-0000-00005C050000}"/>
    <cellStyle name="Millares [0] 2 3 4 2 3 4 3" xfId="33110" xr:uid="{00000000-0005-0000-0000-00005D050000}"/>
    <cellStyle name="Millares [0] 2 3 4 2 3 5" xfId="14498" xr:uid="{00000000-0005-0000-0000-00005E050000}"/>
    <cellStyle name="Millares [0] 2 3 4 2 3 5 2" xfId="39314" xr:uid="{00000000-0005-0000-0000-00005F050000}"/>
    <cellStyle name="Millares [0] 2 3 4 2 3 6" xfId="26906" xr:uid="{00000000-0005-0000-0000-000060050000}"/>
    <cellStyle name="Millares [0] 2 3 4 2 4" xfId="3124" xr:uid="{00000000-0005-0000-0000-000061050000}"/>
    <cellStyle name="Millares [0] 2 3 4 2 4 2" xfId="9328" xr:uid="{00000000-0005-0000-0000-000062050000}"/>
    <cellStyle name="Millares [0] 2 3 4 2 4 2 2" xfId="21736" xr:uid="{00000000-0005-0000-0000-000063050000}"/>
    <cellStyle name="Millares [0] 2 3 4 2 4 2 2 2" xfId="46552" xr:uid="{00000000-0005-0000-0000-000064050000}"/>
    <cellStyle name="Millares [0] 2 3 4 2 4 2 3" xfId="34144" xr:uid="{00000000-0005-0000-0000-000065050000}"/>
    <cellStyle name="Millares [0] 2 3 4 2 4 3" xfId="15532" xr:uid="{00000000-0005-0000-0000-000066050000}"/>
    <cellStyle name="Millares [0] 2 3 4 2 4 3 2" xfId="40348" xr:uid="{00000000-0005-0000-0000-000067050000}"/>
    <cellStyle name="Millares [0] 2 3 4 2 4 4" xfId="27940" xr:uid="{00000000-0005-0000-0000-000068050000}"/>
    <cellStyle name="Millares [0] 2 3 4 2 5" xfId="5192" xr:uid="{00000000-0005-0000-0000-000069050000}"/>
    <cellStyle name="Millares [0] 2 3 4 2 5 2" xfId="11396" xr:uid="{00000000-0005-0000-0000-00006A050000}"/>
    <cellStyle name="Millares [0] 2 3 4 2 5 2 2" xfId="23804" xr:uid="{00000000-0005-0000-0000-00006B050000}"/>
    <cellStyle name="Millares [0] 2 3 4 2 5 2 2 2" xfId="48620" xr:uid="{00000000-0005-0000-0000-00006C050000}"/>
    <cellStyle name="Millares [0] 2 3 4 2 5 2 3" xfId="36212" xr:uid="{00000000-0005-0000-0000-00006D050000}"/>
    <cellStyle name="Millares [0] 2 3 4 2 5 3" xfId="17600" xr:uid="{00000000-0005-0000-0000-00006E050000}"/>
    <cellStyle name="Millares [0] 2 3 4 2 5 3 2" xfId="42416" xr:uid="{00000000-0005-0000-0000-00006F050000}"/>
    <cellStyle name="Millares [0] 2 3 4 2 5 4" xfId="30008" xr:uid="{00000000-0005-0000-0000-000070050000}"/>
    <cellStyle name="Millares [0] 2 3 4 2 6" xfId="7260" xr:uid="{00000000-0005-0000-0000-000071050000}"/>
    <cellStyle name="Millares [0] 2 3 4 2 6 2" xfId="19668" xr:uid="{00000000-0005-0000-0000-000072050000}"/>
    <cellStyle name="Millares [0] 2 3 4 2 6 2 2" xfId="44484" xr:uid="{00000000-0005-0000-0000-000073050000}"/>
    <cellStyle name="Millares [0] 2 3 4 2 6 3" xfId="32076" xr:uid="{00000000-0005-0000-0000-000074050000}"/>
    <cellStyle name="Millares [0] 2 3 4 2 7" xfId="13464" xr:uid="{00000000-0005-0000-0000-000075050000}"/>
    <cellStyle name="Millares [0] 2 3 4 2 7 2" xfId="38280" xr:uid="{00000000-0005-0000-0000-000076050000}"/>
    <cellStyle name="Millares [0] 2 3 4 2 8" xfId="25872" xr:uid="{00000000-0005-0000-0000-000077050000}"/>
    <cellStyle name="Millares [0] 2 3 4 2 9" xfId="1056" xr:uid="{00000000-0005-0000-0000-000078050000}"/>
    <cellStyle name="Millares [0] 2 3 4 3" xfId="1228" xr:uid="{00000000-0005-0000-0000-000079050000}"/>
    <cellStyle name="Millares [0] 2 3 4 3 2" xfId="1745" xr:uid="{00000000-0005-0000-0000-00007A050000}"/>
    <cellStyle name="Millares [0] 2 3 4 3 2 2" xfId="2779" xr:uid="{00000000-0005-0000-0000-00007B050000}"/>
    <cellStyle name="Millares [0] 2 3 4 3 2 2 2" xfId="4847" xr:uid="{00000000-0005-0000-0000-00007C050000}"/>
    <cellStyle name="Millares [0] 2 3 4 3 2 2 2 2" xfId="11051" xr:uid="{00000000-0005-0000-0000-00007D050000}"/>
    <cellStyle name="Millares [0] 2 3 4 3 2 2 2 2 2" xfId="23459" xr:uid="{00000000-0005-0000-0000-00007E050000}"/>
    <cellStyle name="Millares [0] 2 3 4 3 2 2 2 2 2 2" xfId="48275" xr:uid="{00000000-0005-0000-0000-00007F050000}"/>
    <cellStyle name="Millares [0] 2 3 4 3 2 2 2 2 3" xfId="35867" xr:uid="{00000000-0005-0000-0000-000080050000}"/>
    <cellStyle name="Millares [0] 2 3 4 3 2 2 2 3" xfId="17255" xr:uid="{00000000-0005-0000-0000-000081050000}"/>
    <cellStyle name="Millares [0] 2 3 4 3 2 2 2 3 2" xfId="42071" xr:uid="{00000000-0005-0000-0000-000082050000}"/>
    <cellStyle name="Millares [0] 2 3 4 3 2 2 2 4" xfId="29663" xr:uid="{00000000-0005-0000-0000-000083050000}"/>
    <cellStyle name="Millares [0] 2 3 4 3 2 2 3" xfId="6915" xr:uid="{00000000-0005-0000-0000-000084050000}"/>
    <cellStyle name="Millares [0] 2 3 4 3 2 2 3 2" xfId="13119" xr:uid="{00000000-0005-0000-0000-000085050000}"/>
    <cellStyle name="Millares [0] 2 3 4 3 2 2 3 2 2" xfId="25527" xr:uid="{00000000-0005-0000-0000-000086050000}"/>
    <cellStyle name="Millares [0] 2 3 4 3 2 2 3 2 2 2" xfId="50343" xr:uid="{00000000-0005-0000-0000-000087050000}"/>
    <cellStyle name="Millares [0] 2 3 4 3 2 2 3 2 3" xfId="37935" xr:uid="{00000000-0005-0000-0000-000088050000}"/>
    <cellStyle name="Millares [0] 2 3 4 3 2 2 3 3" xfId="19323" xr:uid="{00000000-0005-0000-0000-000089050000}"/>
    <cellStyle name="Millares [0] 2 3 4 3 2 2 3 3 2" xfId="44139" xr:uid="{00000000-0005-0000-0000-00008A050000}"/>
    <cellStyle name="Millares [0] 2 3 4 3 2 2 3 4" xfId="31731" xr:uid="{00000000-0005-0000-0000-00008B050000}"/>
    <cellStyle name="Millares [0] 2 3 4 3 2 2 4" xfId="8983" xr:uid="{00000000-0005-0000-0000-00008C050000}"/>
    <cellStyle name="Millares [0] 2 3 4 3 2 2 4 2" xfId="21391" xr:uid="{00000000-0005-0000-0000-00008D050000}"/>
    <cellStyle name="Millares [0] 2 3 4 3 2 2 4 2 2" xfId="46207" xr:uid="{00000000-0005-0000-0000-00008E050000}"/>
    <cellStyle name="Millares [0] 2 3 4 3 2 2 4 3" xfId="33799" xr:uid="{00000000-0005-0000-0000-00008F050000}"/>
    <cellStyle name="Millares [0] 2 3 4 3 2 2 5" xfId="15187" xr:uid="{00000000-0005-0000-0000-000090050000}"/>
    <cellStyle name="Millares [0] 2 3 4 3 2 2 5 2" xfId="40003" xr:uid="{00000000-0005-0000-0000-000091050000}"/>
    <cellStyle name="Millares [0] 2 3 4 3 2 2 6" xfId="27595" xr:uid="{00000000-0005-0000-0000-000092050000}"/>
    <cellStyle name="Millares [0] 2 3 4 3 2 3" xfId="3813" xr:uid="{00000000-0005-0000-0000-000093050000}"/>
    <cellStyle name="Millares [0] 2 3 4 3 2 3 2" xfId="10017" xr:uid="{00000000-0005-0000-0000-000094050000}"/>
    <cellStyle name="Millares [0] 2 3 4 3 2 3 2 2" xfId="22425" xr:uid="{00000000-0005-0000-0000-000095050000}"/>
    <cellStyle name="Millares [0] 2 3 4 3 2 3 2 2 2" xfId="47241" xr:uid="{00000000-0005-0000-0000-000096050000}"/>
    <cellStyle name="Millares [0] 2 3 4 3 2 3 2 3" xfId="34833" xr:uid="{00000000-0005-0000-0000-000097050000}"/>
    <cellStyle name="Millares [0] 2 3 4 3 2 3 3" xfId="16221" xr:uid="{00000000-0005-0000-0000-000098050000}"/>
    <cellStyle name="Millares [0] 2 3 4 3 2 3 3 2" xfId="41037" xr:uid="{00000000-0005-0000-0000-000099050000}"/>
    <cellStyle name="Millares [0] 2 3 4 3 2 3 4" xfId="28629" xr:uid="{00000000-0005-0000-0000-00009A050000}"/>
    <cellStyle name="Millares [0] 2 3 4 3 2 4" xfId="5881" xr:uid="{00000000-0005-0000-0000-00009B050000}"/>
    <cellStyle name="Millares [0] 2 3 4 3 2 4 2" xfId="12085" xr:uid="{00000000-0005-0000-0000-00009C050000}"/>
    <cellStyle name="Millares [0] 2 3 4 3 2 4 2 2" xfId="24493" xr:uid="{00000000-0005-0000-0000-00009D050000}"/>
    <cellStyle name="Millares [0] 2 3 4 3 2 4 2 2 2" xfId="49309" xr:uid="{00000000-0005-0000-0000-00009E050000}"/>
    <cellStyle name="Millares [0] 2 3 4 3 2 4 2 3" xfId="36901" xr:uid="{00000000-0005-0000-0000-00009F050000}"/>
    <cellStyle name="Millares [0] 2 3 4 3 2 4 3" xfId="18289" xr:uid="{00000000-0005-0000-0000-0000A0050000}"/>
    <cellStyle name="Millares [0] 2 3 4 3 2 4 3 2" xfId="43105" xr:uid="{00000000-0005-0000-0000-0000A1050000}"/>
    <cellStyle name="Millares [0] 2 3 4 3 2 4 4" xfId="30697" xr:uid="{00000000-0005-0000-0000-0000A2050000}"/>
    <cellStyle name="Millares [0] 2 3 4 3 2 5" xfId="7949" xr:uid="{00000000-0005-0000-0000-0000A3050000}"/>
    <cellStyle name="Millares [0] 2 3 4 3 2 5 2" xfId="20357" xr:uid="{00000000-0005-0000-0000-0000A4050000}"/>
    <cellStyle name="Millares [0] 2 3 4 3 2 5 2 2" xfId="45173" xr:uid="{00000000-0005-0000-0000-0000A5050000}"/>
    <cellStyle name="Millares [0] 2 3 4 3 2 5 3" xfId="32765" xr:uid="{00000000-0005-0000-0000-0000A6050000}"/>
    <cellStyle name="Millares [0] 2 3 4 3 2 6" xfId="14153" xr:uid="{00000000-0005-0000-0000-0000A7050000}"/>
    <cellStyle name="Millares [0] 2 3 4 3 2 6 2" xfId="38969" xr:uid="{00000000-0005-0000-0000-0000A8050000}"/>
    <cellStyle name="Millares [0] 2 3 4 3 2 7" xfId="26561" xr:uid="{00000000-0005-0000-0000-0000A9050000}"/>
    <cellStyle name="Millares [0] 2 3 4 3 3" xfId="2262" xr:uid="{00000000-0005-0000-0000-0000AA050000}"/>
    <cellStyle name="Millares [0] 2 3 4 3 3 2" xfId="4330" xr:uid="{00000000-0005-0000-0000-0000AB050000}"/>
    <cellStyle name="Millares [0] 2 3 4 3 3 2 2" xfId="10534" xr:uid="{00000000-0005-0000-0000-0000AC050000}"/>
    <cellStyle name="Millares [0] 2 3 4 3 3 2 2 2" xfId="22942" xr:uid="{00000000-0005-0000-0000-0000AD050000}"/>
    <cellStyle name="Millares [0] 2 3 4 3 3 2 2 2 2" xfId="47758" xr:uid="{00000000-0005-0000-0000-0000AE050000}"/>
    <cellStyle name="Millares [0] 2 3 4 3 3 2 2 3" xfId="35350" xr:uid="{00000000-0005-0000-0000-0000AF050000}"/>
    <cellStyle name="Millares [0] 2 3 4 3 3 2 3" xfId="16738" xr:uid="{00000000-0005-0000-0000-0000B0050000}"/>
    <cellStyle name="Millares [0] 2 3 4 3 3 2 3 2" xfId="41554" xr:uid="{00000000-0005-0000-0000-0000B1050000}"/>
    <cellStyle name="Millares [0] 2 3 4 3 3 2 4" xfId="29146" xr:uid="{00000000-0005-0000-0000-0000B2050000}"/>
    <cellStyle name="Millares [0] 2 3 4 3 3 3" xfId="6398" xr:uid="{00000000-0005-0000-0000-0000B3050000}"/>
    <cellStyle name="Millares [0] 2 3 4 3 3 3 2" xfId="12602" xr:uid="{00000000-0005-0000-0000-0000B4050000}"/>
    <cellStyle name="Millares [0] 2 3 4 3 3 3 2 2" xfId="25010" xr:uid="{00000000-0005-0000-0000-0000B5050000}"/>
    <cellStyle name="Millares [0] 2 3 4 3 3 3 2 2 2" xfId="49826" xr:uid="{00000000-0005-0000-0000-0000B6050000}"/>
    <cellStyle name="Millares [0] 2 3 4 3 3 3 2 3" xfId="37418" xr:uid="{00000000-0005-0000-0000-0000B7050000}"/>
    <cellStyle name="Millares [0] 2 3 4 3 3 3 3" xfId="18806" xr:uid="{00000000-0005-0000-0000-0000B8050000}"/>
    <cellStyle name="Millares [0] 2 3 4 3 3 3 3 2" xfId="43622" xr:uid="{00000000-0005-0000-0000-0000B9050000}"/>
    <cellStyle name="Millares [0] 2 3 4 3 3 3 4" xfId="31214" xr:uid="{00000000-0005-0000-0000-0000BA050000}"/>
    <cellStyle name="Millares [0] 2 3 4 3 3 4" xfId="8466" xr:uid="{00000000-0005-0000-0000-0000BB050000}"/>
    <cellStyle name="Millares [0] 2 3 4 3 3 4 2" xfId="20874" xr:uid="{00000000-0005-0000-0000-0000BC050000}"/>
    <cellStyle name="Millares [0] 2 3 4 3 3 4 2 2" xfId="45690" xr:uid="{00000000-0005-0000-0000-0000BD050000}"/>
    <cellStyle name="Millares [0] 2 3 4 3 3 4 3" xfId="33282" xr:uid="{00000000-0005-0000-0000-0000BE050000}"/>
    <cellStyle name="Millares [0] 2 3 4 3 3 5" xfId="14670" xr:uid="{00000000-0005-0000-0000-0000BF050000}"/>
    <cellStyle name="Millares [0] 2 3 4 3 3 5 2" xfId="39486" xr:uid="{00000000-0005-0000-0000-0000C0050000}"/>
    <cellStyle name="Millares [0] 2 3 4 3 3 6" xfId="27078" xr:uid="{00000000-0005-0000-0000-0000C1050000}"/>
    <cellStyle name="Millares [0] 2 3 4 3 4" xfId="3296" xr:uid="{00000000-0005-0000-0000-0000C2050000}"/>
    <cellStyle name="Millares [0] 2 3 4 3 4 2" xfId="9500" xr:uid="{00000000-0005-0000-0000-0000C3050000}"/>
    <cellStyle name="Millares [0] 2 3 4 3 4 2 2" xfId="21908" xr:uid="{00000000-0005-0000-0000-0000C4050000}"/>
    <cellStyle name="Millares [0] 2 3 4 3 4 2 2 2" xfId="46724" xr:uid="{00000000-0005-0000-0000-0000C5050000}"/>
    <cellStyle name="Millares [0] 2 3 4 3 4 2 3" xfId="34316" xr:uid="{00000000-0005-0000-0000-0000C6050000}"/>
    <cellStyle name="Millares [0] 2 3 4 3 4 3" xfId="15704" xr:uid="{00000000-0005-0000-0000-0000C7050000}"/>
    <cellStyle name="Millares [0] 2 3 4 3 4 3 2" xfId="40520" xr:uid="{00000000-0005-0000-0000-0000C8050000}"/>
    <cellStyle name="Millares [0] 2 3 4 3 4 4" xfId="28112" xr:uid="{00000000-0005-0000-0000-0000C9050000}"/>
    <cellStyle name="Millares [0] 2 3 4 3 5" xfId="5364" xr:uid="{00000000-0005-0000-0000-0000CA050000}"/>
    <cellStyle name="Millares [0] 2 3 4 3 5 2" xfId="11568" xr:uid="{00000000-0005-0000-0000-0000CB050000}"/>
    <cellStyle name="Millares [0] 2 3 4 3 5 2 2" xfId="23976" xr:uid="{00000000-0005-0000-0000-0000CC050000}"/>
    <cellStyle name="Millares [0] 2 3 4 3 5 2 2 2" xfId="48792" xr:uid="{00000000-0005-0000-0000-0000CD050000}"/>
    <cellStyle name="Millares [0] 2 3 4 3 5 2 3" xfId="36384" xr:uid="{00000000-0005-0000-0000-0000CE050000}"/>
    <cellStyle name="Millares [0] 2 3 4 3 5 3" xfId="17772" xr:uid="{00000000-0005-0000-0000-0000CF050000}"/>
    <cellStyle name="Millares [0] 2 3 4 3 5 3 2" xfId="42588" xr:uid="{00000000-0005-0000-0000-0000D0050000}"/>
    <cellStyle name="Millares [0] 2 3 4 3 5 4" xfId="30180" xr:uid="{00000000-0005-0000-0000-0000D1050000}"/>
    <cellStyle name="Millares [0] 2 3 4 3 6" xfId="7432" xr:uid="{00000000-0005-0000-0000-0000D2050000}"/>
    <cellStyle name="Millares [0] 2 3 4 3 6 2" xfId="19840" xr:uid="{00000000-0005-0000-0000-0000D3050000}"/>
    <cellStyle name="Millares [0] 2 3 4 3 6 2 2" xfId="44656" xr:uid="{00000000-0005-0000-0000-0000D4050000}"/>
    <cellStyle name="Millares [0] 2 3 4 3 6 3" xfId="32248" xr:uid="{00000000-0005-0000-0000-0000D5050000}"/>
    <cellStyle name="Millares [0] 2 3 4 3 7" xfId="13636" xr:uid="{00000000-0005-0000-0000-0000D6050000}"/>
    <cellStyle name="Millares [0] 2 3 4 3 7 2" xfId="38452" xr:uid="{00000000-0005-0000-0000-0000D7050000}"/>
    <cellStyle name="Millares [0] 2 3 4 3 8" xfId="26044" xr:uid="{00000000-0005-0000-0000-0000D8050000}"/>
    <cellStyle name="Millares [0] 2 3 4 4" xfId="1400" xr:uid="{00000000-0005-0000-0000-0000D9050000}"/>
    <cellStyle name="Millares [0] 2 3 4 4 2" xfId="2434" xr:uid="{00000000-0005-0000-0000-0000DA050000}"/>
    <cellStyle name="Millares [0] 2 3 4 4 2 2" xfId="4502" xr:uid="{00000000-0005-0000-0000-0000DB050000}"/>
    <cellStyle name="Millares [0] 2 3 4 4 2 2 2" xfId="10706" xr:uid="{00000000-0005-0000-0000-0000DC050000}"/>
    <cellStyle name="Millares [0] 2 3 4 4 2 2 2 2" xfId="23114" xr:uid="{00000000-0005-0000-0000-0000DD050000}"/>
    <cellStyle name="Millares [0] 2 3 4 4 2 2 2 2 2" xfId="47930" xr:uid="{00000000-0005-0000-0000-0000DE050000}"/>
    <cellStyle name="Millares [0] 2 3 4 4 2 2 2 3" xfId="35522" xr:uid="{00000000-0005-0000-0000-0000DF050000}"/>
    <cellStyle name="Millares [0] 2 3 4 4 2 2 3" xfId="16910" xr:uid="{00000000-0005-0000-0000-0000E0050000}"/>
    <cellStyle name="Millares [0] 2 3 4 4 2 2 3 2" xfId="41726" xr:uid="{00000000-0005-0000-0000-0000E1050000}"/>
    <cellStyle name="Millares [0] 2 3 4 4 2 2 4" xfId="29318" xr:uid="{00000000-0005-0000-0000-0000E2050000}"/>
    <cellStyle name="Millares [0] 2 3 4 4 2 3" xfId="6570" xr:uid="{00000000-0005-0000-0000-0000E3050000}"/>
    <cellStyle name="Millares [0] 2 3 4 4 2 3 2" xfId="12774" xr:uid="{00000000-0005-0000-0000-0000E4050000}"/>
    <cellStyle name="Millares [0] 2 3 4 4 2 3 2 2" xfId="25182" xr:uid="{00000000-0005-0000-0000-0000E5050000}"/>
    <cellStyle name="Millares [0] 2 3 4 4 2 3 2 2 2" xfId="49998" xr:uid="{00000000-0005-0000-0000-0000E6050000}"/>
    <cellStyle name="Millares [0] 2 3 4 4 2 3 2 3" xfId="37590" xr:uid="{00000000-0005-0000-0000-0000E7050000}"/>
    <cellStyle name="Millares [0] 2 3 4 4 2 3 3" xfId="18978" xr:uid="{00000000-0005-0000-0000-0000E8050000}"/>
    <cellStyle name="Millares [0] 2 3 4 4 2 3 3 2" xfId="43794" xr:uid="{00000000-0005-0000-0000-0000E9050000}"/>
    <cellStyle name="Millares [0] 2 3 4 4 2 3 4" xfId="31386" xr:uid="{00000000-0005-0000-0000-0000EA050000}"/>
    <cellStyle name="Millares [0] 2 3 4 4 2 4" xfId="8638" xr:uid="{00000000-0005-0000-0000-0000EB050000}"/>
    <cellStyle name="Millares [0] 2 3 4 4 2 4 2" xfId="21046" xr:uid="{00000000-0005-0000-0000-0000EC050000}"/>
    <cellStyle name="Millares [0] 2 3 4 4 2 4 2 2" xfId="45862" xr:uid="{00000000-0005-0000-0000-0000ED050000}"/>
    <cellStyle name="Millares [0] 2 3 4 4 2 4 3" xfId="33454" xr:uid="{00000000-0005-0000-0000-0000EE050000}"/>
    <cellStyle name="Millares [0] 2 3 4 4 2 5" xfId="14842" xr:uid="{00000000-0005-0000-0000-0000EF050000}"/>
    <cellStyle name="Millares [0] 2 3 4 4 2 5 2" xfId="39658" xr:uid="{00000000-0005-0000-0000-0000F0050000}"/>
    <cellStyle name="Millares [0] 2 3 4 4 2 6" xfId="27250" xr:uid="{00000000-0005-0000-0000-0000F1050000}"/>
    <cellStyle name="Millares [0] 2 3 4 4 3" xfId="3468" xr:uid="{00000000-0005-0000-0000-0000F2050000}"/>
    <cellStyle name="Millares [0] 2 3 4 4 3 2" xfId="9672" xr:uid="{00000000-0005-0000-0000-0000F3050000}"/>
    <cellStyle name="Millares [0] 2 3 4 4 3 2 2" xfId="22080" xr:uid="{00000000-0005-0000-0000-0000F4050000}"/>
    <cellStyle name="Millares [0] 2 3 4 4 3 2 2 2" xfId="46896" xr:uid="{00000000-0005-0000-0000-0000F5050000}"/>
    <cellStyle name="Millares [0] 2 3 4 4 3 2 3" xfId="34488" xr:uid="{00000000-0005-0000-0000-0000F6050000}"/>
    <cellStyle name="Millares [0] 2 3 4 4 3 3" xfId="15876" xr:uid="{00000000-0005-0000-0000-0000F7050000}"/>
    <cellStyle name="Millares [0] 2 3 4 4 3 3 2" xfId="40692" xr:uid="{00000000-0005-0000-0000-0000F8050000}"/>
    <cellStyle name="Millares [0] 2 3 4 4 3 4" xfId="28284" xr:uid="{00000000-0005-0000-0000-0000F9050000}"/>
    <cellStyle name="Millares [0] 2 3 4 4 4" xfId="5536" xr:uid="{00000000-0005-0000-0000-0000FA050000}"/>
    <cellStyle name="Millares [0] 2 3 4 4 4 2" xfId="11740" xr:uid="{00000000-0005-0000-0000-0000FB050000}"/>
    <cellStyle name="Millares [0] 2 3 4 4 4 2 2" xfId="24148" xr:uid="{00000000-0005-0000-0000-0000FC050000}"/>
    <cellStyle name="Millares [0] 2 3 4 4 4 2 2 2" xfId="48964" xr:uid="{00000000-0005-0000-0000-0000FD050000}"/>
    <cellStyle name="Millares [0] 2 3 4 4 4 2 3" xfId="36556" xr:uid="{00000000-0005-0000-0000-0000FE050000}"/>
    <cellStyle name="Millares [0] 2 3 4 4 4 3" xfId="17944" xr:uid="{00000000-0005-0000-0000-0000FF050000}"/>
    <cellStyle name="Millares [0] 2 3 4 4 4 3 2" xfId="42760" xr:uid="{00000000-0005-0000-0000-000000060000}"/>
    <cellStyle name="Millares [0] 2 3 4 4 4 4" xfId="30352" xr:uid="{00000000-0005-0000-0000-000001060000}"/>
    <cellStyle name="Millares [0] 2 3 4 4 5" xfId="7604" xr:uid="{00000000-0005-0000-0000-000002060000}"/>
    <cellStyle name="Millares [0] 2 3 4 4 5 2" xfId="20012" xr:uid="{00000000-0005-0000-0000-000003060000}"/>
    <cellStyle name="Millares [0] 2 3 4 4 5 2 2" xfId="44828" xr:uid="{00000000-0005-0000-0000-000004060000}"/>
    <cellStyle name="Millares [0] 2 3 4 4 5 3" xfId="32420" xr:uid="{00000000-0005-0000-0000-000005060000}"/>
    <cellStyle name="Millares [0] 2 3 4 4 6" xfId="13808" xr:uid="{00000000-0005-0000-0000-000006060000}"/>
    <cellStyle name="Millares [0] 2 3 4 4 6 2" xfId="38624" xr:uid="{00000000-0005-0000-0000-000007060000}"/>
    <cellStyle name="Millares [0] 2 3 4 4 7" xfId="26216" xr:uid="{00000000-0005-0000-0000-000008060000}"/>
    <cellStyle name="Millares [0] 2 3 4 5" xfId="1917" xr:uid="{00000000-0005-0000-0000-000009060000}"/>
    <cellStyle name="Millares [0] 2 3 4 5 2" xfId="3985" xr:uid="{00000000-0005-0000-0000-00000A060000}"/>
    <cellStyle name="Millares [0] 2 3 4 5 2 2" xfId="10189" xr:uid="{00000000-0005-0000-0000-00000B060000}"/>
    <cellStyle name="Millares [0] 2 3 4 5 2 2 2" xfId="22597" xr:uid="{00000000-0005-0000-0000-00000C060000}"/>
    <cellStyle name="Millares [0] 2 3 4 5 2 2 2 2" xfId="47413" xr:uid="{00000000-0005-0000-0000-00000D060000}"/>
    <cellStyle name="Millares [0] 2 3 4 5 2 2 3" xfId="35005" xr:uid="{00000000-0005-0000-0000-00000E060000}"/>
    <cellStyle name="Millares [0] 2 3 4 5 2 3" xfId="16393" xr:uid="{00000000-0005-0000-0000-00000F060000}"/>
    <cellStyle name="Millares [0] 2 3 4 5 2 3 2" xfId="41209" xr:uid="{00000000-0005-0000-0000-000010060000}"/>
    <cellStyle name="Millares [0] 2 3 4 5 2 4" xfId="28801" xr:uid="{00000000-0005-0000-0000-000011060000}"/>
    <cellStyle name="Millares [0] 2 3 4 5 3" xfId="6053" xr:uid="{00000000-0005-0000-0000-000012060000}"/>
    <cellStyle name="Millares [0] 2 3 4 5 3 2" xfId="12257" xr:uid="{00000000-0005-0000-0000-000013060000}"/>
    <cellStyle name="Millares [0] 2 3 4 5 3 2 2" xfId="24665" xr:uid="{00000000-0005-0000-0000-000014060000}"/>
    <cellStyle name="Millares [0] 2 3 4 5 3 2 2 2" xfId="49481" xr:uid="{00000000-0005-0000-0000-000015060000}"/>
    <cellStyle name="Millares [0] 2 3 4 5 3 2 3" xfId="37073" xr:uid="{00000000-0005-0000-0000-000016060000}"/>
    <cellStyle name="Millares [0] 2 3 4 5 3 3" xfId="18461" xr:uid="{00000000-0005-0000-0000-000017060000}"/>
    <cellStyle name="Millares [0] 2 3 4 5 3 3 2" xfId="43277" xr:uid="{00000000-0005-0000-0000-000018060000}"/>
    <cellStyle name="Millares [0] 2 3 4 5 3 4" xfId="30869" xr:uid="{00000000-0005-0000-0000-000019060000}"/>
    <cellStyle name="Millares [0] 2 3 4 5 4" xfId="8121" xr:uid="{00000000-0005-0000-0000-00001A060000}"/>
    <cellStyle name="Millares [0] 2 3 4 5 4 2" xfId="20529" xr:uid="{00000000-0005-0000-0000-00001B060000}"/>
    <cellStyle name="Millares [0] 2 3 4 5 4 2 2" xfId="45345" xr:uid="{00000000-0005-0000-0000-00001C060000}"/>
    <cellStyle name="Millares [0] 2 3 4 5 4 3" xfId="32937" xr:uid="{00000000-0005-0000-0000-00001D060000}"/>
    <cellStyle name="Millares [0] 2 3 4 5 5" xfId="14325" xr:uid="{00000000-0005-0000-0000-00001E060000}"/>
    <cellStyle name="Millares [0] 2 3 4 5 5 2" xfId="39141" xr:uid="{00000000-0005-0000-0000-00001F060000}"/>
    <cellStyle name="Millares [0] 2 3 4 5 6" xfId="26733" xr:uid="{00000000-0005-0000-0000-000020060000}"/>
    <cellStyle name="Millares [0] 2 3 4 6" xfId="2951" xr:uid="{00000000-0005-0000-0000-000021060000}"/>
    <cellStyle name="Millares [0] 2 3 4 6 2" xfId="9155" xr:uid="{00000000-0005-0000-0000-000022060000}"/>
    <cellStyle name="Millares [0] 2 3 4 6 2 2" xfId="21563" xr:uid="{00000000-0005-0000-0000-000023060000}"/>
    <cellStyle name="Millares [0] 2 3 4 6 2 2 2" xfId="46379" xr:uid="{00000000-0005-0000-0000-000024060000}"/>
    <cellStyle name="Millares [0] 2 3 4 6 2 3" xfId="33971" xr:uid="{00000000-0005-0000-0000-000025060000}"/>
    <cellStyle name="Millares [0] 2 3 4 6 3" xfId="15359" xr:uid="{00000000-0005-0000-0000-000026060000}"/>
    <cellStyle name="Millares [0] 2 3 4 6 3 2" xfId="40175" xr:uid="{00000000-0005-0000-0000-000027060000}"/>
    <cellStyle name="Millares [0] 2 3 4 6 4" xfId="27767" xr:uid="{00000000-0005-0000-0000-000028060000}"/>
    <cellStyle name="Millares [0] 2 3 4 7" xfId="5019" xr:uid="{00000000-0005-0000-0000-000029060000}"/>
    <cellStyle name="Millares [0] 2 3 4 7 2" xfId="11223" xr:uid="{00000000-0005-0000-0000-00002A060000}"/>
    <cellStyle name="Millares [0] 2 3 4 7 2 2" xfId="23631" xr:uid="{00000000-0005-0000-0000-00002B060000}"/>
    <cellStyle name="Millares [0] 2 3 4 7 2 2 2" xfId="48447" xr:uid="{00000000-0005-0000-0000-00002C060000}"/>
    <cellStyle name="Millares [0] 2 3 4 7 2 3" xfId="36039" xr:uid="{00000000-0005-0000-0000-00002D060000}"/>
    <cellStyle name="Millares [0] 2 3 4 7 3" xfId="17427" xr:uid="{00000000-0005-0000-0000-00002E060000}"/>
    <cellStyle name="Millares [0] 2 3 4 7 3 2" xfId="42243" xr:uid="{00000000-0005-0000-0000-00002F060000}"/>
    <cellStyle name="Millares [0] 2 3 4 7 4" xfId="29835" xr:uid="{00000000-0005-0000-0000-000030060000}"/>
    <cellStyle name="Millares [0] 2 3 4 8" xfId="7087" xr:uid="{00000000-0005-0000-0000-000031060000}"/>
    <cellStyle name="Millares [0] 2 3 4 8 2" xfId="19495" xr:uid="{00000000-0005-0000-0000-000032060000}"/>
    <cellStyle name="Millares [0] 2 3 4 8 2 2" xfId="44311" xr:uid="{00000000-0005-0000-0000-000033060000}"/>
    <cellStyle name="Millares [0] 2 3 4 8 3" xfId="31903" xr:uid="{00000000-0005-0000-0000-000034060000}"/>
    <cellStyle name="Millares [0] 2 3 4 9" xfId="13291" xr:uid="{00000000-0005-0000-0000-000035060000}"/>
    <cellStyle name="Millares [0] 2 3 4 9 2" xfId="38107" xr:uid="{00000000-0005-0000-0000-000036060000}"/>
    <cellStyle name="Millares [0] 2 3 5" xfId="523" xr:uid="{00000000-0005-0000-0000-000037060000}"/>
    <cellStyle name="Millares [0] 2 3 5 2" xfId="1455" xr:uid="{00000000-0005-0000-0000-000038060000}"/>
    <cellStyle name="Millares [0] 2 3 5 2 2" xfId="2489" xr:uid="{00000000-0005-0000-0000-000039060000}"/>
    <cellStyle name="Millares [0] 2 3 5 2 2 2" xfId="4557" xr:uid="{00000000-0005-0000-0000-00003A060000}"/>
    <cellStyle name="Millares [0] 2 3 5 2 2 2 2" xfId="10761" xr:uid="{00000000-0005-0000-0000-00003B060000}"/>
    <cellStyle name="Millares [0] 2 3 5 2 2 2 2 2" xfId="23169" xr:uid="{00000000-0005-0000-0000-00003C060000}"/>
    <cellStyle name="Millares [0] 2 3 5 2 2 2 2 2 2" xfId="47985" xr:uid="{00000000-0005-0000-0000-00003D060000}"/>
    <cellStyle name="Millares [0] 2 3 5 2 2 2 2 3" xfId="35577" xr:uid="{00000000-0005-0000-0000-00003E060000}"/>
    <cellStyle name="Millares [0] 2 3 5 2 2 2 3" xfId="16965" xr:uid="{00000000-0005-0000-0000-00003F060000}"/>
    <cellStyle name="Millares [0] 2 3 5 2 2 2 3 2" xfId="41781" xr:uid="{00000000-0005-0000-0000-000040060000}"/>
    <cellStyle name="Millares [0] 2 3 5 2 2 2 4" xfId="29373" xr:uid="{00000000-0005-0000-0000-000041060000}"/>
    <cellStyle name="Millares [0] 2 3 5 2 2 3" xfId="6625" xr:uid="{00000000-0005-0000-0000-000042060000}"/>
    <cellStyle name="Millares [0] 2 3 5 2 2 3 2" xfId="12829" xr:uid="{00000000-0005-0000-0000-000043060000}"/>
    <cellStyle name="Millares [0] 2 3 5 2 2 3 2 2" xfId="25237" xr:uid="{00000000-0005-0000-0000-000044060000}"/>
    <cellStyle name="Millares [0] 2 3 5 2 2 3 2 2 2" xfId="50053" xr:uid="{00000000-0005-0000-0000-000045060000}"/>
    <cellStyle name="Millares [0] 2 3 5 2 2 3 2 3" xfId="37645" xr:uid="{00000000-0005-0000-0000-000046060000}"/>
    <cellStyle name="Millares [0] 2 3 5 2 2 3 3" xfId="19033" xr:uid="{00000000-0005-0000-0000-000047060000}"/>
    <cellStyle name="Millares [0] 2 3 5 2 2 3 3 2" xfId="43849" xr:uid="{00000000-0005-0000-0000-000048060000}"/>
    <cellStyle name="Millares [0] 2 3 5 2 2 3 4" xfId="31441" xr:uid="{00000000-0005-0000-0000-000049060000}"/>
    <cellStyle name="Millares [0] 2 3 5 2 2 4" xfId="8693" xr:uid="{00000000-0005-0000-0000-00004A060000}"/>
    <cellStyle name="Millares [0] 2 3 5 2 2 4 2" xfId="21101" xr:uid="{00000000-0005-0000-0000-00004B060000}"/>
    <cellStyle name="Millares [0] 2 3 5 2 2 4 2 2" xfId="45917" xr:uid="{00000000-0005-0000-0000-00004C060000}"/>
    <cellStyle name="Millares [0] 2 3 5 2 2 4 3" xfId="33509" xr:uid="{00000000-0005-0000-0000-00004D060000}"/>
    <cellStyle name="Millares [0] 2 3 5 2 2 5" xfId="14897" xr:uid="{00000000-0005-0000-0000-00004E060000}"/>
    <cellStyle name="Millares [0] 2 3 5 2 2 5 2" xfId="39713" xr:uid="{00000000-0005-0000-0000-00004F060000}"/>
    <cellStyle name="Millares [0] 2 3 5 2 2 6" xfId="27305" xr:uid="{00000000-0005-0000-0000-000050060000}"/>
    <cellStyle name="Millares [0] 2 3 5 2 3" xfId="3523" xr:uid="{00000000-0005-0000-0000-000051060000}"/>
    <cellStyle name="Millares [0] 2 3 5 2 3 2" xfId="9727" xr:uid="{00000000-0005-0000-0000-000052060000}"/>
    <cellStyle name="Millares [0] 2 3 5 2 3 2 2" xfId="22135" xr:uid="{00000000-0005-0000-0000-000053060000}"/>
    <cellStyle name="Millares [0] 2 3 5 2 3 2 2 2" xfId="46951" xr:uid="{00000000-0005-0000-0000-000054060000}"/>
    <cellStyle name="Millares [0] 2 3 5 2 3 2 3" xfId="34543" xr:uid="{00000000-0005-0000-0000-000055060000}"/>
    <cellStyle name="Millares [0] 2 3 5 2 3 3" xfId="15931" xr:uid="{00000000-0005-0000-0000-000056060000}"/>
    <cellStyle name="Millares [0] 2 3 5 2 3 3 2" xfId="40747" xr:uid="{00000000-0005-0000-0000-000057060000}"/>
    <cellStyle name="Millares [0] 2 3 5 2 3 4" xfId="28339" xr:uid="{00000000-0005-0000-0000-000058060000}"/>
    <cellStyle name="Millares [0] 2 3 5 2 4" xfId="5591" xr:uid="{00000000-0005-0000-0000-000059060000}"/>
    <cellStyle name="Millares [0] 2 3 5 2 4 2" xfId="11795" xr:uid="{00000000-0005-0000-0000-00005A060000}"/>
    <cellStyle name="Millares [0] 2 3 5 2 4 2 2" xfId="24203" xr:uid="{00000000-0005-0000-0000-00005B060000}"/>
    <cellStyle name="Millares [0] 2 3 5 2 4 2 2 2" xfId="49019" xr:uid="{00000000-0005-0000-0000-00005C060000}"/>
    <cellStyle name="Millares [0] 2 3 5 2 4 2 3" xfId="36611" xr:uid="{00000000-0005-0000-0000-00005D060000}"/>
    <cellStyle name="Millares [0] 2 3 5 2 4 3" xfId="17999" xr:uid="{00000000-0005-0000-0000-00005E060000}"/>
    <cellStyle name="Millares [0] 2 3 5 2 4 3 2" xfId="42815" xr:uid="{00000000-0005-0000-0000-00005F060000}"/>
    <cellStyle name="Millares [0] 2 3 5 2 4 4" xfId="30407" xr:uid="{00000000-0005-0000-0000-000060060000}"/>
    <cellStyle name="Millares [0] 2 3 5 2 5" xfId="7659" xr:uid="{00000000-0005-0000-0000-000061060000}"/>
    <cellStyle name="Millares [0] 2 3 5 2 5 2" xfId="20067" xr:uid="{00000000-0005-0000-0000-000062060000}"/>
    <cellStyle name="Millares [0] 2 3 5 2 5 2 2" xfId="44883" xr:uid="{00000000-0005-0000-0000-000063060000}"/>
    <cellStyle name="Millares [0] 2 3 5 2 5 3" xfId="32475" xr:uid="{00000000-0005-0000-0000-000064060000}"/>
    <cellStyle name="Millares [0] 2 3 5 2 6" xfId="13863" xr:uid="{00000000-0005-0000-0000-000065060000}"/>
    <cellStyle name="Millares [0] 2 3 5 2 6 2" xfId="38679" xr:uid="{00000000-0005-0000-0000-000066060000}"/>
    <cellStyle name="Millares [0] 2 3 5 2 7" xfId="26271" xr:uid="{00000000-0005-0000-0000-000067060000}"/>
    <cellStyle name="Millares [0] 2 3 5 3" xfId="1972" xr:uid="{00000000-0005-0000-0000-000068060000}"/>
    <cellStyle name="Millares [0] 2 3 5 3 2" xfId="4040" xr:uid="{00000000-0005-0000-0000-000069060000}"/>
    <cellStyle name="Millares [0] 2 3 5 3 2 2" xfId="10244" xr:uid="{00000000-0005-0000-0000-00006A060000}"/>
    <cellStyle name="Millares [0] 2 3 5 3 2 2 2" xfId="22652" xr:uid="{00000000-0005-0000-0000-00006B060000}"/>
    <cellStyle name="Millares [0] 2 3 5 3 2 2 2 2" xfId="47468" xr:uid="{00000000-0005-0000-0000-00006C060000}"/>
    <cellStyle name="Millares [0] 2 3 5 3 2 2 3" xfId="35060" xr:uid="{00000000-0005-0000-0000-00006D060000}"/>
    <cellStyle name="Millares [0] 2 3 5 3 2 3" xfId="16448" xr:uid="{00000000-0005-0000-0000-00006E060000}"/>
    <cellStyle name="Millares [0] 2 3 5 3 2 3 2" xfId="41264" xr:uid="{00000000-0005-0000-0000-00006F060000}"/>
    <cellStyle name="Millares [0] 2 3 5 3 2 4" xfId="28856" xr:uid="{00000000-0005-0000-0000-000070060000}"/>
    <cellStyle name="Millares [0] 2 3 5 3 3" xfId="6108" xr:uid="{00000000-0005-0000-0000-000071060000}"/>
    <cellStyle name="Millares [0] 2 3 5 3 3 2" xfId="12312" xr:uid="{00000000-0005-0000-0000-000072060000}"/>
    <cellStyle name="Millares [0] 2 3 5 3 3 2 2" xfId="24720" xr:uid="{00000000-0005-0000-0000-000073060000}"/>
    <cellStyle name="Millares [0] 2 3 5 3 3 2 2 2" xfId="49536" xr:uid="{00000000-0005-0000-0000-000074060000}"/>
    <cellStyle name="Millares [0] 2 3 5 3 3 2 3" xfId="37128" xr:uid="{00000000-0005-0000-0000-000075060000}"/>
    <cellStyle name="Millares [0] 2 3 5 3 3 3" xfId="18516" xr:uid="{00000000-0005-0000-0000-000076060000}"/>
    <cellStyle name="Millares [0] 2 3 5 3 3 3 2" xfId="43332" xr:uid="{00000000-0005-0000-0000-000077060000}"/>
    <cellStyle name="Millares [0] 2 3 5 3 3 4" xfId="30924" xr:uid="{00000000-0005-0000-0000-000078060000}"/>
    <cellStyle name="Millares [0] 2 3 5 3 4" xfId="8176" xr:uid="{00000000-0005-0000-0000-000079060000}"/>
    <cellStyle name="Millares [0] 2 3 5 3 4 2" xfId="20584" xr:uid="{00000000-0005-0000-0000-00007A060000}"/>
    <cellStyle name="Millares [0] 2 3 5 3 4 2 2" xfId="45400" xr:uid="{00000000-0005-0000-0000-00007B060000}"/>
    <cellStyle name="Millares [0] 2 3 5 3 4 3" xfId="32992" xr:uid="{00000000-0005-0000-0000-00007C060000}"/>
    <cellStyle name="Millares [0] 2 3 5 3 5" xfId="14380" xr:uid="{00000000-0005-0000-0000-00007D060000}"/>
    <cellStyle name="Millares [0] 2 3 5 3 5 2" xfId="39196" xr:uid="{00000000-0005-0000-0000-00007E060000}"/>
    <cellStyle name="Millares [0] 2 3 5 3 6" xfId="26788" xr:uid="{00000000-0005-0000-0000-00007F060000}"/>
    <cellStyle name="Millares [0] 2 3 5 4" xfId="3006" xr:uid="{00000000-0005-0000-0000-000080060000}"/>
    <cellStyle name="Millares [0] 2 3 5 4 2" xfId="9210" xr:uid="{00000000-0005-0000-0000-000081060000}"/>
    <cellStyle name="Millares [0] 2 3 5 4 2 2" xfId="21618" xr:uid="{00000000-0005-0000-0000-000082060000}"/>
    <cellStyle name="Millares [0] 2 3 5 4 2 2 2" xfId="46434" xr:uid="{00000000-0005-0000-0000-000083060000}"/>
    <cellStyle name="Millares [0] 2 3 5 4 2 3" xfId="34026" xr:uid="{00000000-0005-0000-0000-000084060000}"/>
    <cellStyle name="Millares [0] 2 3 5 4 3" xfId="15414" xr:uid="{00000000-0005-0000-0000-000085060000}"/>
    <cellStyle name="Millares [0] 2 3 5 4 3 2" xfId="40230" xr:uid="{00000000-0005-0000-0000-000086060000}"/>
    <cellStyle name="Millares [0] 2 3 5 4 4" xfId="27822" xr:uid="{00000000-0005-0000-0000-000087060000}"/>
    <cellStyle name="Millares [0] 2 3 5 5" xfId="5074" xr:uid="{00000000-0005-0000-0000-000088060000}"/>
    <cellStyle name="Millares [0] 2 3 5 5 2" xfId="11278" xr:uid="{00000000-0005-0000-0000-000089060000}"/>
    <cellStyle name="Millares [0] 2 3 5 5 2 2" xfId="23686" xr:uid="{00000000-0005-0000-0000-00008A060000}"/>
    <cellStyle name="Millares [0] 2 3 5 5 2 2 2" xfId="48502" xr:uid="{00000000-0005-0000-0000-00008B060000}"/>
    <cellStyle name="Millares [0] 2 3 5 5 2 3" xfId="36094" xr:uid="{00000000-0005-0000-0000-00008C060000}"/>
    <cellStyle name="Millares [0] 2 3 5 5 3" xfId="17482" xr:uid="{00000000-0005-0000-0000-00008D060000}"/>
    <cellStyle name="Millares [0] 2 3 5 5 3 2" xfId="42298" xr:uid="{00000000-0005-0000-0000-00008E060000}"/>
    <cellStyle name="Millares [0] 2 3 5 5 4" xfId="29890" xr:uid="{00000000-0005-0000-0000-00008F060000}"/>
    <cellStyle name="Millares [0] 2 3 5 6" xfId="7142" xr:uid="{00000000-0005-0000-0000-000090060000}"/>
    <cellStyle name="Millares [0] 2 3 5 6 2" xfId="19550" xr:uid="{00000000-0005-0000-0000-000091060000}"/>
    <cellStyle name="Millares [0] 2 3 5 6 2 2" xfId="44366" xr:uid="{00000000-0005-0000-0000-000092060000}"/>
    <cellStyle name="Millares [0] 2 3 5 6 3" xfId="31958" xr:uid="{00000000-0005-0000-0000-000093060000}"/>
    <cellStyle name="Millares [0] 2 3 5 7" xfId="13346" xr:uid="{00000000-0005-0000-0000-000094060000}"/>
    <cellStyle name="Millares [0] 2 3 5 7 2" xfId="38162" xr:uid="{00000000-0005-0000-0000-000095060000}"/>
    <cellStyle name="Millares [0] 2 3 5 8" xfId="25754" xr:uid="{00000000-0005-0000-0000-000096060000}"/>
    <cellStyle name="Millares [0] 2 3 5 9" xfId="938" xr:uid="{00000000-0005-0000-0000-000097060000}"/>
    <cellStyle name="Millares [0] 2 3 6" xfId="1111" xr:uid="{00000000-0005-0000-0000-000098060000}"/>
    <cellStyle name="Millares [0] 2 3 6 2" xfId="1628" xr:uid="{00000000-0005-0000-0000-000099060000}"/>
    <cellStyle name="Millares [0] 2 3 6 2 2" xfId="2662" xr:uid="{00000000-0005-0000-0000-00009A060000}"/>
    <cellStyle name="Millares [0] 2 3 6 2 2 2" xfId="4730" xr:uid="{00000000-0005-0000-0000-00009B060000}"/>
    <cellStyle name="Millares [0] 2 3 6 2 2 2 2" xfId="10934" xr:uid="{00000000-0005-0000-0000-00009C060000}"/>
    <cellStyle name="Millares [0] 2 3 6 2 2 2 2 2" xfId="23342" xr:uid="{00000000-0005-0000-0000-00009D060000}"/>
    <cellStyle name="Millares [0] 2 3 6 2 2 2 2 2 2" xfId="48158" xr:uid="{00000000-0005-0000-0000-00009E060000}"/>
    <cellStyle name="Millares [0] 2 3 6 2 2 2 2 3" xfId="35750" xr:uid="{00000000-0005-0000-0000-00009F060000}"/>
    <cellStyle name="Millares [0] 2 3 6 2 2 2 3" xfId="17138" xr:uid="{00000000-0005-0000-0000-0000A0060000}"/>
    <cellStyle name="Millares [0] 2 3 6 2 2 2 3 2" xfId="41954" xr:uid="{00000000-0005-0000-0000-0000A1060000}"/>
    <cellStyle name="Millares [0] 2 3 6 2 2 2 4" xfId="29546" xr:uid="{00000000-0005-0000-0000-0000A2060000}"/>
    <cellStyle name="Millares [0] 2 3 6 2 2 3" xfId="6798" xr:uid="{00000000-0005-0000-0000-0000A3060000}"/>
    <cellStyle name="Millares [0] 2 3 6 2 2 3 2" xfId="13002" xr:uid="{00000000-0005-0000-0000-0000A4060000}"/>
    <cellStyle name="Millares [0] 2 3 6 2 2 3 2 2" xfId="25410" xr:uid="{00000000-0005-0000-0000-0000A5060000}"/>
    <cellStyle name="Millares [0] 2 3 6 2 2 3 2 2 2" xfId="50226" xr:uid="{00000000-0005-0000-0000-0000A6060000}"/>
    <cellStyle name="Millares [0] 2 3 6 2 2 3 2 3" xfId="37818" xr:uid="{00000000-0005-0000-0000-0000A7060000}"/>
    <cellStyle name="Millares [0] 2 3 6 2 2 3 3" xfId="19206" xr:uid="{00000000-0005-0000-0000-0000A8060000}"/>
    <cellStyle name="Millares [0] 2 3 6 2 2 3 3 2" xfId="44022" xr:uid="{00000000-0005-0000-0000-0000A9060000}"/>
    <cellStyle name="Millares [0] 2 3 6 2 2 3 4" xfId="31614" xr:uid="{00000000-0005-0000-0000-0000AA060000}"/>
    <cellStyle name="Millares [0] 2 3 6 2 2 4" xfId="8866" xr:uid="{00000000-0005-0000-0000-0000AB060000}"/>
    <cellStyle name="Millares [0] 2 3 6 2 2 4 2" xfId="21274" xr:uid="{00000000-0005-0000-0000-0000AC060000}"/>
    <cellStyle name="Millares [0] 2 3 6 2 2 4 2 2" xfId="46090" xr:uid="{00000000-0005-0000-0000-0000AD060000}"/>
    <cellStyle name="Millares [0] 2 3 6 2 2 4 3" xfId="33682" xr:uid="{00000000-0005-0000-0000-0000AE060000}"/>
    <cellStyle name="Millares [0] 2 3 6 2 2 5" xfId="15070" xr:uid="{00000000-0005-0000-0000-0000AF060000}"/>
    <cellStyle name="Millares [0] 2 3 6 2 2 5 2" xfId="39886" xr:uid="{00000000-0005-0000-0000-0000B0060000}"/>
    <cellStyle name="Millares [0] 2 3 6 2 2 6" xfId="27478" xr:uid="{00000000-0005-0000-0000-0000B1060000}"/>
    <cellStyle name="Millares [0] 2 3 6 2 3" xfId="3696" xr:uid="{00000000-0005-0000-0000-0000B2060000}"/>
    <cellStyle name="Millares [0] 2 3 6 2 3 2" xfId="9900" xr:uid="{00000000-0005-0000-0000-0000B3060000}"/>
    <cellStyle name="Millares [0] 2 3 6 2 3 2 2" xfId="22308" xr:uid="{00000000-0005-0000-0000-0000B4060000}"/>
    <cellStyle name="Millares [0] 2 3 6 2 3 2 2 2" xfId="47124" xr:uid="{00000000-0005-0000-0000-0000B5060000}"/>
    <cellStyle name="Millares [0] 2 3 6 2 3 2 3" xfId="34716" xr:uid="{00000000-0005-0000-0000-0000B6060000}"/>
    <cellStyle name="Millares [0] 2 3 6 2 3 3" xfId="16104" xr:uid="{00000000-0005-0000-0000-0000B7060000}"/>
    <cellStyle name="Millares [0] 2 3 6 2 3 3 2" xfId="40920" xr:uid="{00000000-0005-0000-0000-0000B8060000}"/>
    <cellStyle name="Millares [0] 2 3 6 2 3 4" xfId="28512" xr:uid="{00000000-0005-0000-0000-0000B9060000}"/>
    <cellStyle name="Millares [0] 2 3 6 2 4" xfId="5764" xr:uid="{00000000-0005-0000-0000-0000BA060000}"/>
    <cellStyle name="Millares [0] 2 3 6 2 4 2" xfId="11968" xr:uid="{00000000-0005-0000-0000-0000BB060000}"/>
    <cellStyle name="Millares [0] 2 3 6 2 4 2 2" xfId="24376" xr:uid="{00000000-0005-0000-0000-0000BC060000}"/>
    <cellStyle name="Millares [0] 2 3 6 2 4 2 2 2" xfId="49192" xr:uid="{00000000-0005-0000-0000-0000BD060000}"/>
    <cellStyle name="Millares [0] 2 3 6 2 4 2 3" xfId="36784" xr:uid="{00000000-0005-0000-0000-0000BE060000}"/>
    <cellStyle name="Millares [0] 2 3 6 2 4 3" xfId="18172" xr:uid="{00000000-0005-0000-0000-0000BF060000}"/>
    <cellStyle name="Millares [0] 2 3 6 2 4 3 2" xfId="42988" xr:uid="{00000000-0005-0000-0000-0000C0060000}"/>
    <cellStyle name="Millares [0] 2 3 6 2 4 4" xfId="30580" xr:uid="{00000000-0005-0000-0000-0000C1060000}"/>
    <cellStyle name="Millares [0] 2 3 6 2 5" xfId="7832" xr:uid="{00000000-0005-0000-0000-0000C2060000}"/>
    <cellStyle name="Millares [0] 2 3 6 2 5 2" xfId="20240" xr:uid="{00000000-0005-0000-0000-0000C3060000}"/>
    <cellStyle name="Millares [0] 2 3 6 2 5 2 2" xfId="45056" xr:uid="{00000000-0005-0000-0000-0000C4060000}"/>
    <cellStyle name="Millares [0] 2 3 6 2 5 3" xfId="32648" xr:uid="{00000000-0005-0000-0000-0000C5060000}"/>
    <cellStyle name="Millares [0] 2 3 6 2 6" xfId="14036" xr:uid="{00000000-0005-0000-0000-0000C6060000}"/>
    <cellStyle name="Millares [0] 2 3 6 2 6 2" xfId="38852" xr:uid="{00000000-0005-0000-0000-0000C7060000}"/>
    <cellStyle name="Millares [0] 2 3 6 2 7" xfId="26444" xr:uid="{00000000-0005-0000-0000-0000C8060000}"/>
    <cellStyle name="Millares [0] 2 3 6 3" xfId="2145" xr:uid="{00000000-0005-0000-0000-0000C9060000}"/>
    <cellStyle name="Millares [0] 2 3 6 3 2" xfId="4213" xr:uid="{00000000-0005-0000-0000-0000CA060000}"/>
    <cellStyle name="Millares [0] 2 3 6 3 2 2" xfId="10417" xr:uid="{00000000-0005-0000-0000-0000CB060000}"/>
    <cellStyle name="Millares [0] 2 3 6 3 2 2 2" xfId="22825" xr:uid="{00000000-0005-0000-0000-0000CC060000}"/>
    <cellStyle name="Millares [0] 2 3 6 3 2 2 2 2" xfId="47641" xr:uid="{00000000-0005-0000-0000-0000CD060000}"/>
    <cellStyle name="Millares [0] 2 3 6 3 2 2 3" xfId="35233" xr:uid="{00000000-0005-0000-0000-0000CE060000}"/>
    <cellStyle name="Millares [0] 2 3 6 3 2 3" xfId="16621" xr:uid="{00000000-0005-0000-0000-0000CF060000}"/>
    <cellStyle name="Millares [0] 2 3 6 3 2 3 2" xfId="41437" xr:uid="{00000000-0005-0000-0000-0000D0060000}"/>
    <cellStyle name="Millares [0] 2 3 6 3 2 4" xfId="29029" xr:uid="{00000000-0005-0000-0000-0000D1060000}"/>
    <cellStyle name="Millares [0] 2 3 6 3 3" xfId="6281" xr:uid="{00000000-0005-0000-0000-0000D2060000}"/>
    <cellStyle name="Millares [0] 2 3 6 3 3 2" xfId="12485" xr:uid="{00000000-0005-0000-0000-0000D3060000}"/>
    <cellStyle name="Millares [0] 2 3 6 3 3 2 2" xfId="24893" xr:uid="{00000000-0005-0000-0000-0000D4060000}"/>
    <cellStyle name="Millares [0] 2 3 6 3 3 2 2 2" xfId="49709" xr:uid="{00000000-0005-0000-0000-0000D5060000}"/>
    <cellStyle name="Millares [0] 2 3 6 3 3 2 3" xfId="37301" xr:uid="{00000000-0005-0000-0000-0000D6060000}"/>
    <cellStyle name="Millares [0] 2 3 6 3 3 3" xfId="18689" xr:uid="{00000000-0005-0000-0000-0000D7060000}"/>
    <cellStyle name="Millares [0] 2 3 6 3 3 3 2" xfId="43505" xr:uid="{00000000-0005-0000-0000-0000D8060000}"/>
    <cellStyle name="Millares [0] 2 3 6 3 3 4" xfId="31097" xr:uid="{00000000-0005-0000-0000-0000D9060000}"/>
    <cellStyle name="Millares [0] 2 3 6 3 4" xfId="8349" xr:uid="{00000000-0005-0000-0000-0000DA060000}"/>
    <cellStyle name="Millares [0] 2 3 6 3 4 2" xfId="20757" xr:uid="{00000000-0005-0000-0000-0000DB060000}"/>
    <cellStyle name="Millares [0] 2 3 6 3 4 2 2" xfId="45573" xr:uid="{00000000-0005-0000-0000-0000DC060000}"/>
    <cellStyle name="Millares [0] 2 3 6 3 4 3" xfId="33165" xr:uid="{00000000-0005-0000-0000-0000DD060000}"/>
    <cellStyle name="Millares [0] 2 3 6 3 5" xfId="14553" xr:uid="{00000000-0005-0000-0000-0000DE060000}"/>
    <cellStyle name="Millares [0] 2 3 6 3 5 2" xfId="39369" xr:uid="{00000000-0005-0000-0000-0000DF060000}"/>
    <cellStyle name="Millares [0] 2 3 6 3 6" xfId="26961" xr:uid="{00000000-0005-0000-0000-0000E0060000}"/>
    <cellStyle name="Millares [0] 2 3 6 4" xfId="3179" xr:uid="{00000000-0005-0000-0000-0000E1060000}"/>
    <cellStyle name="Millares [0] 2 3 6 4 2" xfId="9383" xr:uid="{00000000-0005-0000-0000-0000E2060000}"/>
    <cellStyle name="Millares [0] 2 3 6 4 2 2" xfId="21791" xr:uid="{00000000-0005-0000-0000-0000E3060000}"/>
    <cellStyle name="Millares [0] 2 3 6 4 2 2 2" xfId="46607" xr:uid="{00000000-0005-0000-0000-0000E4060000}"/>
    <cellStyle name="Millares [0] 2 3 6 4 2 3" xfId="34199" xr:uid="{00000000-0005-0000-0000-0000E5060000}"/>
    <cellStyle name="Millares [0] 2 3 6 4 3" xfId="15587" xr:uid="{00000000-0005-0000-0000-0000E6060000}"/>
    <cellStyle name="Millares [0] 2 3 6 4 3 2" xfId="40403" xr:uid="{00000000-0005-0000-0000-0000E7060000}"/>
    <cellStyle name="Millares [0] 2 3 6 4 4" xfId="27995" xr:uid="{00000000-0005-0000-0000-0000E8060000}"/>
    <cellStyle name="Millares [0] 2 3 6 5" xfId="5247" xr:uid="{00000000-0005-0000-0000-0000E9060000}"/>
    <cellStyle name="Millares [0] 2 3 6 5 2" xfId="11451" xr:uid="{00000000-0005-0000-0000-0000EA060000}"/>
    <cellStyle name="Millares [0] 2 3 6 5 2 2" xfId="23859" xr:uid="{00000000-0005-0000-0000-0000EB060000}"/>
    <cellStyle name="Millares [0] 2 3 6 5 2 2 2" xfId="48675" xr:uid="{00000000-0005-0000-0000-0000EC060000}"/>
    <cellStyle name="Millares [0] 2 3 6 5 2 3" xfId="36267" xr:uid="{00000000-0005-0000-0000-0000ED060000}"/>
    <cellStyle name="Millares [0] 2 3 6 5 3" xfId="17655" xr:uid="{00000000-0005-0000-0000-0000EE060000}"/>
    <cellStyle name="Millares [0] 2 3 6 5 3 2" xfId="42471" xr:uid="{00000000-0005-0000-0000-0000EF060000}"/>
    <cellStyle name="Millares [0] 2 3 6 5 4" xfId="30063" xr:uid="{00000000-0005-0000-0000-0000F0060000}"/>
    <cellStyle name="Millares [0] 2 3 6 6" xfId="7315" xr:uid="{00000000-0005-0000-0000-0000F1060000}"/>
    <cellStyle name="Millares [0] 2 3 6 6 2" xfId="19723" xr:uid="{00000000-0005-0000-0000-0000F2060000}"/>
    <cellStyle name="Millares [0] 2 3 6 6 2 2" xfId="44539" xr:uid="{00000000-0005-0000-0000-0000F3060000}"/>
    <cellStyle name="Millares [0] 2 3 6 6 3" xfId="32131" xr:uid="{00000000-0005-0000-0000-0000F4060000}"/>
    <cellStyle name="Millares [0] 2 3 6 7" xfId="13519" xr:uid="{00000000-0005-0000-0000-0000F5060000}"/>
    <cellStyle name="Millares [0] 2 3 6 7 2" xfId="38335" xr:uid="{00000000-0005-0000-0000-0000F6060000}"/>
    <cellStyle name="Millares [0] 2 3 6 8" xfId="25927" xr:uid="{00000000-0005-0000-0000-0000F7060000}"/>
    <cellStyle name="Millares [0] 2 3 7" xfId="1283" xr:uid="{00000000-0005-0000-0000-0000F8060000}"/>
    <cellStyle name="Millares [0] 2 3 7 2" xfId="2317" xr:uid="{00000000-0005-0000-0000-0000F9060000}"/>
    <cellStyle name="Millares [0] 2 3 7 2 2" xfId="4385" xr:uid="{00000000-0005-0000-0000-0000FA060000}"/>
    <cellStyle name="Millares [0] 2 3 7 2 2 2" xfId="10589" xr:uid="{00000000-0005-0000-0000-0000FB060000}"/>
    <cellStyle name="Millares [0] 2 3 7 2 2 2 2" xfId="22997" xr:uid="{00000000-0005-0000-0000-0000FC060000}"/>
    <cellStyle name="Millares [0] 2 3 7 2 2 2 2 2" xfId="47813" xr:uid="{00000000-0005-0000-0000-0000FD060000}"/>
    <cellStyle name="Millares [0] 2 3 7 2 2 2 3" xfId="35405" xr:uid="{00000000-0005-0000-0000-0000FE060000}"/>
    <cellStyle name="Millares [0] 2 3 7 2 2 3" xfId="16793" xr:uid="{00000000-0005-0000-0000-0000FF060000}"/>
    <cellStyle name="Millares [0] 2 3 7 2 2 3 2" xfId="41609" xr:uid="{00000000-0005-0000-0000-000000070000}"/>
    <cellStyle name="Millares [0] 2 3 7 2 2 4" xfId="29201" xr:uid="{00000000-0005-0000-0000-000001070000}"/>
    <cellStyle name="Millares [0] 2 3 7 2 3" xfId="6453" xr:uid="{00000000-0005-0000-0000-000002070000}"/>
    <cellStyle name="Millares [0] 2 3 7 2 3 2" xfId="12657" xr:uid="{00000000-0005-0000-0000-000003070000}"/>
    <cellStyle name="Millares [0] 2 3 7 2 3 2 2" xfId="25065" xr:uid="{00000000-0005-0000-0000-000004070000}"/>
    <cellStyle name="Millares [0] 2 3 7 2 3 2 2 2" xfId="49881" xr:uid="{00000000-0005-0000-0000-000005070000}"/>
    <cellStyle name="Millares [0] 2 3 7 2 3 2 3" xfId="37473" xr:uid="{00000000-0005-0000-0000-000006070000}"/>
    <cellStyle name="Millares [0] 2 3 7 2 3 3" xfId="18861" xr:uid="{00000000-0005-0000-0000-000007070000}"/>
    <cellStyle name="Millares [0] 2 3 7 2 3 3 2" xfId="43677" xr:uid="{00000000-0005-0000-0000-000008070000}"/>
    <cellStyle name="Millares [0] 2 3 7 2 3 4" xfId="31269" xr:uid="{00000000-0005-0000-0000-000009070000}"/>
    <cellStyle name="Millares [0] 2 3 7 2 4" xfId="8521" xr:uid="{00000000-0005-0000-0000-00000A070000}"/>
    <cellStyle name="Millares [0] 2 3 7 2 4 2" xfId="20929" xr:uid="{00000000-0005-0000-0000-00000B070000}"/>
    <cellStyle name="Millares [0] 2 3 7 2 4 2 2" xfId="45745" xr:uid="{00000000-0005-0000-0000-00000C070000}"/>
    <cellStyle name="Millares [0] 2 3 7 2 4 3" xfId="33337" xr:uid="{00000000-0005-0000-0000-00000D070000}"/>
    <cellStyle name="Millares [0] 2 3 7 2 5" xfId="14725" xr:uid="{00000000-0005-0000-0000-00000E070000}"/>
    <cellStyle name="Millares [0] 2 3 7 2 5 2" xfId="39541" xr:uid="{00000000-0005-0000-0000-00000F070000}"/>
    <cellStyle name="Millares [0] 2 3 7 2 6" xfId="27133" xr:uid="{00000000-0005-0000-0000-000010070000}"/>
    <cellStyle name="Millares [0] 2 3 7 3" xfId="3351" xr:uid="{00000000-0005-0000-0000-000011070000}"/>
    <cellStyle name="Millares [0] 2 3 7 3 2" xfId="9555" xr:uid="{00000000-0005-0000-0000-000012070000}"/>
    <cellStyle name="Millares [0] 2 3 7 3 2 2" xfId="21963" xr:uid="{00000000-0005-0000-0000-000013070000}"/>
    <cellStyle name="Millares [0] 2 3 7 3 2 2 2" xfId="46779" xr:uid="{00000000-0005-0000-0000-000014070000}"/>
    <cellStyle name="Millares [0] 2 3 7 3 2 3" xfId="34371" xr:uid="{00000000-0005-0000-0000-000015070000}"/>
    <cellStyle name="Millares [0] 2 3 7 3 3" xfId="15759" xr:uid="{00000000-0005-0000-0000-000016070000}"/>
    <cellStyle name="Millares [0] 2 3 7 3 3 2" xfId="40575" xr:uid="{00000000-0005-0000-0000-000017070000}"/>
    <cellStyle name="Millares [0] 2 3 7 3 4" xfId="28167" xr:uid="{00000000-0005-0000-0000-000018070000}"/>
    <cellStyle name="Millares [0] 2 3 7 4" xfId="5419" xr:uid="{00000000-0005-0000-0000-000019070000}"/>
    <cellStyle name="Millares [0] 2 3 7 4 2" xfId="11623" xr:uid="{00000000-0005-0000-0000-00001A070000}"/>
    <cellStyle name="Millares [0] 2 3 7 4 2 2" xfId="24031" xr:uid="{00000000-0005-0000-0000-00001B070000}"/>
    <cellStyle name="Millares [0] 2 3 7 4 2 2 2" xfId="48847" xr:uid="{00000000-0005-0000-0000-00001C070000}"/>
    <cellStyle name="Millares [0] 2 3 7 4 2 3" xfId="36439" xr:uid="{00000000-0005-0000-0000-00001D070000}"/>
    <cellStyle name="Millares [0] 2 3 7 4 3" xfId="17827" xr:uid="{00000000-0005-0000-0000-00001E070000}"/>
    <cellStyle name="Millares [0] 2 3 7 4 3 2" xfId="42643" xr:uid="{00000000-0005-0000-0000-00001F070000}"/>
    <cellStyle name="Millares [0] 2 3 7 4 4" xfId="30235" xr:uid="{00000000-0005-0000-0000-000020070000}"/>
    <cellStyle name="Millares [0] 2 3 7 5" xfId="7487" xr:uid="{00000000-0005-0000-0000-000021070000}"/>
    <cellStyle name="Millares [0] 2 3 7 5 2" xfId="19895" xr:uid="{00000000-0005-0000-0000-000022070000}"/>
    <cellStyle name="Millares [0] 2 3 7 5 2 2" xfId="44711" xr:uid="{00000000-0005-0000-0000-000023070000}"/>
    <cellStyle name="Millares [0] 2 3 7 5 3" xfId="32303" xr:uid="{00000000-0005-0000-0000-000024070000}"/>
    <cellStyle name="Millares [0] 2 3 7 6" xfId="13691" xr:uid="{00000000-0005-0000-0000-000025070000}"/>
    <cellStyle name="Millares [0] 2 3 7 6 2" xfId="38507" xr:uid="{00000000-0005-0000-0000-000026070000}"/>
    <cellStyle name="Millares [0] 2 3 7 7" xfId="26099" xr:uid="{00000000-0005-0000-0000-000027070000}"/>
    <cellStyle name="Millares [0] 2 3 8" xfId="1800" xr:uid="{00000000-0005-0000-0000-000028070000}"/>
    <cellStyle name="Millares [0] 2 3 8 2" xfId="3868" xr:uid="{00000000-0005-0000-0000-000029070000}"/>
    <cellStyle name="Millares [0] 2 3 8 2 2" xfId="10072" xr:uid="{00000000-0005-0000-0000-00002A070000}"/>
    <cellStyle name="Millares [0] 2 3 8 2 2 2" xfId="22480" xr:uid="{00000000-0005-0000-0000-00002B070000}"/>
    <cellStyle name="Millares [0] 2 3 8 2 2 2 2" xfId="47296" xr:uid="{00000000-0005-0000-0000-00002C070000}"/>
    <cellStyle name="Millares [0] 2 3 8 2 2 3" xfId="34888" xr:uid="{00000000-0005-0000-0000-00002D070000}"/>
    <cellStyle name="Millares [0] 2 3 8 2 3" xfId="16276" xr:uid="{00000000-0005-0000-0000-00002E070000}"/>
    <cellStyle name="Millares [0] 2 3 8 2 3 2" xfId="41092" xr:uid="{00000000-0005-0000-0000-00002F070000}"/>
    <cellStyle name="Millares [0] 2 3 8 2 4" xfId="28684" xr:uid="{00000000-0005-0000-0000-000030070000}"/>
    <cellStyle name="Millares [0] 2 3 8 3" xfId="5936" xr:uid="{00000000-0005-0000-0000-000031070000}"/>
    <cellStyle name="Millares [0] 2 3 8 3 2" xfId="12140" xr:uid="{00000000-0005-0000-0000-000032070000}"/>
    <cellStyle name="Millares [0] 2 3 8 3 2 2" xfId="24548" xr:uid="{00000000-0005-0000-0000-000033070000}"/>
    <cellStyle name="Millares [0] 2 3 8 3 2 2 2" xfId="49364" xr:uid="{00000000-0005-0000-0000-000034070000}"/>
    <cellStyle name="Millares [0] 2 3 8 3 2 3" xfId="36956" xr:uid="{00000000-0005-0000-0000-000035070000}"/>
    <cellStyle name="Millares [0] 2 3 8 3 3" xfId="18344" xr:uid="{00000000-0005-0000-0000-000036070000}"/>
    <cellStyle name="Millares [0] 2 3 8 3 3 2" xfId="43160" xr:uid="{00000000-0005-0000-0000-000037070000}"/>
    <cellStyle name="Millares [0] 2 3 8 3 4" xfId="30752" xr:uid="{00000000-0005-0000-0000-000038070000}"/>
    <cellStyle name="Millares [0] 2 3 8 4" xfId="8004" xr:uid="{00000000-0005-0000-0000-000039070000}"/>
    <cellStyle name="Millares [0] 2 3 8 4 2" xfId="20412" xr:uid="{00000000-0005-0000-0000-00003A070000}"/>
    <cellStyle name="Millares [0] 2 3 8 4 2 2" xfId="45228" xr:uid="{00000000-0005-0000-0000-00003B070000}"/>
    <cellStyle name="Millares [0] 2 3 8 4 3" xfId="32820" xr:uid="{00000000-0005-0000-0000-00003C070000}"/>
    <cellStyle name="Millares [0] 2 3 8 5" xfId="14208" xr:uid="{00000000-0005-0000-0000-00003D070000}"/>
    <cellStyle name="Millares [0] 2 3 8 5 2" xfId="39024" xr:uid="{00000000-0005-0000-0000-00003E070000}"/>
    <cellStyle name="Millares [0] 2 3 8 6" xfId="26616" xr:uid="{00000000-0005-0000-0000-00003F070000}"/>
    <cellStyle name="Millares [0] 2 3 9" xfId="2834" xr:uid="{00000000-0005-0000-0000-000040070000}"/>
    <cellStyle name="Millares [0] 2 3 9 2" xfId="9038" xr:uid="{00000000-0005-0000-0000-000041070000}"/>
    <cellStyle name="Millares [0] 2 3 9 2 2" xfId="21446" xr:uid="{00000000-0005-0000-0000-000042070000}"/>
    <cellStyle name="Millares [0] 2 3 9 2 2 2" xfId="46262" xr:uid="{00000000-0005-0000-0000-000043070000}"/>
    <cellStyle name="Millares [0] 2 3 9 2 3" xfId="33854" xr:uid="{00000000-0005-0000-0000-000044070000}"/>
    <cellStyle name="Millares [0] 2 3 9 3" xfId="15242" xr:uid="{00000000-0005-0000-0000-000045070000}"/>
    <cellStyle name="Millares [0] 2 3 9 3 2" xfId="40058" xr:uid="{00000000-0005-0000-0000-000046070000}"/>
    <cellStyle name="Millares [0] 2 3 9 4" xfId="27650" xr:uid="{00000000-0005-0000-0000-000047070000}"/>
    <cellStyle name="Millares [0] 3" xfId="216" xr:uid="{00000000-0005-0000-0000-000048070000}"/>
    <cellStyle name="Millares [0] 4" xfId="214" xr:uid="{00000000-0005-0000-0000-000049070000}"/>
    <cellStyle name="Millares [0] 5" xfId="274" xr:uid="{00000000-0005-0000-0000-00004A070000}"/>
    <cellStyle name="Millares [0] 5 10" xfId="4916" xr:uid="{00000000-0005-0000-0000-00004B070000}"/>
    <cellStyle name="Millares [0] 5 10 2" xfId="11120" xr:uid="{00000000-0005-0000-0000-00004C070000}"/>
    <cellStyle name="Millares [0] 5 10 2 2" xfId="23528" xr:uid="{00000000-0005-0000-0000-00004D070000}"/>
    <cellStyle name="Millares [0] 5 10 2 2 2" xfId="48344" xr:uid="{00000000-0005-0000-0000-00004E070000}"/>
    <cellStyle name="Millares [0] 5 10 2 3" xfId="35936" xr:uid="{00000000-0005-0000-0000-00004F070000}"/>
    <cellStyle name="Millares [0] 5 10 3" xfId="17324" xr:uid="{00000000-0005-0000-0000-000050070000}"/>
    <cellStyle name="Millares [0] 5 10 3 2" xfId="42140" xr:uid="{00000000-0005-0000-0000-000051070000}"/>
    <cellStyle name="Millares [0] 5 10 4" xfId="29732" xr:uid="{00000000-0005-0000-0000-000052070000}"/>
    <cellStyle name="Millares [0] 5 11" xfId="6984" xr:uid="{00000000-0005-0000-0000-000053070000}"/>
    <cellStyle name="Millares [0] 5 11 2" xfId="19392" xr:uid="{00000000-0005-0000-0000-000054070000}"/>
    <cellStyle name="Millares [0] 5 11 2 2" xfId="44208" xr:uid="{00000000-0005-0000-0000-000055070000}"/>
    <cellStyle name="Millares [0] 5 11 3" xfId="31800" xr:uid="{00000000-0005-0000-0000-000056070000}"/>
    <cellStyle name="Millares [0] 5 12" xfId="13188" xr:uid="{00000000-0005-0000-0000-000057070000}"/>
    <cellStyle name="Millares [0] 5 12 2" xfId="38004" xr:uid="{00000000-0005-0000-0000-000058070000}"/>
    <cellStyle name="Millares [0] 5 13" xfId="25596" xr:uid="{00000000-0005-0000-0000-000059070000}"/>
    <cellStyle name="Millares [0] 5 14" xfId="780" xr:uid="{00000000-0005-0000-0000-00005A070000}"/>
    <cellStyle name="Millares [0] 5 2" xfId="306" xr:uid="{00000000-0005-0000-0000-00005B070000}"/>
    <cellStyle name="Millares [0] 5 2 10" xfId="7008" xr:uid="{00000000-0005-0000-0000-00005C070000}"/>
    <cellStyle name="Millares [0] 5 2 10 2" xfId="19416" xr:uid="{00000000-0005-0000-0000-00005D070000}"/>
    <cellStyle name="Millares [0] 5 2 10 2 2" xfId="44232" xr:uid="{00000000-0005-0000-0000-00005E070000}"/>
    <cellStyle name="Millares [0] 5 2 10 3" xfId="31824" xr:uid="{00000000-0005-0000-0000-00005F070000}"/>
    <cellStyle name="Millares [0] 5 2 11" xfId="13212" xr:uid="{00000000-0005-0000-0000-000060070000}"/>
    <cellStyle name="Millares [0] 5 2 11 2" xfId="38028" xr:uid="{00000000-0005-0000-0000-000061070000}"/>
    <cellStyle name="Millares [0] 5 2 12" xfId="25620" xr:uid="{00000000-0005-0000-0000-000062070000}"/>
    <cellStyle name="Millares [0] 5 2 13" xfId="804" xr:uid="{00000000-0005-0000-0000-000063070000}"/>
    <cellStyle name="Millares [0] 5 2 2" xfId="371" xr:uid="{00000000-0005-0000-0000-000064070000}"/>
    <cellStyle name="Millares [0] 5 2 2 10" xfId="25678" xr:uid="{00000000-0005-0000-0000-000065070000}"/>
    <cellStyle name="Millares [0] 5 2 2 11" xfId="862" xr:uid="{00000000-0005-0000-0000-000066070000}"/>
    <cellStyle name="Millares [0] 5 2 2 2" xfId="495" xr:uid="{00000000-0005-0000-0000-000067070000}"/>
    <cellStyle name="Millares [0] 5 2 2 2 2" xfId="743" xr:uid="{00000000-0005-0000-0000-000068070000}"/>
    <cellStyle name="Millares [0] 5 2 2 2 2 2" xfId="2586" xr:uid="{00000000-0005-0000-0000-000069070000}"/>
    <cellStyle name="Millares [0] 5 2 2 2 2 2 2" xfId="4654" xr:uid="{00000000-0005-0000-0000-00006A070000}"/>
    <cellStyle name="Millares [0] 5 2 2 2 2 2 2 2" xfId="10858" xr:uid="{00000000-0005-0000-0000-00006B070000}"/>
    <cellStyle name="Millares [0] 5 2 2 2 2 2 2 2 2" xfId="23266" xr:uid="{00000000-0005-0000-0000-00006C070000}"/>
    <cellStyle name="Millares [0] 5 2 2 2 2 2 2 2 2 2" xfId="48082" xr:uid="{00000000-0005-0000-0000-00006D070000}"/>
    <cellStyle name="Millares [0] 5 2 2 2 2 2 2 2 3" xfId="35674" xr:uid="{00000000-0005-0000-0000-00006E070000}"/>
    <cellStyle name="Millares [0] 5 2 2 2 2 2 2 3" xfId="17062" xr:uid="{00000000-0005-0000-0000-00006F070000}"/>
    <cellStyle name="Millares [0] 5 2 2 2 2 2 2 3 2" xfId="41878" xr:uid="{00000000-0005-0000-0000-000070070000}"/>
    <cellStyle name="Millares [0] 5 2 2 2 2 2 2 4" xfId="29470" xr:uid="{00000000-0005-0000-0000-000071070000}"/>
    <cellStyle name="Millares [0] 5 2 2 2 2 2 3" xfId="6722" xr:uid="{00000000-0005-0000-0000-000072070000}"/>
    <cellStyle name="Millares [0] 5 2 2 2 2 2 3 2" xfId="12926" xr:uid="{00000000-0005-0000-0000-000073070000}"/>
    <cellStyle name="Millares [0] 5 2 2 2 2 2 3 2 2" xfId="25334" xr:uid="{00000000-0005-0000-0000-000074070000}"/>
    <cellStyle name="Millares [0] 5 2 2 2 2 2 3 2 2 2" xfId="50150" xr:uid="{00000000-0005-0000-0000-000075070000}"/>
    <cellStyle name="Millares [0] 5 2 2 2 2 2 3 2 3" xfId="37742" xr:uid="{00000000-0005-0000-0000-000076070000}"/>
    <cellStyle name="Millares [0] 5 2 2 2 2 2 3 3" xfId="19130" xr:uid="{00000000-0005-0000-0000-000077070000}"/>
    <cellStyle name="Millares [0] 5 2 2 2 2 2 3 3 2" xfId="43946" xr:uid="{00000000-0005-0000-0000-000078070000}"/>
    <cellStyle name="Millares [0] 5 2 2 2 2 2 3 4" xfId="31538" xr:uid="{00000000-0005-0000-0000-000079070000}"/>
    <cellStyle name="Millares [0] 5 2 2 2 2 2 4" xfId="8790" xr:uid="{00000000-0005-0000-0000-00007A070000}"/>
    <cellStyle name="Millares [0] 5 2 2 2 2 2 4 2" xfId="21198" xr:uid="{00000000-0005-0000-0000-00007B070000}"/>
    <cellStyle name="Millares [0] 5 2 2 2 2 2 4 2 2" xfId="46014" xr:uid="{00000000-0005-0000-0000-00007C070000}"/>
    <cellStyle name="Millares [0] 5 2 2 2 2 2 4 3" xfId="33606" xr:uid="{00000000-0005-0000-0000-00007D070000}"/>
    <cellStyle name="Millares [0] 5 2 2 2 2 2 5" xfId="14994" xr:uid="{00000000-0005-0000-0000-00007E070000}"/>
    <cellStyle name="Millares [0] 5 2 2 2 2 2 5 2" xfId="39810" xr:uid="{00000000-0005-0000-0000-00007F070000}"/>
    <cellStyle name="Millares [0] 5 2 2 2 2 2 6" xfId="27402" xr:uid="{00000000-0005-0000-0000-000080070000}"/>
    <cellStyle name="Millares [0] 5 2 2 2 2 3" xfId="3620" xr:uid="{00000000-0005-0000-0000-000081070000}"/>
    <cellStyle name="Millares [0] 5 2 2 2 2 3 2" xfId="9824" xr:uid="{00000000-0005-0000-0000-000082070000}"/>
    <cellStyle name="Millares [0] 5 2 2 2 2 3 2 2" xfId="22232" xr:uid="{00000000-0005-0000-0000-000083070000}"/>
    <cellStyle name="Millares [0] 5 2 2 2 2 3 2 2 2" xfId="47048" xr:uid="{00000000-0005-0000-0000-000084070000}"/>
    <cellStyle name="Millares [0] 5 2 2 2 2 3 2 3" xfId="34640" xr:uid="{00000000-0005-0000-0000-000085070000}"/>
    <cellStyle name="Millares [0] 5 2 2 2 2 3 3" xfId="16028" xr:uid="{00000000-0005-0000-0000-000086070000}"/>
    <cellStyle name="Millares [0] 5 2 2 2 2 3 3 2" xfId="40844" xr:uid="{00000000-0005-0000-0000-000087070000}"/>
    <cellStyle name="Millares [0] 5 2 2 2 2 3 4" xfId="28436" xr:uid="{00000000-0005-0000-0000-000088070000}"/>
    <cellStyle name="Millares [0] 5 2 2 2 2 4" xfId="5688" xr:uid="{00000000-0005-0000-0000-000089070000}"/>
    <cellStyle name="Millares [0] 5 2 2 2 2 4 2" xfId="11892" xr:uid="{00000000-0005-0000-0000-00008A070000}"/>
    <cellStyle name="Millares [0] 5 2 2 2 2 4 2 2" xfId="24300" xr:uid="{00000000-0005-0000-0000-00008B070000}"/>
    <cellStyle name="Millares [0] 5 2 2 2 2 4 2 2 2" xfId="49116" xr:uid="{00000000-0005-0000-0000-00008C070000}"/>
    <cellStyle name="Millares [0] 5 2 2 2 2 4 2 3" xfId="36708" xr:uid="{00000000-0005-0000-0000-00008D070000}"/>
    <cellStyle name="Millares [0] 5 2 2 2 2 4 3" xfId="18096" xr:uid="{00000000-0005-0000-0000-00008E070000}"/>
    <cellStyle name="Millares [0] 5 2 2 2 2 4 3 2" xfId="42912" xr:uid="{00000000-0005-0000-0000-00008F070000}"/>
    <cellStyle name="Millares [0] 5 2 2 2 2 4 4" xfId="30504" xr:uid="{00000000-0005-0000-0000-000090070000}"/>
    <cellStyle name="Millares [0] 5 2 2 2 2 5" xfId="7756" xr:uid="{00000000-0005-0000-0000-000091070000}"/>
    <cellStyle name="Millares [0] 5 2 2 2 2 5 2" xfId="20164" xr:uid="{00000000-0005-0000-0000-000092070000}"/>
    <cellStyle name="Millares [0] 5 2 2 2 2 5 2 2" xfId="44980" xr:uid="{00000000-0005-0000-0000-000093070000}"/>
    <cellStyle name="Millares [0] 5 2 2 2 2 5 3" xfId="32572" xr:uid="{00000000-0005-0000-0000-000094070000}"/>
    <cellStyle name="Millares [0] 5 2 2 2 2 6" xfId="13960" xr:uid="{00000000-0005-0000-0000-000095070000}"/>
    <cellStyle name="Millares [0] 5 2 2 2 2 6 2" xfId="38776" xr:uid="{00000000-0005-0000-0000-000096070000}"/>
    <cellStyle name="Millares [0] 5 2 2 2 2 7" xfId="26368" xr:uid="{00000000-0005-0000-0000-000097070000}"/>
    <cellStyle name="Millares [0] 5 2 2 2 2 8" xfId="1552" xr:uid="{00000000-0005-0000-0000-000098070000}"/>
    <cellStyle name="Millares [0] 5 2 2 2 3" xfId="2069" xr:uid="{00000000-0005-0000-0000-000099070000}"/>
    <cellStyle name="Millares [0] 5 2 2 2 3 2" xfId="4137" xr:uid="{00000000-0005-0000-0000-00009A070000}"/>
    <cellStyle name="Millares [0] 5 2 2 2 3 2 2" xfId="10341" xr:uid="{00000000-0005-0000-0000-00009B070000}"/>
    <cellStyle name="Millares [0] 5 2 2 2 3 2 2 2" xfId="22749" xr:uid="{00000000-0005-0000-0000-00009C070000}"/>
    <cellStyle name="Millares [0] 5 2 2 2 3 2 2 2 2" xfId="47565" xr:uid="{00000000-0005-0000-0000-00009D070000}"/>
    <cellStyle name="Millares [0] 5 2 2 2 3 2 2 3" xfId="35157" xr:uid="{00000000-0005-0000-0000-00009E070000}"/>
    <cellStyle name="Millares [0] 5 2 2 2 3 2 3" xfId="16545" xr:uid="{00000000-0005-0000-0000-00009F070000}"/>
    <cellStyle name="Millares [0] 5 2 2 2 3 2 3 2" xfId="41361" xr:uid="{00000000-0005-0000-0000-0000A0070000}"/>
    <cellStyle name="Millares [0] 5 2 2 2 3 2 4" xfId="28953" xr:uid="{00000000-0005-0000-0000-0000A1070000}"/>
    <cellStyle name="Millares [0] 5 2 2 2 3 3" xfId="6205" xr:uid="{00000000-0005-0000-0000-0000A2070000}"/>
    <cellStyle name="Millares [0] 5 2 2 2 3 3 2" xfId="12409" xr:uid="{00000000-0005-0000-0000-0000A3070000}"/>
    <cellStyle name="Millares [0] 5 2 2 2 3 3 2 2" xfId="24817" xr:uid="{00000000-0005-0000-0000-0000A4070000}"/>
    <cellStyle name="Millares [0] 5 2 2 2 3 3 2 2 2" xfId="49633" xr:uid="{00000000-0005-0000-0000-0000A5070000}"/>
    <cellStyle name="Millares [0] 5 2 2 2 3 3 2 3" xfId="37225" xr:uid="{00000000-0005-0000-0000-0000A6070000}"/>
    <cellStyle name="Millares [0] 5 2 2 2 3 3 3" xfId="18613" xr:uid="{00000000-0005-0000-0000-0000A7070000}"/>
    <cellStyle name="Millares [0] 5 2 2 2 3 3 3 2" xfId="43429" xr:uid="{00000000-0005-0000-0000-0000A8070000}"/>
    <cellStyle name="Millares [0] 5 2 2 2 3 3 4" xfId="31021" xr:uid="{00000000-0005-0000-0000-0000A9070000}"/>
    <cellStyle name="Millares [0] 5 2 2 2 3 4" xfId="8273" xr:uid="{00000000-0005-0000-0000-0000AA070000}"/>
    <cellStyle name="Millares [0] 5 2 2 2 3 4 2" xfId="20681" xr:uid="{00000000-0005-0000-0000-0000AB070000}"/>
    <cellStyle name="Millares [0] 5 2 2 2 3 4 2 2" xfId="45497" xr:uid="{00000000-0005-0000-0000-0000AC070000}"/>
    <cellStyle name="Millares [0] 5 2 2 2 3 4 3" xfId="33089" xr:uid="{00000000-0005-0000-0000-0000AD070000}"/>
    <cellStyle name="Millares [0] 5 2 2 2 3 5" xfId="14477" xr:uid="{00000000-0005-0000-0000-0000AE070000}"/>
    <cellStyle name="Millares [0] 5 2 2 2 3 5 2" xfId="39293" xr:uid="{00000000-0005-0000-0000-0000AF070000}"/>
    <cellStyle name="Millares [0] 5 2 2 2 3 6" xfId="26885" xr:uid="{00000000-0005-0000-0000-0000B0070000}"/>
    <cellStyle name="Millares [0] 5 2 2 2 4" xfId="3103" xr:uid="{00000000-0005-0000-0000-0000B1070000}"/>
    <cellStyle name="Millares [0] 5 2 2 2 4 2" xfId="9307" xr:uid="{00000000-0005-0000-0000-0000B2070000}"/>
    <cellStyle name="Millares [0] 5 2 2 2 4 2 2" xfId="21715" xr:uid="{00000000-0005-0000-0000-0000B3070000}"/>
    <cellStyle name="Millares [0] 5 2 2 2 4 2 2 2" xfId="46531" xr:uid="{00000000-0005-0000-0000-0000B4070000}"/>
    <cellStyle name="Millares [0] 5 2 2 2 4 2 3" xfId="34123" xr:uid="{00000000-0005-0000-0000-0000B5070000}"/>
    <cellStyle name="Millares [0] 5 2 2 2 4 3" xfId="15511" xr:uid="{00000000-0005-0000-0000-0000B6070000}"/>
    <cellStyle name="Millares [0] 5 2 2 2 4 3 2" xfId="40327" xr:uid="{00000000-0005-0000-0000-0000B7070000}"/>
    <cellStyle name="Millares [0] 5 2 2 2 4 4" xfId="27919" xr:uid="{00000000-0005-0000-0000-0000B8070000}"/>
    <cellStyle name="Millares [0] 5 2 2 2 5" xfId="5171" xr:uid="{00000000-0005-0000-0000-0000B9070000}"/>
    <cellStyle name="Millares [0] 5 2 2 2 5 2" xfId="11375" xr:uid="{00000000-0005-0000-0000-0000BA070000}"/>
    <cellStyle name="Millares [0] 5 2 2 2 5 2 2" xfId="23783" xr:uid="{00000000-0005-0000-0000-0000BB070000}"/>
    <cellStyle name="Millares [0] 5 2 2 2 5 2 2 2" xfId="48599" xr:uid="{00000000-0005-0000-0000-0000BC070000}"/>
    <cellStyle name="Millares [0] 5 2 2 2 5 2 3" xfId="36191" xr:uid="{00000000-0005-0000-0000-0000BD070000}"/>
    <cellStyle name="Millares [0] 5 2 2 2 5 3" xfId="17579" xr:uid="{00000000-0005-0000-0000-0000BE070000}"/>
    <cellStyle name="Millares [0] 5 2 2 2 5 3 2" xfId="42395" xr:uid="{00000000-0005-0000-0000-0000BF070000}"/>
    <cellStyle name="Millares [0] 5 2 2 2 5 4" xfId="29987" xr:uid="{00000000-0005-0000-0000-0000C0070000}"/>
    <cellStyle name="Millares [0] 5 2 2 2 6" xfId="7239" xr:uid="{00000000-0005-0000-0000-0000C1070000}"/>
    <cellStyle name="Millares [0] 5 2 2 2 6 2" xfId="19647" xr:uid="{00000000-0005-0000-0000-0000C2070000}"/>
    <cellStyle name="Millares [0] 5 2 2 2 6 2 2" xfId="44463" xr:uid="{00000000-0005-0000-0000-0000C3070000}"/>
    <cellStyle name="Millares [0] 5 2 2 2 6 3" xfId="32055" xr:uid="{00000000-0005-0000-0000-0000C4070000}"/>
    <cellStyle name="Millares [0] 5 2 2 2 7" xfId="13443" xr:uid="{00000000-0005-0000-0000-0000C5070000}"/>
    <cellStyle name="Millares [0] 5 2 2 2 7 2" xfId="38259" xr:uid="{00000000-0005-0000-0000-0000C6070000}"/>
    <cellStyle name="Millares [0] 5 2 2 2 8" xfId="25851" xr:uid="{00000000-0005-0000-0000-0000C7070000}"/>
    <cellStyle name="Millares [0] 5 2 2 2 9" xfId="1035" xr:uid="{00000000-0005-0000-0000-0000C8070000}"/>
    <cellStyle name="Millares [0] 5 2 2 3" xfId="619" xr:uid="{00000000-0005-0000-0000-0000C9070000}"/>
    <cellStyle name="Millares [0] 5 2 2 3 2" xfId="1724" xr:uid="{00000000-0005-0000-0000-0000CA070000}"/>
    <cellStyle name="Millares [0] 5 2 2 3 2 2" xfId="2758" xr:uid="{00000000-0005-0000-0000-0000CB070000}"/>
    <cellStyle name="Millares [0] 5 2 2 3 2 2 2" xfId="4826" xr:uid="{00000000-0005-0000-0000-0000CC070000}"/>
    <cellStyle name="Millares [0] 5 2 2 3 2 2 2 2" xfId="11030" xr:uid="{00000000-0005-0000-0000-0000CD070000}"/>
    <cellStyle name="Millares [0] 5 2 2 3 2 2 2 2 2" xfId="23438" xr:uid="{00000000-0005-0000-0000-0000CE070000}"/>
    <cellStyle name="Millares [0] 5 2 2 3 2 2 2 2 2 2" xfId="48254" xr:uid="{00000000-0005-0000-0000-0000CF070000}"/>
    <cellStyle name="Millares [0] 5 2 2 3 2 2 2 2 3" xfId="35846" xr:uid="{00000000-0005-0000-0000-0000D0070000}"/>
    <cellStyle name="Millares [0] 5 2 2 3 2 2 2 3" xfId="17234" xr:uid="{00000000-0005-0000-0000-0000D1070000}"/>
    <cellStyle name="Millares [0] 5 2 2 3 2 2 2 3 2" xfId="42050" xr:uid="{00000000-0005-0000-0000-0000D2070000}"/>
    <cellStyle name="Millares [0] 5 2 2 3 2 2 2 4" xfId="29642" xr:uid="{00000000-0005-0000-0000-0000D3070000}"/>
    <cellStyle name="Millares [0] 5 2 2 3 2 2 3" xfId="6894" xr:uid="{00000000-0005-0000-0000-0000D4070000}"/>
    <cellStyle name="Millares [0] 5 2 2 3 2 2 3 2" xfId="13098" xr:uid="{00000000-0005-0000-0000-0000D5070000}"/>
    <cellStyle name="Millares [0] 5 2 2 3 2 2 3 2 2" xfId="25506" xr:uid="{00000000-0005-0000-0000-0000D6070000}"/>
    <cellStyle name="Millares [0] 5 2 2 3 2 2 3 2 2 2" xfId="50322" xr:uid="{00000000-0005-0000-0000-0000D7070000}"/>
    <cellStyle name="Millares [0] 5 2 2 3 2 2 3 2 3" xfId="37914" xr:uid="{00000000-0005-0000-0000-0000D8070000}"/>
    <cellStyle name="Millares [0] 5 2 2 3 2 2 3 3" xfId="19302" xr:uid="{00000000-0005-0000-0000-0000D9070000}"/>
    <cellStyle name="Millares [0] 5 2 2 3 2 2 3 3 2" xfId="44118" xr:uid="{00000000-0005-0000-0000-0000DA070000}"/>
    <cellStyle name="Millares [0] 5 2 2 3 2 2 3 4" xfId="31710" xr:uid="{00000000-0005-0000-0000-0000DB070000}"/>
    <cellStyle name="Millares [0] 5 2 2 3 2 2 4" xfId="8962" xr:uid="{00000000-0005-0000-0000-0000DC070000}"/>
    <cellStyle name="Millares [0] 5 2 2 3 2 2 4 2" xfId="21370" xr:uid="{00000000-0005-0000-0000-0000DD070000}"/>
    <cellStyle name="Millares [0] 5 2 2 3 2 2 4 2 2" xfId="46186" xr:uid="{00000000-0005-0000-0000-0000DE070000}"/>
    <cellStyle name="Millares [0] 5 2 2 3 2 2 4 3" xfId="33778" xr:uid="{00000000-0005-0000-0000-0000DF070000}"/>
    <cellStyle name="Millares [0] 5 2 2 3 2 2 5" xfId="15166" xr:uid="{00000000-0005-0000-0000-0000E0070000}"/>
    <cellStyle name="Millares [0] 5 2 2 3 2 2 5 2" xfId="39982" xr:uid="{00000000-0005-0000-0000-0000E1070000}"/>
    <cellStyle name="Millares [0] 5 2 2 3 2 2 6" xfId="27574" xr:uid="{00000000-0005-0000-0000-0000E2070000}"/>
    <cellStyle name="Millares [0] 5 2 2 3 2 3" xfId="3792" xr:uid="{00000000-0005-0000-0000-0000E3070000}"/>
    <cellStyle name="Millares [0] 5 2 2 3 2 3 2" xfId="9996" xr:uid="{00000000-0005-0000-0000-0000E4070000}"/>
    <cellStyle name="Millares [0] 5 2 2 3 2 3 2 2" xfId="22404" xr:uid="{00000000-0005-0000-0000-0000E5070000}"/>
    <cellStyle name="Millares [0] 5 2 2 3 2 3 2 2 2" xfId="47220" xr:uid="{00000000-0005-0000-0000-0000E6070000}"/>
    <cellStyle name="Millares [0] 5 2 2 3 2 3 2 3" xfId="34812" xr:uid="{00000000-0005-0000-0000-0000E7070000}"/>
    <cellStyle name="Millares [0] 5 2 2 3 2 3 3" xfId="16200" xr:uid="{00000000-0005-0000-0000-0000E8070000}"/>
    <cellStyle name="Millares [0] 5 2 2 3 2 3 3 2" xfId="41016" xr:uid="{00000000-0005-0000-0000-0000E9070000}"/>
    <cellStyle name="Millares [0] 5 2 2 3 2 3 4" xfId="28608" xr:uid="{00000000-0005-0000-0000-0000EA070000}"/>
    <cellStyle name="Millares [0] 5 2 2 3 2 4" xfId="5860" xr:uid="{00000000-0005-0000-0000-0000EB070000}"/>
    <cellStyle name="Millares [0] 5 2 2 3 2 4 2" xfId="12064" xr:uid="{00000000-0005-0000-0000-0000EC070000}"/>
    <cellStyle name="Millares [0] 5 2 2 3 2 4 2 2" xfId="24472" xr:uid="{00000000-0005-0000-0000-0000ED070000}"/>
    <cellStyle name="Millares [0] 5 2 2 3 2 4 2 2 2" xfId="49288" xr:uid="{00000000-0005-0000-0000-0000EE070000}"/>
    <cellStyle name="Millares [0] 5 2 2 3 2 4 2 3" xfId="36880" xr:uid="{00000000-0005-0000-0000-0000EF070000}"/>
    <cellStyle name="Millares [0] 5 2 2 3 2 4 3" xfId="18268" xr:uid="{00000000-0005-0000-0000-0000F0070000}"/>
    <cellStyle name="Millares [0] 5 2 2 3 2 4 3 2" xfId="43084" xr:uid="{00000000-0005-0000-0000-0000F1070000}"/>
    <cellStyle name="Millares [0] 5 2 2 3 2 4 4" xfId="30676" xr:uid="{00000000-0005-0000-0000-0000F2070000}"/>
    <cellStyle name="Millares [0] 5 2 2 3 2 5" xfId="7928" xr:uid="{00000000-0005-0000-0000-0000F3070000}"/>
    <cellStyle name="Millares [0] 5 2 2 3 2 5 2" xfId="20336" xr:uid="{00000000-0005-0000-0000-0000F4070000}"/>
    <cellStyle name="Millares [0] 5 2 2 3 2 5 2 2" xfId="45152" xr:uid="{00000000-0005-0000-0000-0000F5070000}"/>
    <cellStyle name="Millares [0] 5 2 2 3 2 5 3" xfId="32744" xr:uid="{00000000-0005-0000-0000-0000F6070000}"/>
    <cellStyle name="Millares [0] 5 2 2 3 2 6" xfId="14132" xr:uid="{00000000-0005-0000-0000-0000F7070000}"/>
    <cellStyle name="Millares [0] 5 2 2 3 2 6 2" xfId="38948" xr:uid="{00000000-0005-0000-0000-0000F8070000}"/>
    <cellStyle name="Millares [0] 5 2 2 3 2 7" xfId="26540" xr:uid="{00000000-0005-0000-0000-0000F9070000}"/>
    <cellStyle name="Millares [0] 5 2 2 3 3" xfId="2241" xr:uid="{00000000-0005-0000-0000-0000FA070000}"/>
    <cellStyle name="Millares [0] 5 2 2 3 3 2" xfId="4309" xr:uid="{00000000-0005-0000-0000-0000FB070000}"/>
    <cellStyle name="Millares [0] 5 2 2 3 3 2 2" xfId="10513" xr:uid="{00000000-0005-0000-0000-0000FC070000}"/>
    <cellStyle name="Millares [0] 5 2 2 3 3 2 2 2" xfId="22921" xr:uid="{00000000-0005-0000-0000-0000FD070000}"/>
    <cellStyle name="Millares [0] 5 2 2 3 3 2 2 2 2" xfId="47737" xr:uid="{00000000-0005-0000-0000-0000FE070000}"/>
    <cellStyle name="Millares [0] 5 2 2 3 3 2 2 3" xfId="35329" xr:uid="{00000000-0005-0000-0000-0000FF070000}"/>
    <cellStyle name="Millares [0] 5 2 2 3 3 2 3" xfId="16717" xr:uid="{00000000-0005-0000-0000-000000080000}"/>
    <cellStyle name="Millares [0] 5 2 2 3 3 2 3 2" xfId="41533" xr:uid="{00000000-0005-0000-0000-000001080000}"/>
    <cellStyle name="Millares [0] 5 2 2 3 3 2 4" xfId="29125" xr:uid="{00000000-0005-0000-0000-000002080000}"/>
    <cellStyle name="Millares [0] 5 2 2 3 3 3" xfId="6377" xr:uid="{00000000-0005-0000-0000-000003080000}"/>
    <cellStyle name="Millares [0] 5 2 2 3 3 3 2" xfId="12581" xr:uid="{00000000-0005-0000-0000-000004080000}"/>
    <cellStyle name="Millares [0] 5 2 2 3 3 3 2 2" xfId="24989" xr:uid="{00000000-0005-0000-0000-000005080000}"/>
    <cellStyle name="Millares [0] 5 2 2 3 3 3 2 2 2" xfId="49805" xr:uid="{00000000-0005-0000-0000-000006080000}"/>
    <cellStyle name="Millares [0] 5 2 2 3 3 3 2 3" xfId="37397" xr:uid="{00000000-0005-0000-0000-000007080000}"/>
    <cellStyle name="Millares [0] 5 2 2 3 3 3 3" xfId="18785" xr:uid="{00000000-0005-0000-0000-000008080000}"/>
    <cellStyle name="Millares [0] 5 2 2 3 3 3 3 2" xfId="43601" xr:uid="{00000000-0005-0000-0000-000009080000}"/>
    <cellStyle name="Millares [0] 5 2 2 3 3 3 4" xfId="31193" xr:uid="{00000000-0005-0000-0000-00000A080000}"/>
    <cellStyle name="Millares [0] 5 2 2 3 3 4" xfId="8445" xr:uid="{00000000-0005-0000-0000-00000B080000}"/>
    <cellStyle name="Millares [0] 5 2 2 3 3 4 2" xfId="20853" xr:uid="{00000000-0005-0000-0000-00000C080000}"/>
    <cellStyle name="Millares [0] 5 2 2 3 3 4 2 2" xfId="45669" xr:uid="{00000000-0005-0000-0000-00000D080000}"/>
    <cellStyle name="Millares [0] 5 2 2 3 3 4 3" xfId="33261" xr:uid="{00000000-0005-0000-0000-00000E080000}"/>
    <cellStyle name="Millares [0] 5 2 2 3 3 5" xfId="14649" xr:uid="{00000000-0005-0000-0000-00000F080000}"/>
    <cellStyle name="Millares [0] 5 2 2 3 3 5 2" xfId="39465" xr:uid="{00000000-0005-0000-0000-000010080000}"/>
    <cellStyle name="Millares [0] 5 2 2 3 3 6" xfId="27057" xr:uid="{00000000-0005-0000-0000-000011080000}"/>
    <cellStyle name="Millares [0] 5 2 2 3 4" xfId="3275" xr:uid="{00000000-0005-0000-0000-000012080000}"/>
    <cellStyle name="Millares [0] 5 2 2 3 4 2" xfId="9479" xr:uid="{00000000-0005-0000-0000-000013080000}"/>
    <cellStyle name="Millares [0] 5 2 2 3 4 2 2" xfId="21887" xr:uid="{00000000-0005-0000-0000-000014080000}"/>
    <cellStyle name="Millares [0] 5 2 2 3 4 2 2 2" xfId="46703" xr:uid="{00000000-0005-0000-0000-000015080000}"/>
    <cellStyle name="Millares [0] 5 2 2 3 4 2 3" xfId="34295" xr:uid="{00000000-0005-0000-0000-000016080000}"/>
    <cellStyle name="Millares [0] 5 2 2 3 4 3" xfId="15683" xr:uid="{00000000-0005-0000-0000-000017080000}"/>
    <cellStyle name="Millares [0] 5 2 2 3 4 3 2" xfId="40499" xr:uid="{00000000-0005-0000-0000-000018080000}"/>
    <cellStyle name="Millares [0] 5 2 2 3 4 4" xfId="28091" xr:uid="{00000000-0005-0000-0000-000019080000}"/>
    <cellStyle name="Millares [0] 5 2 2 3 5" xfId="5343" xr:uid="{00000000-0005-0000-0000-00001A080000}"/>
    <cellStyle name="Millares [0] 5 2 2 3 5 2" xfId="11547" xr:uid="{00000000-0005-0000-0000-00001B080000}"/>
    <cellStyle name="Millares [0] 5 2 2 3 5 2 2" xfId="23955" xr:uid="{00000000-0005-0000-0000-00001C080000}"/>
    <cellStyle name="Millares [0] 5 2 2 3 5 2 2 2" xfId="48771" xr:uid="{00000000-0005-0000-0000-00001D080000}"/>
    <cellStyle name="Millares [0] 5 2 2 3 5 2 3" xfId="36363" xr:uid="{00000000-0005-0000-0000-00001E080000}"/>
    <cellStyle name="Millares [0] 5 2 2 3 5 3" xfId="17751" xr:uid="{00000000-0005-0000-0000-00001F080000}"/>
    <cellStyle name="Millares [0] 5 2 2 3 5 3 2" xfId="42567" xr:uid="{00000000-0005-0000-0000-000020080000}"/>
    <cellStyle name="Millares [0] 5 2 2 3 5 4" xfId="30159" xr:uid="{00000000-0005-0000-0000-000021080000}"/>
    <cellStyle name="Millares [0] 5 2 2 3 6" xfId="7411" xr:uid="{00000000-0005-0000-0000-000022080000}"/>
    <cellStyle name="Millares [0] 5 2 2 3 6 2" xfId="19819" xr:uid="{00000000-0005-0000-0000-000023080000}"/>
    <cellStyle name="Millares [0] 5 2 2 3 6 2 2" xfId="44635" xr:uid="{00000000-0005-0000-0000-000024080000}"/>
    <cellStyle name="Millares [0] 5 2 2 3 6 3" xfId="32227" xr:uid="{00000000-0005-0000-0000-000025080000}"/>
    <cellStyle name="Millares [0] 5 2 2 3 7" xfId="13615" xr:uid="{00000000-0005-0000-0000-000026080000}"/>
    <cellStyle name="Millares [0] 5 2 2 3 7 2" xfId="38431" xr:uid="{00000000-0005-0000-0000-000027080000}"/>
    <cellStyle name="Millares [0] 5 2 2 3 8" xfId="26023" xr:uid="{00000000-0005-0000-0000-000028080000}"/>
    <cellStyle name="Millares [0] 5 2 2 3 9" xfId="1207" xr:uid="{00000000-0005-0000-0000-000029080000}"/>
    <cellStyle name="Millares [0] 5 2 2 4" xfId="1379" xr:uid="{00000000-0005-0000-0000-00002A080000}"/>
    <cellStyle name="Millares [0] 5 2 2 4 2" xfId="2413" xr:uid="{00000000-0005-0000-0000-00002B080000}"/>
    <cellStyle name="Millares [0] 5 2 2 4 2 2" xfId="4481" xr:uid="{00000000-0005-0000-0000-00002C080000}"/>
    <cellStyle name="Millares [0] 5 2 2 4 2 2 2" xfId="10685" xr:uid="{00000000-0005-0000-0000-00002D080000}"/>
    <cellStyle name="Millares [0] 5 2 2 4 2 2 2 2" xfId="23093" xr:uid="{00000000-0005-0000-0000-00002E080000}"/>
    <cellStyle name="Millares [0] 5 2 2 4 2 2 2 2 2" xfId="47909" xr:uid="{00000000-0005-0000-0000-00002F080000}"/>
    <cellStyle name="Millares [0] 5 2 2 4 2 2 2 3" xfId="35501" xr:uid="{00000000-0005-0000-0000-000030080000}"/>
    <cellStyle name="Millares [0] 5 2 2 4 2 2 3" xfId="16889" xr:uid="{00000000-0005-0000-0000-000031080000}"/>
    <cellStyle name="Millares [0] 5 2 2 4 2 2 3 2" xfId="41705" xr:uid="{00000000-0005-0000-0000-000032080000}"/>
    <cellStyle name="Millares [0] 5 2 2 4 2 2 4" xfId="29297" xr:uid="{00000000-0005-0000-0000-000033080000}"/>
    <cellStyle name="Millares [0] 5 2 2 4 2 3" xfId="6549" xr:uid="{00000000-0005-0000-0000-000034080000}"/>
    <cellStyle name="Millares [0] 5 2 2 4 2 3 2" xfId="12753" xr:uid="{00000000-0005-0000-0000-000035080000}"/>
    <cellStyle name="Millares [0] 5 2 2 4 2 3 2 2" xfId="25161" xr:uid="{00000000-0005-0000-0000-000036080000}"/>
    <cellStyle name="Millares [0] 5 2 2 4 2 3 2 2 2" xfId="49977" xr:uid="{00000000-0005-0000-0000-000037080000}"/>
    <cellStyle name="Millares [0] 5 2 2 4 2 3 2 3" xfId="37569" xr:uid="{00000000-0005-0000-0000-000038080000}"/>
    <cellStyle name="Millares [0] 5 2 2 4 2 3 3" xfId="18957" xr:uid="{00000000-0005-0000-0000-000039080000}"/>
    <cellStyle name="Millares [0] 5 2 2 4 2 3 3 2" xfId="43773" xr:uid="{00000000-0005-0000-0000-00003A080000}"/>
    <cellStyle name="Millares [0] 5 2 2 4 2 3 4" xfId="31365" xr:uid="{00000000-0005-0000-0000-00003B080000}"/>
    <cellStyle name="Millares [0] 5 2 2 4 2 4" xfId="8617" xr:uid="{00000000-0005-0000-0000-00003C080000}"/>
    <cellStyle name="Millares [0] 5 2 2 4 2 4 2" xfId="21025" xr:uid="{00000000-0005-0000-0000-00003D080000}"/>
    <cellStyle name="Millares [0] 5 2 2 4 2 4 2 2" xfId="45841" xr:uid="{00000000-0005-0000-0000-00003E080000}"/>
    <cellStyle name="Millares [0] 5 2 2 4 2 4 3" xfId="33433" xr:uid="{00000000-0005-0000-0000-00003F080000}"/>
    <cellStyle name="Millares [0] 5 2 2 4 2 5" xfId="14821" xr:uid="{00000000-0005-0000-0000-000040080000}"/>
    <cellStyle name="Millares [0] 5 2 2 4 2 5 2" xfId="39637" xr:uid="{00000000-0005-0000-0000-000041080000}"/>
    <cellStyle name="Millares [0] 5 2 2 4 2 6" xfId="27229" xr:uid="{00000000-0005-0000-0000-000042080000}"/>
    <cellStyle name="Millares [0] 5 2 2 4 3" xfId="3447" xr:uid="{00000000-0005-0000-0000-000043080000}"/>
    <cellStyle name="Millares [0] 5 2 2 4 3 2" xfId="9651" xr:uid="{00000000-0005-0000-0000-000044080000}"/>
    <cellStyle name="Millares [0] 5 2 2 4 3 2 2" xfId="22059" xr:uid="{00000000-0005-0000-0000-000045080000}"/>
    <cellStyle name="Millares [0] 5 2 2 4 3 2 2 2" xfId="46875" xr:uid="{00000000-0005-0000-0000-000046080000}"/>
    <cellStyle name="Millares [0] 5 2 2 4 3 2 3" xfId="34467" xr:uid="{00000000-0005-0000-0000-000047080000}"/>
    <cellStyle name="Millares [0] 5 2 2 4 3 3" xfId="15855" xr:uid="{00000000-0005-0000-0000-000048080000}"/>
    <cellStyle name="Millares [0] 5 2 2 4 3 3 2" xfId="40671" xr:uid="{00000000-0005-0000-0000-000049080000}"/>
    <cellStyle name="Millares [0] 5 2 2 4 3 4" xfId="28263" xr:uid="{00000000-0005-0000-0000-00004A080000}"/>
    <cellStyle name="Millares [0] 5 2 2 4 4" xfId="5515" xr:uid="{00000000-0005-0000-0000-00004B080000}"/>
    <cellStyle name="Millares [0] 5 2 2 4 4 2" xfId="11719" xr:uid="{00000000-0005-0000-0000-00004C080000}"/>
    <cellStyle name="Millares [0] 5 2 2 4 4 2 2" xfId="24127" xr:uid="{00000000-0005-0000-0000-00004D080000}"/>
    <cellStyle name="Millares [0] 5 2 2 4 4 2 2 2" xfId="48943" xr:uid="{00000000-0005-0000-0000-00004E080000}"/>
    <cellStyle name="Millares [0] 5 2 2 4 4 2 3" xfId="36535" xr:uid="{00000000-0005-0000-0000-00004F080000}"/>
    <cellStyle name="Millares [0] 5 2 2 4 4 3" xfId="17923" xr:uid="{00000000-0005-0000-0000-000050080000}"/>
    <cellStyle name="Millares [0] 5 2 2 4 4 3 2" xfId="42739" xr:uid="{00000000-0005-0000-0000-000051080000}"/>
    <cellStyle name="Millares [0] 5 2 2 4 4 4" xfId="30331" xr:uid="{00000000-0005-0000-0000-000052080000}"/>
    <cellStyle name="Millares [0] 5 2 2 4 5" xfId="7583" xr:uid="{00000000-0005-0000-0000-000053080000}"/>
    <cellStyle name="Millares [0] 5 2 2 4 5 2" xfId="19991" xr:uid="{00000000-0005-0000-0000-000054080000}"/>
    <cellStyle name="Millares [0] 5 2 2 4 5 2 2" xfId="44807" xr:uid="{00000000-0005-0000-0000-000055080000}"/>
    <cellStyle name="Millares [0] 5 2 2 4 5 3" xfId="32399" xr:uid="{00000000-0005-0000-0000-000056080000}"/>
    <cellStyle name="Millares [0] 5 2 2 4 6" xfId="13787" xr:uid="{00000000-0005-0000-0000-000057080000}"/>
    <cellStyle name="Millares [0] 5 2 2 4 6 2" xfId="38603" xr:uid="{00000000-0005-0000-0000-000058080000}"/>
    <cellStyle name="Millares [0] 5 2 2 4 7" xfId="26195" xr:uid="{00000000-0005-0000-0000-000059080000}"/>
    <cellStyle name="Millares [0] 5 2 2 5" xfId="1896" xr:uid="{00000000-0005-0000-0000-00005A080000}"/>
    <cellStyle name="Millares [0] 5 2 2 5 2" xfId="3964" xr:uid="{00000000-0005-0000-0000-00005B080000}"/>
    <cellStyle name="Millares [0] 5 2 2 5 2 2" xfId="10168" xr:uid="{00000000-0005-0000-0000-00005C080000}"/>
    <cellStyle name="Millares [0] 5 2 2 5 2 2 2" xfId="22576" xr:uid="{00000000-0005-0000-0000-00005D080000}"/>
    <cellStyle name="Millares [0] 5 2 2 5 2 2 2 2" xfId="47392" xr:uid="{00000000-0005-0000-0000-00005E080000}"/>
    <cellStyle name="Millares [0] 5 2 2 5 2 2 3" xfId="34984" xr:uid="{00000000-0005-0000-0000-00005F080000}"/>
    <cellStyle name="Millares [0] 5 2 2 5 2 3" xfId="16372" xr:uid="{00000000-0005-0000-0000-000060080000}"/>
    <cellStyle name="Millares [0] 5 2 2 5 2 3 2" xfId="41188" xr:uid="{00000000-0005-0000-0000-000061080000}"/>
    <cellStyle name="Millares [0] 5 2 2 5 2 4" xfId="28780" xr:uid="{00000000-0005-0000-0000-000062080000}"/>
    <cellStyle name="Millares [0] 5 2 2 5 3" xfId="6032" xr:uid="{00000000-0005-0000-0000-000063080000}"/>
    <cellStyle name="Millares [0] 5 2 2 5 3 2" xfId="12236" xr:uid="{00000000-0005-0000-0000-000064080000}"/>
    <cellStyle name="Millares [0] 5 2 2 5 3 2 2" xfId="24644" xr:uid="{00000000-0005-0000-0000-000065080000}"/>
    <cellStyle name="Millares [0] 5 2 2 5 3 2 2 2" xfId="49460" xr:uid="{00000000-0005-0000-0000-000066080000}"/>
    <cellStyle name="Millares [0] 5 2 2 5 3 2 3" xfId="37052" xr:uid="{00000000-0005-0000-0000-000067080000}"/>
    <cellStyle name="Millares [0] 5 2 2 5 3 3" xfId="18440" xr:uid="{00000000-0005-0000-0000-000068080000}"/>
    <cellStyle name="Millares [0] 5 2 2 5 3 3 2" xfId="43256" xr:uid="{00000000-0005-0000-0000-000069080000}"/>
    <cellStyle name="Millares [0] 5 2 2 5 3 4" xfId="30848" xr:uid="{00000000-0005-0000-0000-00006A080000}"/>
    <cellStyle name="Millares [0] 5 2 2 5 4" xfId="8100" xr:uid="{00000000-0005-0000-0000-00006B080000}"/>
    <cellStyle name="Millares [0] 5 2 2 5 4 2" xfId="20508" xr:uid="{00000000-0005-0000-0000-00006C080000}"/>
    <cellStyle name="Millares [0] 5 2 2 5 4 2 2" xfId="45324" xr:uid="{00000000-0005-0000-0000-00006D080000}"/>
    <cellStyle name="Millares [0] 5 2 2 5 4 3" xfId="32916" xr:uid="{00000000-0005-0000-0000-00006E080000}"/>
    <cellStyle name="Millares [0] 5 2 2 5 5" xfId="14304" xr:uid="{00000000-0005-0000-0000-00006F080000}"/>
    <cellStyle name="Millares [0] 5 2 2 5 5 2" xfId="39120" xr:uid="{00000000-0005-0000-0000-000070080000}"/>
    <cellStyle name="Millares [0] 5 2 2 5 6" xfId="26712" xr:uid="{00000000-0005-0000-0000-000071080000}"/>
    <cellStyle name="Millares [0] 5 2 2 6" xfId="2930" xr:uid="{00000000-0005-0000-0000-000072080000}"/>
    <cellStyle name="Millares [0] 5 2 2 6 2" xfId="9134" xr:uid="{00000000-0005-0000-0000-000073080000}"/>
    <cellStyle name="Millares [0] 5 2 2 6 2 2" xfId="21542" xr:uid="{00000000-0005-0000-0000-000074080000}"/>
    <cellStyle name="Millares [0] 5 2 2 6 2 2 2" xfId="46358" xr:uid="{00000000-0005-0000-0000-000075080000}"/>
    <cellStyle name="Millares [0] 5 2 2 6 2 3" xfId="33950" xr:uid="{00000000-0005-0000-0000-000076080000}"/>
    <cellStyle name="Millares [0] 5 2 2 6 3" xfId="15338" xr:uid="{00000000-0005-0000-0000-000077080000}"/>
    <cellStyle name="Millares [0] 5 2 2 6 3 2" xfId="40154" xr:uid="{00000000-0005-0000-0000-000078080000}"/>
    <cellStyle name="Millares [0] 5 2 2 6 4" xfId="27746" xr:uid="{00000000-0005-0000-0000-000079080000}"/>
    <cellStyle name="Millares [0] 5 2 2 7" xfId="4998" xr:uid="{00000000-0005-0000-0000-00007A080000}"/>
    <cellStyle name="Millares [0] 5 2 2 7 2" xfId="11202" xr:uid="{00000000-0005-0000-0000-00007B080000}"/>
    <cellStyle name="Millares [0] 5 2 2 7 2 2" xfId="23610" xr:uid="{00000000-0005-0000-0000-00007C080000}"/>
    <cellStyle name="Millares [0] 5 2 2 7 2 2 2" xfId="48426" xr:uid="{00000000-0005-0000-0000-00007D080000}"/>
    <cellStyle name="Millares [0] 5 2 2 7 2 3" xfId="36018" xr:uid="{00000000-0005-0000-0000-00007E080000}"/>
    <cellStyle name="Millares [0] 5 2 2 7 3" xfId="17406" xr:uid="{00000000-0005-0000-0000-00007F080000}"/>
    <cellStyle name="Millares [0] 5 2 2 7 3 2" xfId="42222" xr:uid="{00000000-0005-0000-0000-000080080000}"/>
    <cellStyle name="Millares [0] 5 2 2 7 4" xfId="29814" xr:uid="{00000000-0005-0000-0000-000081080000}"/>
    <cellStyle name="Millares [0] 5 2 2 8" xfId="7066" xr:uid="{00000000-0005-0000-0000-000082080000}"/>
    <cellStyle name="Millares [0] 5 2 2 8 2" xfId="19474" xr:uid="{00000000-0005-0000-0000-000083080000}"/>
    <cellStyle name="Millares [0] 5 2 2 8 2 2" xfId="44290" xr:uid="{00000000-0005-0000-0000-000084080000}"/>
    <cellStyle name="Millares [0] 5 2 2 8 3" xfId="31882" xr:uid="{00000000-0005-0000-0000-000085080000}"/>
    <cellStyle name="Millares [0] 5 2 2 9" xfId="13270" xr:uid="{00000000-0005-0000-0000-000086080000}"/>
    <cellStyle name="Millares [0] 5 2 2 9 2" xfId="38086" xr:uid="{00000000-0005-0000-0000-000087080000}"/>
    <cellStyle name="Millares [0] 5 2 3" xfId="437" xr:uid="{00000000-0005-0000-0000-000088080000}"/>
    <cellStyle name="Millares [0] 5 2 3 10" xfId="25737" xr:uid="{00000000-0005-0000-0000-000089080000}"/>
    <cellStyle name="Millares [0] 5 2 3 11" xfId="921" xr:uid="{00000000-0005-0000-0000-00008A080000}"/>
    <cellStyle name="Millares [0] 5 2 3 2" xfId="685" xr:uid="{00000000-0005-0000-0000-00008B080000}"/>
    <cellStyle name="Millares [0] 5 2 3 2 2" xfId="1611" xr:uid="{00000000-0005-0000-0000-00008C080000}"/>
    <cellStyle name="Millares [0] 5 2 3 2 2 2" xfId="2645" xr:uid="{00000000-0005-0000-0000-00008D080000}"/>
    <cellStyle name="Millares [0] 5 2 3 2 2 2 2" xfId="4713" xr:uid="{00000000-0005-0000-0000-00008E080000}"/>
    <cellStyle name="Millares [0] 5 2 3 2 2 2 2 2" xfId="10917" xr:uid="{00000000-0005-0000-0000-00008F080000}"/>
    <cellStyle name="Millares [0] 5 2 3 2 2 2 2 2 2" xfId="23325" xr:uid="{00000000-0005-0000-0000-000090080000}"/>
    <cellStyle name="Millares [0] 5 2 3 2 2 2 2 2 2 2" xfId="48141" xr:uid="{00000000-0005-0000-0000-000091080000}"/>
    <cellStyle name="Millares [0] 5 2 3 2 2 2 2 2 3" xfId="35733" xr:uid="{00000000-0005-0000-0000-000092080000}"/>
    <cellStyle name="Millares [0] 5 2 3 2 2 2 2 3" xfId="17121" xr:uid="{00000000-0005-0000-0000-000093080000}"/>
    <cellStyle name="Millares [0] 5 2 3 2 2 2 2 3 2" xfId="41937" xr:uid="{00000000-0005-0000-0000-000094080000}"/>
    <cellStyle name="Millares [0] 5 2 3 2 2 2 2 4" xfId="29529" xr:uid="{00000000-0005-0000-0000-000095080000}"/>
    <cellStyle name="Millares [0] 5 2 3 2 2 2 3" xfId="6781" xr:uid="{00000000-0005-0000-0000-000096080000}"/>
    <cellStyle name="Millares [0] 5 2 3 2 2 2 3 2" xfId="12985" xr:uid="{00000000-0005-0000-0000-000097080000}"/>
    <cellStyle name="Millares [0] 5 2 3 2 2 2 3 2 2" xfId="25393" xr:uid="{00000000-0005-0000-0000-000098080000}"/>
    <cellStyle name="Millares [0] 5 2 3 2 2 2 3 2 2 2" xfId="50209" xr:uid="{00000000-0005-0000-0000-000099080000}"/>
    <cellStyle name="Millares [0] 5 2 3 2 2 2 3 2 3" xfId="37801" xr:uid="{00000000-0005-0000-0000-00009A080000}"/>
    <cellStyle name="Millares [0] 5 2 3 2 2 2 3 3" xfId="19189" xr:uid="{00000000-0005-0000-0000-00009B080000}"/>
    <cellStyle name="Millares [0] 5 2 3 2 2 2 3 3 2" xfId="44005" xr:uid="{00000000-0005-0000-0000-00009C080000}"/>
    <cellStyle name="Millares [0] 5 2 3 2 2 2 3 4" xfId="31597" xr:uid="{00000000-0005-0000-0000-00009D080000}"/>
    <cellStyle name="Millares [0] 5 2 3 2 2 2 4" xfId="8849" xr:uid="{00000000-0005-0000-0000-00009E080000}"/>
    <cellStyle name="Millares [0] 5 2 3 2 2 2 4 2" xfId="21257" xr:uid="{00000000-0005-0000-0000-00009F080000}"/>
    <cellStyle name="Millares [0] 5 2 3 2 2 2 4 2 2" xfId="46073" xr:uid="{00000000-0005-0000-0000-0000A0080000}"/>
    <cellStyle name="Millares [0] 5 2 3 2 2 2 4 3" xfId="33665" xr:uid="{00000000-0005-0000-0000-0000A1080000}"/>
    <cellStyle name="Millares [0] 5 2 3 2 2 2 5" xfId="15053" xr:uid="{00000000-0005-0000-0000-0000A2080000}"/>
    <cellStyle name="Millares [0] 5 2 3 2 2 2 5 2" xfId="39869" xr:uid="{00000000-0005-0000-0000-0000A3080000}"/>
    <cellStyle name="Millares [0] 5 2 3 2 2 2 6" xfId="27461" xr:uid="{00000000-0005-0000-0000-0000A4080000}"/>
    <cellStyle name="Millares [0] 5 2 3 2 2 3" xfId="3679" xr:uid="{00000000-0005-0000-0000-0000A5080000}"/>
    <cellStyle name="Millares [0] 5 2 3 2 2 3 2" xfId="9883" xr:uid="{00000000-0005-0000-0000-0000A6080000}"/>
    <cellStyle name="Millares [0] 5 2 3 2 2 3 2 2" xfId="22291" xr:uid="{00000000-0005-0000-0000-0000A7080000}"/>
    <cellStyle name="Millares [0] 5 2 3 2 2 3 2 2 2" xfId="47107" xr:uid="{00000000-0005-0000-0000-0000A8080000}"/>
    <cellStyle name="Millares [0] 5 2 3 2 2 3 2 3" xfId="34699" xr:uid="{00000000-0005-0000-0000-0000A9080000}"/>
    <cellStyle name="Millares [0] 5 2 3 2 2 3 3" xfId="16087" xr:uid="{00000000-0005-0000-0000-0000AA080000}"/>
    <cellStyle name="Millares [0] 5 2 3 2 2 3 3 2" xfId="40903" xr:uid="{00000000-0005-0000-0000-0000AB080000}"/>
    <cellStyle name="Millares [0] 5 2 3 2 2 3 4" xfId="28495" xr:uid="{00000000-0005-0000-0000-0000AC080000}"/>
    <cellStyle name="Millares [0] 5 2 3 2 2 4" xfId="5747" xr:uid="{00000000-0005-0000-0000-0000AD080000}"/>
    <cellStyle name="Millares [0] 5 2 3 2 2 4 2" xfId="11951" xr:uid="{00000000-0005-0000-0000-0000AE080000}"/>
    <cellStyle name="Millares [0] 5 2 3 2 2 4 2 2" xfId="24359" xr:uid="{00000000-0005-0000-0000-0000AF080000}"/>
    <cellStyle name="Millares [0] 5 2 3 2 2 4 2 2 2" xfId="49175" xr:uid="{00000000-0005-0000-0000-0000B0080000}"/>
    <cellStyle name="Millares [0] 5 2 3 2 2 4 2 3" xfId="36767" xr:uid="{00000000-0005-0000-0000-0000B1080000}"/>
    <cellStyle name="Millares [0] 5 2 3 2 2 4 3" xfId="18155" xr:uid="{00000000-0005-0000-0000-0000B2080000}"/>
    <cellStyle name="Millares [0] 5 2 3 2 2 4 3 2" xfId="42971" xr:uid="{00000000-0005-0000-0000-0000B3080000}"/>
    <cellStyle name="Millares [0] 5 2 3 2 2 4 4" xfId="30563" xr:uid="{00000000-0005-0000-0000-0000B4080000}"/>
    <cellStyle name="Millares [0] 5 2 3 2 2 5" xfId="7815" xr:uid="{00000000-0005-0000-0000-0000B5080000}"/>
    <cellStyle name="Millares [0] 5 2 3 2 2 5 2" xfId="20223" xr:uid="{00000000-0005-0000-0000-0000B6080000}"/>
    <cellStyle name="Millares [0] 5 2 3 2 2 5 2 2" xfId="45039" xr:uid="{00000000-0005-0000-0000-0000B7080000}"/>
    <cellStyle name="Millares [0] 5 2 3 2 2 5 3" xfId="32631" xr:uid="{00000000-0005-0000-0000-0000B8080000}"/>
    <cellStyle name="Millares [0] 5 2 3 2 2 6" xfId="14019" xr:uid="{00000000-0005-0000-0000-0000B9080000}"/>
    <cellStyle name="Millares [0] 5 2 3 2 2 6 2" xfId="38835" xr:uid="{00000000-0005-0000-0000-0000BA080000}"/>
    <cellStyle name="Millares [0] 5 2 3 2 2 7" xfId="26427" xr:uid="{00000000-0005-0000-0000-0000BB080000}"/>
    <cellStyle name="Millares [0] 5 2 3 2 3" xfId="2128" xr:uid="{00000000-0005-0000-0000-0000BC080000}"/>
    <cellStyle name="Millares [0] 5 2 3 2 3 2" xfId="4196" xr:uid="{00000000-0005-0000-0000-0000BD080000}"/>
    <cellStyle name="Millares [0] 5 2 3 2 3 2 2" xfId="10400" xr:uid="{00000000-0005-0000-0000-0000BE080000}"/>
    <cellStyle name="Millares [0] 5 2 3 2 3 2 2 2" xfId="22808" xr:uid="{00000000-0005-0000-0000-0000BF080000}"/>
    <cellStyle name="Millares [0] 5 2 3 2 3 2 2 2 2" xfId="47624" xr:uid="{00000000-0005-0000-0000-0000C0080000}"/>
    <cellStyle name="Millares [0] 5 2 3 2 3 2 2 3" xfId="35216" xr:uid="{00000000-0005-0000-0000-0000C1080000}"/>
    <cellStyle name="Millares [0] 5 2 3 2 3 2 3" xfId="16604" xr:uid="{00000000-0005-0000-0000-0000C2080000}"/>
    <cellStyle name="Millares [0] 5 2 3 2 3 2 3 2" xfId="41420" xr:uid="{00000000-0005-0000-0000-0000C3080000}"/>
    <cellStyle name="Millares [0] 5 2 3 2 3 2 4" xfId="29012" xr:uid="{00000000-0005-0000-0000-0000C4080000}"/>
    <cellStyle name="Millares [0] 5 2 3 2 3 3" xfId="6264" xr:uid="{00000000-0005-0000-0000-0000C5080000}"/>
    <cellStyle name="Millares [0] 5 2 3 2 3 3 2" xfId="12468" xr:uid="{00000000-0005-0000-0000-0000C6080000}"/>
    <cellStyle name="Millares [0] 5 2 3 2 3 3 2 2" xfId="24876" xr:uid="{00000000-0005-0000-0000-0000C7080000}"/>
    <cellStyle name="Millares [0] 5 2 3 2 3 3 2 2 2" xfId="49692" xr:uid="{00000000-0005-0000-0000-0000C8080000}"/>
    <cellStyle name="Millares [0] 5 2 3 2 3 3 2 3" xfId="37284" xr:uid="{00000000-0005-0000-0000-0000C9080000}"/>
    <cellStyle name="Millares [0] 5 2 3 2 3 3 3" xfId="18672" xr:uid="{00000000-0005-0000-0000-0000CA080000}"/>
    <cellStyle name="Millares [0] 5 2 3 2 3 3 3 2" xfId="43488" xr:uid="{00000000-0005-0000-0000-0000CB080000}"/>
    <cellStyle name="Millares [0] 5 2 3 2 3 3 4" xfId="31080" xr:uid="{00000000-0005-0000-0000-0000CC080000}"/>
    <cellStyle name="Millares [0] 5 2 3 2 3 4" xfId="8332" xr:uid="{00000000-0005-0000-0000-0000CD080000}"/>
    <cellStyle name="Millares [0] 5 2 3 2 3 4 2" xfId="20740" xr:uid="{00000000-0005-0000-0000-0000CE080000}"/>
    <cellStyle name="Millares [0] 5 2 3 2 3 4 2 2" xfId="45556" xr:uid="{00000000-0005-0000-0000-0000CF080000}"/>
    <cellStyle name="Millares [0] 5 2 3 2 3 4 3" xfId="33148" xr:uid="{00000000-0005-0000-0000-0000D0080000}"/>
    <cellStyle name="Millares [0] 5 2 3 2 3 5" xfId="14536" xr:uid="{00000000-0005-0000-0000-0000D1080000}"/>
    <cellStyle name="Millares [0] 5 2 3 2 3 5 2" xfId="39352" xr:uid="{00000000-0005-0000-0000-0000D2080000}"/>
    <cellStyle name="Millares [0] 5 2 3 2 3 6" xfId="26944" xr:uid="{00000000-0005-0000-0000-0000D3080000}"/>
    <cellStyle name="Millares [0] 5 2 3 2 4" xfId="3162" xr:uid="{00000000-0005-0000-0000-0000D4080000}"/>
    <cellStyle name="Millares [0] 5 2 3 2 4 2" xfId="9366" xr:uid="{00000000-0005-0000-0000-0000D5080000}"/>
    <cellStyle name="Millares [0] 5 2 3 2 4 2 2" xfId="21774" xr:uid="{00000000-0005-0000-0000-0000D6080000}"/>
    <cellStyle name="Millares [0] 5 2 3 2 4 2 2 2" xfId="46590" xr:uid="{00000000-0005-0000-0000-0000D7080000}"/>
    <cellStyle name="Millares [0] 5 2 3 2 4 2 3" xfId="34182" xr:uid="{00000000-0005-0000-0000-0000D8080000}"/>
    <cellStyle name="Millares [0] 5 2 3 2 4 3" xfId="15570" xr:uid="{00000000-0005-0000-0000-0000D9080000}"/>
    <cellStyle name="Millares [0] 5 2 3 2 4 3 2" xfId="40386" xr:uid="{00000000-0005-0000-0000-0000DA080000}"/>
    <cellStyle name="Millares [0] 5 2 3 2 4 4" xfId="27978" xr:uid="{00000000-0005-0000-0000-0000DB080000}"/>
    <cellStyle name="Millares [0] 5 2 3 2 5" xfId="5230" xr:uid="{00000000-0005-0000-0000-0000DC080000}"/>
    <cellStyle name="Millares [0] 5 2 3 2 5 2" xfId="11434" xr:uid="{00000000-0005-0000-0000-0000DD080000}"/>
    <cellStyle name="Millares [0] 5 2 3 2 5 2 2" xfId="23842" xr:uid="{00000000-0005-0000-0000-0000DE080000}"/>
    <cellStyle name="Millares [0] 5 2 3 2 5 2 2 2" xfId="48658" xr:uid="{00000000-0005-0000-0000-0000DF080000}"/>
    <cellStyle name="Millares [0] 5 2 3 2 5 2 3" xfId="36250" xr:uid="{00000000-0005-0000-0000-0000E0080000}"/>
    <cellStyle name="Millares [0] 5 2 3 2 5 3" xfId="17638" xr:uid="{00000000-0005-0000-0000-0000E1080000}"/>
    <cellStyle name="Millares [0] 5 2 3 2 5 3 2" xfId="42454" xr:uid="{00000000-0005-0000-0000-0000E2080000}"/>
    <cellStyle name="Millares [0] 5 2 3 2 5 4" xfId="30046" xr:uid="{00000000-0005-0000-0000-0000E3080000}"/>
    <cellStyle name="Millares [0] 5 2 3 2 6" xfId="7298" xr:uid="{00000000-0005-0000-0000-0000E4080000}"/>
    <cellStyle name="Millares [0] 5 2 3 2 6 2" xfId="19706" xr:uid="{00000000-0005-0000-0000-0000E5080000}"/>
    <cellStyle name="Millares [0] 5 2 3 2 6 2 2" xfId="44522" xr:uid="{00000000-0005-0000-0000-0000E6080000}"/>
    <cellStyle name="Millares [0] 5 2 3 2 6 3" xfId="32114" xr:uid="{00000000-0005-0000-0000-0000E7080000}"/>
    <cellStyle name="Millares [0] 5 2 3 2 7" xfId="13502" xr:uid="{00000000-0005-0000-0000-0000E8080000}"/>
    <cellStyle name="Millares [0] 5 2 3 2 7 2" xfId="38318" xr:uid="{00000000-0005-0000-0000-0000E9080000}"/>
    <cellStyle name="Millares [0] 5 2 3 2 8" xfId="25910" xr:uid="{00000000-0005-0000-0000-0000EA080000}"/>
    <cellStyle name="Millares [0] 5 2 3 2 9" xfId="1094" xr:uid="{00000000-0005-0000-0000-0000EB080000}"/>
    <cellStyle name="Millares [0] 5 2 3 3" xfId="1266" xr:uid="{00000000-0005-0000-0000-0000EC080000}"/>
    <cellStyle name="Millares [0] 5 2 3 3 2" xfId="1783" xr:uid="{00000000-0005-0000-0000-0000ED080000}"/>
    <cellStyle name="Millares [0] 5 2 3 3 2 2" xfId="2817" xr:uid="{00000000-0005-0000-0000-0000EE080000}"/>
    <cellStyle name="Millares [0] 5 2 3 3 2 2 2" xfId="4885" xr:uid="{00000000-0005-0000-0000-0000EF080000}"/>
    <cellStyle name="Millares [0] 5 2 3 3 2 2 2 2" xfId="11089" xr:uid="{00000000-0005-0000-0000-0000F0080000}"/>
    <cellStyle name="Millares [0] 5 2 3 3 2 2 2 2 2" xfId="23497" xr:uid="{00000000-0005-0000-0000-0000F1080000}"/>
    <cellStyle name="Millares [0] 5 2 3 3 2 2 2 2 2 2" xfId="48313" xr:uid="{00000000-0005-0000-0000-0000F2080000}"/>
    <cellStyle name="Millares [0] 5 2 3 3 2 2 2 2 3" xfId="35905" xr:uid="{00000000-0005-0000-0000-0000F3080000}"/>
    <cellStyle name="Millares [0] 5 2 3 3 2 2 2 3" xfId="17293" xr:uid="{00000000-0005-0000-0000-0000F4080000}"/>
    <cellStyle name="Millares [0] 5 2 3 3 2 2 2 3 2" xfId="42109" xr:uid="{00000000-0005-0000-0000-0000F5080000}"/>
    <cellStyle name="Millares [0] 5 2 3 3 2 2 2 4" xfId="29701" xr:uid="{00000000-0005-0000-0000-0000F6080000}"/>
    <cellStyle name="Millares [0] 5 2 3 3 2 2 3" xfId="6953" xr:uid="{00000000-0005-0000-0000-0000F7080000}"/>
    <cellStyle name="Millares [0] 5 2 3 3 2 2 3 2" xfId="13157" xr:uid="{00000000-0005-0000-0000-0000F8080000}"/>
    <cellStyle name="Millares [0] 5 2 3 3 2 2 3 2 2" xfId="25565" xr:uid="{00000000-0005-0000-0000-0000F9080000}"/>
    <cellStyle name="Millares [0] 5 2 3 3 2 2 3 2 2 2" xfId="50381" xr:uid="{00000000-0005-0000-0000-0000FA080000}"/>
    <cellStyle name="Millares [0] 5 2 3 3 2 2 3 2 3" xfId="37973" xr:uid="{00000000-0005-0000-0000-0000FB080000}"/>
    <cellStyle name="Millares [0] 5 2 3 3 2 2 3 3" xfId="19361" xr:uid="{00000000-0005-0000-0000-0000FC080000}"/>
    <cellStyle name="Millares [0] 5 2 3 3 2 2 3 3 2" xfId="44177" xr:uid="{00000000-0005-0000-0000-0000FD080000}"/>
    <cellStyle name="Millares [0] 5 2 3 3 2 2 3 4" xfId="31769" xr:uid="{00000000-0005-0000-0000-0000FE080000}"/>
    <cellStyle name="Millares [0] 5 2 3 3 2 2 4" xfId="9021" xr:uid="{00000000-0005-0000-0000-0000FF080000}"/>
    <cellStyle name="Millares [0] 5 2 3 3 2 2 4 2" xfId="21429" xr:uid="{00000000-0005-0000-0000-000000090000}"/>
    <cellStyle name="Millares [0] 5 2 3 3 2 2 4 2 2" xfId="46245" xr:uid="{00000000-0005-0000-0000-000001090000}"/>
    <cellStyle name="Millares [0] 5 2 3 3 2 2 4 3" xfId="33837" xr:uid="{00000000-0005-0000-0000-000002090000}"/>
    <cellStyle name="Millares [0] 5 2 3 3 2 2 5" xfId="15225" xr:uid="{00000000-0005-0000-0000-000003090000}"/>
    <cellStyle name="Millares [0] 5 2 3 3 2 2 5 2" xfId="40041" xr:uid="{00000000-0005-0000-0000-000004090000}"/>
    <cellStyle name="Millares [0] 5 2 3 3 2 2 6" xfId="27633" xr:uid="{00000000-0005-0000-0000-000005090000}"/>
    <cellStyle name="Millares [0] 5 2 3 3 2 3" xfId="3851" xr:uid="{00000000-0005-0000-0000-000006090000}"/>
    <cellStyle name="Millares [0] 5 2 3 3 2 3 2" xfId="10055" xr:uid="{00000000-0005-0000-0000-000007090000}"/>
    <cellStyle name="Millares [0] 5 2 3 3 2 3 2 2" xfId="22463" xr:uid="{00000000-0005-0000-0000-000008090000}"/>
    <cellStyle name="Millares [0] 5 2 3 3 2 3 2 2 2" xfId="47279" xr:uid="{00000000-0005-0000-0000-000009090000}"/>
    <cellStyle name="Millares [0] 5 2 3 3 2 3 2 3" xfId="34871" xr:uid="{00000000-0005-0000-0000-00000A090000}"/>
    <cellStyle name="Millares [0] 5 2 3 3 2 3 3" xfId="16259" xr:uid="{00000000-0005-0000-0000-00000B090000}"/>
    <cellStyle name="Millares [0] 5 2 3 3 2 3 3 2" xfId="41075" xr:uid="{00000000-0005-0000-0000-00000C090000}"/>
    <cellStyle name="Millares [0] 5 2 3 3 2 3 4" xfId="28667" xr:uid="{00000000-0005-0000-0000-00000D090000}"/>
    <cellStyle name="Millares [0] 5 2 3 3 2 4" xfId="5919" xr:uid="{00000000-0005-0000-0000-00000E090000}"/>
    <cellStyle name="Millares [0] 5 2 3 3 2 4 2" xfId="12123" xr:uid="{00000000-0005-0000-0000-00000F090000}"/>
    <cellStyle name="Millares [0] 5 2 3 3 2 4 2 2" xfId="24531" xr:uid="{00000000-0005-0000-0000-000010090000}"/>
    <cellStyle name="Millares [0] 5 2 3 3 2 4 2 2 2" xfId="49347" xr:uid="{00000000-0005-0000-0000-000011090000}"/>
    <cellStyle name="Millares [0] 5 2 3 3 2 4 2 3" xfId="36939" xr:uid="{00000000-0005-0000-0000-000012090000}"/>
    <cellStyle name="Millares [0] 5 2 3 3 2 4 3" xfId="18327" xr:uid="{00000000-0005-0000-0000-000013090000}"/>
    <cellStyle name="Millares [0] 5 2 3 3 2 4 3 2" xfId="43143" xr:uid="{00000000-0005-0000-0000-000014090000}"/>
    <cellStyle name="Millares [0] 5 2 3 3 2 4 4" xfId="30735" xr:uid="{00000000-0005-0000-0000-000015090000}"/>
    <cellStyle name="Millares [0] 5 2 3 3 2 5" xfId="7987" xr:uid="{00000000-0005-0000-0000-000016090000}"/>
    <cellStyle name="Millares [0] 5 2 3 3 2 5 2" xfId="20395" xr:uid="{00000000-0005-0000-0000-000017090000}"/>
    <cellStyle name="Millares [0] 5 2 3 3 2 5 2 2" xfId="45211" xr:uid="{00000000-0005-0000-0000-000018090000}"/>
    <cellStyle name="Millares [0] 5 2 3 3 2 5 3" xfId="32803" xr:uid="{00000000-0005-0000-0000-000019090000}"/>
    <cellStyle name="Millares [0] 5 2 3 3 2 6" xfId="14191" xr:uid="{00000000-0005-0000-0000-00001A090000}"/>
    <cellStyle name="Millares [0] 5 2 3 3 2 6 2" xfId="39007" xr:uid="{00000000-0005-0000-0000-00001B090000}"/>
    <cellStyle name="Millares [0] 5 2 3 3 2 7" xfId="26599" xr:uid="{00000000-0005-0000-0000-00001C090000}"/>
    <cellStyle name="Millares [0] 5 2 3 3 3" xfId="2300" xr:uid="{00000000-0005-0000-0000-00001D090000}"/>
    <cellStyle name="Millares [0] 5 2 3 3 3 2" xfId="4368" xr:uid="{00000000-0005-0000-0000-00001E090000}"/>
    <cellStyle name="Millares [0] 5 2 3 3 3 2 2" xfId="10572" xr:uid="{00000000-0005-0000-0000-00001F090000}"/>
    <cellStyle name="Millares [0] 5 2 3 3 3 2 2 2" xfId="22980" xr:uid="{00000000-0005-0000-0000-000020090000}"/>
    <cellStyle name="Millares [0] 5 2 3 3 3 2 2 2 2" xfId="47796" xr:uid="{00000000-0005-0000-0000-000021090000}"/>
    <cellStyle name="Millares [0] 5 2 3 3 3 2 2 3" xfId="35388" xr:uid="{00000000-0005-0000-0000-000022090000}"/>
    <cellStyle name="Millares [0] 5 2 3 3 3 2 3" xfId="16776" xr:uid="{00000000-0005-0000-0000-000023090000}"/>
    <cellStyle name="Millares [0] 5 2 3 3 3 2 3 2" xfId="41592" xr:uid="{00000000-0005-0000-0000-000024090000}"/>
    <cellStyle name="Millares [0] 5 2 3 3 3 2 4" xfId="29184" xr:uid="{00000000-0005-0000-0000-000025090000}"/>
    <cellStyle name="Millares [0] 5 2 3 3 3 3" xfId="6436" xr:uid="{00000000-0005-0000-0000-000026090000}"/>
    <cellStyle name="Millares [0] 5 2 3 3 3 3 2" xfId="12640" xr:uid="{00000000-0005-0000-0000-000027090000}"/>
    <cellStyle name="Millares [0] 5 2 3 3 3 3 2 2" xfId="25048" xr:uid="{00000000-0005-0000-0000-000028090000}"/>
    <cellStyle name="Millares [0] 5 2 3 3 3 3 2 2 2" xfId="49864" xr:uid="{00000000-0005-0000-0000-000029090000}"/>
    <cellStyle name="Millares [0] 5 2 3 3 3 3 2 3" xfId="37456" xr:uid="{00000000-0005-0000-0000-00002A090000}"/>
    <cellStyle name="Millares [0] 5 2 3 3 3 3 3" xfId="18844" xr:uid="{00000000-0005-0000-0000-00002B090000}"/>
    <cellStyle name="Millares [0] 5 2 3 3 3 3 3 2" xfId="43660" xr:uid="{00000000-0005-0000-0000-00002C090000}"/>
    <cellStyle name="Millares [0] 5 2 3 3 3 3 4" xfId="31252" xr:uid="{00000000-0005-0000-0000-00002D090000}"/>
    <cellStyle name="Millares [0] 5 2 3 3 3 4" xfId="8504" xr:uid="{00000000-0005-0000-0000-00002E090000}"/>
    <cellStyle name="Millares [0] 5 2 3 3 3 4 2" xfId="20912" xr:uid="{00000000-0005-0000-0000-00002F090000}"/>
    <cellStyle name="Millares [0] 5 2 3 3 3 4 2 2" xfId="45728" xr:uid="{00000000-0005-0000-0000-000030090000}"/>
    <cellStyle name="Millares [0] 5 2 3 3 3 4 3" xfId="33320" xr:uid="{00000000-0005-0000-0000-000031090000}"/>
    <cellStyle name="Millares [0] 5 2 3 3 3 5" xfId="14708" xr:uid="{00000000-0005-0000-0000-000032090000}"/>
    <cellStyle name="Millares [0] 5 2 3 3 3 5 2" xfId="39524" xr:uid="{00000000-0005-0000-0000-000033090000}"/>
    <cellStyle name="Millares [0] 5 2 3 3 3 6" xfId="27116" xr:uid="{00000000-0005-0000-0000-000034090000}"/>
    <cellStyle name="Millares [0] 5 2 3 3 4" xfId="3334" xr:uid="{00000000-0005-0000-0000-000035090000}"/>
    <cellStyle name="Millares [0] 5 2 3 3 4 2" xfId="9538" xr:uid="{00000000-0005-0000-0000-000036090000}"/>
    <cellStyle name="Millares [0] 5 2 3 3 4 2 2" xfId="21946" xr:uid="{00000000-0005-0000-0000-000037090000}"/>
    <cellStyle name="Millares [0] 5 2 3 3 4 2 2 2" xfId="46762" xr:uid="{00000000-0005-0000-0000-000038090000}"/>
    <cellStyle name="Millares [0] 5 2 3 3 4 2 3" xfId="34354" xr:uid="{00000000-0005-0000-0000-000039090000}"/>
    <cellStyle name="Millares [0] 5 2 3 3 4 3" xfId="15742" xr:uid="{00000000-0005-0000-0000-00003A090000}"/>
    <cellStyle name="Millares [0] 5 2 3 3 4 3 2" xfId="40558" xr:uid="{00000000-0005-0000-0000-00003B090000}"/>
    <cellStyle name="Millares [0] 5 2 3 3 4 4" xfId="28150" xr:uid="{00000000-0005-0000-0000-00003C090000}"/>
    <cellStyle name="Millares [0] 5 2 3 3 5" xfId="5402" xr:uid="{00000000-0005-0000-0000-00003D090000}"/>
    <cellStyle name="Millares [0] 5 2 3 3 5 2" xfId="11606" xr:uid="{00000000-0005-0000-0000-00003E090000}"/>
    <cellStyle name="Millares [0] 5 2 3 3 5 2 2" xfId="24014" xr:uid="{00000000-0005-0000-0000-00003F090000}"/>
    <cellStyle name="Millares [0] 5 2 3 3 5 2 2 2" xfId="48830" xr:uid="{00000000-0005-0000-0000-000040090000}"/>
    <cellStyle name="Millares [0] 5 2 3 3 5 2 3" xfId="36422" xr:uid="{00000000-0005-0000-0000-000041090000}"/>
    <cellStyle name="Millares [0] 5 2 3 3 5 3" xfId="17810" xr:uid="{00000000-0005-0000-0000-000042090000}"/>
    <cellStyle name="Millares [0] 5 2 3 3 5 3 2" xfId="42626" xr:uid="{00000000-0005-0000-0000-000043090000}"/>
    <cellStyle name="Millares [0] 5 2 3 3 5 4" xfId="30218" xr:uid="{00000000-0005-0000-0000-000044090000}"/>
    <cellStyle name="Millares [0] 5 2 3 3 6" xfId="7470" xr:uid="{00000000-0005-0000-0000-000045090000}"/>
    <cellStyle name="Millares [0] 5 2 3 3 6 2" xfId="19878" xr:uid="{00000000-0005-0000-0000-000046090000}"/>
    <cellStyle name="Millares [0] 5 2 3 3 6 2 2" xfId="44694" xr:uid="{00000000-0005-0000-0000-000047090000}"/>
    <cellStyle name="Millares [0] 5 2 3 3 6 3" xfId="32286" xr:uid="{00000000-0005-0000-0000-000048090000}"/>
    <cellStyle name="Millares [0] 5 2 3 3 7" xfId="13674" xr:uid="{00000000-0005-0000-0000-000049090000}"/>
    <cellStyle name="Millares [0] 5 2 3 3 7 2" xfId="38490" xr:uid="{00000000-0005-0000-0000-00004A090000}"/>
    <cellStyle name="Millares [0] 5 2 3 3 8" xfId="26082" xr:uid="{00000000-0005-0000-0000-00004B090000}"/>
    <cellStyle name="Millares [0] 5 2 3 4" xfId="1438" xr:uid="{00000000-0005-0000-0000-00004C090000}"/>
    <cellStyle name="Millares [0] 5 2 3 4 2" xfId="2472" xr:uid="{00000000-0005-0000-0000-00004D090000}"/>
    <cellStyle name="Millares [0] 5 2 3 4 2 2" xfId="4540" xr:uid="{00000000-0005-0000-0000-00004E090000}"/>
    <cellStyle name="Millares [0] 5 2 3 4 2 2 2" xfId="10744" xr:uid="{00000000-0005-0000-0000-00004F090000}"/>
    <cellStyle name="Millares [0] 5 2 3 4 2 2 2 2" xfId="23152" xr:uid="{00000000-0005-0000-0000-000050090000}"/>
    <cellStyle name="Millares [0] 5 2 3 4 2 2 2 2 2" xfId="47968" xr:uid="{00000000-0005-0000-0000-000051090000}"/>
    <cellStyle name="Millares [0] 5 2 3 4 2 2 2 3" xfId="35560" xr:uid="{00000000-0005-0000-0000-000052090000}"/>
    <cellStyle name="Millares [0] 5 2 3 4 2 2 3" xfId="16948" xr:uid="{00000000-0005-0000-0000-000053090000}"/>
    <cellStyle name="Millares [0] 5 2 3 4 2 2 3 2" xfId="41764" xr:uid="{00000000-0005-0000-0000-000054090000}"/>
    <cellStyle name="Millares [0] 5 2 3 4 2 2 4" xfId="29356" xr:uid="{00000000-0005-0000-0000-000055090000}"/>
    <cellStyle name="Millares [0] 5 2 3 4 2 3" xfId="6608" xr:uid="{00000000-0005-0000-0000-000056090000}"/>
    <cellStyle name="Millares [0] 5 2 3 4 2 3 2" xfId="12812" xr:uid="{00000000-0005-0000-0000-000057090000}"/>
    <cellStyle name="Millares [0] 5 2 3 4 2 3 2 2" xfId="25220" xr:uid="{00000000-0005-0000-0000-000058090000}"/>
    <cellStyle name="Millares [0] 5 2 3 4 2 3 2 2 2" xfId="50036" xr:uid="{00000000-0005-0000-0000-000059090000}"/>
    <cellStyle name="Millares [0] 5 2 3 4 2 3 2 3" xfId="37628" xr:uid="{00000000-0005-0000-0000-00005A090000}"/>
    <cellStyle name="Millares [0] 5 2 3 4 2 3 3" xfId="19016" xr:uid="{00000000-0005-0000-0000-00005B090000}"/>
    <cellStyle name="Millares [0] 5 2 3 4 2 3 3 2" xfId="43832" xr:uid="{00000000-0005-0000-0000-00005C090000}"/>
    <cellStyle name="Millares [0] 5 2 3 4 2 3 4" xfId="31424" xr:uid="{00000000-0005-0000-0000-00005D090000}"/>
    <cellStyle name="Millares [0] 5 2 3 4 2 4" xfId="8676" xr:uid="{00000000-0005-0000-0000-00005E090000}"/>
    <cellStyle name="Millares [0] 5 2 3 4 2 4 2" xfId="21084" xr:uid="{00000000-0005-0000-0000-00005F090000}"/>
    <cellStyle name="Millares [0] 5 2 3 4 2 4 2 2" xfId="45900" xr:uid="{00000000-0005-0000-0000-000060090000}"/>
    <cellStyle name="Millares [0] 5 2 3 4 2 4 3" xfId="33492" xr:uid="{00000000-0005-0000-0000-000061090000}"/>
    <cellStyle name="Millares [0] 5 2 3 4 2 5" xfId="14880" xr:uid="{00000000-0005-0000-0000-000062090000}"/>
    <cellStyle name="Millares [0] 5 2 3 4 2 5 2" xfId="39696" xr:uid="{00000000-0005-0000-0000-000063090000}"/>
    <cellStyle name="Millares [0] 5 2 3 4 2 6" xfId="27288" xr:uid="{00000000-0005-0000-0000-000064090000}"/>
    <cellStyle name="Millares [0] 5 2 3 4 3" xfId="3506" xr:uid="{00000000-0005-0000-0000-000065090000}"/>
    <cellStyle name="Millares [0] 5 2 3 4 3 2" xfId="9710" xr:uid="{00000000-0005-0000-0000-000066090000}"/>
    <cellStyle name="Millares [0] 5 2 3 4 3 2 2" xfId="22118" xr:uid="{00000000-0005-0000-0000-000067090000}"/>
    <cellStyle name="Millares [0] 5 2 3 4 3 2 2 2" xfId="46934" xr:uid="{00000000-0005-0000-0000-000068090000}"/>
    <cellStyle name="Millares [0] 5 2 3 4 3 2 3" xfId="34526" xr:uid="{00000000-0005-0000-0000-000069090000}"/>
    <cellStyle name="Millares [0] 5 2 3 4 3 3" xfId="15914" xr:uid="{00000000-0005-0000-0000-00006A090000}"/>
    <cellStyle name="Millares [0] 5 2 3 4 3 3 2" xfId="40730" xr:uid="{00000000-0005-0000-0000-00006B090000}"/>
    <cellStyle name="Millares [0] 5 2 3 4 3 4" xfId="28322" xr:uid="{00000000-0005-0000-0000-00006C090000}"/>
    <cellStyle name="Millares [0] 5 2 3 4 4" xfId="5574" xr:uid="{00000000-0005-0000-0000-00006D090000}"/>
    <cellStyle name="Millares [0] 5 2 3 4 4 2" xfId="11778" xr:uid="{00000000-0005-0000-0000-00006E090000}"/>
    <cellStyle name="Millares [0] 5 2 3 4 4 2 2" xfId="24186" xr:uid="{00000000-0005-0000-0000-00006F090000}"/>
    <cellStyle name="Millares [0] 5 2 3 4 4 2 2 2" xfId="49002" xr:uid="{00000000-0005-0000-0000-000070090000}"/>
    <cellStyle name="Millares [0] 5 2 3 4 4 2 3" xfId="36594" xr:uid="{00000000-0005-0000-0000-000071090000}"/>
    <cellStyle name="Millares [0] 5 2 3 4 4 3" xfId="17982" xr:uid="{00000000-0005-0000-0000-000072090000}"/>
    <cellStyle name="Millares [0] 5 2 3 4 4 3 2" xfId="42798" xr:uid="{00000000-0005-0000-0000-000073090000}"/>
    <cellStyle name="Millares [0] 5 2 3 4 4 4" xfId="30390" xr:uid="{00000000-0005-0000-0000-000074090000}"/>
    <cellStyle name="Millares [0] 5 2 3 4 5" xfId="7642" xr:uid="{00000000-0005-0000-0000-000075090000}"/>
    <cellStyle name="Millares [0] 5 2 3 4 5 2" xfId="20050" xr:uid="{00000000-0005-0000-0000-000076090000}"/>
    <cellStyle name="Millares [0] 5 2 3 4 5 2 2" xfId="44866" xr:uid="{00000000-0005-0000-0000-000077090000}"/>
    <cellStyle name="Millares [0] 5 2 3 4 5 3" xfId="32458" xr:uid="{00000000-0005-0000-0000-000078090000}"/>
    <cellStyle name="Millares [0] 5 2 3 4 6" xfId="13846" xr:uid="{00000000-0005-0000-0000-000079090000}"/>
    <cellStyle name="Millares [0] 5 2 3 4 6 2" xfId="38662" xr:uid="{00000000-0005-0000-0000-00007A090000}"/>
    <cellStyle name="Millares [0] 5 2 3 4 7" xfId="26254" xr:uid="{00000000-0005-0000-0000-00007B090000}"/>
    <cellStyle name="Millares [0] 5 2 3 5" xfId="1955" xr:uid="{00000000-0005-0000-0000-00007C090000}"/>
    <cellStyle name="Millares [0] 5 2 3 5 2" xfId="4023" xr:uid="{00000000-0005-0000-0000-00007D090000}"/>
    <cellStyle name="Millares [0] 5 2 3 5 2 2" xfId="10227" xr:uid="{00000000-0005-0000-0000-00007E090000}"/>
    <cellStyle name="Millares [0] 5 2 3 5 2 2 2" xfId="22635" xr:uid="{00000000-0005-0000-0000-00007F090000}"/>
    <cellStyle name="Millares [0] 5 2 3 5 2 2 2 2" xfId="47451" xr:uid="{00000000-0005-0000-0000-000080090000}"/>
    <cellStyle name="Millares [0] 5 2 3 5 2 2 3" xfId="35043" xr:uid="{00000000-0005-0000-0000-000081090000}"/>
    <cellStyle name="Millares [0] 5 2 3 5 2 3" xfId="16431" xr:uid="{00000000-0005-0000-0000-000082090000}"/>
    <cellStyle name="Millares [0] 5 2 3 5 2 3 2" xfId="41247" xr:uid="{00000000-0005-0000-0000-000083090000}"/>
    <cellStyle name="Millares [0] 5 2 3 5 2 4" xfId="28839" xr:uid="{00000000-0005-0000-0000-000084090000}"/>
    <cellStyle name="Millares [0] 5 2 3 5 3" xfId="6091" xr:uid="{00000000-0005-0000-0000-000085090000}"/>
    <cellStyle name="Millares [0] 5 2 3 5 3 2" xfId="12295" xr:uid="{00000000-0005-0000-0000-000086090000}"/>
    <cellStyle name="Millares [0] 5 2 3 5 3 2 2" xfId="24703" xr:uid="{00000000-0005-0000-0000-000087090000}"/>
    <cellStyle name="Millares [0] 5 2 3 5 3 2 2 2" xfId="49519" xr:uid="{00000000-0005-0000-0000-000088090000}"/>
    <cellStyle name="Millares [0] 5 2 3 5 3 2 3" xfId="37111" xr:uid="{00000000-0005-0000-0000-000089090000}"/>
    <cellStyle name="Millares [0] 5 2 3 5 3 3" xfId="18499" xr:uid="{00000000-0005-0000-0000-00008A090000}"/>
    <cellStyle name="Millares [0] 5 2 3 5 3 3 2" xfId="43315" xr:uid="{00000000-0005-0000-0000-00008B090000}"/>
    <cellStyle name="Millares [0] 5 2 3 5 3 4" xfId="30907" xr:uid="{00000000-0005-0000-0000-00008C090000}"/>
    <cellStyle name="Millares [0] 5 2 3 5 4" xfId="8159" xr:uid="{00000000-0005-0000-0000-00008D090000}"/>
    <cellStyle name="Millares [0] 5 2 3 5 4 2" xfId="20567" xr:uid="{00000000-0005-0000-0000-00008E090000}"/>
    <cellStyle name="Millares [0] 5 2 3 5 4 2 2" xfId="45383" xr:uid="{00000000-0005-0000-0000-00008F090000}"/>
    <cellStyle name="Millares [0] 5 2 3 5 4 3" xfId="32975" xr:uid="{00000000-0005-0000-0000-000090090000}"/>
    <cellStyle name="Millares [0] 5 2 3 5 5" xfId="14363" xr:uid="{00000000-0005-0000-0000-000091090000}"/>
    <cellStyle name="Millares [0] 5 2 3 5 5 2" xfId="39179" xr:uid="{00000000-0005-0000-0000-000092090000}"/>
    <cellStyle name="Millares [0] 5 2 3 5 6" xfId="26771" xr:uid="{00000000-0005-0000-0000-000093090000}"/>
    <cellStyle name="Millares [0] 5 2 3 6" xfId="2989" xr:uid="{00000000-0005-0000-0000-000094090000}"/>
    <cellStyle name="Millares [0] 5 2 3 6 2" xfId="9193" xr:uid="{00000000-0005-0000-0000-000095090000}"/>
    <cellStyle name="Millares [0] 5 2 3 6 2 2" xfId="21601" xr:uid="{00000000-0005-0000-0000-000096090000}"/>
    <cellStyle name="Millares [0] 5 2 3 6 2 2 2" xfId="46417" xr:uid="{00000000-0005-0000-0000-000097090000}"/>
    <cellStyle name="Millares [0] 5 2 3 6 2 3" xfId="34009" xr:uid="{00000000-0005-0000-0000-000098090000}"/>
    <cellStyle name="Millares [0] 5 2 3 6 3" xfId="15397" xr:uid="{00000000-0005-0000-0000-000099090000}"/>
    <cellStyle name="Millares [0] 5 2 3 6 3 2" xfId="40213" xr:uid="{00000000-0005-0000-0000-00009A090000}"/>
    <cellStyle name="Millares [0] 5 2 3 6 4" xfId="27805" xr:uid="{00000000-0005-0000-0000-00009B090000}"/>
    <cellStyle name="Millares [0] 5 2 3 7" xfId="5057" xr:uid="{00000000-0005-0000-0000-00009C090000}"/>
    <cellStyle name="Millares [0] 5 2 3 7 2" xfId="11261" xr:uid="{00000000-0005-0000-0000-00009D090000}"/>
    <cellStyle name="Millares [0] 5 2 3 7 2 2" xfId="23669" xr:uid="{00000000-0005-0000-0000-00009E090000}"/>
    <cellStyle name="Millares [0] 5 2 3 7 2 2 2" xfId="48485" xr:uid="{00000000-0005-0000-0000-00009F090000}"/>
    <cellStyle name="Millares [0] 5 2 3 7 2 3" xfId="36077" xr:uid="{00000000-0005-0000-0000-0000A0090000}"/>
    <cellStyle name="Millares [0] 5 2 3 7 3" xfId="17465" xr:uid="{00000000-0005-0000-0000-0000A1090000}"/>
    <cellStyle name="Millares [0] 5 2 3 7 3 2" xfId="42281" xr:uid="{00000000-0005-0000-0000-0000A2090000}"/>
    <cellStyle name="Millares [0] 5 2 3 7 4" xfId="29873" xr:uid="{00000000-0005-0000-0000-0000A3090000}"/>
    <cellStyle name="Millares [0] 5 2 3 8" xfId="7125" xr:uid="{00000000-0005-0000-0000-0000A4090000}"/>
    <cellStyle name="Millares [0] 5 2 3 8 2" xfId="19533" xr:uid="{00000000-0005-0000-0000-0000A5090000}"/>
    <cellStyle name="Millares [0] 5 2 3 8 2 2" xfId="44349" xr:uid="{00000000-0005-0000-0000-0000A6090000}"/>
    <cellStyle name="Millares [0] 5 2 3 8 3" xfId="31941" xr:uid="{00000000-0005-0000-0000-0000A7090000}"/>
    <cellStyle name="Millares [0] 5 2 3 9" xfId="13329" xr:uid="{00000000-0005-0000-0000-0000A8090000}"/>
    <cellStyle name="Millares [0] 5 2 3 9 2" xfId="38145" xr:uid="{00000000-0005-0000-0000-0000A9090000}"/>
    <cellStyle name="Millares [0] 5 2 4" xfId="561" xr:uid="{00000000-0005-0000-0000-0000AA090000}"/>
    <cellStyle name="Millares [0] 5 2 4 2" xfId="1493" xr:uid="{00000000-0005-0000-0000-0000AB090000}"/>
    <cellStyle name="Millares [0] 5 2 4 2 2" xfId="2527" xr:uid="{00000000-0005-0000-0000-0000AC090000}"/>
    <cellStyle name="Millares [0] 5 2 4 2 2 2" xfId="4595" xr:uid="{00000000-0005-0000-0000-0000AD090000}"/>
    <cellStyle name="Millares [0] 5 2 4 2 2 2 2" xfId="10799" xr:uid="{00000000-0005-0000-0000-0000AE090000}"/>
    <cellStyle name="Millares [0] 5 2 4 2 2 2 2 2" xfId="23207" xr:uid="{00000000-0005-0000-0000-0000AF090000}"/>
    <cellStyle name="Millares [0] 5 2 4 2 2 2 2 2 2" xfId="48023" xr:uid="{00000000-0005-0000-0000-0000B0090000}"/>
    <cellStyle name="Millares [0] 5 2 4 2 2 2 2 3" xfId="35615" xr:uid="{00000000-0005-0000-0000-0000B1090000}"/>
    <cellStyle name="Millares [0] 5 2 4 2 2 2 3" xfId="17003" xr:uid="{00000000-0005-0000-0000-0000B2090000}"/>
    <cellStyle name="Millares [0] 5 2 4 2 2 2 3 2" xfId="41819" xr:uid="{00000000-0005-0000-0000-0000B3090000}"/>
    <cellStyle name="Millares [0] 5 2 4 2 2 2 4" xfId="29411" xr:uid="{00000000-0005-0000-0000-0000B4090000}"/>
    <cellStyle name="Millares [0] 5 2 4 2 2 3" xfId="6663" xr:uid="{00000000-0005-0000-0000-0000B5090000}"/>
    <cellStyle name="Millares [0] 5 2 4 2 2 3 2" xfId="12867" xr:uid="{00000000-0005-0000-0000-0000B6090000}"/>
    <cellStyle name="Millares [0] 5 2 4 2 2 3 2 2" xfId="25275" xr:uid="{00000000-0005-0000-0000-0000B7090000}"/>
    <cellStyle name="Millares [0] 5 2 4 2 2 3 2 2 2" xfId="50091" xr:uid="{00000000-0005-0000-0000-0000B8090000}"/>
    <cellStyle name="Millares [0] 5 2 4 2 2 3 2 3" xfId="37683" xr:uid="{00000000-0005-0000-0000-0000B9090000}"/>
    <cellStyle name="Millares [0] 5 2 4 2 2 3 3" xfId="19071" xr:uid="{00000000-0005-0000-0000-0000BA090000}"/>
    <cellStyle name="Millares [0] 5 2 4 2 2 3 3 2" xfId="43887" xr:uid="{00000000-0005-0000-0000-0000BB090000}"/>
    <cellStyle name="Millares [0] 5 2 4 2 2 3 4" xfId="31479" xr:uid="{00000000-0005-0000-0000-0000BC090000}"/>
    <cellStyle name="Millares [0] 5 2 4 2 2 4" xfId="8731" xr:uid="{00000000-0005-0000-0000-0000BD090000}"/>
    <cellStyle name="Millares [0] 5 2 4 2 2 4 2" xfId="21139" xr:uid="{00000000-0005-0000-0000-0000BE090000}"/>
    <cellStyle name="Millares [0] 5 2 4 2 2 4 2 2" xfId="45955" xr:uid="{00000000-0005-0000-0000-0000BF090000}"/>
    <cellStyle name="Millares [0] 5 2 4 2 2 4 3" xfId="33547" xr:uid="{00000000-0005-0000-0000-0000C0090000}"/>
    <cellStyle name="Millares [0] 5 2 4 2 2 5" xfId="14935" xr:uid="{00000000-0005-0000-0000-0000C1090000}"/>
    <cellStyle name="Millares [0] 5 2 4 2 2 5 2" xfId="39751" xr:uid="{00000000-0005-0000-0000-0000C2090000}"/>
    <cellStyle name="Millares [0] 5 2 4 2 2 6" xfId="27343" xr:uid="{00000000-0005-0000-0000-0000C3090000}"/>
    <cellStyle name="Millares [0] 5 2 4 2 3" xfId="3561" xr:uid="{00000000-0005-0000-0000-0000C4090000}"/>
    <cellStyle name="Millares [0] 5 2 4 2 3 2" xfId="9765" xr:uid="{00000000-0005-0000-0000-0000C5090000}"/>
    <cellStyle name="Millares [0] 5 2 4 2 3 2 2" xfId="22173" xr:uid="{00000000-0005-0000-0000-0000C6090000}"/>
    <cellStyle name="Millares [0] 5 2 4 2 3 2 2 2" xfId="46989" xr:uid="{00000000-0005-0000-0000-0000C7090000}"/>
    <cellStyle name="Millares [0] 5 2 4 2 3 2 3" xfId="34581" xr:uid="{00000000-0005-0000-0000-0000C8090000}"/>
    <cellStyle name="Millares [0] 5 2 4 2 3 3" xfId="15969" xr:uid="{00000000-0005-0000-0000-0000C9090000}"/>
    <cellStyle name="Millares [0] 5 2 4 2 3 3 2" xfId="40785" xr:uid="{00000000-0005-0000-0000-0000CA090000}"/>
    <cellStyle name="Millares [0] 5 2 4 2 3 4" xfId="28377" xr:uid="{00000000-0005-0000-0000-0000CB090000}"/>
    <cellStyle name="Millares [0] 5 2 4 2 4" xfId="5629" xr:uid="{00000000-0005-0000-0000-0000CC090000}"/>
    <cellStyle name="Millares [0] 5 2 4 2 4 2" xfId="11833" xr:uid="{00000000-0005-0000-0000-0000CD090000}"/>
    <cellStyle name="Millares [0] 5 2 4 2 4 2 2" xfId="24241" xr:uid="{00000000-0005-0000-0000-0000CE090000}"/>
    <cellStyle name="Millares [0] 5 2 4 2 4 2 2 2" xfId="49057" xr:uid="{00000000-0005-0000-0000-0000CF090000}"/>
    <cellStyle name="Millares [0] 5 2 4 2 4 2 3" xfId="36649" xr:uid="{00000000-0005-0000-0000-0000D0090000}"/>
    <cellStyle name="Millares [0] 5 2 4 2 4 3" xfId="18037" xr:uid="{00000000-0005-0000-0000-0000D1090000}"/>
    <cellStyle name="Millares [0] 5 2 4 2 4 3 2" xfId="42853" xr:uid="{00000000-0005-0000-0000-0000D2090000}"/>
    <cellStyle name="Millares [0] 5 2 4 2 4 4" xfId="30445" xr:uid="{00000000-0005-0000-0000-0000D3090000}"/>
    <cellStyle name="Millares [0] 5 2 4 2 5" xfId="7697" xr:uid="{00000000-0005-0000-0000-0000D4090000}"/>
    <cellStyle name="Millares [0] 5 2 4 2 5 2" xfId="20105" xr:uid="{00000000-0005-0000-0000-0000D5090000}"/>
    <cellStyle name="Millares [0] 5 2 4 2 5 2 2" xfId="44921" xr:uid="{00000000-0005-0000-0000-0000D6090000}"/>
    <cellStyle name="Millares [0] 5 2 4 2 5 3" xfId="32513" xr:uid="{00000000-0005-0000-0000-0000D7090000}"/>
    <cellStyle name="Millares [0] 5 2 4 2 6" xfId="13901" xr:uid="{00000000-0005-0000-0000-0000D8090000}"/>
    <cellStyle name="Millares [0] 5 2 4 2 6 2" xfId="38717" xr:uid="{00000000-0005-0000-0000-0000D9090000}"/>
    <cellStyle name="Millares [0] 5 2 4 2 7" xfId="26309" xr:uid="{00000000-0005-0000-0000-0000DA090000}"/>
    <cellStyle name="Millares [0] 5 2 4 3" xfId="2010" xr:uid="{00000000-0005-0000-0000-0000DB090000}"/>
    <cellStyle name="Millares [0] 5 2 4 3 2" xfId="4078" xr:uid="{00000000-0005-0000-0000-0000DC090000}"/>
    <cellStyle name="Millares [0] 5 2 4 3 2 2" xfId="10282" xr:uid="{00000000-0005-0000-0000-0000DD090000}"/>
    <cellStyle name="Millares [0] 5 2 4 3 2 2 2" xfId="22690" xr:uid="{00000000-0005-0000-0000-0000DE090000}"/>
    <cellStyle name="Millares [0] 5 2 4 3 2 2 2 2" xfId="47506" xr:uid="{00000000-0005-0000-0000-0000DF090000}"/>
    <cellStyle name="Millares [0] 5 2 4 3 2 2 3" xfId="35098" xr:uid="{00000000-0005-0000-0000-0000E0090000}"/>
    <cellStyle name="Millares [0] 5 2 4 3 2 3" xfId="16486" xr:uid="{00000000-0005-0000-0000-0000E1090000}"/>
    <cellStyle name="Millares [0] 5 2 4 3 2 3 2" xfId="41302" xr:uid="{00000000-0005-0000-0000-0000E2090000}"/>
    <cellStyle name="Millares [0] 5 2 4 3 2 4" xfId="28894" xr:uid="{00000000-0005-0000-0000-0000E3090000}"/>
    <cellStyle name="Millares [0] 5 2 4 3 3" xfId="6146" xr:uid="{00000000-0005-0000-0000-0000E4090000}"/>
    <cellStyle name="Millares [0] 5 2 4 3 3 2" xfId="12350" xr:uid="{00000000-0005-0000-0000-0000E5090000}"/>
    <cellStyle name="Millares [0] 5 2 4 3 3 2 2" xfId="24758" xr:uid="{00000000-0005-0000-0000-0000E6090000}"/>
    <cellStyle name="Millares [0] 5 2 4 3 3 2 2 2" xfId="49574" xr:uid="{00000000-0005-0000-0000-0000E7090000}"/>
    <cellStyle name="Millares [0] 5 2 4 3 3 2 3" xfId="37166" xr:uid="{00000000-0005-0000-0000-0000E8090000}"/>
    <cellStyle name="Millares [0] 5 2 4 3 3 3" xfId="18554" xr:uid="{00000000-0005-0000-0000-0000E9090000}"/>
    <cellStyle name="Millares [0] 5 2 4 3 3 3 2" xfId="43370" xr:uid="{00000000-0005-0000-0000-0000EA090000}"/>
    <cellStyle name="Millares [0] 5 2 4 3 3 4" xfId="30962" xr:uid="{00000000-0005-0000-0000-0000EB090000}"/>
    <cellStyle name="Millares [0] 5 2 4 3 4" xfId="8214" xr:uid="{00000000-0005-0000-0000-0000EC090000}"/>
    <cellStyle name="Millares [0] 5 2 4 3 4 2" xfId="20622" xr:uid="{00000000-0005-0000-0000-0000ED090000}"/>
    <cellStyle name="Millares [0] 5 2 4 3 4 2 2" xfId="45438" xr:uid="{00000000-0005-0000-0000-0000EE090000}"/>
    <cellStyle name="Millares [0] 5 2 4 3 4 3" xfId="33030" xr:uid="{00000000-0005-0000-0000-0000EF090000}"/>
    <cellStyle name="Millares [0] 5 2 4 3 5" xfId="14418" xr:uid="{00000000-0005-0000-0000-0000F0090000}"/>
    <cellStyle name="Millares [0] 5 2 4 3 5 2" xfId="39234" xr:uid="{00000000-0005-0000-0000-0000F1090000}"/>
    <cellStyle name="Millares [0] 5 2 4 3 6" xfId="26826" xr:uid="{00000000-0005-0000-0000-0000F2090000}"/>
    <cellStyle name="Millares [0] 5 2 4 4" xfId="3044" xr:uid="{00000000-0005-0000-0000-0000F3090000}"/>
    <cellStyle name="Millares [0] 5 2 4 4 2" xfId="9248" xr:uid="{00000000-0005-0000-0000-0000F4090000}"/>
    <cellStyle name="Millares [0] 5 2 4 4 2 2" xfId="21656" xr:uid="{00000000-0005-0000-0000-0000F5090000}"/>
    <cellStyle name="Millares [0] 5 2 4 4 2 2 2" xfId="46472" xr:uid="{00000000-0005-0000-0000-0000F6090000}"/>
    <cellStyle name="Millares [0] 5 2 4 4 2 3" xfId="34064" xr:uid="{00000000-0005-0000-0000-0000F7090000}"/>
    <cellStyle name="Millares [0] 5 2 4 4 3" xfId="15452" xr:uid="{00000000-0005-0000-0000-0000F8090000}"/>
    <cellStyle name="Millares [0] 5 2 4 4 3 2" xfId="40268" xr:uid="{00000000-0005-0000-0000-0000F9090000}"/>
    <cellStyle name="Millares [0] 5 2 4 4 4" xfId="27860" xr:uid="{00000000-0005-0000-0000-0000FA090000}"/>
    <cellStyle name="Millares [0] 5 2 4 5" xfId="5112" xr:uid="{00000000-0005-0000-0000-0000FB090000}"/>
    <cellStyle name="Millares [0] 5 2 4 5 2" xfId="11316" xr:uid="{00000000-0005-0000-0000-0000FC090000}"/>
    <cellStyle name="Millares [0] 5 2 4 5 2 2" xfId="23724" xr:uid="{00000000-0005-0000-0000-0000FD090000}"/>
    <cellStyle name="Millares [0] 5 2 4 5 2 2 2" xfId="48540" xr:uid="{00000000-0005-0000-0000-0000FE090000}"/>
    <cellStyle name="Millares [0] 5 2 4 5 2 3" xfId="36132" xr:uid="{00000000-0005-0000-0000-0000FF090000}"/>
    <cellStyle name="Millares [0] 5 2 4 5 3" xfId="17520" xr:uid="{00000000-0005-0000-0000-0000000A0000}"/>
    <cellStyle name="Millares [0] 5 2 4 5 3 2" xfId="42336" xr:uid="{00000000-0005-0000-0000-0000010A0000}"/>
    <cellStyle name="Millares [0] 5 2 4 5 4" xfId="29928" xr:uid="{00000000-0005-0000-0000-0000020A0000}"/>
    <cellStyle name="Millares [0] 5 2 4 6" xfId="7180" xr:uid="{00000000-0005-0000-0000-0000030A0000}"/>
    <cellStyle name="Millares [0] 5 2 4 6 2" xfId="19588" xr:uid="{00000000-0005-0000-0000-0000040A0000}"/>
    <cellStyle name="Millares [0] 5 2 4 6 2 2" xfId="44404" xr:uid="{00000000-0005-0000-0000-0000050A0000}"/>
    <cellStyle name="Millares [0] 5 2 4 6 3" xfId="31996" xr:uid="{00000000-0005-0000-0000-0000060A0000}"/>
    <cellStyle name="Millares [0] 5 2 4 7" xfId="13384" xr:uid="{00000000-0005-0000-0000-0000070A0000}"/>
    <cellStyle name="Millares [0] 5 2 4 7 2" xfId="38200" xr:uid="{00000000-0005-0000-0000-0000080A0000}"/>
    <cellStyle name="Millares [0] 5 2 4 8" xfId="25792" xr:uid="{00000000-0005-0000-0000-0000090A0000}"/>
    <cellStyle name="Millares [0] 5 2 4 9" xfId="976" xr:uid="{00000000-0005-0000-0000-00000A0A0000}"/>
    <cellStyle name="Millares [0] 5 2 5" xfId="1149" xr:uid="{00000000-0005-0000-0000-00000B0A0000}"/>
    <cellStyle name="Millares [0] 5 2 5 2" xfId="1666" xr:uid="{00000000-0005-0000-0000-00000C0A0000}"/>
    <cellStyle name="Millares [0] 5 2 5 2 2" xfId="2700" xr:uid="{00000000-0005-0000-0000-00000D0A0000}"/>
    <cellStyle name="Millares [0] 5 2 5 2 2 2" xfId="4768" xr:uid="{00000000-0005-0000-0000-00000E0A0000}"/>
    <cellStyle name="Millares [0] 5 2 5 2 2 2 2" xfId="10972" xr:uid="{00000000-0005-0000-0000-00000F0A0000}"/>
    <cellStyle name="Millares [0] 5 2 5 2 2 2 2 2" xfId="23380" xr:uid="{00000000-0005-0000-0000-0000100A0000}"/>
    <cellStyle name="Millares [0] 5 2 5 2 2 2 2 2 2" xfId="48196" xr:uid="{00000000-0005-0000-0000-0000110A0000}"/>
    <cellStyle name="Millares [0] 5 2 5 2 2 2 2 3" xfId="35788" xr:uid="{00000000-0005-0000-0000-0000120A0000}"/>
    <cellStyle name="Millares [0] 5 2 5 2 2 2 3" xfId="17176" xr:uid="{00000000-0005-0000-0000-0000130A0000}"/>
    <cellStyle name="Millares [0] 5 2 5 2 2 2 3 2" xfId="41992" xr:uid="{00000000-0005-0000-0000-0000140A0000}"/>
    <cellStyle name="Millares [0] 5 2 5 2 2 2 4" xfId="29584" xr:uid="{00000000-0005-0000-0000-0000150A0000}"/>
    <cellStyle name="Millares [0] 5 2 5 2 2 3" xfId="6836" xr:uid="{00000000-0005-0000-0000-0000160A0000}"/>
    <cellStyle name="Millares [0] 5 2 5 2 2 3 2" xfId="13040" xr:uid="{00000000-0005-0000-0000-0000170A0000}"/>
    <cellStyle name="Millares [0] 5 2 5 2 2 3 2 2" xfId="25448" xr:uid="{00000000-0005-0000-0000-0000180A0000}"/>
    <cellStyle name="Millares [0] 5 2 5 2 2 3 2 2 2" xfId="50264" xr:uid="{00000000-0005-0000-0000-0000190A0000}"/>
    <cellStyle name="Millares [0] 5 2 5 2 2 3 2 3" xfId="37856" xr:uid="{00000000-0005-0000-0000-00001A0A0000}"/>
    <cellStyle name="Millares [0] 5 2 5 2 2 3 3" xfId="19244" xr:uid="{00000000-0005-0000-0000-00001B0A0000}"/>
    <cellStyle name="Millares [0] 5 2 5 2 2 3 3 2" xfId="44060" xr:uid="{00000000-0005-0000-0000-00001C0A0000}"/>
    <cellStyle name="Millares [0] 5 2 5 2 2 3 4" xfId="31652" xr:uid="{00000000-0005-0000-0000-00001D0A0000}"/>
    <cellStyle name="Millares [0] 5 2 5 2 2 4" xfId="8904" xr:uid="{00000000-0005-0000-0000-00001E0A0000}"/>
    <cellStyle name="Millares [0] 5 2 5 2 2 4 2" xfId="21312" xr:uid="{00000000-0005-0000-0000-00001F0A0000}"/>
    <cellStyle name="Millares [0] 5 2 5 2 2 4 2 2" xfId="46128" xr:uid="{00000000-0005-0000-0000-0000200A0000}"/>
    <cellStyle name="Millares [0] 5 2 5 2 2 4 3" xfId="33720" xr:uid="{00000000-0005-0000-0000-0000210A0000}"/>
    <cellStyle name="Millares [0] 5 2 5 2 2 5" xfId="15108" xr:uid="{00000000-0005-0000-0000-0000220A0000}"/>
    <cellStyle name="Millares [0] 5 2 5 2 2 5 2" xfId="39924" xr:uid="{00000000-0005-0000-0000-0000230A0000}"/>
    <cellStyle name="Millares [0] 5 2 5 2 2 6" xfId="27516" xr:uid="{00000000-0005-0000-0000-0000240A0000}"/>
    <cellStyle name="Millares [0] 5 2 5 2 3" xfId="3734" xr:uid="{00000000-0005-0000-0000-0000250A0000}"/>
    <cellStyle name="Millares [0] 5 2 5 2 3 2" xfId="9938" xr:uid="{00000000-0005-0000-0000-0000260A0000}"/>
    <cellStyle name="Millares [0] 5 2 5 2 3 2 2" xfId="22346" xr:uid="{00000000-0005-0000-0000-0000270A0000}"/>
    <cellStyle name="Millares [0] 5 2 5 2 3 2 2 2" xfId="47162" xr:uid="{00000000-0005-0000-0000-0000280A0000}"/>
    <cellStyle name="Millares [0] 5 2 5 2 3 2 3" xfId="34754" xr:uid="{00000000-0005-0000-0000-0000290A0000}"/>
    <cellStyle name="Millares [0] 5 2 5 2 3 3" xfId="16142" xr:uid="{00000000-0005-0000-0000-00002A0A0000}"/>
    <cellStyle name="Millares [0] 5 2 5 2 3 3 2" xfId="40958" xr:uid="{00000000-0005-0000-0000-00002B0A0000}"/>
    <cellStyle name="Millares [0] 5 2 5 2 3 4" xfId="28550" xr:uid="{00000000-0005-0000-0000-00002C0A0000}"/>
    <cellStyle name="Millares [0] 5 2 5 2 4" xfId="5802" xr:uid="{00000000-0005-0000-0000-00002D0A0000}"/>
    <cellStyle name="Millares [0] 5 2 5 2 4 2" xfId="12006" xr:uid="{00000000-0005-0000-0000-00002E0A0000}"/>
    <cellStyle name="Millares [0] 5 2 5 2 4 2 2" xfId="24414" xr:uid="{00000000-0005-0000-0000-00002F0A0000}"/>
    <cellStyle name="Millares [0] 5 2 5 2 4 2 2 2" xfId="49230" xr:uid="{00000000-0005-0000-0000-0000300A0000}"/>
    <cellStyle name="Millares [0] 5 2 5 2 4 2 3" xfId="36822" xr:uid="{00000000-0005-0000-0000-0000310A0000}"/>
    <cellStyle name="Millares [0] 5 2 5 2 4 3" xfId="18210" xr:uid="{00000000-0005-0000-0000-0000320A0000}"/>
    <cellStyle name="Millares [0] 5 2 5 2 4 3 2" xfId="43026" xr:uid="{00000000-0005-0000-0000-0000330A0000}"/>
    <cellStyle name="Millares [0] 5 2 5 2 4 4" xfId="30618" xr:uid="{00000000-0005-0000-0000-0000340A0000}"/>
    <cellStyle name="Millares [0] 5 2 5 2 5" xfId="7870" xr:uid="{00000000-0005-0000-0000-0000350A0000}"/>
    <cellStyle name="Millares [0] 5 2 5 2 5 2" xfId="20278" xr:uid="{00000000-0005-0000-0000-0000360A0000}"/>
    <cellStyle name="Millares [0] 5 2 5 2 5 2 2" xfId="45094" xr:uid="{00000000-0005-0000-0000-0000370A0000}"/>
    <cellStyle name="Millares [0] 5 2 5 2 5 3" xfId="32686" xr:uid="{00000000-0005-0000-0000-0000380A0000}"/>
    <cellStyle name="Millares [0] 5 2 5 2 6" xfId="14074" xr:uid="{00000000-0005-0000-0000-0000390A0000}"/>
    <cellStyle name="Millares [0] 5 2 5 2 6 2" xfId="38890" xr:uid="{00000000-0005-0000-0000-00003A0A0000}"/>
    <cellStyle name="Millares [0] 5 2 5 2 7" xfId="26482" xr:uid="{00000000-0005-0000-0000-00003B0A0000}"/>
    <cellStyle name="Millares [0] 5 2 5 3" xfId="2183" xr:uid="{00000000-0005-0000-0000-00003C0A0000}"/>
    <cellStyle name="Millares [0] 5 2 5 3 2" xfId="4251" xr:uid="{00000000-0005-0000-0000-00003D0A0000}"/>
    <cellStyle name="Millares [0] 5 2 5 3 2 2" xfId="10455" xr:uid="{00000000-0005-0000-0000-00003E0A0000}"/>
    <cellStyle name="Millares [0] 5 2 5 3 2 2 2" xfId="22863" xr:uid="{00000000-0005-0000-0000-00003F0A0000}"/>
    <cellStyle name="Millares [0] 5 2 5 3 2 2 2 2" xfId="47679" xr:uid="{00000000-0005-0000-0000-0000400A0000}"/>
    <cellStyle name="Millares [0] 5 2 5 3 2 2 3" xfId="35271" xr:uid="{00000000-0005-0000-0000-0000410A0000}"/>
    <cellStyle name="Millares [0] 5 2 5 3 2 3" xfId="16659" xr:uid="{00000000-0005-0000-0000-0000420A0000}"/>
    <cellStyle name="Millares [0] 5 2 5 3 2 3 2" xfId="41475" xr:uid="{00000000-0005-0000-0000-0000430A0000}"/>
    <cellStyle name="Millares [0] 5 2 5 3 2 4" xfId="29067" xr:uid="{00000000-0005-0000-0000-0000440A0000}"/>
    <cellStyle name="Millares [0] 5 2 5 3 3" xfId="6319" xr:uid="{00000000-0005-0000-0000-0000450A0000}"/>
    <cellStyle name="Millares [0] 5 2 5 3 3 2" xfId="12523" xr:uid="{00000000-0005-0000-0000-0000460A0000}"/>
    <cellStyle name="Millares [0] 5 2 5 3 3 2 2" xfId="24931" xr:uid="{00000000-0005-0000-0000-0000470A0000}"/>
    <cellStyle name="Millares [0] 5 2 5 3 3 2 2 2" xfId="49747" xr:uid="{00000000-0005-0000-0000-0000480A0000}"/>
    <cellStyle name="Millares [0] 5 2 5 3 3 2 3" xfId="37339" xr:uid="{00000000-0005-0000-0000-0000490A0000}"/>
    <cellStyle name="Millares [0] 5 2 5 3 3 3" xfId="18727" xr:uid="{00000000-0005-0000-0000-00004A0A0000}"/>
    <cellStyle name="Millares [0] 5 2 5 3 3 3 2" xfId="43543" xr:uid="{00000000-0005-0000-0000-00004B0A0000}"/>
    <cellStyle name="Millares [0] 5 2 5 3 3 4" xfId="31135" xr:uid="{00000000-0005-0000-0000-00004C0A0000}"/>
    <cellStyle name="Millares [0] 5 2 5 3 4" xfId="8387" xr:uid="{00000000-0005-0000-0000-00004D0A0000}"/>
    <cellStyle name="Millares [0] 5 2 5 3 4 2" xfId="20795" xr:uid="{00000000-0005-0000-0000-00004E0A0000}"/>
    <cellStyle name="Millares [0] 5 2 5 3 4 2 2" xfId="45611" xr:uid="{00000000-0005-0000-0000-00004F0A0000}"/>
    <cellStyle name="Millares [0] 5 2 5 3 4 3" xfId="33203" xr:uid="{00000000-0005-0000-0000-0000500A0000}"/>
    <cellStyle name="Millares [0] 5 2 5 3 5" xfId="14591" xr:uid="{00000000-0005-0000-0000-0000510A0000}"/>
    <cellStyle name="Millares [0] 5 2 5 3 5 2" xfId="39407" xr:uid="{00000000-0005-0000-0000-0000520A0000}"/>
    <cellStyle name="Millares [0] 5 2 5 3 6" xfId="26999" xr:uid="{00000000-0005-0000-0000-0000530A0000}"/>
    <cellStyle name="Millares [0] 5 2 5 4" xfId="3217" xr:uid="{00000000-0005-0000-0000-0000540A0000}"/>
    <cellStyle name="Millares [0] 5 2 5 4 2" xfId="9421" xr:uid="{00000000-0005-0000-0000-0000550A0000}"/>
    <cellStyle name="Millares [0] 5 2 5 4 2 2" xfId="21829" xr:uid="{00000000-0005-0000-0000-0000560A0000}"/>
    <cellStyle name="Millares [0] 5 2 5 4 2 2 2" xfId="46645" xr:uid="{00000000-0005-0000-0000-0000570A0000}"/>
    <cellStyle name="Millares [0] 5 2 5 4 2 3" xfId="34237" xr:uid="{00000000-0005-0000-0000-0000580A0000}"/>
    <cellStyle name="Millares [0] 5 2 5 4 3" xfId="15625" xr:uid="{00000000-0005-0000-0000-0000590A0000}"/>
    <cellStyle name="Millares [0] 5 2 5 4 3 2" xfId="40441" xr:uid="{00000000-0005-0000-0000-00005A0A0000}"/>
    <cellStyle name="Millares [0] 5 2 5 4 4" xfId="28033" xr:uid="{00000000-0005-0000-0000-00005B0A0000}"/>
    <cellStyle name="Millares [0] 5 2 5 5" xfId="5285" xr:uid="{00000000-0005-0000-0000-00005C0A0000}"/>
    <cellStyle name="Millares [0] 5 2 5 5 2" xfId="11489" xr:uid="{00000000-0005-0000-0000-00005D0A0000}"/>
    <cellStyle name="Millares [0] 5 2 5 5 2 2" xfId="23897" xr:uid="{00000000-0005-0000-0000-00005E0A0000}"/>
    <cellStyle name="Millares [0] 5 2 5 5 2 2 2" xfId="48713" xr:uid="{00000000-0005-0000-0000-00005F0A0000}"/>
    <cellStyle name="Millares [0] 5 2 5 5 2 3" xfId="36305" xr:uid="{00000000-0005-0000-0000-0000600A0000}"/>
    <cellStyle name="Millares [0] 5 2 5 5 3" xfId="17693" xr:uid="{00000000-0005-0000-0000-0000610A0000}"/>
    <cellStyle name="Millares [0] 5 2 5 5 3 2" xfId="42509" xr:uid="{00000000-0005-0000-0000-0000620A0000}"/>
    <cellStyle name="Millares [0] 5 2 5 5 4" xfId="30101" xr:uid="{00000000-0005-0000-0000-0000630A0000}"/>
    <cellStyle name="Millares [0] 5 2 5 6" xfId="7353" xr:uid="{00000000-0005-0000-0000-0000640A0000}"/>
    <cellStyle name="Millares [0] 5 2 5 6 2" xfId="19761" xr:uid="{00000000-0005-0000-0000-0000650A0000}"/>
    <cellStyle name="Millares [0] 5 2 5 6 2 2" xfId="44577" xr:uid="{00000000-0005-0000-0000-0000660A0000}"/>
    <cellStyle name="Millares [0] 5 2 5 6 3" xfId="32169" xr:uid="{00000000-0005-0000-0000-0000670A0000}"/>
    <cellStyle name="Millares [0] 5 2 5 7" xfId="13557" xr:uid="{00000000-0005-0000-0000-0000680A0000}"/>
    <cellStyle name="Millares [0] 5 2 5 7 2" xfId="38373" xr:uid="{00000000-0005-0000-0000-0000690A0000}"/>
    <cellStyle name="Millares [0] 5 2 5 8" xfId="25965" xr:uid="{00000000-0005-0000-0000-00006A0A0000}"/>
    <cellStyle name="Millares [0] 5 2 6" xfId="1321" xr:uid="{00000000-0005-0000-0000-00006B0A0000}"/>
    <cellStyle name="Millares [0] 5 2 6 2" xfId="2355" xr:uid="{00000000-0005-0000-0000-00006C0A0000}"/>
    <cellStyle name="Millares [0] 5 2 6 2 2" xfId="4423" xr:uid="{00000000-0005-0000-0000-00006D0A0000}"/>
    <cellStyle name="Millares [0] 5 2 6 2 2 2" xfId="10627" xr:uid="{00000000-0005-0000-0000-00006E0A0000}"/>
    <cellStyle name="Millares [0] 5 2 6 2 2 2 2" xfId="23035" xr:uid="{00000000-0005-0000-0000-00006F0A0000}"/>
    <cellStyle name="Millares [0] 5 2 6 2 2 2 2 2" xfId="47851" xr:uid="{00000000-0005-0000-0000-0000700A0000}"/>
    <cellStyle name="Millares [0] 5 2 6 2 2 2 3" xfId="35443" xr:uid="{00000000-0005-0000-0000-0000710A0000}"/>
    <cellStyle name="Millares [0] 5 2 6 2 2 3" xfId="16831" xr:uid="{00000000-0005-0000-0000-0000720A0000}"/>
    <cellStyle name="Millares [0] 5 2 6 2 2 3 2" xfId="41647" xr:uid="{00000000-0005-0000-0000-0000730A0000}"/>
    <cellStyle name="Millares [0] 5 2 6 2 2 4" xfId="29239" xr:uid="{00000000-0005-0000-0000-0000740A0000}"/>
    <cellStyle name="Millares [0] 5 2 6 2 3" xfId="6491" xr:uid="{00000000-0005-0000-0000-0000750A0000}"/>
    <cellStyle name="Millares [0] 5 2 6 2 3 2" xfId="12695" xr:uid="{00000000-0005-0000-0000-0000760A0000}"/>
    <cellStyle name="Millares [0] 5 2 6 2 3 2 2" xfId="25103" xr:uid="{00000000-0005-0000-0000-0000770A0000}"/>
    <cellStyle name="Millares [0] 5 2 6 2 3 2 2 2" xfId="49919" xr:uid="{00000000-0005-0000-0000-0000780A0000}"/>
    <cellStyle name="Millares [0] 5 2 6 2 3 2 3" xfId="37511" xr:uid="{00000000-0005-0000-0000-0000790A0000}"/>
    <cellStyle name="Millares [0] 5 2 6 2 3 3" xfId="18899" xr:uid="{00000000-0005-0000-0000-00007A0A0000}"/>
    <cellStyle name="Millares [0] 5 2 6 2 3 3 2" xfId="43715" xr:uid="{00000000-0005-0000-0000-00007B0A0000}"/>
    <cellStyle name="Millares [0] 5 2 6 2 3 4" xfId="31307" xr:uid="{00000000-0005-0000-0000-00007C0A0000}"/>
    <cellStyle name="Millares [0] 5 2 6 2 4" xfId="8559" xr:uid="{00000000-0005-0000-0000-00007D0A0000}"/>
    <cellStyle name="Millares [0] 5 2 6 2 4 2" xfId="20967" xr:uid="{00000000-0005-0000-0000-00007E0A0000}"/>
    <cellStyle name="Millares [0] 5 2 6 2 4 2 2" xfId="45783" xr:uid="{00000000-0005-0000-0000-00007F0A0000}"/>
    <cellStyle name="Millares [0] 5 2 6 2 4 3" xfId="33375" xr:uid="{00000000-0005-0000-0000-0000800A0000}"/>
    <cellStyle name="Millares [0] 5 2 6 2 5" xfId="14763" xr:uid="{00000000-0005-0000-0000-0000810A0000}"/>
    <cellStyle name="Millares [0] 5 2 6 2 5 2" xfId="39579" xr:uid="{00000000-0005-0000-0000-0000820A0000}"/>
    <cellStyle name="Millares [0] 5 2 6 2 6" xfId="27171" xr:uid="{00000000-0005-0000-0000-0000830A0000}"/>
    <cellStyle name="Millares [0] 5 2 6 3" xfId="3389" xr:uid="{00000000-0005-0000-0000-0000840A0000}"/>
    <cellStyle name="Millares [0] 5 2 6 3 2" xfId="9593" xr:uid="{00000000-0005-0000-0000-0000850A0000}"/>
    <cellStyle name="Millares [0] 5 2 6 3 2 2" xfId="22001" xr:uid="{00000000-0005-0000-0000-0000860A0000}"/>
    <cellStyle name="Millares [0] 5 2 6 3 2 2 2" xfId="46817" xr:uid="{00000000-0005-0000-0000-0000870A0000}"/>
    <cellStyle name="Millares [0] 5 2 6 3 2 3" xfId="34409" xr:uid="{00000000-0005-0000-0000-0000880A0000}"/>
    <cellStyle name="Millares [0] 5 2 6 3 3" xfId="15797" xr:uid="{00000000-0005-0000-0000-0000890A0000}"/>
    <cellStyle name="Millares [0] 5 2 6 3 3 2" xfId="40613" xr:uid="{00000000-0005-0000-0000-00008A0A0000}"/>
    <cellStyle name="Millares [0] 5 2 6 3 4" xfId="28205" xr:uid="{00000000-0005-0000-0000-00008B0A0000}"/>
    <cellStyle name="Millares [0] 5 2 6 4" xfId="5457" xr:uid="{00000000-0005-0000-0000-00008C0A0000}"/>
    <cellStyle name="Millares [0] 5 2 6 4 2" xfId="11661" xr:uid="{00000000-0005-0000-0000-00008D0A0000}"/>
    <cellStyle name="Millares [0] 5 2 6 4 2 2" xfId="24069" xr:uid="{00000000-0005-0000-0000-00008E0A0000}"/>
    <cellStyle name="Millares [0] 5 2 6 4 2 2 2" xfId="48885" xr:uid="{00000000-0005-0000-0000-00008F0A0000}"/>
    <cellStyle name="Millares [0] 5 2 6 4 2 3" xfId="36477" xr:uid="{00000000-0005-0000-0000-0000900A0000}"/>
    <cellStyle name="Millares [0] 5 2 6 4 3" xfId="17865" xr:uid="{00000000-0005-0000-0000-0000910A0000}"/>
    <cellStyle name="Millares [0] 5 2 6 4 3 2" xfId="42681" xr:uid="{00000000-0005-0000-0000-0000920A0000}"/>
    <cellStyle name="Millares [0] 5 2 6 4 4" xfId="30273" xr:uid="{00000000-0005-0000-0000-0000930A0000}"/>
    <cellStyle name="Millares [0] 5 2 6 5" xfId="7525" xr:uid="{00000000-0005-0000-0000-0000940A0000}"/>
    <cellStyle name="Millares [0] 5 2 6 5 2" xfId="19933" xr:uid="{00000000-0005-0000-0000-0000950A0000}"/>
    <cellStyle name="Millares [0] 5 2 6 5 2 2" xfId="44749" xr:uid="{00000000-0005-0000-0000-0000960A0000}"/>
    <cellStyle name="Millares [0] 5 2 6 5 3" xfId="32341" xr:uid="{00000000-0005-0000-0000-0000970A0000}"/>
    <cellStyle name="Millares [0] 5 2 6 6" xfId="13729" xr:uid="{00000000-0005-0000-0000-0000980A0000}"/>
    <cellStyle name="Millares [0] 5 2 6 6 2" xfId="38545" xr:uid="{00000000-0005-0000-0000-0000990A0000}"/>
    <cellStyle name="Millares [0] 5 2 6 7" xfId="26137" xr:uid="{00000000-0005-0000-0000-00009A0A0000}"/>
    <cellStyle name="Millares [0] 5 2 7" xfId="1838" xr:uid="{00000000-0005-0000-0000-00009B0A0000}"/>
    <cellStyle name="Millares [0] 5 2 7 2" xfId="3906" xr:uid="{00000000-0005-0000-0000-00009C0A0000}"/>
    <cellStyle name="Millares [0] 5 2 7 2 2" xfId="10110" xr:uid="{00000000-0005-0000-0000-00009D0A0000}"/>
    <cellStyle name="Millares [0] 5 2 7 2 2 2" xfId="22518" xr:uid="{00000000-0005-0000-0000-00009E0A0000}"/>
    <cellStyle name="Millares [0] 5 2 7 2 2 2 2" xfId="47334" xr:uid="{00000000-0005-0000-0000-00009F0A0000}"/>
    <cellStyle name="Millares [0] 5 2 7 2 2 3" xfId="34926" xr:uid="{00000000-0005-0000-0000-0000A00A0000}"/>
    <cellStyle name="Millares [0] 5 2 7 2 3" xfId="16314" xr:uid="{00000000-0005-0000-0000-0000A10A0000}"/>
    <cellStyle name="Millares [0] 5 2 7 2 3 2" xfId="41130" xr:uid="{00000000-0005-0000-0000-0000A20A0000}"/>
    <cellStyle name="Millares [0] 5 2 7 2 4" xfId="28722" xr:uid="{00000000-0005-0000-0000-0000A30A0000}"/>
    <cellStyle name="Millares [0] 5 2 7 3" xfId="5974" xr:uid="{00000000-0005-0000-0000-0000A40A0000}"/>
    <cellStyle name="Millares [0] 5 2 7 3 2" xfId="12178" xr:uid="{00000000-0005-0000-0000-0000A50A0000}"/>
    <cellStyle name="Millares [0] 5 2 7 3 2 2" xfId="24586" xr:uid="{00000000-0005-0000-0000-0000A60A0000}"/>
    <cellStyle name="Millares [0] 5 2 7 3 2 2 2" xfId="49402" xr:uid="{00000000-0005-0000-0000-0000A70A0000}"/>
    <cellStyle name="Millares [0] 5 2 7 3 2 3" xfId="36994" xr:uid="{00000000-0005-0000-0000-0000A80A0000}"/>
    <cellStyle name="Millares [0] 5 2 7 3 3" xfId="18382" xr:uid="{00000000-0005-0000-0000-0000A90A0000}"/>
    <cellStyle name="Millares [0] 5 2 7 3 3 2" xfId="43198" xr:uid="{00000000-0005-0000-0000-0000AA0A0000}"/>
    <cellStyle name="Millares [0] 5 2 7 3 4" xfId="30790" xr:uid="{00000000-0005-0000-0000-0000AB0A0000}"/>
    <cellStyle name="Millares [0] 5 2 7 4" xfId="8042" xr:uid="{00000000-0005-0000-0000-0000AC0A0000}"/>
    <cellStyle name="Millares [0] 5 2 7 4 2" xfId="20450" xr:uid="{00000000-0005-0000-0000-0000AD0A0000}"/>
    <cellStyle name="Millares [0] 5 2 7 4 2 2" xfId="45266" xr:uid="{00000000-0005-0000-0000-0000AE0A0000}"/>
    <cellStyle name="Millares [0] 5 2 7 4 3" xfId="32858" xr:uid="{00000000-0005-0000-0000-0000AF0A0000}"/>
    <cellStyle name="Millares [0] 5 2 7 5" xfId="14246" xr:uid="{00000000-0005-0000-0000-0000B00A0000}"/>
    <cellStyle name="Millares [0] 5 2 7 5 2" xfId="39062" xr:uid="{00000000-0005-0000-0000-0000B10A0000}"/>
    <cellStyle name="Millares [0] 5 2 7 6" xfId="26654" xr:uid="{00000000-0005-0000-0000-0000B20A0000}"/>
    <cellStyle name="Millares [0] 5 2 8" xfId="2872" xr:uid="{00000000-0005-0000-0000-0000B30A0000}"/>
    <cellStyle name="Millares [0] 5 2 8 2" xfId="9076" xr:uid="{00000000-0005-0000-0000-0000B40A0000}"/>
    <cellStyle name="Millares [0] 5 2 8 2 2" xfId="21484" xr:uid="{00000000-0005-0000-0000-0000B50A0000}"/>
    <cellStyle name="Millares [0] 5 2 8 2 2 2" xfId="46300" xr:uid="{00000000-0005-0000-0000-0000B60A0000}"/>
    <cellStyle name="Millares [0] 5 2 8 2 3" xfId="33892" xr:uid="{00000000-0005-0000-0000-0000B70A0000}"/>
    <cellStyle name="Millares [0] 5 2 8 3" xfId="15280" xr:uid="{00000000-0005-0000-0000-0000B80A0000}"/>
    <cellStyle name="Millares [0] 5 2 8 3 2" xfId="40096" xr:uid="{00000000-0005-0000-0000-0000B90A0000}"/>
    <cellStyle name="Millares [0] 5 2 8 4" xfId="27688" xr:uid="{00000000-0005-0000-0000-0000BA0A0000}"/>
    <cellStyle name="Millares [0] 5 2 9" xfId="4940" xr:uid="{00000000-0005-0000-0000-0000BB0A0000}"/>
    <cellStyle name="Millares [0] 5 2 9 2" xfId="11144" xr:uid="{00000000-0005-0000-0000-0000BC0A0000}"/>
    <cellStyle name="Millares [0] 5 2 9 2 2" xfId="23552" xr:uid="{00000000-0005-0000-0000-0000BD0A0000}"/>
    <cellStyle name="Millares [0] 5 2 9 2 2 2" xfId="48368" xr:uid="{00000000-0005-0000-0000-0000BE0A0000}"/>
    <cellStyle name="Millares [0] 5 2 9 2 3" xfId="35960" xr:uid="{00000000-0005-0000-0000-0000BF0A0000}"/>
    <cellStyle name="Millares [0] 5 2 9 3" xfId="17348" xr:uid="{00000000-0005-0000-0000-0000C00A0000}"/>
    <cellStyle name="Millares [0] 5 2 9 3 2" xfId="42164" xr:uid="{00000000-0005-0000-0000-0000C10A0000}"/>
    <cellStyle name="Millares [0] 5 2 9 4" xfId="29756" xr:uid="{00000000-0005-0000-0000-0000C20A0000}"/>
    <cellStyle name="Millares [0] 5 3" xfId="347" xr:uid="{00000000-0005-0000-0000-0000C30A0000}"/>
    <cellStyle name="Millares [0] 5 3 10" xfId="25654" xr:uid="{00000000-0005-0000-0000-0000C40A0000}"/>
    <cellStyle name="Millares [0] 5 3 11" xfId="838" xr:uid="{00000000-0005-0000-0000-0000C50A0000}"/>
    <cellStyle name="Millares [0] 5 3 2" xfId="471" xr:uid="{00000000-0005-0000-0000-0000C60A0000}"/>
    <cellStyle name="Millares [0] 5 3 2 2" xfId="719" xr:uid="{00000000-0005-0000-0000-0000C70A0000}"/>
    <cellStyle name="Millares [0] 5 3 2 2 2" xfId="2562" xr:uid="{00000000-0005-0000-0000-0000C80A0000}"/>
    <cellStyle name="Millares [0] 5 3 2 2 2 2" xfId="4630" xr:uid="{00000000-0005-0000-0000-0000C90A0000}"/>
    <cellStyle name="Millares [0] 5 3 2 2 2 2 2" xfId="10834" xr:uid="{00000000-0005-0000-0000-0000CA0A0000}"/>
    <cellStyle name="Millares [0] 5 3 2 2 2 2 2 2" xfId="23242" xr:uid="{00000000-0005-0000-0000-0000CB0A0000}"/>
    <cellStyle name="Millares [0] 5 3 2 2 2 2 2 2 2" xfId="48058" xr:uid="{00000000-0005-0000-0000-0000CC0A0000}"/>
    <cellStyle name="Millares [0] 5 3 2 2 2 2 2 3" xfId="35650" xr:uid="{00000000-0005-0000-0000-0000CD0A0000}"/>
    <cellStyle name="Millares [0] 5 3 2 2 2 2 3" xfId="17038" xr:uid="{00000000-0005-0000-0000-0000CE0A0000}"/>
    <cellStyle name="Millares [0] 5 3 2 2 2 2 3 2" xfId="41854" xr:uid="{00000000-0005-0000-0000-0000CF0A0000}"/>
    <cellStyle name="Millares [0] 5 3 2 2 2 2 4" xfId="29446" xr:uid="{00000000-0005-0000-0000-0000D00A0000}"/>
    <cellStyle name="Millares [0] 5 3 2 2 2 3" xfId="6698" xr:uid="{00000000-0005-0000-0000-0000D10A0000}"/>
    <cellStyle name="Millares [0] 5 3 2 2 2 3 2" xfId="12902" xr:uid="{00000000-0005-0000-0000-0000D20A0000}"/>
    <cellStyle name="Millares [0] 5 3 2 2 2 3 2 2" xfId="25310" xr:uid="{00000000-0005-0000-0000-0000D30A0000}"/>
    <cellStyle name="Millares [0] 5 3 2 2 2 3 2 2 2" xfId="50126" xr:uid="{00000000-0005-0000-0000-0000D40A0000}"/>
    <cellStyle name="Millares [0] 5 3 2 2 2 3 2 3" xfId="37718" xr:uid="{00000000-0005-0000-0000-0000D50A0000}"/>
    <cellStyle name="Millares [0] 5 3 2 2 2 3 3" xfId="19106" xr:uid="{00000000-0005-0000-0000-0000D60A0000}"/>
    <cellStyle name="Millares [0] 5 3 2 2 2 3 3 2" xfId="43922" xr:uid="{00000000-0005-0000-0000-0000D70A0000}"/>
    <cellStyle name="Millares [0] 5 3 2 2 2 3 4" xfId="31514" xr:uid="{00000000-0005-0000-0000-0000D80A0000}"/>
    <cellStyle name="Millares [0] 5 3 2 2 2 4" xfId="8766" xr:uid="{00000000-0005-0000-0000-0000D90A0000}"/>
    <cellStyle name="Millares [0] 5 3 2 2 2 4 2" xfId="21174" xr:uid="{00000000-0005-0000-0000-0000DA0A0000}"/>
    <cellStyle name="Millares [0] 5 3 2 2 2 4 2 2" xfId="45990" xr:uid="{00000000-0005-0000-0000-0000DB0A0000}"/>
    <cellStyle name="Millares [0] 5 3 2 2 2 4 3" xfId="33582" xr:uid="{00000000-0005-0000-0000-0000DC0A0000}"/>
    <cellStyle name="Millares [0] 5 3 2 2 2 5" xfId="14970" xr:uid="{00000000-0005-0000-0000-0000DD0A0000}"/>
    <cellStyle name="Millares [0] 5 3 2 2 2 5 2" xfId="39786" xr:uid="{00000000-0005-0000-0000-0000DE0A0000}"/>
    <cellStyle name="Millares [0] 5 3 2 2 2 6" xfId="27378" xr:uid="{00000000-0005-0000-0000-0000DF0A0000}"/>
    <cellStyle name="Millares [0] 5 3 2 2 3" xfId="3596" xr:uid="{00000000-0005-0000-0000-0000E00A0000}"/>
    <cellStyle name="Millares [0] 5 3 2 2 3 2" xfId="9800" xr:uid="{00000000-0005-0000-0000-0000E10A0000}"/>
    <cellStyle name="Millares [0] 5 3 2 2 3 2 2" xfId="22208" xr:uid="{00000000-0005-0000-0000-0000E20A0000}"/>
    <cellStyle name="Millares [0] 5 3 2 2 3 2 2 2" xfId="47024" xr:uid="{00000000-0005-0000-0000-0000E30A0000}"/>
    <cellStyle name="Millares [0] 5 3 2 2 3 2 3" xfId="34616" xr:uid="{00000000-0005-0000-0000-0000E40A0000}"/>
    <cellStyle name="Millares [0] 5 3 2 2 3 3" xfId="16004" xr:uid="{00000000-0005-0000-0000-0000E50A0000}"/>
    <cellStyle name="Millares [0] 5 3 2 2 3 3 2" xfId="40820" xr:uid="{00000000-0005-0000-0000-0000E60A0000}"/>
    <cellStyle name="Millares [0] 5 3 2 2 3 4" xfId="28412" xr:uid="{00000000-0005-0000-0000-0000E70A0000}"/>
    <cellStyle name="Millares [0] 5 3 2 2 4" xfId="5664" xr:uid="{00000000-0005-0000-0000-0000E80A0000}"/>
    <cellStyle name="Millares [0] 5 3 2 2 4 2" xfId="11868" xr:uid="{00000000-0005-0000-0000-0000E90A0000}"/>
    <cellStyle name="Millares [0] 5 3 2 2 4 2 2" xfId="24276" xr:uid="{00000000-0005-0000-0000-0000EA0A0000}"/>
    <cellStyle name="Millares [0] 5 3 2 2 4 2 2 2" xfId="49092" xr:uid="{00000000-0005-0000-0000-0000EB0A0000}"/>
    <cellStyle name="Millares [0] 5 3 2 2 4 2 3" xfId="36684" xr:uid="{00000000-0005-0000-0000-0000EC0A0000}"/>
    <cellStyle name="Millares [0] 5 3 2 2 4 3" xfId="18072" xr:uid="{00000000-0005-0000-0000-0000ED0A0000}"/>
    <cellStyle name="Millares [0] 5 3 2 2 4 3 2" xfId="42888" xr:uid="{00000000-0005-0000-0000-0000EE0A0000}"/>
    <cellStyle name="Millares [0] 5 3 2 2 4 4" xfId="30480" xr:uid="{00000000-0005-0000-0000-0000EF0A0000}"/>
    <cellStyle name="Millares [0] 5 3 2 2 5" xfId="7732" xr:uid="{00000000-0005-0000-0000-0000F00A0000}"/>
    <cellStyle name="Millares [0] 5 3 2 2 5 2" xfId="20140" xr:uid="{00000000-0005-0000-0000-0000F10A0000}"/>
    <cellStyle name="Millares [0] 5 3 2 2 5 2 2" xfId="44956" xr:uid="{00000000-0005-0000-0000-0000F20A0000}"/>
    <cellStyle name="Millares [0] 5 3 2 2 5 3" xfId="32548" xr:uid="{00000000-0005-0000-0000-0000F30A0000}"/>
    <cellStyle name="Millares [0] 5 3 2 2 6" xfId="13936" xr:uid="{00000000-0005-0000-0000-0000F40A0000}"/>
    <cellStyle name="Millares [0] 5 3 2 2 6 2" xfId="38752" xr:uid="{00000000-0005-0000-0000-0000F50A0000}"/>
    <cellStyle name="Millares [0] 5 3 2 2 7" xfId="26344" xr:uid="{00000000-0005-0000-0000-0000F60A0000}"/>
    <cellStyle name="Millares [0] 5 3 2 2 8" xfId="1528" xr:uid="{00000000-0005-0000-0000-0000F70A0000}"/>
    <cellStyle name="Millares [0] 5 3 2 3" xfId="2045" xr:uid="{00000000-0005-0000-0000-0000F80A0000}"/>
    <cellStyle name="Millares [0] 5 3 2 3 2" xfId="4113" xr:uid="{00000000-0005-0000-0000-0000F90A0000}"/>
    <cellStyle name="Millares [0] 5 3 2 3 2 2" xfId="10317" xr:uid="{00000000-0005-0000-0000-0000FA0A0000}"/>
    <cellStyle name="Millares [0] 5 3 2 3 2 2 2" xfId="22725" xr:uid="{00000000-0005-0000-0000-0000FB0A0000}"/>
    <cellStyle name="Millares [0] 5 3 2 3 2 2 2 2" xfId="47541" xr:uid="{00000000-0005-0000-0000-0000FC0A0000}"/>
    <cellStyle name="Millares [0] 5 3 2 3 2 2 3" xfId="35133" xr:uid="{00000000-0005-0000-0000-0000FD0A0000}"/>
    <cellStyle name="Millares [0] 5 3 2 3 2 3" xfId="16521" xr:uid="{00000000-0005-0000-0000-0000FE0A0000}"/>
    <cellStyle name="Millares [0] 5 3 2 3 2 3 2" xfId="41337" xr:uid="{00000000-0005-0000-0000-0000FF0A0000}"/>
    <cellStyle name="Millares [0] 5 3 2 3 2 4" xfId="28929" xr:uid="{00000000-0005-0000-0000-0000000B0000}"/>
    <cellStyle name="Millares [0] 5 3 2 3 3" xfId="6181" xr:uid="{00000000-0005-0000-0000-0000010B0000}"/>
    <cellStyle name="Millares [0] 5 3 2 3 3 2" xfId="12385" xr:uid="{00000000-0005-0000-0000-0000020B0000}"/>
    <cellStyle name="Millares [0] 5 3 2 3 3 2 2" xfId="24793" xr:uid="{00000000-0005-0000-0000-0000030B0000}"/>
    <cellStyle name="Millares [0] 5 3 2 3 3 2 2 2" xfId="49609" xr:uid="{00000000-0005-0000-0000-0000040B0000}"/>
    <cellStyle name="Millares [0] 5 3 2 3 3 2 3" xfId="37201" xr:uid="{00000000-0005-0000-0000-0000050B0000}"/>
    <cellStyle name="Millares [0] 5 3 2 3 3 3" xfId="18589" xr:uid="{00000000-0005-0000-0000-0000060B0000}"/>
    <cellStyle name="Millares [0] 5 3 2 3 3 3 2" xfId="43405" xr:uid="{00000000-0005-0000-0000-0000070B0000}"/>
    <cellStyle name="Millares [0] 5 3 2 3 3 4" xfId="30997" xr:uid="{00000000-0005-0000-0000-0000080B0000}"/>
    <cellStyle name="Millares [0] 5 3 2 3 4" xfId="8249" xr:uid="{00000000-0005-0000-0000-0000090B0000}"/>
    <cellStyle name="Millares [0] 5 3 2 3 4 2" xfId="20657" xr:uid="{00000000-0005-0000-0000-00000A0B0000}"/>
    <cellStyle name="Millares [0] 5 3 2 3 4 2 2" xfId="45473" xr:uid="{00000000-0005-0000-0000-00000B0B0000}"/>
    <cellStyle name="Millares [0] 5 3 2 3 4 3" xfId="33065" xr:uid="{00000000-0005-0000-0000-00000C0B0000}"/>
    <cellStyle name="Millares [0] 5 3 2 3 5" xfId="14453" xr:uid="{00000000-0005-0000-0000-00000D0B0000}"/>
    <cellStyle name="Millares [0] 5 3 2 3 5 2" xfId="39269" xr:uid="{00000000-0005-0000-0000-00000E0B0000}"/>
    <cellStyle name="Millares [0] 5 3 2 3 6" xfId="26861" xr:uid="{00000000-0005-0000-0000-00000F0B0000}"/>
    <cellStyle name="Millares [0] 5 3 2 4" xfId="3079" xr:uid="{00000000-0005-0000-0000-0000100B0000}"/>
    <cellStyle name="Millares [0] 5 3 2 4 2" xfId="9283" xr:uid="{00000000-0005-0000-0000-0000110B0000}"/>
    <cellStyle name="Millares [0] 5 3 2 4 2 2" xfId="21691" xr:uid="{00000000-0005-0000-0000-0000120B0000}"/>
    <cellStyle name="Millares [0] 5 3 2 4 2 2 2" xfId="46507" xr:uid="{00000000-0005-0000-0000-0000130B0000}"/>
    <cellStyle name="Millares [0] 5 3 2 4 2 3" xfId="34099" xr:uid="{00000000-0005-0000-0000-0000140B0000}"/>
    <cellStyle name="Millares [0] 5 3 2 4 3" xfId="15487" xr:uid="{00000000-0005-0000-0000-0000150B0000}"/>
    <cellStyle name="Millares [0] 5 3 2 4 3 2" xfId="40303" xr:uid="{00000000-0005-0000-0000-0000160B0000}"/>
    <cellStyle name="Millares [0] 5 3 2 4 4" xfId="27895" xr:uid="{00000000-0005-0000-0000-0000170B0000}"/>
    <cellStyle name="Millares [0] 5 3 2 5" xfId="5147" xr:uid="{00000000-0005-0000-0000-0000180B0000}"/>
    <cellStyle name="Millares [0] 5 3 2 5 2" xfId="11351" xr:uid="{00000000-0005-0000-0000-0000190B0000}"/>
    <cellStyle name="Millares [0] 5 3 2 5 2 2" xfId="23759" xr:uid="{00000000-0005-0000-0000-00001A0B0000}"/>
    <cellStyle name="Millares [0] 5 3 2 5 2 2 2" xfId="48575" xr:uid="{00000000-0005-0000-0000-00001B0B0000}"/>
    <cellStyle name="Millares [0] 5 3 2 5 2 3" xfId="36167" xr:uid="{00000000-0005-0000-0000-00001C0B0000}"/>
    <cellStyle name="Millares [0] 5 3 2 5 3" xfId="17555" xr:uid="{00000000-0005-0000-0000-00001D0B0000}"/>
    <cellStyle name="Millares [0] 5 3 2 5 3 2" xfId="42371" xr:uid="{00000000-0005-0000-0000-00001E0B0000}"/>
    <cellStyle name="Millares [0] 5 3 2 5 4" xfId="29963" xr:uid="{00000000-0005-0000-0000-00001F0B0000}"/>
    <cellStyle name="Millares [0] 5 3 2 6" xfId="7215" xr:uid="{00000000-0005-0000-0000-0000200B0000}"/>
    <cellStyle name="Millares [0] 5 3 2 6 2" xfId="19623" xr:uid="{00000000-0005-0000-0000-0000210B0000}"/>
    <cellStyle name="Millares [0] 5 3 2 6 2 2" xfId="44439" xr:uid="{00000000-0005-0000-0000-0000220B0000}"/>
    <cellStyle name="Millares [0] 5 3 2 6 3" xfId="32031" xr:uid="{00000000-0005-0000-0000-0000230B0000}"/>
    <cellStyle name="Millares [0] 5 3 2 7" xfId="13419" xr:uid="{00000000-0005-0000-0000-0000240B0000}"/>
    <cellStyle name="Millares [0] 5 3 2 7 2" xfId="38235" xr:uid="{00000000-0005-0000-0000-0000250B0000}"/>
    <cellStyle name="Millares [0] 5 3 2 8" xfId="25827" xr:uid="{00000000-0005-0000-0000-0000260B0000}"/>
    <cellStyle name="Millares [0] 5 3 2 9" xfId="1011" xr:uid="{00000000-0005-0000-0000-0000270B0000}"/>
    <cellStyle name="Millares [0] 5 3 3" xfId="595" xr:uid="{00000000-0005-0000-0000-0000280B0000}"/>
    <cellStyle name="Millares [0] 5 3 3 2" xfId="1700" xr:uid="{00000000-0005-0000-0000-0000290B0000}"/>
    <cellStyle name="Millares [0] 5 3 3 2 2" xfId="2734" xr:uid="{00000000-0005-0000-0000-00002A0B0000}"/>
    <cellStyle name="Millares [0] 5 3 3 2 2 2" xfId="4802" xr:uid="{00000000-0005-0000-0000-00002B0B0000}"/>
    <cellStyle name="Millares [0] 5 3 3 2 2 2 2" xfId="11006" xr:uid="{00000000-0005-0000-0000-00002C0B0000}"/>
    <cellStyle name="Millares [0] 5 3 3 2 2 2 2 2" xfId="23414" xr:uid="{00000000-0005-0000-0000-00002D0B0000}"/>
    <cellStyle name="Millares [0] 5 3 3 2 2 2 2 2 2" xfId="48230" xr:uid="{00000000-0005-0000-0000-00002E0B0000}"/>
    <cellStyle name="Millares [0] 5 3 3 2 2 2 2 3" xfId="35822" xr:uid="{00000000-0005-0000-0000-00002F0B0000}"/>
    <cellStyle name="Millares [0] 5 3 3 2 2 2 3" xfId="17210" xr:uid="{00000000-0005-0000-0000-0000300B0000}"/>
    <cellStyle name="Millares [0] 5 3 3 2 2 2 3 2" xfId="42026" xr:uid="{00000000-0005-0000-0000-0000310B0000}"/>
    <cellStyle name="Millares [0] 5 3 3 2 2 2 4" xfId="29618" xr:uid="{00000000-0005-0000-0000-0000320B0000}"/>
    <cellStyle name="Millares [0] 5 3 3 2 2 3" xfId="6870" xr:uid="{00000000-0005-0000-0000-0000330B0000}"/>
    <cellStyle name="Millares [0] 5 3 3 2 2 3 2" xfId="13074" xr:uid="{00000000-0005-0000-0000-0000340B0000}"/>
    <cellStyle name="Millares [0] 5 3 3 2 2 3 2 2" xfId="25482" xr:uid="{00000000-0005-0000-0000-0000350B0000}"/>
    <cellStyle name="Millares [0] 5 3 3 2 2 3 2 2 2" xfId="50298" xr:uid="{00000000-0005-0000-0000-0000360B0000}"/>
    <cellStyle name="Millares [0] 5 3 3 2 2 3 2 3" xfId="37890" xr:uid="{00000000-0005-0000-0000-0000370B0000}"/>
    <cellStyle name="Millares [0] 5 3 3 2 2 3 3" xfId="19278" xr:uid="{00000000-0005-0000-0000-0000380B0000}"/>
    <cellStyle name="Millares [0] 5 3 3 2 2 3 3 2" xfId="44094" xr:uid="{00000000-0005-0000-0000-0000390B0000}"/>
    <cellStyle name="Millares [0] 5 3 3 2 2 3 4" xfId="31686" xr:uid="{00000000-0005-0000-0000-00003A0B0000}"/>
    <cellStyle name="Millares [0] 5 3 3 2 2 4" xfId="8938" xr:uid="{00000000-0005-0000-0000-00003B0B0000}"/>
    <cellStyle name="Millares [0] 5 3 3 2 2 4 2" xfId="21346" xr:uid="{00000000-0005-0000-0000-00003C0B0000}"/>
    <cellStyle name="Millares [0] 5 3 3 2 2 4 2 2" xfId="46162" xr:uid="{00000000-0005-0000-0000-00003D0B0000}"/>
    <cellStyle name="Millares [0] 5 3 3 2 2 4 3" xfId="33754" xr:uid="{00000000-0005-0000-0000-00003E0B0000}"/>
    <cellStyle name="Millares [0] 5 3 3 2 2 5" xfId="15142" xr:uid="{00000000-0005-0000-0000-00003F0B0000}"/>
    <cellStyle name="Millares [0] 5 3 3 2 2 5 2" xfId="39958" xr:uid="{00000000-0005-0000-0000-0000400B0000}"/>
    <cellStyle name="Millares [0] 5 3 3 2 2 6" xfId="27550" xr:uid="{00000000-0005-0000-0000-0000410B0000}"/>
    <cellStyle name="Millares [0] 5 3 3 2 3" xfId="3768" xr:uid="{00000000-0005-0000-0000-0000420B0000}"/>
    <cellStyle name="Millares [0] 5 3 3 2 3 2" xfId="9972" xr:uid="{00000000-0005-0000-0000-0000430B0000}"/>
    <cellStyle name="Millares [0] 5 3 3 2 3 2 2" xfId="22380" xr:uid="{00000000-0005-0000-0000-0000440B0000}"/>
    <cellStyle name="Millares [0] 5 3 3 2 3 2 2 2" xfId="47196" xr:uid="{00000000-0005-0000-0000-0000450B0000}"/>
    <cellStyle name="Millares [0] 5 3 3 2 3 2 3" xfId="34788" xr:uid="{00000000-0005-0000-0000-0000460B0000}"/>
    <cellStyle name="Millares [0] 5 3 3 2 3 3" xfId="16176" xr:uid="{00000000-0005-0000-0000-0000470B0000}"/>
    <cellStyle name="Millares [0] 5 3 3 2 3 3 2" xfId="40992" xr:uid="{00000000-0005-0000-0000-0000480B0000}"/>
    <cellStyle name="Millares [0] 5 3 3 2 3 4" xfId="28584" xr:uid="{00000000-0005-0000-0000-0000490B0000}"/>
    <cellStyle name="Millares [0] 5 3 3 2 4" xfId="5836" xr:uid="{00000000-0005-0000-0000-00004A0B0000}"/>
    <cellStyle name="Millares [0] 5 3 3 2 4 2" xfId="12040" xr:uid="{00000000-0005-0000-0000-00004B0B0000}"/>
    <cellStyle name="Millares [0] 5 3 3 2 4 2 2" xfId="24448" xr:uid="{00000000-0005-0000-0000-00004C0B0000}"/>
    <cellStyle name="Millares [0] 5 3 3 2 4 2 2 2" xfId="49264" xr:uid="{00000000-0005-0000-0000-00004D0B0000}"/>
    <cellStyle name="Millares [0] 5 3 3 2 4 2 3" xfId="36856" xr:uid="{00000000-0005-0000-0000-00004E0B0000}"/>
    <cellStyle name="Millares [0] 5 3 3 2 4 3" xfId="18244" xr:uid="{00000000-0005-0000-0000-00004F0B0000}"/>
    <cellStyle name="Millares [0] 5 3 3 2 4 3 2" xfId="43060" xr:uid="{00000000-0005-0000-0000-0000500B0000}"/>
    <cellStyle name="Millares [0] 5 3 3 2 4 4" xfId="30652" xr:uid="{00000000-0005-0000-0000-0000510B0000}"/>
    <cellStyle name="Millares [0] 5 3 3 2 5" xfId="7904" xr:uid="{00000000-0005-0000-0000-0000520B0000}"/>
    <cellStyle name="Millares [0] 5 3 3 2 5 2" xfId="20312" xr:uid="{00000000-0005-0000-0000-0000530B0000}"/>
    <cellStyle name="Millares [0] 5 3 3 2 5 2 2" xfId="45128" xr:uid="{00000000-0005-0000-0000-0000540B0000}"/>
    <cellStyle name="Millares [0] 5 3 3 2 5 3" xfId="32720" xr:uid="{00000000-0005-0000-0000-0000550B0000}"/>
    <cellStyle name="Millares [0] 5 3 3 2 6" xfId="14108" xr:uid="{00000000-0005-0000-0000-0000560B0000}"/>
    <cellStyle name="Millares [0] 5 3 3 2 6 2" xfId="38924" xr:uid="{00000000-0005-0000-0000-0000570B0000}"/>
    <cellStyle name="Millares [0] 5 3 3 2 7" xfId="26516" xr:uid="{00000000-0005-0000-0000-0000580B0000}"/>
    <cellStyle name="Millares [0] 5 3 3 3" xfId="2217" xr:uid="{00000000-0005-0000-0000-0000590B0000}"/>
    <cellStyle name="Millares [0] 5 3 3 3 2" xfId="4285" xr:uid="{00000000-0005-0000-0000-00005A0B0000}"/>
    <cellStyle name="Millares [0] 5 3 3 3 2 2" xfId="10489" xr:uid="{00000000-0005-0000-0000-00005B0B0000}"/>
    <cellStyle name="Millares [0] 5 3 3 3 2 2 2" xfId="22897" xr:uid="{00000000-0005-0000-0000-00005C0B0000}"/>
    <cellStyle name="Millares [0] 5 3 3 3 2 2 2 2" xfId="47713" xr:uid="{00000000-0005-0000-0000-00005D0B0000}"/>
    <cellStyle name="Millares [0] 5 3 3 3 2 2 3" xfId="35305" xr:uid="{00000000-0005-0000-0000-00005E0B0000}"/>
    <cellStyle name="Millares [0] 5 3 3 3 2 3" xfId="16693" xr:uid="{00000000-0005-0000-0000-00005F0B0000}"/>
    <cellStyle name="Millares [0] 5 3 3 3 2 3 2" xfId="41509" xr:uid="{00000000-0005-0000-0000-0000600B0000}"/>
    <cellStyle name="Millares [0] 5 3 3 3 2 4" xfId="29101" xr:uid="{00000000-0005-0000-0000-0000610B0000}"/>
    <cellStyle name="Millares [0] 5 3 3 3 3" xfId="6353" xr:uid="{00000000-0005-0000-0000-0000620B0000}"/>
    <cellStyle name="Millares [0] 5 3 3 3 3 2" xfId="12557" xr:uid="{00000000-0005-0000-0000-0000630B0000}"/>
    <cellStyle name="Millares [0] 5 3 3 3 3 2 2" xfId="24965" xr:uid="{00000000-0005-0000-0000-0000640B0000}"/>
    <cellStyle name="Millares [0] 5 3 3 3 3 2 2 2" xfId="49781" xr:uid="{00000000-0005-0000-0000-0000650B0000}"/>
    <cellStyle name="Millares [0] 5 3 3 3 3 2 3" xfId="37373" xr:uid="{00000000-0005-0000-0000-0000660B0000}"/>
    <cellStyle name="Millares [0] 5 3 3 3 3 3" xfId="18761" xr:uid="{00000000-0005-0000-0000-0000670B0000}"/>
    <cellStyle name="Millares [0] 5 3 3 3 3 3 2" xfId="43577" xr:uid="{00000000-0005-0000-0000-0000680B0000}"/>
    <cellStyle name="Millares [0] 5 3 3 3 3 4" xfId="31169" xr:uid="{00000000-0005-0000-0000-0000690B0000}"/>
    <cellStyle name="Millares [0] 5 3 3 3 4" xfId="8421" xr:uid="{00000000-0005-0000-0000-00006A0B0000}"/>
    <cellStyle name="Millares [0] 5 3 3 3 4 2" xfId="20829" xr:uid="{00000000-0005-0000-0000-00006B0B0000}"/>
    <cellStyle name="Millares [0] 5 3 3 3 4 2 2" xfId="45645" xr:uid="{00000000-0005-0000-0000-00006C0B0000}"/>
    <cellStyle name="Millares [0] 5 3 3 3 4 3" xfId="33237" xr:uid="{00000000-0005-0000-0000-00006D0B0000}"/>
    <cellStyle name="Millares [0] 5 3 3 3 5" xfId="14625" xr:uid="{00000000-0005-0000-0000-00006E0B0000}"/>
    <cellStyle name="Millares [0] 5 3 3 3 5 2" xfId="39441" xr:uid="{00000000-0005-0000-0000-00006F0B0000}"/>
    <cellStyle name="Millares [0] 5 3 3 3 6" xfId="27033" xr:uid="{00000000-0005-0000-0000-0000700B0000}"/>
    <cellStyle name="Millares [0] 5 3 3 4" xfId="3251" xr:uid="{00000000-0005-0000-0000-0000710B0000}"/>
    <cellStyle name="Millares [0] 5 3 3 4 2" xfId="9455" xr:uid="{00000000-0005-0000-0000-0000720B0000}"/>
    <cellStyle name="Millares [0] 5 3 3 4 2 2" xfId="21863" xr:uid="{00000000-0005-0000-0000-0000730B0000}"/>
    <cellStyle name="Millares [0] 5 3 3 4 2 2 2" xfId="46679" xr:uid="{00000000-0005-0000-0000-0000740B0000}"/>
    <cellStyle name="Millares [0] 5 3 3 4 2 3" xfId="34271" xr:uid="{00000000-0005-0000-0000-0000750B0000}"/>
    <cellStyle name="Millares [0] 5 3 3 4 3" xfId="15659" xr:uid="{00000000-0005-0000-0000-0000760B0000}"/>
    <cellStyle name="Millares [0] 5 3 3 4 3 2" xfId="40475" xr:uid="{00000000-0005-0000-0000-0000770B0000}"/>
    <cellStyle name="Millares [0] 5 3 3 4 4" xfId="28067" xr:uid="{00000000-0005-0000-0000-0000780B0000}"/>
    <cellStyle name="Millares [0] 5 3 3 5" xfId="5319" xr:uid="{00000000-0005-0000-0000-0000790B0000}"/>
    <cellStyle name="Millares [0] 5 3 3 5 2" xfId="11523" xr:uid="{00000000-0005-0000-0000-00007A0B0000}"/>
    <cellStyle name="Millares [0] 5 3 3 5 2 2" xfId="23931" xr:uid="{00000000-0005-0000-0000-00007B0B0000}"/>
    <cellStyle name="Millares [0] 5 3 3 5 2 2 2" xfId="48747" xr:uid="{00000000-0005-0000-0000-00007C0B0000}"/>
    <cellStyle name="Millares [0] 5 3 3 5 2 3" xfId="36339" xr:uid="{00000000-0005-0000-0000-00007D0B0000}"/>
    <cellStyle name="Millares [0] 5 3 3 5 3" xfId="17727" xr:uid="{00000000-0005-0000-0000-00007E0B0000}"/>
    <cellStyle name="Millares [0] 5 3 3 5 3 2" xfId="42543" xr:uid="{00000000-0005-0000-0000-00007F0B0000}"/>
    <cellStyle name="Millares [0] 5 3 3 5 4" xfId="30135" xr:uid="{00000000-0005-0000-0000-0000800B0000}"/>
    <cellStyle name="Millares [0] 5 3 3 6" xfId="7387" xr:uid="{00000000-0005-0000-0000-0000810B0000}"/>
    <cellStyle name="Millares [0] 5 3 3 6 2" xfId="19795" xr:uid="{00000000-0005-0000-0000-0000820B0000}"/>
    <cellStyle name="Millares [0] 5 3 3 6 2 2" xfId="44611" xr:uid="{00000000-0005-0000-0000-0000830B0000}"/>
    <cellStyle name="Millares [0] 5 3 3 6 3" xfId="32203" xr:uid="{00000000-0005-0000-0000-0000840B0000}"/>
    <cellStyle name="Millares [0] 5 3 3 7" xfId="13591" xr:uid="{00000000-0005-0000-0000-0000850B0000}"/>
    <cellStyle name="Millares [0] 5 3 3 7 2" xfId="38407" xr:uid="{00000000-0005-0000-0000-0000860B0000}"/>
    <cellStyle name="Millares [0] 5 3 3 8" xfId="25999" xr:uid="{00000000-0005-0000-0000-0000870B0000}"/>
    <cellStyle name="Millares [0] 5 3 3 9" xfId="1183" xr:uid="{00000000-0005-0000-0000-0000880B0000}"/>
    <cellStyle name="Millares [0] 5 3 4" xfId="1355" xr:uid="{00000000-0005-0000-0000-0000890B0000}"/>
    <cellStyle name="Millares [0] 5 3 4 2" xfId="2389" xr:uid="{00000000-0005-0000-0000-00008A0B0000}"/>
    <cellStyle name="Millares [0] 5 3 4 2 2" xfId="4457" xr:uid="{00000000-0005-0000-0000-00008B0B0000}"/>
    <cellStyle name="Millares [0] 5 3 4 2 2 2" xfId="10661" xr:uid="{00000000-0005-0000-0000-00008C0B0000}"/>
    <cellStyle name="Millares [0] 5 3 4 2 2 2 2" xfId="23069" xr:uid="{00000000-0005-0000-0000-00008D0B0000}"/>
    <cellStyle name="Millares [0] 5 3 4 2 2 2 2 2" xfId="47885" xr:uid="{00000000-0005-0000-0000-00008E0B0000}"/>
    <cellStyle name="Millares [0] 5 3 4 2 2 2 3" xfId="35477" xr:uid="{00000000-0005-0000-0000-00008F0B0000}"/>
    <cellStyle name="Millares [0] 5 3 4 2 2 3" xfId="16865" xr:uid="{00000000-0005-0000-0000-0000900B0000}"/>
    <cellStyle name="Millares [0] 5 3 4 2 2 3 2" xfId="41681" xr:uid="{00000000-0005-0000-0000-0000910B0000}"/>
    <cellStyle name="Millares [0] 5 3 4 2 2 4" xfId="29273" xr:uid="{00000000-0005-0000-0000-0000920B0000}"/>
    <cellStyle name="Millares [0] 5 3 4 2 3" xfId="6525" xr:uid="{00000000-0005-0000-0000-0000930B0000}"/>
    <cellStyle name="Millares [0] 5 3 4 2 3 2" xfId="12729" xr:uid="{00000000-0005-0000-0000-0000940B0000}"/>
    <cellStyle name="Millares [0] 5 3 4 2 3 2 2" xfId="25137" xr:uid="{00000000-0005-0000-0000-0000950B0000}"/>
    <cellStyle name="Millares [0] 5 3 4 2 3 2 2 2" xfId="49953" xr:uid="{00000000-0005-0000-0000-0000960B0000}"/>
    <cellStyle name="Millares [0] 5 3 4 2 3 2 3" xfId="37545" xr:uid="{00000000-0005-0000-0000-0000970B0000}"/>
    <cellStyle name="Millares [0] 5 3 4 2 3 3" xfId="18933" xr:uid="{00000000-0005-0000-0000-0000980B0000}"/>
    <cellStyle name="Millares [0] 5 3 4 2 3 3 2" xfId="43749" xr:uid="{00000000-0005-0000-0000-0000990B0000}"/>
    <cellStyle name="Millares [0] 5 3 4 2 3 4" xfId="31341" xr:uid="{00000000-0005-0000-0000-00009A0B0000}"/>
    <cellStyle name="Millares [0] 5 3 4 2 4" xfId="8593" xr:uid="{00000000-0005-0000-0000-00009B0B0000}"/>
    <cellStyle name="Millares [0] 5 3 4 2 4 2" xfId="21001" xr:uid="{00000000-0005-0000-0000-00009C0B0000}"/>
    <cellStyle name="Millares [0] 5 3 4 2 4 2 2" xfId="45817" xr:uid="{00000000-0005-0000-0000-00009D0B0000}"/>
    <cellStyle name="Millares [0] 5 3 4 2 4 3" xfId="33409" xr:uid="{00000000-0005-0000-0000-00009E0B0000}"/>
    <cellStyle name="Millares [0] 5 3 4 2 5" xfId="14797" xr:uid="{00000000-0005-0000-0000-00009F0B0000}"/>
    <cellStyle name="Millares [0] 5 3 4 2 5 2" xfId="39613" xr:uid="{00000000-0005-0000-0000-0000A00B0000}"/>
    <cellStyle name="Millares [0] 5 3 4 2 6" xfId="27205" xr:uid="{00000000-0005-0000-0000-0000A10B0000}"/>
    <cellStyle name="Millares [0] 5 3 4 3" xfId="3423" xr:uid="{00000000-0005-0000-0000-0000A20B0000}"/>
    <cellStyle name="Millares [0] 5 3 4 3 2" xfId="9627" xr:uid="{00000000-0005-0000-0000-0000A30B0000}"/>
    <cellStyle name="Millares [0] 5 3 4 3 2 2" xfId="22035" xr:uid="{00000000-0005-0000-0000-0000A40B0000}"/>
    <cellStyle name="Millares [0] 5 3 4 3 2 2 2" xfId="46851" xr:uid="{00000000-0005-0000-0000-0000A50B0000}"/>
    <cellStyle name="Millares [0] 5 3 4 3 2 3" xfId="34443" xr:uid="{00000000-0005-0000-0000-0000A60B0000}"/>
    <cellStyle name="Millares [0] 5 3 4 3 3" xfId="15831" xr:uid="{00000000-0005-0000-0000-0000A70B0000}"/>
    <cellStyle name="Millares [0] 5 3 4 3 3 2" xfId="40647" xr:uid="{00000000-0005-0000-0000-0000A80B0000}"/>
    <cellStyle name="Millares [0] 5 3 4 3 4" xfId="28239" xr:uid="{00000000-0005-0000-0000-0000A90B0000}"/>
    <cellStyle name="Millares [0] 5 3 4 4" xfId="5491" xr:uid="{00000000-0005-0000-0000-0000AA0B0000}"/>
    <cellStyle name="Millares [0] 5 3 4 4 2" xfId="11695" xr:uid="{00000000-0005-0000-0000-0000AB0B0000}"/>
    <cellStyle name="Millares [0] 5 3 4 4 2 2" xfId="24103" xr:uid="{00000000-0005-0000-0000-0000AC0B0000}"/>
    <cellStyle name="Millares [0] 5 3 4 4 2 2 2" xfId="48919" xr:uid="{00000000-0005-0000-0000-0000AD0B0000}"/>
    <cellStyle name="Millares [0] 5 3 4 4 2 3" xfId="36511" xr:uid="{00000000-0005-0000-0000-0000AE0B0000}"/>
    <cellStyle name="Millares [0] 5 3 4 4 3" xfId="17899" xr:uid="{00000000-0005-0000-0000-0000AF0B0000}"/>
    <cellStyle name="Millares [0] 5 3 4 4 3 2" xfId="42715" xr:uid="{00000000-0005-0000-0000-0000B00B0000}"/>
    <cellStyle name="Millares [0] 5 3 4 4 4" xfId="30307" xr:uid="{00000000-0005-0000-0000-0000B10B0000}"/>
    <cellStyle name="Millares [0] 5 3 4 5" xfId="7559" xr:uid="{00000000-0005-0000-0000-0000B20B0000}"/>
    <cellStyle name="Millares [0] 5 3 4 5 2" xfId="19967" xr:uid="{00000000-0005-0000-0000-0000B30B0000}"/>
    <cellStyle name="Millares [0] 5 3 4 5 2 2" xfId="44783" xr:uid="{00000000-0005-0000-0000-0000B40B0000}"/>
    <cellStyle name="Millares [0] 5 3 4 5 3" xfId="32375" xr:uid="{00000000-0005-0000-0000-0000B50B0000}"/>
    <cellStyle name="Millares [0] 5 3 4 6" xfId="13763" xr:uid="{00000000-0005-0000-0000-0000B60B0000}"/>
    <cellStyle name="Millares [0] 5 3 4 6 2" xfId="38579" xr:uid="{00000000-0005-0000-0000-0000B70B0000}"/>
    <cellStyle name="Millares [0] 5 3 4 7" xfId="26171" xr:uid="{00000000-0005-0000-0000-0000B80B0000}"/>
    <cellStyle name="Millares [0] 5 3 5" xfId="1872" xr:uid="{00000000-0005-0000-0000-0000B90B0000}"/>
    <cellStyle name="Millares [0] 5 3 5 2" xfId="3940" xr:uid="{00000000-0005-0000-0000-0000BA0B0000}"/>
    <cellStyle name="Millares [0] 5 3 5 2 2" xfId="10144" xr:uid="{00000000-0005-0000-0000-0000BB0B0000}"/>
    <cellStyle name="Millares [0] 5 3 5 2 2 2" xfId="22552" xr:uid="{00000000-0005-0000-0000-0000BC0B0000}"/>
    <cellStyle name="Millares [0] 5 3 5 2 2 2 2" xfId="47368" xr:uid="{00000000-0005-0000-0000-0000BD0B0000}"/>
    <cellStyle name="Millares [0] 5 3 5 2 2 3" xfId="34960" xr:uid="{00000000-0005-0000-0000-0000BE0B0000}"/>
    <cellStyle name="Millares [0] 5 3 5 2 3" xfId="16348" xr:uid="{00000000-0005-0000-0000-0000BF0B0000}"/>
    <cellStyle name="Millares [0] 5 3 5 2 3 2" xfId="41164" xr:uid="{00000000-0005-0000-0000-0000C00B0000}"/>
    <cellStyle name="Millares [0] 5 3 5 2 4" xfId="28756" xr:uid="{00000000-0005-0000-0000-0000C10B0000}"/>
    <cellStyle name="Millares [0] 5 3 5 3" xfId="6008" xr:uid="{00000000-0005-0000-0000-0000C20B0000}"/>
    <cellStyle name="Millares [0] 5 3 5 3 2" xfId="12212" xr:uid="{00000000-0005-0000-0000-0000C30B0000}"/>
    <cellStyle name="Millares [0] 5 3 5 3 2 2" xfId="24620" xr:uid="{00000000-0005-0000-0000-0000C40B0000}"/>
    <cellStyle name="Millares [0] 5 3 5 3 2 2 2" xfId="49436" xr:uid="{00000000-0005-0000-0000-0000C50B0000}"/>
    <cellStyle name="Millares [0] 5 3 5 3 2 3" xfId="37028" xr:uid="{00000000-0005-0000-0000-0000C60B0000}"/>
    <cellStyle name="Millares [0] 5 3 5 3 3" xfId="18416" xr:uid="{00000000-0005-0000-0000-0000C70B0000}"/>
    <cellStyle name="Millares [0] 5 3 5 3 3 2" xfId="43232" xr:uid="{00000000-0005-0000-0000-0000C80B0000}"/>
    <cellStyle name="Millares [0] 5 3 5 3 4" xfId="30824" xr:uid="{00000000-0005-0000-0000-0000C90B0000}"/>
    <cellStyle name="Millares [0] 5 3 5 4" xfId="8076" xr:uid="{00000000-0005-0000-0000-0000CA0B0000}"/>
    <cellStyle name="Millares [0] 5 3 5 4 2" xfId="20484" xr:uid="{00000000-0005-0000-0000-0000CB0B0000}"/>
    <cellStyle name="Millares [0] 5 3 5 4 2 2" xfId="45300" xr:uid="{00000000-0005-0000-0000-0000CC0B0000}"/>
    <cellStyle name="Millares [0] 5 3 5 4 3" xfId="32892" xr:uid="{00000000-0005-0000-0000-0000CD0B0000}"/>
    <cellStyle name="Millares [0] 5 3 5 5" xfId="14280" xr:uid="{00000000-0005-0000-0000-0000CE0B0000}"/>
    <cellStyle name="Millares [0] 5 3 5 5 2" xfId="39096" xr:uid="{00000000-0005-0000-0000-0000CF0B0000}"/>
    <cellStyle name="Millares [0] 5 3 5 6" xfId="26688" xr:uid="{00000000-0005-0000-0000-0000D00B0000}"/>
    <cellStyle name="Millares [0] 5 3 6" xfId="2906" xr:uid="{00000000-0005-0000-0000-0000D10B0000}"/>
    <cellStyle name="Millares [0] 5 3 6 2" xfId="9110" xr:uid="{00000000-0005-0000-0000-0000D20B0000}"/>
    <cellStyle name="Millares [0] 5 3 6 2 2" xfId="21518" xr:uid="{00000000-0005-0000-0000-0000D30B0000}"/>
    <cellStyle name="Millares [0] 5 3 6 2 2 2" xfId="46334" xr:uid="{00000000-0005-0000-0000-0000D40B0000}"/>
    <cellStyle name="Millares [0] 5 3 6 2 3" xfId="33926" xr:uid="{00000000-0005-0000-0000-0000D50B0000}"/>
    <cellStyle name="Millares [0] 5 3 6 3" xfId="15314" xr:uid="{00000000-0005-0000-0000-0000D60B0000}"/>
    <cellStyle name="Millares [0] 5 3 6 3 2" xfId="40130" xr:uid="{00000000-0005-0000-0000-0000D70B0000}"/>
    <cellStyle name="Millares [0] 5 3 6 4" xfId="27722" xr:uid="{00000000-0005-0000-0000-0000D80B0000}"/>
    <cellStyle name="Millares [0] 5 3 7" xfId="4974" xr:uid="{00000000-0005-0000-0000-0000D90B0000}"/>
    <cellStyle name="Millares [0] 5 3 7 2" xfId="11178" xr:uid="{00000000-0005-0000-0000-0000DA0B0000}"/>
    <cellStyle name="Millares [0] 5 3 7 2 2" xfId="23586" xr:uid="{00000000-0005-0000-0000-0000DB0B0000}"/>
    <cellStyle name="Millares [0] 5 3 7 2 2 2" xfId="48402" xr:uid="{00000000-0005-0000-0000-0000DC0B0000}"/>
    <cellStyle name="Millares [0] 5 3 7 2 3" xfId="35994" xr:uid="{00000000-0005-0000-0000-0000DD0B0000}"/>
    <cellStyle name="Millares [0] 5 3 7 3" xfId="17382" xr:uid="{00000000-0005-0000-0000-0000DE0B0000}"/>
    <cellStyle name="Millares [0] 5 3 7 3 2" xfId="42198" xr:uid="{00000000-0005-0000-0000-0000DF0B0000}"/>
    <cellStyle name="Millares [0] 5 3 7 4" xfId="29790" xr:uid="{00000000-0005-0000-0000-0000E00B0000}"/>
    <cellStyle name="Millares [0] 5 3 8" xfId="7042" xr:uid="{00000000-0005-0000-0000-0000E10B0000}"/>
    <cellStyle name="Millares [0] 5 3 8 2" xfId="19450" xr:uid="{00000000-0005-0000-0000-0000E20B0000}"/>
    <cellStyle name="Millares [0] 5 3 8 2 2" xfId="44266" xr:uid="{00000000-0005-0000-0000-0000E30B0000}"/>
    <cellStyle name="Millares [0] 5 3 8 3" xfId="31858" xr:uid="{00000000-0005-0000-0000-0000E40B0000}"/>
    <cellStyle name="Millares [0] 5 3 9" xfId="13246" xr:uid="{00000000-0005-0000-0000-0000E50B0000}"/>
    <cellStyle name="Millares [0] 5 3 9 2" xfId="38062" xr:uid="{00000000-0005-0000-0000-0000E60B0000}"/>
    <cellStyle name="Millares [0] 5 4" xfId="413" xr:uid="{00000000-0005-0000-0000-0000E70B0000}"/>
    <cellStyle name="Millares [0] 5 4 10" xfId="25713" xr:uid="{00000000-0005-0000-0000-0000E80B0000}"/>
    <cellStyle name="Millares [0] 5 4 11" xfId="897" xr:uid="{00000000-0005-0000-0000-0000E90B0000}"/>
    <cellStyle name="Millares [0] 5 4 2" xfId="661" xr:uid="{00000000-0005-0000-0000-0000EA0B0000}"/>
    <cellStyle name="Millares [0] 5 4 2 2" xfId="1587" xr:uid="{00000000-0005-0000-0000-0000EB0B0000}"/>
    <cellStyle name="Millares [0] 5 4 2 2 2" xfId="2621" xr:uid="{00000000-0005-0000-0000-0000EC0B0000}"/>
    <cellStyle name="Millares [0] 5 4 2 2 2 2" xfId="4689" xr:uid="{00000000-0005-0000-0000-0000ED0B0000}"/>
    <cellStyle name="Millares [0] 5 4 2 2 2 2 2" xfId="10893" xr:uid="{00000000-0005-0000-0000-0000EE0B0000}"/>
    <cellStyle name="Millares [0] 5 4 2 2 2 2 2 2" xfId="23301" xr:uid="{00000000-0005-0000-0000-0000EF0B0000}"/>
    <cellStyle name="Millares [0] 5 4 2 2 2 2 2 2 2" xfId="48117" xr:uid="{00000000-0005-0000-0000-0000F00B0000}"/>
    <cellStyle name="Millares [0] 5 4 2 2 2 2 2 3" xfId="35709" xr:uid="{00000000-0005-0000-0000-0000F10B0000}"/>
    <cellStyle name="Millares [0] 5 4 2 2 2 2 3" xfId="17097" xr:uid="{00000000-0005-0000-0000-0000F20B0000}"/>
    <cellStyle name="Millares [0] 5 4 2 2 2 2 3 2" xfId="41913" xr:uid="{00000000-0005-0000-0000-0000F30B0000}"/>
    <cellStyle name="Millares [0] 5 4 2 2 2 2 4" xfId="29505" xr:uid="{00000000-0005-0000-0000-0000F40B0000}"/>
    <cellStyle name="Millares [0] 5 4 2 2 2 3" xfId="6757" xr:uid="{00000000-0005-0000-0000-0000F50B0000}"/>
    <cellStyle name="Millares [0] 5 4 2 2 2 3 2" xfId="12961" xr:uid="{00000000-0005-0000-0000-0000F60B0000}"/>
    <cellStyle name="Millares [0] 5 4 2 2 2 3 2 2" xfId="25369" xr:uid="{00000000-0005-0000-0000-0000F70B0000}"/>
    <cellStyle name="Millares [0] 5 4 2 2 2 3 2 2 2" xfId="50185" xr:uid="{00000000-0005-0000-0000-0000F80B0000}"/>
    <cellStyle name="Millares [0] 5 4 2 2 2 3 2 3" xfId="37777" xr:uid="{00000000-0005-0000-0000-0000F90B0000}"/>
    <cellStyle name="Millares [0] 5 4 2 2 2 3 3" xfId="19165" xr:uid="{00000000-0005-0000-0000-0000FA0B0000}"/>
    <cellStyle name="Millares [0] 5 4 2 2 2 3 3 2" xfId="43981" xr:uid="{00000000-0005-0000-0000-0000FB0B0000}"/>
    <cellStyle name="Millares [0] 5 4 2 2 2 3 4" xfId="31573" xr:uid="{00000000-0005-0000-0000-0000FC0B0000}"/>
    <cellStyle name="Millares [0] 5 4 2 2 2 4" xfId="8825" xr:uid="{00000000-0005-0000-0000-0000FD0B0000}"/>
    <cellStyle name="Millares [0] 5 4 2 2 2 4 2" xfId="21233" xr:uid="{00000000-0005-0000-0000-0000FE0B0000}"/>
    <cellStyle name="Millares [0] 5 4 2 2 2 4 2 2" xfId="46049" xr:uid="{00000000-0005-0000-0000-0000FF0B0000}"/>
    <cellStyle name="Millares [0] 5 4 2 2 2 4 3" xfId="33641" xr:uid="{00000000-0005-0000-0000-0000000C0000}"/>
    <cellStyle name="Millares [0] 5 4 2 2 2 5" xfId="15029" xr:uid="{00000000-0005-0000-0000-0000010C0000}"/>
    <cellStyle name="Millares [0] 5 4 2 2 2 5 2" xfId="39845" xr:uid="{00000000-0005-0000-0000-0000020C0000}"/>
    <cellStyle name="Millares [0] 5 4 2 2 2 6" xfId="27437" xr:uid="{00000000-0005-0000-0000-0000030C0000}"/>
    <cellStyle name="Millares [0] 5 4 2 2 3" xfId="3655" xr:uid="{00000000-0005-0000-0000-0000040C0000}"/>
    <cellStyle name="Millares [0] 5 4 2 2 3 2" xfId="9859" xr:uid="{00000000-0005-0000-0000-0000050C0000}"/>
    <cellStyle name="Millares [0] 5 4 2 2 3 2 2" xfId="22267" xr:uid="{00000000-0005-0000-0000-0000060C0000}"/>
    <cellStyle name="Millares [0] 5 4 2 2 3 2 2 2" xfId="47083" xr:uid="{00000000-0005-0000-0000-0000070C0000}"/>
    <cellStyle name="Millares [0] 5 4 2 2 3 2 3" xfId="34675" xr:uid="{00000000-0005-0000-0000-0000080C0000}"/>
    <cellStyle name="Millares [0] 5 4 2 2 3 3" xfId="16063" xr:uid="{00000000-0005-0000-0000-0000090C0000}"/>
    <cellStyle name="Millares [0] 5 4 2 2 3 3 2" xfId="40879" xr:uid="{00000000-0005-0000-0000-00000A0C0000}"/>
    <cellStyle name="Millares [0] 5 4 2 2 3 4" xfId="28471" xr:uid="{00000000-0005-0000-0000-00000B0C0000}"/>
    <cellStyle name="Millares [0] 5 4 2 2 4" xfId="5723" xr:uid="{00000000-0005-0000-0000-00000C0C0000}"/>
    <cellStyle name="Millares [0] 5 4 2 2 4 2" xfId="11927" xr:uid="{00000000-0005-0000-0000-00000D0C0000}"/>
    <cellStyle name="Millares [0] 5 4 2 2 4 2 2" xfId="24335" xr:uid="{00000000-0005-0000-0000-00000E0C0000}"/>
    <cellStyle name="Millares [0] 5 4 2 2 4 2 2 2" xfId="49151" xr:uid="{00000000-0005-0000-0000-00000F0C0000}"/>
    <cellStyle name="Millares [0] 5 4 2 2 4 2 3" xfId="36743" xr:uid="{00000000-0005-0000-0000-0000100C0000}"/>
    <cellStyle name="Millares [0] 5 4 2 2 4 3" xfId="18131" xr:uid="{00000000-0005-0000-0000-0000110C0000}"/>
    <cellStyle name="Millares [0] 5 4 2 2 4 3 2" xfId="42947" xr:uid="{00000000-0005-0000-0000-0000120C0000}"/>
    <cellStyle name="Millares [0] 5 4 2 2 4 4" xfId="30539" xr:uid="{00000000-0005-0000-0000-0000130C0000}"/>
    <cellStyle name="Millares [0] 5 4 2 2 5" xfId="7791" xr:uid="{00000000-0005-0000-0000-0000140C0000}"/>
    <cellStyle name="Millares [0] 5 4 2 2 5 2" xfId="20199" xr:uid="{00000000-0005-0000-0000-0000150C0000}"/>
    <cellStyle name="Millares [0] 5 4 2 2 5 2 2" xfId="45015" xr:uid="{00000000-0005-0000-0000-0000160C0000}"/>
    <cellStyle name="Millares [0] 5 4 2 2 5 3" xfId="32607" xr:uid="{00000000-0005-0000-0000-0000170C0000}"/>
    <cellStyle name="Millares [0] 5 4 2 2 6" xfId="13995" xr:uid="{00000000-0005-0000-0000-0000180C0000}"/>
    <cellStyle name="Millares [0] 5 4 2 2 6 2" xfId="38811" xr:uid="{00000000-0005-0000-0000-0000190C0000}"/>
    <cellStyle name="Millares [0] 5 4 2 2 7" xfId="26403" xr:uid="{00000000-0005-0000-0000-00001A0C0000}"/>
    <cellStyle name="Millares [0] 5 4 2 3" xfId="2104" xr:uid="{00000000-0005-0000-0000-00001B0C0000}"/>
    <cellStyle name="Millares [0] 5 4 2 3 2" xfId="4172" xr:uid="{00000000-0005-0000-0000-00001C0C0000}"/>
    <cellStyle name="Millares [0] 5 4 2 3 2 2" xfId="10376" xr:uid="{00000000-0005-0000-0000-00001D0C0000}"/>
    <cellStyle name="Millares [0] 5 4 2 3 2 2 2" xfId="22784" xr:uid="{00000000-0005-0000-0000-00001E0C0000}"/>
    <cellStyle name="Millares [0] 5 4 2 3 2 2 2 2" xfId="47600" xr:uid="{00000000-0005-0000-0000-00001F0C0000}"/>
    <cellStyle name="Millares [0] 5 4 2 3 2 2 3" xfId="35192" xr:uid="{00000000-0005-0000-0000-0000200C0000}"/>
    <cellStyle name="Millares [0] 5 4 2 3 2 3" xfId="16580" xr:uid="{00000000-0005-0000-0000-0000210C0000}"/>
    <cellStyle name="Millares [0] 5 4 2 3 2 3 2" xfId="41396" xr:uid="{00000000-0005-0000-0000-0000220C0000}"/>
    <cellStyle name="Millares [0] 5 4 2 3 2 4" xfId="28988" xr:uid="{00000000-0005-0000-0000-0000230C0000}"/>
    <cellStyle name="Millares [0] 5 4 2 3 3" xfId="6240" xr:uid="{00000000-0005-0000-0000-0000240C0000}"/>
    <cellStyle name="Millares [0] 5 4 2 3 3 2" xfId="12444" xr:uid="{00000000-0005-0000-0000-0000250C0000}"/>
    <cellStyle name="Millares [0] 5 4 2 3 3 2 2" xfId="24852" xr:uid="{00000000-0005-0000-0000-0000260C0000}"/>
    <cellStyle name="Millares [0] 5 4 2 3 3 2 2 2" xfId="49668" xr:uid="{00000000-0005-0000-0000-0000270C0000}"/>
    <cellStyle name="Millares [0] 5 4 2 3 3 2 3" xfId="37260" xr:uid="{00000000-0005-0000-0000-0000280C0000}"/>
    <cellStyle name="Millares [0] 5 4 2 3 3 3" xfId="18648" xr:uid="{00000000-0005-0000-0000-0000290C0000}"/>
    <cellStyle name="Millares [0] 5 4 2 3 3 3 2" xfId="43464" xr:uid="{00000000-0005-0000-0000-00002A0C0000}"/>
    <cellStyle name="Millares [0] 5 4 2 3 3 4" xfId="31056" xr:uid="{00000000-0005-0000-0000-00002B0C0000}"/>
    <cellStyle name="Millares [0] 5 4 2 3 4" xfId="8308" xr:uid="{00000000-0005-0000-0000-00002C0C0000}"/>
    <cellStyle name="Millares [0] 5 4 2 3 4 2" xfId="20716" xr:uid="{00000000-0005-0000-0000-00002D0C0000}"/>
    <cellStyle name="Millares [0] 5 4 2 3 4 2 2" xfId="45532" xr:uid="{00000000-0005-0000-0000-00002E0C0000}"/>
    <cellStyle name="Millares [0] 5 4 2 3 4 3" xfId="33124" xr:uid="{00000000-0005-0000-0000-00002F0C0000}"/>
    <cellStyle name="Millares [0] 5 4 2 3 5" xfId="14512" xr:uid="{00000000-0005-0000-0000-0000300C0000}"/>
    <cellStyle name="Millares [0] 5 4 2 3 5 2" xfId="39328" xr:uid="{00000000-0005-0000-0000-0000310C0000}"/>
    <cellStyle name="Millares [0] 5 4 2 3 6" xfId="26920" xr:uid="{00000000-0005-0000-0000-0000320C0000}"/>
    <cellStyle name="Millares [0] 5 4 2 4" xfId="3138" xr:uid="{00000000-0005-0000-0000-0000330C0000}"/>
    <cellStyle name="Millares [0] 5 4 2 4 2" xfId="9342" xr:uid="{00000000-0005-0000-0000-0000340C0000}"/>
    <cellStyle name="Millares [0] 5 4 2 4 2 2" xfId="21750" xr:uid="{00000000-0005-0000-0000-0000350C0000}"/>
    <cellStyle name="Millares [0] 5 4 2 4 2 2 2" xfId="46566" xr:uid="{00000000-0005-0000-0000-0000360C0000}"/>
    <cellStyle name="Millares [0] 5 4 2 4 2 3" xfId="34158" xr:uid="{00000000-0005-0000-0000-0000370C0000}"/>
    <cellStyle name="Millares [0] 5 4 2 4 3" xfId="15546" xr:uid="{00000000-0005-0000-0000-0000380C0000}"/>
    <cellStyle name="Millares [0] 5 4 2 4 3 2" xfId="40362" xr:uid="{00000000-0005-0000-0000-0000390C0000}"/>
    <cellStyle name="Millares [0] 5 4 2 4 4" xfId="27954" xr:uid="{00000000-0005-0000-0000-00003A0C0000}"/>
    <cellStyle name="Millares [0] 5 4 2 5" xfId="5206" xr:uid="{00000000-0005-0000-0000-00003B0C0000}"/>
    <cellStyle name="Millares [0] 5 4 2 5 2" xfId="11410" xr:uid="{00000000-0005-0000-0000-00003C0C0000}"/>
    <cellStyle name="Millares [0] 5 4 2 5 2 2" xfId="23818" xr:uid="{00000000-0005-0000-0000-00003D0C0000}"/>
    <cellStyle name="Millares [0] 5 4 2 5 2 2 2" xfId="48634" xr:uid="{00000000-0005-0000-0000-00003E0C0000}"/>
    <cellStyle name="Millares [0] 5 4 2 5 2 3" xfId="36226" xr:uid="{00000000-0005-0000-0000-00003F0C0000}"/>
    <cellStyle name="Millares [0] 5 4 2 5 3" xfId="17614" xr:uid="{00000000-0005-0000-0000-0000400C0000}"/>
    <cellStyle name="Millares [0] 5 4 2 5 3 2" xfId="42430" xr:uid="{00000000-0005-0000-0000-0000410C0000}"/>
    <cellStyle name="Millares [0] 5 4 2 5 4" xfId="30022" xr:uid="{00000000-0005-0000-0000-0000420C0000}"/>
    <cellStyle name="Millares [0] 5 4 2 6" xfId="7274" xr:uid="{00000000-0005-0000-0000-0000430C0000}"/>
    <cellStyle name="Millares [0] 5 4 2 6 2" xfId="19682" xr:uid="{00000000-0005-0000-0000-0000440C0000}"/>
    <cellStyle name="Millares [0] 5 4 2 6 2 2" xfId="44498" xr:uid="{00000000-0005-0000-0000-0000450C0000}"/>
    <cellStyle name="Millares [0] 5 4 2 6 3" xfId="32090" xr:uid="{00000000-0005-0000-0000-0000460C0000}"/>
    <cellStyle name="Millares [0] 5 4 2 7" xfId="13478" xr:uid="{00000000-0005-0000-0000-0000470C0000}"/>
    <cellStyle name="Millares [0] 5 4 2 7 2" xfId="38294" xr:uid="{00000000-0005-0000-0000-0000480C0000}"/>
    <cellStyle name="Millares [0] 5 4 2 8" xfId="25886" xr:uid="{00000000-0005-0000-0000-0000490C0000}"/>
    <cellStyle name="Millares [0] 5 4 2 9" xfId="1070" xr:uid="{00000000-0005-0000-0000-00004A0C0000}"/>
    <cellStyle name="Millares [0] 5 4 3" xfId="1242" xr:uid="{00000000-0005-0000-0000-00004B0C0000}"/>
    <cellStyle name="Millares [0] 5 4 3 2" xfId="1759" xr:uid="{00000000-0005-0000-0000-00004C0C0000}"/>
    <cellStyle name="Millares [0] 5 4 3 2 2" xfId="2793" xr:uid="{00000000-0005-0000-0000-00004D0C0000}"/>
    <cellStyle name="Millares [0] 5 4 3 2 2 2" xfId="4861" xr:uid="{00000000-0005-0000-0000-00004E0C0000}"/>
    <cellStyle name="Millares [0] 5 4 3 2 2 2 2" xfId="11065" xr:uid="{00000000-0005-0000-0000-00004F0C0000}"/>
    <cellStyle name="Millares [0] 5 4 3 2 2 2 2 2" xfId="23473" xr:uid="{00000000-0005-0000-0000-0000500C0000}"/>
    <cellStyle name="Millares [0] 5 4 3 2 2 2 2 2 2" xfId="48289" xr:uid="{00000000-0005-0000-0000-0000510C0000}"/>
    <cellStyle name="Millares [0] 5 4 3 2 2 2 2 3" xfId="35881" xr:uid="{00000000-0005-0000-0000-0000520C0000}"/>
    <cellStyle name="Millares [0] 5 4 3 2 2 2 3" xfId="17269" xr:uid="{00000000-0005-0000-0000-0000530C0000}"/>
    <cellStyle name="Millares [0] 5 4 3 2 2 2 3 2" xfId="42085" xr:uid="{00000000-0005-0000-0000-0000540C0000}"/>
    <cellStyle name="Millares [0] 5 4 3 2 2 2 4" xfId="29677" xr:uid="{00000000-0005-0000-0000-0000550C0000}"/>
    <cellStyle name="Millares [0] 5 4 3 2 2 3" xfId="6929" xr:uid="{00000000-0005-0000-0000-0000560C0000}"/>
    <cellStyle name="Millares [0] 5 4 3 2 2 3 2" xfId="13133" xr:uid="{00000000-0005-0000-0000-0000570C0000}"/>
    <cellStyle name="Millares [0] 5 4 3 2 2 3 2 2" xfId="25541" xr:uid="{00000000-0005-0000-0000-0000580C0000}"/>
    <cellStyle name="Millares [0] 5 4 3 2 2 3 2 2 2" xfId="50357" xr:uid="{00000000-0005-0000-0000-0000590C0000}"/>
    <cellStyle name="Millares [0] 5 4 3 2 2 3 2 3" xfId="37949" xr:uid="{00000000-0005-0000-0000-00005A0C0000}"/>
    <cellStyle name="Millares [0] 5 4 3 2 2 3 3" xfId="19337" xr:uid="{00000000-0005-0000-0000-00005B0C0000}"/>
    <cellStyle name="Millares [0] 5 4 3 2 2 3 3 2" xfId="44153" xr:uid="{00000000-0005-0000-0000-00005C0C0000}"/>
    <cellStyle name="Millares [0] 5 4 3 2 2 3 4" xfId="31745" xr:uid="{00000000-0005-0000-0000-00005D0C0000}"/>
    <cellStyle name="Millares [0] 5 4 3 2 2 4" xfId="8997" xr:uid="{00000000-0005-0000-0000-00005E0C0000}"/>
    <cellStyle name="Millares [0] 5 4 3 2 2 4 2" xfId="21405" xr:uid="{00000000-0005-0000-0000-00005F0C0000}"/>
    <cellStyle name="Millares [0] 5 4 3 2 2 4 2 2" xfId="46221" xr:uid="{00000000-0005-0000-0000-0000600C0000}"/>
    <cellStyle name="Millares [0] 5 4 3 2 2 4 3" xfId="33813" xr:uid="{00000000-0005-0000-0000-0000610C0000}"/>
    <cellStyle name="Millares [0] 5 4 3 2 2 5" xfId="15201" xr:uid="{00000000-0005-0000-0000-0000620C0000}"/>
    <cellStyle name="Millares [0] 5 4 3 2 2 5 2" xfId="40017" xr:uid="{00000000-0005-0000-0000-0000630C0000}"/>
    <cellStyle name="Millares [0] 5 4 3 2 2 6" xfId="27609" xr:uid="{00000000-0005-0000-0000-0000640C0000}"/>
    <cellStyle name="Millares [0] 5 4 3 2 3" xfId="3827" xr:uid="{00000000-0005-0000-0000-0000650C0000}"/>
    <cellStyle name="Millares [0] 5 4 3 2 3 2" xfId="10031" xr:uid="{00000000-0005-0000-0000-0000660C0000}"/>
    <cellStyle name="Millares [0] 5 4 3 2 3 2 2" xfId="22439" xr:uid="{00000000-0005-0000-0000-0000670C0000}"/>
    <cellStyle name="Millares [0] 5 4 3 2 3 2 2 2" xfId="47255" xr:uid="{00000000-0005-0000-0000-0000680C0000}"/>
    <cellStyle name="Millares [0] 5 4 3 2 3 2 3" xfId="34847" xr:uid="{00000000-0005-0000-0000-0000690C0000}"/>
    <cellStyle name="Millares [0] 5 4 3 2 3 3" xfId="16235" xr:uid="{00000000-0005-0000-0000-00006A0C0000}"/>
    <cellStyle name="Millares [0] 5 4 3 2 3 3 2" xfId="41051" xr:uid="{00000000-0005-0000-0000-00006B0C0000}"/>
    <cellStyle name="Millares [0] 5 4 3 2 3 4" xfId="28643" xr:uid="{00000000-0005-0000-0000-00006C0C0000}"/>
    <cellStyle name="Millares [0] 5 4 3 2 4" xfId="5895" xr:uid="{00000000-0005-0000-0000-00006D0C0000}"/>
    <cellStyle name="Millares [0] 5 4 3 2 4 2" xfId="12099" xr:uid="{00000000-0005-0000-0000-00006E0C0000}"/>
    <cellStyle name="Millares [0] 5 4 3 2 4 2 2" xfId="24507" xr:uid="{00000000-0005-0000-0000-00006F0C0000}"/>
    <cellStyle name="Millares [0] 5 4 3 2 4 2 2 2" xfId="49323" xr:uid="{00000000-0005-0000-0000-0000700C0000}"/>
    <cellStyle name="Millares [0] 5 4 3 2 4 2 3" xfId="36915" xr:uid="{00000000-0005-0000-0000-0000710C0000}"/>
    <cellStyle name="Millares [0] 5 4 3 2 4 3" xfId="18303" xr:uid="{00000000-0005-0000-0000-0000720C0000}"/>
    <cellStyle name="Millares [0] 5 4 3 2 4 3 2" xfId="43119" xr:uid="{00000000-0005-0000-0000-0000730C0000}"/>
    <cellStyle name="Millares [0] 5 4 3 2 4 4" xfId="30711" xr:uid="{00000000-0005-0000-0000-0000740C0000}"/>
    <cellStyle name="Millares [0] 5 4 3 2 5" xfId="7963" xr:uid="{00000000-0005-0000-0000-0000750C0000}"/>
    <cellStyle name="Millares [0] 5 4 3 2 5 2" xfId="20371" xr:uid="{00000000-0005-0000-0000-0000760C0000}"/>
    <cellStyle name="Millares [0] 5 4 3 2 5 2 2" xfId="45187" xr:uid="{00000000-0005-0000-0000-0000770C0000}"/>
    <cellStyle name="Millares [0] 5 4 3 2 5 3" xfId="32779" xr:uid="{00000000-0005-0000-0000-0000780C0000}"/>
    <cellStyle name="Millares [0] 5 4 3 2 6" xfId="14167" xr:uid="{00000000-0005-0000-0000-0000790C0000}"/>
    <cellStyle name="Millares [0] 5 4 3 2 6 2" xfId="38983" xr:uid="{00000000-0005-0000-0000-00007A0C0000}"/>
    <cellStyle name="Millares [0] 5 4 3 2 7" xfId="26575" xr:uid="{00000000-0005-0000-0000-00007B0C0000}"/>
    <cellStyle name="Millares [0] 5 4 3 3" xfId="2276" xr:uid="{00000000-0005-0000-0000-00007C0C0000}"/>
    <cellStyle name="Millares [0] 5 4 3 3 2" xfId="4344" xr:uid="{00000000-0005-0000-0000-00007D0C0000}"/>
    <cellStyle name="Millares [0] 5 4 3 3 2 2" xfId="10548" xr:uid="{00000000-0005-0000-0000-00007E0C0000}"/>
    <cellStyle name="Millares [0] 5 4 3 3 2 2 2" xfId="22956" xr:uid="{00000000-0005-0000-0000-00007F0C0000}"/>
    <cellStyle name="Millares [0] 5 4 3 3 2 2 2 2" xfId="47772" xr:uid="{00000000-0005-0000-0000-0000800C0000}"/>
    <cellStyle name="Millares [0] 5 4 3 3 2 2 3" xfId="35364" xr:uid="{00000000-0005-0000-0000-0000810C0000}"/>
    <cellStyle name="Millares [0] 5 4 3 3 2 3" xfId="16752" xr:uid="{00000000-0005-0000-0000-0000820C0000}"/>
    <cellStyle name="Millares [0] 5 4 3 3 2 3 2" xfId="41568" xr:uid="{00000000-0005-0000-0000-0000830C0000}"/>
    <cellStyle name="Millares [0] 5 4 3 3 2 4" xfId="29160" xr:uid="{00000000-0005-0000-0000-0000840C0000}"/>
    <cellStyle name="Millares [0] 5 4 3 3 3" xfId="6412" xr:uid="{00000000-0005-0000-0000-0000850C0000}"/>
    <cellStyle name="Millares [0] 5 4 3 3 3 2" xfId="12616" xr:uid="{00000000-0005-0000-0000-0000860C0000}"/>
    <cellStyle name="Millares [0] 5 4 3 3 3 2 2" xfId="25024" xr:uid="{00000000-0005-0000-0000-0000870C0000}"/>
    <cellStyle name="Millares [0] 5 4 3 3 3 2 2 2" xfId="49840" xr:uid="{00000000-0005-0000-0000-0000880C0000}"/>
    <cellStyle name="Millares [0] 5 4 3 3 3 2 3" xfId="37432" xr:uid="{00000000-0005-0000-0000-0000890C0000}"/>
    <cellStyle name="Millares [0] 5 4 3 3 3 3" xfId="18820" xr:uid="{00000000-0005-0000-0000-00008A0C0000}"/>
    <cellStyle name="Millares [0] 5 4 3 3 3 3 2" xfId="43636" xr:uid="{00000000-0005-0000-0000-00008B0C0000}"/>
    <cellStyle name="Millares [0] 5 4 3 3 3 4" xfId="31228" xr:uid="{00000000-0005-0000-0000-00008C0C0000}"/>
    <cellStyle name="Millares [0] 5 4 3 3 4" xfId="8480" xr:uid="{00000000-0005-0000-0000-00008D0C0000}"/>
    <cellStyle name="Millares [0] 5 4 3 3 4 2" xfId="20888" xr:uid="{00000000-0005-0000-0000-00008E0C0000}"/>
    <cellStyle name="Millares [0] 5 4 3 3 4 2 2" xfId="45704" xr:uid="{00000000-0005-0000-0000-00008F0C0000}"/>
    <cellStyle name="Millares [0] 5 4 3 3 4 3" xfId="33296" xr:uid="{00000000-0005-0000-0000-0000900C0000}"/>
    <cellStyle name="Millares [0] 5 4 3 3 5" xfId="14684" xr:uid="{00000000-0005-0000-0000-0000910C0000}"/>
    <cellStyle name="Millares [0] 5 4 3 3 5 2" xfId="39500" xr:uid="{00000000-0005-0000-0000-0000920C0000}"/>
    <cellStyle name="Millares [0] 5 4 3 3 6" xfId="27092" xr:uid="{00000000-0005-0000-0000-0000930C0000}"/>
    <cellStyle name="Millares [0] 5 4 3 4" xfId="3310" xr:uid="{00000000-0005-0000-0000-0000940C0000}"/>
    <cellStyle name="Millares [0] 5 4 3 4 2" xfId="9514" xr:uid="{00000000-0005-0000-0000-0000950C0000}"/>
    <cellStyle name="Millares [0] 5 4 3 4 2 2" xfId="21922" xr:uid="{00000000-0005-0000-0000-0000960C0000}"/>
    <cellStyle name="Millares [0] 5 4 3 4 2 2 2" xfId="46738" xr:uid="{00000000-0005-0000-0000-0000970C0000}"/>
    <cellStyle name="Millares [0] 5 4 3 4 2 3" xfId="34330" xr:uid="{00000000-0005-0000-0000-0000980C0000}"/>
    <cellStyle name="Millares [0] 5 4 3 4 3" xfId="15718" xr:uid="{00000000-0005-0000-0000-0000990C0000}"/>
    <cellStyle name="Millares [0] 5 4 3 4 3 2" xfId="40534" xr:uid="{00000000-0005-0000-0000-00009A0C0000}"/>
    <cellStyle name="Millares [0] 5 4 3 4 4" xfId="28126" xr:uid="{00000000-0005-0000-0000-00009B0C0000}"/>
    <cellStyle name="Millares [0] 5 4 3 5" xfId="5378" xr:uid="{00000000-0005-0000-0000-00009C0C0000}"/>
    <cellStyle name="Millares [0] 5 4 3 5 2" xfId="11582" xr:uid="{00000000-0005-0000-0000-00009D0C0000}"/>
    <cellStyle name="Millares [0] 5 4 3 5 2 2" xfId="23990" xr:uid="{00000000-0005-0000-0000-00009E0C0000}"/>
    <cellStyle name="Millares [0] 5 4 3 5 2 2 2" xfId="48806" xr:uid="{00000000-0005-0000-0000-00009F0C0000}"/>
    <cellStyle name="Millares [0] 5 4 3 5 2 3" xfId="36398" xr:uid="{00000000-0005-0000-0000-0000A00C0000}"/>
    <cellStyle name="Millares [0] 5 4 3 5 3" xfId="17786" xr:uid="{00000000-0005-0000-0000-0000A10C0000}"/>
    <cellStyle name="Millares [0] 5 4 3 5 3 2" xfId="42602" xr:uid="{00000000-0005-0000-0000-0000A20C0000}"/>
    <cellStyle name="Millares [0] 5 4 3 5 4" xfId="30194" xr:uid="{00000000-0005-0000-0000-0000A30C0000}"/>
    <cellStyle name="Millares [0] 5 4 3 6" xfId="7446" xr:uid="{00000000-0005-0000-0000-0000A40C0000}"/>
    <cellStyle name="Millares [0] 5 4 3 6 2" xfId="19854" xr:uid="{00000000-0005-0000-0000-0000A50C0000}"/>
    <cellStyle name="Millares [0] 5 4 3 6 2 2" xfId="44670" xr:uid="{00000000-0005-0000-0000-0000A60C0000}"/>
    <cellStyle name="Millares [0] 5 4 3 6 3" xfId="32262" xr:uid="{00000000-0005-0000-0000-0000A70C0000}"/>
    <cellStyle name="Millares [0] 5 4 3 7" xfId="13650" xr:uid="{00000000-0005-0000-0000-0000A80C0000}"/>
    <cellStyle name="Millares [0] 5 4 3 7 2" xfId="38466" xr:uid="{00000000-0005-0000-0000-0000A90C0000}"/>
    <cellStyle name="Millares [0] 5 4 3 8" xfId="26058" xr:uid="{00000000-0005-0000-0000-0000AA0C0000}"/>
    <cellStyle name="Millares [0] 5 4 4" xfId="1414" xr:uid="{00000000-0005-0000-0000-0000AB0C0000}"/>
    <cellStyle name="Millares [0] 5 4 4 2" xfId="2448" xr:uid="{00000000-0005-0000-0000-0000AC0C0000}"/>
    <cellStyle name="Millares [0] 5 4 4 2 2" xfId="4516" xr:uid="{00000000-0005-0000-0000-0000AD0C0000}"/>
    <cellStyle name="Millares [0] 5 4 4 2 2 2" xfId="10720" xr:uid="{00000000-0005-0000-0000-0000AE0C0000}"/>
    <cellStyle name="Millares [0] 5 4 4 2 2 2 2" xfId="23128" xr:uid="{00000000-0005-0000-0000-0000AF0C0000}"/>
    <cellStyle name="Millares [0] 5 4 4 2 2 2 2 2" xfId="47944" xr:uid="{00000000-0005-0000-0000-0000B00C0000}"/>
    <cellStyle name="Millares [0] 5 4 4 2 2 2 3" xfId="35536" xr:uid="{00000000-0005-0000-0000-0000B10C0000}"/>
    <cellStyle name="Millares [0] 5 4 4 2 2 3" xfId="16924" xr:uid="{00000000-0005-0000-0000-0000B20C0000}"/>
    <cellStyle name="Millares [0] 5 4 4 2 2 3 2" xfId="41740" xr:uid="{00000000-0005-0000-0000-0000B30C0000}"/>
    <cellStyle name="Millares [0] 5 4 4 2 2 4" xfId="29332" xr:uid="{00000000-0005-0000-0000-0000B40C0000}"/>
    <cellStyle name="Millares [0] 5 4 4 2 3" xfId="6584" xr:uid="{00000000-0005-0000-0000-0000B50C0000}"/>
    <cellStyle name="Millares [0] 5 4 4 2 3 2" xfId="12788" xr:uid="{00000000-0005-0000-0000-0000B60C0000}"/>
    <cellStyle name="Millares [0] 5 4 4 2 3 2 2" xfId="25196" xr:uid="{00000000-0005-0000-0000-0000B70C0000}"/>
    <cellStyle name="Millares [0] 5 4 4 2 3 2 2 2" xfId="50012" xr:uid="{00000000-0005-0000-0000-0000B80C0000}"/>
    <cellStyle name="Millares [0] 5 4 4 2 3 2 3" xfId="37604" xr:uid="{00000000-0005-0000-0000-0000B90C0000}"/>
    <cellStyle name="Millares [0] 5 4 4 2 3 3" xfId="18992" xr:uid="{00000000-0005-0000-0000-0000BA0C0000}"/>
    <cellStyle name="Millares [0] 5 4 4 2 3 3 2" xfId="43808" xr:uid="{00000000-0005-0000-0000-0000BB0C0000}"/>
    <cellStyle name="Millares [0] 5 4 4 2 3 4" xfId="31400" xr:uid="{00000000-0005-0000-0000-0000BC0C0000}"/>
    <cellStyle name="Millares [0] 5 4 4 2 4" xfId="8652" xr:uid="{00000000-0005-0000-0000-0000BD0C0000}"/>
    <cellStyle name="Millares [0] 5 4 4 2 4 2" xfId="21060" xr:uid="{00000000-0005-0000-0000-0000BE0C0000}"/>
    <cellStyle name="Millares [0] 5 4 4 2 4 2 2" xfId="45876" xr:uid="{00000000-0005-0000-0000-0000BF0C0000}"/>
    <cellStyle name="Millares [0] 5 4 4 2 4 3" xfId="33468" xr:uid="{00000000-0005-0000-0000-0000C00C0000}"/>
    <cellStyle name="Millares [0] 5 4 4 2 5" xfId="14856" xr:uid="{00000000-0005-0000-0000-0000C10C0000}"/>
    <cellStyle name="Millares [0] 5 4 4 2 5 2" xfId="39672" xr:uid="{00000000-0005-0000-0000-0000C20C0000}"/>
    <cellStyle name="Millares [0] 5 4 4 2 6" xfId="27264" xr:uid="{00000000-0005-0000-0000-0000C30C0000}"/>
    <cellStyle name="Millares [0] 5 4 4 3" xfId="3482" xr:uid="{00000000-0005-0000-0000-0000C40C0000}"/>
    <cellStyle name="Millares [0] 5 4 4 3 2" xfId="9686" xr:uid="{00000000-0005-0000-0000-0000C50C0000}"/>
    <cellStyle name="Millares [0] 5 4 4 3 2 2" xfId="22094" xr:uid="{00000000-0005-0000-0000-0000C60C0000}"/>
    <cellStyle name="Millares [0] 5 4 4 3 2 2 2" xfId="46910" xr:uid="{00000000-0005-0000-0000-0000C70C0000}"/>
    <cellStyle name="Millares [0] 5 4 4 3 2 3" xfId="34502" xr:uid="{00000000-0005-0000-0000-0000C80C0000}"/>
    <cellStyle name="Millares [0] 5 4 4 3 3" xfId="15890" xr:uid="{00000000-0005-0000-0000-0000C90C0000}"/>
    <cellStyle name="Millares [0] 5 4 4 3 3 2" xfId="40706" xr:uid="{00000000-0005-0000-0000-0000CA0C0000}"/>
    <cellStyle name="Millares [0] 5 4 4 3 4" xfId="28298" xr:uid="{00000000-0005-0000-0000-0000CB0C0000}"/>
    <cellStyle name="Millares [0] 5 4 4 4" xfId="5550" xr:uid="{00000000-0005-0000-0000-0000CC0C0000}"/>
    <cellStyle name="Millares [0] 5 4 4 4 2" xfId="11754" xr:uid="{00000000-0005-0000-0000-0000CD0C0000}"/>
    <cellStyle name="Millares [0] 5 4 4 4 2 2" xfId="24162" xr:uid="{00000000-0005-0000-0000-0000CE0C0000}"/>
    <cellStyle name="Millares [0] 5 4 4 4 2 2 2" xfId="48978" xr:uid="{00000000-0005-0000-0000-0000CF0C0000}"/>
    <cellStyle name="Millares [0] 5 4 4 4 2 3" xfId="36570" xr:uid="{00000000-0005-0000-0000-0000D00C0000}"/>
    <cellStyle name="Millares [0] 5 4 4 4 3" xfId="17958" xr:uid="{00000000-0005-0000-0000-0000D10C0000}"/>
    <cellStyle name="Millares [0] 5 4 4 4 3 2" xfId="42774" xr:uid="{00000000-0005-0000-0000-0000D20C0000}"/>
    <cellStyle name="Millares [0] 5 4 4 4 4" xfId="30366" xr:uid="{00000000-0005-0000-0000-0000D30C0000}"/>
    <cellStyle name="Millares [0] 5 4 4 5" xfId="7618" xr:uid="{00000000-0005-0000-0000-0000D40C0000}"/>
    <cellStyle name="Millares [0] 5 4 4 5 2" xfId="20026" xr:uid="{00000000-0005-0000-0000-0000D50C0000}"/>
    <cellStyle name="Millares [0] 5 4 4 5 2 2" xfId="44842" xr:uid="{00000000-0005-0000-0000-0000D60C0000}"/>
    <cellStyle name="Millares [0] 5 4 4 5 3" xfId="32434" xr:uid="{00000000-0005-0000-0000-0000D70C0000}"/>
    <cellStyle name="Millares [0] 5 4 4 6" xfId="13822" xr:uid="{00000000-0005-0000-0000-0000D80C0000}"/>
    <cellStyle name="Millares [0] 5 4 4 6 2" xfId="38638" xr:uid="{00000000-0005-0000-0000-0000D90C0000}"/>
    <cellStyle name="Millares [0] 5 4 4 7" xfId="26230" xr:uid="{00000000-0005-0000-0000-0000DA0C0000}"/>
    <cellStyle name="Millares [0] 5 4 5" xfId="1931" xr:uid="{00000000-0005-0000-0000-0000DB0C0000}"/>
    <cellStyle name="Millares [0] 5 4 5 2" xfId="3999" xr:uid="{00000000-0005-0000-0000-0000DC0C0000}"/>
    <cellStyle name="Millares [0] 5 4 5 2 2" xfId="10203" xr:uid="{00000000-0005-0000-0000-0000DD0C0000}"/>
    <cellStyle name="Millares [0] 5 4 5 2 2 2" xfId="22611" xr:uid="{00000000-0005-0000-0000-0000DE0C0000}"/>
    <cellStyle name="Millares [0] 5 4 5 2 2 2 2" xfId="47427" xr:uid="{00000000-0005-0000-0000-0000DF0C0000}"/>
    <cellStyle name="Millares [0] 5 4 5 2 2 3" xfId="35019" xr:uid="{00000000-0005-0000-0000-0000E00C0000}"/>
    <cellStyle name="Millares [0] 5 4 5 2 3" xfId="16407" xr:uid="{00000000-0005-0000-0000-0000E10C0000}"/>
    <cellStyle name="Millares [0] 5 4 5 2 3 2" xfId="41223" xr:uid="{00000000-0005-0000-0000-0000E20C0000}"/>
    <cellStyle name="Millares [0] 5 4 5 2 4" xfId="28815" xr:uid="{00000000-0005-0000-0000-0000E30C0000}"/>
    <cellStyle name="Millares [0] 5 4 5 3" xfId="6067" xr:uid="{00000000-0005-0000-0000-0000E40C0000}"/>
    <cellStyle name="Millares [0] 5 4 5 3 2" xfId="12271" xr:uid="{00000000-0005-0000-0000-0000E50C0000}"/>
    <cellStyle name="Millares [0] 5 4 5 3 2 2" xfId="24679" xr:uid="{00000000-0005-0000-0000-0000E60C0000}"/>
    <cellStyle name="Millares [0] 5 4 5 3 2 2 2" xfId="49495" xr:uid="{00000000-0005-0000-0000-0000E70C0000}"/>
    <cellStyle name="Millares [0] 5 4 5 3 2 3" xfId="37087" xr:uid="{00000000-0005-0000-0000-0000E80C0000}"/>
    <cellStyle name="Millares [0] 5 4 5 3 3" xfId="18475" xr:uid="{00000000-0005-0000-0000-0000E90C0000}"/>
    <cellStyle name="Millares [0] 5 4 5 3 3 2" xfId="43291" xr:uid="{00000000-0005-0000-0000-0000EA0C0000}"/>
    <cellStyle name="Millares [0] 5 4 5 3 4" xfId="30883" xr:uid="{00000000-0005-0000-0000-0000EB0C0000}"/>
    <cellStyle name="Millares [0] 5 4 5 4" xfId="8135" xr:uid="{00000000-0005-0000-0000-0000EC0C0000}"/>
    <cellStyle name="Millares [0] 5 4 5 4 2" xfId="20543" xr:uid="{00000000-0005-0000-0000-0000ED0C0000}"/>
    <cellStyle name="Millares [0] 5 4 5 4 2 2" xfId="45359" xr:uid="{00000000-0005-0000-0000-0000EE0C0000}"/>
    <cellStyle name="Millares [0] 5 4 5 4 3" xfId="32951" xr:uid="{00000000-0005-0000-0000-0000EF0C0000}"/>
    <cellStyle name="Millares [0] 5 4 5 5" xfId="14339" xr:uid="{00000000-0005-0000-0000-0000F00C0000}"/>
    <cellStyle name="Millares [0] 5 4 5 5 2" xfId="39155" xr:uid="{00000000-0005-0000-0000-0000F10C0000}"/>
    <cellStyle name="Millares [0] 5 4 5 6" xfId="26747" xr:uid="{00000000-0005-0000-0000-0000F20C0000}"/>
    <cellStyle name="Millares [0] 5 4 6" xfId="2965" xr:uid="{00000000-0005-0000-0000-0000F30C0000}"/>
    <cellStyle name="Millares [0] 5 4 6 2" xfId="9169" xr:uid="{00000000-0005-0000-0000-0000F40C0000}"/>
    <cellStyle name="Millares [0] 5 4 6 2 2" xfId="21577" xr:uid="{00000000-0005-0000-0000-0000F50C0000}"/>
    <cellStyle name="Millares [0] 5 4 6 2 2 2" xfId="46393" xr:uid="{00000000-0005-0000-0000-0000F60C0000}"/>
    <cellStyle name="Millares [0] 5 4 6 2 3" xfId="33985" xr:uid="{00000000-0005-0000-0000-0000F70C0000}"/>
    <cellStyle name="Millares [0] 5 4 6 3" xfId="15373" xr:uid="{00000000-0005-0000-0000-0000F80C0000}"/>
    <cellStyle name="Millares [0] 5 4 6 3 2" xfId="40189" xr:uid="{00000000-0005-0000-0000-0000F90C0000}"/>
    <cellStyle name="Millares [0] 5 4 6 4" xfId="27781" xr:uid="{00000000-0005-0000-0000-0000FA0C0000}"/>
    <cellStyle name="Millares [0] 5 4 7" xfId="5033" xr:uid="{00000000-0005-0000-0000-0000FB0C0000}"/>
    <cellStyle name="Millares [0] 5 4 7 2" xfId="11237" xr:uid="{00000000-0005-0000-0000-0000FC0C0000}"/>
    <cellStyle name="Millares [0] 5 4 7 2 2" xfId="23645" xr:uid="{00000000-0005-0000-0000-0000FD0C0000}"/>
    <cellStyle name="Millares [0] 5 4 7 2 2 2" xfId="48461" xr:uid="{00000000-0005-0000-0000-0000FE0C0000}"/>
    <cellStyle name="Millares [0] 5 4 7 2 3" xfId="36053" xr:uid="{00000000-0005-0000-0000-0000FF0C0000}"/>
    <cellStyle name="Millares [0] 5 4 7 3" xfId="17441" xr:uid="{00000000-0005-0000-0000-0000000D0000}"/>
    <cellStyle name="Millares [0] 5 4 7 3 2" xfId="42257" xr:uid="{00000000-0005-0000-0000-0000010D0000}"/>
    <cellStyle name="Millares [0] 5 4 7 4" xfId="29849" xr:uid="{00000000-0005-0000-0000-0000020D0000}"/>
    <cellStyle name="Millares [0] 5 4 8" xfId="7101" xr:uid="{00000000-0005-0000-0000-0000030D0000}"/>
    <cellStyle name="Millares [0] 5 4 8 2" xfId="19509" xr:uid="{00000000-0005-0000-0000-0000040D0000}"/>
    <cellStyle name="Millares [0] 5 4 8 2 2" xfId="44325" xr:uid="{00000000-0005-0000-0000-0000050D0000}"/>
    <cellStyle name="Millares [0] 5 4 8 3" xfId="31917" xr:uid="{00000000-0005-0000-0000-0000060D0000}"/>
    <cellStyle name="Millares [0] 5 4 9" xfId="13305" xr:uid="{00000000-0005-0000-0000-0000070D0000}"/>
    <cellStyle name="Millares [0] 5 4 9 2" xfId="38121" xr:uid="{00000000-0005-0000-0000-0000080D0000}"/>
    <cellStyle name="Millares [0] 5 5" xfId="537" xr:uid="{00000000-0005-0000-0000-0000090D0000}"/>
    <cellStyle name="Millares [0] 5 5 2" xfId="1469" xr:uid="{00000000-0005-0000-0000-00000A0D0000}"/>
    <cellStyle name="Millares [0] 5 5 2 2" xfId="2503" xr:uid="{00000000-0005-0000-0000-00000B0D0000}"/>
    <cellStyle name="Millares [0] 5 5 2 2 2" xfId="4571" xr:uid="{00000000-0005-0000-0000-00000C0D0000}"/>
    <cellStyle name="Millares [0] 5 5 2 2 2 2" xfId="10775" xr:uid="{00000000-0005-0000-0000-00000D0D0000}"/>
    <cellStyle name="Millares [0] 5 5 2 2 2 2 2" xfId="23183" xr:uid="{00000000-0005-0000-0000-00000E0D0000}"/>
    <cellStyle name="Millares [0] 5 5 2 2 2 2 2 2" xfId="47999" xr:uid="{00000000-0005-0000-0000-00000F0D0000}"/>
    <cellStyle name="Millares [0] 5 5 2 2 2 2 3" xfId="35591" xr:uid="{00000000-0005-0000-0000-0000100D0000}"/>
    <cellStyle name="Millares [0] 5 5 2 2 2 3" xfId="16979" xr:uid="{00000000-0005-0000-0000-0000110D0000}"/>
    <cellStyle name="Millares [0] 5 5 2 2 2 3 2" xfId="41795" xr:uid="{00000000-0005-0000-0000-0000120D0000}"/>
    <cellStyle name="Millares [0] 5 5 2 2 2 4" xfId="29387" xr:uid="{00000000-0005-0000-0000-0000130D0000}"/>
    <cellStyle name="Millares [0] 5 5 2 2 3" xfId="6639" xr:uid="{00000000-0005-0000-0000-0000140D0000}"/>
    <cellStyle name="Millares [0] 5 5 2 2 3 2" xfId="12843" xr:uid="{00000000-0005-0000-0000-0000150D0000}"/>
    <cellStyle name="Millares [0] 5 5 2 2 3 2 2" xfId="25251" xr:uid="{00000000-0005-0000-0000-0000160D0000}"/>
    <cellStyle name="Millares [0] 5 5 2 2 3 2 2 2" xfId="50067" xr:uid="{00000000-0005-0000-0000-0000170D0000}"/>
    <cellStyle name="Millares [0] 5 5 2 2 3 2 3" xfId="37659" xr:uid="{00000000-0005-0000-0000-0000180D0000}"/>
    <cellStyle name="Millares [0] 5 5 2 2 3 3" xfId="19047" xr:uid="{00000000-0005-0000-0000-0000190D0000}"/>
    <cellStyle name="Millares [0] 5 5 2 2 3 3 2" xfId="43863" xr:uid="{00000000-0005-0000-0000-00001A0D0000}"/>
    <cellStyle name="Millares [0] 5 5 2 2 3 4" xfId="31455" xr:uid="{00000000-0005-0000-0000-00001B0D0000}"/>
    <cellStyle name="Millares [0] 5 5 2 2 4" xfId="8707" xr:uid="{00000000-0005-0000-0000-00001C0D0000}"/>
    <cellStyle name="Millares [0] 5 5 2 2 4 2" xfId="21115" xr:uid="{00000000-0005-0000-0000-00001D0D0000}"/>
    <cellStyle name="Millares [0] 5 5 2 2 4 2 2" xfId="45931" xr:uid="{00000000-0005-0000-0000-00001E0D0000}"/>
    <cellStyle name="Millares [0] 5 5 2 2 4 3" xfId="33523" xr:uid="{00000000-0005-0000-0000-00001F0D0000}"/>
    <cellStyle name="Millares [0] 5 5 2 2 5" xfId="14911" xr:uid="{00000000-0005-0000-0000-0000200D0000}"/>
    <cellStyle name="Millares [0] 5 5 2 2 5 2" xfId="39727" xr:uid="{00000000-0005-0000-0000-0000210D0000}"/>
    <cellStyle name="Millares [0] 5 5 2 2 6" xfId="27319" xr:uid="{00000000-0005-0000-0000-0000220D0000}"/>
    <cellStyle name="Millares [0] 5 5 2 3" xfId="3537" xr:uid="{00000000-0005-0000-0000-0000230D0000}"/>
    <cellStyle name="Millares [0] 5 5 2 3 2" xfId="9741" xr:uid="{00000000-0005-0000-0000-0000240D0000}"/>
    <cellStyle name="Millares [0] 5 5 2 3 2 2" xfId="22149" xr:uid="{00000000-0005-0000-0000-0000250D0000}"/>
    <cellStyle name="Millares [0] 5 5 2 3 2 2 2" xfId="46965" xr:uid="{00000000-0005-0000-0000-0000260D0000}"/>
    <cellStyle name="Millares [0] 5 5 2 3 2 3" xfId="34557" xr:uid="{00000000-0005-0000-0000-0000270D0000}"/>
    <cellStyle name="Millares [0] 5 5 2 3 3" xfId="15945" xr:uid="{00000000-0005-0000-0000-0000280D0000}"/>
    <cellStyle name="Millares [0] 5 5 2 3 3 2" xfId="40761" xr:uid="{00000000-0005-0000-0000-0000290D0000}"/>
    <cellStyle name="Millares [0] 5 5 2 3 4" xfId="28353" xr:uid="{00000000-0005-0000-0000-00002A0D0000}"/>
    <cellStyle name="Millares [0] 5 5 2 4" xfId="5605" xr:uid="{00000000-0005-0000-0000-00002B0D0000}"/>
    <cellStyle name="Millares [0] 5 5 2 4 2" xfId="11809" xr:uid="{00000000-0005-0000-0000-00002C0D0000}"/>
    <cellStyle name="Millares [0] 5 5 2 4 2 2" xfId="24217" xr:uid="{00000000-0005-0000-0000-00002D0D0000}"/>
    <cellStyle name="Millares [0] 5 5 2 4 2 2 2" xfId="49033" xr:uid="{00000000-0005-0000-0000-00002E0D0000}"/>
    <cellStyle name="Millares [0] 5 5 2 4 2 3" xfId="36625" xr:uid="{00000000-0005-0000-0000-00002F0D0000}"/>
    <cellStyle name="Millares [0] 5 5 2 4 3" xfId="18013" xr:uid="{00000000-0005-0000-0000-0000300D0000}"/>
    <cellStyle name="Millares [0] 5 5 2 4 3 2" xfId="42829" xr:uid="{00000000-0005-0000-0000-0000310D0000}"/>
    <cellStyle name="Millares [0] 5 5 2 4 4" xfId="30421" xr:uid="{00000000-0005-0000-0000-0000320D0000}"/>
    <cellStyle name="Millares [0] 5 5 2 5" xfId="7673" xr:uid="{00000000-0005-0000-0000-0000330D0000}"/>
    <cellStyle name="Millares [0] 5 5 2 5 2" xfId="20081" xr:uid="{00000000-0005-0000-0000-0000340D0000}"/>
    <cellStyle name="Millares [0] 5 5 2 5 2 2" xfId="44897" xr:uid="{00000000-0005-0000-0000-0000350D0000}"/>
    <cellStyle name="Millares [0] 5 5 2 5 3" xfId="32489" xr:uid="{00000000-0005-0000-0000-0000360D0000}"/>
    <cellStyle name="Millares [0] 5 5 2 6" xfId="13877" xr:uid="{00000000-0005-0000-0000-0000370D0000}"/>
    <cellStyle name="Millares [0] 5 5 2 6 2" xfId="38693" xr:uid="{00000000-0005-0000-0000-0000380D0000}"/>
    <cellStyle name="Millares [0] 5 5 2 7" xfId="26285" xr:uid="{00000000-0005-0000-0000-0000390D0000}"/>
    <cellStyle name="Millares [0] 5 5 3" xfId="1986" xr:uid="{00000000-0005-0000-0000-00003A0D0000}"/>
    <cellStyle name="Millares [0] 5 5 3 2" xfId="4054" xr:uid="{00000000-0005-0000-0000-00003B0D0000}"/>
    <cellStyle name="Millares [0] 5 5 3 2 2" xfId="10258" xr:uid="{00000000-0005-0000-0000-00003C0D0000}"/>
    <cellStyle name="Millares [0] 5 5 3 2 2 2" xfId="22666" xr:uid="{00000000-0005-0000-0000-00003D0D0000}"/>
    <cellStyle name="Millares [0] 5 5 3 2 2 2 2" xfId="47482" xr:uid="{00000000-0005-0000-0000-00003E0D0000}"/>
    <cellStyle name="Millares [0] 5 5 3 2 2 3" xfId="35074" xr:uid="{00000000-0005-0000-0000-00003F0D0000}"/>
    <cellStyle name="Millares [0] 5 5 3 2 3" xfId="16462" xr:uid="{00000000-0005-0000-0000-0000400D0000}"/>
    <cellStyle name="Millares [0] 5 5 3 2 3 2" xfId="41278" xr:uid="{00000000-0005-0000-0000-0000410D0000}"/>
    <cellStyle name="Millares [0] 5 5 3 2 4" xfId="28870" xr:uid="{00000000-0005-0000-0000-0000420D0000}"/>
    <cellStyle name="Millares [0] 5 5 3 3" xfId="6122" xr:uid="{00000000-0005-0000-0000-0000430D0000}"/>
    <cellStyle name="Millares [0] 5 5 3 3 2" xfId="12326" xr:uid="{00000000-0005-0000-0000-0000440D0000}"/>
    <cellStyle name="Millares [0] 5 5 3 3 2 2" xfId="24734" xr:uid="{00000000-0005-0000-0000-0000450D0000}"/>
    <cellStyle name="Millares [0] 5 5 3 3 2 2 2" xfId="49550" xr:uid="{00000000-0005-0000-0000-0000460D0000}"/>
    <cellStyle name="Millares [0] 5 5 3 3 2 3" xfId="37142" xr:uid="{00000000-0005-0000-0000-0000470D0000}"/>
    <cellStyle name="Millares [0] 5 5 3 3 3" xfId="18530" xr:uid="{00000000-0005-0000-0000-0000480D0000}"/>
    <cellStyle name="Millares [0] 5 5 3 3 3 2" xfId="43346" xr:uid="{00000000-0005-0000-0000-0000490D0000}"/>
    <cellStyle name="Millares [0] 5 5 3 3 4" xfId="30938" xr:uid="{00000000-0005-0000-0000-00004A0D0000}"/>
    <cellStyle name="Millares [0] 5 5 3 4" xfId="8190" xr:uid="{00000000-0005-0000-0000-00004B0D0000}"/>
    <cellStyle name="Millares [0] 5 5 3 4 2" xfId="20598" xr:uid="{00000000-0005-0000-0000-00004C0D0000}"/>
    <cellStyle name="Millares [0] 5 5 3 4 2 2" xfId="45414" xr:uid="{00000000-0005-0000-0000-00004D0D0000}"/>
    <cellStyle name="Millares [0] 5 5 3 4 3" xfId="33006" xr:uid="{00000000-0005-0000-0000-00004E0D0000}"/>
    <cellStyle name="Millares [0] 5 5 3 5" xfId="14394" xr:uid="{00000000-0005-0000-0000-00004F0D0000}"/>
    <cellStyle name="Millares [0] 5 5 3 5 2" xfId="39210" xr:uid="{00000000-0005-0000-0000-0000500D0000}"/>
    <cellStyle name="Millares [0] 5 5 3 6" xfId="26802" xr:uid="{00000000-0005-0000-0000-0000510D0000}"/>
    <cellStyle name="Millares [0] 5 5 4" xfId="3020" xr:uid="{00000000-0005-0000-0000-0000520D0000}"/>
    <cellStyle name="Millares [0] 5 5 4 2" xfId="9224" xr:uid="{00000000-0005-0000-0000-0000530D0000}"/>
    <cellStyle name="Millares [0] 5 5 4 2 2" xfId="21632" xr:uid="{00000000-0005-0000-0000-0000540D0000}"/>
    <cellStyle name="Millares [0] 5 5 4 2 2 2" xfId="46448" xr:uid="{00000000-0005-0000-0000-0000550D0000}"/>
    <cellStyle name="Millares [0] 5 5 4 2 3" xfId="34040" xr:uid="{00000000-0005-0000-0000-0000560D0000}"/>
    <cellStyle name="Millares [0] 5 5 4 3" xfId="15428" xr:uid="{00000000-0005-0000-0000-0000570D0000}"/>
    <cellStyle name="Millares [0] 5 5 4 3 2" xfId="40244" xr:uid="{00000000-0005-0000-0000-0000580D0000}"/>
    <cellStyle name="Millares [0] 5 5 4 4" xfId="27836" xr:uid="{00000000-0005-0000-0000-0000590D0000}"/>
    <cellStyle name="Millares [0] 5 5 5" xfId="5088" xr:uid="{00000000-0005-0000-0000-00005A0D0000}"/>
    <cellStyle name="Millares [0] 5 5 5 2" xfId="11292" xr:uid="{00000000-0005-0000-0000-00005B0D0000}"/>
    <cellStyle name="Millares [0] 5 5 5 2 2" xfId="23700" xr:uid="{00000000-0005-0000-0000-00005C0D0000}"/>
    <cellStyle name="Millares [0] 5 5 5 2 2 2" xfId="48516" xr:uid="{00000000-0005-0000-0000-00005D0D0000}"/>
    <cellStyle name="Millares [0] 5 5 5 2 3" xfId="36108" xr:uid="{00000000-0005-0000-0000-00005E0D0000}"/>
    <cellStyle name="Millares [0] 5 5 5 3" xfId="17496" xr:uid="{00000000-0005-0000-0000-00005F0D0000}"/>
    <cellStyle name="Millares [0] 5 5 5 3 2" xfId="42312" xr:uid="{00000000-0005-0000-0000-0000600D0000}"/>
    <cellStyle name="Millares [0] 5 5 5 4" xfId="29904" xr:uid="{00000000-0005-0000-0000-0000610D0000}"/>
    <cellStyle name="Millares [0] 5 5 6" xfId="7156" xr:uid="{00000000-0005-0000-0000-0000620D0000}"/>
    <cellStyle name="Millares [0] 5 5 6 2" xfId="19564" xr:uid="{00000000-0005-0000-0000-0000630D0000}"/>
    <cellStyle name="Millares [0] 5 5 6 2 2" xfId="44380" xr:uid="{00000000-0005-0000-0000-0000640D0000}"/>
    <cellStyle name="Millares [0] 5 5 6 3" xfId="31972" xr:uid="{00000000-0005-0000-0000-0000650D0000}"/>
    <cellStyle name="Millares [0] 5 5 7" xfId="13360" xr:uid="{00000000-0005-0000-0000-0000660D0000}"/>
    <cellStyle name="Millares [0] 5 5 7 2" xfId="38176" xr:uid="{00000000-0005-0000-0000-0000670D0000}"/>
    <cellStyle name="Millares [0] 5 5 8" xfId="25768" xr:uid="{00000000-0005-0000-0000-0000680D0000}"/>
    <cellStyle name="Millares [0] 5 5 9" xfId="952" xr:uid="{00000000-0005-0000-0000-0000690D0000}"/>
    <cellStyle name="Millares [0] 5 6" xfId="1125" xr:uid="{00000000-0005-0000-0000-00006A0D0000}"/>
    <cellStyle name="Millares [0] 5 6 2" xfId="1642" xr:uid="{00000000-0005-0000-0000-00006B0D0000}"/>
    <cellStyle name="Millares [0] 5 6 2 2" xfId="2676" xr:uid="{00000000-0005-0000-0000-00006C0D0000}"/>
    <cellStyle name="Millares [0] 5 6 2 2 2" xfId="4744" xr:uid="{00000000-0005-0000-0000-00006D0D0000}"/>
    <cellStyle name="Millares [0] 5 6 2 2 2 2" xfId="10948" xr:uid="{00000000-0005-0000-0000-00006E0D0000}"/>
    <cellStyle name="Millares [0] 5 6 2 2 2 2 2" xfId="23356" xr:uid="{00000000-0005-0000-0000-00006F0D0000}"/>
    <cellStyle name="Millares [0] 5 6 2 2 2 2 2 2" xfId="48172" xr:uid="{00000000-0005-0000-0000-0000700D0000}"/>
    <cellStyle name="Millares [0] 5 6 2 2 2 2 3" xfId="35764" xr:uid="{00000000-0005-0000-0000-0000710D0000}"/>
    <cellStyle name="Millares [0] 5 6 2 2 2 3" xfId="17152" xr:uid="{00000000-0005-0000-0000-0000720D0000}"/>
    <cellStyle name="Millares [0] 5 6 2 2 2 3 2" xfId="41968" xr:uid="{00000000-0005-0000-0000-0000730D0000}"/>
    <cellStyle name="Millares [0] 5 6 2 2 2 4" xfId="29560" xr:uid="{00000000-0005-0000-0000-0000740D0000}"/>
    <cellStyle name="Millares [0] 5 6 2 2 3" xfId="6812" xr:uid="{00000000-0005-0000-0000-0000750D0000}"/>
    <cellStyle name="Millares [0] 5 6 2 2 3 2" xfId="13016" xr:uid="{00000000-0005-0000-0000-0000760D0000}"/>
    <cellStyle name="Millares [0] 5 6 2 2 3 2 2" xfId="25424" xr:uid="{00000000-0005-0000-0000-0000770D0000}"/>
    <cellStyle name="Millares [0] 5 6 2 2 3 2 2 2" xfId="50240" xr:uid="{00000000-0005-0000-0000-0000780D0000}"/>
    <cellStyle name="Millares [0] 5 6 2 2 3 2 3" xfId="37832" xr:uid="{00000000-0005-0000-0000-0000790D0000}"/>
    <cellStyle name="Millares [0] 5 6 2 2 3 3" xfId="19220" xr:uid="{00000000-0005-0000-0000-00007A0D0000}"/>
    <cellStyle name="Millares [0] 5 6 2 2 3 3 2" xfId="44036" xr:uid="{00000000-0005-0000-0000-00007B0D0000}"/>
    <cellStyle name="Millares [0] 5 6 2 2 3 4" xfId="31628" xr:uid="{00000000-0005-0000-0000-00007C0D0000}"/>
    <cellStyle name="Millares [0] 5 6 2 2 4" xfId="8880" xr:uid="{00000000-0005-0000-0000-00007D0D0000}"/>
    <cellStyle name="Millares [0] 5 6 2 2 4 2" xfId="21288" xr:uid="{00000000-0005-0000-0000-00007E0D0000}"/>
    <cellStyle name="Millares [0] 5 6 2 2 4 2 2" xfId="46104" xr:uid="{00000000-0005-0000-0000-00007F0D0000}"/>
    <cellStyle name="Millares [0] 5 6 2 2 4 3" xfId="33696" xr:uid="{00000000-0005-0000-0000-0000800D0000}"/>
    <cellStyle name="Millares [0] 5 6 2 2 5" xfId="15084" xr:uid="{00000000-0005-0000-0000-0000810D0000}"/>
    <cellStyle name="Millares [0] 5 6 2 2 5 2" xfId="39900" xr:uid="{00000000-0005-0000-0000-0000820D0000}"/>
    <cellStyle name="Millares [0] 5 6 2 2 6" xfId="27492" xr:uid="{00000000-0005-0000-0000-0000830D0000}"/>
    <cellStyle name="Millares [0] 5 6 2 3" xfId="3710" xr:uid="{00000000-0005-0000-0000-0000840D0000}"/>
    <cellStyle name="Millares [0] 5 6 2 3 2" xfId="9914" xr:uid="{00000000-0005-0000-0000-0000850D0000}"/>
    <cellStyle name="Millares [0] 5 6 2 3 2 2" xfId="22322" xr:uid="{00000000-0005-0000-0000-0000860D0000}"/>
    <cellStyle name="Millares [0] 5 6 2 3 2 2 2" xfId="47138" xr:uid="{00000000-0005-0000-0000-0000870D0000}"/>
    <cellStyle name="Millares [0] 5 6 2 3 2 3" xfId="34730" xr:uid="{00000000-0005-0000-0000-0000880D0000}"/>
    <cellStyle name="Millares [0] 5 6 2 3 3" xfId="16118" xr:uid="{00000000-0005-0000-0000-0000890D0000}"/>
    <cellStyle name="Millares [0] 5 6 2 3 3 2" xfId="40934" xr:uid="{00000000-0005-0000-0000-00008A0D0000}"/>
    <cellStyle name="Millares [0] 5 6 2 3 4" xfId="28526" xr:uid="{00000000-0005-0000-0000-00008B0D0000}"/>
    <cellStyle name="Millares [0] 5 6 2 4" xfId="5778" xr:uid="{00000000-0005-0000-0000-00008C0D0000}"/>
    <cellStyle name="Millares [0] 5 6 2 4 2" xfId="11982" xr:uid="{00000000-0005-0000-0000-00008D0D0000}"/>
    <cellStyle name="Millares [0] 5 6 2 4 2 2" xfId="24390" xr:uid="{00000000-0005-0000-0000-00008E0D0000}"/>
    <cellStyle name="Millares [0] 5 6 2 4 2 2 2" xfId="49206" xr:uid="{00000000-0005-0000-0000-00008F0D0000}"/>
    <cellStyle name="Millares [0] 5 6 2 4 2 3" xfId="36798" xr:uid="{00000000-0005-0000-0000-0000900D0000}"/>
    <cellStyle name="Millares [0] 5 6 2 4 3" xfId="18186" xr:uid="{00000000-0005-0000-0000-0000910D0000}"/>
    <cellStyle name="Millares [0] 5 6 2 4 3 2" xfId="43002" xr:uid="{00000000-0005-0000-0000-0000920D0000}"/>
    <cellStyle name="Millares [0] 5 6 2 4 4" xfId="30594" xr:uid="{00000000-0005-0000-0000-0000930D0000}"/>
    <cellStyle name="Millares [0] 5 6 2 5" xfId="7846" xr:uid="{00000000-0005-0000-0000-0000940D0000}"/>
    <cellStyle name="Millares [0] 5 6 2 5 2" xfId="20254" xr:uid="{00000000-0005-0000-0000-0000950D0000}"/>
    <cellStyle name="Millares [0] 5 6 2 5 2 2" xfId="45070" xr:uid="{00000000-0005-0000-0000-0000960D0000}"/>
    <cellStyle name="Millares [0] 5 6 2 5 3" xfId="32662" xr:uid="{00000000-0005-0000-0000-0000970D0000}"/>
    <cellStyle name="Millares [0] 5 6 2 6" xfId="14050" xr:uid="{00000000-0005-0000-0000-0000980D0000}"/>
    <cellStyle name="Millares [0] 5 6 2 6 2" xfId="38866" xr:uid="{00000000-0005-0000-0000-0000990D0000}"/>
    <cellStyle name="Millares [0] 5 6 2 7" xfId="26458" xr:uid="{00000000-0005-0000-0000-00009A0D0000}"/>
    <cellStyle name="Millares [0] 5 6 3" xfId="2159" xr:uid="{00000000-0005-0000-0000-00009B0D0000}"/>
    <cellStyle name="Millares [0] 5 6 3 2" xfId="4227" xr:uid="{00000000-0005-0000-0000-00009C0D0000}"/>
    <cellStyle name="Millares [0] 5 6 3 2 2" xfId="10431" xr:uid="{00000000-0005-0000-0000-00009D0D0000}"/>
    <cellStyle name="Millares [0] 5 6 3 2 2 2" xfId="22839" xr:uid="{00000000-0005-0000-0000-00009E0D0000}"/>
    <cellStyle name="Millares [0] 5 6 3 2 2 2 2" xfId="47655" xr:uid="{00000000-0005-0000-0000-00009F0D0000}"/>
    <cellStyle name="Millares [0] 5 6 3 2 2 3" xfId="35247" xr:uid="{00000000-0005-0000-0000-0000A00D0000}"/>
    <cellStyle name="Millares [0] 5 6 3 2 3" xfId="16635" xr:uid="{00000000-0005-0000-0000-0000A10D0000}"/>
    <cellStyle name="Millares [0] 5 6 3 2 3 2" xfId="41451" xr:uid="{00000000-0005-0000-0000-0000A20D0000}"/>
    <cellStyle name="Millares [0] 5 6 3 2 4" xfId="29043" xr:uid="{00000000-0005-0000-0000-0000A30D0000}"/>
    <cellStyle name="Millares [0] 5 6 3 3" xfId="6295" xr:uid="{00000000-0005-0000-0000-0000A40D0000}"/>
    <cellStyle name="Millares [0] 5 6 3 3 2" xfId="12499" xr:uid="{00000000-0005-0000-0000-0000A50D0000}"/>
    <cellStyle name="Millares [0] 5 6 3 3 2 2" xfId="24907" xr:uid="{00000000-0005-0000-0000-0000A60D0000}"/>
    <cellStyle name="Millares [0] 5 6 3 3 2 2 2" xfId="49723" xr:uid="{00000000-0005-0000-0000-0000A70D0000}"/>
    <cellStyle name="Millares [0] 5 6 3 3 2 3" xfId="37315" xr:uid="{00000000-0005-0000-0000-0000A80D0000}"/>
    <cellStyle name="Millares [0] 5 6 3 3 3" xfId="18703" xr:uid="{00000000-0005-0000-0000-0000A90D0000}"/>
    <cellStyle name="Millares [0] 5 6 3 3 3 2" xfId="43519" xr:uid="{00000000-0005-0000-0000-0000AA0D0000}"/>
    <cellStyle name="Millares [0] 5 6 3 3 4" xfId="31111" xr:uid="{00000000-0005-0000-0000-0000AB0D0000}"/>
    <cellStyle name="Millares [0] 5 6 3 4" xfId="8363" xr:uid="{00000000-0005-0000-0000-0000AC0D0000}"/>
    <cellStyle name="Millares [0] 5 6 3 4 2" xfId="20771" xr:uid="{00000000-0005-0000-0000-0000AD0D0000}"/>
    <cellStyle name="Millares [0] 5 6 3 4 2 2" xfId="45587" xr:uid="{00000000-0005-0000-0000-0000AE0D0000}"/>
    <cellStyle name="Millares [0] 5 6 3 4 3" xfId="33179" xr:uid="{00000000-0005-0000-0000-0000AF0D0000}"/>
    <cellStyle name="Millares [0] 5 6 3 5" xfId="14567" xr:uid="{00000000-0005-0000-0000-0000B00D0000}"/>
    <cellStyle name="Millares [0] 5 6 3 5 2" xfId="39383" xr:uid="{00000000-0005-0000-0000-0000B10D0000}"/>
    <cellStyle name="Millares [0] 5 6 3 6" xfId="26975" xr:uid="{00000000-0005-0000-0000-0000B20D0000}"/>
    <cellStyle name="Millares [0] 5 6 4" xfId="3193" xr:uid="{00000000-0005-0000-0000-0000B30D0000}"/>
    <cellStyle name="Millares [0] 5 6 4 2" xfId="9397" xr:uid="{00000000-0005-0000-0000-0000B40D0000}"/>
    <cellStyle name="Millares [0] 5 6 4 2 2" xfId="21805" xr:uid="{00000000-0005-0000-0000-0000B50D0000}"/>
    <cellStyle name="Millares [0] 5 6 4 2 2 2" xfId="46621" xr:uid="{00000000-0005-0000-0000-0000B60D0000}"/>
    <cellStyle name="Millares [0] 5 6 4 2 3" xfId="34213" xr:uid="{00000000-0005-0000-0000-0000B70D0000}"/>
    <cellStyle name="Millares [0] 5 6 4 3" xfId="15601" xr:uid="{00000000-0005-0000-0000-0000B80D0000}"/>
    <cellStyle name="Millares [0] 5 6 4 3 2" xfId="40417" xr:uid="{00000000-0005-0000-0000-0000B90D0000}"/>
    <cellStyle name="Millares [0] 5 6 4 4" xfId="28009" xr:uid="{00000000-0005-0000-0000-0000BA0D0000}"/>
    <cellStyle name="Millares [0] 5 6 5" xfId="5261" xr:uid="{00000000-0005-0000-0000-0000BB0D0000}"/>
    <cellStyle name="Millares [0] 5 6 5 2" xfId="11465" xr:uid="{00000000-0005-0000-0000-0000BC0D0000}"/>
    <cellStyle name="Millares [0] 5 6 5 2 2" xfId="23873" xr:uid="{00000000-0005-0000-0000-0000BD0D0000}"/>
    <cellStyle name="Millares [0] 5 6 5 2 2 2" xfId="48689" xr:uid="{00000000-0005-0000-0000-0000BE0D0000}"/>
    <cellStyle name="Millares [0] 5 6 5 2 3" xfId="36281" xr:uid="{00000000-0005-0000-0000-0000BF0D0000}"/>
    <cellStyle name="Millares [0] 5 6 5 3" xfId="17669" xr:uid="{00000000-0005-0000-0000-0000C00D0000}"/>
    <cellStyle name="Millares [0] 5 6 5 3 2" xfId="42485" xr:uid="{00000000-0005-0000-0000-0000C10D0000}"/>
    <cellStyle name="Millares [0] 5 6 5 4" xfId="30077" xr:uid="{00000000-0005-0000-0000-0000C20D0000}"/>
    <cellStyle name="Millares [0] 5 6 6" xfId="7329" xr:uid="{00000000-0005-0000-0000-0000C30D0000}"/>
    <cellStyle name="Millares [0] 5 6 6 2" xfId="19737" xr:uid="{00000000-0005-0000-0000-0000C40D0000}"/>
    <cellStyle name="Millares [0] 5 6 6 2 2" xfId="44553" xr:uid="{00000000-0005-0000-0000-0000C50D0000}"/>
    <cellStyle name="Millares [0] 5 6 6 3" xfId="32145" xr:uid="{00000000-0005-0000-0000-0000C60D0000}"/>
    <cellStyle name="Millares [0] 5 6 7" xfId="13533" xr:uid="{00000000-0005-0000-0000-0000C70D0000}"/>
    <cellStyle name="Millares [0] 5 6 7 2" xfId="38349" xr:uid="{00000000-0005-0000-0000-0000C80D0000}"/>
    <cellStyle name="Millares [0] 5 6 8" xfId="25941" xr:uid="{00000000-0005-0000-0000-0000C90D0000}"/>
    <cellStyle name="Millares [0] 5 7" xfId="1297" xr:uid="{00000000-0005-0000-0000-0000CA0D0000}"/>
    <cellStyle name="Millares [0] 5 7 2" xfId="2331" xr:uid="{00000000-0005-0000-0000-0000CB0D0000}"/>
    <cellStyle name="Millares [0] 5 7 2 2" xfId="4399" xr:uid="{00000000-0005-0000-0000-0000CC0D0000}"/>
    <cellStyle name="Millares [0] 5 7 2 2 2" xfId="10603" xr:uid="{00000000-0005-0000-0000-0000CD0D0000}"/>
    <cellStyle name="Millares [0] 5 7 2 2 2 2" xfId="23011" xr:uid="{00000000-0005-0000-0000-0000CE0D0000}"/>
    <cellStyle name="Millares [0] 5 7 2 2 2 2 2" xfId="47827" xr:uid="{00000000-0005-0000-0000-0000CF0D0000}"/>
    <cellStyle name="Millares [0] 5 7 2 2 2 3" xfId="35419" xr:uid="{00000000-0005-0000-0000-0000D00D0000}"/>
    <cellStyle name="Millares [0] 5 7 2 2 3" xfId="16807" xr:uid="{00000000-0005-0000-0000-0000D10D0000}"/>
    <cellStyle name="Millares [0] 5 7 2 2 3 2" xfId="41623" xr:uid="{00000000-0005-0000-0000-0000D20D0000}"/>
    <cellStyle name="Millares [0] 5 7 2 2 4" xfId="29215" xr:uid="{00000000-0005-0000-0000-0000D30D0000}"/>
    <cellStyle name="Millares [0] 5 7 2 3" xfId="6467" xr:uid="{00000000-0005-0000-0000-0000D40D0000}"/>
    <cellStyle name="Millares [0] 5 7 2 3 2" xfId="12671" xr:uid="{00000000-0005-0000-0000-0000D50D0000}"/>
    <cellStyle name="Millares [0] 5 7 2 3 2 2" xfId="25079" xr:uid="{00000000-0005-0000-0000-0000D60D0000}"/>
    <cellStyle name="Millares [0] 5 7 2 3 2 2 2" xfId="49895" xr:uid="{00000000-0005-0000-0000-0000D70D0000}"/>
    <cellStyle name="Millares [0] 5 7 2 3 2 3" xfId="37487" xr:uid="{00000000-0005-0000-0000-0000D80D0000}"/>
    <cellStyle name="Millares [0] 5 7 2 3 3" xfId="18875" xr:uid="{00000000-0005-0000-0000-0000D90D0000}"/>
    <cellStyle name="Millares [0] 5 7 2 3 3 2" xfId="43691" xr:uid="{00000000-0005-0000-0000-0000DA0D0000}"/>
    <cellStyle name="Millares [0] 5 7 2 3 4" xfId="31283" xr:uid="{00000000-0005-0000-0000-0000DB0D0000}"/>
    <cellStyle name="Millares [0] 5 7 2 4" xfId="8535" xr:uid="{00000000-0005-0000-0000-0000DC0D0000}"/>
    <cellStyle name="Millares [0] 5 7 2 4 2" xfId="20943" xr:uid="{00000000-0005-0000-0000-0000DD0D0000}"/>
    <cellStyle name="Millares [0] 5 7 2 4 2 2" xfId="45759" xr:uid="{00000000-0005-0000-0000-0000DE0D0000}"/>
    <cellStyle name="Millares [0] 5 7 2 4 3" xfId="33351" xr:uid="{00000000-0005-0000-0000-0000DF0D0000}"/>
    <cellStyle name="Millares [0] 5 7 2 5" xfId="14739" xr:uid="{00000000-0005-0000-0000-0000E00D0000}"/>
    <cellStyle name="Millares [0] 5 7 2 5 2" xfId="39555" xr:uid="{00000000-0005-0000-0000-0000E10D0000}"/>
    <cellStyle name="Millares [0] 5 7 2 6" xfId="27147" xr:uid="{00000000-0005-0000-0000-0000E20D0000}"/>
    <cellStyle name="Millares [0] 5 7 3" xfId="3365" xr:uid="{00000000-0005-0000-0000-0000E30D0000}"/>
    <cellStyle name="Millares [0] 5 7 3 2" xfId="9569" xr:uid="{00000000-0005-0000-0000-0000E40D0000}"/>
    <cellStyle name="Millares [0] 5 7 3 2 2" xfId="21977" xr:uid="{00000000-0005-0000-0000-0000E50D0000}"/>
    <cellStyle name="Millares [0] 5 7 3 2 2 2" xfId="46793" xr:uid="{00000000-0005-0000-0000-0000E60D0000}"/>
    <cellStyle name="Millares [0] 5 7 3 2 3" xfId="34385" xr:uid="{00000000-0005-0000-0000-0000E70D0000}"/>
    <cellStyle name="Millares [0] 5 7 3 3" xfId="15773" xr:uid="{00000000-0005-0000-0000-0000E80D0000}"/>
    <cellStyle name="Millares [0] 5 7 3 3 2" xfId="40589" xr:uid="{00000000-0005-0000-0000-0000E90D0000}"/>
    <cellStyle name="Millares [0] 5 7 3 4" xfId="28181" xr:uid="{00000000-0005-0000-0000-0000EA0D0000}"/>
    <cellStyle name="Millares [0] 5 7 4" xfId="5433" xr:uid="{00000000-0005-0000-0000-0000EB0D0000}"/>
    <cellStyle name="Millares [0] 5 7 4 2" xfId="11637" xr:uid="{00000000-0005-0000-0000-0000EC0D0000}"/>
    <cellStyle name="Millares [0] 5 7 4 2 2" xfId="24045" xr:uid="{00000000-0005-0000-0000-0000ED0D0000}"/>
    <cellStyle name="Millares [0] 5 7 4 2 2 2" xfId="48861" xr:uid="{00000000-0005-0000-0000-0000EE0D0000}"/>
    <cellStyle name="Millares [0] 5 7 4 2 3" xfId="36453" xr:uid="{00000000-0005-0000-0000-0000EF0D0000}"/>
    <cellStyle name="Millares [0] 5 7 4 3" xfId="17841" xr:uid="{00000000-0005-0000-0000-0000F00D0000}"/>
    <cellStyle name="Millares [0] 5 7 4 3 2" xfId="42657" xr:uid="{00000000-0005-0000-0000-0000F10D0000}"/>
    <cellStyle name="Millares [0] 5 7 4 4" xfId="30249" xr:uid="{00000000-0005-0000-0000-0000F20D0000}"/>
    <cellStyle name="Millares [0] 5 7 5" xfId="7501" xr:uid="{00000000-0005-0000-0000-0000F30D0000}"/>
    <cellStyle name="Millares [0] 5 7 5 2" xfId="19909" xr:uid="{00000000-0005-0000-0000-0000F40D0000}"/>
    <cellStyle name="Millares [0] 5 7 5 2 2" xfId="44725" xr:uid="{00000000-0005-0000-0000-0000F50D0000}"/>
    <cellStyle name="Millares [0] 5 7 5 3" xfId="32317" xr:uid="{00000000-0005-0000-0000-0000F60D0000}"/>
    <cellStyle name="Millares [0] 5 7 6" xfId="13705" xr:uid="{00000000-0005-0000-0000-0000F70D0000}"/>
    <cellStyle name="Millares [0] 5 7 6 2" xfId="38521" xr:uid="{00000000-0005-0000-0000-0000F80D0000}"/>
    <cellStyle name="Millares [0] 5 7 7" xfId="26113" xr:uid="{00000000-0005-0000-0000-0000F90D0000}"/>
    <cellStyle name="Millares [0] 5 8" xfId="1814" xr:uid="{00000000-0005-0000-0000-0000FA0D0000}"/>
    <cellStyle name="Millares [0] 5 8 2" xfId="3882" xr:uid="{00000000-0005-0000-0000-0000FB0D0000}"/>
    <cellStyle name="Millares [0] 5 8 2 2" xfId="10086" xr:uid="{00000000-0005-0000-0000-0000FC0D0000}"/>
    <cellStyle name="Millares [0] 5 8 2 2 2" xfId="22494" xr:uid="{00000000-0005-0000-0000-0000FD0D0000}"/>
    <cellStyle name="Millares [0] 5 8 2 2 2 2" xfId="47310" xr:uid="{00000000-0005-0000-0000-0000FE0D0000}"/>
    <cellStyle name="Millares [0] 5 8 2 2 3" xfId="34902" xr:uid="{00000000-0005-0000-0000-0000FF0D0000}"/>
    <cellStyle name="Millares [0] 5 8 2 3" xfId="16290" xr:uid="{00000000-0005-0000-0000-0000000E0000}"/>
    <cellStyle name="Millares [0] 5 8 2 3 2" xfId="41106" xr:uid="{00000000-0005-0000-0000-0000010E0000}"/>
    <cellStyle name="Millares [0] 5 8 2 4" xfId="28698" xr:uid="{00000000-0005-0000-0000-0000020E0000}"/>
    <cellStyle name="Millares [0] 5 8 3" xfId="5950" xr:uid="{00000000-0005-0000-0000-0000030E0000}"/>
    <cellStyle name="Millares [0] 5 8 3 2" xfId="12154" xr:uid="{00000000-0005-0000-0000-0000040E0000}"/>
    <cellStyle name="Millares [0] 5 8 3 2 2" xfId="24562" xr:uid="{00000000-0005-0000-0000-0000050E0000}"/>
    <cellStyle name="Millares [0] 5 8 3 2 2 2" xfId="49378" xr:uid="{00000000-0005-0000-0000-0000060E0000}"/>
    <cellStyle name="Millares [0] 5 8 3 2 3" xfId="36970" xr:uid="{00000000-0005-0000-0000-0000070E0000}"/>
    <cellStyle name="Millares [0] 5 8 3 3" xfId="18358" xr:uid="{00000000-0005-0000-0000-0000080E0000}"/>
    <cellStyle name="Millares [0] 5 8 3 3 2" xfId="43174" xr:uid="{00000000-0005-0000-0000-0000090E0000}"/>
    <cellStyle name="Millares [0] 5 8 3 4" xfId="30766" xr:uid="{00000000-0005-0000-0000-00000A0E0000}"/>
    <cellStyle name="Millares [0] 5 8 4" xfId="8018" xr:uid="{00000000-0005-0000-0000-00000B0E0000}"/>
    <cellStyle name="Millares [0] 5 8 4 2" xfId="20426" xr:uid="{00000000-0005-0000-0000-00000C0E0000}"/>
    <cellStyle name="Millares [0] 5 8 4 2 2" xfId="45242" xr:uid="{00000000-0005-0000-0000-00000D0E0000}"/>
    <cellStyle name="Millares [0] 5 8 4 3" xfId="32834" xr:uid="{00000000-0005-0000-0000-00000E0E0000}"/>
    <cellStyle name="Millares [0] 5 8 5" xfId="14222" xr:uid="{00000000-0005-0000-0000-00000F0E0000}"/>
    <cellStyle name="Millares [0] 5 8 5 2" xfId="39038" xr:uid="{00000000-0005-0000-0000-0000100E0000}"/>
    <cellStyle name="Millares [0] 5 8 6" xfId="26630" xr:uid="{00000000-0005-0000-0000-0000110E0000}"/>
    <cellStyle name="Millares [0] 5 9" xfId="2848" xr:uid="{00000000-0005-0000-0000-0000120E0000}"/>
    <cellStyle name="Millares [0] 5 9 2" xfId="9052" xr:uid="{00000000-0005-0000-0000-0000130E0000}"/>
    <cellStyle name="Millares [0] 5 9 2 2" xfId="21460" xr:uid="{00000000-0005-0000-0000-0000140E0000}"/>
    <cellStyle name="Millares [0] 5 9 2 2 2" xfId="46276" xr:uid="{00000000-0005-0000-0000-0000150E0000}"/>
    <cellStyle name="Millares [0] 5 9 2 3" xfId="33868" xr:uid="{00000000-0005-0000-0000-0000160E0000}"/>
    <cellStyle name="Millares [0] 5 9 3" xfId="15256" xr:uid="{00000000-0005-0000-0000-0000170E0000}"/>
    <cellStyle name="Millares [0] 5 9 3 2" xfId="40072" xr:uid="{00000000-0005-0000-0000-0000180E0000}"/>
    <cellStyle name="Millares [0] 5 9 4" xfId="27664" xr:uid="{00000000-0005-0000-0000-0000190E0000}"/>
    <cellStyle name="Millares [0] 6" xfId="278" xr:uid="{00000000-0005-0000-0000-00001A0E0000}"/>
    <cellStyle name="Millares [0] 6 10" xfId="4918" xr:uid="{00000000-0005-0000-0000-00001B0E0000}"/>
    <cellStyle name="Millares [0] 6 10 2" xfId="11122" xr:uid="{00000000-0005-0000-0000-00001C0E0000}"/>
    <cellStyle name="Millares [0] 6 10 2 2" xfId="23530" xr:uid="{00000000-0005-0000-0000-00001D0E0000}"/>
    <cellStyle name="Millares [0] 6 10 2 2 2" xfId="48346" xr:uid="{00000000-0005-0000-0000-00001E0E0000}"/>
    <cellStyle name="Millares [0] 6 10 2 3" xfId="35938" xr:uid="{00000000-0005-0000-0000-00001F0E0000}"/>
    <cellStyle name="Millares [0] 6 10 3" xfId="17326" xr:uid="{00000000-0005-0000-0000-0000200E0000}"/>
    <cellStyle name="Millares [0] 6 10 3 2" xfId="42142" xr:uid="{00000000-0005-0000-0000-0000210E0000}"/>
    <cellStyle name="Millares [0] 6 10 4" xfId="29734" xr:uid="{00000000-0005-0000-0000-0000220E0000}"/>
    <cellStyle name="Millares [0] 6 11" xfId="6986" xr:uid="{00000000-0005-0000-0000-0000230E0000}"/>
    <cellStyle name="Millares [0] 6 11 2" xfId="19394" xr:uid="{00000000-0005-0000-0000-0000240E0000}"/>
    <cellStyle name="Millares [0] 6 11 2 2" xfId="44210" xr:uid="{00000000-0005-0000-0000-0000250E0000}"/>
    <cellStyle name="Millares [0] 6 11 3" xfId="31802" xr:uid="{00000000-0005-0000-0000-0000260E0000}"/>
    <cellStyle name="Millares [0] 6 12" xfId="13190" xr:uid="{00000000-0005-0000-0000-0000270E0000}"/>
    <cellStyle name="Millares [0] 6 12 2" xfId="38006" xr:uid="{00000000-0005-0000-0000-0000280E0000}"/>
    <cellStyle name="Millares [0] 6 13" xfId="25598" xr:uid="{00000000-0005-0000-0000-0000290E0000}"/>
    <cellStyle name="Millares [0] 6 14" xfId="782" xr:uid="{00000000-0005-0000-0000-00002A0E0000}"/>
    <cellStyle name="Millares [0] 6 2" xfId="308" xr:uid="{00000000-0005-0000-0000-00002B0E0000}"/>
    <cellStyle name="Millares [0] 6 2 10" xfId="7010" xr:uid="{00000000-0005-0000-0000-00002C0E0000}"/>
    <cellStyle name="Millares [0] 6 2 10 2" xfId="19418" xr:uid="{00000000-0005-0000-0000-00002D0E0000}"/>
    <cellStyle name="Millares [0] 6 2 10 2 2" xfId="44234" xr:uid="{00000000-0005-0000-0000-00002E0E0000}"/>
    <cellStyle name="Millares [0] 6 2 10 3" xfId="31826" xr:uid="{00000000-0005-0000-0000-00002F0E0000}"/>
    <cellStyle name="Millares [0] 6 2 11" xfId="13214" xr:uid="{00000000-0005-0000-0000-0000300E0000}"/>
    <cellStyle name="Millares [0] 6 2 11 2" xfId="38030" xr:uid="{00000000-0005-0000-0000-0000310E0000}"/>
    <cellStyle name="Millares [0] 6 2 12" xfId="25622" xr:uid="{00000000-0005-0000-0000-0000320E0000}"/>
    <cellStyle name="Millares [0] 6 2 13" xfId="806" xr:uid="{00000000-0005-0000-0000-0000330E0000}"/>
    <cellStyle name="Millares [0] 6 2 2" xfId="373" xr:uid="{00000000-0005-0000-0000-0000340E0000}"/>
    <cellStyle name="Millares [0] 6 2 2 10" xfId="25680" xr:uid="{00000000-0005-0000-0000-0000350E0000}"/>
    <cellStyle name="Millares [0] 6 2 2 11" xfId="864" xr:uid="{00000000-0005-0000-0000-0000360E0000}"/>
    <cellStyle name="Millares [0] 6 2 2 2" xfId="497" xr:uid="{00000000-0005-0000-0000-0000370E0000}"/>
    <cellStyle name="Millares [0] 6 2 2 2 2" xfId="745" xr:uid="{00000000-0005-0000-0000-0000380E0000}"/>
    <cellStyle name="Millares [0] 6 2 2 2 2 2" xfId="2588" xr:uid="{00000000-0005-0000-0000-0000390E0000}"/>
    <cellStyle name="Millares [0] 6 2 2 2 2 2 2" xfId="4656" xr:uid="{00000000-0005-0000-0000-00003A0E0000}"/>
    <cellStyle name="Millares [0] 6 2 2 2 2 2 2 2" xfId="10860" xr:uid="{00000000-0005-0000-0000-00003B0E0000}"/>
    <cellStyle name="Millares [0] 6 2 2 2 2 2 2 2 2" xfId="23268" xr:uid="{00000000-0005-0000-0000-00003C0E0000}"/>
    <cellStyle name="Millares [0] 6 2 2 2 2 2 2 2 2 2" xfId="48084" xr:uid="{00000000-0005-0000-0000-00003D0E0000}"/>
    <cellStyle name="Millares [0] 6 2 2 2 2 2 2 2 3" xfId="35676" xr:uid="{00000000-0005-0000-0000-00003E0E0000}"/>
    <cellStyle name="Millares [0] 6 2 2 2 2 2 2 3" xfId="17064" xr:uid="{00000000-0005-0000-0000-00003F0E0000}"/>
    <cellStyle name="Millares [0] 6 2 2 2 2 2 2 3 2" xfId="41880" xr:uid="{00000000-0005-0000-0000-0000400E0000}"/>
    <cellStyle name="Millares [0] 6 2 2 2 2 2 2 4" xfId="29472" xr:uid="{00000000-0005-0000-0000-0000410E0000}"/>
    <cellStyle name="Millares [0] 6 2 2 2 2 2 3" xfId="6724" xr:uid="{00000000-0005-0000-0000-0000420E0000}"/>
    <cellStyle name="Millares [0] 6 2 2 2 2 2 3 2" xfId="12928" xr:uid="{00000000-0005-0000-0000-0000430E0000}"/>
    <cellStyle name="Millares [0] 6 2 2 2 2 2 3 2 2" xfId="25336" xr:uid="{00000000-0005-0000-0000-0000440E0000}"/>
    <cellStyle name="Millares [0] 6 2 2 2 2 2 3 2 2 2" xfId="50152" xr:uid="{00000000-0005-0000-0000-0000450E0000}"/>
    <cellStyle name="Millares [0] 6 2 2 2 2 2 3 2 3" xfId="37744" xr:uid="{00000000-0005-0000-0000-0000460E0000}"/>
    <cellStyle name="Millares [0] 6 2 2 2 2 2 3 3" xfId="19132" xr:uid="{00000000-0005-0000-0000-0000470E0000}"/>
    <cellStyle name="Millares [0] 6 2 2 2 2 2 3 3 2" xfId="43948" xr:uid="{00000000-0005-0000-0000-0000480E0000}"/>
    <cellStyle name="Millares [0] 6 2 2 2 2 2 3 4" xfId="31540" xr:uid="{00000000-0005-0000-0000-0000490E0000}"/>
    <cellStyle name="Millares [0] 6 2 2 2 2 2 4" xfId="8792" xr:uid="{00000000-0005-0000-0000-00004A0E0000}"/>
    <cellStyle name="Millares [0] 6 2 2 2 2 2 4 2" xfId="21200" xr:uid="{00000000-0005-0000-0000-00004B0E0000}"/>
    <cellStyle name="Millares [0] 6 2 2 2 2 2 4 2 2" xfId="46016" xr:uid="{00000000-0005-0000-0000-00004C0E0000}"/>
    <cellStyle name="Millares [0] 6 2 2 2 2 2 4 3" xfId="33608" xr:uid="{00000000-0005-0000-0000-00004D0E0000}"/>
    <cellStyle name="Millares [0] 6 2 2 2 2 2 5" xfId="14996" xr:uid="{00000000-0005-0000-0000-00004E0E0000}"/>
    <cellStyle name="Millares [0] 6 2 2 2 2 2 5 2" xfId="39812" xr:uid="{00000000-0005-0000-0000-00004F0E0000}"/>
    <cellStyle name="Millares [0] 6 2 2 2 2 2 6" xfId="27404" xr:uid="{00000000-0005-0000-0000-0000500E0000}"/>
    <cellStyle name="Millares [0] 6 2 2 2 2 3" xfId="3622" xr:uid="{00000000-0005-0000-0000-0000510E0000}"/>
    <cellStyle name="Millares [0] 6 2 2 2 2 3 2" xfId="9826" xr:uid="{00000000-0005-0000-0000-0000520E0000}"/>
    <cellStyle name="Millares [0] 6 2 2 2 2 3 2 2" xfId="22234" xr:uid="{00000000-0005-0000-0000-0000530E0000}"/>
    <cellStyle name="Millares [0] 6 2 2 2 2 3 2 2 2" xfId="47050" xr:uid="{00000000-0005-0000-0000-0000540E0000}"/>
    <cellStyle name="Millares [0] 6 2 2 2 2 3 2 3" xfId="34642" xr:uid="{00000000-0005-0000-0000-0000550E0000}"/>
    <cellStyle name="Millares [0] 6 2 2 2 2 3 3" xfId="16030" xr:uid="{00000000-0005-0000-0000-0000560E0000}"/>
    <cellStyle name="Millares [0] 6 2 2 2 2 3 3 2" xfId="40846" xr:uid="{00000000-0005-0000-0000-0000570E0000}"/>
    <cellStyle name="Millares [0] 6 2 2 2 2 3 4" xfId="28438" xr:uid="{00000000-0005-0000-0000-0000580E0000}"/>
    <cellStyle name="Millares [0] 6 2 2 2 2 4" xfId="5690" xr:uid="{00000000-0005-0000-0000-0000590E0000}"/>
    <cellStyle name="Millares [0] 6 2 2 2 2 4 2" xfId="11894" xr:uid="{00000000-0005-0000-0000-00005A0E0000}"/>
    <cellStyle name="Millares [0] 6 2 2 2 2 4 2 2" xfId="24302" xr:uid="{00000000-0005-0000-0000-00005B0E0000}"/>
    <cellStyle name="Millares [0] 6 2 2 2 2 4 2 2 2" xfId="49118" xr:uid="{00000000-0005-0000-0000-00005C0E0000}"/>
    <cellStyle name="Millares [0] 6 2 2 2 2 4 2 3" xfId="36710" xr:uid="{00000000-0005-0000-0000-00005D0E0000}"/>
    <cellStyle name="Millares [0] 6 2 2 2 2 4 3" xfId="18098" xr:uid="{00000000-0005-0000-0000-00005E0E0000}"/>
    <cellStyle name="Millares [0] 6 2 2 2 2 4 3 2" xfId="42914" xr:uid="{00000000-0005-0000-0000-00005F0E0000}"/>
    <cellStyle name="Millares [0] 6 2 2 2 2 4 4" xfId="30506" xr:uid="{00000000-0005-0000-0000-0000600E0000}"/>
    <cellStyle name="Millares [0] 6 2 2 2 2 5" xfId="7758" xr:uid="{00000000-0005-0000-0000-0000610E0000}"/>
    <cellStyle name="Millares [0] 6 2 2 2 2 5 2" xfId="20166" xr:uid="{00000000-0005-0000-0000-0000620E0000}"/>
    <cellStyle name="Millares [0] 6 2 2 2 2 5 2 2" xfId="44982" xr:uid="{00000000-0005-0000-0000-0000630E0000}"/>
    <cellStyle name="Millares [0] 6 2 2 2 2 5 3" xfId="32574" xr:uid="{00000000-0005-0000-0000-0000640E0000}"/>
    <cellStyle name="Millares [0] 6 2 2 2 2 6" xfId="13962" xr:uid="{00000000-0005-0000-0000-0000650E0000}"/>
    <cellStyle name="Millares [0] 6 2 2 2 2 6 2" xfId="38778" xr:uid="{00000000-0005-0000-0000-0000660E0000}"/>
    <cellStyle name="Millares [0] 6 2 2 2 2 7" xfId="26370" xr:uid="{00000000-0005-0000-0000-0000670E0000}"/>
    <cellStyle name="Millares [0] 6 2 2 2 2 8" xfId="1554" xr:uid="{00000000-0005-0000-0000-0000680E0000}"/>
    <cellStyle name="Millares [0] 6 2 2 2 3" xfId="2071" xr:uid="{00000000-0005-0000-0000-0000690E0000}"/>
    <cellStyle name="Millares [0] 6 2 2 2 3 2" xfId="4139" xr:uid="{00000000-0005-0000-0000-00006A0E0000}"/>
    <cellStyle name="Millares [0] 6 2 2 2 3 2 2" xfId="10343" xr:uid="{00000000-0005-0000-0000-00006B0E0000}"/>
    <cellStyle name="Millares [0] 6 2 2 2 3 2 2 2" xfId="22751" xr:uid="{00000000-0005-0000-0000-00006C0E0000}"/>
    <cellStyle name="Millares [0] 6 2 2 2 3 2 2 2 2" xfId="47567" xr:uid="{00000000-0005-0000-0000-00006D0E0000}"/>
    <cellStyle name="Millares [0] 6 2 2 2 3 2 2 3" xfId="35159" xr:uid="{00000000-0005-0000-0000-00006E0E0000}"/>
    <cellStyle name="Millares [0] 6 2 2 2 3 2 3" xfId="16547" xr:uid="{00000000-0005-0000-0000-00006F0E0000}"/>
    <cellStyle name="Millares [0] 6 2 2 2 3 2 3 2" xfId="41363" xr:uid="{00000000-0005-0000-0000-0000700E0000}"/>
    <cellStyle name="Millares [0] 6 2 2 2 3 2 4" xfId="28955" xr:uid="{00000000-0005-0000-0000-0000710E0000}"/>
    <cellStyle name="Millares [0] 6 2 2 2 3 3" xfId="6207" xr:uid="{00000000-0005-0000-0000-0000720E0000}"/>
    <cellStyle name="Millares [0] 6 2 2 2 3 3 2" xfId="12411" xr:uid="{00000000-0005-0000-0000-0000730E0000}"/>
    <cellStyle name="Millares [0] 6 2 2 2 3 3 2 2" xfId="24819" xr:uid="{00000000-0005-0000-0000-0000740E0000}"/>
    <cellStyle name="Millares [0] 6 2 2 2 3 3 2 2 2" xfId="49635" xr:uid="{00000000-0005-0000-0000-0000750E0000}"/>
    <cellStyle name="Millares [0] 6 2 2 2 3 3 2 3" xfId="37227" xr:uid="{00000000-0005-0000-0000-0000760E0000}"/>
    <cellStyle name="Millares [0] 6 2 2 2 3 3 3" xfId="18615" xr:uid="{00000000-0005-0000-0000-0000770E0000}"/>
    <cellStyle name="Millares [0] 6 2 2 2 3 3 3 2" xfId="43431" xr:uid="{00000000-0005-0000-0000-0000780E0000}"/>
    <cellStyle name="Millares [0] 6 2 2 2 3 3 4" xfId="31023" xr:uid="{00000000-0005-0000-0000-0000790E0000}"/>
    <cellStyle name="Millares [0] 6 2 2 2 3 4" xfId="8275" xr:uid="{00000000-0005-0000-0000-00007A0E0000}"/>
    <cellStyle name="Millares [0] 6 2 2 2 3 4 2" xfId="20683" xr:uid="{00000000-0005-0000-0000-00007B0E0000}"/>
    <cellStyle name="Millares [0] 6 2 2 2 3 4 2 2" xfId="45499" xr:uid="{00000000-0005-0000-0000-00007C0E0000}"/>
    <cellStyle name="Millares [0] 6 2 2 2 3 4 3" xfId="33091" xr:uid="{00000000-0005-0000-0000-00007D0E0000}"/>
    <cellStyle name="Millares [0] 6 2 2 2 3 5" xfId="14479" xr:uid="{00000000-0005-0000-0000-00007E0E0000}"/>
    <cellStyle name="Millares [0] 6 2 2 2 3 5 2" xfId="39295" xr:uid="{00000000-0005-0000-0000-00007F0E0000}"/>
    <cellStyle name="Millares [0] 6 2 2 2 3 6" xfId="26887" xr:uid="{00000000-0005-0000-0000-0000800E0000}"/>
    <cellStyle name="Millares [0] 6 2 2 2 4" xfId="3105" xr:uid="{00000000-0005-0000-0000-0000810E0000}"/>
    <cellStyle name="Millares [0] 6 2 2 2 4 2" xfId="9309" xr:uid="{00000000-0005-0000-0000-0000820E0000}"/>
    <cellStyle name="Millares [0] 6 2 2 2 4 2 2" xfId="21717" xr:uid="{00000000-0005-0000-0000-0000830E0000}"/>
    <cellStyle name="Millares [0] 6 2 2 2 4 2 2 2" xfId="46533" xr:uid="{00000000-0005-0000-0000-0000840E0000}"/>
    <cellStyle name="Millares [0] 6 2 2 2 4 2 3" xfId="34125" xr:uid="{00000000-0005-0000-0000-0000850E0000}"/>
    <cellStyle name="Millares [0] 6 2 2 2 4 3" xfId="15513" xr:uid="{00000000-0005-0000-0000-0000860E0000}"/>
    <cellStyle name="Millares [0] 6 2 2 2 4 3 2" xfId="40329" xr:uid="{00000000-0005-0000-0000-0000870E0000}"/>
    <cellStyle name="Millares [0] 6 2 2 2 4 4" xfId="27921" xr:uid="{00000000-0005-0000-0000-0000880E0000}"/>
    <cellStyle name="Millares [0] 6 2 2 2 5" xfId="5173" xr:uid="{00000000-0005-0000-0000-0000890E0000}"/>
    <cellStyle name="Millares [0] 6 2 2 2 5 2" xfId="11377" xr:uid="{00000000-0005-0000-0000-00008A0E0000}"/>
    <cellStyle name="Millares [0] 6 2 2 2 5 2 2" xfId="23785" xr:uid="{00000000-0005-0000-0000-00008B0E0000}"/>
    <cellStyle name="Millares [0] 6 2 2 2 5 2 2 2" xfId="48601" xr:uid="{00000000-0005-0000-0000-00008C0E0000}"/>
    <cellStyle name="Millares [0] 6 2 2 2 5 2 3" xfId="36193" xr:uid="{00000000-0005-0000-0000-00008D0E0000}"/>
    <cellStyle name="Millares [0] 6 2 2 2 5 3" xfId="17581" xr:uid="{00000000-0005-0000-0000-00008E0E0000}"/>
    <cellStyle name="Millares [0] 6 2 2 2 5 3 2" xfId="42397" xr:uid="{00000000-0005-0000-0000-00008F0E0000}"/>
    <cellStyle name="Millares [0] 6 2 2 2 5 4" xfId="29989" xr:uid="{00000000-0005-0000-0000-0000900E0000}"/>
    <cellStyle name="Millares [0] 6 2 2 2 6" xfId="7241" xr:uid="{00000000-0005-0000-0000-0000910E0000}"/>
    <cellStyle name="Millares [0] 6 2 2 2 6 2" xfId="19649" xr:uid="{00000000-0005-0000-0000-0000920E0000}"/>
    <cellStyle name="Millares [0] 6 2 2 2 6 2 2" xfId="44465" xr:uid="{00000000-0005-0000-0000-0000930E0000}"/>
    <cellStyle name="Millares [0] 6 2 2 2 6 3" xfId="32057" xr:uid="{00000000-0005-0000-0000-0000940E0000}"/>
    <cellStyle name="Millares [0] 6 2 2 2 7" xfId="13445" xr:uid="{00000000-0005-0000-0000-0000950E0000}"/>
    <cellStyle name="Millares [0] 6 2 2 2 7 2" xfId="38261" xr:uid="{00000000-0005-0000-0000-0000960E0000}"/>
    <cellStyle name="Millares [0] 6 2 2 2 8" xfId="25853" xr:uid="{00000000-0005-0000-0000-0000970E0000}"/>
    <cellStyle name="Millares [0] 6 2 2 2 9" xfId="1037" xr:uid="{00000000-0005-0000-0000-0000980E0000}"/>
    <cellStyle name="Millares [0] 6 2 2 3" xfId="621" xr:uid="{00000000-0005-0000-0000-0000990E0000}"/>
    <cellStyle name="Millares [0] 6 2 2 3 2" xfId="1726" xr:uid="{00000000-0005-0000-0000-00009A0E0000}"/>
    <cellStyle name="Millares [0] 6 2 2 3 2 2" xfId="2760" xr:uid="{00000000-0005-0000-0000-00009B0E0000}"/>
    <cellStyle name="Millares [0] 6 2 2 3 2 2 2" xfId="4828" xr:uid="{00000000-0005-0000-0000-00009C0E0000}"/>
    <cellStyle name="Millares [0] 6 2 2 3 2 2 2 2" xfId="11032" xr:uid="{00000000-0005-0000-0000-00009D0E0000}"/>
    <cellStyle name="Millares [0] 6 2 2 3 2 2 2 2 2" xfId="23440" xr:uid="{00000000-0005-0000-0000-00009E0E0000}"/>
    <cellStyle name="Millares [0] 6 2 2 3 2 2 2 2 2 2" xfId="48256" xr:uid="{00000000-0005-0000-0000-00009F0E0000}"/>
    <cellStyle name="Millares [0] 6 2 2 3 2 2 2 2 3" xfId="35848" xr:uid="{00000000-0005-0000-0000-0000A00E0000}"/>
    <cellStyle name="Millares [0] 6 2 2 3 2 2 2 3" xfId="17236" xr:uid="{00000000-0005-0000-0000-0000A10E0000}"/>
    <cellStyle name="Millares [0] 6 2 2 3 2 2 2 3 2" xfId="42052" xr:uid="{00000000-0005-0000-0000-0000A20E0000}"/>
    <cellStyle name="Millares [0] 6 2 2 3 2 2 2 4" xfId="29644" xr:uid="{00000000-0005-0000-0000-0000A30E0000}"/>
    <cellStyle name="Millares [0] 6 2 2 3 2 2 3" xfId="6896" xr:uid="{00000000-0005-0000-0000-0000A40E0000}"/>
    <cellStyle name="Millares [0] 6 2 2 3 2 2 3 2" xfId="13100" xr:uid="{00000000-0005-0000-0000-0000A50E0000}"/>
    <cellStyle name="Millares [0] 6 2 2 3 2 2 3 2 2" xfId="25508" xr:uid="{00000000-0005-0000-0000-0000A60E0000}"/>
    <cellStyle name="Millares [0] 6 2 2 3 2 2 3 2 2 2" xfId="50324" xr:uid="{00000000-0005-0000-0000-0000A70E0000}"/>
    <cellStyle name="Millares [0] 6 2 2 3 2 2 3 2 3" xfId="37916" xr:uid="{00000000-0005-0000-0000-0000A80E0000}"/>
    <cellStyle name="Millares [0] 6 2 2 3 2 2 3 3" xfId="19304" xr:uid="{00000000-0005-0000-0000-0000A90E0000}"/>
    <cellStyle name="Millares [0] 6 2 2 3 2 2 3 3 2" xfId="44120" xr:uid="{00000000-0005-0000-0000-0000AA0E0000}"/>
    <cellStyle name="Millares [0] 6 2 2 3 2 2 3 4" xfId="31712" xr:uid="{00000000-0005-0000-0000-0000AB0E0000}"/>
    <cellStyle name="Millares [0] 6 2 2 3 2 2 4" xfId="8964" xr:uid="{00000000-0005-0000-0000-0000AC0E0000}"/>
    <cellStyle name="Millares [0] 6 2 2 3 2 2 4 2" xfId="21372" xr:uid="{00000000-0005-0000-0000-0000AD0E0000}"/>
    <cellStyle name="Millares [0] 6 2 2 3 2 2 4 2 2" xfId="46188" xr:uid="{00000000-0005-0000-0000-0000AE0E0000}"/>
    <cellStyle name="Millares [0] 6 2 2 3 2 2 4 3" xfId="33780" xr:uid="{00000000-0005-0000-0000-0000AF0E0000}"/>
    <cellStyle name="Millares [0] 6 2 2 3 2 2 5" xfId="15168" xr:uid="{00000000-0005-0000-0000-0000B00E0000}"/>
    <cellStyle name="Millares [0] 6 2 2 3 2 2 5 2" xfId="39984" xr:uid="{00000000-0005-0000-0000-0000B10E0000}"/>
    <cellStyle name="Millares [0] 6 2 2 3 2 2 6" xfId="27576" xr:uid="{00000000-0005-0000-0000-0000B20E0000}"/>
    <cellStyle name="Millares [0] 6 2 2 3 2 3" xfId="3794" xr:uid="{00000000-0005-0000-0000-0000B30E0000}"/>
    <cellStyle name="Millares [0] 6 2 2 3 2 3 2" xfId="9998" xr:uid="{00000000-0005-0000-0000-0000B40E0000}"/>
    <cellStyle name="Millares [0] 6 2 2 3 2 3 2 2" xfId="22406" xr:uid="{00000000-0005-0000-0000-0000B50E0000}"/>
    <cellStyle name="Millares [0] 6 2 2 3 2 3 2 2 2" xfId="47222" xr:uid="{00000000-0005-0000-0000-0000B60E0000}"/>
    <cellStyle name="Millares [0] 6 2 2 3 2 3 2 3" xfId="34814" xr:uid="{00000000-0005-0000-0000-0000B70E0000}"/>
    <cellStyle name="Millares [0] 6 2 2 3 2 3 3" xfId="16202" xr:uid="{00000000-0005-0000-0000-0000B80E0000}"/>
    <cellStyle name="Millares [0] 6 2 2 3 2 3 3 2" xfId="41018" xr:uid="{00000000-0005-0000-0000-0000B90E0000}"/>
    <cellStyle name="Millares [0] 6 2 2 3 2 3 4" xfId="28610" xr:uid="{00000000-0005-0000-0000-0000BA0E0000}"/>
    <cellStyle name="Millares [0] 6 2 2 3 2 4" xfId="5862" xr:uid="{00000000-0005-0000-0000-0000BB0E0000}"/>
    <cellStyle name="Millares [0] 6 2 2 3 2 4 2" xfId="12066" xr:uid="{00000000-0005-0000-0000-0000BC0E0000}"/>
    <cellStyle name="Millares [0] 6 2 2 3 2 4 2 2" xfId="24474" xr:uid="{00000000-0005-0000-0000-0000BD0E0000}"/>
    <cellStyle name="Millares [0] 6 2 2 3 2 4 2 2 2" xfId="49290" xr:uid="{00000000-0005-0000-0000-0000BE0E0000}"/>
    <cellStyle name="Millares [0] 6 2 2 3 2 4 2 3" xfId="36882" xr:uid="{00000000-0005-0000-0000-0000BF0E0000}"/>
    <cellStyle name="Millares [0] 6 2 2 3 2 4 3" xfId="18270" xr:uid="{00000000-0005-0000-0000-0000C00E0000}"/>
    <cellStyle name="Millares [0] 6 2 2 3 2 4 3 2" xfId="43086" xr:uid="{00000000-0005-0000-0000-0000C10E0000}"/>
    <cellStyle name="Millares [0] 6 2 2 3 2 4 4" xfId="30678" xr:uid="{00000000-0005-0000-0000-0000C20E0000}"/>
    <cellStyle name="Millares [0] 6 2 2 3 2 5" xfId="7930" xr:uid="{00000000-0005-0000-0000-0000C30E0000}"/>
    <cellStyle name="Millares [0] 6 2 2 3 2 5 2" xfId="20338" xr:uid="{00000000-0005-0000-0000-0000C40E0000}"/>
    <cellStyle name="Millares [0] 6 2 2 3 2 5 2 2" xfId="45154" xr:uid="{00000000-0005-0000-0000-0000C50E0000}"/>
    <cellStyle name="Millares [0] 6 2 2 3 2 5 3" xfId="32746" xr:uid="{00000000-0005-0000-0000-0000C60E0000}"/>
    <cellStyle name="Millares [0] 6 2 2 3 2 6" xfId="14134" xr:uid="{00000000-0005-0000-0000-0000C70E0000}"/>
    <cellStyle name="Millares [0] 6 2 2 3 2 6 2" xfId="38950" xr:uid="{00000000-0005-0000-0000-0000C80E0000}"/>
    <cellStyle name="Millares [0] 6 2 2 3 2 7" xfId="26542" xr:uid="{00000000-0005-0000-0000-0000C90E0000}"/>
    <cellStyle name="Millares [0] 6 2 2 3 3" xfId="2243" xr:uid="{00000000-0005-0000-0000-0000CA0E0000}"/>
    <cellStyle name="Millares [0] 6 2 2 3 3 2" xfId="4311" xr:uid="{00000000-0005-0000-0000-0000CB0E0000}"/>
    <cellStyle name="Millares [0] 6 2 2 3 3 2 2" xfId="10515" xr:uid="{00000000-0005-0000-0000-0000CC0E0000}"/>
    <cellStyle name="Millares [0] 6 2 2 3 3 2 2 2" xfId="22923" xr:uid="{00000000-0005-0000-0000-0000CD0E0000}"/>
    <cellStyle name="Millares [0] 6 2 2 3 3 2 2 2 2" xfId="47739" xr:uid="{00000000-0005-0000-0000-0000CE0E0000}"/>
    <cellStyle name="Millares [0] 6 2 2 3 3 2 2 3" xfId="35331" xr:uid="{00000000-0005-0000-0000-0000CF0E0000}"/>
    <cellStyle name="Millares [0] 6 2 2 3 3 2 3" xfId="16719" xr:uid="{00000000-0005-0000-0000-0000D00E0000}"/>
    <cellStyle name="Millares [0] 6 2 2 3 3 2 3 2" xfId="41535" xr:uid="{00000000-0005-0000-0000-0000D10E0000}"/>
    <cellStyle name="Millares [0] 6 2 2 3 3 2 4" xfId="29127" xr:uid="{00000000-0005-0000-0000-0000D20E0000}"/>
    <cellStyle name="Millares [0] 6 2 2 3 3 3" xfId="6379" xr:uid="{00000000-0005-0000-0000-0000D30E0000}"/>
    <cellStyle name="Millares [0] 6 2 2 3 3 3 2" xfId="12583" xr:uid="{00000000-0005-0000-0000-0000D40E0000}"/>
    <cellStyle name="Millares [0] 6 2 2 3 3 3 2 2" xfId="24991" xr:uid="{00000000-0005-0000-0000-0000D50E0000}"/>
    <cellStyle name="Millares [0] 6 2 2 3 3 3 2 2 2" xfId="49807" xr:uid="{00000000-0005-0000-0000-0000D60E0000}"/>
    <cellStyle name="Millares [0] 6 2 2 3 3 3 2 3" xfId="37399" xr:uid="{00000000-0005-0000-0000-0000D70E0000}"/>
    <cellStyle name="Millares [0] 6 2 2 3 3 3 3" xfId="18787" xr:uid="{00000000-0005-0000-0000-0000D80E0000}"/>
    <cellStyle name="Millares [0] 6 2 2 3 3 3 3 2" xfId="43603" xr:uid="{00000000-0005-0000-0000-0000D90E0000}"/>
    <cellStyle name="Millares [0] 6 2 2 3 3 3 4" xfId="31195" xr:uid="{00000000-0005-0000-0000-0000DA0E0000}"/>
    <cellStyle name="Millares [0] 6 2 2 3 3 4" xfId="8447" xr:uid="{00000000-0005-0000-0000-0000DB0E0000}"/>
    <cellStyle name="Millares [0] 6 2 2 3 3 4 2" xfId="20855" xr:uid="{00000000-0005-0000-0000-0000DC0E0000}"/>
    <cellStyle name="Millares [0] 6 2 2 3 3 4 2 2" xfId="45671" xr:uid="{00000000-0005-0000-0000-0000DD0E0000}"/>
    <cellStyle name="Millares [0] 6 2 2 3 3 4 3" xfId="33263" xr:uid="{00000000-0005-0000-0000-0000DE0E0000}"/>
    <cellStyle name="Millares [0] 6 2 2 3 3 5" xfId="14651" xr:uid="{00000000-0005-0000-0000-0000DF0E0000}"/>
    <cellStyle name="Millares [0] 6 2 2 3 3 5 2" xfId="39467" xr:uid="{00000000-0005-0000-0000-0000E00E0000}"/>
    <cellStyle name="Millares [0] 6 2 2 3 3 6" xfId="27059" xr:uid="{00000000-0005-0000-0000-0000E10E0000}"/>
    <cellStyle name="Millares [0] 6 2 2 3 4" xfId="3277" xr:uid="{00000000-0005-0000-0000-0000E20E0000}"/>
    <cellStyle name="Millares [0] 6 2 2 3 4 2" xfId="9481" xr:uid="{00000000-0005-0000-0000-0000E30E0000}"/>
    <cellStyle name="Millares [0] 6 2 2 3 4 2 2" xfId="21889" xr:uid="{00000000-0005-0000-0000-0000E40E0000}"/>
    <cellStyle name="Millares [0] 6 2 2 3 4 2 2 2" xfId="46705" xr:uid="{00000000-0005-0000-0000-0000E50E0000}"/>
    <cellStyle name="Millares [0] 6 2 2 3 4 2 3" xfId="34297" xr:uid="{00000000-0005-0000-0000-0000E60E0000}"/>
    <cellStyle name="Millares [0] 6 2 2 3 4 3" xfId="15685" xr:uid="{00000000-0005-0000-0000-0000E70E0000}"/>
    <cellStyle name="Millares [0] 6 2 2 3 4 3 2" xfId="40501" xr:uid="{00000000-0005-0000-0000-0000E80E0000}"/>
    <cellStyle name="Millares [0] 6 2 2 3 4 4" xfId="28093" xr:uid="{00000000-0005-0000-0000-0000E90E0000}"/>
    <cellStyle name="Millares [0] 6 2 2 3 5" xfId="5345" xr:uid="{00000000-0005-0000-0000-0000EA0E0000}"/>
    <cellStyle name="Millares [0] 6 2 2 3 5 2" xfId="11549" xr:uid="{00000000-0005-0000-0000-0000EB0E0000}"/>
    <cellStyle name="Millares [0] 6 2 2 3 5 2 2" xfId="23957" xr:uid="{00000000-0005-0000-0000-0000EC0E0000}"/>
    <cellStyle name="Millares [0] 6 2 2 3 5 2 2 2" xfId="48773" xr:uid="{00000000-0005-0000-0000-0000ED0E0000}"/>
    <cellStyle name="Millares [0] 6 2 2 3 5 2 3" xfId="36365" xr:uid="{00000000-0005-0000-0000-0000EE0E0000}"/>
    <cellStyle name="Millares [0] 6 2 2 3 5 3" xfId="17753" xr:uid="{00000000-0005-0000-0000-0000EF0E0000}"/>
    <cellStyle name="Millares [0] 6 2 2 3 5 3 2" xfId="42569" xr:uid="{00000000-0005-0000-0000-0000F00E0000}"/>
    <cellStyle name="Millares [0] 6 2 2 3 5 4" xfId="30161" xr:uid="{00000000-0005-0000-0000-0000F10E0000}"/>
    <cellStyle name="Millares [0] 6 2 2 3 6" xfId="7413" xr:uid="{00000000-0005-0000-0000-0000F20E0000}"/>
    <cellStyle name="Millares [0] 6 2 2 3 6 2" xfId="19821" xr:uid="{00000000-0005-0000-0000-0000F30E0000}"/>
    <cellStyle name="Millares [0] 6 2 2 3 6 2 2" xfId="44637" xr:uid="{00000000-0005-0000-0000-0000F40E0000}"/>
    <cellStyle name="Millares [0] 6 2 2 3 6 3" xfId="32229" xr:uid="{00000000-0005-0000-0000-0000F50E0000}"/>
    <cellStyle name="Millares [0] 6 2 2 3 7" xfId="13617" xr:uid="{00000000-0005-0000-0000-0000F60E0000}"/>
    <cellStyle name="Millares [0] 6 2 2 3 7 2" xfId="38433" xr:uid="{00000000-0005-0000-0000-0000F70E0000}"/>
    <cellStyle name="Millares [0] 6 2 2 3 8" xfId="26025" xr:uid="{00000000-0005-0000-0000-0000F80E0000}"/>
    <cellStyle name="Millares [0] 6 2 2 3 9" xfId="1209" xr:uid="{00000000-0005-0000-0000-0000F90E0000}"/>
    <cellStyle name="Millares [0] 6 2 2 4" xfId="1381" xr:uid="{00000000-0005-0000-0000-0000FA0E0000}"/>
    <cellStyle name="Millares [0] 6 2 2 4 2" xfId="2415" xr:uid="{00000000-0005-0000-0000-0000FB0E0000}"/>
    <cellStyle name="Millares [0] 6 2 2 4 2 2" xfId="4483" xr:uid="{00000000-0005-0000-0000-0000FC0E0000}"/>
    <cellStyle name="Millares [0] 6 2 2 4 2 2 2" xfId="10687" xr:uid="{00000000-0005-0000-0000-0000FD0E0000}"/>
    <cellStyle name="Millares [0] 6 2 2 4 2 2 2 2" xfId="23095" xr:uid="{00000000-0005-0000-0000-0000FE0E0000}"/>
    <cellStyle name="Millares [0] 6 2 2 4 2 2 2 2 2" xfId="47911" xr:uid="{00000000-0005-0000-0000-0000FF0E0000}"/>
    <cellStyle name="Millares [0] 6 2 2 4 2 2 2 3" xfId="35503" xr:uid="{00000000-0005-0000-0000-0000000F0000}"/>
    <cellStyle name="Millares [0] 6 2 2 4 2 2 3" xfId="16891" xr:uid="{00000000-0005-0000-0000-0000010F0000}"/>
    <cellStyle name="Millares [0] 6 2 2 4 2 2 3 2" xfId="41707" xr:uid="{00000000-0005-0000-0000-0000020F0000}"/>
    <cellStyle name="Millares [0] 6 2 2 4 2 2 4" xfId="29299" xr:uid="{00000000-0005-0000-0000-0000030F0000}"/>
    <cellStyle name="Millares [0] 6 2 2 4 2 3" xfId="6551" xr:uid="{00000000-0005-0000-0000-0000040F0000}"/>
    <cellStyle name="Millares [0] 6 2 2 4 2 3 2" xfId="12755" xr:uid="{00000000-0005-0000-0000-0000050F0000}"/>
    <cellStyle name="Millares [0] 6 2 2 4 2 3 2 2" xfId="25163" xr:uid="{00000000-0005-0000-0000-0000060F0000}"/>
    <cellStyle name="Millares [0] 6 2 2 4 2 3 2 2 2" xfId="49979" xr:uid="{00000000-0005-0000-0000-0000070F0000}"/>
    <cellStyle name="Millares [0] 6 2 2 4 2 3 2 3" xfId="37571" xr:uid="{00000000-0005-0000-0000-0000080F0000}"/>
    <cellStyle name="Millares [0] 6 2 2 4 2 3 3" xfId="18959" xr:uid="{00000000-0005-0000-0000-0000090F0000}"/>
    <cellStyle name="Millares [0] 6 2 2 4 2 3 3 2" xfId="43775" xr:uid="{00000000-0005-0000-0000-00000A0F0000}"/>
    <cellStyle name="Millares [0] 6 2 2 4 2 3 4" xfId="31367" xr:uid="{00000000-0005-0000-0000-00000B0F0000}"/>
    <cellStyle name="Millares [0] 6 2 2 4 2 4" xfId="8619" xr:uid="{00000000-0005-0000-0000-00000C0F0000}"/>
    <cellStyle name="Millares [0] 6 2 2 4 2 4 2" xfId="21027" xr:uid="{00000000-0005-0000-0000-00000D0F0000}"/>
    <cellStyle name="Millares [0] 6 2 2 4 2 4 2 2" xfId="45843" xr:uid="{00000000-0005-0000-0000-00000E0F0000}"/>
    <cellStyle name="Millares [0] 6 2 2 4 2 4 3" xfId="33435" xr:uid="{00000000-0005-0000-0000-00000F0F0000}"/>
    <cellStyle name="Millares [0] 6 2 2 4 2 5" xfId="14823" xr:uid="{00000000-0005-0000-0000-0000100F0000}"/>
    <cellStyle name="Millares [0] 6 2 2 4 2 5 2" xfId="39639" xr:uid="{00000000-0005-0000-0000-0000110F0000}"/>
    <cellStyle name="Millares [0] 6 2 2 4 2 6" xfId="27231" xr:uid="{00000000-0005-0000-0000-0000120F0000}"/>
    <cellStyle name="Millares [0] 6 2 2 4 3" xfId="3449" xr:uid="{00000000-0005-0000-0000-0000130F0000}"/>
    <cellStyle name="Millares [0] 6 2 2 4 3 2" xfId="9653" xr:uid="{00000000-0005-0000-0000-0000140F0000}"/>
    <cellStyle name="Millares [0] 6 2 2 4 3 2 2" xfId="22061" xr:uid="{00000000-0005-0000-0000-0000150F0000}"/>
    <cellStyle name="Millares [0] 6 2 2 4 3 2 2 2" xfId="46877" xr:uid="{00000000-0005-0000-0000-0000160F0000}"/>
    <cellStyle name="Millares [0] 6 2 2 4 3 2 3" xfId="34469" xr:uid="{00000000-0005-0000-0000-0000170F0000}"/>
    <cellStyle name="Millares [0] 6 2 2 4 3 3" xfId="15857" xr:uid="{00000000-0005-0000-0000-0000180F0000}"/>
    <cellStyle name="Millares [0] 6 2 2 4 3 3 2" xfId="40673" xr:uid="{00000000-0005-0000-0000-0000190F0000}"/>
    <cellStyle name="Millares [0] 6 2 2 4 3 4" xfId="28265" xr:uid="{00000000-0005-0000-0000-00001A0F0000}"/>
    <cellStyle name="Millares [0] 6 2 2 4 4" xfId="5517" xr:uid="{00000000-0005-0000-0000-00001B0F0000}"/>
    <cellStyle name="Millares [0] 6 2 2 4 4 2" xfId="11721" xr:uid="{00000000-0005-0000-0000-00001C0F0000}"/>
    <cellStyle name="Millares [0] 6 2 2 4 4 2 2" xfId="24129" xr:uid="{00000000-0005-0000-0000-00001D0F0000}"/>
    <cellStyle name="Millares [0] 6 2 2 4 4 2 2 2" xfId="48945" xr:uid="{00000000-0005-0000-0000-00001E0F0000}"/>
    <cellStyle name="Millares [0] 6 2 2 4 4 2 3" xfId="36537" xr:uid="{00000000-0005-0000-0000-00001F0F0000}"/>
    <cellStyle name="Millares [0] 6 2 2 4 4 3" xfId="17925" xr:uid="{00000000-0005-0000-0000-0000200F0000}"/>
    <cellStyle name="Millares [0] 6 2 2 4 4 3 2" xfId="42741" xr:uid="{00000000-0005-0000-0000-0000210F0000}"/>
    <cellStyle name="Millares [0] 6 2 2 4 4 4" xfId="30333" xr:uid="{00000000-0005-0000-0000-0000220F0000}"/>
    <cellStyle name="Millares [0] 6 2 2 4 5" xfId="7585" xr:uid="{00000000-0005-0000-0000-0000230F0000}"/>
    <cellStyle name="Millares [0] 6 2 2 4 5 2" xfId="19993" xr:uid="{00000000-0005-0000-0000-0000240F0000}"/>
    <cellStyle name="Millares [0] 6 2 2 4 5 2 2" xfId="44809" xr:uid="{00000000-0005-0000-0000-0000250F0000}"/>
    <cellStyle name="Millares [0] 6 2 2 4 5 3" xfId="32401" xr:uid="{00000000-0005-0000-0000-0000260F0000}"/>
    <cellStyle name="Millares [0] 6 2 2 4 6" xfId="13789" xr:uid="{00000000-0005-0000-0000-0000270F0000}"/>
    <cellStyle name="Millares [0] 6 2 2 4 6 2" xfId="38605" xr:uid="{00000000-0005-0000-0000-0000280F0000}"/>
    <cellStyle name="Millares [0] 6 2 2 4 7" xfId="26197" xr:uid="{00000000-0005-0000-0000-0000290F0000}"/>
    <cellStyle name="Millares [0] 6 2 2 5" xfId="1898" xr:uid="{00000000-0005-0000-0000-00002A0F0000}"/>
    <cellStyle name="Millares [0] 6 2 2 5 2" xfId="3966" xr:uid="{00000000-0005-0000-0000-00002B0F0000}"/>
    <cellStyle name="Millares [0] 6 2 2 5 2 2" xfId="10170" xr:uid="{00000000-0005-0000-0000-00002C0F0000}"/>
    <cellStyle name="Millares [0] 6 2 2 5 2 2 2" xfId="22578" xr:uid="{00000000-0005-0000-0000-00002D0F0000}"/>
    <cellStyle name="Millares [0] 6 2 2 5 2 2 2 2" xfId="47394" xr:uid="{00000000-0005-0000-0000-00002E0F0000}"/>
    <cellStyle name="Millares [0] 6 2 2 5 2 2 3" xfId="34986" xr:uid="{00000000-0005-0000-0000-00002F0F0000}"/>
    <cellStyle name="Millares [0] 6 2 2 5 2 3" xfId="16374" xr:uid="{00000000-0005-0000-0000-0000300F0000}"/>
    <cellStyle name="Millares [0] 6 2 2 5 2 3 2" xfId="41190" xr:uid="{00000000-0005-0000-0000-0000310F0000}"/>
    <cellStyle name="Millares [0] 6 2 2 5 2 4" xfId="28782" xr:uid="{00000000-0005-0000-0000-0000320F0000}"/>
    <cellStyle name="Millares [0] 6 2 2 5 3" xfId="6034" xr:uid="{00000000-0005-0000-0000-0000330F0000}"/>
    <cellStyle name="Millares [0] 6 2 2 5 3 2" xfId="12238" xr:uid="{00000000-0005-0000-0000-0000340F0000}"/>
    <cellStyle name="Millares [0] 6 2 2 5 3 2 2" xfId="24646" xr:uid="{00000000-0005-0000-0000-0000350F0000}"/>
    <cellStyle name="Millares [0] 6 2 2 5 3 2 2 2" xfId="49462" xr:uid="{00000000-0005-0000-0000-0000360F0000}"/>
    <cellStyle name="Millares [0] 6 2 2 5 3 2 3" xfId="37054" xr:uid="{00000000-0005-0000-0000-0000370F0000}"/>
    <cellStyle name="Millares [0] 6 2 2 5 3 3" xfId="18442" xr:uid="{00000000-0005-0000-0000-0000380F0000}"/>
    <cellStyle name="Millares [0] 6 2 2 5 3 3 2" xfId="43258" xr:uid="{00000000-0005-0000-0000-0000390F0000}"/>
    <cellStyle name="Millares [0] 6 2 2 5 3 4" xfId="30850" xr:uid="{00000000-0005-0000-0000-00003A0F0000}"/>
    <cellStyle name="Millares [0] 6 2 2 5 4" xfId="8102" xr:uid="{00000000-0005-0000-0000-00003B0F0000}"/>
    <cellStyle name="Millares [0] 6 2 2 5 4 2" xfId="20510" xr:uid="{00000000-0005-0000-0000-00003C0F0000}"/>
    <cellStyle name="Millares [0] 6 2 2 5 4 2 2" xfId="45326" xr:uid="{00000000-0005-0000-0000-00003D0F0000}"/>
    <cellStyle name="Millares [0] 6 2 2 5 4 3" xfId="32918" xr:uid="{00000000-0005-0000-0000-00003E0F0000}"/>
    <cellStyle name="Millares [0] 6 2 2 5 5" xfId="14306" xr:uid="{00000000-0005-0000-0000-00003F0F0000}"/>
    <cellStyle name="Millares [0] 6 2 2 5 5 2" xfId="39122" xr:uid="{00000000-0005-0000-0000-0000400F0000}"/>
    <cellStyle name="Millares [0] 6 2 2 5 6" xfId="26714" xr:uid="{00000000-0005-0000-0000-0000410F0000}"/>
    <cellStyle name="Millares [0] 6 2 2 6" xfId="2932" xr:uid="{00000000-0005-0000-0000-0000420F0000}"/>
    <cellStyle name="Millares [0] 6 2 2 6 2" xfId="9136" xr:uid="{00000000-0005-0000-0000-0000430F0000}"/>
    <cellStyle name="Millares [0] 6 2 2 6 2 2" xfId="21544" xr:uid="{00000000-0005-0000-0000-0000440F0000}"/>
    <cellStyle name="Millares [0] 6 2 2 6 2 2 2" xfId="46360" xr:uid="{00000000-0005-0000-0000-0000450F0000}"/>
    <cellStyle name="Millares [0] 6 2 2 6 2 3" xfId="33952" xr:uid="{00000000-0005-0000-0000-0000460F0000}"/>
    <cellStyle name="Millares [0] 6 2 2 6 3" xfId="15340" xr:uid="{00000000-0005-0000-0000-0000470F0000}"/>
    <cellStyle name="Millares [0] 6 2 2 6 3 2" xfId="40156" xr:uid="{00000000-0005-0000-0000-0000480F0000}"/>
    <cellStyle name="Millares [0] 6 2 2 6 4" xfId="27748" xr:uid="{00000000-0005-0000-0000-0000490F0000}"/>
    <cellStyle name="Millares [0] 6 2 2 7" xfId="5000" xr:uid="{00000000-0005-0000-0000-00004A0F0000}"/>
    <cellStyle name="Millares [0] 6 2 2 7 2" xfId="11204" xr:uid="{00000000-0005-0000-0000-00004B0F0000}"/>
    <cellStyle name="Millares [0] 6 2 2 7 2 2" xfId="23612" xr:uid="{00000000-0005-0000-0000-00004C0F0000}"/>
    <cellStyle name="Millares [0] 6 2 2 7 2 2 2" xfId="48428" xr:uid="{00000000-0005-0000-0000-00004D0F0000}"/>
    <cellStyle name="Millares [0] 6 2 2 7 2 3" xfId="36020" xr:uid="{00000000-0005-0000-0000-00004E0F0000}"/>
    <cellStyle name="Millares [0] 6 2 2 7 3" xfId="17408" xr:uid="{00000000-0005-0000-0000-00004F0F0000}"/>
    <cellStyle name="Millares [0] 6 2 2 7 3 2" xfId="42224" xr:uid="{00000000-0005-0000-0000-0000500F0000}"/>
    <cellStyle name="Millares [0] 6 2 2 7 4" xfId="29816" xr:uid="{00000000-0005-0000-0000-0000510F0000}"/>
    <cellStyle name="Millares [0] 6 2 2 8" xfId="7068" xr:uid="{00000000-0005-0000-0000-0000520F0000}"/>
    <cellStyle name="Millares [0] 6 2 2 8 2" xfId="19476" xr:uid="{00000000-0005-0000-0000-0000530F0000}"/>
    <cellStyle name="Millares [0] 6 2 2 8 2 2" xfId="44292" xr:uid="{00000000-0005-0000-0000-0000540F0000}"/>
    <cellStyle name="Millares [0] 6 2 2 8 3" xfId="31884" xr:uid="{00000000-0005-0000-0000-0000550F0000}"/>
    <cellStyle name="Millares [0] 6 2 2 9" xfId="13272" xr:uid="{00000000-0005-0000-0000-0000560F0000}"/>
    <cellStyle name="Millares [0] 6 2 2 9 2" xfId="38088" xr:uid="{00000000-0005-0000-0000-0000570F0000}"/>
    <cellStyle name="Millares [0] 6 2 3" xfId="439" xr:uid="{00000000-0005-0000-0000-0000580F0000}"/>
    <cellStyle name="Millares [0] 6 2 3 10" xfId="25739" xr:uid="{00000000-0005-0000-0000-0000590F0000}"/>
    <cellStyle name="Millares [0] 6 2 3 11" xfId="923" xr:uid="{00000000-0005-0000-0000-00005A0F0000}"/>
    <cellStyle name="Millares [0] 6 2 3 2" xfId="687" xr:uid="{00000000-0005-0000-0000-00005B0F0000}"/>
    <cellStyle name="Millares [0] 6 2 3 2 2" xfId="1613" xr:uid="{00000000-0005-0000-0000-00005C0F0000}"/>
    <cellStyle name="Millares [0] 6 2 3 2 2 2" xfId="2647" xr:uid="{00000000-0005-0000-0000-00005D0F0000}"/>
    <cellStyle name="Millares [0] 6 2 3 2 2 2 2" xfId="4715" xr:uid="{00000000-0005-0000-0000-00005E0F0000}"/>
    <cellStyle name="Millares [0] 6 2 3 2 2 2 2 2" xfId="10919" xr:uid="{00000000-0005-0000-0000-00005F0F0000}"/>
    <cellStyle name="Millares [0] 6 2 3 2 2 2 2 2 2" xfId="23327" xr:uid="{00000000-0005-0000-0000-0000600F0000}"/>
    <cellStyle name="Millares [0] 6 2 3 2 2 2 2 2 2 2" xfId="48143" xr:uid="{00000000-0005-0000-0000-0000610F0000}"/>
    <cellStyle name="Millares [0] 6 2 3 2 2 2 2 2 3" xfId="35735" xr:uid="{00000000-0005-0000-0000-0000620F0000}"/>
    <cellStyle name="Millares [0] 6 2 3 2 2 2 2 3" xfId="17123" xr:uid="{00000000-0005-0000-0000-0000630F0000}"/>
    <cellStyle name="Millares [0] 6 2 3 2 2 2 2 3 2" xfId="41939" xr:uid="{00000000-0005-0000-0000-0000640F0000}"/>
    <cellStyle name="Millares [0] 6 2 3 2 2 2 2 4" xfId="29531" xr:uid="{00000000-0005-0000-0000-0000650F0000}"/>
    <cellStyle name="Millares [0] 6 2 3 2 2 2 3" xfId="6783" xr:uid="{00000000-0005-0000-0000-0000660F0000}"/>
    <cellStyle name="Millares [0] 6 2 3 2 2 2 3 2" xfId="12987" xr:uid="{00000000-0005-0000-0000-0000670F0000}"/>
    <cellStyle name="Millares [0] 6 2 3 2 2 2 3 2 2" xfId="25395" xr:uid="{00000000-0005-0000-0000-0000680F0000}"/>
    <cellStyle name="Millares [0] 6 2 3 2 2 2 3 2 2 2" xfId="50211" xr:uid="{00000000-0005-0000-0000-0000690F0000}"/>
    <cellStyle name="Millares [0] 6 2 3 2 2 2 3 2 3" xfId="37803" xr:uid="{00000000-0005-0000-0000-00006A0F0000}"/>
    <cellStyle name="Millares [0] 6 2 3 2 2 2 3 3" xfId="19191" xr:uid="{00000000-0005-0000-0000-00006B0F0000}"/>
    <cellStyle name="Millares [0] 6 2 3 2 2 2 3 3 2" xfId="44007" xr:uid="{00000000-0005-0000-0000-00006C0F0000}"/>
    <cellStyle name="Millares [0] 6 2 3 2 2 2 3 4" xfId="31599" xr:uid="{00000000-0005-0000-0000-00006D0F0000}"/>
    <cellStyle name="Millares [0] 6 2 3 2 2 2 4" xfId="8851" xr:uid="{00000000-0005-0000-0000-00006E0F0000}"/>
    <cellStyle name="Millares [0] 6 2 3 2 2 2 4 2" xfId="21259" xr:uid="{00000000-0005-0000-0000-00006F0F0000}"/>
    <cellStyle name="Millares [0] 6 2 3 2 2 2 4 2 2" xfId="46075" xr:uid="{00000000-0005-0000-0000-0000700F0000}"/>
    <cellStyle name="Millares [0] 6 2 3 2 2 2 4 3" xfId="33667" xr:uid="{00000000-0005-0000-0000-0000710F0000}"/>
    <cellStyle name="Millares [0] 6 2 3 2 2 2 5" xfId="15055" xr:uid="{00000000-0005-0000-0000-0000720F0000}"/>
    <cellStyle name="Millares [0] 6 2 3 2 2 2 5 2" xfId="39871" xr:uid="{00000000-0005-0000-0000-0000730F0000}"/>
    <cellStyle name="Millares [0] 6 2 3 2 2 2 6" xfId="27463" xr:uid="{00000000-0005-0000-0000-0000740F0000}"/>
    <cellStyle name="Millares [0] 6 2 3 2 2 3" xfId="3681" xr:uid="{00000000-0005-0000-0000-0000750F0000}"/>
    <cellStyle name="Millares [0] 6 2 3 2 2 3 2" xfId="9885" xr:uid="{00000000-0005-0000-0000-0000760F0000}"/>
    <cellStyle name="Millares [0] 6 2 3 2 2 3 2 2" xfId="22293" xr:uid="{00000000-0005-0000-0000-0000770F0000}"/>
    <cellStyle name="Millares [0] 6 2 3 2 2 3 2 2 2" xfId="47109" xr:uid="{00000000-0005-0000-0000-0000780F0000}"/>
    <cellStyle name="Millares [0] 6 2 3 2 2 3 2 3" xfId="34701" xr:uid="{00000000-0005-0000-0000-0000790F0000}"/>
    <cellStyle name="Millares [0] 6 2 3 2 2 3 3" xfId="16089" xr:uid="{00000000-0005-0000-0000-00007A0F0000}"/>
    <cellStyle name="Millares [0] 6 2 3 2 2 3 3 2" xfId="40905" xr:uid="{00000000-0005-0000-0000-00007B0F0000}"/>
    <cellStyle name="Millares [0] 6 2 3 2 2 3 4" xfId="28497" xr:uid="{00000000-0005-0000-0000-00007C0F0000}"/>
    <cellStyle name="Millares [0] 6 2 3 2 2 4" xfId="5749" xr:uid="{00000000-0005-0000-0000-00007D0F0000}"/>
    <cellStyle name="Millares [0] 6 2 3 2 2 4 2" xfId="11953" xr:uid="{00000000-0005-0000-0000-00007E0F0000}"/>
    <cellStyle name="Millares [0] 6 2 3 2 2 4 2 2" xfId="24361" xr:uid="{00000000-0005-0000-0000-00007F0F0000}"/>
    <cellStyle name="Millares [0] 6 2 3 2 2 4 2 2 2" xfId="49177" xr:uid="{00000000-0005-0000-0000-0000800F0000}"/>
    <cellStyle name="Millares [0] 6 2 3 2 2 4 2 3" xfId="36769" xr:uid="{00000000-0005-0000-0000-0000810F0000}"/>
    <cellStyle name="Millares [0] 6 2 3 2 2 4 3" xfId="18157" xr:uid="{00000000-0005-0000-0000-0000820F0000}"/>
    <cellStyle name="Millares [0] 6 2 3 2 2 4 3 2" xfId="42973" xr:uid="{00000000-0005-0000-0000-0000830F0000}"/>
    <cellStyle name="Millares [0] 6 2 3 2 2 4 4" xfId="30565" xr:uid="{00000000-0005-0000-0000-0000840F0000}"/>
    <cellStyle name="Millares [0] 6 2 3 2 2 5" xfId="7817" xr:uid="{00000000-0005-0000-0000-0000850F0000}"/>
    <cellStyle name="Millares [0] 6 2 3 2 2 5 2" xfId="20225" xr:uid="{00000000-0005-0000-0000-0000860F0000}"/>
    <cellStyle name="Millares [0] 6 2 3 2 2 5 2 2" xfId="45041" xr:uid="{00000000-0005-0000-0000-0000870F0000}"/>
    <cellStyle name="Millares [0] 6 2 3 2 2 5 3" xfId="32633" xr:uid="{00000000-0005-0000-0000-0000880F0000}"/>
    <cellStyle name="Millares [0] 6 2 3 2 2 6" xfId="14021" xr:uid="{00000000-0005-0000-0000-0000890F0000}"/>
    <cellStyle name="Millares [0] 6 2 3 2 2 6 2" xfId="38837" xr:uid="{00000000-0005-0000-0000-00008A0F0000}"/>
    <cellStyle name="Millares [0] 6 2 3 2 2 7" xfId="26429" xr:uid="{00000000-0005-0000-0000-00008B0F0000}"/>
    <cellStyle name="Millares [0] 6 2 3 2 3" xfId="2130" xr:uid="{00000000-0005-0000-0000-00008C0F0000}"/>
    <cellStyle name="Millares [0] 6 2 3 2 3 2" xfId="4198" xr:uid="{00000000-0005-0000-0000-00008D0F0000}"/>
    <cellStyle name="Millares [0] 6 2 3 2 3 2 2" xfId="10402" xr:uid="{00000000-0005-0000-0000-00008E0F0000}"/>
    <cellStyle name="Millares [0] 6 2 3 2 3 2 2 2" xfId="22810" xr:uid="{00000000-0005-0000-0000-00008F0F0000}"/>
    <cellStyle name="Millares [0] 6 2 3 2 3 2 2 2 2" xfId="47626" xr:uid="{00000000-0005-0000-0000-0000900F0000}"/>
    <cellStyle name="Millares [0] 6 2 3 2 3 2 2 3" xfId="35218" xr:uid="{00000000-0005-0000-0000-0000910F0000}"/>
    <cellStyle name="Millares [0] 6 2 3 2 3 2 3" xfId="16606" xr:uid="{00000000-0005-0000-0000-0000920F0000}"/>
    <cellStyle name="Millares [0] 6 2 3 2 3 2 3 2" xfId="41422" xr:uid="{00000000-0005-0000-0000-0000930F0000}"/>
    <cellStyle name="Millares [0] 6 2 3 2 3 2 4" xfId="29014" xr:uid="{00000000-0005-0000-0000-0000940F0000}"/>
    <cellStyle name="Millares [0] 6 2 3 2 3 3" xfId="6266" xr:uid="{00000000-0005-0000-0000-0000950F0000}"/>
    <cellStyle name="Millares [0] 6 2 3 2 3 3 2" xfId="12470" xr:uid="{00000000-0005-0000-0000-0000960F0000}"/>
    <cellStyle name="Millares [0] 6 2 3 2 3 3 2 2" xfId="24878" xr:uid="{00000000-0005-0000-0000-0000970F0000}"/>
    <cellStyle name="Millares [0] 6 2 3 2 3 3 2 2 2" xfId="49694" xr:uid="{00000000-0005-0000-0000-0000980F0000}"/>
    <cellStyle name="Millares [0] 6 2 3 2 3 3 2 3" xfId="37286" xr:uid="{00000000-0005-0000-0000-0000990F0000}"/>
    <cellStyle name="Millares [0] 6 2 3 2 3 3 3" xfId="18674" xr:uid="{00000000-0005-0000-0000-00009A0F0000}"/>
    <cellStyle name="Millares [0] 6 2 3 2 3 3 3 2" xfId="43490" xr:uid="{00000000-0005-0000-0000-00009B0F0000}"/>
    <cellStyle name="Millares [0] 6 2 3 2 3 3 4" xfId="31082" xr:uid="{00000000-0005-0000-0000-00009C0F0000}"/>
    <cellStyle name="Millares [0] 6 2 3 2 3 4" xfId="8334" xr:uid="{00000000-0005-0000-0000-00009D0F0000}"/>
    <cellStyle name="Millares [0] 6 2 3 2 3 4 2" xfId="20742" xr:uid="{00000000-0005-0000-0000-00009E0F0000}"/>
    <cellStyle name="Millares [0] 6 2 3 2 3 4 2 2" xfId="45558" xr:uid="{00000000-0005-0000-0000-00009F0F0000}"/>
    <cellStyle name="Millares [0] 6 2 3 2 3 4 3" xfId="33150" xr:uid="{00000000-0005-0000-0000-0000A00F0000}"/>
    <cellStyle name="Millares [0] 6 2 3 2 3 5" xfId="14538" xr:uid="{00000000-0005-0000-0000-0000A10F0000}"/>
    <cellStyle name="Millares [0] 6 2 3 2 3 5 2" xfId="39354" xr:uid="{00000000-0005-0000-0000-0000A20F0000}"/>
    <cellStyle name="Millares [0] 6 2 3 2 3 6" xfId="26946" xr:uid="{00000000-0005-0000-0000-0000A30F0000}"/>
    <cellStyle name="Millares [0] 6 2 3 2 4" xfId="3164" xr:uid="{00000000-0005-0000-0000-0000A40F0000}"/>
    <cellStyle name="Millares [0] 6 2 3 2 4 2" xfId="9368" xr:uid="{00000000-0005-0000-0000-0000A50F0000}"/>
    <cellStyle name="Millares [0] 6 2 3 2 4 2 2" xfId="21776" xr:uid="{00000000-0005-0000-0000-0000A60F0000}"/>
    <cellStyle name="Millares [0] 6 2 3 2 4 2 2 2" xfId="46592" xr:uid="{00000000-0005-0000-0000-0000A70F0000}"/>
    <cellStyle name="Millares [0] 6 2 3 2 4 2 3" xfId="34184" xr:uid="{00000000-0005-0000-0000-0000A80F0000}"/>
    <cellStyle name="Millares [0] 6 2 3 2 4 3" xfId="15572" xr:uid="{00000000-0005-0000-0000-0000A90F0000}"/>
    <cellStyle name="Millares [0] 6 2 3 2 4 3 2" xfId="40388" xr:uid="{00000000-0005-0000-0000-0000AA0F0000}"/>
    <cellStyle name="Millares [0] 6 2 3 2 4 4" xfId="27980" xr:uid="{00000000-0005-0000-0000-0000AB0F0000}"/>
    <cellStyle name="Millares [0] 6 2 3 2 5" xfId="5232" xr:uid="{00000000-0005-0000-0000-0000AC0F0000}"/>
    <cellStyle name="Millares [0] 6 2 3 2 5 2" xfId="11436" xr:uid="{00000000-0005-0000-0000-0000AD0F0000}"/>
    <cellStyle name="Millares [0] 6 2 3 2 5 2 2" xfId="23844" xr:uid="{00000000-0005-0000-0000-0000AE0F0000}"/>
    <cellStyle name="Millares [0] 6 2 3 2 5 2 2 2" xfId="48660" xr:uid="{00000000-0005-0000-0000-0000AF0F0000}"/>
    <cellStyle name="Millares [0] 6 2 3 2 5 2 3" xfId="36252" xr:uid="{00000000-0005-0000-0000-0000B00F0000}"/>
    <cellStyle name="Millares [0] 6 2 3 2 5 3" xfId="17640" xr:uid="{00000000-0005-0000-0000-0000B10F0000}"/>
    <cellStyle name="Millares [0] 6 2 3 2 5 3 2" xfId="42456" xr:uid="{00000000-0005-0000-0000-0000B20F0000}"/>
    <cellStyle name="Millares [0] 6 2 3 2 5 4" xfId="30048" xr:uid="{00000000-0005-0000-0000-0000B30F0000}"/>
    <cellStyle name="Millares [0] 6 2 3 2 6" xfId="7300" xr:uid="{00000000-0005-0000-0000-0000B40F0000}"/>
    <cellStyle name="Millares [0] 6 2 3 2 6 2" xfId="19708" xr:uid="{00000000-0005-0000-0000-0000B50F0000}"/>
    <cellStyle name="Millares [0] 6 2 3 2 6 2 2" xfId="44524" xr:uid="{00000000-0005-0000-0000-0000B60F0000}"/>
    <cellStyle name="Millares [0] 6 2 3 2 6 3" xfId="32116" xr:uid="{00000000-0005-0000-0000-0000B70F0000}"/>
    <cellStyle name="Millares [0] 6 2 3 2 7" xfId="13504" xr:uid="{00000000-0005-0000-0000-0000B80F0000}"/>
    <cellStyle name="Millares [0] 6 2 3 2 7 2" xfId="38320" xr:uid="{00000000-0005-0000-0000-0000B90F0000}"/>
    <cellStyle name="Millares [0] 6 2 3 2 8" xfId="25912" xr:uid="{00000000-0005-0000-0000-0000BA0F0000}"/>
    <cellStyle name="Millares [0] 6 2 3 2 9" xfId="1096" xr:uid="{00000000-0005-0000-0000-0000BB0F0000}"/>
    <cellStyle name="Millares [0] 6 2 3 3" xfId="1268" xr:uid="{00000000-0005-0000-0000-0000BC0F0000}"/>
    <cellStyle name="Millares [0] 6 2 3 3 2" xfId="1785" xr:uid="{00000000-0005-0000-0000-0000BD0F0000}"/>
    <cellStyle name="Millares [0] 6 2 3 3 2 2" xfId="2819" xr:uid="{00000000-0005-0000-0000-0000BE0F0000}"/>
    <cellStyle name="Millares [0] 6 2 3 3 2 2 2" xfId="4887" xr:uid="{00000000-0005-0000-0000-0000BF0F0000}"/>
    <cellStyle name="Millares [0] 6 2 3 3 2 2 2 2" xfId="11091" xr:uid="{00000000-0005-0000-0000-0000C00F0000}"/>
    <cellStyle name="Millares [0] 6 2 3 3 2 2 2 2 2" xfId="23499" xr:uid="{00000000-0005-0000-0000-0000C10F0000}"/>
    <cellStyle name="Millares [0] 6 2 3 3 2 2 2 2 2 2" xfId="48315" xr:uid="{00000000-0005-0000-0000-0000C20F0000}"/>
    <cellStyle name="Millares [0] 6 2 3 3 2 2 2 2 3" xfId="35907" xr:uid="{00000000-0005-0000-0000-0000C30F0000}"/>
    <cellStyle name="Millares [0] 6 2 3 3 2 2 2 3" xfId="17295" xr:uid="{00000000-0005-0000-0000-0000C40F0000}"/>
    <cellStyle name="Millares [0] 6 2 3 3 2 2 2 3 2" xfId="42111" xr:uid="{00000000-0005-0000-0000-0000C50F0000}"/>
    <cellStyle name="Millares [0] 6 2 3 3 2 2 2 4" xfId="29703" xr:uid="{00000000-0005-0000-0000-0000C60F0000}"/>
    <cellStyle name="Millares [0] 6 2 3 3 2 2 3" xfId="6955" xr:uid="{00000000-0005-0000-0000-0000C70F0000}"/>
    <cellStyle name="Millares [0] 6 2 3 3 2 2 3 2" xfId="13159" xr:uid="{00000000-0005-0000-0000-0000C80F0000}"/>
    <cellStyle name="Millares [0] 6 2 3 3 2 2 3 2 2" xfId="25567" xr:uid="{00000000-0005-0000-0000-0000C90F0000}"/>
    <cellStyle name="Millares [0] 6 2 3 3 2 2 3 2 2 2" xfId="50383" xr:uid="{00000000-0005-0000-0000-0000CA0F0000}"/>
    <cellStyle name="Millares [0] 6 2 3 3 2 2 3 2 3" xfId="37975" xr:uid="{00000000-0005-0000-0000-0000CB0F0000}"/>
    <cellStyle name="Millares [0] 6 2 3 3 2 2 3 3" xfId="19363" xr:uid="{00000000-0005-0000-0000-0000CC0F0000}"/>
    <cellStyle name="Millares [0] 6 2 3 3 2 2 3 3 2" xfId="44179" xr:uid="{00000000-0005-0000-0000-0000CD0F0000}"/>
    <cellStyle name="Millares [0] 6 2 3 3 2 2 3 4" xfId="31771" xr:uid="{00000000-0005-0000-0000-0000CE0F0000}"/>
    <cellStyle name="Millares [0] 6 2 3 3 2 2 4" xfId="9023" xr:uid="{00000000-0005-0000-0000-0000CF0F0000}"/>
    <cellStyle name="Millares [0] 6 2 3 3 2 2 4 2" xfId="21431" xr:uid="{00000000-0005-0000-0000-0000D00F0000}"/>
    <cellStyle name="Millares [0] 6 2 3 3 2 2 4 2 2" xfId="46247" xr:uid="{00000000-0005-0000-0000-0000D10F0000}"/>
    <cellStyle name="Millares [0] 6 2 3 3 2 2 4 3" xfId="33839" xr:uid="{00000000-0005-0000-0000-0000D20F0000}"/>
    <cellStyle name="Millares [0] 6 2 3 3 2 2 5" xfId="15227" xr:uid="{00000000-0005-0000-0000-0000D30F0000}"/>
    <cellStyle name="Millares [0] 6 2 3 3 2 2 5 2" xfId="40043" xr:uid="{00000000-0005-0000-0000-0000D40F0000}"/>
    <cellStyle name="Millares [0] 6 2 3 3 2 2 6" xfId="27635" xr:uid="{00000000-0005-0000-0000-0000D50F0000}"/>
    <cellStyle name="Millares [0] 6 2 3 3 2 3" xfId="3853" xr:uid="{00000000-0005-0000-0000-0000D60F0000}"/>
    <cellStyle name="Millares [0] 6 2 3 3 2 3 2" xfId="10057" xr:uid="{00000000-0005-0000-0000-0000D70F0000}"/>
    <cellStyle name="Millares [0] 6 2 3 3 2 3 2 2" xfId="22465" xr:uid="{00000000-0005-0000-0000-0000D80F0000}"/>
    <cellStyle name="Millares [0] 6 2 3 3 2 3 2 2 2" xfId="47281" xr:uid="{00000000-0005-0000-0000-0000D90F0000}"/>
    <cellStyle name="Millares [0] 6 2 3 3 2 3 2 3" xfId="34873" xr:uid="{00000000-0005-0000-0000-0000DA0F0000}"/>
    <cellStyle name="Millares [0] 6 2 3 3 2 3 3" xfId="16261" xr:uid="{00000000-0005-0000-0000-0000DB0F0000}"/>
    <cellStyle name="Millares [0] 6 2 3 3 2 3 3 2" xfId="41077" xr:uid="{00000000-0005-0000-0000-0000DC0F0000}"/>
    <cellStyle name="Millares [0] 6 2 3 3 2 3 4" xfId="28669" xr:uid="{00000000-0005-0000-0000-0000DD0F0000}"/>
    <cellStyle name="Millares [0] 6 2 3 3 2 4" xfId="5921" xr:uid="{00000000-0005-0000-0000-0000DE0F0000}"/>
    <cellStyle name="Millares [0] 6 2 3 3 2 4 2" xfId="12125" xr:uid="{00000000-0005-0000-0000-0000DF0F0000}"/>
    <cellStyle name="Millares [0] 6 2 3 3 2 4 2 2" xfId="24533" xr:uid="{00000000-0005-0000-0000-0000E00F0000}"/>
    <cellStyle name="Millares [0] 6 2 3 3 2 4 2 2 2" xfId="49349" xr:uid="{00000000-0005-0000-0000-0000E10F0000}"/>
    <cellStyle name="Millares [0] 6 2 3 3 2 4 2 3" xfId="36941" xr:uid="{00000000-0005-0000-0000-0000E20F0000}"/>
    <cellStyle name="Millares [0] 6 2 3 3 2 4 3" xfId="18329" xr:uid="{00000000-0005-0000-0000-0000E30F0000}"/>
    <cellStyle name="Millares [0] 6 2 3 3 2 4 3 2" xfId="43145" xr:uid="{00000000-0005-0000-0000-0000E40F0000}"/>
    <cellStyle name="Millares [0] 6 2 3 3 2 4 4" xfId="30737" xr:uid="{00000000-0005-0000-0000-0000E50F0000}"/>
    <cellStyle name="Millares [0] 6 2 3 3 2 5" xfId="7989" xr:uid="{00000000-0005-0000-0000-0000E60F0000}"/>
    <cellStyle name="Millares [0] 6 2 3 3 2 5 2" xfId="20397" xr:uid="{00000000-0005-0000-0000-0000E70F0000}"/>
    <cellStyle name="Millares [0] 6 2 3 3 2 5 2 2" xfId="45213" xr:uid="{00000000-0005-0000-0000-0000E80F0000}"/>
    <cellStyle name="Millares [0] 6 2 3 3 2 5 3" xfId="32805" xr:uid="{00000000-0005-0000-0000-0000E90F0000}"/>
    <cellStyle name="Millares [0] 6 2 3 3 2 6" xfId="14193" xr:uid="{00000000-0005-0000-0000-0000EA0F0000}"/>
    <cellStyle name="Millares [0] 6 2 3 3 2 6 2" xfId="39009" xr:uid="{00000000-0005-0000-0000-0000EB0F0000}"/>
    <cellStyle name="Millares [0] 6 2 3 3 2 7" xfId="26601" xr:uid="{00000000-0005-0000-0000-0000EC0F0000}"/>
    <cellStyle name="Millares [0] 6 2 3 3 3" xfId="2302" xr:uid="{00000000-0005-0000-0000-0000ED0F0000}"/>
    <cellStyle name="Millares [0] 6 2 3 3 3 2" xfId="4370" xr:uid="{00000000-0005-0000-0000-0000EE0F0000}"/>
    <cellStyle name="Millares [0] 6 2 3 3 3 2 2" xfId="10574" xr:uid="{00000000-0005-0000-0000-0000EF0F0000}"/>
    <cellStyle name="Millares [0] 6 2 3 3 3 2 2 2" xfId="22982" xr:uid="{00000000-0005-0000-0000-0000F00F0000}"/>
    <cellStyle name="Millares [0] 6 2 3 3 3 2 2 2 2" xfId="47798" xr:uid="{00000000-0005-0000-0000-0000F10F0000}"/>
    <cellStyle name="Millares [0] 6 2 3 3 3 2 2 3" xfId="35390" xr:uid="{00000000-0005-0000-0000-0000F20F0000}"/>
    <cellStyle name="Millares [0] 6 2 3 3 3 2 3" xfId="16778" xr:uid="{00000000-0005-0000-0000-0000F30F0000}"/>
    <cellStyle name="Millares [0] 6 2 3 3 3 2 3 2" xfId="41594" xr:uid="{00000000-0005-0000-0000-0000F40F0000}"/>
    <cellStyle name="Millares [0] 6 2 3 3 3 2 4" xfId="29186" xr:uid="{00000000-0005-0000-0000-0000F50F0000}"/>
    <cellStyle name="Millares [0] 6 2 3 3 3 3" xfId="6438" xr:uid="{00000000-0005-0000-0000-0000F60F0000}"/>
    <cellStyle name="Millares [0] 6 2 3 3 3 3 2" xfId="12642" xr:uid="{00000000-0005-0000-0000-0000F70F0000}"/>
    <cellStyle name="Millares [0] 6 2 3 3 3 3 2 2" xfId="25050" xr:uid="{00000000-0005-0000-0000-0000F80F0000}"/>
    <cellStyle name="Millares [0] 6 2 3 3 3 3 2 2 2" xfId="49866" xr:uid="{00000000-0005-0000-0000-0000F90F0000}"/>
    <cellStyle name="Millares [0] 6 2 3 3 3 3 2 3" xfId="37458" xr:uid="{00000000-0005-0000-0000-0000FA0F0000}"/>
    <cellStyle name="Millares [0] 6 2 3 3 3 3 3" xfId="18846" xr:uid="{00000000-0005-0000-0000-0000FB0F0000}"/>
    <cellStyle name="Millares [0] 6 2 3 3 3 3 3 2" xfId="43662" xr:uid="{00000000-0005-0000-0000-0000FC0F0000}"/>
    <cellStyle name="Millares [0] 6 2 3 3 3 3 4" xfId="31254" xr:uid="{00000000-0005-0000-0000-0000FD0F0000}"/>
    <cellStyle name="Millares [0] 6 2 3 3 3 4" xfId="8506" xr:uid="{00000000-0005-0000-0000-0000FE0F0000}"/>
    <cellStyle name="Millares [0] 6 2 3 3 3 4 2" xfId="20914" xr:uid="{00000000-0005-0000-0000-0000FF0F0000}"/>
    <cellStyle name="Millares [0] 6 2 3 3 3 4 2 2" xfId="45730" xr:uid="{00000000-0005-0000-0000-000000100000}"/>
    <cellStyle name="Millares [0] 6 2 3 3 3 4 3" xfId="33322" xr:uid="{00000000-0005-0000-0000-000001100000}"/>
    <cellStyle name="Millares [0] 6 2 3 3 3 5" xfId="14710" xr:uid="{00000000-0005-0000-0000-000002100000}"/>
    <cellStyle name="Millares [0] 6 2 3 3 3 5 2" xfId="39526" xr:uid="{00000000-0005-0000-0000-000003100000}"/>
    <cellStyle name="Millares [0] 6 2 3 3 3 6" xfId="27118" xr:uid="{00000000-0005-0000-0000-000004100000}"/>
    <cellStyle name="Millares [0] 6 2 3 3 4" xfId="3336" xr:uid="{00000000-0005-0000-0000-000005100000}"/>
    <cellStyle name="Millares [0] 6 2 3 3 4 2" xfId="9540" xr:uid="{00000000-0005-0000-0000-000006100000}"/>
    <cellStyle name="Millares [0] 6 2 3 3 4 2 2" xfId="21948" xr:uid="{00000000-0005-0000-0000-000007100000}"/>
    <cellStyle name="Millares [0] 6 2 3 3 4 2 2 2" xfId="46764" xr:uid="{00000000-0005-0000-0000-000008100000}"/>
    <cellStyle name="Millares [0] 6 2 3 3 4 2 3" xfId="34356" xr:uid="{00000000-0005-0000-0000-000009100000}"/>
    <cellStyle name="Millares [0] 6 2 3 3 4 3" xfId="15744" xr:uid="{00000000-0005-0000-0000-00000A100000}"/>
    <cellStyle name="Millares [0] 6 2 3 3 4 3 2" xfId="40560" xr:uid="{00000000-0005-0000-0000-00000B100000}"/>
    <cellStyle name="Millares [0] 6 2 3 3 4 4" xfId="28152" xr:uid="{00000000-0005-0000-0000-00000C100000}"/>
    <cellStyle name="Millares [0] 6 2 3 3 5" xfId="5404" xr:uid="{00000000-0005-0000-0000-00000D100000}"/>
    <cellStyle name="Millares [0] 6 2 3 3 5 2" xfId="11608" xr:uid="{00000000-0005-0000-0000-00000E100000}"/>
    <cellStyle name="Millares [0] 6 2 3 3 5 2 2" xfId="24016" xr:uid="{00000000-0005-0000-0000-00000F100000}"/>
    <cellStyle name="Millares [0] 6 2 3 3 5 2 2 2" xfId="48832" xr:uid="{00000000-0005-0000-0000-000010100000}"/>
    <cellStyle name="Millares [0] 6 2 3 3 5 2 3" xfId="36424" xr:uid="{00000000-0005-0000-0000-000011100000}"/>
    <cellStyle name="Millares [0] 6 2 3 3 5 3" xfId="17812" xr:uid="{00000000-0005-0000-0000-000012100000}"/>
    <cellStyle name="Millares [0] 6 2 3 3 5 3 2" xfId="42628" xr:uid="{00000000-0005-0000-0000-000013100000}"/>
    <cellStyle name="Millares [0] 6 2 3 3 5 4" xfId="30220" xr:uid="{00000000-0005-0000-0000-000014100000}"/>
    <cellStyle name="Millares [0] 6 2 3 3 6" xfId="7472" xr:uid="{00000000-0005-0000-0000-000015100000}"/>
    <cellStyle name="Millares [0] 6 2 3 3 6 2" xfId="19880" xr:uid="{00000000-0005-0000-0000-000016100000}"/>
    <cellStyle name="Millares [0] 6 2 3 3 6 2 2" xfId="44696" xr:uid="{00000000-0005-0000-0000-000017100000}"/>
    <cellStyle name="Millares [0] 6 2 3 3 6 3" xfId="32288" xr:uid="{00000000-0005-0000-0000-000018100000}"/>
    <cellStyle name="Millares [0] 6 2 3 3 7" xfId="13676" xr:uid="{00000000-0005-0000-0000-000019100000}"/>
    <cellStyle name="Millares [0] 6 2 3 3 7 2" xfId="38492" xr:uid="{00000000-0005-0000-0000-00001A100000}"/>
    <cellStyle name="Millares [0] 6 2 3 3 8" xfId="26084" xr:uid="{00000000-0005-0000-0000-00001B100000}"/>
    <cellStyle name="Millares [0] 6 2 3 4" xfId="1440" xr:uid="{00000000-0005-0000-0000-00001C100000}"/>
    <cellStyle name="Millares [0] 6 2 3 4 2" xfId="2474" xr:uid="{00000000-0005-0000-0000-00001D100000}"/>
    <cellStyle name="Millares [0] 6 2 3 4 2 2" xfId="4542" xr:uid="{00000000-0005-0000-0000-00001E100000}"/>
    <cellStyle name="Millares [0] 6 2 3 4 2 2 2" xfId="10746" xr:uid="{00000000-0005-0000-0000-00001F100000}"/>
    <cellStyle name="Millares [0] 6 2 3 4 2 2 2 2" xfId="23154" xr:uid="{00000000-0005-0000-0000-000020100000}"/>
    <cellStyle name="Millares [0] 6 2 3 4 2 2 2 2 2" xfId="47970" xr:uid="{00000000-0005-0000-0000-000021100000}"/>
    <cellStyle name="Millares [0] 6 2 3 4 2 2 2 3" xfId="35562" xr:uid="{00000000-0005-0000-0000-000022100000}"/>
    <cellStyle name="Millares [0] 6 2 3 4 2 2 3" xfId="16950" xr:uid="{00000000-0005-0000-0000-000023100000}"/>
    <cellStyle name="Millares [0] 6 2 3 4 2 2 3 2" xfId="41766" xr:uid="{00000000-0005-0000-0000-000024100000}"/>
    <cellStyle name="Millares [0] 6 2 3 4 2 2 4" xfId="29358" xr:uid="{00000000-0005-0000-0000-000025100000}"/>
    <cellStyle name="Millares [0] 6 2 3 4 2 3" xfId="6610" xr:uid="{00000000-0005-0000-0000-000026100000}"/>
    <cellStyle name="Millares [0] 6 2 3 4 2 3 2" xfId="12814" xr:uid="{00000000-0005-0000-0000-000027100000}"/>
    <cellStyle name="Millares [0] 6 2 3 4 2 3 2 2" xfId="25222" xr:uid="{00000000-0005-0000-0000-000028100000}"/>
    <cellStyle name="Millares [0] 6 2 3 4 2 3 2 2 2" xfId="50038" xr:uid="{00000000-0005-0000-0000-000029100000}"/>
    <cellStyle name="Millares [0] 6 2 3 4 2 3 2 3" xfId="37630" xr:uid="{00000000-0005-0000-0000-00002A100000}"/>
    <cellStyle name="Millares [0] 6 2 3 4 2 3 3" xfId="19018" xr:uid="{00000000-0005-0000-0000-00002B100000}"/>
    <cellStyle name="Millares [0] 6 2 3 4 2 3 3 2" xfId="43834" xr:uid="{00000000-0005-0000-0000-00002C100000}"/>
    <cellStyle name="Millares [0] 6 2 3 4 2 3 4" xfId="31426" xr:uid="{00000000-0005-0000-0000-00002D100000}"/>
    <cellStyle name="Millares [0] 6 2 3 4 2 4" xfId="8678" xr:uid="{00000000-0005-0000-0000-00002E100000}"/>
    <cellStyle name="Millares [0] 6 2 3 4 2 4 2" xfId="21086" xr:uid="{00000000-0005-0000-0000-00002F100000}"/>
    <cellStyle name="Millares [0] 6 2 3 4 2 4 2 2" xfId="45902" xr:uid="{00000000-0005-0000-0000-000030100000}"/>
    <cellStyle name="Millares [0] 6 2 3 4 2 4 3" xfId="33494" xr:uid="{00000000-0005-0000-0000-000031100000}"/>
    <cellStyle name="Millares [0] 6 2 3 4 2 5" xfId="14882" xr:uid="{00000000-0005-0000-0000-000032100000}"/>
    <cellStyle name="Millares [0] 6 2 3 4 2 5 2" xfId="39698" xr:uid="{00000000-0005-0000-0000-000033100000}"/>
    <cellStyle name="Millares [0] 6 2 3 4 2 6" xfId="27290" xr:uid="{00000000-0005-0000-0000-000034100000}"/>
    <cellStyle name="Millares [0] 6 2 3 4 3" xfId="3508" xr:uid="{00000000-0005-0000-0000-000035100000}"/>
    <cellStyle name="Millares [0] 6 2 3 4 3 2" xfId="9712" xr:uid="{00000000-0005-0000-0000-000036100000}"/>
    <cellStyle name="Millares [0] 6 2 3 4 3 2 2" xfId="22120" xr:uid="{00000000-0005-0000-0000-000037100000}"/>
    <cellStyle name="Millares [0] 6 2 3 4 3 2 2 2" xfId="46936" xr:uid="{00000000-0005-0000-0000-000038100000}"/>
    <cellStyle name="Millares [0] 6 2 3 4 3 2 3" xfId="34528" xr:uid="{00000000-0005-0000-0000-000039100000}"/>
    <cellStyle name="Millares [0] 6 2 3 4 3 3" xfId="15916" xr:uid="{00000000-0005-0000-0000-00003A100000}"/>
    <cellStyle name="Millares [0] 6 2 3 4 3 3 2" xfId="40732" xr:uid="{00000000-0005-0000-0000-00003B100000}"/>
    <cellStyle name="Millares [0] 6 2 3 4 3 4" xfId="28324" xr:uid="{00000000-0005-0000-0000-00003C100000}"/>
    <cellStyle name="Millares [0] 6 2 3 4 4" xfId="5576" xr:uid="{00000000-0005-0000-0000-00003D100000}"/>
    <cellStyle name="Millares [0] 6 2 3 4 4 2" xfId="11780" xr:uid="{00000000-0005-0000-0000-00003E100000}"/>
    <cellStyle name="Millares [0] 6 2 3 4 4 2 2" xfId="24188" xr:uid="{00000000-0005-0000-0000-00003F100000}"/>
    <cellStyle name="Millares [0] 6 2 3 4 4 2 2 2" xfId="49004" xr:uid="{00000000-0005-0000-0000-000040100000}"/>
    <cellStyle name="Millares [0] 6 2 3 4 4 2 3" xfId="36596" xr:uid="{00000000-0005-0000-0000-000041100000}"/>
    <cellStyle name="Millares [0] 6 2 3 4 4 3" xfId="17984" xr:uid="{00000000-0005-0000-0000-000042100000}"/>
    <cellStyle name="Millares [0] 6 2 3 4 4 3 2" xfId="42800" xr:uid="{00000000-0005-0000-0000-000043100000}"/>
    <cellStyle name="Millares [0] 6 2 3 4 4 4" xfId="30392" xr:uid="{00000000-0005-0000-0000-000044100000}"/>
    <cellStyle name="Millares [0] 6 2 3 4 5" xfId="7644" xr:uid="{00000000-0005-0000-0000-000045100000}"/>
    <cellStyle name="Millares [0] 6 2 3 4 5 2" xfId="20052" xr:uid="{00000000-0005-0000-0000-000046100000}"/>
    <cellStyle name="Millares [0] 6 2 3 4 5 2 2" xfId="44868" xr:uid="{00000000-0005-0000-0000-000047100000}"/>
    <cellStyle name="Millares [0] 6 2 3 4 5 3" xfId="32460" xr:uid="{00000000-0005-0000-0000-000048100000}"/>
    <cellStyle name="Millares [0] 6 2 3 4 6" xfId="13848" xr:uid="{00000000-0005-0000-0000-000049100000}"/>
    <cellStyle name="Millares [0] 6 2 3 4 6 2" xfId="38664" xr:uid="{00000000-0005-0000-0000-00004A100000}"/>
    <cellStyle name="Millares [0] 6 2 3 4 7" xfId="26256" xr:uid="{00000000-0005-0000-0000-00004B100000}"/>
    <cellStyle name="Millares [0] 6 2 3 5" xfId="1957" xr:uid="{00000000-0005-0000-0000-00004C100000}"/>
    <cellStyle name="Millares [0] 6 2 3 5 2" xfId="4025" xr:uid="{00000000-0005-0000-0000-00004D100000}"/>
    <cellStyle name="Millares [0] 6 2 3 5 2 2" xfId="10229" xr:uid="{00000000-0005-0000-0000-00004E100000}"/>
    <cellStyle name="Millares [0] 6 2 3 5 2 2 2" xfId="22637" xr:uid="{00000000-0005-0000-0000-00004F100000}"/>
    <cellStyle name="Millares [0] 6 2 3 5 2 2 2 2" xfId="47453" xr:uid="{00000000-0005-0000-0000-000050100000}"/>
    <cellStyle name="Millares [0] 6 2 3 5 2 2 3" xfId="35045" xr:uid="{00000000-0005-0000-0000-000051100000}"/>
    <cellStyle name="Millares [0] 6 2 3 5 2 3" xfId="16433" xr:uid="{00000000-0005-0000-0000-000052100000}"/>
    <cellStyle name="Millares [0] 6 2 3 5 2 3 2" xfId="41249" xr:uid="{00000000-0005-0000-0000-000053100000}"/>
    <cellStyle name="Millares [0] 6 2 3 5 2 4" xfId="28841" xr:uid="{00000000-0005-0000-0000-000054100000}"/>
    <cellStyle name="Millares [0] 6 2 3 5 3" xfId="6093" xr:uid="{00000000-0005-0000-0000-000055100000}"/>
    <cellStyle name="Millares [0] 6 2 3 5 3 2" xfId="12297" xr:uid="{00000000-0005-0000-0000-000056100000}"/>
    <cellStyle name="Millares [0] 6 2 3 5 3 2 2" xfId="24705" xr:uid="{00000000-0005-0000-0000-000057100000}"/>
    <cellStyle name="Millares [0] 6 2 3 5 3 2 2 2" xfId="49521" xr:uid="{00000000-0005-0000-0000-000058100000}"/>
    <cellStyle name="Millares [0] 6 2 3 5 3 2 3" xfId="37113" xr:uid="{00000000-0005-0000-0000-000059100000}"/>
    <cellStyle name="Millares [0] 6 2 3 5 3 3" xfId="18501" xr:uid="{00000000-0005-0000-0000-00005A100000}"/>
    <cellStyle name="Millares [0] 6 2 3 5 3 3 2" xfId="43317" xr:uid="{00000000-0005-0000-0000-00005B100000}"/>
    <cellStyle name="Millares [0] 6 2 3 5 3 4" xfId="30909" xr:uid="{00000000-0005-0000-0000-00005C100000}"/>
    <cellStyle name="Millares [0] 6 2 3 5 4" xfId="8161" xr:uid="{00000000-0005-0000-0000-00005D100000}"/>
    <cellStyle name="Millares [0] 6 2 3 5 4 2" xfId="20569" xr:uid="{00000000-0005-0000-0000-00005E100000}"/>
    <cellStyle name="Millares [0] 6 2 3 5 4 2 2" xfId="45385" xr:uid="{00000000-0005-0000-0000-00005F100000}"/>
    <cellStyle name="Millares [0] 6 2 3 5 4 3" xfId="32977" xr:uid="{00000000-0005-0000-0000-000060100000}"/>
    <cellStyle name="Millares [0] 6 2 3 5 5" xfId="14365" xr:uid="{00000000-0005-0000-0000-000061100000}"/>
    <cellStyle name="Millares [0] 6 2 3 5 5 2" xfId="39181" xr:uid="{00000000-0005-0000-0000-000062100000}"/>
    <cellStyle name="Millares [0] 6 2 3 5 6" xfId="26773" xr:uid="{00000000-0005-0000-0000-000063100000}"/>
    <cellStyle name="Millares [0] 6 2 3 6" xfId="2991" xr:uid="{00000000-0005-0000-0000-000064100000}"/>
    <cellStyle name="Millares [0] 6 2 3 6 2" xfId="9195" xr:uid="{00000000-0005-0000-0000-000065100000}"/>
    <cellStyle name="Millares [0] 6 2 3 6 2 2" xfId="21603" xr:uid="{00000000-0005-0000-0000-000066100000}"/>
    <cellStyle name="Millares [0] 6 2 3 6 2 2 2" xfId="46419" xr:uid="{00000000-0005-0000-0000-000067100000}"/>
    <cellStyle name="Millares [0] 6 2 3 6 2 3" xfId="34011" xr:uid="{00000000-0005-0000-0000-000068100000}"/>
    <cellStyle name="Millares [0] 6 2 3 6 3" xfId="15399" xr:uid="{00000000-0005-0000-0000-000069100000}"/>
    <cellStyle name="Millares [0] 6 2 3 6 3 2" xfId="40215" xr:uid="{00000000-0005-0000-0000-00006A100000}"/>
    <cellStyle name="Millares [0] 6 2 3 6 4" xfId="27807" xr:uid="{00000000-0005-0000-0000-00006B100000}"/>
    <cellStyle name="Millares [0] 6 2 3 7" xfId="5059" xr:uid="{00000000-0005-0000-0000-00006C100000}"/>
    <cellStyle name="Millares [0] 6 2 3 7 2" xfId="11263" xr:uid="{00000000-0005-0000-0000-00006D100000}"/>
    <cellStyle name="Millares [0] 6 2 3 7 2 2" xfId="23671" xr:uid="{00000000-0005-0000-0000-00006E100000}"/>
    <cellStyle name="Millares [0] 6 2 3 7 2 2 2" xfId="48487" xr:uid="{00000000-0005-0000-0000-00006F100000}"/>
    <cellStyle name="Millares [0] 6 2 3 7 2 3" xfId="36079" xr:uid="{00000000-0005-0000-0000-000070100000}"/>
    <cellStyle name="Millares [0] 6 2 3 7 3" xfId="17467" xr:uid="{00000000-0005-0000-0000-000071100000}"/>
    <cellStyle name="Millares [0] 6 2 3 7 3 2" xfId="42283" xr:uid="{00000000-0005-0000-0000-000072100000}"/>
    <cellStyle name="Millares [0] 6 2 3 7 4" xfId="29875" xr:uid="{00000000-0005-0000-0000-000073100000}"/>
    <cellStyle name="Millares [0] 6 2 3 8" xfId="7127" xr:uid="{00000000-0005-0000-0000-000074100000}"/>
    <cellStyle name="Millares [0] 6 2 3 8 2" xfId="19535" xr:uid="{00000000-0005-0000-0000-000075100000}"/>
    <cellStyle name="Millares [0] 6 2 3 8 2 2" xfId="44351" xr:uid="{00000000-0005-0000-0000-000076100000}"/>
    <cellStyle name="Millares [0] 6 2 3 8 3" xfId="31943" xr:uid="{00000000-0005-0000-0000-000077100000}"/>
    <cellStyle name="Millares [0] 6 2 3 9" xfId="13331" xr:uid="{00000000-0005-0000-0000-000078100000}"/>
    <cellStyle name="Millares [0] 6 2 3 9 2" xfId="38147" xr:uid="{00000000-0005-0000-0000-000079100000}"/>
    <cellStyle name="Millares [0] 6 2 4" xfId="563" xr:uid="{00000000-0005-0000-0000-00007A100000}"/>
    <cellStyle name="Millares [0] 6 2 4 2" xfId="1495" xr:uid="{00000000-0005-0000-0000-00007B100000}"/>
    <cellStyle name="Millares [0] 6 2 4 2 2" xfId="2529" xr:uid="{00000000-0005-0000-0000-00007C100000}"/>
    <cellStyle name="Millares [0] 6 2 4 2 2 2" xfId="4597" xr:uid="{00000000-0005-0000-0000-00007D100000}"/>
    <cellStyle name="Millares [0] 6 2 4 2 2 2 2" xfId="10801" xr:uid="{00000000-0005-0000-0000-00007E100000}"/>
    <cellStyle name="Millares [0] 6 2 4 2 2 2 2 2" xfId="23209" xr:uid="{00000000-0005-0000-0000-00007F100000}"/>
    <cellStyle name="Millares [0] 6 2 4 2 2 2 2 2 2" xfId="48025" xr:uid="{00000000-0005-0000-0000-000080100000}"/>
    <cellStyle name="Millares [0] 6 2 4 2 2 2 2 3" xfId="35617" xr:uid="{00000000-0005-0000-0000-000081100000}"/>
    <cellStyle name="Millares [0] 6 2 4 2 2 2 3" xfId="17005" xr:uid="{00000000-0005-0000-0000-000082100000}"/>
    <cellStyle name="Millares [0] 6 2 4 2 2 2 3 2" xfId="41821" xr:uid="{00000000-0005-0000-0000-000083100000}"/>
    <cellStyle name="Millares [0] 6 2 4 2 2 2 4" xfId="29413" xr:uid="{00000000-0005-0000-0000-000084100000}"/>
    <cellStyle name="Millares [0] 6 2 4 2 2 3" xfId="6665" xr:uid="{00000000-0005-0000-0000-000085100000}"/>
    <cellStyle name="Millares [0] 6 2 4 2 2 3 2" xfId="12869" xr:uid="{00000000-0005-0000-0000-000086100000}"/>
    <cellStyle name="Millares [0] 6 2 4 2 2 3 2 2" xfId="25277" xr:uid="{00000000-0005-0000-0000-000087100000}"/>
    <cellStyle name="Millares [0] 6 2 4 2 2 3 2 2 2" xfId="50093" xr:uid="{00000000-0005-0000-0000-000088100000}"/>
    <cellStyle name="Millares [0] 6 2 4 2 2 3 2 3" xfId="37685" xr:uid="{00000000-0005-0000-0000-000089100000}"/>
    <cellStyle name="Millares [0] 6 2 4 2 2 3 3" xfId="19073" xr:uid="{00000000-0005-0000-0000-00008A100000}"/>
    <cellStyle name="Millares [0] 6 2 4 2 2 3 3 2" xfId="43889" xr:uid="{00000000-0005-0000-0000-00008B100000}"/>
    <cellStyle name="Millares [0] 6 2 4 2 2 3 4" xfId="31481" xr:uid="{00000000-0005-0000-0000-00008C100000}"/>
    <cellStyle name="Millares [0] 6 2 4 2 2 4" xfId="8733" xr:uid="{00000000-0005-0000-0000-00008D100000}"/>
    <cellStyle name="Millares [0] 6 2 4 2 2 4 2" xfId="21141" xr:uid="{00000000-0005-0000-0000-00008E100000}"/>
    <cellStyle name="Millares [0] 6 2 4 2 2 4 2 2" xfId="45957" xr:uid="{00000000-0005-0000-0000-00008F100000}"/>
    <cellStyle name="Millares [0] 6 2 4 2 2 4 3" xfId="33549" xr:uid="{00000000-0005-0000-0000-000090100000}"/>
    <cellStyle name="Millares [0] 6 2 4 2 2 5" xfId="14937" xr:uid="{00000000-0005-0000-0000-000091100000}"/>
    <cellStyle name="Millares [0] 6 2 4 2 2 5 2" xfId="39753" xr:uid="{00000000-0005-0000-0000-000092100000}"/>
    <cellStyle name="Millares [0] 6 2 4 2 2 6" xfId="27345" xr:uid="{00000000-0005-0000-0000-000093100000}"/>
    <cellStyle name="Millares [0] 6 2 4 2 3" xfId="3563" xr:uid="{00000000-0005-0000-0000-000094100000}"/>
    <cellStyle name="Millares [0] 6 2 4 2 3 2" xfId="9767" xr:uid="{00000000-0005-0000-0000-000095100000}"/>
    <cellStyle name="Millares [0] 6 2 4 2 3 2 2" xfId="22175" xr:uid="{00000000-0005-0000-0000-000096100000}"/>
    <cellStyle name="Millares [0] 6 2 4 2 3 2 2 2" xfId="46991" xr:uid="{00000000-0005-0000-0000-000097100000}"/>
    <cellStyle name="Millares [0] 6 2 4 2 3 2 3" xfId="34583" xr:uid="{00000000-0005-0000-0000-000098100000}"/>
    <cellStyle name="Millares [0] 6 2 4 2 3 3" xfId="15971" xr:uid="{00000000-0005-0000-0000-000099100000}"/>
    <cellStyle name="Millares [0] 6 2 4 2 3 3 2" xfId="40787" xr:uid="{00000000-0005-0000-0000-00009A100000}"/>
    <cellStyle name="Millares [0] 6 2 4 2 3 4" xfId="28379" xr:uid="{00000000-0005-0000-0000-00009B100000}"/>
    <cellStyle name="Millares [0] 6 2 4 2 4" xfId="5631" xr:uid="{00000000-0005-0000-0000-00009C100000}"/>
    <cellStyle name="Millares [0] 6 2 4 2 4 2" xfId="11835" xr:uid="{00000000-0005-0000-0000-00009D100000}"/>
    <cellStyle name="Millares [0] 6 2 4 2 4 2 2" xfId="24243" xr:uid="{00000000-0005-0000-0000-00009E100000}"/>
    <cellStyle name="Millares [0] 6 2 4 2 4 2 2 2" xfId="49059" xr:uid="{00000000-0005-0000-0000-00009F100000}"/>
    <cellStyle name="Millares [0] 6 2 4 2 4 2 3" xfId="36651" xr:uid="{00000000-0005-0000-0000-0000A0100000}"/>
    <cellStyle name="Millares [0] 6 2 4 2 4 3" xfId="18039" xr:uid="{00000000-0005-0000-0000-0000A1100000}"/>
    <cellStyle name="Millares [0] 6 2 4 2 4 3 2" xfId="42855" xr:uid="{00000000-0005-0000-0000-0000A2100000}"/>
    <cellStyle name="Millares [0] 6 2 4 2 4 4" xfId="30447" xr:uid="{00000000-0005-0000-0000-0000A3100000}"/>
    <cellStyle name="Millares [0] 6 2 4 2 5" xfId="7699" xr:uid="{00000000-0005-0000-0000-0000A4100000}"/>
    <cellStyle name="Millares [0] 6 2 4 2 5 2" xfId="20107" xr:uid="{00000000-0005-0000-0000-0000A5100000}"/>
    <cellStyle name="Millares [0] 6 2 4 2 5 2 2" xfId="44923" xr:uid="{00000000-0005-0000-0000-0000A6100000}"/>
    <cellStyle name="Millares [0] 6 2 4 2 5 3" xfId="32515" xr:uid="{00000000-0005-0000-0000-0000A7100000}"/>
    <cellStyle name="Millares [0] 6 2 4 2 6" xfId="13903" xr:uid="{00000000-0005-0000-0000-0000A8100000}"/>
    <cellStyle name="Millares [0] 6 2 4 2 6 2" xfId="38719" xr:uid="{00000000-0005-0000-0000-0000A9100000}"/>
    <cellStyle name="Millares [0] 6 2 4 2 7" xfId="26311" xr:uid="{00000000-0005-0000-0000-0000AA100000}"/>
    <cellStyle name="Millares [0] 6 2 4 3" xfId="2012" xr:uid="{00000000-0005-0000-0000-0000AB100000}"/>
    <cellStyle name="Millares [0] 6 2 4 3 2" xfId="4080" xr:uid="{00000000-0005-0000-0000-0000AC100000}"/>
    <cellStyle name="Millares [0] 6 2 4 3 2 2" xfId="10284" xr:uid="{00000000-0005-0000-0000-0000AD100000}"/>
    <cellStyle name="Millares [0] 6 2 4 3 2 2 2" xfId="22692" xr:uid="{00000000-0005-0000-0000-0000AE100000}"/>
    <cellStyle name="Millares [0] 6 2 4 3 2 2 2 2" xfId="47508" xr:uid="{00000000-0005-0000-0000-0000AF100000}"/>
    <cellStyle name="Millares [0] 6 2 4 3 2 2 3" xfId="35100" xr:uid="{00000000-0005-0000-0000-0000B0100000}"/>
    <cellStyle name="Millares [0] 6 2 4 3 2 3" xfId="16488" xr:uid="{00000000-0005-0000-0000-0000B1100000}"/>
    <cellStyle name="Millares [0] 6 2 4 3 2 3 2" xfId="41304" xr:uid="{00000000-0005-0000-0000-0000B2100000}"/>
    <cellStyle name="Millares [0] 6 2 4 3 2 4" xfId="28896" xr:uid="{00000000-0005-0000-0000-0000B3100000}"/>
    <cellStyle name="Millares [0] 6 2 4 3 3" xfId="6148" xr:uid="{00000000-0005-0000-0000-0000B4100000}"/>
    <cellStyle name="Millares [0] 6 2 4 3 3 2" xfId="12352" xr:uid="{00000000-0005-0000-0000-0000B5100000}"/>
    <cellStyle name="Millares [0] 6 2 4 3 3 2 2" xfId="24760" xr:uid="{00000000-0005-0000-0000-0000B6100000}"/>
    <cellStyle name="Millares [0] 6 2 4 3 3 2 2 2" xfId="49576" xr:uid="{00000000-0005-0000-0000-0000B7100000}"/>
    <cellStyle name="Millares [0] 6 2 4 3 3 2 3" xfId="37168" xr:uid="{00000000-0005-0000-0000-0000B8100000}"/>
    <cellStyle name="Millares [0] 6 2 4 3 3 3" xfId="18556" xr:uid="{00000000-0005-0000-0000-0000B9100000}"/>
    <cellStyle name="Millares [0] 6 2 4 3 3 3 2" xfId="43372" xr:uid="{00000000-0005-0000-0000-0000BA100000}"/>
    <cellStyle name="Millares [0] 6 2 4 3 3 4" xfId="30964" xr:uid="{00000000-0005-0000-0000-0000BB100000}"/>
    <cellStyle name="Millares [0] 6 2 4 3 4" xfId="8216" xr:uid="{00000000-0005-0000-0000-0000BC100000}"/>
    <cellStyle name="Millares [0] 6 2 4 3 4 2" xfId="20624" xr:uid="{00000000-0005-0000-0000-0000BD100000}"/>
    <cellStyle name="Millares [0] 6 2 4 3 4 2 2" xfId="45440" xr:uid="{00000000-0005-0000-0000-0000BE100000}"/>
    <cellStyle name="Millares [0] 6 2 4 3 4 3" xfId="33032" xr:uid="{00000000-0005-0000-0000-0000BF100000}"/>
    <cellStyle name="Millares [0] 6 2 4 3 5" xfId="14420" xr:uid="{00000000-0005-0000-0000-0000C0100000}"/>
    <cellStyle name="Millares [0] 6 2 4 3 5 2" xfId="39236" xr:uid="{00000000-0005-0000-0000-0000C1100000}"/>
    <cellStyle name="Millares [0] 6 2 4 3 6" xfId="26828" xr:uid="{00000000-0005-0000-0000-0000C2100000}"/>
    <cellStyle name="Millares [0] 6 2 4 4" xfId="3046" xr:uid="{00000000-0005-0000-0000-0000C3100000}"/>
    <cellStyle name="Millares [0] 6 2 4 4 2" xfId="9250" xr:uid="{00000000-0005-0000-0000-0000C4100000}"/>
    <cellStyle name="Millares [0] 6 2 4 4 2 2" xfId="21658" xr:uid="{00000000-0005-0000-0000-0000C5100000}"/>
    <cellStyle name="Millares [0] 6 2 4 4 2 2 2" xfId="46474" xr:uid="{00000000-0005-0000-0000-0000C6100000}"/>
    <cellStyle name="Millares [0] 6 2 4 4 2 3" xfId="34066" xr:uid="{00000000-0005-0000-0000-0000C7100000}"/>
    <cellStyle name="Millares [0] 6 2 4 4 3" xfId="15454" xr:uid="{00000000-0005-0000-0000-0000C8100000}"/>
    <cellStyle name="Millares [0] 6 2 4 4 3 2" xfId="40270" xr:uid="{00000000-0005-0000-0000-0000C9100000}"/>
    <cellStyle name="Millares [0] 6 2 4 4 4" xfId="27862" xr:uid="{00000000-0005-0000-0000-0000CA100000}"/>
    <cellStyle name="Millares [0] 6 2 4 5" xfId="5114" xr:uid="{00000000-0005-0000-0000-0000CB100000}"/>
    <cellStyle name="Millares [0] 6 2 4 5 2" xfId="11318" xr:uid="{00000000-0005-0000-0000-0000CC100000}"/>
    <cellStyle name="Millares [0] 6 2 4 5 2 2" xfId="23726" xr:uid="{00000000-0005-0000-0000-0000CD100000}"/>
    <cellStyle name="Millares [0] 6 2 4 5 2 2 2" xfId="48542" xr:uid="{00000000-0005-0000-0000-0000CE100000}"/>
    <cellStyle name="Millares [0] 6 2 4 5 2 3" xfId="36134" xr:uid="{00000000-0005-0000-0000-0000CF100000}"/>
    <cellStyle name="Millares [0] 6 2 4 5 3" xfId="17522" xr:uid="{00000000-0005-0000-0000-0000D0100000}"/>
    <cellStyle name="Millares [0] 6 2 4 5 3 2" xfId="42338" xr:uid="{00000000-0005-0000-0000-0000D1100000}"/>
    <cellStyle name="Millares [0] 6 2 4 5 4" xfId="29930" xr:uid="{00000000-0005-0000-0000-0000D2100000}"/>
    <cellStyle name="Millares [0] 6 2 4 6" xfId="7182" xr:uid="{00000000-0005-0000-0000-0000D3100000}"/>
    <cellStyle name="Millares [0] 6 2 4 6 2" xfId="19590" xr:uid="{00000000-0005-0000-0000-0000D4100000}"/>
    <cellStyle name="Millares [0] 6 2 4 6 2 2" xfId="44406" xr:uid="{00000000-0005-0000-0000-0000D5100000}"/>
    <cellStyle name="Millares [0] 6 2 4 6 3" xfId="31998" xr:uid="{00000000-0005-0000-0000-0000D6100000}"/>
    <cellStyle name="Millares [0] 6 2 4 7" xfId="13386" xr:uid="{00000000-0005-0000-0000-0000D7100000}"/>
    <cellStyle name="Millares [0] 6 2 4 7 2" xfId="38202" xr:uid="{00000000-0005-0000-0000-0000D8100000}"/>
    <cellStyle name="Millares [0] 6 2 4 8" xfId="25794" xr:uid="{00000000-0005-0000-0000-0000D9100000}"/>
    <cellStyle name="Millares [0] 6 2 4 9" xfId="978" xr:uid="{00000000-0005-0000-0000-0000DA100000}"/>
    <cellStyle name="Millares [0] 6 2 5" xfId="1151" xr:uid="{00000000-0005-0000-0000-0000DB100000}"/>
    <cellStyle name="Millares [0] 6 2 5 2" xfId="1668" xr:uid="{00000000-0005-0000-0000-0000DC100000}"/>
    <cellStyle name="Millares [0] 6 2 5 2 2" xfId="2702" xr:uid="{00000000-0005-0000-0000-0000DD100000}"/>
    <cellStyle name="Millares [0] 6 2 5 2 2 2" xfId="4770" xr:uid="{00000000-0005-0000-0000-0000DE100000}"/>
    <cellStyle name="Millares [0] 6 2 5 2 2 2 2" xfId="10974" xr:uid="{00000000-0005-0000-0000-0000DF100000}"/>
    <cellStyle name="Millares [0] 6 2 5 2 2 2 2 2" xfId="23382" xr:uid="{00000000-0005-0000-0000-0000E0100000}"/>
    <cellStyle name="Millares [0] 6 2 5 2 2 2 2 2 2" xfId="48198" xr:uid="{00000000-0005-0000-0000-0000E1100000}"/>
    <cellStyle name="Millares [0] 6 2 5 2 2 2 2 3" xfId="35790" xr:uid="{00000000-0005-0000-0000-0000E2100000}"/>
    <cellStyle name="Millares [0] 6 2 5 2 2 2 3" xfId="17178" xr:uid="{00000000-0005-0000-0000-0000E3100000}"/>
    <cellStyle name="Millares [0] 6 2 5 2 2 2 3 2" xfId="41994" xr:uid="{00000000-0005-0000-0000-0000E4100000}"/>
    <cellStyle name="Millares [0] 6 2 5 2 2 2 4" xfId="29586" xr:uid="{00000000-0005-0000-0000-0000E5100000}"/>
    <cellStyle name="Millares [0] 6 2 5 2 2 3" xfId="6838" xr:uid="{00000000-0005-0000-0000-0000E6100000}"/>
    <cellStyle name="Millares [0] 6 2 5 2 2 3 2" xfId="13042" xr:uid="{00000000-0005-0000-0000-0000E7100000}"/>
    <cellStyle name="Millares [0] 6 2 5 2 2 3 2 2" xfId="25450" xr:uid="{00000000-0005-0000-0000-0000E8100000}"/>
    <cellStyle name="Millares [0] 6 2 5 2 2 3 2 2 2" xfId="50266" xr:uid="{00000000-0005-0000-0000-0000E9100000}"/>
    <cellStyle name="Millares [0] 6 2 5 2 2 3 2 3" xfId="37858" xr:uid="{00000000-0005-0000-0000-0000EA100000}"/>
    <cellStyle name="Millares [0] 6 2 5 2 2 3 3" xfId="19246" xr:uid="{00000000-0005-0000-0000-0000EB100000}"/>
    <cellStyle name="Millares [0] 6 2 5 2 2 3 3 2" xfId="44062" xr:uid="{00000000-0005-0000-0000-0000EC100000}"/>
    <cellStyle name="Millares [0] 6 2 5 2 2 3 4" xfId="31654" xr:uid="{00000000-0005-0000-0000-0000ED100000}"/>
    <cellStyle name="Millares [0] 6 2 5 2 2 4" xfId="8906" xr:uid="{00000000-0005-0000-0000-0000EE100000}"/>
    <cellStyle name="Millares [0] 6 2 5 2 2 4 2" xfId="21314" xr:uid="{00000000-0005-0000-0000-0000EF100000}"/>
    <cellStyle name="Millares [0] 6 2 5 2 2 4 2 2" xfId="46130" xr:uid="{00000000-0005-0000-0000-0000F0100000}"/>
    <cellStyle name="Millares [0] 6 2 5 2 2 4 3" xfId="33722" xr:uid="{00000000-0005-0000-0000-0000F1100000}"/>
    <cellStyle name="Millares [0] 6 2 5 2 2 5" xfId="15110" xr:uid="{00000000-0005-0000-0000-0000F2100000}"/>
    <cellStyle name="Millares [0] 6 2 5 2 2 5 2" xfId="39926" xr:uid="{00000000-0005-0000-0000-0000F3100000}"/>
    <cellStyle name="Millares [0] 6 2 5 2 2 6" xfId="27518" xr:uid="{00000000-0005-0000-0000-0000F4100000}"/>
    <cellStyle name="Millares [0] 6 2 5 2 3" xfId="3736" xr:uid="{00000000-0005-0000-0000-0000F5100000}"/>
    <cellStyle name="Millares [0] 6 2 5 2 3 2" xfId="9940" xr:uid="{00000000-0005-0000-0000-0000F6100000}"/>
    <cellStyle name="Millares [0] 6 2 5 2 3 2 2" xfId="22348" xr:uid="{00000000-0005-0000-0000-0000F7100000}"/>
    <cellStyle name="Millares [0] 6 2 5 2 3 2 2 2" xfId="47164" xr:uid="{00000000-0005-0000-0000-0000F8100000}"/>
    <cellStyle name="Millares [0] 6 2 5 2 3 2 3" xfId="34756" xr:uid="{00000000-0005-0000-0000-0000F9100000}"/>
    <cellStyle name="Millares [0] 6 2 5 2 3 3" xfId="16144" xr:uid="{00000000-0005-0000-0000-0000FA100000}"/>
    <cellStyle name="Millares [0] 6 2 5 2 3 3 2" xfId="40960" xr:uid="{00000000-0005-0000-0000-0000FB100000}"/>
    <cellStyle name="Millares [0] 6 2 5 2 3 4" xfId="28552" xr:uid="{00000000-0005-0000-0000-0000FC100000}"/>
    <cellStyle name="Millares [0] 6 2 5 2 4" xfId="5804" xr:uid="{00000000-0005-0000-0000-0000FD100000}"/>
    <cellStyle name="Millares [0] 6 2 5 2 4 2" xfId="12008" xr:uid="{00000000-0005-0000-0000-0000FE100000}"/>
    <cellStyle name="Millares [0] 6 2 5 2 4 2 2" xfId="24416" xr:uid="{00000000-0005-0000-0000-0000FF100000}"/>
    <cellStyle name="Millares [0] 6 2 5 2 4 2 2 2" xfId="49232" xr:uid="{00000000-0005-0000-0000-000000110000}"/>
    <cellStyle name="Millares [0] 6 2 5 2 4 2 3" xfId="36824" xr:uid="{00000000-0005-0000-0000-000001110000}"/>
    <cellStyle name="Millares [0] 6 2 5 2 4 3" xfId="18212" xr:uid="{00000000-0005-0000-0000-000002110000}"/>
    <cellStyle name="Millares [0] 6 2 5 2 4 3 2" xfId="43028" xr:uid="{00000000-0005-0000-0000-000003110000}"/>
    <cellStyle name="Millares [0] 6 2 5 2 4 4" xfId="30620" xr:uid="{00000000-0005-0000-0000-000004110000}"/>
    <cellStyle name="Millares [0] 6 2 5 2 5" xfId="7872" xr:uid="{00000000-0005-0000-0000-000005110000}"/>
    <cellStyle name="Millares [0] 6 2 5 2 5 2" xfId="20280" xr:uid="{00000000-0005-0000-0000-000006110000}"/>
    <cellStyle name="Millares [0] 6 2 5 2 5 2 2" xfId="45096" xr:uid="{00000000-0005-0000-0000-000007110000}"/>
    <cellStyle name="Millares [0] 6 2 5 2 5 3" xfId="32688" xr:uid="{00000000-0005-0000-0000-000008110000}"/>
    <cellStyle name="Millares [0] 6 2 5 2 6" xfId="14076" xr:uid="{00000000-0005-0000-0000-000009110000}"/>
    <cellStyle name="Millares [0] 6 2 5 2 6 2" xfId="38892" xr:uid="{00000000-0005-0000-0000-00000A110000}"/>
    <cellStyle name="Millares [0] 6 2 5 2 7" xfId="26484" xr:uid="{00000000-0005-0000-0000-00000B110000}"/>
    <cellStyle name="Millares [0] 6 2 5 3" xfId="2185" xr:uid="{00000000-0005-0000-0000-00000C110000}"/>
    <cellStyle name="Millares [0] 6 2 5 3 2" xfId="4253" xr:uid="{00000000-0005-0000-0000-00000D110000}"/>
    <cellStyle name="Millares [0] 6 2 5 3 2 2" xfId="10457" xr:uid="{00000000-0005-0000-0000-00000E110000}"/>
    <cellStyle name="Millares [0] 6 2 5 3 2 2 2" xfId="22865" xr:uid="{00000000-0005-0000-0000-00000F110000}"/>
    <cellStyle name="Millares [0] 6 2 5 3 2 2 2 2" xfId="47681" xr:uid="{00000000-0005-0000-0000-000010110000}"/>
    <cellStyle name="Millares [0] 6 2 5 3 2 2 3" xfId="35273" xr:uid="{00000000-0005-0000-0000-000011110000}"/>
    <cellStyle name="Millares [0] 6 2 5 3 2 3" xfId="16661" xr:uid="{00000000-0005-0000-0000-000012110000}"/>
    <cellStyle name="Millares [0] 6 2 5 3 2 3 2" xfId="41477" xr:uid="{00000000-0005-0000-0000-000013110000}"/>
    <cellStyle name="Millares [0] 6 2 5 3 2 4" xfId="29069" xr:uid="{00000000-0005-0000-0000-000014110000}"/>
    <cellStyle name="Millares [0] 6 2 5 3 3" xfId="6321" xr:uid="{00000000-0005-0000-0000-000015110000}"/>
    <cellStyle name="Millares [0] 6 2 5 3 3 2" xfId="12525" xr:uid="{00000000-0005-0000-0000-000016110000}"/>
    <cellStyle name="Millares [0] 6 2 5 3 3 2 2" xfId="24933" xr:uid="{00000000-0005-0000-0000-000017110000}"/>
    <cellStyle name="Millares [0] 6 2 5 3 3 2 2 2" xfId="49749" xr:uid="{00000000-0005-0000-0000-000018110000}"/>
    <cellStyle name="Millares [0] 6 2 5 3 3 2 3" xfId="37341" xr:uid="{00000000-0005-0000-0000-000019110000}"/>
    <cellStyle name="Millares [0] 6 2 5 3 3 3" xfId="18729" xr:uid="{00000000-0005-0000-0000-00001A110000}"/>
    <cellStyle name="Millares [0] 6 2 5 3 3 3 2" xfId="43545" xr:uid="{00000000-0005-0000-0000-00001B110000}"/>
    <cellStyle name="Millares [0] 6 2 5 3 3 4" xfId="31137" xr:uid="{00000000-0005-0000-0000-00001C110000}"/>
    <cellStyle name="Millares [0] 6 2 5 3 4" xfId="8389" xr:uid="{00000000-0005-0000-0000-00001D110000}"/>
    <cellStyle name="Millares [0] 6 2 5 3 4 2" xfId="20797" xr:uid="{00000000-0005-0000-0000-00001E110000}"/>
    <cellStyle name="Millares [0] 6 2 5 3 4 2 2" xfId="45613" xr:uid="{00000000-0005-0000-0000-00001F110000}"/>
    <cellStyle name="Millares [0] 6 2 5 3 4 3" xfId="33205" xr:uid="{00000000-0005-0000-0000-000020110000}"/>
    <cellStyle name="Millares [0] 6 2 5 3 5" xfId="14593" xr:uid="{00000000-0005-0000-0000-000021110000}"/>
    <cellStyle name="Millares [0] 6 2 5 3 5 2" xfId="39409" xr:uid="{00000000-0005-0000-0000-000022110000}"/>
    <cellStyle name="Millares [0] 6 2 5 3 6" xfId="27001" xr:uid="{00000000-0005-0000-0000-000023110000}"/>
    <cellStyle name="Millares [0] 6 2 5 4" xfId="3219" xr:uid="{00000000-0005-0000-0000-000024110000}"/>
    <cellStyle name="Millares [0] 6 2 5 4 2" xfId="9423" xr:uid="{00000000-0005-0000-0000-000025110000}"/>
    <cellStyle name="Millares [0] 6 2 5 4 2 2" xfId="21831" xr:uid="{00000000-0005-0000-0000-000026110000}"/>
    <cellStyle name="Millares [0] 6 2 5 4 2 2 2" xfId="46647" xr:uid="{00000000-0005-0000-0000-000027110000}"/>
    <cellStyle name="Millares [0] 6 2 5 4 2 3" xfId="34239" xr:uid="{00000000-0005-0000-0000-000028110000}"/>
    <cellStyle name="Millares [0] 6 2 5 4 3" xfId="15627" xr:uid="{00000000-0005-0000-0000-000029110000}"/>
    <cellStyle name="Millares [0] 6 2 5 4 3 2" xfId="40443" xr:uid="{00000000-0005-0000-0000-00002A110000}"/>
    <cellStyle name="Millares [0] 6 2 5 4 4" xfId="28035" xr:uid="{00000000-0005-0000-0000-00002B110000}"/>
    <cellStyle name="Millares [0] 6 2 5 5" xfId="5287" xr:uid="{00000000-0005-0000-0000-00002C110000}"/>
    <cellStyle name="Millares [0] 6 2 5 5 2" xfId="11491" xr:uid="{00000000-0005-0000-0000-00002D110000}"/>
    <cellStyle name="Millares [0] 6 2 5 5 2 2" xfId="23899" xr:uid="{00000000-0005-0000-0000-00002E110000}"/>
    <cellStyle name="Millares [0] 6 2 5 5 2 2 2" xfId="48715" xr:uid="{00000000-0005-0000-0000-00002F110000}"/>
    <cellStyle name="Millares [0] 6 2 5 5 2 3" xfId="36307" xr:uid="{00000000-0005-0000-0000-000030110000}"/>
    <cellStyle name="Millares [0] 6 2 5 5 3" xfId="17695" xr:uid="{00000000-0005-0000-0000-000031110000}"/>
    <cellStyle name="Millares [0] 6 2 5 5 3 2" xfId="42511" xr:uid="{00000000-0005-0000-0000-000032110000}"/>
    <cellStyle name="Millares [0] 6 2 5 5 4" xfId="30103" xr:uid="{00000000-0005-0000-0000-000033110000}"/>
    <cellStyle name="Millares [0] 6 2 5 6" xfId="7355" xr:uid="{00000000-0005-0000-0000-000034110000}"/>
    <cellStyle name="Millares [0] 6 2 5 6 2" xfId="19763" xr:uid="{00000000-0005-0000-0000-000035110000}"/>
    <cellStyle name="Millares [0] 6 2 5 6 2 2" xfId="44579" xr:uid="{00000000-0005-0000-0000-000036110000}"/>
    <cellStyle name="Millares [0] 6 2 5 6 3" xfId="32171" xr:uid="{00000000-0005-0000-0000-000037110000}"/>
    <cellStyle name="Millares [0] 6 2 5 7" xfId="13559" xr:uid="{00000000-0005-0000-0000-000038110000}"/>
    <cellStyle name="Millares [0] 6 2 5 7 2" xfId="38375" xr:uid="{00000000-0005-0000-0000-000039110000}"/>
    <cellStyle name="Millares [0] 6 2 5 8" xfId="25967" xr:uid="{00000000-0005-0000-0000-00003A110000}"/>
    <cellStyle name="Millares [0] 6 2 6" xfId="1323" xr:uid="{00000000-0005-0000-0000-00003B110000}"/>
    <cellStyle name="Millares [0] 6 2 6 2" xfId="2357" xr:uid="{00000000-0005-0000-0000-00003C110000}"/>
    <cellStyle name="Millares [0] 6 2 6 2 2" xfId="4425" xr:uid="{00000000-0005-0000-0000-00003D110000}"/>
    <cellStyle name="Millares [0] 6 2 6 2 2 2" xfId="10629" xr:uid="{00000000-0005-0000-0000-00003E110000}"/>
    <cellStyle name="Millares [0] 6 2 6 2 2 2 2" xfId="23037" xr:uid="{00000000-0005-0000-0000-00003F110000}"/>
    <cellStyle name="Millares [0] 6 2 6 2 2 2 2 2" xfId="47853" xr:uid="{00000000-0005-0000-0000-000040110000}"/>
    <cellStyle name="Millares [0] 6 2 6 2 2 2 3" xfId="35445" xr:uid="{00000000-0005-0000-0000-000041110000}"/>
    <cellStyle name="Millares [0] 6 2 6 2 2 3" xfId="16833" xr:uid="{00000000-0005-0000-0000-000042110000}"/>
    <cellStyle name="Millares [0] 6 2 6 2 2 3 2" xfId="41649" xr:uid="{00000000-0005-0000-0000-000043110000}"/>
    <cellStyle name="Millares [0] 6 2 6 2 2 4" xfId="29241" xr:uid="{00000000-0005-0000-0000-000044110000}"/>
    <cellStyle name="Millares [0] 6 2 6 2 3" xfId="6493" xr:uid="{00000000-0005-0000-0000-000045110000}"/>
    <cellStyle name="Millares [0] 6 2 6 2 3 2" xfId="12697" xr:uid="{00000000-0005-0000-0000-000046110000}"/>
    <cellStyle name="Millares [0] 6 2 6 2 3 2 2" xfId="25105" xr:uid="{00000000-0005-0000-0000-000047110000}"/>
    <cellStyle name="Millares [0] 6 2 6 2 3 2 2 2" xfId="49921" xr:uid="{00000000-0005-0000-0000-000048110000}"/>
    <cellStyle name="Millares [0] 6 2 6 2 3 2 3" xfId="37513" xr:uid="{00000000-0005-0000-0000-000049110000}"/>
    <cellStyle name="Millares [0] 6 2 6 2 3 3" xfId="18901" xr:uid="{00000000-0005-0000-0000-00004A110000}"/>
    <cellStyle name="Millares [0] 6 2 6 2 3 3 2" xfId="43717" xr:uid="{00000000-0005-0000-0000-00004B110000}"/>
    <cellStyle name="Millares [0] 6 2 6 2 3 4" xfId="31309" xr:uid="{00000000-0005-0000-0000-00004C110000}"/>
    <cellStyle name="Millares [0] 6 2 6 2 4" xfId="8561" xr:uid="{00000000-0005-0000-0000-00004D110000}"/>
    <cellStyle name="Millares [0] 6 2 6 2 4 2" xfId="20969" xr:uid="{00000000-0005-0000-0000-00004E110000}"/>
    <cellStyle name="Millares [0] 6 2 6 2 4 2 2" xfId="45785" xr:uid="{00000000-0005-0000-0000-00004F110000}"/>
    <cellStyle name="Millares [0] 6 2 6 2 4 3" xfId="33377" xr:uid="{00000000-0005-0000-0000-000050110000}"/>
    <cellStyle name="Millares [0] 6 2 6 2 5" xfId="14765" xr:uid="{00000000-0005-0000-0000-000051110000}"/>
    <cellStyle name="Millares [0] 6 2 6 2 5 2" xfId="39581" xr:uid="{00000000-0005-0000-0000-000052110000}"/>
    <cellStyle name="Millares [0] 6 2 6 2 6" xfId="27173" xr:uid="{00000000-0005-0000-0000-000053110000}"/>
    <cellStyle name="Millares [0] 6 2 6 3" xfId="3391" xr:uid="{00000000-0005-0000-0000-000054110000}"/>
    <cellStyle name="Millares [0] 6 2 6 3 2" xfId="9595" xr:uid="{00000000-0005-0000-0000-000055110000}"/>
    <cellStyle name="Millares [0] 6 2 6 3 2 2" xfId="22003" xr:uid="{00000000-0005-0000-0000-000056110000}"/>
    <cellStyle name="Millares [0] 6 2 6 3 2 2 2" xfId="46819" xr:uid="{00000000-0005-0000-0000-000057110000}"/>
    <cellStyle name="Millares [0] 6 2 6 3 2 3" xfId="34411" xr:uid="{00000000-0005-0000-0000-000058110000}"/>
    <cellStyle name="Millares [0] 6 2 6 3 3" xfId="15799" xr:uid="{00000000-0005-0000-0000-000059110000}"/>
    <cellStyle name="Millares [0] 6 2 6 3 3 2" xfId="40615" xr:uid="{00000000-0005-0000-0000-00005A110000}"/>
    <cellStyle name="Millares [0] 6 2 6 3 4" xfId="28207" xr:uid="{00000000-0005-0000-0000-00005B110000}"/>
    <cellStyle name="Millares [0] 6 2 6 4" xfId="5459" xr:uid="{00000000-0005-0000-0000-00005C110000}"/>
    <cellStyle name="Millares [0] 6 2 6 4 2" xfId="11663" xr:uid="{00000000-0005-0000-0000-00005D110000}"/>
    <cellStyle name="Millares [0] 6 2 6 4 2 2" xfId="24071" xr:uid="{00000000-0005-0000-0000-00005E110000}"/>
    <cellStyle name="Millares [0] 6 2 6 4 2 2 2" xfId="48887" xr:uid="{00000000-0005-0000-0000-00005F110000}"/>
    <cellStyle name="Millares [0] 6 2 6 4 2 3" xfId="36479" xr:uid="{00000000-0005-0000-0000-000060110000}"/>
    <cellStyle name="Millares [0] 6 2 6 4 3" xfId="17867" xr:uid="{00000000-0005-0000-0000-000061110000}"/>
    <cellStyle name="Millares [0] 6 2 6 4 3 2" xfId="42683" xr:uid="{00000000-0005-0000-0000-000062110000}"/>
    <cellStyle name="Millares [0] 6 2 6 4 4" xfId="30275" xr:uid="{00000000-0005-0000-0000-000063110000}"/>
    <cellStyle name="Millares [0] 6 2 6 5" xfId="7527" xr:uid="{00000000-0005-0000-0000-000064110000}"/>
    <cellStyle name="Millares [0] 6 2 6 5 2" xfId="19935" xr:uid="{00000000-0005-0000-0000-000065110000}"/>
    <cellStyle name="Millares [0] 6 2 6 5 2 2" xfId="44751" xr:uid="{00000000-0005-0000-0000-000066110000}"/>
    <cellStyle name="Millares [0] 6 2 6 5 3" xfId="32343" xr:uid="{00000000-0005-0000-0000-000067110000}"/>
    <cellStyle name="Millares [0] 6 2 6 6" xfId="13731" xr:uid="{00000000-0005-0000-0000-000068110000}"/>
    <cellStyle name="Millares [0] 6 2 6 6 2" xfId="38547" xr:uid="{00000000-0005-0000-0000-000069110000}"/>
    <cellStyle name="Millares [0] 6 2 6 7" xfId="26139" xr:uid="{00000000-0005-0000-0000-00006A110000}"/>
    <cellStyle name="Millares [0] 6 2 7" xfId="1840" xr:uid="{00000000-0005-0000-0000-00006B110000}"/>
    <cellStyle name="Millares [0] 6 2 7 2" xfId="3908" xr:uid="{00000000-0005-0000-0000-00006C110000}"/>
    <cellStyle name="Millares [0] 6 2 7 2 2" xfId="10112" xr:uid="{00000000-0005-0000-0000-00006D110000}"/>
    <cellStyle name="Millares [0] 6 2 7 2 2 2" xfId="22520" xr:uid="{00000000-0005-0000-0000-00006E110000}"/>
    <cellStyle name="Millares [0] 6 2 7 2 2 2 2" xfId="47336" xr:uid="{00000000-0005-0000-0000-00006F110000}"/>
    <cellStyle name="Millares [0] 6 2 7 2 2 3" xfId="34928" xr:uid="{00000000-0005-0000-0000-000070110000}"/>
    <cellStyle name="Millares [0] 6 2 7 2 3" xfId="16316" xr:uid="{00000000-0005-0000-0000-000071110000}"/>
    <cellStyle name="Millares [0] 6 2 7 2 3 2" xfId="41132" xr:uid="{00000000-0005-0000-0000-000072110000}"/>
    <cellStyle name="Millares [0] 6 2 7 2 4" xfId="28724" xr:uid="{00000000-0005-0000-0000-000073110000}"/>
    <cellStyle name="Millares [0] 6 2 7 3" xfId="5976" xr:uid="{00000000-0005-0000-0000-000074110000}"/>
    <cellStyle name="Millares [0] 6 2 7 3 2" xfId="12180" xr:uid="{00000000-0005-0000-0000-000075110000}"/>
    <cellStyle name="Millares [0] 6 2 7 3 2 2" xfId="24588" xr:uid="{00000000-0005-0000-0000-000076110000}"/>
    <cellStyle name="Millares [0] 6 2 7 3 2 2 2" xfId="49404" xr:uid="{00000000-0005-0000-0000-000077110000}"/>
    <cellStyle name="Millares [0] 6 2 7 3 2 3" xfId="36996" xr:uid="{00000000-0005-0000-0000-000078110000}"/>
    <cellStyle name="Millares [0] 6 2 7 3 3" xfId="18384" xr:uid="{00000000-0005-0000-0000-000079110000}"/>
    <cellStyle name="Millares [0] 6 2 7 3 3 2" xfId="43200" xr:uid="{00000000-0005-0000-0000-00007A110000}"/>
    <cellStyle name="Millares [0] 6 2 7 3 4" xfId="30792" xr:uid="{00000000-0005-0000-0000-00007B110000}"/>
    <cellStyle name="Millares [0] 6 2 7 4" xfId="8044" xr:uid="{00000000-0005-0000-0000-00007C110000}"/>
    <cellStyle name="Millares [0] 6 2 7 4 2" xfId="20452" xr:uid="{00000000-0005-0000-0000-00007D110000}"/>
    <cellStyle name="Millares [0] 6 2 7 4 2 2" xfId="45268" xr:uid="{00000000-0005-0000-0000-00007E110000}"/>
    <cellStyle name="Millares [0] 6 2 7 4 3" xfId="32860" xr:uid="{00000000-0005-0000-0000-00007F110000}"/>
    <cellStyle name="Millares [0] 6 2 7 5" xfId="14248" xr:uid="{00000000-0005-0000-0000-000080110000}"/>
    <cellStyle name="Millares [0] 6 2 7 5 2" xfId="39064" xr:uid="{00000000-0005-0000-0000-000081110000}"/>
    <cellStyle name="Millares [0] 6 2 7 6" xfId="26656" xr:uid="{00000000-0005-0000-0000-000082110000}"/>
    <cellStyle name="Millares [0] 6 2 8" xfId="2874" xr:uid="{00000000-0005-0000-0000-000083110000}"/>
    <cellStyle name="Millares [0] 6 2 8 2" xfId="9078" xr:uid="{00000000-0005-0000-0000-000084110000}"/>
    <cellStyle name="Millares [0] 6 2 8 2 2" xfId="21486" xr:uid="{00000000-0005-0000-0000-000085110000}"/>
    <cellStyle name="Millares [0] 6 2 8 2 2 2" xfId="46302" xr:uid="{00000000-0005-0000-0000-000086110000}"/>
    <cellStyle name="Millares [0] 6 2 8 2 3" xfId="33894" xr:uid="{00000000-0005-0000-0000-000087110000}"/>
    <cellStyle name="Millares [0] 6 2 8 3" xfId="15282" xr:uid="{00000000-0005-0000-0000-000088110000}"/>
    <cellStyle name="Millares [0] 6 2 8 3 2" xfId="40098" xr:uid="{00000000-0005-0000-0000-000089110000}"/>
    <cellStyle name="Millares [0] 6 2 8 4" xfId="27690" xr:uid="{00000000-0005-0000-0000-00008A110000}"/>
    <cellStyle name="Millares [0] 6 2 9" xfId="4942" xr:uid="{00000000-0005-0000-0000-00008B110000}"/>
    <cellStyle name="Millares [0] 6 2 9 2" xfId="11146" xr:uid="{00000000-0005-0000-0000-00008C110000}"/>
    <cellStyle name="Millares [0] 6 2 9 2 2" xfId="23554" xr:uid="{00000000-0005-0000-0000-00008D110000}"/>
    <cellStyle name="Millares [0] 6 2 9 2 2 2" xfId="48370" xr:uid="{00000000-0005-0000-0000-00008E110000}"/>
    <cellStyle name="Millares [0] 6 2 9 2 3" xfId="35962" xr:uid="{00000000-0005-0000-0000-00008F110000}"/>
    <cellStyle name="Millares [0] 6 2 9 3" xfId="17350" xr:uid="{00000000-0005-0000-0000-000090110000}"/>
    <cellStyle name="Millares [0] 6 2 9 3 2" xfId="42166" xr:uid="{00000000-0005-0000-0000-000091110000}"/>
    <cellStyle name="Millares [0] 6 2 9 4" xfId="29758" xr:uid="{00000000-0005-0000-0000-000092110000}"/>
    <cellStyle name="Millares [0] 6 3" xfId="349" xr:uid="{00000000-0005-0000-0000-000093110000}"/>
    <cellStyle name="Millares [0] 6 3 10" xfId="25656" xr:uid="{00000000-0005-0000-0000-000094110000}"/>
    <cellStyle name="Millares [0] 6 3 11" xfId="840" xr:uid="{00000000-0005-0000-0000-000095110000}"/>
    <cellStyle name="Millares [0] 6 3 2" xfId="473" xr:uid="{00000000-0005-0000-0000-000096110000}"/>
    <cellStyle name="Millares [0] 6 3 2 2" xfId="721" xr:uid="{00000000-0005-0000-0000-000097110000}"/>
    <cellStyle name="Millares [0] 6 3 2 2 2" xfId="2564" xr:uid="{00000000-0005-0000-0000-000098110000}"/>
    <cellStyle name="Millares [0] 6 3 2 2 2 2" xfId="4632" xr:uid="{00000000-0005-0000-0000-000099110000}"/>
    <cellStyle name="Millares [0] 6 3 2 2 2 2 2" xfId="10836" xr:uid="{00000000-0005-0000-0000-00009A110000}"/>
    <cellStyle name="Millares [0] 6 3 2 2 2 2 2 2" xfId="23244" xr:uid="{00000000-0005-0000-0000-00009B110000}"/>
    <cellStyle name="Millares [0] 6 3 2 2 2 2 2 2 2" xfId="48060" xr:uid="{00000000-0005-0000-0000-00009C110000}"/>
    <cellStyle name="Millares [0] 6 3 2 2 2 2 2 3" xfId="35652" xr:uid="{00000000-0005-0000-0000-00009D110000}"/>
    <cellStyle name="Millares [0] 6 3 2 2 2 2 3" xfId="17040" xr:uid="{00000000-0005-0000-0000-00009E110000}"/>
    <cellStyle name="Millares [0] 6 3 2 2 2 2 3 2" xfId="41856" xr:uid="{00000000-0005-0000-0000-00009F110000}"/>
    <cellStyle name="Millares [0] 6 3 2 2 2 2 4" xfId="29448" xr:uid="{00000000-0005-0000-0000-0000A0110000}"/>
    <cellStyle name="Millares [0] 6 3 2 2 2 3" xfId="6700" xr:uid="{00000000-0005-0000-0000-0000A1110000}"/>
    <cellStyle name="Millares [0] 6 3 2 2 2 3 2" xfId="12904" xr:uid="{00000000-0005-0000-0000-0000A2110000}"/>
    <cellStyle name="Millares [0] 6 3 2 2 2 3 2 2" xfId="25312" xr:uid="{00000000-0005-0000-0000-0000A3110000}"/>
    <cellStyle name="Millares [0] 6 3 2 2 2 3 2 2 2" xfId="50128" xr:uid="{00000000-0005-0000-0000-0000A4110000}"/>
    <cellStyle name="Millares [0] 6 3 2 2 2 3 2 3" xfId="37720" xr:uid="{00000000-0005-0000-0000-0000A5110000}"/>
    <cellStyle name="Millares [0] 6 3 2 2 2 3 3" xfId="19108" xr:uid="{00000000-0005-0000-0000-0000A6110000}"/>
    <cellStyle name="Millares [0] 6 3 2 2 2 3 3 2" xfId="43924" xr:uid="{00000000-0005-0000-0000-0000A7110000}"/>
    <cellStyle name="Millares [0] 6 3 2 2 2 3 4" xfId="31516" xr:uid="{00000000-0005-0000-0000-0000A8110000}"/>
    <cellStyle name="Millares [0] 6 3 2 2 2 4" xfId="8768" xr:uid="{00000000-0005-0000-0000-0000A9110000}"/>
    <cellStyle name="Millares [0] 6 3 2 2 2 4 2" xfId="21176" xr:uid="{00000000-0005-0000-0000-0000AA110000}"/>
    <cellStyle name="Millares [0] 6 3 2 2 2 4 2 2" xfId="45992" xr:uid="{00000000-0005-0000-0000-0000AB110000}"/>
    <cellStyle name="Millares [0] 6 3 2 2 2 4 3" xfId="33584" xr:uid="{00000000-0005-0000-0000-0000AC110000}"/>
    <cellStyle name="Millares [0] 6 3 2 2 2 5" xfId="14972" xr:uid="{00000000-0005-0000-0000-0000AD110000}"/>
    <cellStyle name="Millares [0] 6 3 2 2 2 5 2" xfId="39788" xr:uid="{00000000-0005-0000-0000-0000AE110000}"/>
    <cellStyle name="Millares [0] 6 3 2 2 2 6" xfId="27380" xr:uid="{00000000-0005-0000-0000-0000AF110000}"/>
    <cellStyle name="Millares [0] 6 3 2 2 3" xfId="3598" xr:uid="{00000000-0005-0000-0000-0000B0110000}"/>
    <cellStyle name="Millares [0] 6 3 2 2 3 2" xfId="9802" xr:uid="{00000000-0005-0000-0000-0000B1110000}"/>
    <cellStyle name="Millares [0] 6 3 2 2 3 2 2" xfId="22210" xr:uid="{00000000-0005-0000-0000-0000B2110000}"/>
    <cellStyle name="Millares [0] 6 3 2 2 3 2 2 2" xfId="47026" xr:uid="{00000000-0005-0000-0000-0000B3110000}"/>
    <cellStyle name="Millares [0] 6 3 2 2 3 2 3" xfId="34618" xr:uid="{00000000-0005-0000-0000-0000B4110000}"/>
    <cellStyle name="Millares [0] 6 3 2 2 3 3" xfId="16006" xr:uid="{00000000-0005-0000-0000-0000B5110000}"/>
    <cellStyle name="Millares [0] 6 3 2 2 3 3 2" xfId="40822" xr:uid="{00000000-0005-0000-0000-0000B6110000}"/>
    <cellStyle name="Millares [0] 6 3 2 2 3 4" xfId="28414" xr:uid="{00000000-0005-0000-0000-0000B7110000}"/>
    <cellStyle name="Millares [0] 6 3 2 2 4" xfId="5666" xr:uid="{00000000-0005-0000-0000-0000B8110000}"/>
    <cellStyle name="Millares [0] 6 3 2 2 4 2" xfId="11870" xr:uid="{00000000-0005-0000-0000-0000B9110000}"/>
    <cellStyle name="Millares [0] 6 3 2 2 4 2 2" xfId="24278" xr:uid="{00000000-0005-0000-0000-0000BA110000}"/>
    <cellStyle name="Millares [0] 6 3 2 2 4 2 2 2" xfId="49094" xr:uid="{00000000-0005-0000-0000-0000BB110000}"/>
    <cellStyle name="Millares [0] 6 3 2 2 4 2 3" xfId="36686" xr:uid="{00000000-0005-0000-0000-0000BC110000}"/>
    <cellStyle name="Millares [0] 6 3 2 2 4 3" xfId="18074" xr:uid="{00000000-0005-0000-0000-0000BD110000}"/>
    <cellStyle name="Millares [0] 6 3 2 2 4 3 2" xfId="42890" xr:uid="{00000000-0005-0000-0000-0000BE110000}"/>
    <cellStyle name="Millares [0] 6 3 2 2 4 4" xfId="30482" xr:uid="{00000000-0005-0000-0000-0000BF110000}"/>
    <cellStyle name="Millares [0] 6 3 2 2 5" xfId="7734" xr:uid="{00000000-0005-0000-0000-0000C0110000}"/>
    <cellStyle name="Millares [0] 6 3 2 2 5 2" xfId="20142" xr:uid="{00000000-0005-0000-0000-0000C1110000}"/>
    <cellStyle name="Millares [0] 6 3 2 2 5 2 2" xfId="44958" xr:uid="{00000000-0005-0000-0000-0000C2110000}"/>
    <cellStyle name="Millares [0] 6 3 2 2 5 3" xfId="32550" xr:uid="{00000000-0005-0000-0000-0000C3110000}"/>
    <cellStyle name="Millares [0] 6 3 2 2 6" xfId="13938" xr:uid="{00000000-0005-0000-0000-0000C4110000}"/>
    <cellStyle name="Millares [0] 6 3 2 2 6 2" xfId="38754" xr:uid="{00000000-0005-0000-0000-0000C5110000}"/>
    <cellStyle name="Millares [0] 6 3 2 2 7" xfId="26346" xr:uid="{00000000-0005-0000-0000-0000C6110000}"/>
    <cellStyle name="Millares [0] 6 3 2 2 8" xfId="1530" xr:uid="{00000000-0005-0000-0000-0000C7110000}"/>
    <cellStyle name="Millares [0] 6 3 2 3" xfId="2047" xr:uid="{00000000-0005-0000-0000-0000C8110000}"/>
    <cellStyle name="Millares [0] 6 3 2 3 2" xfId="4115" xr:uid="{00000000-0005-0000-0000-0000C9110000}"/>
    <cellStyle name="Millares [0] 6 3 2 3 2 2" xfId="10319" xr:uid="{00000000-0005-0000-0000-0000CA110000}"/>
    <cellStyle name="Millares [0] 6 3 2 3 2 2 2" xfId="22727" xr:uid="{00000000-0005-0000-0000-0000CB110000}"/>
    <cellStyle name="Millares [0] 6 3 2 3 2 2 2 2" xfId="47543" xr:uid="{00000000-0005-0000-0000-0000CC110000}"/>
    <cellStyle name="Millares [0] 6 3 2 3 2 2 3" xfId="35135" xr:uid="{00000000-0005-0000-0000-0000CD110000}"/>
    <cellStyle name="Millares [0] 6 3 2 3 2 3" xfId="16523" xr:uid="{00000000-0005-0000-0000-0000CE110000}"/>
    <cellStyle name="Millares [0] 6 3 2 3 2 3 2" xfId="41339" xr:uid="{00000000-0005-0000-0000-0000CF110000}"/>
    <cellStyle name="Millares [0] 6 3 2 3 2 4" xfId="28931" xr:uid="{00000000-0005-0000-0000-0000D0110000}"/>
    <cellStyle name="Millares [0] 6 3 2 3 3" xfId="6183" xr:uid="{00000000-0005-0000-0000-0000D1110000}"/>
    <cellStyle name="Millares [0] 6 3 2 3 3 2" xfId="12387" xr:uid="{00000000-0005-0000-0000-0000D2110000}"/>
    <cellStyle name="Millares [0] 6 3 2 3 3 2 2" xfId="24795" xr:uid="{00000000-0005-0000-0000-0000D3110000}"/>
    <cellStyle name="Millares [0] 6 3 2 3 3 2 2 2" xfId="49611" xr:uid="{00000000-0005-0000-0000-0000D4110000}"/>
    <cellStyle name="Millares [0] 6 3 2 3 3 2 3" xfId="37203" xr:uid="{00000000-0005-0000-0000-0000D5110000}"/>
    <cellStyle name="Millares [0] 6 3 2 3 3 3" xfId="18591" xr:uid="{00000000-0005-0000-0000-0000D6110000}"/>
    <cellStyle name="Millares [0] 6 3 2 3 3 3 2" xfId="43407" xr:uid="{00000000-0005-0000-0000-0000D7110000}"/>
    <cellStyle name="Millares [0] 6 3 2 3 3 4" xfId="30999" xr:uid="{00000000-0005-0000-0000-0000D8110000}"/>
    <cellStyle name="Millares [0] 6 3 2 3 4" xfId="8251" xr:uid="{00000000-0005-0000-0000-0000D9110000}"/>
    <cellStyle name="Millares [0] 6 3 2 3 4 2" xfId="20659" xr:uid="{00000000-0005-0000-0000-0000DA110000}"/>
    <cellStyle name="Millares [0] 6 3 2 3 4 2 2" xfId="45475" xr:uid="{00000000-0005-0000-0000-0000DB110000}"/>
    <cellStyle name="Millares [0] 6 3 2 3 4 3" xfId="33067" xr:uid="{00000000-0005-0000-0000-0000DC110000}"/>
    <cellStyle name="Millares [0] 6 3 2 3 5" xfId="14455" xr:uid="{00000000-0005-0000-0000-0000DD110000}"/>
    <cellStyle name="Millares [0] 6 3 2 3 5 2" xfId="39271" xr:uid="{00000000-0005-0000-0000-0000DE110000}"/>
    <cellStyle name="Millares [0] 6 3 2 3 6" xfId="26863" xr:uid="{00000000-0005-0000-0000-0000DF110000}"/>
    <cellStyle name="Millares [0] 6 3 2 4" xfId="3081" xr:uid="{00000000-0005-0000-0000-0000E0110000}"/>
    <cellStyle name="Millares [0] 6 3 2 4 2" xfId="9285" xr:uid="{00000000-0005-0000-0000-0000E1110000}"/>
    <cellStyle name="Millares [0] 6 3 2 4 2 2" xfId="21693" xr:uid="{00000000-0005-0000-0000-0000E2110000}"/>
    <cellStyle name="Millares [0] 6 3 2 4 2 2 2" xfId="46509" xr:uid="{00000000-0005-0000-0000-0000E3110000}"/>
    <cellStyle name="Millares [0] 6 3 2 4 2 3" xfId="34101" xr:uid="{00000000-0005-0000-0000-0000E4110000}"/>
    <cellStyle name="Millares [0] 6 3 2 4 3" xfId="15489" xr:uid="{00000000-0005-0000-0000-0000E5110000}"/>
    <cellStyle name="Millares [0] 6 3 2 4 3 2" xfId="40305" xr:uid="{00000000-0005-0000-0000-0000E6110000}"/>
    <cellStyle name="Millares [0] 6 3 2 4 4" xfId="27897" xr:uid="{00000000-0005-0000-0000-0000E7110000}"/>
    <cellStyle name="Millares [0] 6 3 2 5" xfId="5149" xr:uid="{00000000-0005-0000-0000-0000E8110000}"/>
    <cellStyle name="Millares [0] 6 3 2 5 2" xfId="11353" xr:uid="{00000000-0005-0000-0000-0000E9110000}"/>
    <cellStyle name="Millares [0] 6 3 2 5 2 2" xfId="23761" xr:uid="{00000000-0005-0000-0000-0000EA110000}"/>
    <cellStyle name="Millares [0] 6 3 2 5 2 2 2" xfId="48577" xr:uid="{00000000-0005-0000-0000-0000EB110000}"/>
    <cellStyle name="Millares [0] 6 3 2 5 2 3" xfId="36169" xr:uid="{00000000-0005-0000-0000-0000EC110000}"/>
    <cellStyle name="Millares [0] 6 3 2 5 3" xfId="17557" xr:uid="{00000000-0005-0000-0000-0000ED110000}"/>
    <cellStyle name="Millares [0] 6 3 2 5 3 2" xfId="42373" xr:uid="{00000000-0005-0000-0000-0000EE110000}"/>
    <cellStyle name="Millares [0] 6 3 2 5 4" xfId="29965" xr:uid="{00000000-0005-0000-0000-0000EF110000}"/>
    <cellStyle name="Millares [0] 6 3 2 6" xfId="7217" xr:uid="{00000000-0005-0000-0000-0000F0110000}"/>
    <cellStyle name="Millares [0] 6 3 2 6 2" xfId="19625" xr:uid="{00000000-0005-0000-0000-0000F1110000}"/>
    <cellStyle name="Millares [0] 6 3 2 6 2 2" xfId="44441" xr:uid="{00000000-0005-0000-0000-0000F2110000}"/>
    <cellStyle name="Millares [0] 6 3 2 6 3" xfId="32033" xr:uid="{00000000-0005-0000-0000-0000F3110000}"/>
    <cellStyle name="Millares [0] 6 3 2 7" xfId="13421" xr:uid="{00000000-0005-0000-0000-0000F4110000}"/>
    <cellStyle name="Millares [0] 6 3 2 7 2" xfId="38237" xr:uid="{00000000-0005-0000-0000-0000F5110000}"/>
    <cellStyle name="Millares [0] 6 3 2 8" xfId="25829" xr:uid="{00000000-0005-0000-0000-0000F6110000}"/>
    <cellStyle name="Millares [0] 6 3 2 9" xfId="1013" xr:uid="{00000000-0005-0000-0000-0000F7110000}"/>
    <cellStyle name="Millares [0] 6 3 3" xfId="597" xr:uid="{00000000-0005-0000-0000-0000F8110000}"/>
    <cellStyle name="Millares [0] 6 3 3 2" xfId="1702" xr:uid="{00000000-0005-0000-0000-0000F9110000}"/>
    <cellStyle name="Millares [0] 6 3 3 2 2" xfId="2736" xr:uid="{00000000-0005-0000-0000-0000FA110000}"/>
    <cellStyle name="Millares [0] 6 3 3 2 2 2" xfId="4804" xr:uid="{00000000-0005-0000-0000-0000FB110000}"/>
    <cellStyle name="Millares [0] 6 3 3 2 2 2 2" xfId="11008" xr:uid="{00000000-0005-0000-0000-0000FC110000}"/>
    <cellStyle name="Millares [0] 6 3 3 2 2 2 2 2" xfId="23416" xr:uid="{00000000-0005-0000-0000-0000FD110000}"/>
    <cellStyle name="Millares [0] 6 3 3 2 2 2 2 2 2" xfId="48232" xr:uid="{00000000-0005-0000-0000-0000FE110000}"/>
    <cellStyle name="Millares [0] 6 3 3 2 2 2 2 3" xfId="35824" xr:uid="{00000000-0005-0000-0000-0000FF110000}"/>
    <cellStyle name="Millares [0] 6 3 3 2 2 2 3" xfId="17212" xr:uid="{00000000-0005-0000-0000-000000120000}"/>
    <cellStyle name="Millares [0] 6 3 3 2 2 2 3 2" xfId="42028" xr:uid="{00000000-0005-0000-0000-000001120000}"/>
    <cellStyle name="Millares [0] 6 3 3 2 2 2 4" xfId="29620" xr:uid="{00000000-0005-0000-0000-000002120000}"/>
    <cellStyle name="Millares [0] 6 3 3 2 2 3" xfId="6872" xr:uid="{00000000-0005-0000-0000-000003120000}"/>
    <cellStyle name="Millares [0] 6 3 3 2 2 3 2" xfId="13076" xr:uid="{00000000-0005-0000-0000-000004120000}"/>
    <cellStyle name="Millares [0] 6 3 3 2 2 3 2 2" xfId="25484" xr:uid="{00000000-0005-0000-0000-000005120000}"/>
    <cellStyle name="Millares [0] 6 3 3 2 2 3 2 2 2" xfId="50300" xr:uid="{00000000-0005-0000-0000-000006120000}"/>
    <cellStyle name="Millares [0] 6 3 3 2 2 3 2 3" xfId="37892" xr:uid="{00000000-0005-0000-0000-000007120000}"/>
    <cellStyle name="Millares [0] 6 3 3 2 2 3 3" xfId="19280" xr:uid="{00000000-0005-0000-0000-000008120000}"/>
    <cellStyle name="Millares [0] 6 3 3 2 2 3 3 2" xfId="44096" xr:uid="{00000000-0005-0000-0000-000009120000}"/>
    <cellStyle name="Millares [0] 6 3 3 2 2 3 4" xfId="31688" xr:uid="{00000000-0005-0000-0000-00000A120000}"/>
    <cellStyle name="Millares [0] 6 3 3 2 2 4" xfId="8940" xr:uid="{00000000-0005-0000-0000-00000B120000}"/>
    <cellStyle name="Millares [0] 6 3 3 2 2 4 2" xfId="21348" xr:uid="{00000000-0005-0000-0000-00000C120000}"/>
    <cellStyle name="Millares [0] 6 3 3 2 2 4 2 2" xfId="46164" xr:uid="{00000000-0005-0000-0000-00000D120000}"/>
    <cellStyle name="Millares [0] 6 3 3 2 2 4 3" xfId="33756" xr:uid="{00000000-0005-0000-0000-00000E120000}"/>
    <cellStyle name="Millares [0] 6 3 3 2 2 5" xfId="15144" xr:uid="{00000000-0005-0000-0000-00000F120000}"/>
    <cellStyle name="Millares [0] 6 3 3 2 2 5 2" xfId="39960" xr:uid="{00000000-0005-0000-0000-000010120000}"/>
    <cellStyle name="Millares [0] 6 3 3 2 2 6" xfId="27552" xr:uid="{00000000-0005-0000-0000-000011120000}"/>
    <cellStyle name="Millares [0] 6 3 3 2 3" xfId="3770" xr:uid="{00000000-0005-0000-0000-000012120000}"/>
    <cellStyle name="Millares [0] 6 3 3 2 3 2" xfId="9974" xr:uid="{00000000-0005-0000-0000-000013120000}"/>
    <cellStyle name="Millares [0] 6 3 3 2 3 2 2" xfId="22382" xr:uid="{00000000-0005-0000-0000-000014120000}"/>
    <cellStyle name="Millares [0] 6 3 3 2 3 2 2 2" xfId="47198" xr:uid="{00000000-0005-0000-0000-000015120000}"/>
    <cellStyle name="Millares [0] 6 3 3 2 3 2 3" xfId="34790" xr:uid="{00000000-0005-0000-0000-000016120000}"/>
    <cellStyle name="Millares [0] 6 3 3 2 3 3" xfId="16178" xr:uid="{00000000-0005-0000-0000-000017120000}"/>
    <cellStyle name="Millares [0] 6 3 3 2 3 3 2" xfId="40994" xr:uid="{00000000-0005-0000-0000-000018120000}"/>
    <cellStyle name="Millares [0] 6 3 3 2 3 4" xfId="28586" xr:uid="{00000000-0005-0000-0000-000019120000}"/>
    <cellStyle name="Millares [0] 6 3 3 2 4" xfId="5838" xr:uid="{00000000-0005-0000-0000-00001A120000}"/>
    <cellStyle name="Millares [0] 6 3 3 2 4 2" xfId="12042" xr:uid="{00000000-0005-0000-0000-00001B120000}"/>
    <cellStyle name="Millares [0] 6 3 3 2 4 2 2" xfId="24450" xr:uid="{00000000-0005-0000-0000-00001C120000}"/>
    <cellStyle name="Millares [0] 6 3 3 2 4 2 2 2" xfId="49266" xr:uid="{00000000-0005-0000-0000-00001D120000}"/>
    <cellStyle name="Millares [0] 6 3 3 2 4 2 3" xfId="36858" xr:uid="{00000000-0005-0000-0000-00001E120000}"/>
    <cellStyle name="Millares [0] 6 3 3 2 4 3" xfId="18246" xr:uid="{00000000-0005-0000-0000-00001F120000}"/>
    <cellStyle name="Millares [0] 6 3 3 2 4 3 2" xfId="43062" xr:uid="{00000000-0005-0000-0000-000020120000}"/>
    <cellStyle name="Millares [0] 6 3 3 2 4 4" xfId="30654" xr:uid="{00000000-0005-0000-0000-000021120000}"/>
    <cellStyle name="Millares [0] 6 3 3 2 5" xfId="7906" xr:uid="{00000000-0005-0000-0000-000022120000}"/>
    <cellStyle name="Millares [0] 6 3 3 2 5 2" xfId="20314" xr:uid="{00000000-0005-0000-0000-000023120000}"/>
    <cellStyle name="Millares [0] 6 3 3 2 5 2 2" xfId="45130" xr:uid="{00000000-0005-0000-0000-000024120000}"/>
    <cellStyle name="Millares [0] 6 3 3 2 5 3" xfId="32722" xr:uid="{00000000-0005-0000-0000-000025120000}"/>
    <cellStyle name="Millares [0] 6 3 3 2 6" xfId="14110" xr:uid="{00000000-0005-0000-0000-000026120000}"/>
    <cellStyle name="Millares [0] 6 3 3 2 6 2" xfId="38926" xr:uid="{00000000-0005-0000-0000-000027120000}"/>
    <cellStyle name="Millares [0] 6 3 3 2 7" xfId="26518" xr:uid="{00000000-0005-0000-0000-000028120000}"/>
    <cellStyle name="Millares [0] 6 3 3 3" xfId="2219" xr:uid="{00000000-0005-0000-0000-000029120000}"/>
    <cellStyle name="Millares [0] 6 3 3 3 2" xfId="4287" xr:uid="{00000000-0005-0000-0000-00002A120000}"/>
    <cellStyle name="Millares [0] 6 3 3 3 2 2" xfId="10491" xr:uid="{00000000-0005-0000-0000-00002B120000}"/>
    <cellStyle name="Millares [0] 6 3 3 3 2 2 2" xfId="22899" xr:uid="{00000000-0005-0000-0000-00002C120000}"/>
    <cellStyle name="Millares [0] 6 3 3 3 2 2 2 2" xfId="47715" xr:uid="{00000000-0005-0000-0000-00002D120000}"/>
    <cellStyle name="Millares [0] 6 3 3 3 2 2 3" xfId="35307" xr:uid="{00000000-0005-0000-0000-00002E120000}"/>
    <cellStyle name="Millares [0] 6 3 3 3 2 3" xfId="16695" xr:uid="{00000000-0005-0000-0000-00002F120000}"/>
    <cellStyle name="Millares [0] 6 3 3 3 2 3 2" xfId="41511" xr:uid="{00000000-0005-0000-0000-000030120000}"/>
    <cellStyle name="Millares [0] 6 3 3 3 2 4" xfId="29103" xr:uid="{00000000-0005-0000-0000-000031120000}"/>
    <cellStyle name="Millares [0] 6 3 3 3 3" xfId="6355" xr:uid="{00000000-0005-0000-0000-000032120000}"/>
    <cellStyle name="Millares [0] 6 3 3 3 3 2" xfId="12559" xr:uid="{00000000-0005-0000-0000-000033120000}"/>
    <cellStyle name="Millares [0] 6 3 3 3 3 2 2" xfId="24967" xr:uid="{00000000-0005-0000-0000-000034120000}"/>
    <cellStyle name="Millares [0] 6 3 3 3 3 2 2 2" xfId="49783" xr:uid="{00000000-0005-0000-0000-000035120000}"/>
    <cellStyle name="Millares [0] 6 3 3 3 3 2 3" xfId="37375" xr:uid="{00000000-0005-0000-0000-000036120000}"/>
    <cellStyle name="Millares [0] 6 3 3 3 3 3" xfId="18763" xr:uid="{00000000-0005-0000-0000-000037120000}"/>
    <cellStyle name="Millares [0] 6 3 3 3 3 3 2" xfId="43579" xr:uid="{00000000-0005-0000-0000-000038120000}"/>
    <cellStyle name="Millares [0] 6 3 3 3 3 4" xfId="31171" xr:uid="{00000000-0005-0000-0000-000039120000}"/>
    <cellStyle name="Millares [0] 6 3 3 3 4" xfId="8423" xr:uid="{00000000-0005-0000-0000-00003A120000}"/>
    <cellStyle name="Millares [0] 6 3 3 3 4 2" xfId="20831" xr:uid="{00000000-0005-0000-0000-00003B120000}"/>
    <cellStyle name="Millares [0] 6 3 3 3 4 2 2" xfId="45647" xr:uid="{00000000-0005-0000-0000-00003C120000}"/>
    <cellStyle name="Millares [0] 6 3 3 3 4 3" xfId="33239" xr:uid="{00000000-0005-0000-0000-00003D120000}"/>
    <cellStyle name="Millares [0] 6 3 3 3 5" xfId="14627" xr:uid="{00000000-0005-0000-0000-00003E120000}"/>
    <cellStyle name="Millares [0] 6 3 3 3 5 2" xfId="39443" xr:uid="{00000000-0005-0000-0000-00003F120000}"/>
    <cellStyle name="Millares [0] 6 3 3 3 6" xfId="27035" xr:uid="{00000000-0005-0000-0000-000040120000}"/>
    <cellStyle name="Millares [0] 6 3 3 4" xfId="3253" xr:uid="{00000000-0005-0000-0000-000041120000}"/>
    <cellStyle name="Millares [0] 6 3 3 4 2" xfId="9457" xr:uid="{00000000-0005-0000-0000-000042120000}"/>
    <cellStyle name="Millares [0] 6 3 3 4 2 2" xfId="21865" xr:uid="{00000000-0005-0000-0000-000043120000}"/>
    <cellStyle name="Millares [0] 6 3 3 4 2 2 2" xfId="46681" xr:uid="{00000000-0005-0000-0000-000044120000}"/>
    <cellStyle name="Millares [0] 6 3 3 4 2 3" xfId="34273" xr:uid="{00000000-0005-0000-0000-000045120000}"/>
    <cellStyle name="Millares [0] 6 3 3 4 3" xfId="15661" xr:uid="{00000000-0005-0000-0000-000046120000}"/>
    <cellStyle name="Millares [0] 6 3 3 4 3 2" xfId="40477" xr:uid="{00000000-0005-0000-0000-000047120000}"/>
    <cellStyle name="Millares [0] 6 3 3 4 4" xfId="28069" xr:uid="{00000000-0005-0000-0000-000048120000}"/>
    <cellStyle name="Millares [0] 6 3 3 5" xfId="5321" xr:uid="{00000000-0005-0000-0000-000049120000}"/>
    <cellStyle name="Millares [0] 6 3 3 5 2" xfId="11525" xr:uid="{00000000-0005-0000-0000-00004A120000}"/>
    <cellStyle name="Millares [0] 6 3 3 5 2 2" xfId="23933" xr:uid="{00000000-0005-0000-0000-00004B120000}"/>
    <cellStyle name="Millares [0] 6 3 3 5 2 2 2" xfId="48749" xr:uid="{00000000-0005-0000-0000-00004C120000}"/>
    <cellStyle name="Millares [0] 6 3 3 5 2 3" xfId="36341" xr:uid="{00000000-0005-0000-0000-00004D120000}"/>
    <cellStyle name="Millares [0] 6 3 3 5 3" xfId="17729" xr:uid="{00000000-0005-0000-0000-00004E120000}"/>
    <cellStyle name="Millares [0] 6 3 3 5 3 2" xfId="42545" xr:uid="{00000000-0005-0000-0000-00004F120000}"/>
    <cellStyle name="Millares [0] 6 3 3 5 4" xfId="30137" xr:uid="{00000000-0005-0000-0000-000050120000}"/>
    <cellStyle name="Millares [0] 6 3 3 6" xfId="7389" xr:uid="{00000000-0005-0000-0000-000051120000}"/>
    <cellStyle name="Millares [0] 6 3 3 6 2" xfId="19797" xr:uid="{00000000-0005-0000-0000-000052120000}"/>
    <cellStyle name="Millares [0] 6 3 3 6 2 2" xfId="44613" xr:uid="{00000000-0005-0000-0000-000053120000}"/>
    <cellStyle name="Millares [0] 6 3 3 6 3" xfId="32205" xr:uid="{00000000-0005-0000-0000-000054120000}"/>
    <cellStyle name="Millares [0] 6 3 3 7" xfId="13593" xr:uid="{00000000-0005-0000-0000-000055120000}"/>
    <cellStyle name="Millares [0] 6 3 3 7 2" xfId="38409" xr:uid="{00000000-0005-0000-0000-000056120000}"/>
    <cellStyle name="Millares [0] 6 3 3 8" xfId="26001" xr:uid="{00000000-0005-0000-0000-000057120000}"/>
    <cellStyle name="Millares [0] 6 3 3 9" xfId="1185" xr:uid="{00000000-0005-0000-0000-000058120000}"/>
    <cellStyle name="Millares [0] 6 3 4" xfId="1357" xr:uid="{00000000-0005-0000-0000-000059120000}"/>
    <cellStyle name="Millares [0] 6 3 4 2" xfId="2391" xr:uid="{00000000-0005-0000-0000-00005A120000}"/>
    <cellStyle name="Millares [0] 6 3 4 2 2" xfId="4459" xr:uid="{00000000-0005-0000-0000-00005B120000}"/>
    <cellStyle name="Millares [0] 6 3 4 2 2 2" xfId="10663" xr:uid="{00000000-0005-0000-0000-00005C120000}"/>
    <cellStyle name="Millares [0] 6 3 4 2 2 2 2" xfId="23071" xr:uid="{00000000-0005-0000-0000-00005D120000}"/>
    <cellStyle name="Millares [0] 6 3 4 2 2 2 2 2" xfId="47887" xr:uid="{00000000-0005-0000-0000-00005E120000}"/>
    <cellStyle name="Millares [0] 6 3 4 2 2 2 3" xfId="35479" xr:uid="{00000000-0005-0000-0000-00005F120000}"/>
    <cellStyle name="Millares [0] 6 3 4 2 2 3" xfId="16867" xr:uid="{00000000-0005-0000-0000-000060120000}"/>
    <cellStyle name="Millares [0] 6 3 4 2 2 3 2" xfId="41683" xr:uid="{00000000-0005-0000-0000-000061120000}"/>
    <cellStyle name="Millares [0] 6 3 4 2 2 4" xfId="29275" xr:uid="{00000000-0005-0000-0000-000062120000}"/>
    <cellStyle name="Millares [0] 6 3 4 2 3" xfId="6527" xr:uid="{00000000-0005-0000-0000-000063120000}"/>
    <cellStyle name="Millares [0] 6 3 4 2 3 2" xfId="12731" xr:uid="{00000000-0005-0000-0000-000064120000}"/>
    <cellStyle name="Millares [0] 6 3 4 2 3 2 2" xfId="25139" xr:uid="{00000000-0005-0000-0000-000065120000}"/>
    <cellStyle name="Millares [0] 6 3 4 2 3 2 2 2" xfId="49955" xr:uid="{00000000-0005-0000-0000-000066120000}"/>
    <cellStyle name="Millares [0] 6 3 4 2 3 2 3" xfId="37547" xr:uid="{00000000-0005-0000-0000-000067120000}"/>
    <cellStyle name="Millares [0] 6 3 4 2 3 3" xfId="18935" xr:uid="{00000000-0005-0000-0000-000068120000}"/>
    <cellStyle name="Millares [0] 6 3 4 2 3 3 2" xfId="43751" xr:uid="{00000000-0005-0000-0000-000069120000}"/>
    <cellStyle name="Millares [0] 6 3 4 2 3 4" xfId="31343" xr:uid="{00000000-0005-0000-0000-00006A120000}"/>
    <cellStyle name="Millares [0] 6 3 4 2 4" xfId="8595" xr:uid="{00000000-0005-0000-0000-00006B120000}"/>
    <cellStyle name="Millares [0] 6 3 4 2 4 2" xfId="21003" xr:uid="{00000000-0005-0000-0000-00006C120000}"/>
    <cellStyle name="Millares [0] 6 3 4 2 4 2 2" xfId="45819" xr:uid="{00000000-0005-0000-0000-00006D120000}"/>
    <cellStyle name="Millares [0] 6 3 4 2 4 3" xfId="33411" xr:uid="{00000000-0005-0000-0000-00006E120000}"/>
    <cellStyle name="Millares [0] 6 3 4 2 5" xfId="14799" xr:uid="{00000000-0005-0000-0000-00006F120000}"/>
    <cellStyle name="Millares [0] 6 3 4 2 5 2" xfId="39615" xr:uid="{00000000-0005-0000-0000-000070120000}"/>
    <cellStyle name="Millares [0] 6 3 4 2 6" xfId="27207" xr:uid="{00000000-0005-0000-0000-000071120000}"/>
    <cellStyle name="Millares [0] 6 3 4 3" xfId="3425" xr:uid="{00000000-0005-0000-0000-000072120000}"/>
    <cellStyle name="Millares [0] 6 3 4 3 2" xfId="9629" xr:uid="{00000000-0005-0000-0000-000073120000}"/>
    <cellStyle name="Millares [0] 6 3 4 3 2 2" xfId="22037" xr:uid="{00000000-0005-0000-0000-000074120000}"/>
    <cellStyle name="Millares [0] 6 3 4 3 2 2 2" xfId="46853" xr:uid="{00000000-0005-0000-0000-000075120000}"/>
    <cellStyle name="Millares [0] 6 3 4 3 2 3" xfId="34445" xr:uid="{00000000-0005-0000-0000-000076120000}"/>
    <cellStyle name="Millares [0] 6 3 4 3 3" xfId="15833" xr:uid="{00000000-0005-0000-0000-000077120000}"/>
    <cellStyle name="Millares [0] 6 3 4 3 3 2" xfId="40649" xr:uid="{00000000-0005-0000-0000-000078120000}"/>
    <cellStyle name="Millares [0] 6 3 4 3 4" xfId="28241" xr:uid="{00000000-0005-0000-0000-000079120000}"/>
    <cellStyle name="Millares [0] 6 3 4 4" xfId="5493" xr:uid="{00000000-0005-0000-0000-00007A120000}"/>
    <cellStyle name="Millares [0] 6 3 4 4 2" xfId="11697" xr:uid="{00000000-0005-0000-0000-00007B120000}"/>
    <cellStyle name="Millares [0] 6 3 4 4 2 2" xfId="24105" xr:uid="{00000000-0005-0000-0000-00007C120000}"/>
    <cellStyle name="Millares [0] 6 3 4 4 2 2 2" xfId="48921" xr:uid="{00000000-0005-0000-0000-00007D120000}"/>
    <cellStyle name="Millares [0] 6 3 4 4 2 3" xfId="36513" xr:uid="{00000000-0005-0000-0000-00007E120000}"/>
    <cellStyle name="Millares [0] 6 3 4 4 3" xfId="17901" xr:uid="{00000000-0005-0000-0000-00007F120000}"/>
    <cellStyle name="Millares [0] 6 3 4 4 3 2" xfId="42717" xr:uid="{00000000-0005-0000-0000-000080120000}"/>
    <cellStyle name="Millares [0] 6 3 4 4 4" xfId="30309" xr:uid="{00000000-0005-0000-0000-000081120000}"/>
    <cellStyle name="Millares [0] 6 3 4 5" xfId="7561" xr:uid="{00000000-0005-0000-0000-000082120000}"/>
    <cellStyle name="Millares [0] 6 3 4 5 2" xfId="19969" xr:uid="{00000000-0005-0000-0000-000083120000}"/>
    <cellStyle name="Millares [0] 6 3 4 5 2 2" xfId="44785" xr:uid="{00000000-0005-0000-0000-000084120000}"/>
    <cellStyle name="Millares [0] 6 3 4 5 3" xfId="32377" xr:uid="{00000000-0005-0000-0000-000085120000}"/>
    <cellStyle name="Millares [0] 6 3 4 6" xfId="13765" xr:uid="{00000000-0005-0000-0000-000086120000}"/>
    <cellStyle name="Millares [0] 6 3 4 6 2" xfId="38581" xr:uid="{00000000-0005-0000-0000-000087120000}"/>
    <cellStyle name="Millares [0] 6 3 4 7" xfId="26173" xr:uid="{00000000-0005-0000-0000-000088120000}"/>
    <cellStyle name="Millares [0] 6 3 5" xfId="1874" xr:uid="{00000000-0005-0000-0000-000089120000}"/>
    <cellStyle name="Millares [0] 6 3 5 2" xfId="3942" xr:uid="{00000000-0005-0000-0000-00008A120000}"/>
    <cellStyle name="Millares [0] 6 3 5 2 2" xfId="10146" xr:uid="{00000000-0005-0000-0000-00008B120000}"/>
    <cellStyle name="Millares [0] 6 3 5 2 2 2" xfId="22554" xr:uid="{00000000-0005-0000-0000-00008C120000}"/>
    <cellStyle name="Millares [0] 6 3 5 2 2 2 2" xfId="47370" xr:uid="{00000000-0005-0000-0000-00008D120000}"/>
    <cellStyle name="Millares [0] 6 3 5 2 2 3" xfId="34962" xr:uid="{00000000-0005-0000-0000-00008E120000}"/>
    <cellStyle name="Millares [0] 6 3 5 2 3" xfId="16350" xr:uid="{00000000-0005-0000-0000-00008F120000}"/>
    <cellStyle name="Millares [0] 6 3 5 2 3 2" xfId="41166" xr:uid="{00000000-0005-0000-0000-000090120000}"/>
    <cellStyle name="Millares [0] 6 3 5 2 4" xfId="28758" xr:uid="{00000000-0005-0000-0000-000091120000}"/>
    <cellStyle name="Millares [0] 6 3 5 3" xfId="6010" xr:uid="{00000000-0005-0000-0000-000092120000}"/>
    <cellStyle name="Millares [0] 6 3 5 3 2" xfId="12214" xr:uid="{00000000-0005-0000-0000-000093120000}"/>
    <cellStyle name="Millares [0] 6 3 5 3 2 2" xfId="24622" xr:uid="{00000000-0005-0000-0000-000094120000}"/>
    <cellStyle name="Millares [0] 6 3 5 3 2 2 2" xfId="49438" xr:uid="{00000000-0005-0000-0000-000095120000}"/>
    <cellStyle name="Millares [0] 6 3 5 3 2 3" xfId="37030" xr:uid="{00000000-0005-0000-0000-000096120000}"/>
    <cellStyle name="Millares [0] 6 3 5 3 3" xfId="18418" xr:uid="{00000000-0005-0000-0000-000097120000}"/>
    <cellStyle name="Millares [0] 6 3 5 3 3 2" xfId="43234" xr:uid="{00000000-0005-0000-0000-000098120000}"/>
    <cellStyle name="Millares [0] 6 3 5 3 4" xfId="30826" xr:uid="{00000000-0005-0000-0000-000099120000}"/>
    <cellStyle name="Millares [0] 6 3 5 4" xfId="8078" xr:uid="{00000000-0005-0000-0000-00009A120000}"/>
    <cellStyle name="Millares [0] 6 3 5 4 2" xfId="20486" xr:uid="{00000000-0005-0000-0000-00009B120000}"/>
    <cellStyle name="Millares [0] 6 3 5 4 2 2" xfId="45302" xr:uid="{00000000-0005-0000-0000-00009C120000}"/>
    <cellStyle name="Millares [0] 6 3 5 4 3" xfId="32894" xr:uid="{00000000-0005-0000-0000-00009D120000}"/>
    <cellStyle name="Millares [0] 6 3 5 5" xfId="14282" xr:uid="{00000000-0005-0000-0000-00009E120000}"/>
    <cellStyle name="Millares [0] 6 3 5 5 2" xfId="39098" xr:uid="{00000000-0005-0000-0000-00009F120000}"/>
    <cellStyle name="Millares [0] 6 3 5 6" xfId="26690" xr:uid="{00000000-0005-0000-0000-0000A0120000}"/>
    <cellStyle name="Millares [0] 6 3 6" xfId="2908" xr:uid="{00000000-0005-0000-0000-0000A1120000}"/>
    <cellStyle name="Millares [0] 6 3 6 2" xfId="9112" xr:uid="{00000000-0005-0000-0000-0000A2120000}"/>
    <cellStyle name="Millares [0] 6 3 6 2 2" xfId="21520" xr:uid="{00000000-0005-0000-0000-0000A3120000}"/>
    <cellStyle name="Millares [0] 6 3 6 2 2 2" xfId="46336" xr:uid="{00000000-0005-0000-0000-0000A4120000}"/>
    <cellStyle name="Millares [0] 6 3 6 2 3" xfId="33928" xr:uid="{00000000-0005-0000-0000-0000A5120000}"/>
    <cellStyle name="Millares [0] 6 3 6 3" xfId="15316" xr:uid="{00000000-0005-0000-0000-0000A6120000}"/>
    <cellStyle name="Millares [0] 6 3 6 3 2" xfId="40132" xr:uid="{00000000-0005-0000-0000-0000A7120000}"/>
    <cellStyle name="Millares [0] 6 3 6 4" xfId="27724" xr:uid="{00000000-0005-0000-0000-0000A8120000}"/>
    <cellStyle name="Millares [0] 6 3 7" xfId="4976" xr:uid="{00000000-0005-0000-0000-0000A9120000}"/>
    <cellStyle name="Millares [0] 6 3 7 2" xfId="11180" xr:uid="{00000000-0005-0000-0000-0000AA120000}"/>
    <cellStyle name="Millares [0] 6 3 7 2 2" xfId="23588" xr:uid="{00000000-0005-0000-0000-0000AB120000}"/>
    <cellStyle name="Millares [0] 6 3 7 2 2 2" xfId="48404" xr:uid="{00000000-0005-0000-0000-0000AC120000}"/>
    <cellStyle name="Millares [0] 6 3 7 2 3" xfId="35996" xr:uid="{00000000-0005-0000-0000-0000AD120000}"/>
    <cellStyle name="Millares [0] 6 3 7 3" xfId="17384" xr:uid="{00000000-0005-0000-0000-0000AE120000}"/>
    <cellStyle name="Millares [0] 6 3 7 3 2" xfId="42200" xr:uid="{00000000-0005-0000-0000-0000AF120000}"/>
    <cellStyle name="Millares [0] 6 3 7 4" xfId="29792" xr:uid="{00000000-0005-0000-0000-0000B0120000}"/>
    <cellStyle name="Millares [0] 6 3 8" xfId="7044" xr:uid="{00000000-0005-0000-0000-0000B1120000}"/>
    <cellStyle name="Millares [0] 6 3 8 2" xfId="19452" xr:uid="{00000000-0005-0000-0000-0000B2120000}"/>
    <cellStyle name="Millares [0] 6 3 8 2 2" xfId="44268" xr:uid="{00000000-0005-0000-0000-0000B3120000}"/>
    <cellStyle name="Millares [0] 6 3 8 3" xfId="31860" xr:uid="{00000000-0005-0000-0000-0000B4120000}"/>
    <cellStyle name="Millares [0] 6 3 9" xfId="13248" xr:uid="{00000000-0005-0000-0000-0000B5120000}"/>
    <cellStyle name="Millares [0] 6 3 9 2" xfId="38064" xr:uid="{00000000-0005-0000-0000-0000B6120000}"/>
    <cellStyle name="Millares [0] 6 4" xfId="415" xr:uid="{00000000-0005-0000-0000-0000B7120000}"/>
    <cellStyle name="Millares [0] 6 4 10" xfId="25715" xr:uid="{00000000-0005-0000-0000-0000B8120000}"/>
    <cellStyle name="Millares [0] 6 4 11" xfId="899" xr:uid="{00000000-0005-0000-0000-0000B9120000}"/>
    <cellStyle name="Millares [0] 6 4 2" xfId="663" xr:uid="{00000000-0005-0000-0000-0000BA120000}"/>
    <cellStyle name="Millares [0] 6 4 2 2" xfId="1589" xr:uid="{00000000-0005-0000-0000-0000BB120000}"/>
    <cellStyle name="Millares [0] 6 4 2 2 2" xfId="2623" xr:uid="{00000000-0005-0000-0000-0000BC120000}"/>
    <cellStyle name="Millares [0] 6 4 2 2 2 2" xfId="4691" xr:uid="{00000000-0005-0000-0000-0000BD120000}"/>
    <cellStyle name="Millares [0] 6 4 2 2 2 2 2" xfId="10895" xr:uid="{00000000-0005-0000-0000-0000BE120000}"/>
    <cellStyle name="Millares [0] 6 4 2 2 2 2 2 2" xfId="23303" xr:uid="{00000000-0005-0000-0000-0000BF120000}"/>
    <cellStyle name="Millares [0] 6 4 2 2 2 2 2 2 2" xfId="48119" xr:uid="{00000000-0005-0000-0000-0000C0120000}"/>
    <cellStyle name="Millares [0] 6 4 2 2 2 2 2 3" xfId="35711" xr:uid="{00000000-0005-0000-0000-0000C1120000}"/>
    <cellStyle name="Millares [0] 6 4 2 2 2 2 3" xfId="17099" xr:uid="{00000000-0005-0000-0000-0000C2120000}"/>
    <cellStyle name="Millares [0] 6 4 2 2 2 2 3 2" xfId="41915" xr:uid="{00000000-0005-0000-0000-0000C3120000}"/>
    <cellStyle name="Millares [0] 6 4 2 2 2 2 4" xfId="29507" xr:uid="{00000000-0005-0000-0000-0000C4120000}"/>
    <cellStyle name="Millares [0] 6 4 2 2 2 3" xfId="6759" xr:uid="{00000000-0005-0000-0000-0000C5120000}"/>
    <cellStyle name="Millares [0] 6 4 2 2 2 3 2" xfId="12963" xr:uid="{00000000-0005-0000-0000-0000C6120000}"/>
    <cellStyle name="Millares [0] 6 4 2 2 2 3 2 2" xfId="25371" xr:uid="{00000000-0005-0000-0000-0000C7120000}"/>
    <cellStyle name="Millares [0] 6 4 2 2 2 3 2 2 2" xfId="50187" xr:uid="{00000000-0005-0000-0000-0000C8120000}"/>
    <cellStyle name="Millares [0] 6 4 2 2 2 3 2 3" xfId="37779" xr:uid="{00000000-0005-0000-0000-0000C9120000}"/>
    <cellStyle name="Millares [0] 6 4 2 2 2 3 3" xfId="19167" xr:uid="{00000000-0005-0000-0000-0000CA120000}"/>
    <cellStyle name="Millares [0] 6 4 2 2 2 3 3 2" xfId="43983" xr:uid="{00000000-0005-0000-0000-0000CB120000}"/>
    <cellStyle name="Millares [0] 6 4 2 2 2 3 4" xfId="31575" xr:uid="{00000000-0005-0000-0000-0000CC120000}"/>
    <cellStyle name="Millares [0] 6 4 2 2 2 4" xfId="8827" xr:uid="{00000000-0005-0000-0000-0000CD120000}"/>
    <cellStyle name="Millares [0] 6 4 2 2 2 4 2" xfId="21235" xr:uid="{00000000-0005-0000-0000-0000CE120000}"/>
    <cellStyle name="Millares [0] 6 4 2 2 2 4 2 2" xfId="46051" xr:uid="{00000000-0005-0000-0000-0000CF120000}"/>
    <cellStyle name="Millares [0] 6 4 2 2 2 4 3" xfId="33643" xr:uid="{00000000-0005-0000-0000-0000D0120000}"/>
    <cellStyle name="Millares [0] 6 4 2 2 2 5" xfId="15031" xr:uid="{00000000-0005-0000-0000-0000D1120000}"/>
    <cellStyle name="Millares [0] 6 4 2 2 2 5 2" xfId="39847" xr:uid="{00000000-0005-0000-0000-0000D2120000}"/>
    <cellStyle name="Millares [0] 6 4 2 2 2 6" xfId="27439" xr:uid="{00000000-0005-0000-0000-0000D3120000}"/>
    <cellStyle name="Millares [0] 6 4 2 2 3" xfId="3657" xr:uid="{00000000-0005-0000-0000-0000D4120000}"/>
    <cellStyle name="Millares [0] 6 4 2 2 3 2" xfId="9861" xr:uid="{00000000-0005-0000-0000-0000D5120000}"/>
    <cellStyle name="Millares [0] 6 4 2 2 3 2 2" xfId="22269" xr:uid="{00000000-0005-0000-0000-0000D6120000}"/>
    <cellStyle name="Millares [0] 6 4 2 2 3 2 2 2" xfId="47085" xr:uid="{00000000-0005-0000-0000-0000D7120000}"/>
    <cellStyle name="Millares [0] 6 4 2 2 3 2 3" xfId="34677" xr:uid="{00000000-0005-0000-0000-0000D8120000}"/>
    <cellStyle name="Millares [0] 6 4 2 2 3 3" xfId="16065" xr:uid="{00000000-0005-0000-0000-0000D9120000}"/>
    <cellStyle name="Millares [0] 6 4 2 2 3 3 2" xfId="40881" xr:uid="{00000000-0005-0000-0000-0000DA120000}"/>
    <cellStyle name="Millares [0] 6 4 2 2 3 4" xfId="28473" xr:uid="{00000000-0005-0000-0000-0000DB120000}"/>
    <cellStyle name="Millares [0] 6 4 2 2 4" xfId="5725" xr:uid="{00000000-0005-0000-0000-0000DC120000}"/>
    <cellStyle name="Millares [0] 6 4 2 2 4 2" xfId="11929" xr:uid="{00000000-0005-0000-0000-0000DD120000}"/>
    <cellStyle name="Millares [0] 6 4 2 2 4 2 2" xfId="24337" xr:uid="{00000000-0005-0000-0000-0000DE120000}"/>
    <cellStyle name="Millares [0] 6 4 2 2 4 2 2 2" xfId="49153" xr:uid="{00000000-0005-0000-0000-0000DF120000}"/>
    <cellStyle name="Millares [0] 6 4 2 2 4 2 3" xfId="36745" xr:uid="{00000000-0005-0000-0000-0000E0120000}"/>
    <cellStyle name="Millares [0] 6 4 2 2 4 3" xfId="18133" xr:uid="{00000000-0005-0000-0000-0000E1120000}"/>
    <cellStyle name="Millares [0] 6 4 2 2 4 3 2" xfId="42949" xr:uid="{00000000-0005-0000-0000-0000E2120000}"/>
    <cellStyle name="Millares [0] 6 4 2 2 4 4" xfId="30541" xr:uid="{00000000-0005-0000-0000-0000E3120000}"/>
    <cellStyle name="Millares [0] 6 4 2 2 5" xfId="7793" xr:uid="{00000000-0005-0000-0000-0000E4120000}"/>
    <cellStyle name="Millares [0] 6 4 2 2 5 2" xfId="20201" xr:uid="{00000000-0005-0000-0000-0000E5120000}"/>
    <cellStyle name="Millares [0] 6 4 2 2 5 2 2" xfId="45017" xr:uid="{00000000-0005-0000-0000-0000E6120000}"/>
    <cellStyle name="Millares [0] 6 4 2 2 5 3" xfId="32609" xr:uid="{00000000-0005-0000-0000-0000E7120000}"/>
    <cellStyle name="Millares [0] 6 4 2 2 6" xfId="13997" xr:uid="{00000000-0005-0000-0000-0000E8120000}"/>
    <cellStyle name="Millares [0] 6 4 2 2 6 2" xfId="38813" xr:uid="{00000000-0005-0000-0000-0000E9120000}"/>
    <cellStyle name="Millares [0] 6 4 2 2 7" xfId="26405" xr:uid="{00000000-0005-0000-0000-0000EA120000}"/>
    <cellStyle name="Millares [0] 6 4 2 3" xfId="2106" xr:uid="{00000000-0005-0000-0000-0000EB120000}"/>
    <cellStyle name="Millares [0] 6 4 2 3 2" xfId="4174" xr:uid="{00000000-0005-0000-0000-0000EC120000}"/>
    <cellStyle name="Millares [0] 6 4 2 3 2 2" xfId="10378" xr:uid="{00000000-0005-0000-0000-0000ED120000}"/>
    <cellStyle name="Millares [0] 6 4 2 3 2 2 2" xfId="22786" xr:uid="{00000000-0005-0000-0000-0000EE120000}"/>
    <cellStyle name="Millares [0] 6 4 2 3 2 2 2 2" xfId="47602" xr:uid="{00000000-0005-0000-0000-0000EF120000}"/>
    <cellStyle name="Millares [0] 6 4 2 3 2 2 3" xfId="35194" xr:uid="{00000000-0005-0000-0000-0000F0120000}"/>
    <cellStyle name="Millares [0] 6 4 2 3 2 3" xfId="16582" xr:uid="{00000000-0005-0000-0000-0000F1120000}"/>
    <cellStyle name="Millares [0] 6 4 2 3 2 3 2" xfId="41398" xr:uid="{00000000-0005-0000-0000-0000F2120000}"/>
    <cellStyle name="Millares [0] 6 4 2 3 2 4" xfId="28990" xr:uid="{00000000-0005-0000-0000-0000F3120000}"/>
    <cellStyle name="Millares [0] 6 4 2 3 3" xfId="6242" xr:uid="{00000000-0005-0000-0000-0000F4120000}"/>
    <cellStyle name="Millares [0] 6 4 2 3 3 2" xfId="12446" xr:uid="{00000000-0005-0000-0000-0000F5120000}"/>
    <cellStyle name="Millares [0] 6 4 2 3 3 2 2" xfId="24854" xr:uid="{00000000-0005-0000-0000-0000F6120000}"/>
    <cellStyle name="Millares [0] 6 4 2 3 3 2 2 2" xfId="49670" xr:uid="{00000000-0005-0000-0000-0000F7120000}"/>
    <cellStyle name="Millares [0] 6 4 2 3 3 2 3" xfId="37262" xr:uid="{00000000-0005-0000-0000-0000F8120000}"/>
    <cellStyle name="Millares [0] 6 4 2 3 3 3" xfId="18650" xr:uid="{00000000-0005-0000-0000-0000F9120000}"/>
    <cellStyle name="Millares [0] 6 4 2 3 3 3 2" xfId="43466" xr:uid="{00000000-0005-0000-0000-0000FA120000}"/>
    <cellStyle name="Millares [0] 6 4 2 3 3 4" xfId="31058" xr:uid="{00000000-0005-0000-0000-0000FB120000}"/>
    <cellStyle name="Millares [0] 6 4 2 3 4" xfId="8310" xr:uid="{00000000-0005-0000-0000-0000FC120000}"/>
    <cellStyle name="Millares [0] 6 4 2 3 4 2" xfId="20718" xr:uid="{00000000-0005-0000-0000-0000FD120000}"/>
    <cellStyle name="Millares [0] 6 4 2 3 4 2 2" xfId="45534" xr:uid="{00000000-0005-0000-0000-0000FE120000}"/>
    <cellStyle name="Millares [0] 6 4 2 3 4 3" xfId="33126" xr:uid="{00000000-0005-0000-0000-0000FF120000}"/>
    <cellStyle name="Millares [0] 6 4 2 3 5" xfId="14514" xr:uid="{00000000-0005-0000-0000-000000130000}"/>
    <cellStyle name="Millares [0] 6 4 2 3 5 2" xfId="39330" xr:uid="{00000000-0005-0000-0000-000001130000}"/>
    <cellStyle name="Millares [0] 6 4 2 3 6" xfId="26922" xr:uid="{00000000-0005-0000-0000-000002130000}"/>
    <cellStyle name="Millares [0] 6 4 2 4" xfId="3140" xr:uid="{00000000-0005-0000-0000-000003130000}"/>
    <cellStyle name="Millares [0] 6 4 2 4 2" xfId="9344" xr:uid="{00000000-0005-0000-0000-000004130000}"/>
    <cellStyle name="Millares [0] 6 4 2 4 2 2" xfId="21752" xr:uid="{00000000-0005-0000-0000-000005130000}"/>
    <cellStyle name="Millares [0] 6 4 2 4 2 2 2" xfId="46568" xr:uid="{00000000-0005-0000-0000-000006130000}"/>
    <cellStyle name="Millares [0] 6 4 2 4 2 3" xfId="34160" xr:uid="{00000000-0005-0000-0000-000007130000}"/>
    <cellStyle name="Millares [0] 6 4 2 4 3" xfId="15548" xr:uid="{00000000-0005-0000-0000-000008130000}"/>
    <cellStyle name="Millares [0] 6 4 2 4 3 2" xfId="40364" xr:uid="{00000000-0005-0000-0000-000009130000}"/>
    <cellStyle name="Millares [0] 6 4 2 4 4" xfId="27956" xr:uid="{00000000-0005-0000-0000-00000A130000}"/>
    <cellStyle name="Millares [0] 6 4 2 5" xfId="5208" xr:uid="{00000000-0005-0000-0000-00000B130000}"/>
    <cellStyle name="Millares [0] 6 4 2 5 2" xfId="11412" xr:uid="{00000000-0005-0000-0000-00000C130000}"/>
    <cellStyle name="Millares [0] 6 4 2 5 2 2" xfId="23820" xr:uid="{00000000-0005-0000-0000-00000D130000}"/>
    <cellStyle name="Millares [0] 6 4 2 5 2 2 2" xfId="48636" xr:uid="{00000000-0005-0000-0000-00000E130000}"/>
    <cellStyle name="Millares [0] 6 4 2 5 2 3" xfId="36228" xr:uid="{00000000-0005-0000-0000-00000F130000}"/>
    <cellStyle name="Millares [0] 6 4 2 5 3" xfId="17616" xr:uid="{00000000-0005-0000-0000-000010130000}"/>
    <cellStyle name="Millares [0] 6 4 2 5 3 2" xfId="42432" xr:uid="{00000000-0005-0000-0000-000011130000}"/>
    <cellStyle name="Millares [0] 6 4 2 5 4" xfId="30024" xr:uid="{00000000-0005-0000-0000-000012130000}"/>
    <cellStyle name="Millares [0] 6 4 2 6" xfId="7276" xr:uid="{00000000-0005-0000-0000-000013130000}"/>
    <cellStyle name="Millares [0] 6 4 2 6 2" xfId="19684" xr:uid="{00000000-0005-0000-0000-000014130000}"/>
    <cellStyle name="Millares [0] 6 4 2 6 2 2" xfId="44500" xr:uid="{00000000-0005-0000-0000-000015130000}"/>
    <cellStyle name="Millares [0] 6 4 2 6 3" xfId="32092" xr:uid="{00000000-0005-0000-0000-000016130000}"/>
    <cellStyle name="Millares [0] 6 4 2 7" xfId="13480" xr:uid="{00000000-0005-0000-0000-000017130000}"/>
    <cellStyle name="Millares [0] 6 4 2 7 2" xfId="38296" xr:uid="{00000000-0005-0000-0000-000018130000}"/>
    <cellStyle name="Millares [0] 6 4 2 8" xfId="25888" xr:uid="{00000000-0005-0000-0000-000019130000}"/>
    <cellStyle name="Millares [0] 6 4 2 9" xfId="1072" xr:uid="{00000000-0005-0000-0000-00001A130000}"/>
    <cellStyle name="Millares [0] 6 4 3" xfId="1244" xr:uid="{00000000-0005-0000-0000-00001B130000}"/>
    <cellStyle name="Millares [0] 6 4 3 2" xfId="1761" xr:uid="{00000000-0005-0000-0000-00001C130000}"/>
    <cellStyle name="Millares [0] 6 4 3 2 2" xfId="2795" xr:uid="{00000000-0005-0000-0000-00001D130000}"/>
    <cellStyle name="Millares [0] 6 4 3 2 2 2" xfId="4863" xr:uid="{00000000-0005-0000-0000-00001E130000}"/>
    <cellStyle name="Millares [0] 6 4 3 2 2 2 2" xfId="11067" xr:uid="{00000000-0005-0000-0000-00001F130000}"/>
    <cellStyle name="Millares [0] 6 4 3 2 2 2 2 2" xfId="23475" xr:uid="{00000000-0005-0000-0000-000020130000}"/>
    <cellStyle name="Millares [0] 6 4 3 2 2 2 2 2 2" xfId="48291" xr:uid="{00000000-0005-0000-0000-000021130000}"/>
    <cellStyle name="Millares [0] 6 4 3 2 2 2 2 3" xfId="35883" xr:uid="{00000000-0005-0000-0000-000022130000}"/>
    <cellStyle name="Millares [0] 6 4 3 2 2 2 3" xfId="17271" xr:uid="{00000000-0005-0000-0000-000023130000}"/>
    <cellStyle name="Millares [0] 6 4 3 2 2 2 3 2" xfId="42087" xr:uid="{00000000-0005-0000-0000-000024130000}"/>
    <cellStyle name="Millares [0] 6 4 3 2 2 2 4" xfId="29679" xr:uid="{00000000-0005-0000-0000-000025130000}"/>
    <cellStyle name="Millares [0] 6 4 3 2 2 3" xfId="6931" xr:uid="{00000000-0005-0000-0000-000026130000}"/>
    <cellStyle name="Millares [0] 6 4 3 2 2 3 2" xfId="13135" xr:uid="{00000000-0005-0000-0000-000027130000}"/>
    <cellStyle name="Millares [0] 6 4 3 2 2 3 2 2" xfId="25543" xr:uid="{00000000-0005-0000-0000-000028130000}"/>
    <cellStyle name="Millares [0] 6 4 3 2 2 3 2 2 2" xfId="50359" xr:uid="{00000000-0005-0000-0000-000029130000}"/>
    <cellStyle name="Millares [0] 6 4 3 2 2 3 2 3" xfId="37951" xr:uid="{00000000-0005-0000-0000-00002A130000}"/>
    <cellStyle name="Millares [0] 6 4 3 2 2 3 3" xfId="19339" xr:uid="{00000000-0005-0000-0000-00002B130000}"/>
    <cellStyle name="Millares [0] 6 4 3 2 2 3 3 2" xfId="44155" xr:uid="{00000000-0005-0000-0000-00002C130000}"/>
    <cellStyle name="Millares [0] 6 4 3 2 2 3 4" xfId="31747" xr:uid="{00000000-0005-0000-0000-00002D130000}"/>
    <cellStyle name="Millares [0] 6 4 3 2 2 4" xfId="8999" xr:uid="{00000000-0005-0000-0000-00002E130000}"/>
    <cellStyle name="Millares [0] 6 4 3 2 2 4 2" xfId="21407" xr:uid="{00000000-0005-0000-0000-00002F130000}"/>
    <cellStyle name="Millares [0] 6 4 3 2 2 4 2 2" xfId="46223" xr:uid="{00000000-0005-0000-0000-000030130000}"/>
    <cellStyle name="Millares [0] 6 4 3 2 2 4 3" xfId="33815" xr:uid="{00000000-0005-0000-0000-000031130000}"/>
    <cellStyle name="Millares [0] 6 4 3 2 2 5" xfId="15203" xr:uid="{00000000-0005-0000-0000-000032130000}"/>
    <cellStyle name="Millares [0] 6 4 3 2 2 5 2" xfId="40019" xr:uid="{00000000-0005-0000-0000-000033130000}"/>
    <cellStyle name="Millares [0] 6 4 3 2 2 6" xfId="27611" xr:uid="{00000000-0005-0000-0000-000034130000}"/>
    <cellStyle name="Millares [0] 6 4 3 2 3" xfId="3829" xr:uid="{00000000-0005-0000-0000-000035130000}"/>
    <cellStyle name="Millares [0] 6 4 3 2 3 2" xfId="10033" xr:uid="{00000000-0005-0000-0000-000036130000}"/>
    <cellStyle name="Millares [0] 6 4 3 2 3 2 2" xfId="22441" xr:uid="{00000000-0005-0000-0000-000037130000}"/>
    <cellStyle name="Millares [0] 6 4 3 2 3 2 2 2" xfId="47257" xr:uid="{00000000-0005-0000-0000-000038130000}"/>
    <cellStyle name="Millares [0] 6 4 3 2 3 2 3" xfId="34849" xr:uid="{00000000-0005-0000-0000-000039130000}"/>
    <cellStyle name="Millares [0] 6 4 3 2 3 3" xfId="16237" xr:uid="{00000000-0005-0000-0000-00003A130000}"/>
    <cellStyle name="Millares [0] 6 4 3 2 3 3 2" xfId="41053" xr:uid="{00000000-0005-0000-0000-00003B130000}"/>
    <cellStyle name="Millares [0] 6 4 3 2 3 4" xfId="28645" xr:uid="{00000000-0005-0000-0000-00003C130000}"/>
    <cellStyle name="Millares [0] 6 4 3 2 4" xfId="5897" xr:uid="{00000000-0005-0000-0000-00003D130000}"/>
    <cellStyle name="Millares [0] 6 4 3 2 4 2" xfId="12101" xr:uid="{00000000-0005-0000-0000-00003E130000}"/>
    <cellStyle name="Millares [0] 6 4 3 2 4 2 2" xfId="24509" xr:uid="{00000000-0005-0000-0000-00003F130000}"/>
    <cellStyle name="Millares [0] 6 4 3 2 4 2 2 2" xfId="49325" xr:uid="{00000000-0005-0000-0000-000040130000}"/>
    <cellStyle name="Millares [0] 6 4 3 2 4 2 3" xfId="36917" xr:uid="{00000000-0005-0000-0000-000041130000}"/>
    <cellStyle name="Millares [0] 6 4 3 2 4 3" xfId="18305" xr:uid="{00000000-0005-0000-0000-000042130000}"/>
    <cellStyle name="Millares [0] 6 4 3 2 4 3 2" xfId="43121" xr:uid="{00000000-0005-0000-0000-000043130000}"/>
    <cellStyle name="Millares [0] 6 4 3 2 4 4" xfId="30713" xr:uid="{00000000-0005-0000-0000-000044130000}"/>
    <cellStyle name="Millares [0] 6 4 3 2 5" xfId="7965" xr:uid="{00000000-0005-0000-0000-000045130000}"/>
    <cellStyle name="Millares [0] 6 4 3 2 5 2" xfId="20373" xr:uid="{00000000-0005-0000-0000-000046130000}"/>
    <cellStyle name="Millares [0] 6 4 3 2 5 2 2" xfId="45189" xr:uid="{00000000-0005-0000-0000-000047130000}"/>
    <cellStyle name="Millares [0] 6 4 3 2 5 3" xfId="32781" xr:uid="{00000000-0005-0000-0000-000048130000}"/>
    <cellStyle name="Millares [0] 6 4 3 2 6" xfId="14169" xr:uid="{00000000-0005-0000-0000-000049130000}"/>
    <cellStyle name="Millares [0] 6 4 3 2 6 2" xfId="38985" xr:uid="{00000000-0005-0000-0000-00004A130000}"/>
    <cellStyle name="Millares [0] 6 4 3 2 7" xfId="26577" xr:uid="{00000000-0005-0000-0000-00004B130000}"/>
    <cellStyle name="Millares [0] 6 4 3 3" xfId="2278" xr:uid="{00000000-0005-0000-0000-00004C130000}"/>
    <cellStyle name="Millares [0] 6 4 3 3 2" xfId="4346" xr:uid="{00000000-0005-0000-0000-00004D130000}"/>
    <cellStyle name="Millares [0] 6 4 3 3 2 2" xfId="10550" xr:uid="{00000000-0005-0000-0000-00004E130000}"/>
    <cellStyle name="Millares [0] 6 4 3 3 2 2 2" xfId="22958" xr:uid="{00000000-0005-0000-0000-00004F130000}"/>
    <cellStyle name="Millares [0] 6 4 3 3 2 2 2 2" xfId="47774" xr:uid="{00000000-0005-0000-0000-000050130000}"/>
    <cellStyle name="Millares [0] 6 4 3 3 2 2 3" xfId="35366" xr:uid="{00000000-0005-0000-0000-000051130000}"/>
    <cellStyle name="Millares [0] 6 4 3 3 2 3" xfId="16754" xr:uid="{00000000-0005-0000-0000-000052130000}"/>
    <cellStyle name="Millares [0] 6 4 3 3 2 3 2" xfId="41570" xr:uid="{00000000-0005-0000-0000-000053130000}"/>
    <cellStyle name="Millares [0] 6 4 3 3 2 4" xfId="29162" xr:uid="{00000000-0005-0000-0000-000054130000}"/>
    <cellStyle name="Millares [0] 6 4 3 3 3" xfId="6414" xr:uid="{00000000-0005-0000-0000-000055130000}"/>
    <cellStyle name="Millares [0] 6 4 3 3 3 2" xfId="12618" xr:uid="{00000000-0005-0000-0000-000056130000}"/>
    <cellStyle name="Millares [0] 6 4 3 3 3 2 2" xfId="25026" xr:uid="{00000000-0005-0000-0000-000057130000}"/>
    <cellStyle name="Millares [0] 6 4 3 3 3 2 2 2" xfId="49842" xr:uid="{00000000-0005-0000-0000-000058130000}"/>
    <cellStyle name="Millares [0] 6 4 3 3 3 2 3" xfId="37434" xr:uid="{00000000-0005-0000-0000-000059130000}"/>
    <cellStyle name="Millares [0] 6 4 3 3 3 3" xfId="18822" xr:uid="{00000000-0005-0000-0000-00005A130000}"/>
    <cellStyle name="Millares [0] 6 4 3 3 3 3 2" xfId="43638" xr:uid="{00000000-0005-0000-0000-00005B130000}"/>
    <cellStyle name="Millares [0] 6 4 3 3 3 4" xfId="31230" xr:uid="{00000000-0005-0000-0000-00005C130000}"/>
    <cellStyle name="Millares [0] 6 4 3 3 4" xfId="8482" xr:uid="{00000000-0005-0000-0000-00005D130000}"/>
    <cellStyle name="Millares [0] 6 4 3 3 4 2" xfId="20890" xr:uid="{00000000-0005-0000-0000-00005E130000}"/>
    <cellStyle name="Millares [0] 6 4 3 3 4 2 2" xfId="45706" xr:uid="{00000000-0005-0000-0000-00005F130000}"/>
    <cellStyle name="Millares [0] 6 4 3 3 4 3" xfId="33298" xr:uid="{00000000-0005-0000-0000-000060130000}"/>
    <cellStyle name="Millares [0] 6 4 3 3 5" xfId="14686" xr:uid="{00000000-0005-0000-0000-000061130000}"/>
    <cellStyle name="Millares [0] 6 4 3 3 5 2" xfId="39502" xr:uid="{00000000-0005-0000-0000-000062130000}"/>
    <cellStyle name="Millares [0] 6 4 3 3 6" xfId="27094" xr:uid="{00000000-0005-0000-0000-000063130000}"/>
    <cellStyle name="Millares [0] 6 4 3 4" xfId="3312" xr:uid="{00000000-0005-0000-0000-000064130000}"/>
    <cellStyle name="Millares [0] 6 4 3 4 2" xfId="9516" xr:uid="{00000000-0005-0000-0000-000065130000}"/>
    <cellStyle name="Millares [0] 6 4 3 4 2 2" xfId="21924" xr:uid="{00000000-0005-0000-0000-000066130000}"/>
    <cellStyle name="Millares [0] 6 4 3 4 2 2 2" xfId="46740" xr:uid="{00000000-0005-0000-0000-000067130000}"/>
    <cellStyle name="Millares [0] 6 4 3 4 2 3" xfId="34332" xr:uid="{00000000-0005-0000-0000-000068130000}"/>
    <cellStyle name="Millares [0] 6 4 3 4 3" xfId="15720" xr:uid="{00000000-0005-0000-0000-000069130000}"/>
    <cellStyle name="Millares [0] 6 4 3 4 3 2" xfId="40536" xr:uid="{00000000-0005-0000-0000-00006A130000}"/>
    <cellStyle name="Millares [0] 6 4 3 4 4" xfId="28128" xr:uid="{00000000-0005-0000-0000-00006B130000}"/>
    <cellStyle name="Millares [0] 6 4 3 5" xfId="5380" xr:uid="{00000000-0005-0000-0000-00006C130000}"/>
    <cellStyle name="Millares [0] 6 4 3 5 2" xfId="11584" xr:uid="{00000000-0005-0000-0000-00006D130000}"/>
    <cellStyle name="Millares [0] 6 4 3 5 2 2" xfId="23992" xr:uid="{00000000-0005-0000-0000-00006E130000}"/>
    <cellStyle name="Millares [0] 6 4 3 5 2 2 2" xfId="48808" xr:uid="{00000000-0005-0000-0000-00006F130000}"/>
    <cellStyle name="Millares [0] 6 4 3 5 2 3" xfId="36400" xr:uid="{00000000-0005-0000-0000-000070130000}"/>
    <cellStyle name="Millares [0] 6 4 3 5 3" xfId="17788" xr:uid="{00000000-0005-0000-0000-000071130000}"/>
    <cellStyle name="Millares [0] 6 4 3 5 3 2" xfId="42604" xr:uid="{00000000-0005-0000-0000-000072130000}"/>
    <cellStyle name="Millares [0] 6 4 3 5 4" xfId="30196" xr:uid="{00000000-0005-0000-0000-000073130000}"/>
    <cellStyle name="Millares [0] 6 4 3 6" xfId="7448" xr:uid="{00000000-0005-0000-0000-000074130000}"/>
    <cellStyle name="Millares [0] 6 4 3 6 2" xfId="19856" xr:uid="{00000000-0005-0000-0000-000075130000}"/>
    <cellStyle name="Millares [0] 6 4 3 6 2 2" xfId="44672" xr:uid="{00000000-0005-0000-0000-000076130000}"/>
    <cellStyle name="Millares [0] 6 4 3 6 3" xfId="32264" xr:uid="{00000000-0005-0000-0000-000077130000}"/>
    <cellStyle name="Millares [0] 6 4 3 7" xfId="13652" xr:uid="{00000000-0005-0000-0000-000078130000}"/>
    <cellStyle name="Millares [0] 6 4 3 7 2" xfId="38468" xr:uid="{00000000-0005-0000-0000-000079130000}"/>
    <cellStyle name="Millares [0] 6 4 3 8" xfId="26060" xr:uid="{00000000-0005-0000-0000-00007A130000}"/>
    <cellStyle name="Millares [0] 6 4 4" xfId="1416" xr:uid="{00000000-0005-0000-0000-00007B130000}"/>
    <cellStyle name="Millares [0] 6 4 4 2" xfId="2450" xr:uid="{00000000-0005-0000-0000-00007C130000}"/>
    <cellStyle name="Millares [0] 6 4 4 2 2" xfId="4518" xr:uid="{00000000-0005-0000-0000-00007D130000}"/>
    <cellStyle name="Millares [0] 6 4 4 2 2 2" xfId="10722" xr:uid="{00000000-0005-0000-0000-00007E130000}"/>
    <cellStyle name="Millares [0] 6 4 4 2 2 2 2" xfId="23130" xr:uid="{00000000-0005-0000-0000-00007F130000}"/>
    <cellStyle name="Millares [0] 6 4 4 2 2 2 2 2" xfId="47946" xr:uid="{00000000-0005-0000-0000-000080130000}"/>
    <cellStyle name="Millares [0] 6 4 4 2 2 2 3" xfId="35538" xr:uid="{00000000-0005-0000-0000-000081130000}"/>
    <cellStyle name="Millares [0] 6 4 4 2 2 3" xfId="16926" xr:uid="{00000000-0005-0000-0000-000082130000}"/>
    <cellStyle name="Millares [0] 6 4 4 2 2 3 2" xfId="41742" xr:uid="{00000000-0005-0000-0000-000083130000}"/>
    <cellStyle name="Millares [0] 6 4 4 2 2 4" xfId="29334" xr:uid="{00000000-0005-0000-0000-000084130000}"/>
    <cellStyle name="Millares [0] 6 4 4 2 3" xfId="6586" xr:uid="{00000000-0005-0000-0000-000085130000}"/>
    <cellStyle name="Millares [0] 6 4 4 2 3 2" xfId="12790" xr:uid="{00000000-0005-0000-0000-000086130000}"/>
    <cellStyle name="Millares [0] 6 4 4 2 3 2 2" xfId="25198" xr:uid="{00000000-0005-0000-0000-000087130000}"/>
    <cellStyle name="Millares [0] 6 4 4 2 3 2 2 2" xfId="50014" xr:uid="{00000000-0005-0000-0000-000088130000}"/>
    <cellStyle name="Millares [0] 6 4 4 2 3 2 3" xfId="37606" xr:uid="{00000000-0005-0000-0000-000089130000}"/>
    <cellStyle name="Millares [0] 6 4 4 2 3 3" xfId="18994" xr:uid="{00000000-0005-0000-0000-00008A130000}"/>
    <cellStyle name="Millares [0] 6 4 4 2 3 3 2" xfId="43810" xr:uid="{00000000-0005-0000-0000-00008B130000}"/>
    <cellStyle name="Millares [0] 6 4 4 2 3 4" xfId="31402" xr:uid="{00000000-0005-0000-0000-00008C130000}"/>
    <cellStyle name="Millares [0] 6 4 4 2 4" xfId="8654" xr:uid="{00000000-0005-0000-0000-00008D130000}"/>
    <cellStyle name="Millares [0] 6 4 4 2 4 2" xfId="21062" xr:uid="{00000000-0005-0000-0000-00008E130000}"/>
    <cellStyle name="Millares [0] 6 4 4 2 4 2 2" xfId="45878" xr:uid="{00000000-0005-0000-0000-00008F130000}"/>
    <cellStyle name="Millares [0] 6 4 4 2 4 3" xfId="33470" xr:uid="{00000000-0005-0000-0000-000090130000}"/>
    <cellStyle name="Millares [0] 6 4 4 2 5" xfId="14858" xr:uid="{00000000-0005-0000-0000-000091130000}"/>
    <cellStyle name="Millares [0] 6 4 4 2 5 2" xfId="39674" xr:uid="{00000000-0005-0000-0000-000092130000}"/>
    <cellStyle name="Millares [0] 6 4 4 2 6" xfId="27266" xr:uid="{00000000-0005-0000-0000-000093130000}"/>
    <cellStyle name="Millares [0] 6 4 4 3" xfId="3484" xr:uid="{00000000-0005-0000-0000-000094130000}"/>
    <cellStyle name="Millares [0] 6 4 4 3 2" xfId="9688" xr:uid="{00000000-0005-0000-0000-000095130000}"/>
    <cellStyle name="Millares [0] 6 4 4 3 2 2" xfId="22096" xr:uid="{00000000-0005-0000-0000-000096130000}"/>
    <cellStyle name="Millares [0] 6 4 4 3 2 2 2" xfId="46912" xr:uid="{00000000-0005-0000-0000-000097130000}"/>
    <cellStyle name="Millares [0] 6 4 4 3 2 3" xfId="34504" xr:uid="{00000000-0005-0000-0000-000098130000}"/>
    <cellStyle name="Millares [0] 6 4 4 3 3" xfId="15892" xr:uid="{00000000-0005-0000-0000-000099130000}"/>
    <cellStyle name="Millares [0] 6 4 4 3 3 2" xfId="40708" xr:uid="{00000000-0005-0000-0000-00009A130000}"/>
    <cellStyle name="Millares [0] 6 4 4 3 4" xfId="28300" xr:uid="{00000000-0005-0000-0000-00009B130000}"/>
    <cellStyle name="Millares [0] 6 4 4 4" xfId="5552" xr:uid="{00000000-0005-0000-0000-00009C130000}"/>
    <cellStyle name="Millares [0] 6 4 4 4 2" xfId="11756" xr:uid="{00000000-0005-0000-0000-00009D130000}"/>
    <cellStyle name="Millares [0] 6 4 4 4 2 2" xfId="24164" xr:uid="{00000000-0005-0000-0000-00009E130000}"/>
    <cellStyle name="Millares [0] 6 4 4 4 2 2 2" xfId="48980" xr:uid="{00000000-0005-0000-0000-00009F130000}"/>
    <cellStyle name="Millares [0] 6 4 4 4 2 3" xfId="36572" xr:uid="{00000000-0005-0000-0000-0000A0130000}"/>
    <cellStyle name="Millares [0] 6 4 4 4 3" xfId="17960" xr:uid="{00000000-0005-0000-0000-0000A1130000}"/>
    <cellStyle name="Millares [0] 6 4 4 4 3 2" xfId="42776" xr:uid="{00000000-0005-0000-0000-0000A2130000}"/>
    <cellStyle name="Millares [0] 6 4 4 4 4" xfId="30368" xr:uid="{00000000-0005-0000-0000-0000A3130000}"/>
    <cellStyle name="Millares [0] 6 4 4 5" xfId="7620" xr:uid="{00000000-0005-0000-0000-0000A4130000}"/>
    <cellStyle name="Millares [0] 6 4 4 5 2" xfId="20028" xr:uid="{00000000-0005-0000-0000-0000A5130000}"/>
    <cellStyle name="Millares [0] 6 4 4 5 2 2" xfId="44844" xr:uid="{00000000-0005-0000-0000-0000A6130000}"/>
    <cellStyle name="Millares [0] 6 4 4 5 3" xfId="32436" xr:uid="{00000000-0005-0000-0000-0000A7130000}"/>
    <cellStyle name="Millares [0] 6 4 4 6" xfId="13824" xr:uid="{00000000-0005-0000-0000-0000A8130000}"/>
    <cellStyle name="Millares [0] 6 4 4 6 2" xfId="38640" xr:uid="{00000000-0005-0000-0000-0000A9130000}"/>
    <cellStyle name="Millares [0] 6 4 4 7" xfId="26232" xr:uid="{00000000-0005-0000-0000-0000AA130000}"/>
    <cellStyle name="Millares [0] 6 4 5" xfId="1933" xr:uid="{00000000-0005-0000-0000-0000AB130000}"/>
    <cellStyle name="Millares [0] 6 4 5 2" xfId="4001" xr:uid="{00000000-0005-0000-0000-0000AC130000}"/>
    <cellStyle name="Millares [0] 6 4 5 2 2" xfId="10205" xr:uid="{00000000-0005-0000-0000-0000AD130000}"/>
    <cellStyle name="Millares [0] 6 4 5 2 2 2" xfId="22613" xr:uid="{00000000-0005-0000-0000-0000AE130000}"/>
    <cellStyle name="Millares [0] 6 4 5 2 2 2 2" xfId="47429" xr:uid="{00000000-0005-0000-0000-0000AF130000}"/>
    <cellStyle name="Millares [0] 6 4 5 2 2 3" xfId="35021" xr:uid="{00000000-0005-0000-0000-0000B0130000}"/>
    <cellStyle name="Millares [0] 6 4 5 2 3" xfId="16409" xr:uid="{00000000-0005-0000-0000-0000B1130000}"/>
    <cellStyle name="Millares [0] 6 4 5 2 3 2" xfId="41225" xr:uid="{00000000-0005-0000-0000-0000B2130000}"/>
    <cellStyle name="Millares [0] 6 4 5 2 4" xfId="28817" xr:uid="{00000000-0005-0000-0000-0000B3130000}"/>
    <cellStyle name="Millares [0] 6 4 5 3" xfId="6069" xr:uid="{00000000-0005-0000-0000-0000B4130000}"/>
    <cellStyle name="Millares [0] 6 4 5 3 2" xfId="12273" xr:uid="{00000000-0005-0000-0000-0000B5130000}"/>
    <cellStyle name="Millares [0] 6 4 5 3 2 2" xfId="24681" xr:uid="{00000000-0005-0000-0000-0000B6130000}"/>
    <cellStyle name="Millares [0] 6 4 5 3 2 2 2" xfId="49497" xr:uid="{00000000-0005-0000-0000-0000B7130000}"/>
    <cellStyle name="Millares [0] 6 4 5 3 2 3" xfId="37089" xr:uid="{00000000-0005-0000-0000-0000B8130000}"/>
    <cellStyle name="Millares [0] 6 4 5 3 3" xfId="18477" xr:uid="{00000000-0005-0000-0000-0000B9130000}"/>
    <cellStyle name="Millares [0] 6 4 5 3 3 2" xfId="43293" xr:uid="{00000000-0005-0000-0000-0000BA130000}"/>
    <cellStyle name="Millares [0] 6 4 5 3 4" xfId="30885" xr:uid="{00000000-0005-0000-0000-0000BB130000}"/>
    <cellStyle name="Millares [0] 6 4 5 4" xfId="8137" xr:uid="{00000000-0005-0000-0000-0000BC130000}"/>
    <cellStyle name="Millares [0] 6 4 5 4 2" xfId="20545" xr:uid="{00000000-0005-0000-0000-0000BD130000}"/>
    <cellStyle name="Millares [0] 6 4 5 4 2 2" xfId="45361" xr:uid="{00000000-0005-0000-0000-0000BE130000}"/>
    <cellStyle name="Millares [0] 6 4 5 4 3" xfId="32953" xr:uid="{00000000-0005-0000-0000-0000BF130000}"/>
    <cellStyle name="Millares [0] 6 4 5 5" xfId="14341" xr:uid="{00000000-0005-0000-0000-0000C0130000}"/>
    <cellStyle name="Millares [0] 6 4 5 5 2" xfId="39157" xr:uid="{00000000-0005-0000-0000-0000C1130000}"/>
    <cellStyle name="Millares [0] 6 4 5 6" xfId="26749" xr:uid="{00000000-0005-0000-0000-0000C2130000}"/>
    <cellStyle name="Millares [0] 6 4 6" xfId="2967" xr:uid="{00000000-0005-0000-0000-0000C3130000}"/>
    <cellStyle name="Millares [0] 6 4 6 2" xfId="9171" xr:uid="{00000000-0005-0000-0000-0000C4130000}"/>
    <cellStyle name="Millares [0] 6 4 6 2 2" xfId="21579" xr:uid="{00000000-0005-0000-0000-0000C5130000}"/>
    <cellStyle name="Millares [0] 6 4 6 2 2 2" xfId="46395" xr:uid="{00000000-0005-0000-0000-0000C6130000}"/>
    <cellStyle name="Millares [0] 6 4 6 2 3" xfId="33987" xr:uid="{00000000-0005-0000-0000-0000C7130000}"/>
    <cellStyle name="Millares [0] 6 4 6 3" xfId="15375" xr:uid="{00000000-0005-0000-0000-0000C8130000}"/>
    <cellStyle name="Millares [0] 6 4 6 3 2" xfId="40191" xr:uid="{00000000-0005-0000-0000-0000C9130000}"/>
    <cellStyle name="Millares [0] 6 4 6 4" xfId="27783" xr:uid="{00000000-0005-0000-0000-0000CA130000}"/>
    <cellStyle name="Millares [0] 6 4 7" xfId="5035" xr:uid="{00000000-0005-0000-0000-0000CB130000}"/>
    <cellStyle name="Millares [0] 6 4 7 2" xfId="11239" xr:uid="{00000000-0005-0000-0000-0000CC130000}"/>
    <cellStyle name="Millares [0] 6 4 7 2 2" xfId="23647" xr:uid="{00000000-0005-0000-0000-0000CD130000}"/>
    <cellStyle name="Millares [0] 6 4 7 2 2 2" xfId="48463" xr:uid="{00000000-0005-0000-0000-0000CE130000}"/>
    <cellStyle name="Millares [0] 6 4 7 2 3" xfId="36055" xr:uid="{00000000-0005-0000-0000-0000CF130000}"/>
    <cellStyle name="Millares [0] 6 4 7 3" xfId="17443" xr:uid="{00000000-0005-0000-0000-0000D0130000}"/>
    <cellStyle name="Millares [0] 6 4 7 3 2" xfId="42259" xr:uid="{00000000-0005-0000-0000-0000D1130000}"/>
    <cellStyle name="Millares [0] 6 4 7 4" xfId="29851" xr:uid="{00000000-0005-0000-0000-0000D2130000}"/>
    <cellStyle name="Millares [0] 6 4 8" xfId="7103" xr:uid="{00000000-0005-0000-0000-0000D3130000}"/>
    <cellStyle name="Millares [0] 6 4 8 2" xfId="19511" xr:uid="{00000000-0005-0000-0000-0000D4130000}"/>
    <cellStyle name="Millares [0] 6 4 8 2 2" xfId="44327" xr:uid="{00000000-0005-0000-0000-0000D5130000}"/>
    <cellStyle name="Millares [0] 6 4 8 3" xfId="31919" xr:uid="{00000000-0005-0000-0000-0000D6130000}"/>
    <cellStyle name="Millares [0] 6 4 9" xfId="13307" xr:uid="{00000000-0005-0000-0000-0000D7130000}"/>
    <cellStyle name="Millares [0] 6 4 9 2" xfId="38123" xr:uid="{00000000-0005-0000-0000-0000D8130000}"/>
    <cellStyle name="Millares [0] 6 5" xfId="539" xr:uid="{00000000-0005-0000-0000-0000D9130000}"/>
    <cellStyle name="Millares [0] 6 5 2" xfId="1471" xr:uid="{00000000-0005-0000-0000-0000DA130000}"/>
    <cellStyle name="Millares [0] 6 5 2 2" xfId="2505" xr:uid="{00000000-0005-0000-0000-0000DB130000}"/>
    <cellStyle name="Millares [0] 6 5 2 2 2" xfId="4573" xr:uid="{00000000-0005-0000-0000-0000DC130000}"/>
    <cellStyle name="Millares [0] 6 5 2 2 2 2" xfId="10777" xr:uid="{00000000-0005-0000-0000-0000DD130000}"/>
    <cellStyle name="Millares [0] 6 5 2 2 2 2 2" xfId="23185" xr:uid="{00000000-0005-0000-0000-0000DE130000}"/>
    <cellStyle name="Millares [0] 6 5 2 2 2 2 2 2" xfId="48001" xr:uid="{00000000-0005-0000-0000-0000DF130000}"/>
    <cellStyle name="Millares [0] 6 5 2 2 2 2 3" xfId="35593" xr:uid="{00000000-0005-0000-0000-0000E0130000}"/>
    <cellStyle name="Millares [0] 6 5 2 2 2 3" xfId="16981" xr:uid="{00000000-0005-0000-0000-0000E1130000}"/>
    <cellStyle name="Millares [0] 6 5 2 2 2 3 2" xfId="41797" xr:uid="{00000000-0005-0000-0000-0000E2130000}"/>
    <cellStyle name="Millares [0] 6 5 2 2 2 4" xfId="29389" xr:uid="{00000000-0005-0000-0000-0000E3130000}"/>
    <cellStyle name="Millares [0] 6 5 2 2 3" xfId="6641" xr:uid="{00000000-0005-0000-0000-0000E4130000}"/>
    <cellStyle name="Millares [0] 6 5 2 2 3 2" xfId="12845" xr:uid="{00000000-0005-0000-0000-0000E5130000}"/>
    <cellStyle name="Millares [0] 6 5 2 2 3 2 2" xfId="25253" xr:uid="{00000000-0005-0000-0000-0000E6130000}"/>
    <cellStyle name="Millares [0] 6 5 2 2 3 2 2 2" xfId="50069" xr:uid="{00000000-0005-0000-0000-0000E7130000}"/>
    <cellStyle name="Millares [0] 6 5 2 2 3 2 3" xfId="37661" xr:uid="{00000000-0005-0000-0000-0000E8130000}"/>
    <cellStyle name="Millares [0] 6 5 2 2 3 3" xfId="19049" xr:uid="{00000000-0005-0000-0000-0000E9130000}"/>
    <cellStyle name="Millares [0] 6 5 2 2 3 3 2" xfId="43865" xr:uid="{00000000-0005-0000-0000-0000EA130000}"/>
    <cellStyle name="Millares [0] 6 5 2 2 3 4" xfId="31457" xr:uid="{00000000-0005-0000-0000-0000EB130000}"/>
    <cellStyle name="Millares [0] 6 5 2 2 4" xfId="8709" xr:uid="{00000000-0005-0000-0000-0000EC130000}"/>
    <cellStyle name="Millares [0] 6 5 2 2 4 2" xfId="21117" xr:uid="{00000000-0005-0000-0000-0000ED130000}"/>
    <cellStyle name="Millares [0] 6 5 2 2 4 2 2" xfId="45933" xr:uid="{00000000-0005-0000-0000-0000EE130000}"/>
    <cellStyle name="Millares [0] 6 5 2 2 4 3" xfId="33525" xr:uid="{00000000-0005-0000-0000-0000EF130000}"/>
    <cellStyle name="Millares [0] 6 5 2 2 5" xfId="14913" xr:uid="{00000000-0005-0000-0000-0000F0130000}"/>
    <cellStyle name="Millares [0] 6 5 2 2 5 2" xfId="39729" xr:uid="{00000000-0005-0000-0000-0000F1130000}"/>
    <cellStyle name="Millares [0] 6 5 2 2 6" xfId="27321" xr:uid="{00000000-0005-0000-0000-0000F2130000}"/>
    <cellStyle name="Millares [0] 6 5 2 3" xfId="3539" xr:uid="{00000000-0005-0000-0000-0000F3130000}"/>
    <cellStyle name="Millares [0] 6 5 2 3 2" xfId="9743" xr:uid="{00000000-0005-0000-0000-0000F4130000}"/>
    <cellStyle name="Millares [0] 6 5 2 3 2 2" xfId="22151" xr:uid="{00000000-0005-0000-0000-0000F5130000}"/>
    <cellStyle name="Millares [0] 6 5 2 3 2 2 2" xfId="46967" xr:uid="{00000000-0005-0000-0000-0000F6130000}"/>
    <cellStyle name="Millares [0] 6 5 2 3 2 3" xfId="34559" xr:uid="{00000000-0005-0000-0000-0000F7130000}"/>
    <cellStyle name="Millares [0] 6 5 2 3 3" xfId="15947" xr:uid="{00000000-0005-0000-0000-0000F8130000}"/>
    <cellStyle name="Millares [0] 6 5 2 3 3 2" xfId="40763" xr:uid="{00000000-0005-0000-0000-0000F9130000}"/>
    <cellStyle name="Millares [0] 6 5 2 3 4" xfId="28355" xr:uid="{00000000-0005-0000-0000-0000FA130000}"/>
    <cellStyle name="Millares [0] 6 5 2 4" xfId="5607" xr:uid="{00000000-0005-0000-0000-0000FB130000}"/>
    <cellStyle name="Millares [0] 6 5 2 4 2" xfId="11811" xr:uid="{00000000-0005-0000-0000-0000FC130000}"/>
    <cellStyle name="Millares [0] 6 5 2 4 2 2" xfId="24219" xr:uid="{00000000-0005-0000-0000-0000FD130000}"/>
    <cellStyle name="Millares [0] 6 5 2 4 2 2 2" xfId="49035" xr:uid="{00000000-0005-0000-0000-0000FE130000}"/>
    <cellStyle name="Millares [0] 6 5 2 4 2 3" xfId="36627" xr:uid="{00000000-0005-0000-0000-0000FF130000}"/>
    <cellStyle name="Millares [0] 6 5 2 4 3" xfId="18015" xr:uid="{00000000-0005-0000-0000-000000140000}"/>
    <cellStyle name="Millares [0] 6 5 2 4 3 2" xfId="42831" xr:uid="{00000000-0005-0000-0000-000001140000}"/>
    <cellStyle name="Millares [0] 6 5 2 4 4" xfId="30423" xr:uid="{00000000-0005-0000-0000-000002140000}"/>
    <cellStyle name="Millares [0] 6 5 2 5" xfId="7675" xr:uid="{00000000-0005-0000-0000-000003140000}"/>
    <cellStyle name="Millares [0] 6 5 2 5 2" xfId="20083" xr:uid="{00000000-0005-0000-0000-000004140000}"/>
    <cellStyle name="Millares [0] 6 5 2 5 2 2" xfId="44899" xr:uid="{00000000-0005-0000-0000-000005140000}"/>
    <cellStyle name="Millares [0] 6 5 2 5 3" xfId="32491" xr:uid="{00000000-0005-0000-0000-000006140000}"/>
    <cellStyle name="Millares [0] 6 5 2 6" xfId="13879" xr:uid="{00000000-0005-0000-0000-000007140000}"/>
    <cellStyle name="Millares [0] 6 5 2 6 2" xfId="38695" xr:uid="{00000000-0005-0000-0000-000008140000}"/>
    <cellStyle name="Millares [0] 6 5 2 7" xfId="26287" xr:uid="{00000000-0005-0000-0000-000009140000}"/>
    <cellStyle name="Millares [0] 6 5 3" xfId="1988" xr:uid="{00000000-0005-0000-0000-00000A140000}"/>
    <cellStyle name="Millares [0] 6 5 3 2" xfId="4056" xr:uid="{00000000-0005-0000-0000-00000B140000}"/>
    <cellStyle name="Millares [0] 6 5 3 2 2" xfId="10260" xr:uid="{00000000-0005-0000-0000-00000C140000}"/>
    <cellStyle name="Millares [0] 6 5 3 2 2 2" xfId="22668" xr:uid="{00000000-0005-0000-0000-00000D140000}"/>
    <cellStyle name="Millares [0] 6 5 3 2 2 2 2" xfId="47484" xr:uid="{00000000-0005-0000-0000-00000E140000}"/>
    <cellStyle name="Millares [0] 6 5 3 2 2 3" xfId="35076" xr:uid="{00000000-0005-0000-0000-00000F140000}"/>
    <cellStyle name="Millares [0] 6 5 3 2 3" xfId="16464" xr:uid="{00000000-0005-0000-0000-000010140000}"/>
    <cellStyle name="Millares [0] 6 5 3 2 3 2" xfId="41280" xr:uid="{00000000-0005-0000-0000-000011140000}"/>
    <cellStyle name="Millares [0] 6 5 3 2 4" xfId="28872" xr:uid="{00000000-0005-0000-0000-000012140000}"/>
    <cellStyle name="Millares [0] 6 5 3 3" xfId="6124" xr:uid="{00000000-0005-0000-0000-000013140000}"/>
    <cellStyle name="Millares [0] 6 5 3 3 2" xfId="12328" xr:uid="{00000000-0005-0000-0000-000014140000}"/>
    <cellStyle name="Millares [0] 6 5 3 3 2 2" xfId="24736" xr:uid="{00000000-0005-0000-0000-000015140000}"/>
    <cellStyle name="Millares [0] 6 5 3 3 2 2 2" xfId="49552" xr:uid="{00000000-0005-0000-0000-000016140000}"/>
    <cellStyle name="Millares [0] 6 5 3 3 2 3" xfId="37144" xr:uid="{00000000-0005-0000-0000-000017140000}"/>
    <cellStyle name="Millares [0] 6 5 3 3 3" xfId="18532" xr:uid="{00000000-0005-0000-0000-000018140000}"/>
    <cellStyle name="Millares [0] 6 5 3 3 3 2" xfId="43348" xr:uid="{00000000-0005-0000-0000-000019140000}"/>
    <cellStyle name="Millares [0] 6 5 3 3 4" xfId="30940" xr:uid="{00000000-0005-0000-0000-00001A140000}"/>
    <cellStyle name="Millares [0] 6 5 3 4" xfId="8192" xr:uid="{00000000-0005-0000-0000-00001B140000}"/>
    <cellStyle name="Millares [0] 6 5 3 4 2" xfId="20600" xr:uid="{00000000-0005-0000-0000-00001C140000}"/>
    <cellStyle name="Millares [0] 6 5 3 4 2 2" xfId="45416" xr:uid="{00000000-0005-0000-0000-00001D140000}"/>
    <cellStyle name="Millares [0] 6 5 3 4 3" xfId="33008" xr:uid="{00000000-0005-0000-0000-00001E140000}"/>
    <cellStyle name="Millares [0] 6 5 3 5" xfId="14396" xr:uid="{00000000-0005-0000-0000-00001F140000}"/>
    <cellStyle name="Millares [0] 6 5 3 5 2" xfId="39212" xr:uid="{00000000-0005-0000-0000-000020140000}"/>
    <cellStyle name="Millares [0] 6 5 3 6" xfId="26804" xr:uid="{00000000-0005-0000-0000-000021140000}"/>
    <cellStyle name="Millares [0] 6 5 4" xfId="3022" xr:uid="{00000000-0005-0000-0000-000022140000}"/>
    <cellStyle name="Millares [0] 6 5 4 2" xfId="9226" xr:uid="{00000000-0005-0000-0000-000023140000}"/>
    <cellStyle name="Millares [0] 6 5 4 2 2" xfId="21634" xr:uid="{00000000-0005-0000-0000-000024140000}"/>
    <cellStyle name="Millares [0] 6 5 4 2 2 2" xfId="46450" xr:uid="{00000000-0005-0000-0000-000025140000}"/>
    <cellStyle name="Millares [0] 6 5 4 2 3" xfId="34042" xr:uid="{00000000-0005-0000-0000-000026140000}"/>
    <cellStyle name="Millares [0] 6 5 4 3" xfId="15430" xr:uid="{00000000-0005-0000-0000-000027140000}"/>
    <cellStyle name="Millares [0] 6 5 4 3 2" xfId="40246" xr:uid="{00000000-0005-0000-0000-000028140000}"/>
    <cellStyle name="Millares [0] 6 5 4 4" xfId="27838" xr:uid="{00000000-0005-0000-0000-000029140000}"/>
    <cellStyle name="Millares [0] 6 5 5" xfId="5090" xr:uid="{00000000-0005-0000-0000-00002A140000}"/>
    <cellStyle name="Millares [0] 6 5 5 2" xfId="11294" xr:uid="{00000000-0005-0000-0000-00002B140000}"/>
    <cellStyle name="Millares [0] 6 5 5 2 2" xfId="23702" xr:uid="{00000000-0005-0000-0000-00002C140000}"/>
    <cellStyle name="Millares [0] 6 5 5 2 2 2" xfId="48518" xr:uid="{00000000-0005-0000-0000-00002D140000}"/>
    <cellStyle name="Millares [0] 6 5 5 2 3" xfId="36110" xr:uid="{00000000-0005-0000-0000-00002E140000}"/>
    <cellStyle name="Millares [0] 6 5 5 3" xfId="17498" xr:uid="{00000000-0005-0000-0000-00002F140000}"/>
    <cellStyle name="Millares [0] 6 5 5 3 2" xfId="42314" xr:uid="{00000000-0005-0000-0000-000030140000}"/>
    <cellStyle name="Millares [0] 6 5 5 4" xfId="29906" xr:uid="{00000000-0005-0000-0000-000031140000}"/>
    <cellStyle name="Millares [0] 6 5 6" xfId="7158" xr:uid="{00000000-0005-0000-0000-000032140000}"/>
    <cellStyle name="Millares [0] 6 5 6 2" xfId="19566" xr:uid="{00000000-0005-0000-0000-000033140000}"/>
    <cellStyle name="Millares [0] 6 5 6 2 2" xfId="44382" xr:uid="{00000000-0005-0000-0000-000034140000}"/>
    <cellStyle name="Millares [0] 6 5 6 3" xfId="31974" xr:uid="{00000000-0005-0000-0000-000035140000}"/>
    <cellStyle name="Millares [0] 6 5 7" xfId="13362" xr:uid="{00000000-0005-0000-0000-000036140000}"/>
    <cellStyle name="Millares [0] 6 5 7 2" xfId="38178" xr:uid="{00000000-0005-0000-0000-000037140000}"/>
    <cellStyle name="Millares [0] 6 5 8" xfId="25770" xr:uid="{00000000-0005-0000-0000-000038140000}"/>
    <cellStyle name="Millares [0] 6 5 9" xfId="954" xr:uid="{00000000-0005-0000-0000-000039140000}"/>
    <cellStyle name="Millares [0] 6 6" xfId="1127" xr:uid="{00000000-0005-0000-0000-00003A140000}"/>
    <cellStyle name="Millares [0] 6 6 2" xfId="1644" xr:uid="{00000000-0005-0000-0000-00003B140000}"/>
    <cellStyle name="Millares [0] 6 6 2 2" xfId="2678" xr:uid="{00000000-0005-0000-0000-00003C140000}"/>
    <cellStyle name="Millares [0] 6 6 2 2 2" xfId="4746" xr:uid="{00000000-0005-0000-0000-00003D140000}"/>
    <cellStyle name="Millares [0] 6 6 2 2 2 2" xfId="10950" xr:uid="{00000000-0005-0000-0000-00003E140000}"/>
    <cellStyle name="Millares [0] 6 6 2 2 2 2 2" xfId="23358" xr:uid="{00000000-0005-0000-0000-00003F140000}"/>
    <cellStyle name="Millares [0] 6 6 2 2 2 2 2 2" xfId="48174" xr:uid="{00000000-0005-0000-0000-000040140000}"/>
    <cellStyle name="Millares [0] 6 6 2 2 2 2 3" xfId="35766" xr:uid="{00000000-0005-0000-0000-000041140000}"/>
    <cellStyle name="Millares [0] 6 6 2 2 2 3" xfId="17154" xr:uid="{00000000-0005-0000-0000-000042140000}"/>
    <cellStyle name="Millares [0] 6 6 2 2 2 3 2" xfId="41970" xr:uid="{00000000-0005-0000-0000-000043140000}"/>
    <cellStyle name="Millares [0] 6 6 2 2 2 4" xfId="29562" xr:uid="{00000000-0005-0000-0000-000044140000}"/>
    <cellStyle name="Millares [0] 6 6 2 2 3" xfId="6814" xr:uid="{00000000-0005-0000-0000-000045140000}"/>
    <cellStyle name="Millares [0] 6 6 2 2 3 2" xfId="13018" xr:uid="{00000000-0005-0000-0000-000046140000}"/>
    <cellStyle name="Millares [0] 6 6 2 2 3 2 2" xfId="25426" xr:uid="{00000000-0005-0000-0000-000047140000}"/>
    <cellStyle name="Millares [0] 6 6 2 2 3 2 2 2" xfId="50242" xr:uid="{00000000-0005-0000-0000-000048140000}"/>
    <cellStyle name="Millares [0] 6 6 2 2 3 2 3" xfId="37834" xr:uid="{00000000-0005-0000-0000-000049140000}"/>
    <cellStyle name="Millares [0] 6 6 2 2 3 3" xfId="19222" xr:uid="{00000000-0005-0000-0000-00004A140000}"/>
    <cellStyle name="Millares [0] 6 6 2 2 3 3 2" xfId="44038" xr:uid="{00000000-0005-0000-0000-00004B140000}"/>
    <cellStyle name="Millares [0] 6 6 2 2 3 4" xfId="31630" xr:uid="{00000000-0005-0000-0000-00004C140000}"/>
    <cellStyle name="Millares [0] 6 6 2 2 4" xfId="8882" xr:uid="{00000000-0005-0000-0000-00004D140000}"/>
    <cellStyle name="Millares [0] 6 6 2 2 4 2" xfId="21290" xr:uid="{00000000-0005-0000-0000-00004E140000}"/>
    <cellStyle name="Millares [0] 6 6 2 2 4 2 2" xfId="46106" xr:uid="{00000000-0005-0000-0000-00004F140000}"/>
    <cellStyle name="Millares [0] 6 6 2 2 4 3" xfId="33698" xr:uid="{00000000-0005-0000-0000-000050140000}"/>
    <cellStyle name="Millares [0] 6 6 2 2 5" xfId="15086" xr:uid="{00000000-0005-0000-0000-000051140000}"/>
    <cellStyle name="Millares [0] 6 6 2 2 5 2" xfId="39902" xr:uid="{00000000-0005-0000-0000-000052140000}"/>
    <cellStyle name="Millares [0] 6 6 2 2 6" xfId="27494" xr:uid="{00000000-0005-0000-0000-000053140000}"/>
    <cellStyle name="Millares [0] 6 6 2 3" xfId="3712" xr:uid="{00000000-0005-0000-0000-000054140000}"/>
    <cellStyle name="Millares [0] 6 6 2 3 2" xfId="9916" xr:uid="{00000000-0005-0000-0000-000055140000}"/>
    <cellStyle name="Millares [0] 6 6 2 3 2 2" xfId="22324" xr:uid="{00000000-0005-0000-0000-000056140000}"/>
    <cellStyle name="Millares [0] 6 6 2 3 2 2 2" xfId="47140" xr:uid="{00000000-0005-0000-0000-000057140000}"/>
    <cellStyle name="Millares [0] 6 6 2 3 2 3" xfId="34732" xr:uid="{00000000-0005-0000-0000-000058140000}"/>
    <cellStyle name="Millares [0] 6 6 2 3 3" xfId="16120" xr:uid="{00000000-0005-0000-0000-000059140000}"/>
    <cellStyle name="Millares [0] 6 6 2 3 3 2" xfId="40936" xr:uid="{00000000-0005-0000-0000-00005A140000}"/>
    <cellStyle name="Millares [0] 6 6 2 3 4" xfId="28528" xr:uid="{00000000-0005-0000-0000-00005B140000}"/>
    <cellStyle name="Millares [0] 6 6 2 4" xfId="5780" xr:uid="{00000000-0005-0000-0000-00005C140000}"/>
    <cellStyle name="Millares [0] 6 6 2 4 2" xfId="11984" xr:uid="{00000000-0005-0000-0000-00005D140000}"/>
    <cellStyle name="Millares [0] 6 6 2 4 2 2" xfId="24392" xr:uid="{00000000-0005-0000-0000-00005E140000}"/>
    <cellStyle name="Millares [0] 6 6 2 4 2 2 2" xfId="49208" xr:uid="{00000000-0005-0000-0000-00005F140000}"/>
    <cellStyle name="Millares [0] 6 6 2 4 2 3" xfId="36800" xr:uid="{00000000-0005-0000-0000-000060140000}"/>
    <cellStyle name="Millares [0] 6 6 2 4 3" xfId="18188" xr:uid="{00000000-0005-0000-0000-000061140000}"/>
    <cellStyle name="Millares [0] 6 6 2 4 3 2" xfId="43004" xr:uid="{00000000-0005-0000-0000-000062140000}"/>
    <cellStyle name="Millares [0] 6 6 2 4 4" xfId="30596" xr:uid="{00000000-0005-0000-0000-000063140000}"/>
    <cellStyle name="Millares [0] 6 6 2 5" xfId="7848" xr:uid="{00000000-0005-0000-0000-000064140000}"/>
    <cellStyle name="Millares [0] 6 6 2 5 2" xfId="20256" xr:uid="{00000000-0005-0000-0000-000065140000}"/>
    <cellStyle name="Millares [0] 6 6 2 5 2 2" xfId="45072" xr:uid="{00000000-0005-0000-0000-000066140000}"/>
    <cellStyle name="Millares [0] 6 6 2 5 3" xfId="32664" xr:uid="{00000000-0005-0000-0000-000067140000}"/>
    <cellStyle name="Millares [0] 6 6 2 6" xfId="14052" xr:uid="{00000000-0005-0000-0000-000068140000}"/>
    <cellStyle name="Millares [0] 6 6 2 6 2" xfId="38868" xr:uid="{00000000-0005-0000-0000-000069140000}"/>
    <cellStyle name="Millares [0] 6 6 2 7" xfId="26460" xr:uid="{00000000-0005-0000-0000-00006A140000}"/>
    <cellStyle name="Millares [0] 6 6 3" xfId="2161" xr:uid="{00000000-0005-0000-0000-00006B140000}"/>
    <cellStyle name="Millares [0] 6 6 3 2" xfId="4229" xr:uid="{00000000-0005-0000-0000-00006C140000}"/>
    <cellStyle name="Millares [0] 6 6 3 2 2" xfId="10433" xr:uid="{00000000-0005-0000-0000-00006D140000}"/>
    <cellStyle name="Millares [0] 6 6 3 2 2 2" xfId="22841" xr:uid="{00000000-0005-0000-0000-00006E140000}"/>
    <cellStyle name="Millares [0] 6 6 3 2 2 2 2" xfId="47657" xr:uid="{00000000-0005-0000-0000-00006F140000}"/>
    <cellStyle name="Millares [0] 6 6 3 2 2 3" xfId="35249" xr:uid="{00000000-0005-0000-0000-000070140000}"/>
    <cellStyle name="Millares [0] 6 6 3 2 3" xfId="16637" xr:uid="{00000000-0005-0000-0000-000071140000}"/>
    <cellStyle name="Millares [0] 6 6 3 2 3 2" xfId="41453" xr:uid="{00000000-0005-0000-0000-000072140000}"/>
    <cellStyle name="Millares [0] 6 6 3 2 4" xfId="29045" xr:uid="{00000000-0005-0000-0000-000073140000}"/>
    <cellStyle name="Millares [0] 6 6 3 3" xfId="6297" xr:uid="{00000000-0005-0000-0000-000074140000}"/>
    <cellStyle name="Millares [0] 6 6 3 3 2" xfId="12501" xr:uid="{00000000-0005-0000-0000-000075140000}"/>
    <cellStyle name="Millares [0] 6 6 3 3 2 2" xfId="24909" xr:uid="{00000000-0005-0000-0000-000076140000}"/>
    <cellStyle name="Millares [0] 6 6 3 3 2 2 2" xfId="49725" xr:uid="{00000000-0005-0000-0000-000077140000}"/>
    <cellStyle name="Millares [0] 6 6 3 3 2 3" xfId="37317" xr:uid="{00000000-0005-0000-0000-000078140000}"/>
    <cellStyle name="Millares [0] 6 6 3 3 3" xfId="18705" xr:uid="{00000000-0005-0000-0000-000079140000}"/>
    <cellStyle name="Millares [0] 6 6 3 3 3 2" xfId="43521" xr:uid="{00000000-0005-0000-0000-00007A140000}"/>
    <cellStyle name="Millares [0] 6 6 3 3 4" xfId="31113" xr:uid="{00000000-0005-0000-0000-00007B140000}"/>
    <cellStyle name="Millares [0] 6 6 3 4" xfId="8365" xr:uid="{00000000-0005-0000-0000-00007C140000}"/>
    <cellStyle name="Millares [0] 6 6 3 4 2" xfId="20773" xr:uid="{00000000-0005-0000-0000-00007D140000}"/>
    <cellStyle name="Millares [0] 6 6 3 4 2 2" xfId="45589" xr:uid="{00000000-0005-0000-0000-00007E140000}"/>
    <cellStyle name="Millares [0] 6 6 3 4 3" xfId="33181" xr:uid="{00000000-0005-0000-0000-00007F140000}"/>
    <cellStyle name="Millares [0] 6 6 3 5" xfId="14569" xr:uid="{00000000-0005-0000-0000-000080140000}"/>
    <cellStyle name="Millares [0] 6 6 3 5 2" xfId="39385" xr:uid="{00000000-0005-0000-0000-000081140000}"/>
    <cellStyle name="Millares [0] 6 6 3 6" xfId="26977" xr:uid="{00000000-0005-0000-0000-000082140000}"/>
    <cellStyle name="Millares [0] 6 6 4" xfId="3195" xr:uid="{00000000-0005-0000-0000-000083140000}"/>
    <cellStyle name="Millares [0] 6 6 4 2" xfId="9399" xr:uid="{00000000-0005-0000-0000-000084140000}"/>
    <cellStyle name="Millares [0] 6 6 4 2 2" xfId="21807" xr:uid="{00000000-0005-0000-0000-000085140000}"/>
    <cellStyle name="Millares [0] 6 6 4 2 2 2" xfId="46623" xr:uid="{00000000-0005-0000-0000-000086140000}"/>
    <cellStyle name="Millares [0] 6 6 4 2 3" xfId="34215" xr:uid="{00000000-0005-0000-0000-000087140000}"/>
    <cellStyle name="Millares [0] 6 6 4 3" xfId="15603" xr:uid="{00000000-0005-0000-0000-000088140000}"/>
    <cellStyle name="Millares [0] 6 6 4 3 2" xfId="40419" xr:uid="{00000000-0005-0000-0000-000089140000}"/>
    <cellStyle name="Millares [0] 6 6 4 4" xfId="28011" xr:uid="{00000000-0005-0000-0000-00008A140000}"/>
    <cellStyle name="Millares [0] 6 6 5" xfId="5263" xr:uid="{00000000-0005-0000-0000-00008B140000}"/>
    <cellStyle name="Millares [0] 6 6 5 2" xfId="11467" xr:uid="{00000000-0005-0000-0000-00008C140000}"/>
    <cellStyle name="Millares [0] 6 6 5 2 2" xfId="23875" xr:uid="{00000000-0005-0000-0000-00008D140000}"/>
    <cellStyle name="Millares [0] 6 6 5 2 2 2" xfId="48691" xr:uid="{00000000-0005-0000-0000-00008E140000}"/>
    <cellStyle name="Millares [0] 6 6 5 2 3" xfId="36283" xr:uid="{00000000-0005-0000-0000-00008F140000}"/>
    <cellStyle name="Millares [0] 6 6 5 3" xfId="17671" xr:uid="{00000000-0005-0000-0000-000090140000}"/>
    <cellStyle name="Millares [0] 6 6 5 3 2" xfId="42487" xr:uid="{00000000-0005-0000-0000-000091140000}"/>
    <cellStyle name="Millares [0] 6 6 5 4" xfId="30079" xr:uid="{00000000-0005-0000-0000-000092140000}"/>
    <cellStyle name="Millares [0] 6 6 6" xfId="7331" xr:uid="{00000000-0005-0000-0000-000093140000}"/>
    <cellStyle name="Millares [0] 6 6 6 2" xfId="19739" xr:uid="{00000000-0005-0000-0000-000094140000}"/>
    <cellStyle name="Millares [0] 6 6 6 2 2" xfId="44555" xr:uid="{00000000-0005-0000-0000-000095140000}"/>
    <cellStyle name="Millares [0] 6 6 6 3" xfId="32147" xr:uid="{00000000-0005-0000-0000-000096140000}"/>
    <cellStyle name="Millares [0] 6 6 7" xfId="13535" xr:uid="{00000000-0005-0000-0000-000097140000}"/>
    <cellStyle name="Millares [0] 6 6 7 2" xfId="38351" xr:uid="{00000000-0005-0000-0000-000098140000}"/>
    <cellStyle name="Millares [0] 6 6 8" xfId="25943" xr:uid="{00000000-0005-0000-0000-000099140000}"/>
    <cellStyle name="Millares [0] 6 7" xfId="1299" xr:uid="{00000000-0005-0000-0000-00009A140000}"/>
    <cellStyle name="Millares [0] 6 7 2" xfId="2333" xr:uid="{00000000-0005-0000-0000-00009B140000}"/>
    <cellStyle name="Millares [0] 6 7 2 2" xfId="4401" xr:uid="{00000000-0005-0000-0000-00009C140000}"/>
    <cellStyle name="Millares [0] 6 7 2 2 2" xfId="10605" xr:uid="{00000000-0005-0000-0000-00009D140000}"/>
    <cellStyle name="Millares [0] 6 7 2 2 2 2" xfId="23013" xr:uid="{00000000-0005-0000-0000-00009E140000}"/>
    <cellStyle name="Millares [0] 6 7 2 2 2 2 2" xfId="47829" xr:uid="{00000000-0005-0000-0000-00009F140000}"/>
    <cellStyle name="Millares [0] 6 7 2 2 2 3" xfId="35421" xr:uid="{00000000-0005-0000-0000-0000A0140000}"/>
    <cellStyle name="Millares [0] 6 7 2 2 3" xfId="16809" xr:uid="{00000000-0005-0000-0000-0000A1140000}"/>
    <cellStyle name="Millares [0] 6 7 2 2 3 2" xfId="41625" xr:uid="{00000000-0005-0000-0000-0000A2140000}"/>
    <cellStyle name="Millares [0] 6 7 2 2 4" xfId="29217" xr:uid="{00000000-0005-0000-0000-0000A3140000}"/>
    <cellStyle name="Millares [0] 6 7 2 3" xfId="6469" xr:uid="{00000000-0005-0000-0000-0000A4140000}"/>
    <cellStyle name="Millares [0] 6 7 2 3 2" xfId="12673" xr:uid="{00000000-0005-0000-0000-0000A5140000}"/>
    <cellStyle name="Millares [0] 6 7 2 3 2 2" xfId="25081" xr:uid="{00000000-0005-0000-0000-0000A6140000}"/>
    <cellStyle name="Millares [0] 6 7 2 3 2 2 2" xfId="49897" xr:uid="{00000000-0005-0000-0000-0000A7140000}"/>
    <cellStyle name="Millares [0] 6 7 2 3 2 3" xfId="37489" xr:uid="{00000000-0005-0000-0000-0000A8140000}"/>
    <cellStyle name="Millares [0] 6 7 2 3 3" xfId="18877" xr:uid="{00000000-0005-0000-0000-0000A9140000}"/>
    <cellStyle name="Millares [0] 6 7 2 3 3 2" xfId="43693" xr:uid="{00000000-0005-0000-0000-0000AA140000}"/>
    <cellStyle name="Millares [0] 6 7 2 3 4" xfId="31285" xr:uid="{00000000-0005-0000-0000-0000AB140000}"/>
    <cellStyle name="Millares [0] 6 7 2 4" xfId="8537" xr:uid="{00000000-0005-0000-0000-0000AC140000}"/>
    <cellStyle name="Millares [0] 6 7 2 4 2" xfId="20945" xr:uid="{00000000-0005-0000-0000-0000AD140000}"/>
    <cellStyle name="Millares [0] 6 7 2 4 2 2" xfId="45761" xr:uid="{00000000-0005-0000-0000-0000AE140000}"/>
    <cellStyle name="Millares [0] 6 7 2 4 3" xfId="33353" xr:uid="{00000000-0005-0000-0000-0000AF140000}"/>
    <cellStyle name="Millares [0] 6 7 2 5" xfId="14741" xr:uid="{00000000-0005-0000-0000-0000B0140000}"/>
    <cellStyle name="Millares [0] 6 7 2 5 2" xfId="39557" xr:uid="{00000000-0005-0000-0000-0000B1140000}"/>
    <cellStyle name="Millares [0] 6 7 2 6" xfId="27149" xr:uid="{00000000-0005-0000-0000-0000B2140000}"/>
    <cellStyle name="Millares [0] 6 7 3" xfId="3367" xr:uid="{00000000-0005-0000-0000-0000B3140000}"/>
    <cellStyle name="Millares [0] 6 7 3 2" xfId="9571" xr:uid="{00000000-0005-0000-0000-0000B4140000}"/>
    <cellStyle name="Millares [0] 6 7 3 2 2" xfId="21979" xr:uid="{00000000-0005-0000-0000-0000B5140000}"/>
    <cellStyle name="Millares [0] 6 7 3 2 2 2" xfId="46795" xr:uid="{00000000-0005-0000-0000-0000B6140000}"/>
    <cellStyle name="Millares [0] 6 7 3 2 3" xfId="34387" xr:uid="{00000000-0005-0000-0000-0000B7140000}"/>
    <cellStyle name="Millares [0] 6 7 3 3" xfId="15775" xr:uid="{00000000-0005-0000-0000-0000B8140000}"/>
    <cellStyle name="Millares [0] 6 7 3 3 2" xfId="40591" xr:uid="{00000000-0005-0000-0000-0000B9140000}"/>
    <cellStyle name="Millares [0] 6 7 3 4" xfId="28183" xr:uid="{00000000-0005-0000-0000-0000BA140000}"/>
    <cellStyle name="Millares [0] 6 7 4" xfId="5435" xr:uid="{00000000-0005-0000-0000-0000BB140000}"/>
    <cellStyle name="Millares [0] 6 7 4 2" xfId="11639" xr:uid="{00000000-0005-0000-0000-0000BC140000}"/>
    <cellStyle name="Millares [0] 6 7 4 2 2" xfId="24047" xr:uid="{00000000-0005-0000-0000-0000BD140000}"/>
    <cellStyle name="Millares [0] 6 7 4 2 2 2" xfId="48863" xr:uid="{00000000-0005-0000-0000-0000BE140000}"/>
    <cellStyle name="Millares [0] 6 7 4 2 3" xfId="36455" xr:uid="{00000000-0005-0000-0000-0000BF140000}"/>
    <cellStyle name="Millares [0] 6 7 4 3" xfId="17843" xr:uid="{00000000-0005-0000-0000-0000C0140000}"/>
    <cellStyle name="Millares [0] 6 7 4 3 2" xfId="42659" xr:uid="{00000000-0005-0000-0000-0000C1140000}"/>
    <cellStyle name="Millares [0] 6 7 4 4" xfId="30251" xr:uid="{00000000-0005-0000-0000-0000C2140000}"/>
    <cellStyle name="Millares [0] 6 7 5" xfId="7503" xr:uid="{00000000-0005-0000-0000-0000C3140000}"/>
    <cellStyle name="Millares [0] 6 7 5 2" xfId="19911" xr:uid="{00000000-0005-0000-0000-0000C4140000}"/>
    <cellStyle name="Millares [0] 6 7 5 2 2" xfId="44727" xr:uid="{00000000-0005-0000-0000-0000C5140000}"/>
    <cellStyle name="Millares [0] 6 7 5 3" xfId="32319" xr:uid="{00000000-0005-0000-0000-0000C6140000}"/>
    <cellStyle name="Millares [0] 6 7 6" xfId="13707" xr:uid="{00000000-0005-0000-0000-0000C7140000}"/>
    <cellStyle name="Millares [0] 6 7 6 2" xfId="38523" xr:uid="{00000000-0005-0000-0000-0000C8140000}"/>
    <cellStyle name="Millares [0] 6 7 7" xfId="26115" xr:uid="{00000000-0005-0000-0000-0000C9140000}"/>
    <cellStyle name="Millares [0] 6 8" xfId="1816" xr:uid="{00000000-0005-0000-0000-0000CA140000}"/>
    <cellStyle name="Millares [0] 6 8 2" xfId="3884" xr:uid="{00000000-0005-0000-0000-0000CB140000}"/>
    <cellStyle name="Millares [0] 6 8 2 2" xfId="10088" xr:uid="{00000000-0005-0000-0000-0000CC140000}"/>
    <cellStyle name="Millares [0] 6 8 2 2 2" xfId="22496" xr:uid="{00000000-0005-0000-0000-0000CD140000}"/>
    <cellStyle name="Millares [0] 6 8 2 2 2 2" xfId="47312" xr:uid="{00000000-0005-0000-0000-0000CE140000}"/>
    <cellStyle name="Millares [0] 6 8 2 2 3" xfId="34904" xr:uid="{00000000-0005-0000-0000-0000CF140000}"/>
    <cellStyle name="Millares [0] 6 8 2 3" xfId="16292" xr:uid="{00000000-0005-0000-0000-0000D0140000}"/>
    <cellStyle name="Millares [0] 6 8 2 3 2" xfId="41108" xr:uid="{00000000-0005-0000-0000-0000D1140000}"/>
    <cellStyle name="Millares [0] 6 8 2 4" xfId="28700" xr:uid="{00000000-0005-0000-0000-0000D2140000}"/>
    <cellStyle name="Millares [0] 6 8 3" xfId="5952" xr:uid="{00000000-0005-0000-0000-0000D3140000}"/>
    <cellStyle name="Millares [0] 6 8 3 2" xfId="12156" xr:uid="{00000000-0005-0000-0000-0000D4140000}"/>
    <cellStyle name="Millares [0] 6 8 3 2 2" xfId="24564" xr:uid="{00000000-0005-0000-0000-0000D5140000}"/>
    <cellStyle name="Millares [0] 6 8 3 2 2 2" xfId="49380" xr:uid="{00000000-0005-0000-0000-0000D6140000}"/>
    <cellStyle name="Millares [0] 6 8 3 2 3" xfId="36972" xr:uid="{00000000-0005-0000-0000-0000D7140000}"/>
    <cellStyle name="Millares [0] 6 8 3 3" xfId="18360" xr:uid="{00000000-0005-0000-0000-0000D8140000}"/>
    <cellStyle name="Millares [0] 6 8 3 3 2" xfId="43176" xr:uid="{00000000-0005-0000-0000-0000D9140000}"/>
    <cellStyle name="Millares [0] 6 8 3 4" xfId="30768" xr:uid="{00000000-0005-0000-0000-0000DA140000}"/>
    <cellStyle name="Millares [0] 6 8 4" xfId="8020" xr:uid="{00000000-0005-0000-0000-0000DB140000}"/>
    <cellStyle name="Millares [0] 6 8 4 2" xfId="20428" xr:uid="{00000000-0005-0000-0000-0000DC140000}"/>
    <cellStyle name="Millares [0] 6 8 4 2 2" xfId="45244" xr:uid="{00000000-0005-0000-0000-0000DD140000}"/>
    <cellStyle name="Millares [0] 6 8 4 3" xfId="32836" xr:uid="{00000000-0005-0000-0000-0000DE140000}"/>
    <cellStyle name="Millares [0] 6 8 5" xfId="14224" xr:uid="{00000000-0005-0000-0000-0000DF140000}"/>
    <cellStyle name="Millares [0] 6 8 5 2" xfId="39040" xr:uid="{00000000-0005-0000-0000-0000E0140000}"/>
    <cellStyle name="Millares [0] 6 8 6" xfId="26632" xr:uid="{00000000-0005-0000-0000-0000E1140000}"/>
    <cellStyle name="Millares [0] 6 9" xfId="2850" xr:uid="{00000000-0005-0000-0000-0000E2140000}"/>
    <cellStyle name="Millares [0] 6 9 2" xfId="9054" xr:uid="{00000000-0005-0000-0000-0000E3140000}"/>
    <cellStyle name="Millares [0] 6 9 2 2" xfId="21462" xr:uid="{00000000-0005-0000-0000-0000E4140000}"/>
    <cellStyle name="Millares [0] 6 9 2 2 2" xfId="46278" xr:uid="{00000000-0005-0000-0000-0000E5140000}"/>
    <cellStyle name="Millares [0] 6 9 2 3" xfId="33870" xr:uid="{00000000-0005-0000-0000-0000E6140000}"/>
    <cellStyle name="Millares [0] 6 9 3" xfId="15258" xr:uid="{00000000-0005-0000-0000-0000E7140000}"/>
    <cellStyle name="Millares [0] 6 9 3 2" xfId="40074" xr:uid="{00000000-0005-0000-0000-0000E8140000}"/>
    <cellStyle name="Millares [0] 6 9 4" xfId="27666" xr:uid="{00000000-0005-0000-0000-0000E9140000}"/>
    <cellStyle name="Millares 10" xfId="24" xr:uid="{00000000-0005-0000-0000-0000EA140000}"/>
    <cellStyle name="Millares 10 2" xfId="296" xr:uid="{00000000-0005-0000-0000-0000EB140000}"/>
    <cellStyle name="Millares 10 2 10" xfId="6998" xr:uid="{00000000-0005-0000-0000-0000EC140000}"/>
    <cellStyle name="Millares 10 2 10 2" xfId="19406" xr:uid="{00000000-0005-0000-0000-0000ED140000}"/>
    <cellStyle name="Millares 10 2 10 2 2" xfId="44222" xr:uid="{00000000-0005-0000-0000-0000EE140000}"/>
    <cellStyle name="Millares 10 2 10 3" xfId="31814" xr:uid="{00000000-0005-0000-0000-0000EF140000}"/>
    <cellStyle name="Millares 10 2 11" xfId="13202" xr:uid="{00000000-0005-0000-0000-0000F0140000}"/>
    <cellStyle name="Millares 10 2 11 2" xfId="38018" xr:uid="{00000000-0005-0000-0000-0000F1140000}"/>
    <cellStyle name="Millares 10 2 12" xfId="25610" xr:uid="{00000000-0005-0000-0000-0000F2140000}"/>
    <cellStyle name="Millares 10 2 13" xfId="794" xr:uid="{00000000-0005-0000-0000-0000F3140000}"/>
    <cellStyle name="Millares 10 2 2" xfId="361" xr:uid="{00000000-0005-0000-0000-0000F4140000}"/>
    <cellStyle name="Millares 10 2 2 10" xfId="25668" xr:uid="{00000000-0005-0000-0000-0000F5140000}"/>
    <cellStyle name="Millares 10 2 2 11" xfId="852" xr:uid="{00000000-0005-0000-0000-0000F6140000}"/>
    <cellStyle name="Millares 10 2 2 2" xfId="485" xr:uid="{00000000-0005-0000-0000-0000F7140000}"/>
    <cellStyle name="Millares 10 2 2 2 2" xfId="733" xr:uid="{00000000-0005-0000-0000-0000F8140000}"/>
    <cellStyle name="Millares 10 2 2 2 2 2" xfId="2576" xr:uid="{00000000-0005-0000-0000-0000F9140000}"/>
    <cellStyle name="Millares 10 2 2 2 2 2 2" xfId="4644" xr:uid="{00000000-0005-0000-0000-0000FA140000}"/>
    <cellStyle name="Millares 10 2 2 2 2 2 2 2" xfId="10848" xr:uid="{00000000-0005-0000-0000-0000FB140000}"/>
    <cellStyle name="Millares 10 2 2 2 2 2 2 2 2" xfId="23256" xr:uid="{00000000-0005-0000-0000-0000FC140000}"/>
    <cellStyle name="Millares 10 2 2 2 2 2 2 2 2 2" xfId="48072" xr:uid="{00000000-0005-0000-0000-0000FD140000}"/>
    <cellStyle name="Millares 10 2 2 2 2 2 2 2 3" xfId="35664" xr:uid="{00000000-0005-0000-0000-0000FE140000}"/>
    <cellStyle name="Millares 10 2 2 2 2 2 2 3" xfId="17052" xr:uid="{00000000-0005-0000-0000-0000FF140000}"/>
    <cellStyle name="Millares 10 2 2 2 2 2 2 3 2" xfId="41868" xr:uid="{00000000-0005-0000-0000-000000150000}"/>
    <cellStyle name="Millares 10 2 2 2 2 2 2 4" xfId="29460" xr:uid="{00000000-0005-0000-0000-000001150000}"/>
    <cellStyle name="Millares 10 2 2 2 2 2 3" xfId="6712" xr:uid="{00000000-0005-0000-0000-000002150000}"/>
    <cellStyle name="Millares 10 2 2 2 2 2 3 2" xfId="12916" xr:uid="{00000000-0005-0000-0000-000003150000}"/>
    <cellStyle name="Millares 10 2 2 2 2 2 3 2 2" xfId="25324" xr:uid="{00000000-0005-0000-0000-000004150000}"/>
    <cellStyle name="Millares 10 2 2 2 2 2 3 2 2 2" xfId="50140" xr:uid="{00000000-0005-0000-0000-000005150000}"/>
    <cellStyle name="Millares 10 2 2 2 2 2 3 2 3" xfId="37732" xr:uid="{00000000-0005-0000-0000-000006150000}"/>
    <cellStyle name="Millares 10 2 2 2 2 2 3 3" xfId="19120" xr:uid="{00000000-0005-0000-0000-000007150000}"/>
    <cellStyle name="Millares 10 2 2 2 2 2 3 3 2" xfId="43936" xr:uid="{00000000-0005-0000-0000-000008150000}"/>
    <cellStyle name="Millares 10 2 2 2 2 2 3 4" xfId="31528" xr:uid="{00000000-0005-0000-0000-000009150000}"/>
    <cellStyle name="Millares 10 2 2 2 2 2 4" xfId="8780" xr:uid="{00000000-0005-0000-0000-00000A150000}"/>
    <cellStyle name="Millares 10 2 2 2 2 2 4 2" xfId="21188" xr:uid="{00000000-0005-0000-0000-00000B150000}"/>
    <cellStyle name="Millares 10 2 2 2 2 2 4 2 2" xfId="46004" xr:uid="{00000000-0005-0000-0000-00000C150000}"/>
    <cellStyle name="Millares 10 2 2 2 2 2 4 3" xfId="33596" xr:uid="{00000000-0005-0000-0000-00000D150000}"/>
    <cellStyle name="Millares 10 2 2 2 2 2 5" xfId="14984" xr:uid="{00000000-0005-0000-0000-00000E150000}"/>
    <cellStyle name="Millares 10 2 2 2 2 2 5 2" xfId="39800" xr:uid="{00000000-0005-0000-0000-00000F150000}"/>
    <cellStyle name="Millares 10 2 2 2 2 2 6" xfId="27392" xr:uid="{00000000-0005-0000-0000-000010150000}"/>
    <cellStyle name="Millares 10 2 2 2 2 3" xfId="3610" xr:uid="{00000000-0005-0000-0000-000011150000}"/>
    <cellStyle name="Millares 10 2 2 2 2 3 2" xfId="9814" xr:uid="{00000000-0005-0000-0000-000012150000}"/>
    <cellStyle name="Millares 10 2 2 2 2 3 2 2" xfId="22222" xr:uid="{00000000-0005-0000-0000-000013150000}"/>
    <cellStyle name="Millares 10 2 2 2 2 3 2 2 2" xfId="47038" xr:uid="{00000000-0005-0000-0000-000014150000}"/>
    <cellStyle name="Millares 10 2 2 2 2 3 2 3" xfId="34630" xr:uid="{00000000-0005-0000-0000-000015150000}"/>
    <cellStyle name="Millares 10 2 2 2 2 3 3" xfId="16018" xr:uid="{00000000-0005-0000-0000-000016150000}"/>
    <cellStyle name="Millares 10 2 2 2 2 3 3 2" xfId="40834" xr:uid="{00000000-0005-0000-0000-000017150000}"/>
    <cellStyle name="Millares 10 2 2 2 2 3 4" xfId="28426" xr:uid="{00000000-0005-0000-0000-000018150000}"/>
    <cellStyle name="Millares 10 2 2 2 2 4" xfId="5678" xr:uid="{00000000-0005-0000-0000-000019150000}"/>
    <cellStyle name="Millares 10 2 2 2 2 4 2" xfId="11882" xr:uid="{00000000-0005-0000-0000-00001A150000}"/>
    <cellStyle name="Millares 10 2 2 2 2 4 2 2" xfId="24290" xr:uid="{00000000-0005-0000-0000-00001B150000}"/>
    <cellStyle name="Millares 10 2 2 2 2 4 2 2 2" xfId="49106" xr:uid="{00000000-0005-0000-0000-00001C150000}"/>
    <cellStyle name="Millares 10 2 2 2 2 4 2 3" xfId="36698" xr:uid="{00000000-0005-0000-0000-00001D150000}"/>
    <cellStyle name="Millares 10 2 2 2 2 4 3" xfId="18086" xr:uid="{00000000-0005-0000-0000-00001E150000}"/>
    <cellStyle name="Millares 10 2 2 2 2 4 3 2" xfId="42902" xr:uid="{00000000-0005-0000-0000-00001F150000}"/>
    <cellStyle name="Millares 10 2 2 2 2 4 4" xfId="30494" xr:uid="{00000000-0005-0000-0000-000020150000}"/>
    <cellStyle name="Millares 10 2 2 2 2 5" xfId="7746" xr:uid="{00000000-0005-0000-0000-000021150000}"/>
    <cellStyle name="Millares 10 2 2 2 2 5 2" xfId="20154" xr:uid="{00000000-0005-0000-0000-000022150000}"/>
    <cellStyle name="Millares 10 2 2 2 2 5 2 2" xfId="44970" xr:uid="{00000000-0005-0000-0000-000023150000}"/>
    <cellStyle name="Millares 10 2 2 2 2 5 3" xfId="32562" xr:uid="{00000000-0005-0000-0000-000024150000}"/>
    <cellStyle name="Millares 10 2 2 2 2 6" xfId="13950" xr:uid="{00000000-0005-0000-0000-000025150000}"/>
    <cellStyle name="Millares 10 2 2 2 2 6 2" xfId="38766" xr:uid="{00000000-0005-0000-0000-000026150000}"/>
    <cellStyle name="Millares 10 2 2 2 2 7" xfId="26358" xr:uid="{00000000-0005-0000-0000-000027150000}"/>
    <cellStyle name="Millares 10 2 2 2 2 8" xfId="1542" xr:uid="{00000000-0005-0000-0000-000028150000}"/>
    <cellStyle name="Millares 10 2 2 2 3" xfId="2059" xr:uid="{00000000-0005-0000-0000-000029150000}"/>
    <cellStyle name="Millares 10 2 2 2 3 2" xfId="4127" xr:uid="{00000000-0005-0000-0000-00002A150000}"/>
    <cellStyle name="Millares 10 2 2 2 3 2 2" xfId="10331" xr:uid="{00000000-0005-0000-0000-00002B150000}"/>
    <cellStyle name="Millares 10 2 2 2 3 2 2 2" xfId="22739" xr:uid="{00000000-0005-0000-0000-00002C150000}"/>
    <cellStyle name="Millares 10 2 2 2 3 2 2 2 2" xfId="47555" xr:uid="{00000000-0005-0000-0000-00002D150000}"/>
    <cellStyle name="Millares 10 2 2 2 3 2 2 3" xfId="35147" xr:uid="{00000000-0005-0000-0000-00002E150000}"/>
    <cellStyle name="Millares 10 2 2 2 3 2 3" xfId="16535" xr:uid="{00000000-0005-0000-0000-00002F150000}"/>
    <cellStyle name="Millares 10 2 2 2 3 2 3 2" xfId="41351" xr:uid="{00000000-0005-0000-0000-000030150000}"/>
    <cellStyle name="Millares 10 2 2 2 3 2 4" xfId="28943" xr:uid="{00000000-0005-0000-0000-000031150000}"/>
    <cellStyle name="Millares 10 2 2 2 3 3" xfId="6195" xr:uid="{00000000-0005-0000-0000-000032150000}"/>
    <cellStyle name="Millares 10 2 2 2 3 3 2" xfId="12399" xr:uid="{00000000-0005-0000-0000-000033150000}"/>
    <cellStyle name="Millares 10 2 2 2 3 3 2 2" xfId="24807" xr:uid="{00000000-0005-0000-0000-000034150000}"/>
    <cellStyle name="Millares 10 2 2 2 3 3 2 2 2" xfId="49623" xr:uid="{00000000-0005-0000-0000-000035150000}"/>
    <cellStyle name="Millares 10 2 2 2 3 3 2 3" xfId="37215" xr:uid="{00000000-0005-0000-0000-000036150000}"/>
    <cellStyle name="Millares 10 2 2 2 3 3 3" xfId="18603" xr:uid="{00000000-0005-0000-0000-000037150000}"/>
    <cellStyle name="Millares 10 2 2 2 3 3 3 2" xfId="43419" xr:uid="{00000000-0005-0000-0000-000038150000}"/>
    <cellStyle name="Millares 10 2 2 2 3 3 4" xfId="31011" xr:uid="{00000000-0005-0000-0000-000039150000}"/>
    <cellStyle name="Millares 10 2 2 2 3 4" xfId="8263" xr:uid="{00000000-0005-0000-0000-00003A150000}"/>
    <cellStyle name="Millares 10 2 2 2 3 4 2" xfId="20671" xr:uid="{00000000-0005-0000-0000-00003B150000}"/>
    <cellStyle name="Millares 10 2 2 2 3 4 2 2" xfId="45487" xr:uid="{00000000-0005-0000-0000-00003C150000}"/>
    <cellStyle name="Millares 10 2 2 2 3 4 3" xfId="33079" xr:uid="{00000000-0005-0000-0000-00003D150000}"/>
    <cellStyle name="Millares 10 2 2 2 3 5" xfId="14467" xr:uid="{00000000-0005-0000-0000-00003E150000}"/>
    <cellStyle name="Millares 10 2 2 2 3 5 2" xfId="39283" xr:uid="{00000000-0005-0000-0000-00003F150000}"/>
    <cellStyle name="Millares 10 2 2 2 3 6" xfId="26875" xr:uid="{00000000-0005-0000-0000-000040150000}"/>
    <cellStyle name="Millares 10 2 2 2 4" xfId="3093" xr:uid="{00000000-0005-0000-0000-000041150000}"/>
    <cellStyle name="Millares 10 2 2 2 4 2" xfId="9297" xr:uid="{00000000-0005-0000-0000-000042150000}"/>
    <cellStyle name="Millares 10 2 2 2 4 2 2" xfId="21705" xr:uid="{00000000-0005-0000-0000-000043150000}"/>
    <cellStyle name="Millares 10 2 2 2 4 2 2 2" xfId="46521" xr:uid="{00000000-0005-0000-0000-000044150000}"/>
    <cellStyle name="Millares 10 2 2 2 4 2 3" xfId="34113" xr:uid="{00000000-0005-0000-0000-000045150000}"/>
    <cellStyle name="Millares 10 2 2 2 4 3" xfId="15501" xr:uid="{00000000-0005-0000-0000-000046150000}"/>
    <cellStyle name="Millares 10 2 2 2 4 3 2" xfId="40317" xr:uid="{00000000-0005-0000-0000-000047150000}"/>
    <cellStyle name="Millares 10 2 2 2 4 4" xfId="27909" xr:uid="{00000000-0005-0000-0000-000048150000}"/>
    <cellStyle name="Millares 10 2 2 2 5" xfId="5161" xr:uid="{00000000-0005-0000-0000-000049150000}"/>
    <cellStyle name="Millares 10 2 2 2 5 2" xfId="11365" xr:uid="{00000000-0005-0000-0000-00004A150000}"/>
    <cellStyle name="Millares 10 2 2 2 5 2 2" xfId="23773" xr:uid="{00000000-0005-0000-0000-00004B150000}"/>
    <cellStyle name="Millares 10 2 2 2 5 2 2 2" xfId="48589" xr:uid="{00000000-0005-0000-0000-00004C150000}"/>
    <cellStyle name="Millares 10 2 2 2 5 2 3" xfId="36181" xr:uid="{00000000-0005-0000-0000-00004D150000}"/>
    <cellStyle name="Millares 10 2 2 2 5 3" xfId="17569" xr:uid="{00000000-0005-0000-0000-00004E150000}"/>
    <cellStyle name="Millares 10 2 2 2 5 3 2" xfId="42385" xr:uid="{00000000-0005-0000-0000-00004F150000}"/>
    <cellStyle name="Millares 10 2 2 2 5 4" xfId="29977" xr:uid="{00000000-0005-0000-0000-000050150000}"/>
    <cellStyle name="Millares 10 2 2 2 6" xfId="7229" xr:uid="{00000000-0005-0000-0000-000051150000}"/>
    <cellStyle name="Millares 10 2 2 2 6 2" xfId="19637" xr:uid="{00000000-0005-0000-0000-000052150000}"/>
    <cellStyle name="Millares 10 2 2 2 6 2 2" xfId="44453" xr:uid="{00000000-0005-0000-0000-000053150000}"/>
    <cellStyle name="Millares 10 2 2 2 6 3" xfId="32045" xr:uid="{00000000-0005-0000-0000-000054150000}"/>
    <cellStyle name="Millares 10 2 2 2 7" xfId="13433" xr:uid="{00000000-0005-0000-0000-000055150000}"/>
    <cellStyle name="Millares 10 2 2 2 7 2" xfId="38249" xr:uid="{00000000-0005-0000-0000-000056150000}"/>
    <cellStyle name="Millares 10 2 2 2 8" xfId="25841" xr:uid="{00000000-0005-0000-0000-000057150000}"/>
    <cellStyle name="Millares 10 2 2 2 9" xfId="1025" xr:uid="{00000000-0005-0000-0000-000058150000}"/>
    <cellStyle name="Millares 10 2 2 3" xfId="609" xr:uid="{00000000-0005-0000-0000-000059150000}"/>
    <cellStyle name="Millares 10 2 2 3 2" xfId="1714" xr:uid="{00000000-0005-0000-0000-00005A150000}"/>
    <cellStyle name="Millares 10 2 2 3 2 2" xfId="2748" xr:uid="{00000000-0005-0000-0000-00005B150000}"/>
    <cellStyle name="Millares 10 2 2 3 2 2 2" xfId="4816" xr:uid="{00000000-0005-0000-0000-00005C150000}"/>
    <cellStyle name="Millares 10 2 2 3 2 2 2 2" xfId="11020" xr:uid="{00000000-0005-0000-0000-00005D150000}"/>
    <cellStyle name="Millares 10 2 2 3 2 2 2 2 2" xfId="23428" xr:uid="{00000000-0005-0000-0000-00005E150000}"/>
    <cellStyle name="Millares 10 2 2 3 2 2 2 2 2 2" xfId="48244" xr:uid="{00000000-0005-0000-0000-00005F150000}"/>
    <cellStyle name="Millares 10 2 2 3 2 2 2 2 3" xfId="35836" xr:uid="{00000000-0005-0000-0000-000060150000}"/>
    <cellStyle name="Millares 10 2 2 3 2 2 2 3" xfId="17224" xr:uid="{00000000-0005-0000-0000-000061150000}"/>
    <cellStyle name="Millares 10 2 2 3 2 2 2 3 2" xfId="42040" xr:uid="{00000000-0005-0000-0000-000062150000}"/>
    <cellStyle name="Millares 10 2 2 3 2 2 2 4" xfId="29632" xr:uid="{00000000-0005-0000-0000-000063150000}"/>
    <cellStyle name="Millares 10 2 2 3 2 2 3" xfId="6884" xr:uid="{00000000-0005-0000-0000-000064150000}"/>
    <cellStyle name="Millares 10 2 2 3 2 2 3 2" xfId="13088" xr:uid="{00000000-0005-0000-0000-000065150000}"/>
    <cellStyle name="Millares 10 2 2 3 2 2 3 2 2" xfId="25496" xr:uid="{00000000-0005-0000-0000-000066150000}"/>
    <cellStyle name="Millares 10 2 2 3 2 2 3 2 2 2" xfId="50312" xr:uid="{00000000-0005-0000-0000-000067150000}"/>
    <cellStyle name="Millares 10 2 2 3 2 2 3 2 3" xfId="37904" xr:uid="{00000000-0005-0000-0000-000068150000}"/>
    <cellStyle name="Millares 10 2 2 3 2 2 3 3" xfId="19292" xr:uid="{00000000-0005-0000-0000-000069150000}"/>
    <cellStyle name="Millares 10 2 2 3 2 2 3 3 2" xfId="44108" xr:uid="{00000000-0005-0000-0000-00006A150000}"/>
    <cellStyle name="Millares 10 2 2 3 2 2 3 4" xfId="31700" xr:uid="{00000000-0005-0000-0000-00006B150000}"/>
    <cellStyle name="Millares 10 2 2 3 2 2 4" xfId="8952" xr:uid="{00000000-0005-0000-0000-00006C150000}"/>
    <cellStyle name="Millares 10 2 2 3 2 2 4 2" xfId="21360" xr:uid="{00000000-0005-0000-0000-00006D150000}"/>
    <cellStyle name="Millares 10 2 2 3 2 2 4 2 2" xfId="46176" xr:uid="{00000000-0005-0000-0000-00006E150000}"/>
    <cellStyle name="Millares 10 2 2 3 2 2 4 3" xfId="33768" xr:uid="{00000000-0005-0000-0000-00006F150000}"/>
    <cellStyle name="Millares 10 2 2 3 2 2 5" xfId="15156" xr:uid="{00000000-0005-0000-0000-000070150000}"/>
    <cellStyle name="Millares 10 2 2 3 2 2 5 2" xfId="39972" xr:uid="{00000000-0005-0000-0000-000071150000}"/>
    <cellStyle name="Millares 10 2 2 3 2 2 6" xfId="27564" xr:uid="{00000000-0005-0000-0000-000072150000}"/>
    <cellStyle name="Millares 10 2 2 3 2 3" xfId="3782" xr:uid="{00000000-0005-0000-0000-000073150000}"/>
    <cellStyle name="Millares 10 2 2 3 2 3 2" xfId="9986" xr:uid="{00000000-0005-0000-0000-000074150000}"/>
    <cellStyle name="Millares 10 2 2 3 2 3 2 2" xfId="22394" xr:uid="{00000000-0005-0000-0000-000075150000}"/>
    <cellStyle name="Millares 10 2 2 3 2 3 2 2 2" xfId="47210" xr:uid="{00000000-0005-0000-0000-000076150000}"/>
    <cellStyle name="Millares 10 2 2 3 2 3 2 3" xfId="34802" xr:uid="{00000000-0005-0000-0000-000077150000}"/>
    <cellStyle name="Millares 10 2 2 3 2 3 3" xfId="16190" xr:uid="{00000000-0005-0000-0000-000078150000}"/>
    <cellStyle name="Millares 10 2 2 3 2 3 3 2" xfId="41006" xr:uid="{00000000-0005-0000-0000-000079150000}"/>
    <cellStyle name="Millares 10 2 2 3 2 3 4" xfId="28598" xr:uid="{00000000-0005-0000-0000-00007A150000}"/>
    <cellStyle name="Millares 10 2 2 3 2 4" xfId="5850" xr:uid="{00000000-0005-0000-0000-00007B150000}"/>
    <cellStyle name="Millares 10 2 2 3 2 4 2" xfId="12054" xr:uid="{00000000-0005-0000-0000-00007C150000}"/>
    <cellStyle name="Millares 10 2 2 3 2 4 2 2" xfId="24462" xr:uid="{00000000-0005-0000-0000-00007D150000}"/>
    <cellStyle name="Millares 10 2 2 3 2 4 2 2 2" xfId="49278" xr:uid="{00000000-0005-0000-0000-00007E150000}"/>
    <cellStyle name="Millares 10 2 2 3 2 4 2 3" xfId="36870" xr:uid="{00000000-0005-0000-0000-00007F150000}"/>
    <cellStyle name="Millares 10 2 2 3 2 4 3" xfId="18258" xr:uid="{00000000-0005-0000-0000-000080150000}"/>
    <cellStyle name="Millares 10 2 2 3 2 4 3 2" xfId="43074" xr:uid="{00000000-0005-0000-0000-000081150000}"/>
    <cellStyle name="Millares 10 2 2 3 2 4 4" xfId="30666" xr:uid="{00000000-0005-0000-0000-000082150000}"/>
    <cellStyle name="Millares 10 2 2 3 2 5" xfId="7918" xr:uid="{00000000-0005-0000-0000-000083150000}"/>
    <cellStyle name="Millares 10 2 2 3 2 5 2" xfId="20326" xr:uid="{00000000-0005-0000-0000-000084150000}"/>
    <cellStyle name="Millares 10 2 2 3 2 5 2 2" xfId="45142" xr:uid="{00000000-0005-0000-0000-000085150000}"/>
    <cellStyle name="Millares 10 2 2 3 2 5 3" xfId="32734" xr:uid="{00000000-0005-0000-0000-000086150000}"/>
    <cellStyle name="Millares 10 2 2 3 2 6" xfId="14122" xr:uid="{00000000-0005-0000-0000-000087150000}"/>
    <cellStyle name="Millares 10 2 2 3 2 6 2" xfId="38938" xr:uid="{00000000-0005-0000-0000-000088150000}"/>
    <cellStyle name="Millares 10 2 2 3 2 7" xfId="26530" xr:uid="{00000000-0005-0000-0000-000089150000}"/>
    <cellStyle name="Millares 10 2 2 3 3" xfId="2231" xr:uid="{00000000-0005-0000-0000-00008A150000}"/>
    <cellStyle name="Millares 10 2 2 3 3 2" xfId="4299" xr:uid="{00000000-0005-0000-0000-00008B150000}"/>
    <cellStyle name="Millares 10 2 2 3 3 2 2" xfId="10503" xr:uid="{00000000-0005-0000-0000-00008C150000}"/>
    <cellStyle name="Millares 10 2 2 3 3 2 2 2" xfId="22911" xr:uid="{00000000-0005-0000-0000-00008D150000}"/>
    <cellStyle name="Millares 10 2 2 3 3 2 2 2 2" xfId="47727" xr:uid="{00000000-0005-0000-0000-00008E150000}"/>
    <cellStyle name="Millares 10 2 2 3 3 2 2 3" xfId="35319" xr:uid="{00000000-0005-0000-0000-00008F150000}"/>
    <cellStyle name="Millares 10 2 2 3 3 2 3" xfId="16707" xr:uid="{00000000-0005-0000-0000-000090150000}"/>
    <cellStyle name="Millares 10 2 2 3 3 2 3 2" xfId="41523" xr:uid="{00000000-0005-0000-0000-000091150000}"/>
    <cellStyle name="Millares 10 2 2 3 3 2 4" xfId="29115" xr:uid="{00000000-0005-0000-0000-000092150000}"/>
    <cellStyle name="Millares 10 2 2 3 3 3" xfId="6367" xr:uid="{00000000-0005-0000-0000-000093150000}"/>
    <cellStyle name="Millares 10 2 2 3 3 3 2" xfId="12571" xr:uid="{00000000-0005-0000-0000-000094150000}"/>
    <cellStyle name="Millares 10 2 2 3 3 3 2 2" xfId="24979" xr:uid="{00000000-0005-0000-0000-000095150000}"/>
    <cellStyle name="Millares 10 2 2 3 3 3 2 2 2" xfId="49795" xr:uid="{00000000-0005-0000-0000-000096150000}"/>
    <cellStyle name="Millares 10 2 2 3 3 3 2 3" xfId="37387" xr:uid="{00000000-0005-0000-0000-000097150000}"/>
    <cellStyle name="Millares 10 2 2 3 3 3 3" xfId="18775" xr:uid="{00000000-0005-0000-0000-000098150000}"/>
    <cellStyle name="Millares 10 2 2 3 3 3 3 2" xfId="43591" xr:uid="{00000000-0005-0000-0000-000099150000}"/>
    <cellStyle name="Millares 10 2 2 3 3 3 4" xfId="31183" xr:uid="{00000000-0005-0000-0000-00009A150000}"/>
    <cellStyle name="Millares 10 2 2 3 3 4" xfId="8435" xr:uid="{00000000-0005-0000-0000-00009B150000}"/>
    <cellStyle name="Millares 10 2 2 3 3 4 2" xfId="20843" xr:uid="{00000000-0005-0000-0000-00009C150000}"/>
    <cellStyle name="Millares 10 2 2 3 3 4 2 2" xfId="45659" xr:uid="{00000000-0005-0000-0000-00009D150000}"/>
    <cellStyle name="Millares 10 2 2 3 3 4 3" xfId="33251" xr:uid="{00000000-0005-0000-0000-00009E150000}"/>
    <cellStyle name="Millares 10 2 2 3 3 5" xfId="14639" xr:uid="{00000000-0005-0000-0000-00009F150000}"/>
    <cellStyle name="Millares 10 2 2 3 3 5 2" xfId="39455" xr:uid="{00000000-0005-0000-0000-0000A0150000}"/>
    <cellStyle name="Millares 10 2 2 3 3 6" xfId="27047" xr:uid="{00000000-0005-0000-0000-0000A1150000}"/>
    <cellStyle name="Millares 10 2 2 3 4" xfId="3265" xr:uid="{00000000-0005-0000-0000-0000A2150000}"/>
    <cellStyle name="Millares 10 2 2 3 4 2" xfId="9469" xr:uid="{00000000-0005-0000-0000-0000A3150000}"/>
    <cellStyle name="Millares 10 2 2 3 4 2 2" xfId="21877" xr:uid="{00000000-0005-0000-0000-0000A4150000}"/>
    <cellStyle name="Millares 10 2 2 3 4 2 2 2" xfId="46693" xr:uid="{00000000-0005-0000-0000-0000A5150000}"/>
    <cellStyle name="Millares 10 2 2 3 4 2 3" xfId="34285" xr:uid="{00000000-0005-0000-0000-0000A6150000}"/>
    <cellStyle name="Millares 10 2 2 3 4 3" xfId="15673" xr:uid="{00000000-0005-0000-0000-0000A7150000}"/>
    <cellStyle name="Millares 10 2 2 3 4 3 2" xfId="40489" xr:uid="{00000000-0005-0000-0000-0000A8150000}"/>
    <cellStyle name="Millares 10 2 2 3 4 4" xfId="28081" xr:uid="{00000000-0005-0000-0000-0000A9150000}"/>
    <cellStyle name="Millares 10 2 2 3 5" xfId="5333" xr:uid="{00000000-0005-0000-0000-0000AA150000}"/>
    <cellStyle name="Millares 10 2 2 3 5 2" xfId="11537" xr:uid="{00000000-0005-0000-0000-0000AB150000}"/>
    <cellStyle name="Millares 10 2 2 3 5 2 2" xfId="23945" xr:uid="{00000000-0005-0000-0000-0000AC150000}"/>
    <cellStyle name="Millares 10 2 2 3 5 2 2 2" xfId="48761" xr:uid="{00000000-0005-0000-0000-0000AD150000}"/>
    <cellStyle name="Millares 10 2 2 3 5 2 3" xfId="36353" xr:uid="{00000000-0005-0000-0000-0000AE150000}"/>
    <cellStyle name="Millares 10 2 2 3 5 3" xfId="17741" xr:uid="{00000000-0005-0000-0000-0000AF150000}"/>
    <cellStyle name="Millares 10 2 2 3 5 3 2" xfId="42557" xr:uid="{00000000-0005-0000-0000-0000B0150000}"/>
    <cellStyle name="Millares 10 2 2 3 5 4" xfId="30149" xr:uid="{00000000-0005-0000-0000-0000B1150000}"/>
    <cellStyle name="Millares 10 2 2 3 6" xfId="7401" xr:uid="{00000000-0005-0000-0000-0000B2150000}"/>
    <cellStyle name="Millares 10 2 2 3 6 2" xfId="19809" xr:uid="{00000000-0005-0000-0000-0000B3150000}"/>
    <cellStyle name="Millares 10 2 2 3 6 2 2" xfId="44625" xr:uid="{00000000-0005-0000-0000-0000B4150000}"/>
    <cellStyle name="Millares 10 2 2 3 6 3" xfId="32217" xr:uid="{00000000-0005-0000-0000-0000B5150000}"/>
    <cellStyle name="Millares 10 2 2 3 7" xfId="13605" xr:uid="{00000000-0005-0000-0000-0000B6150000}"/>
    <cellStyle name="Millares 10 2 2 3 7 2" xfId="38421" xr:uid="{00000000-0005-0000-0000-0000B7150000}"/>
    <cellStyle name="Millares 10 2 2 3 8" xfId="26013" xr:uid="{00000000-0005-0000-0000-0000B8150000}"/>
    <cellStyle name="Millares 10 2 2 3 9" xfId="1197" xr:uid="{00000000-0005-0000-0000-0000B9150000}"/>
    <cellStyle name="Millares 10 2 2 4" xfId="1369" xr:uid="{00000000-0005-0000-0000-0000BA150000}"/>
    <cellStyle name="Millares 10 2 2 4 2" xfId="2403" xr:uid="{00000000-0005-0000-0000-0000BB150000}"/>
    <cellStyle name="Millares 10 2 2 4 2 2" xfId="4471" xr:uid="{00000000-0005-0000-0000-0000BC150000}"/>
    <cellStyle name="Millares 10 2 2 4 2 2 2" xfId="10675" xr:uid="{00000000-0005-0000-0000-0000BD150000}"/>
    <cellStyle name="Millares 10 2 2 4 2 2 2 2" xfId="23083" xr:uid="{00000000-0005-0000-0000-0000BE150000}"/>
    <cellStyle name="Millares 10 2 2 4 2 2 2 2 2" xfId="47899" xr:uid="{00000000-0005-0000-0000-0000BF150000}"/>
    <cellStyle name="Millares 10 2 2 4 2 2 2 3" xfId="35491" xr:uid="{00000000-0005-0000-0000-0000C0150000}"/>
    <cellStyle name="Millares 10 2 2 4 2 2 3" xfId="16879" xr:uid="{00000000-0005-0000-0000-0000C1150000}"/>
    <cellStyle name="Millares 10 2 2 4 2 2 3 2" xfId="41695" xr:uid="{00000000-0005-0000-0000-0000C2150000}"/>
    <cellStyle name="Millares 10 2 2 4 2 2 4" xfId="29287" xr:uid="{00000000-0005-0000-0000-0000C3150000}"/>
    <cellStyle name="Millares 10 2 2 4 2 3" xfId="6539" xr:uid="{00000000-0005-0000-0000-0000C4150000}"/>
    <cellStyle name="Millares 10 2 2 4 2 3 2" xfId="12743" xr:uid="{00000000-0005-0000-0000-0000C5150000}"/>
    <cellStyle name="Millares 10 2 2 4 2 3 2 2" xfId="25151" xr:uid="{00000000-0005-0000-0000-0000C6150000}"/>
    <cellStyle name="Millares 10 2 2 4 2 3 2 2 2" xfId="49967" xr:uid="{00000000-0005-0000-0000-0000C7150000}"/>
    <cellStyle name="Millares 10 2 2 4 2 3 2 3" xfId="37559" xr:uid="{00000000-0005-0000-0000-0000C8150000}"/>
    <cellStyle name="Millares 10 2 2 4 2 3 3" xfId="18947" xr:uid="{00000000-0005-0000-0000-0000C9150000}"/>
    <cellStyle name="Millares 10 2 2 4 2 3 3 2" xfId="43763" xr:uid="{00000000-0005-0000-0000-0000CA150000}"/>
    <cellStyle name="Millares 10 2 2 4 2 3 4" xfId="31355" xr:uid="{00000000-0005-0000-0000-0000CB150000}"/>
    <cellStyle name="Millares 10 2 2 4 2 4" xfId="8607" xr:uid="{00000000-0005-0000-0000-0000CC150000}"/>
    <cellStyle name="Millares 10 2 2 4 2 4 2" xfId="21015" xr:uid="{00000000-0005-0000-0000-0000CD150000}"/>
    <cellStyle name="Millares 10 2 2 4 2 4 2 2" xfId="45831" xr:uid="{00000000-0005-0000-0000-0000CE150000}"/>
    <cellStyle name="Millares 10 2 2 4 2 4 3" xfId="33423" xr:uid="{00000000-0005-0000-0000-0000CF150000}"/>
    <cellStyle name="Millares 10 2 2 4 2 5" xfId="14811" xr:uid="{00000000-0005-0000-0000-0000D0150000}"/>
    <cellStyle name="Millares 10 2 2 4 2 5 2" xfId="39627" xr:uid="{00000000-0005-0000-0000-0000D1150000}"/>
    <cellStyle name="Millares 10 2 2 4 2 6" xfId="27219" xr:uid="{00000000-0005-0000-0000-0000D2150000}"/>
    <cellStyle name="Millares 10 2 2 4 3" xfId="3437" xr:uid="{00000000-0005-0000-0000-0000D3150000}"/>
    <cellStyle name="Millares 10 2 2 4 3 2" xfId="9641" xr:uid="{00000000-0005-0000-0000-0000D4150000}"/>
    <cellStyle name="Millares 10 2 2 4 3 2 2" xfId="22049" xr:uid="{00000000-0005-0000-0000-0000D5150000}"/>
    <cellStyle name="Millares 10 2 2 4 3 2 2 2" xfId="46865" xr:uid="{00000000-0005-0000-0000-0000D6150000}"/>
    <cellStyle name="Millares 10 2 2 4 3 2 3" xfId="34457" xr:uid="{00000000-0005-0000-0000-0000D7150000}"/>
    <cellStyle name="Millares 10 2 2 4 3 3" xfId="15845" xr:uid="{00000000-0005-0000-0000-0000D8150000}"/>
    <cellStyle name="Millares 10 2 2 4 3 3 2" xfId="40661" xr:uid="{00000000-0005-0000-0000-0000D9150000}"/>
    <cellStyle name="Millares 10 2 2 4 3 4" xfId="28253" xr:uid="{00000000-0005-0000-0000-0000DA150000}"/>
    <cellStyle name="Millares 10 2 2 4 4" xfId="5505" xr:uid="{00000000-0005-0000-0000-0000DB150000}"/>
    <cellStyle name="Millares 10 2 2 4 4 2" xfId="11709" xr:uid="{00000000-0005-0000-0000-0000DC150000}"/>
    <cellStyle name="Millares 10 2 2 4 4 2 2" xfId="24117" xr:uid="{00000000-0005-0000-0000-0000DD150000}"/>
    <cellStyle name="Millares 10 2 2 4 4 2 2 2" xfId="48933" xr:uid="{00000000-0005-0000-0000-0000DE150000}"/>
    <cellStyle name="Millares 10 2 2 4 4 2 3" xfId="36525" xr:uid="{00000000-0005-0000-0000-0000DF150000}"/>
    <cellStyle name="Millares 10 2 2 4 4 3" xfId="17913" xr:uid="{00000000-0005-0000-0000-0000E0150000}"/>
    <cellStyle name="Millares 10 2 2 4 4 3 2" xfId="42729" xr:uid="{00000000-0005-0000-0000-0000E1150000}"/>
    <cellStyle name="Millares 10 2 2 4 4 4" xfId="30321" xr:uid="{00000000-0005-0000-0000-0000E2150000}"/>
    <cellStyle name="Millares 10 2 2 4 5" xfId="7573" xr:uid="{00000000-0005-0000-0000-0000E3150000}"/>
    <cellStyle name="Millares 10 2 2 4 5 2" xfId="19981" xr:uid="{00000000-0005-0000-0000-0000E4150000}"/>
    <cellStyle name="Millares 10 2 2 4 5 2 2" xfId="44797" xr:uid="{00000000-0005-0000-0000-0000E5150000}"/>
    <cellStyle name="Millares 10 2 2 4 5 3" xfId="32389" xr:uid="{00000000-0005-0000-0000-0000E6150000}"/>
    <cellStyle name="Millares 10 2 2 4 6" xfId="13777" xr:uid="{00000000-0005-0000-0000-0000E7150000}"/>
    <cellStyle name="Millares 10 2 2 4 6 2" xfId="38593" xr:uid="{00000000-0005-0000-0000-0000E8150000}"/>
    <cellStyle name="Millares 10 2 2 4 7" xfId="26185" xr:uid="{00000000-0005-0000-0000-0000E9150000}"/>
    <cellStyle name="Millares 10 2 2 5" xfId="1886" xr:uid="{00000000-0005-0000-0000-0000EA150000}"/>
    <cellStyle name="Millares 10 2 2 5 2" xfId="3954" xr:uid="{00000000-0005-0000-0000-0000EB150000}"/>
    <cellStyle name="Millares 10 2 2 5 2 2" xfId="10158" xr:uid="{00000000-0005-0000-0000-0000EC150000}"/>
    <cellStyle name="Millares 10 2 2 5 2 2 2" xfId="22566" xr:uid="{00000000-0005-0000-0000-0000ED150000}"/>
    <cellStyle name="Millares 10 2 2 5 2 2 2 2" xfId="47382" xr:uid="{00000000-0005-0000-0000-0000EE150000}"/>
    <cellStyle name="Millares 10 2 2 5 2 2 3" xfId="34974" xr:uid="{00000000-0005-0000-0000-0000EF150000}"/>
    <cellStyle name="Millares 10 2 2 5 2 3" xfId="16362" xr:uid="{00000000-0005-0000-0000-0000F0150000}"/>
    <cellStyle name="Millares 10 2 2 5 2 3 2" xfId="41178" xr:uid="{00000000-0005-0000-0000-0000F1150000}"/>
    <cellStyle name="Millares 10 2 2 5 2 4" xfId="28770" xr:uid="{00000000-0005-0000-0000-0000F2150000}"/>
    <cellStyle name="Millares 10 2 2 5 3" xfId="6022" xr:uid="{00000000-0005-0000-0000-0000F3150000}"/>
    <cellStyle name="Millares 10 2 2 5 3 2" xfId="12226" xr:uid="{00000000-0005-0000-0000-0000F4150000}"/>
    <cellStyle name="Millares 10 2 2 5 3 2 2" xfId="24634" xr:uid="{00000000-0005-0000-0000-0000F5150000}"/>
    <cellStyle name="Millares 10 2 2 5 3 2 2 2" xfId="49450" xr:uid="{00000000-0005-0000-0000-0000F6150000}"/>
    <cellStyle name="Millares 10 2 2 5 3 2 3" xfId="37042" xr:uid="{00000000-0005-0000-0000-0000F7150000}"/>
    <cellStyle name="Millares 10 2 2 5 3 3" xfId="18430" xr:uid="{00000000-0005-0000-0000-0000F8150000}"/>
    <cellStyle name="Millares 10 2 2 5 3 3 2" xfId="43246" xr:uid="{00000000-0005-0000-0000-0000F9150000}"/>
    <cellStyle name="Millares 10 2 2 5 3 4" xfId="30838" xr:uid="{00000000-0005-0000-0000-0000FA150000}"/>
    <cellStyle name="Millares 10 2 2 5 4" xfId="8090" xr:uid="{00000000-0005-0000-0000-0000FB150000}"/>
    <cellStyle name="Millares 10 2 2 5 4 2" xfId="20498" xr:uid="{00000000-0005-0000-0000-0000FC150000}"/>
    <cellStyle name="Millares 10 2 2 5 4 2 2" xfId="45314" xr:uid="{00000000-0005-0000-0000-0000FD150000}"/>
    <cellStyle name="Millares 10 2 2 5 4 3" xfId="32906" xr:uid="{00000000-0005-0000-0000-0000FE150000}"/>
    <cellStyle name="Millares 10 2 2 5 5" xfId="14294" xr:uid="{00000000-0005-0000-0000-0000FF150000}"/>
    <cellStyle name="Millares 10 2 2 5 5 2" xfId="39110" xr:uid="{00000000-0005-0000-0000-000000160000}"/>
    <cellStyle name="Millares 10 2 2 5 6" xfId="26702" xr:uid="{00000000-0005-0000-0000-000001160000}"/>
    <cellStyle name="Millares 10 2 2 6" xfId="2920" xr:uid="{00000000-0005-0000-0000-000002160000}"/>
    <cellStyle name="Millares 10 2 2 6 2" xfId="9124" xr:uid="{00000000-0005-0000-0000-000003160000}"/>
    <cellStyle name="Millares 10 2 2 6 2 2" xfId="21532" xr:uid="{00000000-0005-0000-0000-000004160000}"/>
    <cellStyle name="Millares 10 2 2 6 2 2 2" xfId="46348" xr:uid="{00000000-0005-0000-0000-000005160000}"/>
    <cellStyle name="Millares 10 2 2 6 2 3" xfId="33940" xr:uid="{00000000-0005-0000-0000-000006160000}"/>
    <cellStyle name="Millares 10 2 2 6 3" xfId="15328" xr:uid="{00000000-0005-0000-0000-000007160000}"/>
    <cellStyle name="Millares 10 2 2 6 3 2" xfId="40144" xr:uid="{00000000-0005-0000-0000-000008160000}"/>
    <cellStyle name="Millares 10 2 2 6 4" xfId="27736" xr:uid="{00000000-0005-0000-0000-000009160000}"/>
    <cellStyle name="Millares 10 2 2 7" xfId="4988" xr:uid="{00000000-0005-0000-0000-00000A160000}"/>
    <cellStyle name="Millares 10 2 2 7 2" xfId="11192" xr:uid="{00000000-0005-0000-0000-00000B160000}"/>
    <cellStyle name="Millares 10 2 2 7 2 2" xfId="23600" xr:uid="{00000000-0005-0000-0000-00000C160000}"/>
    <cellStyle name="Millares 10 2 2 7 2 2 2" xfId="48416" xr:uid="{00000000-0005-0000-0000-00000D160000}"/>
    <cellStyle name="Millares 10 2 2 7 2 3" xfId="36008" xr:uid="{00000000-0005-0000-0000-00000E160000}"/>
    <cellStyle name="Millares 10 2 2 7 3" xfId="17396" xr:uid="{00000000-0005-0000-0000-00000F160000}"/>
    <cellStyle name="Millares 10 2 2 7 3 2" xfId="42212" xr:uid="{00000000-0005-0000-0000-000010160000}"/>
    <cellStyle name="Millares 10 2 2 7 4" xfId="29804" xr:uid="{00000000-0005-0000-0000-000011160000}"/>
    <cellStyle name="Millares 10 2 2 8" xfId="7056" xr:uid="{00000000-0005-0000-0000-000012160000}"/>
    <cellStyle name="Millares 10 2 2 8 2" xfId="19464" xr:uid="{00000000-0005-0000-0000-000013160000}"/>
    <cellStyle name="Millares 10 2 2 8 2 2" xfId="44280" xr:uid="{00000000-0005-0000-0000-000014160000}"/>
    <cellStyle name="Millares 10 2 2 8 3" xfId="31872" xr:uid="{00000000-0005-0000-0000-000015160000}"/>
    <cellStyle name="Millares 10 2 2 9" xfId="13260" xr:uid="{00000000-0005-0000-0000-000016160000}"/>
    <cellStyle name="Millares 10 2 2 9 2" xfId="38076" xr:uid="{00000000-0005-0000-0000-000017160000}"/>
    <cellStyle name="Millares 10 2 3" xfId="427" xr:uid="{00000000-0005-0000-0000-000018160000}"/>
    <cellStyle name="Millares 10 2 3 10" xfId="25727" xr:uid="{00000000-0005-0000-0000-000019160000}"/>
    <cellStyle name="Millares 10 2 3 11" xfId="911" xr:uid="{00000000-0005-0000-0000-00001A160000}"/>
    <cellStyle name="Millares 10 2 3 2" xfId="675" xr:uid="{00000000-0005-0000-0000-00001B160000}"/>
    <cellStyle name="Millares 10 2 3 2 2" xfId="1601" xr:uid="{00000000-0005-0000-0000-00001C160000}"/>
    <cellStyle name="Millares 10 2 3 2 2 2" xfId="2635" xr:uid="{00000000-0005-0000-0000-00001D160000}"/>
    <cellStyle name="Millares 10 2 3 2 2 2 2" xfId="4703" xr:uid="{00000000-0005-0000-0000-00001E160000}"/>
    <cellStyle name="Millares 10 2 3 2 2 2 2 2" xfId="10907" xr:uid="{00000000-0005-0000-0000-00001F160000}"/>
    <cellStyle name="Millares 10 2 3 2 2 2 2 2 2" xfId="23315" xr:uid="{00000000-0005-0000-0000-000020160000}"/>
    <cellStyle name="Millares 10 2 3 2 2 2 2 2 2 2" xfId="48131" xr:uid="{00000000-0005-0000-0000-000021160000}"/>
    <cellStyle name="Millares 10 2 3 2 2 2 2 2 3" xfId="35723" xr:uid="{00000000-0005-0000-0000-000022160000}"/>
    <cellStyle name="Millares 10 2 3 2 2 2 2 3" xfId="17111" xr:uid="{00000000-0005-0000-0000-000023160000}"/>
    <cellStyle name="Millares 10 2 3 2 2 2 2 3 2" xfId="41927" xr:uid="{00000000-0005-0000-0000-000024160000}"/>
    <cellStyle name="Millares 10 2 3 2 2 2 2 4" xfId="29519" xr:uid="{00000000-0005-0000-0000-000025160000}"/>
    <cellStyle name="Millares 10 2 3 2 2 2 3" xfId="6771" xr:uid="{00000000-0005-0000-0000-000026160000}"/>
    <cellStyle name="Millares 10 2 3 2 2 2 3 2" xfId="12975" xr:uid="{00000000-0005-0000-0000-000027160000}"/>
    <cellStyle name="Millares 10 2 3 2 2 2 3 2 2" xfId="25383" xr:uid="{00000000-0005-0000-0000-000028160000}"/>
    <cellStyle name="Millares 10 2 3 2 2 2 3 2 2 2" xfId="50199" xr:uid="{00000000-0005-0000-0000-000029160000}"/>
    <cellStyle name="Millares 10 2 3 2 2 2 3 2 3" xfId="37791" xr:uid="{00000000-0005-0000-0000-00002A160000}"/>
    <cellStyle name="Millares 10 2 3 2 2 2 3 3" xfId="19179" xr:uid="{00000000-0005-0000-0000-00002B160000}"/>
    <cellStyle name="Millares 10 2 3 2 2 2 3 3 2" xfId="43995" xr:uid="{00000000-0005-0000-0000-00002C160000}"/>
    <cellStyle name="Millares 10 2 3 2 2 2 3 4" xfId="31587" xr:uid="{00000000-0005-0000-0000-00002D160000}"/>
    <cellStyle name="Millares 10 2 3 2 2 2 4" xfId="8839" xr:uid="{00000000-0005-0000-0000-00002E160000}"/>
    <cellStyle name="Millares 10 2 3 2 2 2 4 2" xfId="21247" xr:uid="{00000000-0005-0000-0000-00002F160000}"/>
    <cellStyle name="Millares 10 2 3 2 2 2 4 2 2" xfId="46063" xr:uid="{00000000-0005-0000-0000-000030160000}"/>
    <cellStyle name="Millares 10 2 3 2 2 2 4 3" xfId="33655" xr:uid="{00000000-0005-0000-0000-000031160000}"/>
    <cellStyle name="Millares 10 2 3 2 2 2 5" xfId="15043" xr:uid="{00000000-0005-0000-0000-000032160000}"/>
    <cellStyle name="Millares 10 2 3 2 2 2 5 2" xfId="39859" xr:uid="{00000000-0005-0000-0000-000033160000}"/>
    <cellStyle name="Millares 10 2 3 2 2 2 6" xfId="27451" xr:uid="{00000000-0005-0000-0000-000034160000}"/>
    <cellStyle name="Millares 10 2 3 2 2 3" xfId="3669" xr:uid="{00000000-0005-0000-0000-000035160000}"/>
    <cellStyle name="Millares 10 2 3 2 2 3 2" xfId="9873" xr:uid="{00000000-0005-0000-0000-000036160000}"/>
    <cellStyle name="Millares 10 2 3 2 2 3 2 2" xfId="22281" xr:uid="{00000000-0005-0000-0000-000037160000}"/>
    <cellStyle name="Millares 10 2 3 2 2 3 2 2 2" xfId="47097" xr:uid="{00000000-0005-0000-0000-000038160000}"/>
    <cellStyle name="Millares 10 2 3 2 2 3 2 3" xfId="34689" xr:uid="{00000000-0005-0000-0000-000039160000}"/>
    <cellStyle name="Millares 10 2 3 2 2 3 3" xfId="16077" xr:uid="{00000000-0005-0000-0000-00003A160000}"/>
    <cellStyle name="Millares 10 2 3 2 2 3 3 2" xfId="40893" xr:uid="{00000000-0005-0000-0000-00003B160000}"/>
    <cellStyle name="Millares 10 2 3 2 2 3 4" xfId="28485" xr:uid="{00000000-0005-0000-0000-00003C160000}"/>
    <cellStyle name="Millares 10 2 3 2 2 4" xfId="5737" xr:uid="{00000000-0005-0000-0000-00003D160000}"/>
    <cellStyle name="Millares 10 2 3 2 2 4 2" xfId="11941" xr:uid="{00000000-0005-0000-0000-00003E160000}"/>
    <cellStyle name="Millares 10 2 3 2 2 4 2 2" xfId="24349" xr:uid="{00000000-0005-0000-0000-00003F160000}"/>
    <cellStyle name="Millares 10 2 3 2 2 4 2 2 2" xfId="49165" xr:uid="{00000000-0005-0000-0000-000040160000}"/>
    <cellStyle name="Millares 10 2 3 2 2 4 2 3" xfId="36757" xr:uid="{00000000-0005-0000-0000-000041160000}"/>
    <cellStyle name="Millares 10 2 3 2 2 4 3" xfId="18145" xr:uid="{00000000-0005-0000-0000-000042160000}"/>
    <cellStyle name="Millares 10 2 3 2 2 4 3 2" xfId="42961" xr:uid="{00000000-0005-0000-0000-000043160000}"/>
    <cellStyle name="Millares 10 2 3 2 2 4 4" xfId="30553" xr:uid="{00000000-0005-0000-0000-000044160000}"/>
    <cellStyle name="Millares 10 2 3 2 2 5" xfId="7805" xr:uid="{00000000-0005-0000-0000-000045160000}"/>
    <cellStyle name="Millares 10 2 3 2 2 5 2" xfId="20213" xr:uid="{00000000-0005-0000-0000-000046160000}"/>
    <cellStyle name="Millares 10 2 3 2 2 5 2 2" xfId="45029" xr:uid="{00000000-0005-0000-0000-000047160000}"/>
    <cellStyle name="Millares 10 2 3 2 2 5 3" xfId="32621" xr:uid="{00000000-0005-0000-0000-000048160000}"/>
    <cellStyle name="Millares 10 2 3 2 2 6" xfId="14009" xr:uid="{00000000-0005-0000-0000-000049160000}"/>
    <cellStyle name="Millares 10 2 3 2 2 6 2" xfId="38825" xr:uid="{00000000-0005-0000-0000-00004A160000}"/>
    <cellStyle name="Millares 10 2 3 2 2 7" xfId="26417" xr:uid="{00000000-0005-0000-0000-00004B160000}"/>
    <cellStyle name="Millares 10 2 3 2 3" xfId="2118" xr:uid="{00000000-0005-0000-0000-00004C160000}"/>
    <cellStyle name="Millares 10 2 3 2 3 2" xfId="4186" xr:uid="{00000000-0005-0000-0000-00004D160000}"/>
    <cellStyle name="Millares 10 2 3 2 3 2 2" xfId="10390" xr:uid="{00000000-0005-0000-0000-00004E160000}"/>
    <cellStyle name="Millares 10 2 3 2 3 2 2 2" xfId="22798" xr:uid="{00000000-0005-0000-0000-00004F160000}"/>
    <cellStyle name="Millares 10 2 3 2 3 2 2 2 2" xfId="47614" xr:uid="{00000000-0005-0000-0000-000050160000}"/>
    <cellStyle name="Millares 10 2 3 2 3 2 2 3" xfId="35206" xr:uid="{00000000-0005-0000-0000-000051160000}"/>
    <cellStyle name="Millares 10 2 3 2 3 2 3" xfId="16594" xr:uid="{00000000-0005-0000-0000-000052160000}"/>
    <cellStyle name="Millares 10 2 3 2 3 2 3 2" xfId="41410" xr:uid="{00000000-0005-0000-0000-000053160000}"/>
    <cellStyle name="Millares 10 2 3 2 3 2 4" xfId="29002" xr:uid="{00000000-0005-0000-0000-000054160000}"/>
    <cellStyle name="Millares 10 2 3 2 3 3" xfId="6254" xr:uid="{00000000-0005-0000-0000-000055160000}"/>
    <cellStyle name="Millares 10 2 3 2 3 3 2" xfId="12458" xr:uid="{00000000-0005-0000-0000-000056160000}"/>
    <cellStyle name="Millares 10 2 3 2 3 3 2 2" xfId="24866" xr:uid="{00000000-0005-0000-0000-000057160000}"/>
    <cellStyle name="Millares 10 2 3 2 3 3 2 2 2" xfId="49682" xr:uid="{00000000-0005-0000-0000-000058160000}"/>
    <cellStyle name="Millares 10 2 3 2 3 3 2 3" xfId="37274" xr:uid="{00000000-0005-0000-0000-000059160000}"/>
    <cellStyle name="Millares 10 2 3 2 3 3 3" xfId="18662" xr:uid="{00000000-0005-0000-0000-00005A160000}"/>
    <cellStyle name="Millares 10 2 3 2 3 3 3 2" xfId="43478" xr:uid="{00000000-0005-0000-0000-00005B160000}"/>
    <cellStyle name="Millares 10 2 3 2 3 3 4" xfId="31070" xr:uid="{00000000-0005-0000-0000-00005C160000}"/>
    <cellStyle name="Millares 10 2 3 2 3 4" xfId="8322" xr:uid="{00000000-0005-0000-0000-00005D160000}"/>
    <cellStyle name="Millares 10 2 3 2 3 4 2" xfId="20730" xr:uid="{00000000-0005-0000-0000-00005E160000}"/>
    <cellStyle name="Millares 10 2 3 2 3 4 2 2" xfId="45546" xr:uid="{00000000-0005-0000-0000-00005F160000}"/>
    <cellStyle name="Millares 10 2 3 2 3 4 3" xfId="33138" xr:uid="{00000000-0005-0000-0000-000060160000}"/>
    <cellStyle name="Millares 10 2 3 2 3 5" xfId="14526" xr:uid="{00000000-0005-0000-0000-000061160000}"/>
    <cellStyle name="Millares 10 2 3 2 3 5 2" xfId="39342" xr:uid="{00000000-0005-0000-0000-000062160000}"/>
    <cellStyle name="Millares 10 2 3 2 3 6" xfId="26934" xr:uid="{00000000-0005-0000-0000-000063160000}"/>
    <cellStyle name="Millares 10 2 3 2 4" xfId="3152" xr:uid="{00000000-0005-0000-0000-000064160000}"/>
    <cellStyle name="Millares 10 2 3 2 4 2" xfId="9356" xr:uid="{00000000-0005-0000-0000-000065160000}"/>
    <cellStyle name="Millares 10 2 3 2 4 2 2" xfId="21764" xr:uid="{00000000-0005-0000-0000-000066160000}"/>
    <cellStyle name="Millares 10 2 3 2 4 2 2 2" xfId="46580" xr:uid="{00000000-0005-0000-0000-000067160000}"/>
    <cellStyle name="Millares 10 2 3 2 4 2 3" xfId="34172" xr:uid="{00000000-0005-0000-0000-000068160000}"/>
    <cellStyle name="Millares 10 2 3 2 4 3" xfId="15560" xr:uid="{00000000-0005-0000-0000-000069160000}"/>
    <cellStyle name="Millares 10 2 3 2 4 3 2" xfId="40376" xr:uid="{00000000-0005-0000-0000-00006A160000}"/>
    <cellStyle name="Millares 10 2 3 2 4 4" xfId="27968" xr:uid="{00000000-0005-0000-0000-00006B160000}"/>
    <cellStyle name="Millares 10 2 3 2 5" xfId="5220" xr:uid="{00000000-0005-0000-0000-00006C160000}"/>
    <cellStyle name="Millares 10 2 3 2 5 2" xfId="11424" xr:uid="{00000000-0005-0000-0000-00006D160000}"/>
    <cellStyle name="Millares 10 2 3 2 5 2 2" xfId="23832" xr:uid="{00000000-0005-0000-0000-00006E160000}"/>
    <cellStyle name="Millares 10 2 3 2 5 2 2 2" xfId="48648" xr:uid="{00000000-0005-0000-0000-00006F160000}"/>
    <cellStyle name="Millares 10 2 3 2 5 2 3" xfId="36240" xr:uid="{00000000-0005-0000-0000-000070160000}"/>
    <cellStyle name="Millares 10 2 3 2 5 3" xfId="17628" xr:uid="{00000000-0005-0000-0000-000071160000}"/>
    <cellStyle name="Millares 10 2 3 2 5 3 2" xfId="42444" xr:uid="{00000000-0005-0000-0000-000072160000}"/>
    <cellStyle name="Millares 10 2 3 2 5 4" xfId="30036" xr:uid="{00000000-0005-0000-0000-000073160000}"/>
    <cellStyle name="Millares 10 2 3 2 6" xfId="7288" xr:uid="{00000000-0005-0000-0000-000074160000}"/>
    <cellStyle name="Millares 10 2 3 2 6 2" xfId="19696" xr:uid="{00000000-0005-0000-0000-000075160000}"/>
    <cellStyle name="Millares 10 2 3 2 6 2 2" xfId="44512" xr:uid="{00000000-0005-0000-0000-000076160000}"/>
    <cellStyle name="Millares 10 2 3 2 6 3" xfId="32104" xr:uid="{00000000-0005-0000-0000-000077160000}"/>
    <cellStyle name="Millares 10 2 3 2 7" xfId="13492" xr:uid="{00000000-0005-0000-0000-000078160000}"/>
    <cellStyle name="Millares 10 2 3 2 7 2" xfId="38308" xr:uid="{00000000-0005-0000-0000-000079160000}"/>
    <cellStyle name="Millares 10 2 3 2 8" xfId="25900" xr:uid="{00000000-0005-0000-0000-00007A160000}"/>
    <cellStyle name="Millares 10 2 3 2 9" xfId="1084" xr:uid="{00000000-0005-0000-0000-00007B160000}"/>
    <cellStyle name="Millares 10 2 3 3" xfId="1256" xr:uid="{00000000-0005-0000-0000-00007C160000}"/>
    <cellStyle name="Millares 10 2 3 3 2" xfId="1773" xr:uid="{00000000-0005-0000-0000-00007D160000}"/>
    <cellStyle name="Millares 10 2 3 3 2 2" xfId="2807" xr:uid="{00000000-0005-0000-0000-00007E160000}"/>
    <cellStyle name="Millares 10 2 3 3 2 2 2" xfId="4875" xr:uid="{00000000-0005-0000-0000-00007F160000}"/>
    <cellStyle name="Millares 10 2 3 3 2 2 2 2" xfId="11079" xr:uid="{00000000-0005-0000-0000-000080160000}"/>
    <cellStyle name="Millares 10 2 3 3 2 2 2 2 2" xfId="23487" xr:uid="{00000000-0005-0000-0000-000081160000}"/>
    <cellStyle name="Millares 10 2 3 3 2 2 2 2 2 2" xfId="48303" xr:uid="{00000000-0005-0000-0000-000082160000}"/>
    <cellStyle name="Millares 10 2 3 3 2 2 2 2 3" xfId="35895" xr:uid="{00000000-0005-0000-0000-000083160000}"/>
    <cellStyle name="Millares 10 2 3 3 2 2 2 3" xfId="17283" xr:uid="{00000000-0005-0000-0000-000084160000}"/>
    <cellStyle name="Millares 10 2 3 3 2 2 2 3 2" xfId="42099" xr:uid="{00000000-0005-0000-0000-000085160000}"/>
    <cellStyle name="Millares 10 2 3 3 2 2 2 4" xfId="29691" xr:uid="{00000000-0005-0000-0000-000086160000}"/>
    <cellStyle name="Millares 10 2 3 3 2 2 3" xfId="6943" xr:uid="{00000000-0005-0000-0000-000087160000}"/>
    <cellStyle name="Millares 10 2 3 3 2 2 3 2" xfId="13147" xr:uid="{00000000-0005-0000-0000-000088160000}"/>
    <cellStyle name="Millares 10 2 3 3 2 2 3 2 2" xfId="25555" xr:uid="{00000000-0005-0000-0000-000089160000}"/>
    <cellStyle name="Millares 10 2 3 3 2 2 3 2 2 2" xfId="50371" xr:uid="{00000000-0005-0000-0000-00008A160000}"/>
    <cellStyle name="Millares 10 2 3 3 2 2 3 2 3" xfId="37963" xr:uid="{00000000-0005-0000-0000-00008B160000}"/>
    <cellStyle name="Millares 10 2 3 3 2 2 3 3" xfId="19351" xr:uid="{00000000-0005-0000-0000-00008C160000}"/>
    <cellStyle name="Millares 10 2 3 3 2 2 3 3 2" xfId="44167" xr:uid="{00000000-0005-0000-0000-00008D160000}"/>
    <cellStyle name="Millares 10 2 3 3 2 2 3 4" xfId="31759" xr:uid="{00000000-0005-0000-0000-00008E160000}"/>
    <cellStyle name="Millares 10 2 3 3 2 2 4" xfId="9011" xr:uid="{00000000-0005-0000-0000-00008F160000}"/>
    <cellStyle name="Millares 10 2 3 3 2 2 4 2" xfId="21419" xr:uid="{00000000-0005-0000-0000-000090160000}"/>
    <cellStyle name="Millares 10 2 3 3 2 2 4 2 2" xfId="46235" xr:uid="{00000000-0005-0000-0000-000091160000}"/>
    <cellStyle name="Millares 10 2 3 3 2 2 4 3" xfId="33827" xr:uid="{00000000-0005-0000-0000-000092160000}"/>
    <cellStyle name="Millares 10 2 3 3 2 2 5" xfId="15215" xr:uid="{00000000-0005-0000-0000-000093160000}"/>
    <cellStyle name="Millares 10 2 3 3 2 2 5 2" xfId="40031" xr:uid="{00000000-0005-0000-0000-000094160000}"/>
    <cellStyle name="Millares 10 2 3 3 2 2 6" xfId="27623" xr:uid="{00000000-0005-0000-0000-000095160000}"/>
    <cellStyle name="Millares 10 2 3 3 2 3" xfId="3841" xr:uid="{00000000-0005-0000-0000-000096160000}"/>
    <cellStyle name="Millares 10 2 3 3 2 3 2" xfId="10045" xr:uid="{00000000-0005-0000-0000-000097160000}"/>
    <cellStyle name="Millares 10 2 3 3 2 3 2 2" xfId="22453" xr:uid="{00000000-0005-0000-0000-000098160000}"/>
    <cellStyle name="Millares 10 2 3 3 2 3 2 2 2" xfId="47269" xr:uid="{00000000-0005-0000-0000-000099160000}"/>
    <cellStyle name="Millares 10 2 3 3 2 3 2 3" xfId="34861" xr:uid="{00000000-0005-0000-0000-00009A160000}"/>
    <cellStyle name="Millares 10 2 3 3 2 3 3" xfId="16249" xr:uid="{00000000-0005-0000-0000-00009B160000}"/>
    <cellStyle name="Millares 10 2 3 3 2 3 3 2" xfId="41065" xr:uid="{00000000-0005-0000-0000-00009C160000}"/>
    <cellStyle name="Millares 10 2 3 3 2 3 4" xfId="28657" xr:uid="{00000000-0005-0000-0000-00009D160000}"/>
    <cellStyle name="Millares 10 2 3 3 2 4" xfId="5909" xr:uid="{00000000-0005-0000-0000-00009E160000}"/>
    <cellStyle name="Millares 10 2 3 3 2 4 2" xfId="12113" xr:uid="{00000000-0005-0000-0000-00009F160000}"/>
    <cellStyle name="Millares 10 2 3 3 2 4 2 2" xfId="24521" xr:uid="{00000000-0005-0000-0000-0000A0160000}"/>
    <cellStyle name="Millares 10 2 3 3 2 4 2 2 2" xfId="49337" xr:uid="{00000000-0005-0000-0000-0000A1160000}"/>
    <cellStyle name="Millares 10 2 3 3 2 4 2 3" xfId="36929" xr:uid="{00000000-0005-0000-0000-0000A2160000}"/>
    <cellStyle name="Millares 10 2 3 3 2 4 3" xfId="18317" xr:uid="{00000000-0005-0000-0000-0000A3160000}"/>
    <cellStyle name="Millares 10 2 3 3 2 4 3 2" xfId="43133" xr:uid="{00000000-0005-0000-0000-0000A4160000}"/>
    <cellStyle name="Millares 10 2 3 3 2 4 4" xfId="30725" xr:uid="{00000000-0005-0000-0000-0000A5160000}"/>
    <cellStyle name="Millares 10 2 3 3 2 5" xfId="7977" xr:uid="{00000000-0005-0000-0000-0000A6160000}"/>
    <cellStyle name="Millares 10 2 3 3 2 5 2" xfId="20385" xr:uid="{00000000-0005-0000-0000-0000A7160000}"/>
    <cellStyle name="Millares 10 2 3 3 2 5 2 2" xfId="45201" xr:uid="{00000000-0005-0000-0000-0000A8160000}"/>
    <cellStyle name="Millares 10 2 3 3 2 5 3" xfId="32793" xr:uid="{00000000-0005-0000-0000-0000A9160000}"/>
    <cellStyle name="Millares 10 2 3 3 2 6" xfId="14181" xr:uid="{00000000-0005-0000-0000-0000AA160000}"/>
    <cellStyle name="Millares 10 2 3 3 2 6 2" xfId="38997" xr:uid="{00000000-0005-0000-0000-0000AB160000}"/>
    <cellStyle name="Millares 10 2 3 3 2 7" xfId="26589" xr:uid="{00000000-0005-0000-0000-0000AC160000}"/>
    <cellStyle name="Millares 10 2 3 3 3" xfId="2290" xr:uid="{00000000-0005-0000-0000-0000AD160000}"/>
    <cellStyle name="Millares 10 2 3 3 3 2" xfId="4358" xr:uid="{00000000-0005-0000-0000-0000AE160000}"/>
    <cellStyle name="Millares 10 2 3 3 3 2 2" xfId="10562" xr:uid="{00000000-0005-0000-0000-0000AF160000}"/>
    <cellStyle name="Millares 10 2 3 3 3 2 2 2" xfId="22970" xr:uid="{00000000-0005-0000-0000-0000B0160000}"/>
    <cellStyle name="Millares 10 2 3 3 3 2 2 2 2" xfId="47786" xr:uid="{00000000-0005-0000-0000-0000B1160000}"/>
    <cellStyle name="Millares 10 2 3 3 3 2 2 3" xfId="35378" xr:uid="{00000000-0005-0000-0000-0000B2160000}"/>
    <cellStyle name="Millares 10 2 3 3 3 2 3" xfId="16766" xr:uid="{00000000-0005-0000-0000-0000B3160000}"/>
    <cellStyle name="Millares 10 2 3 3 3 2 3 2" xfId="41582" xr:uid="{00000000-0005-0000-0000-0000B4160000}"/>
    <cellStyle name="Millares 10 2 3 3 3 2 4" xfId="29174" xr:uid="{00000000-0005-0000-0000-0000B5160000}"/>
    <cellStyle name="Millares 10 2 3 3 3 3" xfId="6426" xr:uid="{00000000-0005-0000-0000-0000B6160000}"/>
    <cellStyle name="Millares 10 2 3 3 3 3 2" xfId="12630" xr:uid="{00000000-0005-0000-0000-0000B7160000}"/>
    <cellStyle name="Millares 10 2 3 3 3 3 2 2" xfId="25038" xr:uid="{00000000-0005-0000-0000-0000B8160000}"/>
    <cellStyle name="Millares 10 2 3 3 3 3 2 2 2" xfId="49854" xr:uid="{00000000-0005-0000-0000-0000B9160000}"/>
    <cellStyle name="Millares 10 2 3 3 3 3 2 3" xfId="37446" xr:uid="{00000000-0005-0000-0000-0000BA160000}"/>
    <cellStyle name="Millares 10 2 3 3 3 3 3" xfId="18834" xr:uid="{00000000-0005-0000-0000-0000BB160000}"/>
    <cellStyle name="Millares 10 2 3 3 3 3 3 2" xfId="43650" xr:uid="{00000000-0005-0000-0000-0000BC160000}"/>
    <cellStyle name="Millares 10 2 3 3 3 3 4" xfId="31242" xr:uid="{00000000-0005-0000-0000-0000BD160000}"/>
    <cellStyle name="Millares 10 2 3 3 3 4" xfId="8494" xr:uid="{00000000-0005-0000-0000-0000BE160000}"/>
    <cellStyle name="Millares 10 2 3 3 3 4 2" xfId="20902" xr:uid="{00000000-0005-0000-0000-0000BF160000}"/>
    <cellStyle name="Millares 10 2 3 3 3 4 2 2" xfId="45718" xr:uid="{00000000-0005-0000-0000-0000C0160000}"/>
    <cellStyle name="Millares 10 2 3 3 3 4 3" xfId="33310" xr:uid="{00000000-0005-0000-0000-0000C1160000}"/>
    <cellStyle name="Millares 10 2 3 3 3 5" xfId="14698" xr:uid="{00000000-0005-0000-0000-0000C2160000}"/>
    <cellStyle name="Millares 10 2 3 3 3 5 2" xfId="39514" xr:uid="{00000000-0005-0000-0000-0000C3160000}"/>
    <cellStyle name="Millares 10 2 3 3 3 6" xfId="27106" xr:uid="{00000000-0005-0000-0000-0000C4160000}"/>
    <cellStyle name="Millares 10 2 3 3 4" xfId="3324" xr:uid="{00000000-0005-0000-0000-0000C5160000}"/>
    <cellStyle name="Millares 10 2 3 3 4 2" xfId="9528" xr:uid="{00000000-0005-0000-0000-0000C6160000}"/>
    <cellStyle name="Millares 10 2 3 3 4 2 2" xfId="21936" xr:uid="{00000000-0005-0000-0000-0000C7160000}"/>
    <cellStyle name="Millares 10 2 3 3 4 2 2 2" xfId="46752" xr:uid="{00000000-0005-0000-0000-0000C8160000}"/>
    <cellStyle name="Millares 10 2 3 3 4 2 3" xfId="34344" xr:uid="{00000000-0005-0000-0000-0000C9160000}"/>
    <cellStyle name="Millares 10 2 3 3 4 3" xfId="15732" xr:uid="{00000000-0005-0000-0000-0000CA160000}"/>
    <cellStyle name="Millares 10 2 3 3 4 3 2" xfId="40548" xr:uid="{00000000-0005-0000-0000-0000CB160000}"/>
    <cellStyle name="Millares 10 2 3 3 4 4" xfId="28140" xr:uid="{00000000-0005-0000-0000-0000CC160000}"/>
    <cellStyle name="Millares 10 2 3 3 5" xfId="5392" xr:uid="{00000000-0005-0000-0000-0000CD160000}"/>
    <cellStyle name="Millares 10 2 3 3 5 2" xfId="11596" xr:uid="{00000000-0005-0000-0000-0000CE160000}"/>
    <cellStyle name="Millares 10 2 3 3 5 2 2" xfId="24004" xr:uid="{00000000-0005-0000-0000-0000CF160000}"/>
    <cellStyle name="Millares 10 2 3 3 5 2 2 2" xfId="48820" xr:uid="{00000000-0005-0000-0000-0000D0160000}"/>
    <cellStyle name="Millares 10 2 3 3 5 2 3" xfId="36412" xr:uid="{00000000-0005-0000-0000-0000D1160000}"/>
    <cellStyle name="Millares 10 2 3 3 5 3" xfId="17800" xr:uid="{00000000-0005-0000-0000-0000D2160000}"/>
    <cellStyle name="Millares 10 2 3 3 5 3 2" xfId="42616" xr:uid="{00000000-0005-0000-0000-0000D3160000}"/>
    <cellStyle name="Millares 10 2 3 3 5 4" xfId="30208" xr:uid="{00000000-0005-0000-0000-0000D4160000}"/>
    <cellStyle name="Millares 10 2 3 3 6" xfId="7460" xr:uid="{00000000-0005-0000-0000-0000D5160000}"/>
    <cellStyle name="Millares 10 2 3 3 6 2" xfId="19868" xr:uid="{00000000-0005-0000-0000-0000D6160000}"/>
    <cellStyle name="Millares 10 2 3 3 6 2 2" xfId="44684" xr:uid="{00000000-0005-0000-0000-0000D7160000}"/>
    <cellStyle name="Millares 10 2 3 3 6 3" xfId="32276" xr:uid="{00000000-0005-0000-0000-0000D8160000}"/>
    <cellStyle name="Millares 10 2 3 3 7" xfId="13664" xr:uid="{00000000-0005-0000-0000-0000D9160000}"/>
    <cellStyle name="Millares 10 2 3 3 7 2" xfId="38480" xr:uid="{00000000-0005-0000-0000-0000DA160000}"/>
    <cellStyle name="Millares 10 2 3 3 8" xfId="26072" xr:uid="{00000000-0005-0000-0000-0000DB160000}"/>
    <cellStyle name="Millares 10 2 3 4" xfId="1428" xr:uid="{00000000-0005-0000-0000-0000DC160000}"/>
    <cellStyle name="Millares 10 2 3 4 2" xfId="2462" xr:uid="{00000000-0005-0000-0000-0000DD160000}"/>
    <cellStyle name="Millares 10 2 3 4 2 2" xfId="4530" xr:uid="{00000000-0005-0000-0000-0000DE160000}"/>
    <cellStyle name="Millares 10 2 3 4 2 2 2" xfId="10734" xr:uid="{00000000-0005-0000-0000-0000DF160000}"/>
    <cellStyle name="Millares 10 2 3 4 2 2 2 2" xfId="23142" xr:uid="{00000000-0005-0000-0000-0000E0160000}"/>
    <cellStyle name="Millares 10 2 3 4 2 2 2 2 2" xfId="47958" xr:uid="{00000000-0005-0000-0000-0000E1160000}"/>
    <cellStyle name="Millares 10 2 3 4 2 2 2 3" xfId="35550" xr:uid="{00000000-0005-0000-0000-0000E2160000}"/>
    <cellStyle name="Millares 10 2 3 4 2 2 3" xfId="16938" xr:uid="{00000000-0005-0000-0000-0000E3160000}"/>
    <cellStyle name="Millares 10 2 3 4 2 2 3 2" xfId="41754" xr:uid="{00000000-0005-0000-0000-0000E4160000}"/>
    <cellStyle name="Millares 10 2 3 4 2 2 4" xfId="29346" xr:uid="{00000000-0005-0000-0000-0000E5160000}"/>
    <cellStyle name="Millares 10 2 3 4 2 3" xfId="6598" xr:uid="{00000000-0005-0000-0000-0000E6160000}"/>
    <cellStyle name="Millares 10 2 3 4 2 3 2" xfId="12802" xr:uid="{00000000-0005-0000-0000-0000E7160000}"/>
    <cellStyle name="Millares 10 2 3 4 2 3 2 2" xfId="25210" xr:uid="{00000000-0005-0000-0000-0000E8160000}"/>
    <cellStyle name="Millares 10 2 3 4 2 3 2 2 2" xfId="50026" xr:uid="{00000000-0005-0000-0000-0000E9160000}"/>
    <cellStyle name="Millares 10 2 3 4 2 3 2 3" xfId="37618" xr:uid="{00000000-0005-0000-0000-0000EA160000}"/>
    <cellStyle name="Millares 10 2 3 4 2 3 3" xfId="19006" xr:uid="{00000000-0005-0000-0000-0000EB160000}"/>
    <cellStyle name="Millares 10 2 3 4 2 3 3 2" xfId="43822" xr:uid="{00000000-0005-0000-0000-0000EC160000}"/>
    <cellStyle name="Millares 10 2 3 4 2 3 4" xfId="31414" xr:uid="{00000000-0005-0000-0000-0000ED160000}"/>
    <cellStyle name="Millares 10 2 3 4 2 4" xfId="8666" xr:uid="{00000000-0005-0000-0000-0000EE160000}"/>
    <cellStyle name="Millares 10 2 3 4 2 4 2" xfId="21074" xr:uid="{00000000-0005-0000-0000-0000EF160000}"/>
    <cellStyle name="Millares 10 2 3 4 2 4 2 2" xfId="45890" xr:uid="{00000000-0005-0000-0000-0000F0160000}"/>
    <cellStyle name="Millares 10 2 3 4 2 4 3" xfId="33482" xr:uid="{00000000-0005-0000-0000-0000F1160000}"/>
    <cellStyle name="Millares 10 2 3 4 2 5" xfId="14870" xr:uid="{00000000-0005-0000-0000-0000F2160000}"/>
    <cellStyle name="Millares 10 2 3 4 2 5 2" xfId="39686" xr:uid="{00000000-0005-0000-0000-0000F3160000}"/>
    <cellStyle name="Millares 10 2 3 4 2 6" xfId="27278" xr:uid="{00000000-0005-0000-0000-0000F4160000}"/>
    <cellStyle name="Millares 10 2 3 4 3" xfId="3496" xr:uid="{00000000-0005-0000-0000-0000F5160000}"/>
    <cellStyle name="Millares 10 2 3 4 3 2" xfId="9700" xr:uid="{00000000-0005-0000-0000-0000F6160000}"/>
    <cellStyle name="Millares 10 2 3 4 3 2 2" xfId="22108" xr:uid="{00000000-0005-0000-0000-0000F7160000}"/>
    <cellStyle name="Millares 10 2 3 4 3 2 2 2" xfId="46924" xr:uid="{00000000-0005-0000-0000-0000F8160000}"/>
    <cellStyle name="Millares 10 2 3 4 3 2 3" xfId="34516" xr:uid="{00000000-0005-0000-0000-0000F9160000}"/>
    <cellStyle name="Millares 10 2 3 4 3 3" xfId="15904" xr:uid="{00000000-0005-0000-0000-0000FA160000}"/>
    <cellStyle name="Millares 10 2 3 4 3 3 2" xfId="40720" xr:uid="{00000000-0005-0000-0000-0000FB160000}"/>
    <cellStyle name="Millares 10 2 3 4 3 4" xfId="28312" xr:uid="{00000000-0005-0000-0000-0000FC160000}"/>
    <cellStyle name="Millares 10 2 3 4 4" xfId="5564" xr:uid="{00000000-0005-0000-0000-0000FD160000}"/>
    <cellStyle name="Millares 10 2 3 4 4 2" xfId="11768" xr:uid="{00000000-0005-0000-0000-0000FE160000}"/>
    <cellStyle name="Millares 10 2 3 4 4 2 2" xfId="24176" xr:uid="{00000000-0005-0000-0000-0000FF160000}"/>
    <cellStyle name="Millares 10 2 3 4 4 2 2 2" xfId="48992" xr:uid="{00000000-0005-0000-0000-000000170000}"/>
    <cellStyle name="Millares 10 2 3 4 4 2 3" xfId="36584" xr:uid="{00000000-0005-0000-0000-000001170000}"/>
    <cellStyle name="Millares 10 2 3 4 4 3" xfId="17972" xr:uid="{00000000-0005-0000-0000-000002170000}"/>
    <cellStyle name="Millares 10 2 3 4 4 3 2" xfId="42788" xr:uid="{00000000-0005-0000-0000-000003170000}"/>
    <cellStyle name="Millares 10 2 3 4 4 4" xfId="30380" xr:uid="{00000000-0005-0000-0000-000004170000}"/>
    <cellStyle name="Millares 10 2 3 4 5" xfId="7632" xr:uid="{00000000-0005-0000-0000-000005170000}"/>
    <cellStyle name="Millares 10 2 3 4 5 2" xfId="20040" xr:uid="{00000000-0005-0000-0000-000006170000}"/>
    <cellStyle name="Millares 10 2 3 4 5 2 2" xfId="44856" xr:uid="{00000000-0005-0000-0000-000007170000}"/>
    <cellStyle name="Millares 10 2 3 4 5 3" xfId="32448" xr:uid="{00000000-0005-0000-0000-000008170000}"/>
    <cellStyle name="Millares 10 2 3 4 6" xfId="13836" xr:uid="{00000000-0005-0000-0000-000009170000}"/>
    <cellStyle name="Millares 10 2 3 4 6 2" xfId="38652" xr:uid="{00000000-0005-0000-0000-00000A170000}"/>
    <cellStyle name="Millares 10 2 3 4 7" xfId="26244" xr:uid="{00000000-0005-0000-0000-00000B170000}"/>
    <cellStyle name="Millares 10 2 3 5" xfId="1945" xr:uid="{00000000-0005-0000-0000-00000C170000}"/>
    <cellStyle name="Millares 10 2 3 5 2" xfId="4013" xr:uid="{00000000-0005-0000-0000-00000D170000}"/>
    <cellStyle name="Millares 10 2 3 5 2 2" xfId="10217" xr:uid="{00000000-0005-0000-0000-00000E170000}"/>
    <cellStyle name="Millares 10 2 3 5 2 2 2" xfId="22625" xr:uid="{00000000-0005-0000-0000-00000F170000}"/>
    <cellStyle name="Millares 10 2 3 5 2 2 2 2" xfId="47441" xr:uid="{00000000-0005-0000-0000-000010170000}"/>
    <cellStyle name="Millares 10 2 3 5 2 2 3" xfId="35033" xr:uid="{00000000-0005-0000-0000-000011170000}"/>
    <cellStyle name="Millares 10 2 3 5 2 3" xfId="16421" xr:uid="{00000000-0005-0000-0000-000012170000}"/>
    <cellStyle name="Millares 10 2 3 5 2 3 2" xfId="41237" xr:uid="{00000000-0005-0000-0000-000013170000}"/>
    <cellStyle name="Millares 10 2 3 5 2 4" xfId="28829" xr:uid="{00000000-0005-0000-0000-000014170000}"/>
    <cellStyle name="Millares 10 2 3 5 3" xfId="6081" xr:uid="{00000000-0005-0000-0000-000015170000}"/>
    <cellStyle name="Millares 10 2 3 5 3 2" xfId="12285" xr:uid="{00000000-0005-0000-0000-000016170000}"/>
    <cellStyle name="Millares 10 2 3 5 3 2 2" xfId="24693" xr:uid="{00000000-0005-0000-0000-000017170000}"/>
    <cellStyle name="Millares 10 2 3 5 3 2 2 2" xfId="49509" xr:uid="{00000000-0005-0000-0000-000018170000}"/>
    <cellStyle name="Millares 10 2 3 5 3 2 3" xfId="37101" xr:uid="{00000000-0005-0000-0000-000019170000}"/>
    <cellStyle name="Millares 10 2 3 5 3 3" xfId="18489" xr:uid="{00000000-0005-0000-0000-00001A170000}"/>
    <cellStyle name="Millares 10 2 3 5 3 3 2" xfId="43305" xr:uid="{00000000-0005-0000-0000-00001B170000}"/>
    <cellStyle name="Millares 10 2 3 5 3 4" xfId="30897" xr:uid="{00000000-0005-0000-0000-00001C170000}"/>
    <cellStyle name="Millares 10 2 3 5 4" xfId="8149" xr:uid="{00000000-0005-0000-0000-00001D170000}"/>
    <cellStyle name="Millares 10 2 3 5 4 2" xfId="20557" xr:uid="{00000000-0005-0000-0000-00001E170000}"/>
    <cellStyle name="Millares 10 2 3 5 4 2 2" xfId="45373" xr:uid="{00000000-0005-0000-0000-00001F170000}"/>
    <cellStyle name="Millares 10 2 3 5 4 3" xfId="32965" xr:uid="{00000000-0005-0000-0000-000020170000}"/>
    <cellStyle name="Millares 10 2 3 5 5" xfId="14353" xr:uid="{00000000-0005-0000-0000-000021170000}"/>
    <cellStyle name="Millares 10 2 3 5 5 2" xfId="39169" xr:uid="{00000000-0005-0000-0000-000022170000}"/>
    <cellStyle name="Millares 10 2 3 5 6" xfId="26761" xr:uid="{00000000-0005-0000-0000-000023170000}"/>
    <cellStyle name="Millares 10 2 3 6" xfId="2979" xr:uid="{00000000-0005-0000-0000-000024170000}"/>
    <cellStyle name="Millares 10 2 3 6 2" xfId="9183" xr:uid="{00000000-0005-0000-0000-000025170000}"/>
    <cellStyle name="Millares 10 2 3 6 2 2" xfId="21591" xr:uid="{00000000-0005-0000-0000-000026170000}"/>
    <cellStyle name="Millares 10 2 3 6 2 2 2" xfId="46407" xr:uid="{00000000-0005-0000-0000-000027170000}"/>
    <cellStyle name="Millares 10 2 3 6 2 3" xfId="33999" xr:uid="{00000000-0005-0000-0000-000028170000}"/>
    <cellStyle name="Millares 10 2 3 6 3" xfId="15387" xr:uid="{00000000-0005-0000-0000-000029170000}"/>
    <cellStyle name="Millares 10 2 3 6 3 2" xfId="40203" xr:uid="{00000000-0005-0000-0000-00002A170000}"/>
    <cellStyle name="Millares 10 2 3 6 4" xfId="27795" xr:uid="{00000000-0005-0000-0000-00002B170000}"/>
    <cellStyle name="Millares 10 2 3 7" xfId="5047" xr:uid="{00000000-0005-0000-0000-00002C170000}"/>
    <cellStyle name="Millares 10 2 3 7 2" xfId="11251" xr:uid="{00000000-0005-0000-0000-00002D170000}"/>
    <cellStyle name="Millares 10 2 3 7 2 2" xfId="23659" xr:uid="{00000000-0005-0000-0000-00002E170000}"/>
    <cellStyle name="Millares 10 2 3 7 2 2 2" xfId="48475" xr:uid="{00000000-0005-0000-0000-00002F170000}"/>
    <cellStyle name="Millares 10 2 3 7 2 3" xfId="36067" xr:uid="{00000000-0005-0000-0000-000030170000}"/>
    <cellStyle name="Millares 10 2 3 7 3" xfId="17455" xr:uid="{00000000-0005-0000-0000-000031170000}"/>
    <cellStyle name="Millares 10 2 3 7 3 2" xfId="42271" xr:uid="{00000000-0005-0000-0000-000032170000}"/>
    <cellStyle name="Millares 10 2 3 7 4" xfId="29863" xr:uid="{00000000-0005-0000-0000-000033170000}"/>
    <cellStyle name="Millares 10 2 3 8" xfId="7115" xr:uid="{00000000-0005-0000-0000-000034170000}"/>
    <cellStyle name="Millares 10 2 3 8 2" xfId="19523" xr:uid="{00000000-0005-0000-0000-000035170000}"/>
    <cellStyle name="Millares 10 2 3 8 2 2" xfId="44339" xr:uid="{00000000-0005-0000-0000-000036170000}"/>
    <cellStyle name="Millares 10 2 3 8 3" xfId="31931" xr:uid="{00000000-0005-0000-0000-000037170000}"/>
    <cellStyle name="Millares 10 2 3 9" xfId="13319" xr:uid="{00000000-0005-0000-0000-000038170000}"/>
    <cellStyle name="Millares 10 2 3 9 2" xfId="38135" xr:uid="{00000000-0005-0000-0000-000039170000}"/>
    <cellStyle name="Millares 10 2 4" xfId="551" xr:uid="{00000000-0005-0000-0000-00003A170000}"/>
    <cellStyle name="Millares 10 2 4 2" xfId="1483" xr:uid="{00000000-0005-0000-0000-00003B170000}"/>
    <cellStyle name="Millares 10 2 4 2 2" xfId="2517" xr:uid="{00000000-0005-0000-0000-00003C170000}"/>
    <cellStyle name="Millares 10 2 4 2 2 2" xfId="4585" xr:uid="{00000000-0005-0000-0000-00003D170000}"/>
    <cellStyle name="Millares 10 2 4 2 2 2 2" xfId="10789" xr:uid="{00000000-0005-0000-0000-00003E170000}"/>
    <cellStyle name="Millares 10 2 4 2 2 2 2 2" xfId="23197" xr:uid="{00000000-0005-0000-0000-00003F170000}"/>
    <cellStyle name="Millares 10 2 4 2 2 2 2 2 2" xfId="48013" xr:uid="{00000000-0005-0000-0000-000040170000}"/>
    <cellStyle name="Millares 10 2 4 2 2 2 2 3" xfId="35605" xr:uid="{00000000-0005-0000-0000-000041170000}"/>
    <cellStyle name="Millares 10 2 4 2 2 2 3" xfId="16993" xr:uid="{00000000-0005-0000-0000-000042170000}"/>
    <cellStyle name="Millares 10 2 4 2 2 2 3 2" xfId="41809" xr:uid="{00000000-0005-0000-0000-000043170000}"/>
    <cellStyle name="Millares 10 2 4 2 2 2 4" xfId="29401" xr:uid="{00000000-0005-0000-0000-000044170000}"/>
    <cellStyle name="Millares 10 2 4 2 2 3" xfId="6653" xr:uid="{00000000-0005-0000-0000-000045170000}"/>
    <cellStyle name="Millares 10 2 4 2 2 3 2" xfId="12857" xr:uid="{00000000-0005-0000-0000-000046170000}"/>
    <cellStyle name="Millares 10 2 4 2 2 3 2 2" xfId="25265" xr:uid="{00000000-0005-0000-0000-000047170000}"/>
    <cellStyle name="Millares 10 2 4 2 2 3 2 2 2" xfId="50081" xr:uid="{00000000-0005-0000-0000-000048170000}"/>
    <cellStyle name="Millares 10 2 4 2 2 3 2 3" xfId="37673" xr:uid="{00000000-0005-0000-0000-000049170000}"/>
    <cellStyle name="Millares 10 2 4 2 2 3 3" xfId="19061" xr:uid="{00000000-0005-0000-0000-00004A170000}"/>
    <cellStyle name="Millares 10 2 4 2 2 3 3 2" xfId="43877" xr:uid="{00000000-0005-0000-0000-00004B170000}"/>
    <cellStyle name="Millares 10 2 4 2 2 3 4" xfId="31469" xr:uid="{00000000-0005-0000-0000-00004C170000}"/>
    <cellStyle name="Millares 10 2 4 2 2 4" xfId="8721" xr:uid="{00000000-0005-0000-0000-00004D170000}"/>
    <cellStyle name="Millares 10 2 4 2 2 4 2" xfId="21129" xr:uid="{00000000-0005-0000-0000-00004E170000}"/>
    <cellStyle name="Millares 10 2 4 2 2 4 2 2" xfId="45945" xr:uid="{00000000-0005-0000-0000-00004F170000}"/>
    <cellStyle name="Millares 10 2 4 2 2 4 3" xfId="33537" xr:uid="{00000000-0005-0000-0000-000050170000}"/>
    <cellStyle name="Millares 10 2 4 2 2 5" xfId="14925" xr:uid="{00000000-0005-0000-0000-000051170000}"/>
    <cellStyle name="Millares 10 2 4 2 2 5 2" xfId="39741" xr:uid="{00000000-0005-0000-0000-000052170000}"/>
    <cellStyle name="Millares 10 2 4 2 2 6" xfId="27333" xr:uid="{00000000-0005-0000-0000-000053170000}"/>
    <cellStyle name="Millares 10 2 4 2 3" xfId="3551" xr:uid="{00000000-0005-0000-0000-000054170000}"/>
    <cellStyle name="Millares 10 2 4 2 3 2" xfId="9755" xr:uid="{00000000-0005-0000-0000-000055170000}"/>
    <cellStyle name="Millares 10 2 4 2 3 2 2" xfId="22163" xr:uid="{00000000-0005-0000-0000-000056170000}"/>
    <cellStyle name="Millares 10 2 4 2 3 2 2 2" xfId="46979" xr:uid="{00000000-0005-0000-0000-000057170000}"/>
    <cellStyle name="Millares 10 2 4 2 3 2 3" xfId="34571" xr:uid="{00000000-0005-0000-0000-000058170000}"/>
    <cellStyle name="Millares 10 2 4 2 3 3" xfId="15959" xr:uid="{00000000-0005-0000-0000-000059170000}"/>
    <cellStyle name="Millares 10 2 4 2 3 3 2" xfId="40775" xr:uid="{00000000-0005-0000-0000-00005A170000}"/>
    <cellStyle name="Millares 10 2 4 2 3 4" xfId="28367" xr:uid="{00000000-0005-0000-0000-00005B170000}"/>
    <cellStyle name="Millares 10 2 4 2 4" xfId="5619" xr:uid="{00000000-0005-0000-0000-00005C170000}"/>
    <cellStyle name="Millares 10 2 4 2 4 2" xfId="11823" xr:uid="{00000000-0005-0000-0000-00005D170000}"/>
    <cellStyle name="Millares 10 2 4 2 4 2 2" xfId="24231" xr:uid="{00000000-0005-0000-0000-00005E170000}"/>
    <cellStyle name="Millares 10 2 4 2 4 2 2 2" xfId="49047" xr:uid="{00000000-0005-0000-0000-00005F170000}"/>
    <cellStyle name="Millares 10 2 4 2 4 2 3" xfId="36639" xr:uid="{00000000-0005-0000-0000-000060170000}"/>
    <cellStyle name="Millares 10 2 4 2 4 3" xfId="18027" xr:uid="{00000000-0005-0000-0000-000061170000}"/>
    <cellStyle name="Millares 10 2 4 2 4 3 2" xfId="42843" xr:uid="{00000000-0005-0000-0000-000062170000}"/>
    <cellStyle name="Millares 10 2 4 2 4 4" xfId="30435" xr:uid="{00000000-0005-0000-0000-000063170000}"/>
    <cellStyle name="Millares 10 2 4 2 5" xfId="7687" xr:uid="{00000000-0005-0000-0000-000064170000}"/>
    <cellStyle name="Millares 10 2 4 2 5 2" xfId="20095" xr:uid="{00000000-0005-0000-0000-000065170000}"/>
    <cellStyle name="Millares 10 2 4 2 5 2 2" xfId="44911" xr:uid="{00000000-0005-0000-0000-000066170000}"/>
    <cellStyle name="Millares 10 2 4 2 5 3" xfId="32503" xr:uid="{00000000-0005-0000-0000-000067170000}"/>
    <cellStyle name="Millares 10 2 4 2 6" xfId="13891" xr:uid="{00000000-0005-0000-0000-000068170000}"/>
    <cellStyle name="Millares 10 2 4 2 6 2" xfId="38707" xr:uid="{00000000-0005-0000-0000-000069170000}"/>
    <cellStyle name="Millares 10 2 4 2 7" xfId="26299" xr:uid="{00000000-0005-0000-0000-00006A170000}"/>
    <cellStyle name="Millares 10 2 4 3" xfId="2000" xr:uid="{00000000-0005-0000-0000-00006B170000}"/>
    <cellStyle name="Millares 10 2 4 3 2" xfId="4068" xr:uid="{00000000-0005-0000-0000-00006C170000}"/>
    <cellStyle name="Millares 10 2 4 3 2 2" xfId="10272" xr:uid="{00000000-0005-0000-0000-00006D170000}"/>
    <cellStyle name="Millares 10 2 4 3 2 2 2" xfId="22680" xr:uid="{00000000-0005-0000-0000-00006E170000}"/>
    <cellStyle name="Millares 10 2 4 3 2 2 2 2" xfId="47496" xr:uid="{00000000-0005-0000-0000-00006F170000}"/>
    <cellStyle name="Millares 10 2 4 3 2 2 3" xfId="35088" xr:uid="{00000000-0005-0000-0000-000070170000}"/>
    <cellStyle name="Millares 10 2 4 3 2 3" xfId="16476" xr:uid="{00000000-0005-0000-0000-000071170000}"/>
    <cellStyle name="Millares 10 2 4 3 2 3 2" xfId="41292" xr:uid="{00000000-0005-0000-0000-000072170000}"/>
    <cellStyle name="Millares 10 2 4 3 2 4" xfId="28884" xr:uid="{00000000-0005-0000-0000-000073170000}"/>
    <cellStyle name="Millares 10 2 4 3 3" xfId="6136" xr:uid="{00000000-0005-0000-0000-000074170000}"/>
    <cellStyle name="Millares 10 2 4 3 3 2" xfId="12340" xr:uid="{00000000-0005-0000-0000-000075170000}"/>
    <cellStyle name="Millares 10 2 4 3 3 2 2" xfId="24748" xr:uid="{00000000-0005-0000-0000-000076170000}"/>
    <cellStyle name="Millares 10 2 4 3 3 2 2 2" xfId="49564" xr:uid="{00000000-0005-0000-0000-000077170000}"/>
    <cellStyle name="Millares 10 2 4 3 3 2 3" xfId="37156" xr:uid="{00000000-0005-0000-0000-000078170000}"/>
    <cellStyle name="Millares 10 2 4 3 3 3" xfId="18544" xr:uid="{00000000-0005-0000-0000-000079170000}"/>
    <cellStyle name="Millares 10 2 4 3 3 3 2" xfId="43360" xr:uid="{00000000-0005-0000-0000-00007A170000}"/>
    <cellStyle name="Millares 10 2 4 3 3 4" xfId="30952" xr:uid="{00000000-0005-0000-0000-00007B170000}"/>
    <cellStyle name="Millares 10 2 4 3 4" xfId="8204" xr:uid="{00000000-0005-0000-0000-00007C170000}"/>
    <cellStyle name="Millares 10 2 4 3 4 2" xfId="20612" xr:uid="{00000000-0005-0000-0000-00007D170000}"/>
    <cellStyle name="Millares 10 2 4 3 4 2 2" xfId="45428" xr:uid="{00000000-0005-0000-0000-00007E170000}"/>
    <cellStyle name="Millares 10 2 4 3 4 3" xfId="33020" xr:uid="{00000000-0005-0000-0000-00007F170000}"/>
    <cellStyle name="Millares 10 2 4 3 5" xfId="14408" xr:uid="{00000000-0005-0000-0000-000080170000}"/>
    <cellStyle name="Millares 10 2 4 3 5 2" xfId="39224" xr:uid="{00000000-0005-0000-0000-000081170000}"/>
    <cellStyle name="Millares 10 2 4 3 6" xfId="26816" xr:uid="{00000000-0005-0000-0000-000082170000}"/>
    <cellStyle name="Millares 10 2 4 4" xfId="3034" xr:uid="{00000000-0005-0000-0000-000083170000}"/>
    <cellStyle name="Millares 10 2 4 4 2" xfId="9238" xr:uid="{00000000-0005-0000-0000-000084170000}"/>
    <cellStyle name="Millares 10 2 4 4 2 2" xfId="21646" xr:uid="{00000000-0005-0000-0000-000085170000}"/>
    <cellStyle name="Millares 10 2 4 4 2 2 2" xfId="46462" xr:uid="{00000000-0005-0000-0000-000086170000}"/>
    <cellStyle name="Millares 10 2 4 4 2 3" xfId="34054" xr:uid="{00000000-0005-0000-0000-000087170000}"/>
    <cellStyle name="Millares 10 2 4 4 3" xfId="15442" xr:uid="{00000000-0005-0000-0000-000088170000}"/>
    <cellStyle name="Millares 10 2 4 4 3 2" xfId="40258" xr:uid="{00000000-0005-0000-0000-000089170000}"/>
    <cellStyle name="Millares 10 2 4 4 4" xfId="27850" xr:uid="{00000000-0005-0000-0000-00008A170000}"/>
    <cellStyle name="Millares 10 2 4 5" xfId="5102" xr:uid="{00000000-0005-0000-0000-00008B170000}"/>
    <cellStyle name="Millares 10 2 4 5 2" xfId="11306" xr:uid="{00000000-0005-0000-0000-00008C170000}"/>
    <cellStyle name="Millares 10 2 4 5 2 2" xfId="23714" xr:uid="{00000000-0005-0000-0000-00008D170000}"/>
    <cellStyle name="Millares 10 2 4 5 2 2 2" xfId="48530" xr:uid="{00000000-0005-0000-0000-00008E170000}"/>
    <cellStyle name="Millares 10 2 4 5 2 3" xfId="36122" xr:uid="{00000000-0005-0000-0000-00008F170000}"/>
    <cellStyle name="Millares 10 2 4 5 3" xfId="17510" xr:uid="{00000000-0005-0000-0000-000090170000}"/>
    <cellStyle name="Millares 10 2 4 5 3 2" xfId="42326" xr:uid="{00000000-0005-0000-0000-000091170000}"/>
    <cellStyle name="Millares 10 2 4 5 4" xfId="29918" xr:uid="{00000000-0005-0000-0000-000092170000}"/>
    <cellStyle name="Millares 10 2 4 6" xfId="7170" xr:uid="{00000000-0005-0000-0000-000093170000}"/>
    <cellStyle name="Millares 10 2 4 6 2" xfId="19578" xr:uid="{00000000-0005-0000-0000-000094170000}"/>
    <cellStyle name="Millares 10 2 4 6 2 2" xfId="44394" xr:uid="{00000000-0005-0000-0000-000095170000}"/>
    <cellStyle name="Millares 10 2 4 6 3" xfId="31986" xr:uid="{00000000-0005-0000-0000-000096170000}"/>
    <cellStyle name="Millares 10 2 4 7" xfId="13374" xr:uid="{00000000-0005-0000-0000-000097170000}"/>
    <cellStyle name="Millares 10 2 4 7 2" xfId="38190" xr:uid="{00000000-0005-0000-0000-000098170000}"/>
    <cellStyle name="Millares 10 2 4 8" xfId="25782" xr:uid="{00000000-0005-0000-0000-000099170000}"/>
    <cellStyle name="Millares 10 2 4 9" xfId="966" xr:uid="{00000000-0005-0000-0000-00009A170000}"/>
    <cellStyle name="Millares 10 2 5" xfId="1139" xr:uid="{00000000-0005-0000-0000-00009B170000}"/>
    <cellStyle name="Millares 10 2 5 2" xfId="1656" xr:uid="{00000000-0005-0000-0000-00009C170000}"/>
    <cellStyle name="Millares 10 2 5 2 2" xfId="2690" xr:uid="{00000000-0005-0000-0000-00009D170000}"/>
    <cellStyle name="Millares 10 2 5 2 2 2" xfId="4758" xr:uid="{00000000-0005-0000-0000-00009E170000}"/>
    <cellStyle name="Millares 10 2 5 2 2 2 2" xfId="10962" xr:uid="{00000000-0005-0000-0000-00009F170000}"/>
    <cellStyle name="Millares 10 2 5 2 2 2 2 2" xfId="23370" xr:uid="{00000000-0005-0000-0000-0000A0170000}"/>
    <cellStyle name="Millares 10 2 5 2 2 2 2 2 2" xfId="48186" xr:uid="{00000000-0005-0000-0000-0000A1170000}"/>
    <cellStyle name="Millares 10 2 5 2 2 2 2 3" xfId="35778" xr:uid="{00000000-0005-0000-0000-0000A2170000}"/>
    <cellStyle name="Millares 10 2 5 2 2 2 3" xfId="17166" xr:uid="{00000000-0005-0000-0000-0000A3170000}"/>
    <cellStyle name="Millares 10 2 5 2 2 2 3 2" xfId="41982" xr:uid="{00000000-0005-0000-0000-0000A4170000}"/>
    <cellStyle name="Millares 10 2 5 2 2 2 4" xfId="29574" xr:uid="{00000000-0005-0000-0000-0000A5170000}"/>
    <cellStyle name="Millares 10 2 5 2 2 3" xfId="6826" xr:uid="{00000000-0005-0000-0000-0000A6170000}"/>
    <cellStyle name="Millares 10 2 5 2 2 3 2" xfId="13030" xr:uid="{00000000-0005-0000-0000-0000A7170000}"/>
    <cellStyle name="Millares 10 2 5 2 2 3 2 2" xfId="25438" xr:uid="{00000000-0005-0000-0000-0000A8170000}"/>
    <cellStyle name="Millares 10 2 5 2 2 3 2 2 2" xfId="50254" xr:uid="{00000000-0005-0000-0000-0000A9170000}"/>
    <cellStyle name="Millares 10 2 5 2 2 3 2 3" xfId="37846" xr:uid="{00000000-0005-0000-0000-0000AA170000}"/>
    <cellStyle name="Millares 10 2 5 2 2 3 3" xfId="19234" xr:uid="{00000000-0005-0000-0000-0000AB170000}"/>
    <cellStyle name="Millares 10 2 5 2 2 3 3 2" xfId="44050" xr:uid="{00000000-0005-0000-0000-0000AC170000}"/>
    <cellStyle name="Millares 10 2 5 2 2 3 4" xfId="31642" xr:uid="{00000000-0005-0000-0000-0000AD170000}"/>
    <cellStyle name="Millares 10 2 5 2 2 4" xfId="8894" xr:uid="{00000000-0005-0000-0000-0000AE170000}"/>
    <cellStyle name="Millares 10 2 5 2 2 4 2" xfId="21302" xr:uid="{00000000-0005-0000-0000-0000AF170000}"/>
    <cellStyle name="Millares 10 2 5 2 2 4 2 2" xfId="46118" xr:uid="{00000000-0005-0000-0000-0000B0170000}"/>
    <cellStyle name="Millares 10 2 5 2 2 4 3" xfId="33710" xr:uid="{00000000-0005-0000-0000-0000B1170000}"/>
    <cellStyle name="Millares 10 2 5 2 2 5" xfId="15098" xr:uid="{00000000-0005-0000-0000-0000B2170000}"/>
    <cellStyle name="Millares 10 2 5 2 2 5 2" xfId="39914" xr:uid="{00000000-0005-0000-0000-0000B3170000}"/>
    <cellStyle name="Millares 10 2 5 2 2 6" xfId="27506" xr:uid="{00000000-0005-0000-0000-0000B4170000}"/>
    <cellStyle name="Millares 10 2 5 2 3" xfId="3724" xr:uid="{00000000-0005-0000-0000-0000B5170000}"/>
    <cellStyle name="Millares 10 2 5 2 3 2" xfId="9928" xr:uid="{00000000-0005-0000-0000-0000B6170000}"/>
    <cellStyle name="Millares 10 2 5 2 3 2 2" xfId="22336" xr:uid="{00000000-0005-0000-0000-0000B7170000}"/>
    <cellStyle name="Millares 10 2 5 2 3 2 2 2" xfId="47152" xr:uid="{00000000-0005-0000-0000-0000B8170000}"/>
    <cellStyle name="Millares 10 2 5 2 3 2 3" xfId="34744" xr:uid="{00000000-0005-0000-0000-0000B9170000}"/>
    <cellStyle name="Millares 10 2 5 2 3 3" xfId="16132" xr:uid="{00000000-0005-0000-0000-0000BA170000}"/>
    <cellStyle name="Millares 10 2 5 2 3 3 2" xfId="40948" xr:uid="{00000000-0005-0000-0000-0000BB170000}"/>
    <cellStyle name="Millares 10 2 5 2 3 4" xfId="28540" xr:uid="{00000000-0005-0000-0000-0000BC170000}"/>
    <cellStyle name="Millares 10 2 5 2 4" xfId="5792" xr:uid="{00000000-0005-0000-0000-0000BD170000}"/>
    <cellStyle name="Millares 10 2 5 2 4 2" xfId="11996" xr:uid="{00000000-0005-0000-0000-0000BE170000}"/>
    <cellStyle name="Millares 10 2 5 2 4 2 2" xfId="24404" xr:uid="{00000000-0005-0000-0000-0000BF170000}"/>
    <cellStyle name="Millares 10 2 5 2 4 2 2 2" xfId="49220" xr:uid="{00000000-0005-0000-0000-0000C0170000}"/>
    <cellStyle name="Millares 10 2 5 2 4 2 3" xfId="36812" xr:uid="{00000000-0005-0000-0000-0000C1170000}"/>
    <cellStyle name="Millares 10 2 5 2 4 3" xfId="18200" xr:uid="{00000000-0005-0000-0000-0000C2170000}"/>
    <cellStyle name="Millares 10 2 5 2 4 3 2" xfId="43016" xr:uid="{00000000-0005-0000-0000-0000C3170000}"/>
    <cellStyle name="Millares 10 2 5 2 4 4" xfId="30608" xr:uid="{00000000-0005-0000-0000-0000C4170000}"/>
    <cellStyle name="Millares 10 2 5 2 5" xfId="7860" xr:uid="{00000000-0005-0000-0000-0000C5170000}"/>
    <cellStyle name="Millares 10 2 5 2 5 2" xfId="20268" xr:uid="{00000000-0005-0000-0000-0000C6170000}"/>
    <cellStyle name="Millares 10 2 5 2 5 2 2" xfId="45084" xr:uid="{00000000-0005-0000-0000-0000C7170000}"/>
    <cellStyle name="Millares 10 2 5 2 5 3" xfId="32676" xr:uid="{00000000-0005-0000-0000-0000C8170000}"/>
    <cellStyle name="Millares 10 2 5 2 6" xfId="14064" xr:uid="{00000000-0005-0000-0000-0000C9170000}"/>
    <cellStyle name="Millares 10 2 5 2 6 2" xfId="38880" xr:uid="{00000000-0005-0000-0000-0000CA170000}"/>
    <cellStyle name="Millares 10 2 5 2 7" xfId="26472" xr:uid="{00000000-0005-0000-0000-0000CB170000}"/>
    <cellStyle name="Millares 10 2 5 3" xfId="2173" xr:uid="{00000000-0005-0000-0000-0000CC170000}"/>
    <cellStyle name="Millares 10 2 5 3 2" xfId="4241" xr:uid="{00000000-0005-0000-0000-0000CD170000}"/>
    <cellStyle name="Millares 10 2 5 3 2 2" xfId="10445" xr:uid="{00000000-0005-0000-0000-0000CE170000}"/>
    <cellStyle name="Millares 10 2 5 3 2 2 2" xfId="22853" xr:uid="{00000000-0005-0000-0000-0000CF170000}"/>
    <cellStyle name="Millares 10 2 5 3 2 2 2 2" xfId="47669" xr:uid="{00000000-0005-0000-0000-0000D0170000}"/>
    <cellStyle name="Millares 10 2 5 3 2 2 3" xfId="35261" xr:uid="{00000000-0005-0000-0000-0000D1170000}"/>
    <cellStyle name="Millares 10 2 5 3 2 3" xfId="16649" xr:uid="{00000000-0005-0000-0000-0000D2170000}"/>
    <cellStyle name="Millares 10 2 5 3 2 3 2" xfId="41465" xr:uid="{00000000-0005-0000-0000-0000D3170000}"/>
    <cellStyle name="Millares 10 2 5 3 2 4" xfId="29057" xr:uid="{00000000-0005-0000-0000-0000D4170000}"/>
    <cellStyle name="Millares 10 2 5 3 3" xfId="6309" xr:uid="{00000000-0005-0000-0000-0000D5170000}"/>
    <cellStyle name="Millares 10 2 5 3 3 2" xfId="12513" xr:uid="{00000000-0005-0000-0000-0000D6170000}"/>
    <cellStyle name="Millares 10 2 5 3 3 2 2" xfId="24921" xr:uid="{00000000-0005-0000-0000-0000D7170000}"/>
    <cellStyle name="Millares 10 2 5 3 3 2 2 2" xfId="49737" xr:uid="{00000000-0005-0000-0000-0000D8170000}"/>
    <cellStyle name="Millares 10 2 5 3 3 2 3" xfId="37329" xr:uid="{00000000-0005-0000-0000-0000D9170000}"/>
    <cellStyle name="Millares 10 2 5 3 3 3" xfId="18717" xr:uid="{00000000-0005-0000-0000-0000DA170000}"/>
    <cellStyle name="Millares 10 2 5 3 3 3 2" xfId="43533" xr:uid="{00000000-0005-0000-0000-0000DB170000}"/>
    <cellStyle name="Millares 10 2 5 3 3 4" xfId="31125" xr:uid="{00000000-0005-0000-0000-0000DC170000}"/>
    <cellStyle name="Millares 10 2 5 3 4" xfId="8377" xr:uid="{00000000-0005-0000-0000-0000DD170000}"/>
    <cellStyle name="Millares 10 2 5 3 4 2" xfId="20785" xr:uid="{00000000-0005-0000-0000-0000DE170000}"/>
    <cellStyle name="Millares 10 2 5 3 4 2 2" xfId="45601" xr:uid="{00000000-0005-0000-0000-0000DF170000}"/>
    <cellStyle name="Millares 10 2 5 3 4 3" xfId="33193" xr:uid="{00000000-0005-0000-0000-0000E0170000}"/>
    <cellStyle name="Millares 10 2 5 3 5" xfId="14581" xr:uid="{00000000-0005-0000-0000-0000E1170000}"/>
    <cellStyle name="Millares 10 2 5 3 5 2" xfId="39397" xr:uid="{00000000-0005-0000-0000-0000E2170000}"/>
    <cellStyle name="Millares 10 2 5 3 6" xfId="26989" xr:uid="{00000000-0005-0000-0000-0000E3170000}"/>
    <cellStyle name="Millares 10 2 5 4" xfId="3207" xr:uid="{00000000-0005-0000-0000-0000E4170000}"/>
    <cellStyle name="Millares 10 2 5 4 2" xfId="9411" xr:uid="{00000000-0005-0000-0000-0000E5170000}"/>
    <cellStyle name="Millares 10 2 5 4 2 2" xfId="21819" xr:uid="{00000000-0005-0000-0000-0000E6170000}"/>
    <cellStyle name="Millares 10 2 5 4 2 2 2" xfId="46635" xr:uid="{00000000-0005-0000-0000-0000E7170000}"/>
    <cellStyle name="Millares 10 2 5 4 2 3" xfId="34227" xr:uid="{00000000-0005-0000-0000-0000E8170000}"/>
    <cellStyle name="Millares 10 2 5 4 3" xfId="15615" xr:uid="{00000000-0005-0000-0000-0000E9170000}"/>
    <cellStyle name="Millares 10 2 5 4 3 2" xfId="40431" xr:uid="{00000000-0005-0000-0000-0000EA170000}"/>
    <cellStyle name="Millares 10 2 5 4 4" xfId="28023" xr:uid="{00000000-0005-0000-0000-0000EB170000}"/>
    <cellStyle name="Millares 10 2 5 5" xfId="5275" xr:uid="{00000000-0005-0000-0000-0000EC170000}"/>
    <cellStyle name="Millares 10 2 5 5 2" xfId="11479" xr:uid="{00000000-0005-0000-0000-0000ED170000}"/>
    <cellStyle name="Millares 10 2 5 5 2 2" xfId="23887" xr:uid="{00000000-0005-0000-0000-0000EE170000}"/>
    <cellStyle name="Millares 10 2 5 5 2 2 2" xfId="48703" xr:uid="{00000000-0005-0000-0000-0000EF170000}"/>
    <cellStyle name="Millares 10 2 5 5 2 3" xfId="36295" xr:uid="{00000000-0005-0000-0000-0000F0170000}"/>
    <cellStyle name="Millares 10 2 5 5 3" xfId="17683" xr:uid="{00000000-0005-0000-0000-0000F1170000}"/>
    <cellStyle name="Millares 10 2 5 5 3 2" xfId="42499" xr:uid="{00000000-0005-0000-0000-0000F2170000}"/>
    <cellStyle name="Millares 10 2 5 5 4" xfId="30091" xr:uid="{00000000-0005-0000-0000-0000F3170000}"/>
    <cellStyle name="Millares 10 2 5 6" xfId="7343" xr:uid="{00000000-0005-0000-0000-0000F4170000}"/>
    <cellStyle name="Millares 10 2 5 6 2" xfId="19751" xr:uid="{00000000-0005-0000-0000-0000F5170000}"/>
    <cellStyle name="Millares 10 2 5 6 2 2" xfId="44567" xr:uid="{00000000-0005-0000-0000-0000F6170000}"/>
    <cellStyle name="Millares 10 2 5 6 3" xfId="32159" xr:uid="{00000000-0005-0000-0000-0000F7170000}"/>
    <cellStyle name="Millares 10 2 5 7" xfId="13547" xr:uid="{00000000-0005-0000-0000-0000F8170000}"/>
    <cellStyle name="Millares 10 2 5 7 2" xfId="38363" xr:uid="{00000000-0005-0000-0000-0000F9170000}"/>
    <cellStyle name="Millares 10 2 5 8" xfId="25955" xr:uid="{00000000-0005-0000-0000-0000FA170000}"/>
    <cellStyle name="Millares 10 2 6" xfId="1311" xr:uid="{00000000-0005-0000-0000-0000FB170000}"/>
    <cellStyle name="Millares 10 2 6 2" xfId="2345" xr:uid="{00000000-0005-0000-0000-0000FC170000}"/>
    <cellStyle name="Millares 10 2 6 2 2" xfId="4413" xr:uid="{00000000-0005-0000-0000-0000FD170000}"/>
    <cellStyle name="Millares 10 2 6 2 2 2" xfId="10617" xr:uid="{00000000-0005-0000-0000-0000FE170000}"/>
    <cellStyle name="Millares 10 2 6 2 2 2 2" xfId="23025" xr:uid="{00000000-0005-0000-0000-0000FF170000}"/>
    <cellStyle name="Millares 10 2 6 2 2 2 2 2" xfId="47841" xr:uid="{00000000-0005-0000-0000-000000180000}"/>
    <cellStyle name="Millares 10 2 6 2 2 2 3" xfId="35433" xr:uid="{00000000-0005-0000-0000-000001180000}"/>
    <cellStyle name="Millares 10 2 6 2 2 3" xfId="16821" xr:uid="{00000000-0005-0000-0000-000002180000}"/>
    <cellStyle name="Millares 10 2 6 2 2 3 2" xfId="41637" xr:uid="{00000000-0005-0000-0000-000003180000}"/>
    <cellStyle name="Millares 10 2 6 2 2 4" xfId="29229" xr:uid="{00000000-0005-0000-0000-000004180000}"/>
    <cellStyle name="Millares 10 2 6 2 3" xfId="6481" xr:uid="{00000000-0005-0000-0000-000005180000}"/>
    <cellStyle name="Millares 10 2 6 2 3 2" xfId="12685" xr:uid="{00000000-0005-0000-0000-000006180000}"/>
    <cellStyle name="Millares 10 2 6 2 3 2 2" xfId="25093" xr:uid="{00000000-0005-0000-0000-000007180000}"/>
    <cellStyle name="Millares 10 2 6 2 3 2 2 2" xfId="49909" xr:uid="{00000000-0005-0000-0000-000008180000}"/>
    <cellStyle name="Millares 10 2 6 2 3 2 3" xfId="37501" xr:uid="{00000000-0005-0000-0000-000009180000}"/>
    <cellStyle name="Millares 10 2 6 2 3 3" xfId="18889" xr:uid="{00000000-0005-0000-0000-00000A180000}"/>
    <cellStyle name="Millares 10 2 6 2 3 3 2" xfId="43705" xr:uid="{00000000-0005-0000-0000-00000B180000}"/>
    <cellStyle name="Millares 10 2 6 2 3 4" xfId="31297" xr:uid="{00000000-0005-0000-0000-00000C180000}"/>
    <cellStyle name="Millares 10 2 6 2 4" xfId="8549" xr:uid="{00000000-0005-0000-0000-00000D180000}"/>
    <cellStyle name="Millares 10 2 6 2 4 2" xfId="20957" xr:uid="{00000000-0005-0000-0000-00000E180000}"/>
    <cellStyle name="Millares 10 2 6 2 4 2 2" xfId="45773" xr:uid="{00000000-0005-0000-0000-00000F180000}"/>
    <cellStyle name="Millares 10 2 6 2 4 3" xfId="33365" xr:uid="{00000000-0005-0000-0000-000010180000}"/>
    <cellStyle name="Millares 10 2 6 2 5" xfId="14753" xr:uid="{00000000-0005-0000-0000-000011180000}"/>
    <cellStyle name="Millares 10 2 6 2 5 2" xfId="39569" xr:uid="{00000000-0005-0000-0000-000012180000}"/>
    <cellStyle name="Millares 10 2 6 2 6" xfId="27161" xr:uid="{00000000-0005-0000-0000-000013180000}"/>
    <cellStyle name="Millares 10 2 6 3" xfId="3379" xr:uid="{00000000-0005-0000-0000-000014180000}"/>
    <cellStyle name="Millares 10 2 6 3 2" xfId="9583" xr:uid="{00000000-0005-0000-0000-000015180000}"/>
    <cellStyle name="Millares 10 2 6 3 2 2" xfId="21991" xr:uid="{00000000-0005-0000-0000-000016180000}"/>
    <cellStyle name="Millares 10 2 6 3 2 2 2" xfId="46807" xr:uid="{00000000-0005-0000-0000-000017180000}"/>
    <cellStyle name="Millares 10 2 6 3 2 3" xfId="34399" xr:uid="{00000000-0005-0000-0000-000018180000}"/>
    <cellStyle name="Millares 10 2 6 3 3" xfId="15787" xr:uid="{00000000-0005-0000-0000-000019180000}"/>
    <cellStyle name="Millares 10 2 6 3 3 2" xfId="40603" xr:uid="{00000000-0005-0000-0000-00001A180000}"/>
    <cellStyle name="Millares 10 2 6 3 4" xfId="28195" xr:uid="{00000000-0005-0000-0000-00001B180000}"/>
    <cellStyle name="Millares 10 2 6 4" xfId="5447" xr:uid="{00000000-0005-0000-0000-00001C180000}"/>
    <cellStyle name="Millares 10 2 6 4 2" xfId="11651" xr:uid="{00000000-0005-0000-0000-00001D180000}"/>
    <cellStyle name="Millares 10 2 6 4 2 2" xfId="24059" xr:uid="{00000000-0005-0000-0000-00001E180000}"/>
    <cellStyle name="Millares 10 2 6 4 2 2 2" xfId="48875" xr:uid="{00000000-0005-0000-0000-00001F180000}"/>
    <cellStyle name="Millares 10 2 6 4 2 3" xfId="36467" xr:uid="{00000000-0005-0000-0000-000020180000}"/>
    <cellStyle name="Millares 10 2 6 4 3" xfId="17855" xr:uid="{00000000-0005-0000-0000-000021180000}"/>
    <cellStyle name="Millares 10 2 6 4 3 2" xfId="42671" xr:uid="{00000000-0005-0000-0000-000022180000}"/>
    <cellStyle name="Millares 10 2 6 4 4" xfId="30263" xr:uid="{00000000-0005-0000-0000-000023180000}"/>
    <cellStyle name="Millares 10 2 6 5" xfId="7515" xr:uid="{00000000-0005-0000-0000-000024180000}"/>
    <cellStyle name="Millares 10 2 6 5 2" xfId="19923" xr:uid="{00000000-0005-0000-0000-000025180000}"/>
    <cellStyle name="Millares 10 2 6 5 2 2" xfId="44739" xr:uid="{00000000-0005-0000-0000-000026180000}"/>
    <cellStyle name="Millares 10 2 6 5 3" xfId="32331" xr:uid="{00000000-0005-0000-0000-000027180000}"/>
    <cellStyle name="Millares 10 2 6 6" xfId="13719" xr:uid="{00000000-0005-0000-0000-000028180000}"/>
    <cellStyle name="Millares 10 2 6 6 2" xfId="38535" xr:uid="{00000000-0005-0000-0000-000029180000}"/>
    <cellStyle name="Millares 10 2 6 7" xfId="26127" xr:uid="{00000000-0005-0000-0000-00002A180000}"/>
    <cellStyle name="Millares 10 2 7" xfId="1828" xr:uid="{00000000-0005-0000-0000-00002B180000}"/>
    <cellStyle name="Millares 10 2 7 2" xfId="3896" xr:uid="{00000000-0005-0000-0000-00002C180000}"/>
    <cellStyle name="Millares 10 2 7 2 2" xfId="10100" xr:uid="{00000000-0005-0000-0000-00002D180000}"/>
    <cellStyle name="Millares 10 2 7 2 2 2" xfId="22508" xr:uid="{00000000-0005-0000-0000-00002E180000}"/>
    <cellStyle name="Millares 10 2 7 2 2 2 2" xfId="47324" xr:uid="{00000000-0005-0000-0000-00002F180000}"/>
    <cellStyle name="Millares 10 2 7 2 2 3" xfId="34916" xr:uid="{00000000-0005-0000-0000-000030180000}"/>
    <cellStyle name="Millares 10 2 7 2 3" xfId="16304" xr:uid="{00000000-0005-0000-0000-000031180000}"/>
    <cellStyle name="Millares 10 2 7 2 3 2" xfId="41120" xr:uid="{00000000-0005-0000-0000-000032180000}"/>
    <cellStyle name="Millares 10 2 7 2 4" xfId="28712" xr:uid="{00000000-0005-0000-0000-000033180000}"/>
    <cellStyle name="Millares 10 2 7 3" xfId="5964" xr:uid="{00000000-0005-0000-0000-000034180000}"/>
    <cellStyle name="Millares 10 2 7 3 2" xfId="12168" xr:uid="{00000000-0005-0000-0000-000035180000}"/>
    <cellStyle name="Millares 10 2 7 3 2 2" xfId="24576" xr:uid="{00000000-0005-0000-0000-000036180000}"/>
    <cellStyle name="Millares 10 2 7 3 2 2 2" xfId="49392" xr:uid="{00000000-0005-0000-0000-000037180000}"/>
    <cellStyle name="Millares 10 2 7 3 2 3" xfId="36984" xr:uid="{00000000-0005-0000-0000-000038180000}"/>
    <cellStyle name="Millares 10 2 7 3 3" xfId="18372" xr:uid="{00000000-0005-0000-0000-000039180000}"/>
    <cellStyle name="Millares 10 2 7 3 3 2" xfId="43188" xr:uid="{00000000-0005-0000-0000-00003A180000}"/>
    <cellStyle name="Millares 10 2 7 3 4" xfId="30780" xr:uid="{00000000-0005-0000-0000-00003B180000}"/>
    <cellStyle name="Millares 10 2 7 4" xfId="8032" xr:uid="{00000000-0005-0000-0000-00003C180000}"/>
    <cellStyle name="Millares 10 2 7 4 2" xfId="20440" xr:uid="{00000000-0005-0000-0000-00003D180000}"/>
    <cellStyle name="Millares 10 2 7 4 2 2" xfId="45256" xr:uid="{00000000-0005-0000-0000-00003E180000}"/>
    <cellStyle name="Millares 10 2 7 4 3" xfId="32848" xr:uid="{00000000-0005-0000-0000-00003F180000}"/>
    <cellStyle name="Millares 10 2 7 5" xfId="14236" xr:uid="{00000000-0005-0000-0000-000040180000}"/>
    <cellStyle name="Millares 10 2 7 5 2" xfId="39052" xr:uid="{00000000-0005-0000-0000-000041180000}"/>
    <cellStyle name="Millares 10 2 7 6" xfId="26644" xr:uid="{00000000-0005-0000-0000-000042180000}"/>
    <cellStyle name="Millares 10 2 8" xfId="2862" xr:uid="{00000000-0005-0000-0000-000043180000}"/>
    <cellStyle name="Millares 10 2 8 2" xfId="9066" xr:uid="{00000000-0005-0000-0000-000044180000}"/>
    <cellStyle name="Millares 10 2 8 2 2" xfId="21474" xr:uid="{00000000-0005-0000-0000-000045180000}"/>
    <cellStyle name="Millares 10 2 8 2 2 2" xfId="46290" xr:uid="{00000000-0005-0000-0000-000046180000}"/>
    <cellStyle name="Millares 10 2 8 2 3" xfId="33882" xr:uid="{00000000-0005-0000-0000-000047180000}"/>
    <cellStyle name="Millares 10 2 8 3" xfId="15270" xr:uid="{00000000-0005-0000-0000-000048180000}"/>
    <cellStyle name="Millares 10 2 8 3 2" xfId="40086" xr:uid="{00000000-0005-0000-0000-000049180000}"/>
    <cellStyle name="Millares 10 2 8 4" xfId="27678" xr:uid="{00000000-0005-0000-0000-00004A180000}"/>
    <cellStyle name="Millares 10 2 9" xfId="4930" xr:uid="{00000000-0005-0000-0000-00004B180000}"/>
    <cellStyle name="Millares 10 2 9 2" xfId="11134" xr:uid="{00000000-0005-0000-0000-00004C180000}"/>
    <cellStyle name="Millares 10 2 9 2 2" xfId="23542" xr:uid="{00000000-0005-0000-0000-00004D180000}"/>
    <cellStyle name="Millares 10 2 9 2 2 2" xfId="48358" xr:uid="{00000000-0005-0000-0000-00004E180000}"/>
    <cellStyle name="Millares 10 2 9 2 3" xfId="35950" xr:uid="{00000000-0005-0000-0000-00004F180000}"/>
    <cellStyle name="Millares 10 2 9 3" xfId="17338" xr:uid="{00000000-0005-0000-0000-000050180000}"/>
    <cellStyle name="Millares 10 2 9 3 2" xfId="42154" xr:uid="{00000000-0005-0000-0000-000051180000}"/>
    <cellStyle name="Millares 10 2 9 4" xfId="29746" xr:uid="{00000000-0005-0000-0000-000052180000}"/>
    <cellStyle name="Millares 10 3" xfId="256" xr:uid="{00000000-0005-0000-0000-000053180000}"/>
    <cellStyle name="Millares 10 3 10" xfId="6974" xr:uid="{00000000-0005-0000-0000-000054180000}"/>
    <cellStyle name="Millares 10 3 10 2" xfId="19382" xr:uid="{00000000-0005-0000-0000-000055180000}"/>
    <cellStyle name="Millares 10 3 10 2 2" xfId="44198" xr:uid="{00000000-0005-0000-0000-000056180000}"/>
    <cellStyle name="Millares 10 3 10 3" xfId="31790" xr:uid="{00000000-0005-0000-0000-000057180000}"/>
    <cellStyle name="Millares 10 3 11" xfId="13178" xr:uid="{00000000-0005-0000-0000-000058180000}"/>
    <cellStyle name="Millares 10 3 11 2" xfId="37994" xr:uid="{00000000-0005-0000-0000-000059180000}"/>
    <cellStyle name="Millares 10 3 12" xfId="25586" xr:uid="{00000000-0005-0000-0000-00005A180000}"/>
    <cellStyle name="Millares 10 3 13" xfId="770" xr:uid="{00000000-0005-0000-0000-00005B180000}"/>
    <cellStyle name="Millares 10 3 2" xfId="337" xr:uid="{00000000-0005-0000-0000-00005C180000}"/>
    <cellStyle name="Millares 10 3 2 10" xfId="25644" xr:uid="{00000000-0005-0000-0000-00005D180000}"/>
    <cellStyle name="Millares 10 3 2 11" xfId="828" xr:uid="{00000000-0005-0000-0000-00005E180000}"/>
    <cellStyle name="Millares 10 3 2 2" xfId="461" xr:uid="{00000000-0005-0000-0000-00005F180000}"/>
    <cellStyle name="Millares 10 3 2 2 2" xfId="709" xr:uid="{00000000-0005-0000-0000-000060180000}"/>
    <cellStyle name="Millares 10 3 2 2 2 2" xfId="2552" xr:uid="{00000000-0005-0000-0000-000061180000}"/>
    <cellStyle name="Millares 10 3 2 2 2 2 2" xfId="4620" xr:uid="{00000000-0005-0000-0000-000062180000}"/>
    <cellStyle name="Millares 10 3 2 2 2 2 2 2" xfId="10824" xr:uid="{00000000-0005-0000-0000-000063180000}"/>
    <cellStyle name="Millares 10 3 2 2 2 2 2 2 2" xfId="23232" xr:uid="{00000000-0005-0000-0000-000064180000}"/>
    <cellStyle name="Millares 10 3 2 2 2 2 2 2 2 2" xfId="48048" xr:uid="{00000000-0005-0000-0000-000065180000}"/>
    <cellStyle name="Millares 10 3 2 2 2 2 2 2 3" xfId="35640" xr:uid="{00000000-0005-0000-0000-000066180000}"/>
    <cellStyle name="Millares 10 3 2 2 2 2 2 3" xfId="17028" xr:uid="{00000000-0005-0000-0000-000067180000}"/>
    <cellStyle name="Millares 10 3 2 2 2 2 2 3 2" xfId="41844" xr:uid="{00000000-0005-0000-0000-000068180000}"/>
    <cellStyle name="Millares 10 3 2 2 2 2 2 4" xfId="29436" xr:uid="{00000000-0005-0000-0000-000069180000}"/>
    <cellStyle name="Millares 10 3 2 2 2 2 3" xfId="6688" xr:uid="{00000000-0005-0000-0000-00006A180000}"/>
    <cellStyle name="Millares 10 3 2 2 2 2 3 2" xfId="12892" xr:uid="{00000000-0005-0000-0000-00006B180000}"/>
    <cellStyle name="Millares 10 3 2 2 2 2 3 2 2" xfId="25300" xr:uid="{00000000-0005-0000-0000-00006C180000}"/>
    <cellStyle name="Millares 10 3 2 2 2 2 3 2 2 2" xfId="50116" xr:uid="{00000000-0005-0000-0000-00006D180000}"/>
    <cellStyle name="Millares 10 3 2 2 2 2 3 2 3" xfId="37708" xr:uid="{00000000-0005-0000-0000-00006E180000}"/>
    <cellStyle name="Millares 10 3 2 2 2 2 3 3" xfId="19096" xr:uid="{00000000-0005-0000-0000-00006F180000}"/>
    <cellStyle name="Millares 10 3 2 2 2 2 3 3 2" xfId="43912" xr:uid="{00000000-0005-0000-0000-000070180000}"/>
    <cellStyle name="Millares 10 3 2 2 2 2 3 4" xfId="31504" xr:uid="{00000000-0005-0000-0000-000071180000}"/>
    <cellStyle name="Millares 10 3 2 2 2 2 4" xfId="8756" xr:uid="{00000000-0005-0000-0000-000072180000}"/>
    <cellStyle name="Millares 10 3 2 2 2 2 4 2" xfId="21164" xr:uid="{00000000-0005-0000-0000-000073180000}"/>
    <cellStyle name="Millares 10 3 2 2 2 2 4 2 2" xfId="45980" xr:uid="{00000000-0005-0000-0000-000074180000}"/>
    <cellStyle name="Millares 10 3 2 2 2 2 4 3" xfId="33572" xr:uid="{00000000-0005-0000-0000-000075180000}"/>
    <cellStyle name="Millares 10 3 2 2 2 2 5" xfId="14960" xr:uid="{00000000-0005-0000-0000-000076180000}"/>
    <cellStyle name="Millares 10 3 2 2 2 2 5 2" xfId="39776" xr:uid="{00000000-0005-0000-0000-000077180000}"/>
    <cellStyle name="Millares 10 3 2 2 2 2 6" xfId="27368" xr:uid="{00000000-0005-0000-0000-000078180000}"/>
    <cellStyle name="Millares 10 3 2 2 2 3" xfId="3586" xr:uid="{00000000-0005-0000-0000-000079180000}"/>
    <cellStyle name="Millares 10 3 2 2 2 3 2" xfId="9790" xr:uid="{00000000-0005-0000-0000-00007A180000}"/>
    <cellStyle name="Millares 10 3 2 2 2 3 2 2" xfId="22198" xr:uid="{00000000-0005-0000-0000-00007B180000}"/>
    <cellStyle name="Millares 10 3 2 2 2 3 2 2 2" xfId="47014" xr:uid="{00000000-0005-0000-0000-00007C180000}"/>
    <cellStyle name="Millares 10 3 2 2 2 3 2 3" xfId="34606" xr:uid="{00000000-0005-0000-0000-00007D180000}"/>
    <cellStyle name="Millares 10 3 2 2 2 3 3" xfId="15994" xr:uid="{00000000-0005-0000-0000-00007E180000}"/>
    <cellStyle name="Millares 10 3 2 2 2 3 3 2" xfId="40810" xr:uid="{00000000-0005-0000-0000-00007F180000}"/>
    <cellStyle name="Millares 10 3 2 2 2 3 4" xfId="28402" xr:uid="{00000000-0005-0000-0000-000080180000}"/>
    <cellStyle name="Millares 10 3 2 2 2 4" xfId="5654" xr:uid="{00000000-0005-0000-0000-000081180000}"/>
    <cellStyle name="Millares 10 3 2 2 2 4 2" xfId="11858" xr:uid="{00000000-0005-0000-0000-000082180000}"/>
    <cellStyle name="Millares 10 3 2 2 2 4 2 2" xfId="24266" xr:uid="{00000000-0005-0000-0000-000083180000}"/>
    <cellStyle name="Millares 10 3 2 2 2 4 2 2 2" xfId="49082" xr:uid="{00000000-0005-0000-0000-000084180000}"/>
    <cellStyle name="Millares 10 3 2 2 2 4 2 3" xfId="36674" xr:uid="{00000000-0005-0000-0000-000085180000}"/>
    <cellStyle name="Millares 10 3 2 2 2 4 3" xfId="18062" xr:uid="{00000000-0005-0000-0000-000086180000}"/>
    <cellStyle name="Millares 10 3 2 2 2 4 3 2" xfId="42878" xr:uid="{00000000-0005-0000-0000-000087180000}"/>
    <cellStyle name="Millares 10 3 2 2 2 4 4" xfId="30470" xr:uid="{00000000-0005-0000-0000-000088180000}"/>
    <cellStyle name="Millares 10 3 2 2 2 5" xfId="7722" xr:uid="{00000000-0005-0000-0000-000089180000}"/>
    <cellStyle name="Millares 10 3 2 2 2 5 2" xfId="20130" xr:uid="{00000000-0005-0000-0000-00008A180000}"/>
    <cellStyle name="Millares 10 3 2 2 2 5 2 2" xfId="44946" xr:uid="{00000000-0005-0000-0000-00008B180000}"/>
    <cellStyle name="Millares 10 3 2 2 2 5 3" xfId="32538" xr:uid="{00000000-0005-0000-0000-00008C180000}"/>
    <cellStyle name="Millares 10 3 2 2 2 6" xfId="13926" xr:uid="{00000000-0005-0000-0000-00008D180000}"/>
    <cellStyle name="Millares 10 3 2 2 2 6 2" xfId="38742" xr:uid="{00000000-0005-0000-0000-00008E180000}"/>
    <cellStyle name="Millares 10 3 2 2 2 7" xfId="26334" xr:uid="{00000000-0005-0000-0000-00008F180000}"/>
    <cellStyle name="Millares 10 3 2 2 2 8" xfId="1518" xr:uid="{00000000-0005-0000-0000-000090180000}"/>
    <cellStyle name="Millares 10 3 2 2 3" xfId="2035" xr:uid="{00000000-0005-0000-0000-000091180000}"/>
    <cellStyle name="Millares 10 3 2 2 3 2" xfId="4103" xr:uid="{00000000-0005-0000-0000-000092180000}"/>
    <cellStyle name="Millares 10 3 2 2 3 2 2" xfId="10307" xr:uid="{00000000-0005-0000-0000-000093180000}"/>
    <cellStyle name="Millares 10 3 2 2 3 2 2 2" xfId="22715" xr:uid="{00000000-0005-0000-0000-000094180000}"/>
    <cellStyle name="Millares 10 3 2 2 3 2 2 2 2" xfId="47531" xr:uid="{00000000-0005-0000-0000-000095180000}"/>
    <cellStyle name="Millares 10 3 2 2 3 2 2 3" xfId="35123" xr:uid="{00000000-0005-0000-0000-000096180000}"/>
    <cellStyle name="Millares 10 3 2 2 3 2 3" xfId="16511" xr:uid="{00000000-0005-0000-0000-000097180000}"/>
    <cellStyle name="Millares 10 3 2 2 3 2 3 2" xfId="41327" xr:uid="{00000000-0005-0000-0000-000098180000}"/>
    <cellStyle name="Millares 10 3 2 2 3 2 4" xfId="28919" xr:uid="{00000000-0005-0000-0000-000099180000}"/>
    <cellStyle name="Millares 10 3 2 2 3 3" xfId="6171" xr:uid="{00000000-0005-0000-0000-00009A180000}"/>
    <cellStyle name="Millares 10 3 2 2 3 3 2" xfId="12375" xr:uid="{00000000-0005-0000-0000-00009B180000}"/>
    <cellStyle name="Millares 10 3 2 2 3 3 2 2" xfId="24783" xr:uid="{00000000-0005-0000-0000-00009C180000}"/>
    <cellStyle name="Millares 10 3 2 2 3 3 2 2 2" xfId="49599" xr:uid="{00000000-0005-0000-0000-00009D180000}"/>
    <cellStyle name="Millares 10 3 2 2 3 3 2 3" xfId="37191" xr:uid="{00000000-0005-0000-0000-00009E180000}"/>
    <cellStyle name="Millares 10 3 2 2 3 3 3" xfId="18579" xr:uid="{00000000-0005-0000-0000-00009F180000}"/>
    <cellStyle name="Millares 10 3 2 2 3 3 3 2" xfId="43395" xr:uid="{00000000-0005-0000-0000-0000A0180000}"/>
    <cellStyle name="Millares 10 3 2 2 3 3 4" xfId="30987" xr:uid="{00000000-0005-0000-0000-0000A1180000}"/>
    <cellStyle name="Millares 10 3 2 2 3 4" xfId="8239" xr:uid="{00000000-0005-0000-0000-0000A2180000}"/>
    <cellStyle name="Millares 10 3 2 2 3 4 2" xfId="20647" xr:uid="{00000000-0005-0000-0000-0000A3180000}"/>
    <cellStyle name="Millares 10 3 2 2 3 4 2 2" xfId="45463" xr:uid="{00000000-0005-0000-0000-0000A4180000}"/>
    <cellStyle name="Millares 10 3 2 2 3 4 3" xfId="33055" xr:uid="{00000000-0005-0000-0000-0000A5180000}"/>
    <cellStyle name="Millares 10 3 2 2 3 5" xfId="14443" xr:uid="{00000000-0005-0000-0000-0000A6180000}"/>
    <cellStyle name="Millares 10 3 2 2 3 5 2" xfId="39259" xr:uid="{00000000-0005-0000-0000-0000A7180000}"/>
    <cellStyle name="Millares 10 3 2 2 3 6" xfId="26851" xr:uid="{00000000-0005-0000-0000-0000A8180000}"/>
    <cellStyle name="Millares 10 3 2 2 4" xfId="3069" xr:uid="{00000000-0005-0000-0000-0000A9180000}"/>
    <cellStyle name="Millares 10 3 2 2 4 2" xfId="9273" xr:uid="{00000000-0005-0000-0000-0000AA180000}"/>
    <cellStyle name="Millares 10 3 2 2 4 2 2" xfId="21681" xr:uid="{00000000-0005-0000-0000-0000AB180000}"/>
    <cellStyle name="Millares 10 3 2 2 4 2 2 2" xfId="46497" xr:uid="{00000000-0005-0000-0000-0000AC180000}"/>
    <cellStyle name="Millares 10 3 2 2 4 2 3" xfId="34089" xr:uid="{00000000-0005-0000-0000-0000AD180000}"/>
    <cellStyle name="Millares 10 3 2 2 4 3" xfId="15477" xr:uid="{00000000-0005-0000-0000-0000AE180000}"/>
    <cellStyle name="Millares 10 3 2 2 4 3 2" xfId="40293" xr:uid="{00000000-0005-0000-0000-0000AF180000}"/>
    <cellStyle name="Millares 10 3 2 2 4 4" xfId="27885" xr:uid="{00000000-0005-0000-0000-0000B0180000}"/>
    <cellStyle name="Millares 10 3 2 2 5" xfId="5137" xr:uid="{00000000-0005-0000-0000-0000B1180000}"/>
    <cellStyle name="Millares 10 3 2 2 5 2" xfId="11341" xr:uid="{00000000-0005-0000-0000-0000B2180000}"/>
    <cellStyle name="Millares 10 3 2 2 5 2 2" xfId="23749" xr:uid="{00000000-0005-0000-0000-0000B3180000}"/>
    <cellStyle name="Millares 10 3 2 2 5 2 2 2" xfId="48565" xr:uid="{00000000-0005-0000-0000-0000B4180000}"/>
    <cellStyle name="Millares 10 3 2 2 5 2 3" xfId="36157" xr:uid="{00000000-0005-0000-0000-0000B5180000}"/>
    <cellStyle name="Millares 10 3 2 2 5 3" xfId="17545" xr:uid="{00000000-0005-0000-0000-0000B6180000}"/>
    <cellStyle name="Millares 10 3 2 2 5 3 2" xfId="42361" xr:uid="{00000000-0005-0000-0000-0000B7180000}"/>
    <cellStyle name="Millares 10 3 2 2 5 4" xfId="29953" xr:uid="{00000000-0005-0000-0000-0000B8180000}"/>
    <cellStyle name="Millares 10 3 2 2 6" xfId="7205" xr:uid="{00000000-0005-0000-0000-0000B9180000}"/>
    <cellStyle name="Millares 10 3 2 2 6 2" xfId="19613" xr:uid="{00000000-0005-0000-0000-0000BA180000}"/>
    <cellStyle name="Millares 10 3 2 2 6 2 2" xfId="44429" xr:uid="{00000000-0005-0000-0000-0000BB180000}"/>
    <cellStyle name="Millares 10 3 2 2 6 3" xfId="32021" xr:uid="{00000000-0005-0000-0000-0000BC180000}"/>
    <cellStyle name="Millares 10 3 2 2 7" xfId="13409" xr:uid="{00000000-0005-0000-0000-0000BD180000}"/>
    <cellStyle name="Millares 10 3 2 2 7 2" xfId="38225" xr:uid="{00000000-0005-0000-0000-0000BE180000}"/>
    <cellStyle name="Millares 10 3 2 2 8" xfId="25817" xr:uid="{00000000-0005-0000-0000-0000BF180000}"/>
    <cellStyle name="Millares 10 3 2 2 9" xfId="1001" xr:uid="{00000000-0005-0000-0000-0000C0180000}"/>
    <cellStyle name="Millares 10 3 2 3" xfId="585" xr:uid="{00000000-0005-0000-0000-0000C1180000}"/>
    <cellStyle name="Millares 10 3 2 3 2" xfId="1690" xr:uid="{00000000-0005-0000-0000-0000C2180000}"/>
    <cellStyle name="Millares 10 3 2 3 2 2" xfId="2724" xr:uid="{00000000-0005-0000-0000-0000C3180000}"/>
    <cellStyle name="Millares 10 3 2 3 2 2 2" xfId="4792" xr:uid="{00000000-0005-0000-0000-0000C4180000}"/>
    <cellStyle name="Millares 10 3 2 3 2 2 2 2" xfId="10996" xr:uid="{00000000-0005-0000-0000-0000C5180000}"/>
    <cellStyle name="Millares 10 3 2 3 2 2 2 2 2" xfId="23404" xr:uid="{00000000-0005-0000-0000-0000C6180000}"/>
    <cellStyle name="Millares 10 3 2 3 2 2 2 2 2 2" xfId="48220" xr:uid="{00000000-0005-0000-0000-0000C7180000}"/>
    <cellStyle name="Millares 10 3 2 3 2 2 2 2 3" xfId="35812" xr:uid="{00000000-0005-0000-0000-0000C8180000}"/>
    <cellStyle name="Millares 10 3 2 3 2 2 2 3" xfId="17200" xr:uid="{00000000-0005-0000-0000-0000C9180000}"/>
    <cellStyle name="Millares 10 3 2 3 2 2 2 3 2" xfId="42016" xr:uid="{00000000-0005-0000-0000-0000CA180000}"/>
    <cellStyle name="Millares 10 3 2 3 2 2 2 4" xfId="29608" xr:uid="{00000000-0005-0000-0000-0000CB180000}"/>
    <cellStyle name="Millares 10 3 2 3 2 2 3" xfId="6860" xr:uid="{00000000-0005-0000-0000-0000CC180000}"/>
    <cellStyle name="Millares 10 3 2 3 2 2 3 2" xfId="13064" xr:uid="{00000000-0005-0000-0000-0000CD180000}"/>
    <cellStyle name="Millares 10 3 2 3 2 2 3 2 2" xfId="25472" xr:uid="{00000000-0005-0000-0000-0000CE180000}"/>
    <cellStyle name="Millares 10 3 2 3 2 2 3 2 2 2" xfId="50288" xr:uid="{00000000-0005-0000-0000-0000CF180000}"/>
    <cellStyle name="Millares 10 3 2 3 2 2 3 2 3" xfId="37880" xr:uid="{00000000-0005-0000-0000-0000D0180000}"/>
    <cellStyle name="Millares 10 3 2 3 2 2 3 3" xfId="19268" xr:uid="{00000000-0005-0000-0000-0000D1180000}"/>
    <cellStyle name="Millares 10 3 2 3 2 2 3 3 2" xfId="44084" xr:uid="{00000000-0005-0000-0000-0000D2180000}"/>
    <cellStyle name="Millares 10 3 2 3 2 2 3 4" xfId="31676" xr:uid="{00000000-0005-0000-0000-0000D3180000}"/>
    <cellStyle name="Millares 10 3 2 3 2 2 4" xfId="8928" xr:uid="{00000000-0005-0000-0000-0000D4180000}"/>
    <cellStyle name="Millares 10 3 2 3 2 2 4 2" xfId="21336" xr:uid="{00000000-0005-0000-0000-0000D5180000}"/>
    <cellStyle name="Millares 10 3 2 3 2 2 4 2 2" xfId="46152" xr:uid="{00000000-0005-0000-0000-0000D6180000}"/>
    <cellStyle name="Millares 10 3 2 3 2 2 4 3" xfId="33744" xr:uid="{00000000-0005-0000-0000-0000D7180000}"/>
    <cellStyle name="Millares 10 3 2 3 2 2 5" xfId="15132" xr:uid="{00000000-0005-0000-0000-0000D8180000}"/>
    <cellStyle name="Millares 10 3 2 3 2 2 5 2" xfId="39948" xr:uid="{00000000-0005-0000-0000-0000D9180000}"/>
    <cellStyle name="Millares 10 3 2 3 2 2 6" xfId="27540" xr:uid="{00000000-0005-0000-0000-0000DA180000}"/>
    <cellStyle name="Millares 10 3 2 3 2 3" xfId="3758" xr:uid="{00000000-0005-0000-0000-0000DB180000}"/>
    <cellStyle name="Millares 10 3 2 3 2 3 2" xfId="9962" xr:uid="{00000000-0005-0000-0000-0000DC180000}"/>
    <cellStyle name="Millares 10 3 2 3 2 3 2 2" xfId="22370" xr:uid="{00000000-0005-0000-0000-0000DD180000}"/>
    <cellStyle name="Millares 10 3 2 3 2 3 2 2 2" xfId="47186" xr:uid="{00000000-0005-0000-0000-0000DE180000}"/>
    <cellStyle name="Millares 10 3 2 3 2 3 2 3" xfId="34778" xr:uid="{00000000-0005-0000-0000-0000DF180000}"/>
    <cellStyle name="Millares 10 3 2 3 2 3 3" xfId="16166" xr:uid="{00000000-0005-0000-0000-0000E0180000}"/>
    <cellStyle name="Millares 10 3 2 3 2 3 3 2" xfId="40982" xr:uid="{00000000-0005-0000-0000-0000E1180000}"/>
    <cellStyle name="Millares 10 3 2 3 2 3 4" xfId="28574" xr:uid="{00000000-0005-0000-0000-0000E2180000}"/>
    <cellStyle name="Millares 10 3 2 3 2 4" xfId="5826" xr:uid="{00000000-0005-0000-0000-0000E3180000}"/>
    <cellStyle name="Millares 10 3 2 3 2 4 2" xfId="12030" xr:uid="{00000000-0005-0000-0000-0000E4180000}"/>
    <cellStyle name="Millares 10 3 2 3 2 4 2 2" xfId="24438" xr:uid="{00000000-0005-0000-0000-0000E5180000}"/>
    <cellStyle name="Millares 10 3 2 3 2 4 2 2 2" xfId="49254" xr:uid="{00000000-0005-0000-0000-0000E6180000}"/>
    <cellStyle name="Millares 10 3 2 3 2 4 2 3" xfId="36846" xr:uid="{00000000-0005-0000-0000-0000E7180000}"/>
    <cellStyle name="Millares 10 3 2 3 2 4 3" xfId="18234" xr:uid="{00000000-0005-0000-0000-0000E8180000}"/>
    <cellStyle name="Millares 10 3 2 3 2 4 3 2" xfId="43050" xr:uid="{00000000-0005-0000-0000-0000E9180000}"/>
    <cellStyle name="Millares 10 3 2 3 2 4 4" xfId="30642" xr:uid="{00000000-0005-0000-0000-0000EA180000}"/>
    <cellStyle name="Millares 10 3 2 3 2 5" xfId="7894" xr:uid="{00000000-0005-0000-0000-0000EB180000}"/>
    <cellStyle name="Millares 10 3 2 3 2 5 2" xfId="20302" xr:uid="{00000000-0005-0000-0000-0000EC180000}"/>
    <cellStyle name="Millares 10 3 2 3 2 5 2 2" xfId="45118" xr:uid="{00000000-0005-0000-0000-0000ED180000}"/>
    <cellStyle name="Millares 10 3 2 3 2 5 3" xfId="32710" xr:uid="{00000000-0005-0000-0000-0000EE180000}"/>
    <cellStyle name="Millares 10 3 2 3 2 6" xfId="14098" xr:uid="{00000000-0005-0000-0000-0000EF180000}"/>
    <cellStyle name="Millares 10 3 2 3 2 6 2" xfId="38914" xr:uid="{00000000-0005-0000-0000-0000F0180000}"/>
    <cellStyle name="Millares 10 3 2 3 2 7" xfId="26506" xr:uid="{00000000-0005-0000-0000-0000F1180000}"/>
    <cellStyle name="Millares 10 3 2 3 3" xfId="2207" xr:uid="{00000000-0005-0000-0000-0000F2180000}"/>
    <cellStyle name="Millares 10 3 2 3 3 2" xfId="4275" xr:uid="{00000000-0005-0000-0000-0000F3180000}"/>
    <cellStyle name="Millares 10 3 2 3 3 2 2" xfId="10479" xr:uid="{00000000-0005-0000-0000-0000F4180000}"/>
    <cellStyle name="Millares 10 3 2 3 3 2 2 2" xfId="22887" xr:uid="{00000000-0005-0000-0000-0000F5180000}"/>
    <cellStyle name="Millares 10 3 2 3 3 2 2 2 2" xfId="47703" xr:uid="{00000000-0005-0000-0000-0000F6180000}"/>
    <cellStyle name="Millares 10 3 2 3 3 2 2 3" xfId="35295" xr:uid="{00000000-0005-0000-0000-0000F7180000}"/>
    <cellStyle name="Millares 10 3 2 3 3 2 3" xfId="16683" xr:uid="{00000000-0005-0000-0000-0000F8180000}"/>
    <cellStyle name="Millares 10 3 2 3 3 2 3 2" xfId="41499" xr:uid="{00000000-0005-0000-0000-0000F9180000}"/>
    <cellStyle name="Millares 10 3 2 3 3 2 4" xfId="29091" xr:uid="{00000000-0005-0000-0000-0000FA180000}"/>
    <cellStyle name="Millares 10 3 2 3 3 3" xfId="6343" xr:uid="{00000000-0005-0000-0000-0000FB180000}"/>
    <cellStyle name="Millares 10 3 2 3 3 3 2" xfId="12547" xr:uid="{00000000-0005-0000-0000-0000FC180000}"/>
    <cellStyle name="Millares 10 3 2 3 3 3 2 2" xfId="24955" xr:uid="{00000000-0005-0000-0000-0000FD180000}"/>
    <cellStyle name="Millares 10 3 2 3 3 3 2 2 2" xfId="49771" xr:uid="{00000000-0005-0000-0000-0000FE180000}"/>
    <cellStyle name="Millares 10 3 2 3 3 3 2 3" xfId="37363" xr:uid="{00000000-0005-0000-0000-0000FF180000}"/>
    <cellStyle name="Millares 10 3 2 3 3 3 3" xfId="18751" xr:uid="{00000000-0005-0000-0000-000000190000}"/>
    <cellStyle name="Millares 10 3 2 3 3 3 3 2" xfId="43567" xr:uid="{00000000-0005-0000-0000-000001190000}"/>
    <cellStyle name="Millares 10 3 2 3 3 3 4" xfId="31159" xr:uid="{00000000-0005-0000-0000-000002190000}"/>
    <cellStyle name="Millares 10 3 2 3 3 4" xfId="8411" xr:uid="{00000000-0005-0000-0000-000003190000}"/>
    <cellStyle name="Millares 10 3 2 3 3 4 2" xfId="20819" xr:uid="{00000000-0005-0000-0000-000004190000}"/>
    <cellStyle name="Millares 10 3 2 3 3 4 2 2" xfId="45635" xr:uid="{00000000-0005-0000-0000-000005190000}"/>
    <cellStyle name="Millares 10 3 2 3 3 4 3" xfId="33227" xr:uid="{00000000-0005-0000-0000-000006190000}"/>
    <cellStyle name="Millares 10 3 2 3 3 5" xfId="14615" xr:uid="{00000000-0005-0000-0000-000007190000}"/>
    <cellStyle name="Millares 10 3 2 3 3 5 2" xfId="39431" xr:uid="{00000000-0005-0000-0000-000008190000}"/>
    <cellStyle name="Millares 10 3 2 3 3 6" xfId="27023" xr:uid="{00000000-0005-0000-0000-000009190000}"/>
    <cellStyle name="Millares 10 3 2 3 4" xfId="3241" xr:uid="{00000000-0005-0000-0000-00000A190000}"/>
    <cellStyle name="Millares 10 3 2 3 4 2" xfId="9445" xr:uid="{00000000-0005-0000-0000-00000B190000}"/>
    <cellStyle name="Millares 10 3 2 3 4 2 2" xfId="21853" xr:uid="{00000000-0005-0000-0000-00000C190000}"/>
    <cellStyle name="Millares 10 3 2 3 4 2 2 2" xfId="46669" xr:uid="{00000000-0005-0000-0000-00000D190000}"/>
    <cellStyle name="Millares 10 3 2 3 4 2 3" xfId="34261" xr:uid="{00000000-0005-0000-0000-00000E190000}"/>
    <cellStyle name="Millares 10 3 2 3 4 3" xfId="15649" xr:uid="{00000000-0005-0000-0000-00000F190000}"/>
    <cellStyle name="Millares 10 3 2 3 4 3 2" xfId="40465" xr:uid="{00000000-0005-0000-0000-000010190000}"/>
    <cellStyle name="Millares 10 3 2 3 4 4" xfId="28057" xr:uid="{00000000-0005-0000-0000-000011190000}"/>
    <cellStyle name="Millares 10 3 2 3 5" xfId="5309" xr:uid="{00000000-0005-0000-0000-000012190000}"/>
    <cellStyle name="Millares 10 3 2 3 5 2" xfId="11513" xr:uid="{00000000-0005-0000-0000-000013190000}"/>
    <cellStyle name="Millares 10 3 2 3 5 2 2" xfId="23921" xr:uid="{00000000-0005-0000-0000-000014190000}"/>
    <cellStyle name="Millares 10 3 2 3 5 2 2 2" xfId="48737" xr:uid="{00000000-0005-0000-0000-000015190000}"/>
    <cellStyle name="Millares 10 3 2 3 5 2 3" xfId="36329" xr:uid="{00000000-0005-0000-0000-000016190000}"/>
    <cellStyle name="Millares 10 3 2 3 5 3" xfId="17717" xr:uid="{00000000-0005-0000-0000-000017190000}"/>
    <cellStyle name="Millares 10 3 2 3 5 3 2" xfId="42533" xr:uid="{00000000-0005-0000-0000-000018190000}"/>
    <cellStyle name="Millares 10 3 2 3 5 4" xfId="30125" xr:uid="{00000000-0005-0000-0000-000019190000}"/>
    <cellStyle name="Millares 10 3 2 3 6" xfId="7377" xr:uid="{00000000-0005-0000-0000-00001A190000}"/>
    <cellStyle name="Millares 10 3 2 3 6 2" xfId="19785" xr:uid="{00000000-0005-0000-0000-00001B190000}"/>
    <cellStyle name="Millares 10 3 2 3 6 2 2" xfId="44601" xr:uid="{00000000-0005-0000-0000-00001C190000}"/>
    <cellStyle name="Millares 10 3 2 3 6 3" xfId="32193" xr:uid="{00000000-0005-0000-0000-00001D190000}"/>
    <cellStyle name="Millares 10 3 2 3 7" xfId="13581" xr:uid="{00000000-0005-0000-0000-00001E190000}"/>
    <cellStyle name="Millares 10 3 2 3 7 2" xfId="38397" xr:uid="{00000000-0005-0000-0000-00001F190000}"/>
    <cellStyle name="Millares 10 3 2 3 8" xfId="25989" xr:uid="{00000000-0005-0000-0000-000020190000}"/>
    <cellStyle name="Millares 10 3 2 3 9" xfId="1173" xr:uid="{00000000-0005-0000-0000-000021190000}"/>
    <cellStyle name="Millares 10 3 2 4" xfId="1345" xr:uid="{00000000-0005-0000-0000-000022190000}"/>
    <cellStyle name="Millares 10 3 2 4 2" xfId="2379" xr:uid="{00000000-0005-0000-0000-000023190000}"/>
    <cellStyle name="Millares 10 3 2 4 2 2" xfId="4447" xr:uid="{00000000-0005-0000-0000-000024190000}"/>
    <cellStyle name="Millares 10 3 2 4 2 2 2" xfId="10651" xr:uid="{00000000-0005-0000-0000-000025190000}"/>
    <cellStyle name="Millares 10 3 2 4 2 2 2 2" xfId="23059" xr:uid="{00000000-0005-0000-0000-000026190000}"/>
    <cellStyle name="Millares 10 3 2 4 2 2 2 2 2" xfId="47875" xr:uid="{00000000-0005-0000-0000-000027190000}"/>
    <cellStyle name="Millares 10 3 2 4 2 2 2 3" xfId="35467" xr:uid="{00000000-0005-0000-0000-000028190000}"/>
    <cellStyle name="Millares 10 3 2 4 2 2 3" xfId="16855" xr:uid="{00000000-0005-0000-0000-000029190000}"/>
    <cellStyle name="Millares 10 3 2 4 2 2 3 2" xfId="41671" xr:uid="{00000000-0005-0000-0000-00002A190000}"/>
    <cellStyle name="Millares 10 3 2 4 2 2 4" xfId="29263" xr:uid="{00000000-0005-0000-0000-00002B190000}"/>
    <cellStyle name="Millares 10 3 2 4 2 3" xfId="6515" xr:uid="{00000000-0005-0000-0000-00002C190000}"/>
    <cellStyle name="Millares 10 3 2 4 2 3 2" xfId="12719" xr:uid="{00000000-0005-0000-0000-00002D190000}"/>
    <cellStyle name="Millares 10 3 2 4 2 3 2 2" xfId="25127" xr:uid="{00000000-0005-0000-0000-00002E190000}"/>
    <cellStyle name="Millares 10 3 2 4 2 3 2 2 2" xfId="49943" xr:uid="{00000000-0005-0000-0000-00002F190000}"/>
    <cellStyle name="Millares 10 3 2 4 2 3 2 3" xfId="37535" xr:uid="{00000000-0005-0000-0000-000030190000}"/>
    <cellStyle name="Millares 10 3 2 4 2 3 3" xfId="18923" xr:uid="{00000000-0005-0000-0000-000031190000}"/>
    <cellStyle name="Millares 10 3 2 4 2 3 3 2" xfId="43739" xr:uid="{00000000-0005-0000-0000-000032190000}"/>
    <cellStyle name="Millares 10 3 2 4 2 3 4" xfId="31331" xr:uid="{00000000-0005-0000-0000-000033190000}"/>
    <cellStyle name="Millares 10 3 2 4 2 4" xfId="8583" xr:uid="{00000000-0005-0000-0000-000034190000}"/>
    <cellStyle name="Millares 10 3 2 4 2 4 2" xfId="20991" xr:uid="{00000000-0005-0000-0000-000035190000}"/>
    <cellStyle name="Millares 10 3 2 4 2 4 2 2" xfId="45807" xr:uid="{00000000-0005-0000-0000-000036190000}"/>
    <cellStyle name="Millares 10 3 2 4 2 4 3" xfId="33399" xr:uid="{00000000-0005-0000-0000-000037190000}"/>
    <cellStyle name="Millares 10 3 2 4 2 5" xfId="14787" xr:uid="{00000000-0005-0000-0000-000038190000}"/>
    <cellStyle name="Millares 10 3 2 4 2 5 2" xfId="39603" xr:uid="{00000000-0005-0000-0000-000039190000}"/>
    <cellStyle name="Millares 10 3 2 4 2 6" xfId="27195" xr:uid="{00000000-0005-0000-0000-00003A190000}"/>
    <cellStyle name="Millares 10 3 2 4 3" xfId="3413" xr:uid="{00000000-0005-0000-0000-00003B190000}"/>
    <cellStyle name="Millares 10 3 2 4 3 2" xfId="9617" xr:uid="{00000000-0005-0000-0000-00003C190000}"/>
    <cellStyle name="Millares 10 3 2 4 3 2 2" xfId="22025" xr:uid="{00000000-0005-0000-0000-00003D190000}"/>
    <cellStyle name="Millares 10 3 2 4 3 2 2 2" xfId="46841" xr:uid="{00000000-0005-0000-0000-00003E190000}"/>
    <cellStyle name="Millares 10 3 2 4 3 2 3" xfId="34433" xr:uid="{00000000-0005-0000-0000-00003F190000}"/>
    <cellStyle name="Millares 10 3 2 4 3 3" xfId="15821" xr:uid="{00000000-0005-0000-0000-000040190000}"/>
    <cellStyle name="Millares 10 3 2 4 3 3 2" xfId="40637" xr:uid="{00000000-0005-0000-0000-000041190000}"/>
    <cellStyle name="Millares 10 3 2 4 3 4" xfId="28229" xr:uid="{00000000-0005-0000-0000-000042190000}"/>
    <cellStyle name="Millares 10 3 2 4 4" xfId="5481" xr:uid="{00000000-0005-0000-0000-000043190000}"/>
    <cellStyle name="Millares 10 3 2 4 4 2" xfId="11685" xr:uid="{00000000-0005-0000-0000-000044190000}"/>
    <cellStyle name="Millares 10 3 2 4 4 2 2" xfId="24093" xr:uid="{00000000-0005-0000-0000-000045190000}"/>
    <cellStyle name="Millares 10 3 2 4 4 2 2 2" xfId="48909" xr:uid="{00000000-0005-0000-0000-000046190000}"/>
    <cellStyle name="Millares 10 3 2 4 4 2 3" xfId="36501" xr:uid="{00000000-0005-0000-0000-000047190000}"/>
    <cellStyle name="Millares 10 3 2 4 4 3" xfId="17889" xr:uid="{00000000-0005-0000-0000-000048190000}"/>
    <cellStyle name="Millares 10 3 2 4 4 3 2" xfId="42705" xr:uid="{00000000-0005-0000-0000-000049190000}"/>
    <cellStyle name="Millares 10 3 2 4 4 4" xfId="30297" xr:uid="{00000000-0005-0000-0000-00004A190000}"/>
    <cellStyle name="Millares 10 3 2 4 5" xfId="7549" xr:uid="{00000000-0005-0000-0000-00004B190000}"/>
    <cellStyle name="Millares 10 3 2 4 5 2" xfId="19957" xr:uid="{00000000-0005-0000-0000-00004C190000}"/>
    <cellStyle name="Millares 10 3 2 4 5 2 2" xfId="44773" xr:uid="{00000000-0005-0000-0000-00004D190000}"/>
    <cellStyle name="Millares 10 3 2 4 5 3" xfId="32365" xr:uid="{00000000-0005-0000-0000-00004E190000}"/>
    <cellStyle name="Millares 10 3 2 4 6" xfId="13753" xr:uid="{00000000-0005-0000-0000-00004F190000}"/>
    <cellStyle name="Millares 10 3 2 4 6 2" xfId="38569" xr:uid="{00000000-0005-0000-0000-000050190000}"/>
    <cellStyle name="Millares 10 3 2 4 7" xfId="26161" xr:uid="{00000000-0005-0000-0000-000051190000}"/>
    <cellStyle name="Millares 10 3 2 5" xfId="1862" xr:uid="{00000000-0005-0000-0000-000052190000}"/>
    <cellStyle name="Millares 10 3 2 5 2" xfId="3930" xr:uid="{00000000-0005-0000-0000-000053190000}"/>
    <cellStyle name="Millares 10 3 2 5 2 2" xfId="10134" xr:uid="{00000000-0005-0000-0000-000054190000}"/>
    <cellStyle name="Millares 10 3 2 5 2 2 2" xfId="22542" xr:uid="{00000000-0005-0000-0000-000055190000}"/>
    <cellStyle name="Millares 10 3 2 5 2 2 2 2" xfId="47358" xr:uid="{00000000-0005-0000-0000-000056190000}"/>
    <cellStyle name="Millares 10 3 2 5 2 2 3" xfId="34950" xr:uid="{00000000-0005-0000-0000-000057190000}"/>
    <cellStyle name="Millares 10 3 2 5 2 3" xfId="16338" xr:uid="{00000000-0005-0000-0000-000058190000}"/>
    <cellStyle name="Millares 10 3 2 5 2 3 2" xfId="41154" xr:uid="{00000000-0005-0000-0000-000059190000}"/>
    <cellStyle name="Millares 10 3 2 5 2 4" xfId="28746" xr:uid="{00000000-0005-0000-0000-00005A190000}"/>
    <cellStyle name="Millares 10 3 2 5 3" xfId="5998" xr:uid="{00000000-0005-0000-0000-00005B190000}"/>
    <cellStyle name="Millares 10 3 2 5 3 2" xfId="12202" xr:uid="{00000000-0005-0000-0000-00005C190000}"/>
    <cellStyle name="Millares 10 3 2 5 3 2 2" xfId="24610" xr:uid="{00000000-0005-0000-0000-00005D190000}"/>
    <cellStyle name="Millares 10 3 2 5 3 2 2 2" xfId="49426" xr:uid="{00000000-0005-0000-0000-00005E190000}"/>
    <cellStyle name="Millares 10 3 2 5 3 2 3" xfId="37018" xr:uid="{00000000-0005-0000-0000-00005F190000}"/>
    <cellStyle name="Millares 10 3 2 5 3 3" xfId="18406" xr:uid="{00000000-0005-0000-0000-000060190000}"/>
    <cellStyle name="Millares 10 3 2 5 3 3 2" xfId="43222" xr:uid="{00000000-0005-0000-0000-000061190000}"/>
    <cellStyle name="Millares 10 3 2 5 3 4" xfId="30814" xr:uid="{00000000-0005-0000-0000-000062190000}"/>
    <cellStyle name="Millares 10 3 2 5 4" xfId="8066" xr:uid="{00000000-0005-0000-0000-000063190000}"/>
    <cellStyle name="Millares 10 3 2 5 4 2" xfId="20474" xr:uid="{00000000-0005-0000-0000-000064190000}"/>
    <cellStyle name="Millares 10 3 2 5 4 2 2" xfId="45290" xr:uid="{00000000-0005-0000-0000-000065190000}"/>
    <cellStyle name="Millares 10 3 2 5 4 3" xfId="32882" xr:uid="{00000000-0005-0000-0000-000066190000}"/>
    <cellStyle name="Millares 10 3 2 5 5" xfId="14270" xr:uid="{00000000-0005-0000-0000-000067190000}"/>
    <cellStyle name="Millares 10 3 2 5 5 2" xfId="39086" xr:uid="{00000000-0005-0000-0000-000068190000}"/>
    <cellStyle name="Millares 10 3 2 5 6" xfId="26678" xr:uid="{00000000-0005-0000-0000-000069190000}"/>
    <cellStyle name="Millares 10 3 2 6" xfId="2896" xr:uid="{00000000-0005-0000-0000-00006A190000}"/>
    <cellStyle name="Millares 10 3 2 6 2" xfId="9100" xr:uid="{00000000-0005-0000-0000-00006B190000}"/>
    <cellStyle name="Millares 10 3 2 6 2 2" xfId="21508" xr:uid="{00000000-0005-0000-0000-00006C190000}"/>
    <cellStyle name="Millares 10 3 2 6 2 2 2" xfId="46324" xr:uid="{00000000-0005-0000-0000-00006D190000}"/>
    <cellStyle name="Millares 10 3 2 6 2 3" xfId="33916" xr:uid="{00000000-0005-0000-0000-00006E190000}"/>
    <cellStyle name="Millares 10 3 2 6 3" xfId="15304" xr:uid="{00000000-0005-0000-0000-00006F190000}"/>
    <cellStyle name="Millares 10 3 2 6 3 2" xfId="40120" xr:uid="{00000000-0005-0000-0000-000070190000}"/>
    <cellStyle name="Millares 10 3 2 6 4" xfId="27712" xr:uid="{00000000-0005-0000-0000-000071190000}"/>
    <cellStyle name="Millares 10 3 2 7" xfId="4964" xr:uid="{00000000-0005-0000-0000-000072190000}"/>
    <cellStyle name="Millares 10 3 2 7 2" xfId="11168" xr:uid="{00000000-0005-0000-0000-000073190000}"/>
    <cellStyle name="Millares 10 3 2 7 2 2" xfId="23576" xr:uid="{00000000-0005-0000-0000-000074190000}"/>
    <cellStyle name="Millares 10 3 2 7 2 2 2" xfId="48392" xr:uid="{00000000-0005-0000-0000-000075190000}"/>
    <cellStyle name="Millares 10 3 2 7 2 3" xfId="35984" xr:uid="{00000000-0005-0000-0000-000076190000}"/>
    <cellStyle name="Millares 10 3 2 7 3" xfId="17372" xr:uid="{00000000-0005-0000-0000-000077190000}"/>
    <cellStyle name="Millares 10 3 2 7 3 2" xfId="42188" xr:uid="{00000000-0005-0000-0000-000078190000}"/>
    <cellStyle name="Millares 10 3 2 7 4" xfId="29780" xr:uid="{00000000-0005-0000-0000-000079190000}"/>
    <cellStyle name="Millares 10 3 2 8" xfId="7032" xr:uid="{00000000-0005-0000-0000-00007A190000}"/>
    <cellStyle name="Millares 10 3 2 8 2" xfId="19440" xr:uid="{00000000-0005-0000-0000-00007B190000}"/>
    <cellStyle name="Millares 10 3 2 8 2 2" xfId="44256" xr:uid="{00000000-0005-0000-0000-00007C190000}"/>
    <cellStyle name="Millares 10 3 2 8 3" xfId="31848" xr:uid="{00000000-0005-0000-0000-00007D190000}"/>
    <cellStyle name="Millares 10 3 2 9" xfId="13236" xr:uid="{00000000-0005-0000-0000-00007E190000}"/>
    <cellStyle name="Millares 10 3 2 9 2" xfId="38052" xr:uid="{00000000-0005-0000-0000-00007F190000}"/>
    <cellStyle name="Millares 10 3 3" xfId="403" xr:uid="{00000000-0005-0000-0000-000080190000}"/>
    <cellStyle name="Millares 10 3 3 10" xfId="25703" xr:uid="{00000000-0005-0000-0000-000081190000}"/>
    <cellStyle name="Millares 10 3 3 11" xfId="887" xr:uid="{00000000-0005-0000-0000-000082190000}"/>
    <cellStyle name="Millares 10 3 3 2" xfId="651" xr:uid="{00000000-0005-0000-0000-000083190000}"/>
    <cellStyle name="Millares 10 3 3 2 2" xfId="1577" xr:uid="{00000000-0005-0000-0000-000084190000}"/>
    <cellStyle name="Millares 10 3 3 2 2 2" xfId="2611" xr:uid="{00000000-0005-0000-0000-000085190000}"/>
    <cellStyle name="Millares 10 3 3 2 2 2 2" xfId="4679" xr:uid="{00000000-0005-0000-0000-000086190000}"/>
    <cellStyle name="Millares 10 3 3 2 2 2 2 2" xfId="10883" xr:uid="{00000000-0005-0000-0000-000087190000}"/>
    <cellStyle name="Millares 10 3 3 2 2 2 2 2 2" xfId="23291" xr:uid="{00000000-0005-0000-0000-000088190000}"/>
    <cellStyle name="Millares 10 3 3 2 2 2 2 2 2 2" xfId="48107" xr:uid="{00000000-0005-0000-0000-000089190000}"/>
    <cellStyle name="Millares 10 3 3 2 2 2 2 2 3" xfId="35699" xr:uid="{00000000-0005-0000-0000-00008A190000}"/>
    <cellStyle name="Millares 10 3 3 2 2 2 2 3" xfId="17087" xr:uid="{00000000-0005-0000-0000-00008B190000}"/>
    <cellStyle name="Millares 10 3 3 2 2 2 2 3 2" xfId="41903" xr:uid="{00000000-0005-0000-0000-00008C190000}"/>
    <cellStyle name="Millares 10 3 3 2 2 2 2 4" xfId="29495" xr:uid="{00000000-0005-0000-0000-00008D190000}"/>
    <cellStyle name="Millares 10 3 3 2 2 2 3" xfId="6747" xr:uid="{00000000-0005-0000-0000-00008E190000}"/>
    <cellStyle name="Millares 10 3 3 2 2 2 3 2" xfId="12951" xr:uid="{00000000-0005-0000-0000-00008F190000}"/>
    <cellStyle name="Millares 10 3 3 2 2 2 3 2 2" xfId="25359" xr:uid="{00000000-0005-0000-0000-000090190000}"/>
    <cellStyle name="Millares 10 3 3 2 2 2 3 2 2 2" xfId="50175" xr:uid="{00000000-0005-0000-0000-000091190000}"/>
    <cellStyle name="Millares 10 3 3 2 2 2 3 2 3" xfId="37767" xr:uid="{00000000-0005-0000-0000-000092190000}"/>
    <cellStyle name="Millares 10 3 3 2 2 2 3 3" xfId="19155" xr:uid="{00000000-0005-0000-0000-000093190000}"/>
    <cellStyle name="Millares 10 3 3 2 2 2 3 3 2" xfId="43971" xr:uid="{00000000-0005-0000-0000-000094190000}"/>
    <cellStyle name="Millares 10 3 3 2 2 2 3 4" xfId="31563" xr:uid="{00000000-0005-0000-0000-000095190000}"/>
    <cellStyle name="Millares 10 3 3 2 2 2 4" xfId="8815" xr:uid="{00000000-0005-0000-0000-000096190000}"/>
    <cellStyle name="Millares 10 3 3 2 2 2 4 2" xfId="21223" xr:uid="{00000000-0005-0000-0000-000097190000}"/>
    <cellStyle name="Millares 10 3 3 2 2 2 4 2 2" xfId="46039" xr:uid="{00000000-0005-0000-0000-000098190000}"/>
    <cellStyle name="Millares 10 3 3 2 2 2 4 3" xfId="33631" xr:uid="{00000000-0005-0000-0000-000099190000}"/>
    <cellStyle name="Millares 10 3 3 2 2 2 5" xfId="15019" xr:uid="{00000000-0005-0000-0000-00009A190000}"/>
    <cellStyle name="Millares 10 3 3 2 2 2 5 2" xfId="39835" xr:uid="{00000000-0005-0000-0000-00009B190000}"/>
    <cellStyle name="Millares 10 3 3 2 2 2 6" xfId="27427" xr:uid="{00000000-0005-0000-0000-00009C190000}"/>
    <cellStyle name="Millares 10 3 3 2 2 3" xfId="3645" xr:uid="{00000000-0005-0000-0000-00009D190000}"/>
    <cellStyle name="Millares 10 3 3 2 2 3 2" xfId="9849" xr:uid="{00000000-0005-0000-0000-00009E190000}"/>
    <cellStyle name="Millares 10 3 3 2 2 3 2 2" xfId="22257" xr:uid="{00000000-0005-0000-0000-00009F190000}"/>
    <cellStyle name="Millares 10 3 3 2 2 3 2 2 2" xfId="47073" xr:uid="{00000000-0005-0000-0000-0000A0190000}"/>
    <cellStyle name="Millares 10 3 3 2 2 3 2 3" xfId="34665" xr:uid="{00000000-0005-0000-0000-0000A1190000}"/>
    <cellStyle name="Millares 10 3 3 2 2 3 3" xfId="16053" xr:uid="{00000000-0005-0000-0000-0000A2190000}"/>
    <cellStyle name="Millares 10 3 3 2 2 3 3 2" xfId="40869" xr:uid="{00000000-0005-0000-0000-0000A3190000}"/>
    <cellStyle name="Millares 10 3 3 2 2 3 4" xfId="28461" xr:uid="{00000000-0005-0000-0000-0000A4190000}"/>
    <cellStyle name="Millares 10 3 3 2 2 4" xfId="5713" xr:uid="{00000000-0005-0000-0000-0000A5190000}"/>
    <cellStyle name="Millares 10 3 3 2 2 4 2" xfId="11917" xr:uid="{00000000-0005-0000-0000-0000A6190000}"/>
    <cellStyle name="Millares 10 3 3 2 2 4 2 2" xfId="24325" xr:uid="{00000000-0005-0000-0000-0000A7190000}"/>
    <cellStyle name="Millares 10 3 3 2 2 4 2 2 2" xfId="49141" xr:uid="{00000000-0005-0000-0000-0000A8190000}"/>
    <cellStyle name="Millares 10 3 3 2 2 4 2 3" xfId="36733" xr:uid="{00000000-0005-0000-0000-0000A9190000}"/>
    <cellStyle name="Millares 10 3 3 2 2 4 3" xfId="18121" xr:uid="{00000000-0005-0000-0000-0000AA190000}"/>
    <cellStyle name="Millares 10 3 3 2 2 4 3 2" xfId="42937" xr:uid="{00000000-0005-0000-0000-0000AB190000}"/>
    <cellStyle name="Millares 10 3 3 2 2 4 4" xfId="30529" xr:uid="{00000000-0005-0000-0000-0000AC190000}"/>
    <cellStyle name="Millares 10 3 3 2 2 5" xfId="7781" xr:uid="{00000000-0005-0000-0000-0000AD190000}"/>
    <cellStyle name="Millares 10 3 3 2 2 5 2" xfId="20189" xr:uid="{00000000-0005-0000-0000-0000AE190000}"/>
    <cellStyle name="Millares 10 3 3 2 2 5 2 2" xfId="45005" xr:uid="{00000000-0005-0000-0000-0000AF190000}"/>
    <cellStyle name="Millares 10 3 3 2 2 5 3" xfId="32597" xr:uid="{00000000-0005-0000-0000-0000B0190000}"/>
    <cellStyle name="Millares 10 3 3 2 2 6" xfId="13985" xr:uid="{00000000-0005-0000-0000-0000B1190000}"/>
    <cellStyle name="Millares 10 3 3 2 2 6 2" xfId="38801" xr:uid="{00000000-0005-0000-0000-0000B2190000}"/>
    <cellStyle name="Millares 10 3 3 2 2 7" xfId="26393" xr:uid="{00000000-0005-0000-0000-0000B3190000}"/>
    <cellStyle name="Millares 10 3 3 2 3" xfId="2094" xr:uid="{00000000-0005-0000-0000-0000B4190000}"/>
    <cellStyle name="Millares 10 3 3 2 3 2" xfId="4162" xr:uid="{00000000-0005-0000-0000-0000B5190000}"/>
    <cellStyle name="Millares 10 3 3 2 3 2 2" xfId="10366" xr:uid="{00000000-0005-0000-0000-0000B6190000}"/>
    <cellStyle name="Millares 10 3 3 2 3 2 2 2" xfId="22774" xr:uid="{00000000-0005-0000-0000-0000B7190000}"/>
    <cellStyle name="Millares 10 3 3 2 3 2 2 2 2" xfId="47590" xr:uid="{00000000-0005-0000-0000-0000B8190000}"/>
    <cellStyle name="Millares 10 3 3 2 3 2 2 3" xfId="35182" xr:uid="{00000000-0005-0000-0000-0000B9190000}"/>
    <cellStyle name="Millares 10 3 3 2 3 2 3" xfId="16570" xr:uid="{00000000-0005-0000-0000-0000BA190000}"/>
    <cellStyle name="Millares 10 3 3 2 3 2 3 2" xfId="41386" xr:uid="{00000000-0005-0000-0000-0000BB190000}"/>
    <cellStyle name="Millares 10 3 3 2 3 2 4" xfId="28978" xr:uid="{00000000-0005-0000-0000-0000BC190000}"/>
    <cellStyle name="Millares 10 3 3 2 3 3" xfId="6230" xr:uid="{00000000-0005-0000-0000-0000BD190000}"/>
    <cellStyle name="Millares 10 3 3 2 3 3 2" xfId="12434" xr:uid="{00000000-0005-0000-0000-0000BE190000}"/>
    <cellStyle name="Millares 10 3 3 2 3 3 2 2" xfId="24842" xr:uid="{00000000-0005-0000-0000-0000BF190000}"/>
    <cellStyle name="Millares 10 3 3 2 3 3 2 2 2" xfId="49658" xr:uid="{00000000-0005-0000-0000-0000C0190000}"/>
    <cellStyle name="Millares 10 3 3 2 3 3 2 3" xfId="37250" xr:uid="{00000000-0005-0000-0000-0000C1190000}"/>
    <cellStyle name="Millares 10 3 3 2 3 3 3" xfId="18638" xr:uid="{00000000-0005-0000-0000-0000C2190000}"/>
    <cellStyle name="Millares 10 3 3 2 3 3 3 2" xfId="43454" xr:uid="{00000000-0005-0000-0000-0000C3190000}"/>
    <cellStyle name="Millares 10 3 3 2 3 3 4" xfId="31046" xr:uid="{00000000-0005-0000-0000-0000C4190000}"/>
    <cellStyle name="Millares 10 3 3 2 3 4" xfId="8298" xr:uid="{00000000-0005-0000-0000-0000C5190000}"/>
    <cellStyle name="Millares 10 3 3 2 3 4 2" xfId="20706" xr:uid="{00000000-0005-0000-0000-0000C6190000}"/>
    <cellStyle name="Millares 10 3 3 2 3 4 2 2" xfId="45522" xr:uid="{00000000-0005-0000-0000-0000C7190000}"/>
    <cellStyle name="Millares 10 3 3 2 3 4 3" xfId="33114" xr:uid="{00000000-0005-0000-0000-0000C8190000}"/>
    <cellStyle name="Millares 10 3 3 2 3 5" xfId="14502" xr:uid="{00000000-0005-0000-0000-0000C9190000}"/>
    <cellStyle name="Millares 10 3 3 2 3 5 2" xfId="39318" xr:uid="{00000000-0005-0000-0000-0000CA190000}"/>
    <cellStyle name="Millares 10 3 3 2 3 6" xfId="26910" xr:uid="{00000000-0005-0000-0000-0000CB190000}"/>
    <cellStyle name="Millares 10 3 3 2 4" xfId="3128" xr:uid="{00000000-0005-0000-0000-0000CC190000}"/>
    <cellStyle name="Millares 10 3 3 2 4 2" xfId="9332" xr:uid="{00000000-0005-0000-0000-0000CD190000}"/>
    <cellStyle name="Millares 10 3 3 2 4 2 2" xfId="21740" xr:uid="{00000000-0005-0000-0000-0000CE190000}"/>
    <cellStyle name="Millares 10 3 3 2 4 2 2 2" xfId="46556" xr:uid="{00000000-0005-0000-0000-0000CF190000}"/>
    <cellStyle name="Millares 10 3 3 2 4 2 3" xfId="34148" xr:uid="{00000000-0005-0000-0000-0000D0190000}"/>
    <cellStyle name="Millares 10 3 3 2 4 3" xfId="15536" xr:uid="{00000000-0005-0000-0000-0000D1190000}"/>
    <cellStyle name="Millares 10 3 3 2 4 3 2" xfId="40352" xr:uid="{00000000-0005-0000-0000-0000D2190000}"/>
    <cellStyle name="Millares 10 3 3 2 4 4" xfId="27944" xr:uid="{00000000-0005-0000-0000-0000D3190000}"/>
    <cellStyle name="Millares 10 3 3 2 5" xfId="5196" xr:uid="{00000000-0005-0000-0000-0000D4190000}"/>
    <cellStyle name="Millares 10 3 3 2 5 2" xfId="11400" xr:uid="{00000000-0005-0000-0000-0000D5190000}"/>
    <cellStyle name="Millares 10 3 3 2 5 2 2" xfId="23808" xr:uid="{00000000-0005-0000-0000-0000D6190000}"/>
    <cellStyle name="Millares 10 3 3 2 5 2 2 2" xfId="48624" xr:uid="{00000000-0005-0000-0000-0000D7190000}"/>
    <cellStyle name="Millares 10 3 3 2 5 2 3" xfId="36216" xr:uid="{00000000-0005-0000-0000-0000D8190000}"/>
    <cellStyle name="Millares 10 3 3 2 5 3" xfId="17604" xr:uid="{00000000-0005-0000-0000-0000D9190000}"/>
    <cellStyle name="Millares 10 3 3 2 5 3 2" xfId="42420" xr:uid="{00000000-0005-0000-0000-0000DA190000}"/>
    <cellStyle name="Millares 10 3 3 2 5 4" xfId="30012" xr:uid="{00000000-0005-0000-0000-0000DB190000}"/>
    <cellStyle name="Millares 10 3 3 2 6" xfId="7264" xr:uid="{00000000-0005-0000-0000-0000DC190000}"/>
    <cellStyle name="Millares 10 3 3 2 6 2" xfId="19672" xr:uid="{00000000-0005-0000-0000-0000DD190000}"/>
    <cellStyle name="Millares 10 3 3 2 6 2 2" xfId="44488" xr:uid="{00000000-0005-0000-0000-0000DE190000}"/>
    <cellStyle name="Millares 10 3 3 2 6 3" xfId="32080" xr:uid="{00000000-0005-0000-0000-0000DF190000}"/>
    <cellStyle name="Millares 10 3 3 2 7" xfId="13468" xr:uid="{00000000-0005-0000-0000-0000E0190000}"/>
    <cellStyle name="Millares 10 3 3 2 7 2" xfId="38284" xr:uid="{00000000-0005-0000-0000-0000E1190000}"/>
    <cellStyle name="Millares 10 3 3 2 8" xfId="25876" xr:uid="{00000000-0005-0000-0000-0000E2190000}"/>
    <cellStyle name="Millares 10 3 3 2 9" xfId="1060" xr:uid="{00000000-0005-0000-0000-0000E3190000}"/>
    <cellStyle name="Millares 10 3 3 3" xfId="1232" xr:uid="{00000000-0005-0000-0000-0000E4190000}"/>
    <cellStyle name="Millares 10 3 3 3 2" xfId="1749" xr:uid="{00000000-0005-0000-0000-0000E5190000}"/>
    <cellStyle name="Millares 10 3 3 3 2 2" xfId="2783" xr:uid="{00000000-0005-0000-0000-0000E6190000}"/>
    <cellStyle name="Millares 10 3 3 3 2 2 2" xfId="4851" xr:uid="{00000000-0005-0000-0000-0000E7190000}"/>
    <cellStyle name="Millares 10 3 3 3 2 2 2 2" xfId="11055" xr:uid="{00000000-0005-0000-0000-0000E8190000}"/>
    <cellStyle name="Millares 10 3 3 3 2 2 2 2 2" xfId="23463" xr:uid="{00000000-0005-0000-0000-0000E9190000}"/>
    <cellStyle name="Millares 10 3 3 3 2 2 2 2 2 2" xfId="48279" xr:uid="{00000000-0005-0000-0000-0000EA190000}"/>
    <cellStyle name="Millares 10 3 3 3 2 2 2 2 3" xfId="35871" xr:uid="{00000000-0005-0000-0000-0000EB190000}"/>
    <cellStyle name="Millares 10 3 3 3 2 2 2 3" xfId="17259" xr:uid="{00000000-0005-0000-0000-0000EC190000}"/>
    <cellStyle name="Millares 10 3 3 3 2 2 2 3 2" xfId="42075" xr:uid="{00000000-0005-0000-0000-0000ED190000}"/>
    <cellStyle name="Millares 10 3 3 3 2 2 2 4" xfId="29667" xr:uid="{00000000-0005-0000-0000-0000EE190000}"/>
    <cellStyle name="Millares 10 3 3 3 2 2 3" xfId="6919" xr:uid="{00000000-0005-0000-0000-0000EF190000}"/>
    <cellStyle name="Millares 10 3 3 3 2 2 3 2" xfId="13123" xr:uid="{00000000-0005-0000-0000-0000F0190000}"/>
    <cellStyle name="Millares 10 3 3 3 2 2 3 2 2" xfId="25531" xr:uid="{00000000-0005-0000-0000-0000F1190000}"/>
    <cellStyle name="Millares 10 3 3 3 2 2 3 2 2 2" xfId="50347" xr:uid="{00000000-0005-0000-0000-0000F2190000}"/>
    <cellStyle name="Millares 10 3 3 3 2 2 3 2 3" xfId="37939" xr:uid="{00000000-0005-0000-0000-0000F3190000}"/>
    <cellStyle name="Millares 10 3 3 3 2 2 3 3" xfId="19327" xr:uid="{00000000-0005-0000-0000-0000F4190000}"/>
    <cellStyle name="Millares 10 3 3 3 2 2 3 3 2" xfId="44143" xr:uid="{00000000-0005-0000-0000-0000F5190000}"/>
    <cellStyle name="Millares 10 3 3 3 2 2 3 4" xfId="31735" xr:uid="{00000000-0005-0000-0000-0000F6190000}"/>
    <cellStyle name="Millares 10 3 3 3 2 2 4" xfId="8987" xr:uid="{00000000-0005-0000-0000-0000F7190000}"/>
    <cellStyle name="Millares 10 3 3 3 2 2 4 2" xfId="21395" xr:uid="{00000000-0005-0000-0000-0000F8190000}"/>
    <cellStyle name="Millares 10 3 3 3 2 2 4 2 2" xfId="46211" xr:uid="{00000000-0005-0000-0000-0000F9190000}"/>
    <cellStyle name="Millares 10 3 3 3 2 2 4 3" xfId="33803" xr:uid="{00000000-0005-0000-0000-0000FA190000}"/>
    <cellStyle name="Millares 10 3 3 3 2 2 5" xfId="15191" xr:uid="{00000000-0005-0000-0000-0000FB190000}"/>
    <cellStyle name="Millares 10 3 3 3 2 2 5 2" xfId="40007" xr:uid="{00000000-0005-0000-0000-0000FC190000}"/>
    <cellStyle name="Millares 10 3 3 3 2 2 6" xfId="27599" xr:uid="{00000000-0005-0000-0000-0000FD190000}"/>
    <cellStyle name="Millares 10 3 3 3 2 3" xfId="3817" xr:uid="{00000000-0005-0000-0000-0000FE190000}"/>
    <cellStyle name="Millares 10 3 3 3 2 3 2" xfId="10021" xr:uid="{00000000-0005-0000-0000-0000FF190000}"/>
    <cellStyle name="Millares 10 3 3 3 2 3 2 2" xfId="22429" xr:uid="{00000000-0005-0000-0000-0000001A0000}"/>
    <cellStyle name="Millares 10 3 3 3 2 3 2 2 2" xfId="47245" xr:uid="{00000000-0005-0000-0000-0000011A0000}"/>
    <cellStyle name="Millares 10 3 3 3 2 3 2 3" xfId="34837" xr:uid="{00000000-0005-0000-0000-0000021A0000}"/>
    <cellStyle name="Millares 10 3 3 3 2 3 3" xfId="16225" xr:uid="{00000000-0005-0000-0000-0000031A0000}"/>
    <cellStyle name="Millares 10 3 3 3 2 3 3 2" xfId="41041" xr:uid="{00000000-0005-0000-0000-0000041A0000}"/>
    <cellStyle name="Millares 10 3 3 3 2 3 4" xfId="28633" xr:uid="{00000000-0005-0000-0000-0000051A0000}"/>
    <cellStyle name="Millares 10 3 3 3 2 4" xfId="5885" xr:uid="{00000000-0005-0000-0000-0000061A0000}"/>
    <cellStyle name="Millares 10 3 3 3 2 4 2" xfId="12089" xr:uid="{00000000-0005-0000-0000-0000071A0000}"/>
    <cellStyle name="Millares 10 3 3 3 2 4 2 2" xfId="24497" xr:uid="{00000000-0005-0000-0000-0000081A0000}"/>
    <cellStyle name="Millares 10 3 3 3 2 4 2 2 2" xfId="49313" xr:uid="{00000000-0005-0000-0000-0000091A0000}"/>
    <cellStyle name="Millares 10 3 3 3 2 4 2 3" xfId="36905" xr:uid="{00000000-0005-0000-0000-00000A1A0000}"/>
    <cellStyle name="Millares 10 3 3 3 2 4 3" xfId="18293" xr:uid="{00000000-0005-0000-0000-00000B1A0000}"/>
    <cellStyle name="Millares 10 3 3 3 2 4 3 2" xfId="43109" xr:uid="{00000000-0005-0000-0000-00000C1A0000}"/>
    <cellStyle name="Millares 10 3 3 3 2 4 4" xfId="30701" xr:uid="{00000000-0005-0000-0000-00000D1A0000}"/>
    <cellStyle name="Millares 10 3 3 3 2 5" xfId="7953" xr:uid="{00000000-0005-0000-0000-00000E1A0000}"/>
    <cellStyle name="Millares 10 3 3 3 2 5 2" xfId="20361" xr:uid="{00000000-0005-0000-0000-00000F1A0000}"/>
    <cellStyle name="Millares 10 3 3 3 2 5 2 2" xfId="45177" xr:uid="{00000000-0005-0000-0000-0000101A0000}"/>
    <cellStyle name="Millares 10 3 3 3 2 5 3" xfId="32769" xr:uid="{00000000-0005-0000-0000-0000111A0000}"/>
    <cellStyle name="Millares 10 3 3 3 2 6" xfId="14157" xr:uid="{00000000-0005-0000-0000-0000121A0000}"/>
    <cellStyle name="Millares 10 3 3 3 2 6 2" xfId="38973" xr:uid="{00000000-0005-0000-0000-0000131A0000}"/>
    <cellStyle name="Millares 10 3 3 3 2 7" xfId="26565" xr:uid="{00000000-0005-0000-0000-0000141A0000}"/>
    <cellStyle name="Millares 10 3 3 3 3" xfId="2266" xr:uid="{00000000-0005-0000-0000-0000151A0000}"/>
    <cellStyle name="Millares 10 3 3 3 3 2" xfId="4334" xr:uid="{00000000-0005-0000-0000-0000161A0000}"/>
    <cellStyle name="Millares 10 3 3 3 3 2 2" xfId="10538" xr:uid="{00000000-0005-0000-0000-0000171A0000}"/>
    <cellStyle name="Millares 10 3 3 3 3 2 2 2" xfId="22946" xr:uid="{00000000-0005-0000-0000-0000181A0000}"/>
    <cellStyle name="Millares 10 3 3 3 3 2 2 2 2" xfId="47762" xr:uid="{00000000-0005-0000-0000-0000191A0000}"/>
    <cellStyle name="Millares 10 3 3 3 3 2 2 3" xfId="35354" xr:uid="{00000000-0005-0000-0000-00001A1A0000}"/>
    <cellStyle name="Millares 10 3 3 3 3 2 3" xfId="16742" xr:uid="{00000000-0005-0000-0000-00001B1A0000}"/>
    <cellStyle name="Millares 10 3 3 3 3 2 3 2" xfId="41558" xr:uid="{00000000-0005-0000-0000-00001C1A0000}"/>
    <cellStyle name="Millares 10 3 3 3 3 2 4" xfId="29150" xr:uid="{00000000-0005-0000-0000-00001D1A0000}"/>
    <cellStyle name="Millares 10 3 3 3 3 3" xfId="6402" xr:uid="{00000000-0005-0000-0000-00001E1A0000}"/>
    <cellStyle name="Millares 10 3 3 3 3 3 2" xfId="12606" xr:uid="{00000000-0005-0000-0000-00001F1A0000}"/>
    <cellStyle name="Millares 10 3 3 3 3 3 2 2" xfId="25014" xr:uid="{00000000-0005-0000-0000-0000201A0000}"/>
    <cellStyle name="Millares 10 3 3 3 3 3 2 2 2" xfId="49830" xr:uid="{00000000-0005-0000-0000-0000211A0000}"/>
    <cellStyle name="Millares 10 3 3 3 3 3 2 3" xfId="37422" xr:uid="{00000000-0005-0000-0000-0000221A0000}"/>
    <cellStyle name="Millares 10 3 3 3 3 3 3" xfId="18810" xr:uid="{00000000-0005-0000-0000-0000231A0000}"/>
    <cellStyle name="Millares 10 3 3 3 3 3 3 2" xfId="43626" xr:uid="{00000000-0005-0000-0000-0000241A0000}"/>
    <cellStyle name="Millares 10 3 3 3 3 3 4" xfId="31218" xr:uid="{00000000-0005-0000-0000-0000251A0000}"/>
    <cellStyle name="Millares 10 3 3 3 3 4" xfId="8470" xr:uid="{00000000-0005-0000-0000-0000261A0000}"/>
    <cellStyle name="Millares 10 3 3 3 3 4 2" xfId="20878" xr:uid="{00000000-0005-0000-0000-0000271A0000}"/>
    <cellStyle name="Millares 10 3 3 3 3 4 2 2" xfId="45694" xr:uid="{00000000-0005-0000-0000-0000281A0000}"/>
    <cellStyle name="Millares 10 3 3 3 3 4 3" xfId="33286" xr:uid="{00000000-0005-0000-0000-0000291A0000}"/>
    <cellStyle name="Millares 10 3 3 3 3 5" xfId="14674" xr:uid="{00000000-0005-0000-0000-00002A1A0000}"/>
    <cellStyle name="Millares 10 3 3 3 3 5 2" xfId="39490" xr:uid="{00000000-0005-0000-0000-00002B1A0000}"/>
    <cellStyle name="Millares 10 3 3 3 3 6" xfId="27082" xr:uid="{00000000-0005-0000-0000-00002C1A0000}"/>
    <cellStyle name="Millares 10 3 3 3 4" xfId="3300" xr:uid="{00000000-0005-0000-0000-00002D1A0000}"/>
    <cellStyle name="Millares 10 3 3 3 4 2" xfId="9504" xr:uid="{00000000-0005-0000-0000-00002E1A0000}"/>
    <cellStyle name="Millares 10 3 3 3 4 2 2" xfId="21912" xr:uid="{00000000-0005-0000-0000-00002F1A0000}"/>
    <cellStyle name="Millares 10 3 3 3 4 2 2 2" xfId="46728" xr:uid="{00000000-0005-0000-0000-0000301A0000}"/>
    <cellStyle name="Millares 10 3 3 3 4 2 3" xfId="34320" xr:uid="{00000000-0005-0000-0000-0000311A0000}"/>
    <cellStyle name="Millares 10 3 3 3 4 3" xfId="15708" xr:uid="{00000000-0005-0000-0000-0000321A0000}"/>
    <cellStyle name="Millares 10 3 3 3 4 3 2" xfId="40524" xr:uid="{00000000-0005-0000-0000-0000331A0000}"/>
    <cellStyle name="Millares 10 3 3 3 4 4" xfId="28116" xr:uid="{00000000-0005-0000-0000-0000341A0000}"/>
    <cellStyle name="Millares 10 3 3 3 5" xfId="5368" xr:uid="{00000000-0005-0000-0000-0000351A0000}"/>
    <cellStyle name="Millares 10 3 3 3 5 2" xfId="11572" xr:uid="{00000000-0005-0000-0000-0000361A0000}"/>
    <cellStyle name="Millares 10 3 3 3 5 2 2" xfId="23980" xr:uid="{00000000-0005-0000-0000-0000371A0000}"/>
    <cellStyle name="Millares 10 3 3 3 5 2 2 2" xfId="48796" xr:uid="{00000000-0005-0000-0000-0000381A0000}"/>
    <cellStyle name="Millares 10 3 3 3 5 2 3" xfId="36388" xr:uid="{00000000-0005-0000-0000-0000391A0000}"/>
    <cellStyle name="Millares 10 3 3 3 5 3" xfId="17776" xr:uid="{00000000-0005-0000-0000-00003A1A0000}"/>
    <cellStyle name="Millares 10 3 3 3 5 3 2" xfId="42592" xr:uid="{00000000-0005-0000-0000-00003B1A0000}"/>
    <cellStyle name="Millares 10 3 3 3 5 4" xfId="30184" xr:uid="{00000000-0005-0000-0000-00003C1A0000}"/>
    <cellStyle name="Millares 10 3 3 3 6" xfId="7436" xr:uid="{00000000-0005-0000-0000-00003D1A0000}"/>
    <cellStyle name="Millares 10 3 3 3 6 2" xfId="19844" xr:uid="{00000000-0005-0000-0000-00003E1A0000}"/>
    <cellStyle name="Millares 10 3 3 3 6 2 2" xfId="44660" xr:uid="{00000000-0005-0000-0000-00003F1A0000}"/>
    <cellStyle name="Millares 10 3 3 3 6 3" xfId="32252" xr:uid="{00000000-0005-0000-0000-0000401A0000}"/>
    <cellStyle name="Millares 10 3 3 3 7" xfId="13640" xr:uid="{00000000-0005-0000-0000-0000411A0000}"/>
    <cellStyle name="Millares 10 3 3 3 7 2" xfId="38456" xr:uid="{00000000-0005-0000-0000-0000421A0000}"/>
    <cellStyle name="Millares 10 3 3 3 8" xfId="26048" xr:uid="{00000000-0005-0000-0000-0000431A0000}"/>
    <cellStyle name="Millares 10 3 3 4" xfId="1404" xr:uid="{00000000-0005-0000-0000-0000441A0000}"/>
    <cellStyle name="Millares 10 3 3 4 2" xfId="2438" xr:uid="{00000000-0005-0000-0000-0000451A0000}"/>
    <cellStyle name="Millares 10 3 3 4 2 2" xfId="4506" xr:uid="{00000000-0005-0000-0000-0000461A0000}"/>
    <cellStyle name="Millares 10 3 3 4 2 2 2" xfId="10710" xr:uid="{00000000-0005-0000-0000-0000471A0000}"/>
    <cellStyle name="Millares 10 3 3 4 2 2 2 2" xfId="23118" xr:uid="{00000000-0005-0000-0000-0000481A0000}"/>
    <cellStyle name="Millares 10 3 3 4 2 2 2 2 2" xfId="47934" xr:uid="{00000000-0005-0000-0000-0000491A0000}"/>
    <cellStyle name="Millares 10 3 3 4 2 2 2 3" xfId="35526" xr:uid="{00000000-0005-0000-0000-00004A1A0000}"/>
    <cellStyle name="Millares 10 3 3 4 2 2 3" xfId="16914" xr:uid="{00000000-0005-0000-0000-00004B1A0000}"/>
    <cellStyle name="Millares 10 3 3 4 2 2 3 2" xfId="41730" xr:uid="{00000000-0005-0000-0000-00004C1A0000}"/>
    <cellStyle name="Millares 10 3 3 4 2 2 4" xfId="29322" xr:uid="{00000000-0005-0000-0000-00004D1A0000}"/>
    <cellStyle name="Millares 10 3 3 4 2 3" xfId="6574" xr:uid="{00000000-0005-0000-0000-00004E1A0000}"/>
    <cellStyle name="Millares 10 3 3 4 2 3 2" xfId="12778" xr:uid="{00000000-0005-0000-0000-00004F1A0000}"/>
    <cellStyle name="Millares 10 3 3 4 2 3 2 2" xfId="25186" xr:uid="{00000000-0005-0000-0000-0000501A0000}"/>
    <cellStyle name="Millares 10 3 3 4 2 3 2 2 2" xfId="50002" xr:uid="{00000000-0005-0000-0000-0000511A0000}"/>
    <cellStyle name="Millares 10 3 3 4 2 3 2 3" xfId="37594" xr:uid="{00000000-0005-0000-0000-0000521A0000}"/>
    <cellStyle name="Millares 10 3 3 4 2 3 3" xfId="18982" xr:uid="{00000000-0005-0000-0000-0000531A0000}"/>
    <cellStyle name="Millares 10 3 3 4 2 3 3 2" xfId="43798" xr:uid="{00000000-0005-0000-0000-0000541A0000}"/>
    <cellStyle name="Millares 10 3 3 4 2 3 4" xfId="31390" xr:uid="{00000000-0005-0000-0000-0000551A0000}"/>
    <cellStyle name="Millares 10 3 3 4 2 4" xfId="8642" xr:uid="{00000000-0005-0000-0000-0000561A0000}"/>
    <cellStyle name="Millares 10 3 3 4 2 4 2" xfId="21050" xr:uid="{00000000-0005-0000-0000-0000571A0000}"/>
    <cellStyle name="Millares 10 3 3 4 2 4 2 2" xfId="45866" xr:uid="{00000000-0005-0000-0000-0000581A0000}"/>
    <cellStyle name="Millares 10 3 3 4 2 4 3" xfId="33458" xr:uid="{00000000-0005-0000-0000-0000591A0000}"/>
    <cellStyle name="Millares 10 3 3 4 2 5" xfId="14846" xr:uid="{00000000-0005-0000-0000-00005A1A0000}"/>
    <cellStyle name="Millares 10 3 3 4 2 5 2" xfId="39662" xr:uid="{00000000-0005-0000-0000-00005B1A0000}"/>
    <cellStyle name="Millares 10 3 3 4 2 6" xfId="27254" xr:uid="{00000000-0005-0000-0000-00005C1A0000}"/>
    <cellStyle name="Millares 10 3 3 4 3" xfId="3472" xr:uid="{00000000-0005-0000-0000-00005D1A0000}"/>
    <cellStyle name="Millares 10 3 3 4 3 2" xfId="9676" xr:uid="{00000000-0005-0000-0000-00005E1A0000}"/>
    <cellStyle name="Millares 10 3 3 4 3 2 2" xfId="22084" xr:uid="{00000000-0005-0000-0000-00005F1A0000}"/>
    <cellStyle name="Millares 10 3 3 4 3 2 2 2" xfId="46900" xr:uid="{00000000-0005-0000-0000-0000601A0000}"/>
    <cellStyle name="Millares 10 3 3 4 3 2 3" xfId="34492" xr:uid="{00000000-0005-0000-0000-0000611A0000}"/>
    <cellStyle name="Millares 10 3 3 4 3 3" xfId="15880" xr:uid="{00000000-0005-0000-0000-0000621A0000}"/>
    <cellStyle name="Millares 10 3 3 4 3 3 2" xfId="40696" xr:uid="{00000000-0005-0000-0000-0000631A0000}"/>
    <cellStyle name="Millares 10 3 3 4 3 4" xfId="28288" xr:uid="{00000000-0005-0000-0000-0000641A0000}"/>
    <cellStyle name="Millares 10 3 3 4 4" xfId="5540" xr:uid="{00000000-0005-0000-0000-0000651A0000}"/>
    <cellStyle name="Millares 10 3 3 4 4 2" xfId="11744" xr:uid="{00000000-0005-0000-0000-0000661A0000}"/>
    <cellStyle name="Millares 10 3 3 4 4 2 2" xfId="24152" xr:uid="{00000000-0005-0000-0000-0000671A0000}"/>
    <cellStyle name="Millares 10 3 3 4 4 2 2 2" xfId="48968" xr:uid="{00000000-0005-0000-0000-0000681A0000}"/>
    <cellStyle name="Millares 10 3 3 4 4 2 3" xfId="36560" xr:uid="{00000000-0005-0000-0000-0000691A0000}"/>
    <cellStyle name="Millares 10 3 3 4 4 3" xfId="17948" xr:uid="{00000000-0005-0000-0000-00006A1A0000}"/>
    <cellStyle name="Millares 10 3 3 4 4 3 2" xfId="42764" xr:uid="{00000000-0005-0000-0000-00006B1A0000}"/>
    <cellStyle name="Millares 10 3 3 4 4 4" xfId="30356" xr:uid="{00000000-0005-0000-0000-00006C1A0000}"/>
    <cellStyle name="Millares 10 3 3 4 5" xfId="7608" xr:uid="{00000000-0005-0000-0000-00006D1A0000}"/>
    <cellStyle name="Millares 10 3 3 4 5 2" xfId="20016" xr:uid="{00000000-0005-0000-0000-00006E1A0000}"/>
    <cellStyle name="Millares 10 3 3 4 5 2 2" xfId="44832" xr:uid="{00000000-0005-0000-0000-00006F1A0000}"/>
    <cellStyle name="Millares 10 3 3 4 5 3" xfId="32424" xr:uid="{00000000-0005-0000-0000-0000701A0000}"/>
    <cellStyle name="Millares 10 3 3 4 6" xfId="13812" xr:uid="{00000000-0005-0000-0000-0000711A0000}"/>
    <cellStyle name="Millares 10 3 3 4 6 2" xfId="38628" xr:uid="{00000000-0005-0000-0000-0000721A0000}"/>
    <cellStyle name="Millares 10 3 3 4 7" xfId="26220" xr:uid="{00000000-0005-0000-0000-0000731A0000}"/>
    <cellStyle name="Millares 10 3 3 5" xfId="1921" xr:uid="{00000000-0005-0000-0000-0000741A0000}"/>
    <cellStyle name="Millares 10 3 3 5 2" xfId="3989" xr:uid="{00000000-0005-0000-0000-0000751A0000}"/>
    <cellStyle name="Millares 10 3 3 5 2 2" xfId="10193" xr:uid="{00000000-0005-0000-0000-0000761A0000}"/>
    <cellStyle name="Millares 10 3 3 5 2 2 2" xfId="22601" xr:uid="{00000000-0005-0000-0000-0000771A0000}"/>
    <cellStyle name="Millares 10 3 3 5 2 2 2 2" xfId="47417" xr:uid="{00000000-0005-0000-0000-0000781A0000}"/>
    <cellStyle name="Millares 10 3 3 5 2 2 3" xfId="35009" xr:uid="{00000000-0005-0000-0000-0000791A0000}"/>
    <cellStyle name="Millares 10 3 3 5 2 3" xfId="16397" xr:uid="{00000000-0005-0000-0000-00007A1A0000}"/>
    <cellStyle name="Millares 10 3 3 5 2 3 2" xfId="41213" xr:uid="{00000000-0005-0000-0000-00007B1A0000}"/>
    <cellStyle name="Millares 10 3 3 5 2 4" xfId="28805" xr:uid="{00000000-0005-0000-0000-00007C1A0000}"/>
    <cellStyle name="Millares 10 3 3 5 3" xfId="6057" xr:uid="{00000000-0005-0000-0000-00007D1A0000}"/>
    <cellStyle name="Millares 10 3 3 5 3 2" xfId="12261" xr:uid="{00000000-0005-0000-0000-00007E1A0000}"/>
    <cellStyle name="Millares 10 3 3 5 3 2 2" xfId="24669" xr:uid="{00000000-0005-0000-0000-00007F1A0000}"/>
    <cellStyle name="Millares 10 3 3 5 3 2 2 2" xfId="49485" xr:uid="{00000000-0005-0000-0000-0000801A0000}"/>
    <cellStyle name="Millares 10 3 3 5 3 2 3" xfId="37077" xr:uid="{00000000-0005-0000-0000-0000811A0000}"/>
    <cellStyle name="Millares 10 3 3 5 3 3" xfId="18465" xr:uid="{00000000-0005-0000-0000-0000821A0000}"/>
    <cellStyle name="Millares 10 3 3 5 3 3 2" xfId="43281" xr:uid="{00000000-0005-0000-0000-0000831A0000}"/>
    <cellStyle name="Millares 10 3 3 5 3 4" xfId="30873" xr:uid="{00000000-0005-0000-0000-0000841A0000}"/>
    <cellStyle name="Millares 10 3 3 5 4" xfId="8125" xr:uid="{00000000-0005-0000-0000-0000851A0000}"/>
    <cellStyle name="Millares 10 3 3 5 4 2" xfId="20533" xr:uid="{00000000-0005-0000-0000-0000861A0000}"/>
    <cellStyle name="Millares 10 3 3 5 4 2 2" xfId="45349" xr:uid="{00000000-0005-0000-0000-0000871A0000}"/>
    <cellStyle name="Millares 10 3 3 5 4 3" xfId="32941" xr:uid="{00000000-0005-0000-0000-0000881A0000}"/>
    <cellStyle name="Millares 10 3 3 5 5" xfId="14329" xr:uid="{00000000-0005-0000-0000-0000891A0000}"/>
    <cellStyle name="Millares 10 3 3 5 5 2" xfId="39145" xr:uid="{00000000-0005-0000-0000-00008A1A0000}"/>
    <cellStyle name="Millares 10 3 3 5 6" xfId="26737" xr:uid="{00000000-0005-0000-0000-00008B1A0000}"/>
    <cellStyle name="Millares 10 3 3 6" xfId="2955" xr:uid="{00000000-0005-0000-0000-00008C1A0000}"/>
    <cellStyle name="Millares 10 3 3 6 2" xfId="9159" xr:uid="{00000000-0005-0000-0000-00008D1A0000}"/>
    <cellStyle name="Millares 10 3 3 6 2 2" xfId="21567" xr:uid="{00000000-0005-0000-0000-00008E1A0000}"/>
    <cellStyle name="Millares 10 3 3 6 2 2 2" xfId="46383" xr:uid="{00000000-0005-0000-0000-00008F1A0000}"/>
    <cellStyle name="Millares 10 3 3 6 2 3" xfId="33975" xr:uid="{00000000-0005-0000-0000-0000901A0000}"/>
    <cellStyle name="Millares 10 3 3 6 3" xfId="15363" xr:uid="{00000000-0005-0000-0000-0000911A0000}"/>
    <cellStyle name="Millares 10 3 3 6 3 2" xfId="40179" xr:uid="{00000000-0005-0000-0000-0000921A0000}"/>
    <cellStyle name="Millares 10 3 3 6 4" xfId="27771" xr:uid="{00000000-0005-0000-0000-0000931A0000}"/>
    <cellStyle name="Millares 10 3 3 7" xfId="5023" xr:uid="{00000000-0005-0000-0000-0000941A0000}"/>
    <cellStyle name="Millares 10 3 3 7 2" xfId="11227" xr:uid="{00000000-0005-0000-0000-0000951A0000}"/>
    <cellStyle name="Millares 10 3 3 7 2 2" xfId="23635" xr:uid="{00000000-0005-0000-0000-0000961A0000}"/>
    <cellStyle name="Millares 10 3 3 7 2 2 2" xfId="48451" xr:uid="{00000000-0005-0000-0000-0000971A0000}"/>
    <cellStyle name="Millares 10 3 3 7 2 3" xfId="36043" xr:uid="{00000000-0005-0000-0000-0000981A0000}"/>
    <cellStyle name="Millares 10 3 3 7 3" xfId="17431" xr:uid="{00000000-0005-0000-0000-0000991A0000}"/>
    <cellStyle name="Millares 10 3 3 7 3 2" xfId="42247" xr:uid="{00000000-0005-0000-0000-00009A1A0000}"/>
    <cellStyle name="Millares 10 3 3 7 4" xfId="29839" xr:uid="{00000000-0005-0000-0000-00009B1A0000}"/>
    <cellStyle name="Millares 10 3 3 8" xfId="7091" xr:uid="{00000000-0005-0000-0000-00009C1A0000}"/>
    <cellStyle name="Millares 10 3 3 8 2" xfId="19499" xr:uid="{00000000-0005-0000-0000-00009D1A0000}"/>
    <cellStyle name="Millares 10 3 3 8 2 2" xfId="44315" xr:uid="{00000000-0005-0000-0000-00009E1A0000}"/>
    <cellStyle name="Millares 10 3 3 8 3" xfId="31907" xr:uid="{00000000-0005-0000-0000-00009F1A0000}"/>
    <cellStyle name="Millares 10 3 3 9" xfId="13295" xr:uid="{00000000-0005-0000-0000-0000A01A0000}"/>
    <cellStyle name="Millares 10 3 3 9 2" xfId="38111" xr:uid="{00000000-0005-0000-0000-0000A11A0000}"/>
    <cellStyle name="Millares 10 3 4" xfId="527" xr:uid="{00000000-0005-0000-0000-0000A21A0000}"/>
    <cellStyle name="Millares 10 3 4 2" xfId="1459" xr:uid="{00000000-0005-0000-0000-0000A31A0000}"/>
    <cellStyle name="Millares 10 3 4 2 2" xfId="2493" xr:uid="{00000000-0005-0000-0000-0000A41A0000}"/>
    <cellStyle name="Millares 10 3 4 2 2 2" xfId="4561" xr:uid="{00000000-0005-0000-0000-0000A51A0000}"/>
    <cellStyle name="Millares 10 3 4 2 2 2 2" xfId="10765" xr:uid="{00000000-0005-0000-0000-0000A61A0000}"/>
    <cellStyle name="Millares 10 3 4 2 2 2 2 2" xfId="23173" xr:uid="{00000000-0005-0000-0000-0000A71A0000}"/>
    <cellStyle name="Millares 10 3 4 2 2 2 2 2 2" xfId="47989" xr:uid="{00000000-0005-0000-0000-0000A81A0000}"/>
    <cellStyle name="Millares 10 3 4 2 2 2 2 3" xfId="35581" xr:uid="{00000000-0005-0000-0000-0000A91A0000}"/>
    <cellStyle name="Millares 10 3 4 2 2 2 3" xfId="16969" xr:uid="{00000000-0005-0000-0000-0000AA1A0000}"/>
    <cellStyle name="Millares 10 3 4 2 2 2 3 2" xfId="41785" xr:uid="{00000000-0005-0000-0000-0000AB1A0000}"/>
    <cellStyle name="Millares 10 3 4 2 2 2 4" xfId="29377" xr:uid="{00000000-0005-0000-0000-0000AC1A0000}"/>
    <cellStyle name="Millares 10 3 4 2 2 3" xfId="6629" xr:uid="{00000000-0005-0000-0000-0000AD1A0000}"/>
    <cellStyle name="Millares 10 3 4 2 2 3 2" xfId="12833" xr:uid="{00000000-0005-0000-0000-0000AE1A0000}"/>
    <cellStyle name="Millares 10 3 4 2 2 3 2 2" xfId="25241" xr:uid="{00000000-0005-0000-0000-0000AF1A0000}"/>
    <cellStyle name="Millares 10 3 4 2 2 3 2 2 2" xfId="50057" xr:uid="{00000000-0005-0000-0000-0000B01A0000}"/>
    <cellStyle name="Millares 10 3 4 2 2 3 2 3" xfId="37649" xr:uid="{00000000-0005-0000-0000-0000B11A0000}"/>
    <cellStyle name="Millares 10 3 4 2 2 3 3" xfId="19037" xr:uid="{00000000-0005-0000-0000-0000B21A0000}"/>
    <cellStyle name="Millares 10 3 4 2 2 3 3 2" xfId="43853" xr:uid="{00000000-0005-0000-0000-0000B31A0000}"/>
    <cellStyle name="Millares 10 3 4 2 2 3 4" xfId="31445" xr:uid="{00000000-0005-0000-0000-0000B41A0000}"/>
    <cellStyle name="Millares 10 3 4 2 2 4" xfId="8697" xr:uid="{00000000-0005-0000-0000-0000B51A0000}"/>
    <cellStyle name="Millares 10 3 4 2 2 4 2" xfId="21105" xr:uid="{00000000-0005-0000-0000-0000B61A0000}"/>
    <cellStyle name="Millares 10 3 4 2 2 4 2 2" xfId="45921" xr:uid="{00000000-0005-0000-0000-0000B71A0000}"/>
    <cellStyle name="Millares 10 3 4 2 2 4 3" xfId="33513" xr:uid="{00000000-0005-0000-0000-0000B81A0000}"/>
    <cellStyle name="Millares 10 3 4 2 2 5" xfId="14901" xr:uid="{00000000-0005-0000-0000-0000B91A0000}"/>
    <cellStyle name="Millares 10 3 4 2 2 5 2" xfId="39717" xr:uid="{00000000-0005-0000-0000-0000BA1A0000}"/>
    <cellStyle name="Millares 10 3 4 2 2 6" xfId="27309" xr:uid="{00000000-0005-0000-0000-0000BB1A0000}"/>
    <cellStyle name="Millares 10 3 4 2 3" xfId="3527" xr:uid="{00000000-0005-0000-0000-0000BC1A0000}"/>
    <cellStyle name="Millares 10 3 4 2 3 2" xfId="9731" xr:uid="{00000000-0005-0000-0000-0000BD1A0000}"/>
    <cellStyle name="Millares 10 3 4 2 3 2 2" xfId="22139" xr:uid="{00000000-0005-0000-0000-0000BE1A0000}"/>
    <cellStyle name="Millares 10 3 4 2 3 2 2 2" xfId="46955" xr:uid="{00000000-0005-0000-0000-0000BF1A0000}"/>
    <cellStyle name="Millares 10 3 4 2 3 2 3" xfId="34547" xr:uid="{00000000-0005-0000-0000-0000C01A0000}"/>
    <cellStyle name="Millares 10 3 4 2 3 3" xfId="15935" xr:uid="{00000000-0005-0000-0000-0000C11A0000}"/>
    <cellStyle name="Millares 10 3 4 2 3 3 2" xfId="40751" xr:uid="{00000000-0005-0000-0000-0000C21A0000}"/>
    <cellStyle name="Millares 10 3 4 2 3 4" xfId="28343" xr:uid="{00000000-0005-0000-0000-0000C31A0000}"/>
    <cellStyle name="Millares 10 3 4 2 4" xfId="5595" xr:uid="{00000000-0005-0000-0000-0000C41A0000}"/>
    <cellStyle name="Millares 10 3 4 2 4 2" xfId="11799" xr:uid="{00000000-0005-0000-0000-0000C51A0000}"/>
    <cellStyle name="Millares 10 3 4 2 4 2 2" xfId="24207" xr:uid="{00000000-0005-0000-0000-0000C61A0000}"/>
    <cellStyle name="Millares 10 3 4 2 4 2 2 2" xfId="49023" xr:uid="{00000000-0005-0000-0000-0000C71A0000}"/>
    <cellStyle name="Millares 10 3 4 2 4 2 3" xfId="36615" xr:uid="{00000000-0005-0000-0000-0000C81A0000}"/>
    <cellStyle name="Millares 10 3 4 2 4 3" xfId="18003" xr:uid="{00000000-0005-0000-0000-0000C91A0000}"/>
    <cellStyle name="Millares 10 3 4 2 4 3 2" xfId="42819" xr:uid="{00000000-0005-0000-0000-0000CA1A0000}"/>
    <cellStyle name="Millares 10 3 4 2 4 4" xfId="30411" xr:uid="{00000000-0005-0000-0000-0000CB1A0000}"/>
    <cellStyle name="Millares 10 3 4 2 5" xfId="7663" xr:uid="{00000000-0005-0000-0000-0000CC1A0000}"/>
    <cellStyle name="Millares 10 3 4 2 5 2" xfId="20071" xr:uid="{00000000-0005-0000-0000-0000CD1A0000}"/>
    <cellStyle name="Millares 10 3 4 2 5 2 2" xfId="44887" xr:uid="{00000000-0005-0000-0000-0000CE1A0000}"/>
    <cellStyle name="Millares 10 3 4 2 5 3" xfId="32479" xr:uid="{00000000-0005-0000-0000-0000CF1A0000}"/>
    <cellStyle name="Millares 10 3 4 2 6" xfId="13867" xr:uid="{00000000-0005-0000-0000-0000D01A0000}"/>
    <cellStyle name="Millares 10 3 4 2 6 2" xfId="38683" xr:uid="{00000000-0005-0000-0000-0000D11A0000}"/>
    <cellStyle name="Millares 10 3 4 2 7" xfId="26275" xr:uid="{00000000-0005-0000-0000-0000D21A0000}"/>
    <cellStyle name="Millares 10 3 4 3" xfId="1976" xr:uid="{00000000-0005-0000-0000-0000D31A0000}"/>
    <cellStyle name="Millares 10 3 4 3 2" xfId="4044" xr:uid="{00000000-0005-0000-0000-0000D41A0000}"/>
    <cellStyle name="Millares 10 3 4 3 2 2" xfId="10248" xr:uid="{00000000-0005-0000-0000-0000D51A0000}"/>
    <cellStyle name="Millares 10 3 4 3 2 2 2" xfId="22656" xr:uid="{00000000-0005-0000-0000-0000D61A0000}"/>
    <cellStyle name="Millares 10 3 4 3 2 2 2 2" xfId="47472" xr:uid="{00000000-0005-0000-0000-0000D71A0000}"/>
    <cellStyle name="Millares 10 3 4 3 2 2 3" xfId="35064" xr:uid="{00000000-0005-0000-0000-0000D81A0000}"/>
    <cellStyle name="Millares 10 3 4 3 2 3" xfId="16452" xr:uid="{00000000-0005-0000-0000-0000D91A0000}"/>
    <cellStyle name="Millares 10 3 4 3 2 3 2" xfId="41268" xr:uid="{00000000-0005-0000-0000-0000DA1A0000}"/>
    <cellStyle name="Millares 10 3 4 3 2 4" xfId="28860" xr:uid="{00000000-0005-0000-0000-0000DB1A0000}"/>
    <cellStyle name="Millares 10 3 4 3 3" xfId="6112" xr:uid="{00000000-0005-0000-0000-0000DC1A0000}"/>
    <cellStyle name="Millares 10 3 4 3 3 2" xfId="12316" xr:uid="{00000000-0005-0000-0000-0000DD1A0000}"/>
    <cellStyle name="Millares 10 3 4 3 3 2 2" xfId="24724" xr:uid="{00000000-0005-0000-0000-0000DE1A0000}"/>
    <cellStyle name="Millares 10 3 4 3 3 2 2 2" xfId="49540" xr:uid="{00000000-0005-0000-0000-0000DF1A0000}"/>
    <cellStyle name="Millares 10 3 4 3 3 2 3" xfId="37132" xr:uid="{00000000-0005-0000-0000-0000E01A0000}"/>
    <cellStyle name="Millares 10 3 4 3 3 3" xfId="18520" xr:uid="{00000000-0005-0000-0000-0000E11A0000}"/>
    <cellStyle name="Millares 10 3 4 3 3 3 2" xfId="43336" xr:uid="{00000000-0005-0000-0000-0000E21A0000}"/>
    <cellStyle name="Millares 10 3 4 3 3 4" xfId="30928" xr:uid="{00000000-0005-0000-0000-0000E31A0000}"/>
    <cellStyle name="Millares 10 3 4 3 4" xfId="8180" xr:uid="{00000000-0005-0000-0000-0000E41A0000}"/>
    <cellStyle name="Millares 10 3 4 3 4 2" xfId="20588" xr:uid="{00000000-0005-0000-0000-0000E51A0000}"/>
    <cellStyle name="Millares 10 3 4 3 4 2 2" xfId="45404" xr:uid="{00000000-0005-0000-0000-0000E61A0000}"/>
    <cellStyle name="Millares 10 3 4 3 4 3" xfId="32996" xr:uid="{00000000-0005-0000-0000-0000E71A0000}"/>
    <cellStyle name="Millares 10 3 4 3 5" xfId="14384" xr:uid="{00000000-0005-0000-0000-0000E81A0000}"/>
    <cellStyle name="Millares 10 3 4 3 5 2" xfId="39200" xr:uid="{00000000-0005-0000-0000-0000E91A0000}"/>
    <cellStyle name="Millares 10 3 4 3 6" xfId="26792" xr:uid="{00000000-0005-0000-0000-0000EA1A0000}"/>
    <cellStyle name="Millares 10 3 4 4" xfId="3010" xr:uid="{00000000-0005-0000-0000-0000EB1A0000}"/>
    <cellStyle name="Millares 10 3 4 4 2" xfId="9214" xr:uid="{00000000-0005-0000-0000-0000EC1A0000}"/>
    <cellStyle name="Millares 10 3 4 4 2 2" xfId="21622" xr:uid="{00000000-0005-0000-0000-0000ED1A0000}"/>
    <cellStyle name="Millares 10 3 4 4 2 2 2" xfId="46438" xr:uid="{00000000-0005-0000-0000-0000EE1A0000}"/>
    <cellStyle name="Millares 10 3 4 4 2 3" xfId="34030" xr:uid="{00000000-0005-0000-0000-0000EF1A0000}"/>
    <cellStyle name="Millares 10 3 4 4 3" xfId="15418" xr:uid="{00000000-0005-0000-0000-0000F01A0000}"/>
    <cellStyle name="Millares 10 3 4 4 3 2" xfId="40234" xr:uid="{00000000-0005-0000-0000-0000F11A0000}"/>
    <cellStyle name="Millares 10 3 4 4 4" xfId="27826" xr:uid="{00000000-0005-0000-0000-0000F21A0000}"/>
    <cellStyle name="Millares 10 3 4 5" xfId="5078" xr:uid="{00000000-0005-0000-0000-0000F31A0000}"/>
    <cellStyle name="Millares 10 3 4 5 2" xfId="11282" xr:uid="{00000000-0005-0000-0000-0000F41A0000}"/>
    <cellStyle name="Millares 10 3 4 5 2 2" xfId="23690" xr:uid="{00000000-0005-0000-0000-0000F51A0000}"/>
    <cellStyle name="Millares 10 3 4 5 2 2 2" xfId="48506" xr:uid="{00000000-0005-0000-0000-0000F61A0000}"/>
    <cellStyle name="Millares 10 3 4 5 2 3" xfId="36098" xr:uid="{00000000-0005-0000-0000-0000F71A0000}"/>
    <cellStyle name="Millares 10 3 4 5 3" xfId="17486" xr:uid="{00000000-0005-0000-0000-0000F81A0000}"/>
    <cellStyle name="Millares 10 3 4 5 3 2" xfId="42302" xr:uid="{00000000-0005-0000-0000-0000F91A0000}"/>
    <cellStyle name="Millares 10 3 4 5 4" xfId="29894" xr:uid="{00000000-0005-0000-0000-0000FA1A0000}"/>
    <cellStyle name="Millares 10 3 4 6" xfId="7146" xr:uid="{00000000-0005-0000-0000-0000FB1A0000}"/>
    <cellStyle name="Millares 10 3 4 6 2" xfId="19554" xr:uid="{00000000-0005-0000-0000-0000FC1A0000}"/>
    <cellStyle name="Millares 10 3 4 6 2 2" xfId="44370" xr:uid="{00000000-0005-0000-0000-0000FD1A0000}"/>
    <cellStyle name="Millares 10 3 4 6 3" xfId="31962" xr:uid="{00000000-0005-0000-0000-0000FE1A0000}"/>
    <cellStyle name="Millares 10 3 4 7" xfId="13350" xr:uid="{00000000-0005-0000-0000-0000FF1A0000}"/>
    <cellStyle name="Millares 10 3 4 7 2" xfId="38166" xr:uid="{00000000-0005-0000-0000-0000001B0000}"/>
    <cellStyle name="Millares 10 3 4 8" xfId="25758" xr:uid="{00000000-0005-0000-0000-0000011B0000}"/>
    <cellStyle name="Millares 10 3 4 9" xfId="942" xr:uid="{00000000-0005-0000-0000-0000021B0000}"/>
    <cellStyle name="Millares 10 3 5" xfId="1115" xr:uid="{00000000-0005-0000-0000-0000031B0000}"/>
    <cellStyle name="Millares 10 3 5 2" xfId="1632" xr:uid="{00000000-0005-0000-0000-0000041B0000}"/>
    <cellStyle name="Millares 10 3 5 2 2" xfId="2666" xr:uid="{00000000-0005-0000-0000-0000051B0000}"/>
    <cellStyle name="Millares 10 3 5 2 2 2" xfId="4734" xr:uid="{00000000-0005-0000-0000-0000061B0000}"/>
    <cellStyle name="Millares 10 3 5 2 2 2 2" xfId="10938" xr:uid="{00000000-0005-0000-0000-0000071B0000}"/>
    <cellStyle name="Millares 10 3 5 2 2 2 2 2" xfId="23346" xr:uid="{00000000-0005-0000-0000-0000081B0000}"/>
    <cellStyle name="Millares 10 3 5 2 2 2 2 2 2" xfId="48162" xr:uid="{00000000-0005-0000-0000-0000091B0000}"/>
    <cellStyle name="Millares 10 3 5 2 2 2 2 3" xfId="35754" xr:uid="{00000000-0005-0000-0000-00000A1B0000}"/>
    <cellStyle name="Millares 10 3 5 2 2 2 3" xfId="17142" xr:uid="{00000000-0005-0000-0000-00000B1B0000}"/>
    <cellStyle name="Millares 10 3 5 2 2 2 3 2" xfId="41958" xr:uid="{00000000-0005-0000-0000-00000C1B0000}"/>
    <cellStyle name="Millares 10 3 5 2 2 2 4" xfId="29550" xr:uid="{00000000-0005-0000-0000-00000D1B0000}"/>
    <cellStyle name="Millares 10 3 5 2 2 3" xfId="6802" xr:uid="{00000000-0005-0000-0000-00000E1B0000}"/>
    <cellStyle name="Millares 10 3 5 2 2 3 2" xfId="13006" xr:uid="{00000000-0005-0000-0000-00000F1B0000}"/>
    <cellStyle name="Millares 10 3 5 2 2 3 2 2" xfId="25414" xr:uid="{00000000-0005-0000-0000-0000101B0000}"/>
    <cellStyle name="Millares 10 3 5 2 2 3 2 2 2" xfId="50230" xr:uid="{00000000-0005-0000-0000-0000111B0000}"/>
    <cellStyle name="Millares 10 3 5 2 2 3 2 3" xfId="37822" xr:uid="{00000000-0005-0000-0000-0000121B0000}"/>
    <cellStyle name="Millares 10 3 5 2 2 3 3" xfId="19210" xr:uid="{00000000-0005-0000-0000-0000131B0000}"/>
    <cellStyle name="Millares 10 3 5 2 2 3 3 2" xfId="44026" xr:uid="{00000000-0005-0000-0000-0000141B0000}"/>
    <cellStyle name="Millares 10 3 5 2 2 3 4" xfId="31618" xr:uid="{00000000-0005-0000-0000-0000151B0000}"/>
    <cellStyle name="Millares 10 3 5 2 2 4" xfId="8870" xr:uid="{00000000-0005-0000-0000-0000161B0000}"/>
    <cellStyle name="Millares 10 3 5 2 2 4 2" xfId="21278" xr:uid="{00000000-0005-0000-0000-0000171B0000}"/>
    <cellStyle name="Millares 10 3 5 2 2 4 2 2" xfId="46094" xr:uid="{00000000-0005-0000-0000-0000181B0000}"/>
    <cellStyle name="Millares 10 3 5 2 2 4 3" xfId="33686" xr:uid="{00000000-0005-0000-0000-0000191B0000}"/>
    <cellStyle name="Millares 10 3 5 2 2 5" xfId="15074" xr:uid="{00000000-0005-0000-0000-00001A1B0000}"/>
    <cellStyle name="Millares 10 3 5 2 2 5 2" xfId="39890" xr:uid="{00000000-0005-0000-0000-00001B1B0000}"/>
    <cellStyle name="Millares 10 3 5 2 2 6" xfId="27482" xr:uid="{00000000-0005-0000-0000-00001C1B0000}"/>
    <cellStyle name="Millares 10 3 5 2 3" xfId="3700" xr:uid="{00000000-0005-0000-0000-00001D1B0000}"/>
    <cellStyle name="Millares 10 3 5 2 3 2" xfId="9904" xr:uid="{00000000-0005-0000-0000-00001E1B0000}"/>
    <cellStyle name="Millares 10 3 5 2 3 2 2" xfId="22312" xr:uid="{00000000-0005-0000-0000-00001F1B0000}"/>
    <cellStyle name="Millares 10 3 5 2 3 2 2 2" xfId="47128" xr:uid="{00000000-0005-0000-0000-0000201B0000}"/>
    <cellStyle name="Millares 10 3 5 2 3 2 3" xfId="34720" xr:uid="{00000000-0005-0000-0000-0000211B0000}"/>
    <cellStyle name="Millares 10 3 5 2 3 3" xfId="16108" xr:uid="{00000000-0005-0000-0000-0000221B0000}"/>
    <cellStyle name="Millares 10 3 5 2 3 3 2" xfId="40924" xr:uid="{00000000-0005-0000-0000-0000231B0000}"/>
    <cellStyle name="Millares 10 3 5 2 3 4" xfId="28516" xr:uid="{00000000-0005-0000-0000-0000241B0000}"/>
    <cellStyle name="Millares 10 3 5 2 4" xfId="5768" xr:uid="{00000000-0005-0000-0000-0000251B0000}"/>
    <cellStyle name="Millares 10 3 5 2 4 2" xfId="11972" xr:uid="{00000000-0005-0000-0000-0000261B0000}"/>
    <cellStyle name="Millares 10 3 5 2 4 2 2" xfId="24380" xr:uid="{00000000-0005-0000-0000-0000271B0000}"/>
    <cellStyle name="Millares 10 3 5 2 4 2 2 2" xfId="49196" xr:uid="{00000000-0005-0000-0000-0000281B0000}"/>
    <cellStyle name="Millares 10 3 5 2 4 2 3" xfId="36788" xr:uid="{00000000-0005-0000-0000-0000291B0000}"/>
    <cellStyle name="Millares 10 3 5 2 4 3" xfId="18176" xr:uid="{00000000-0005-0000-0000-00002A1B0000}"/>
    <cellStyle name="Millares 10 3 5 2 4 3 2" xfId="42992" xr:uid="{00000000-0005-0000-0000-00002B1B0000}"/>
    <cellStyle name="Millares 10 3 5 2 4 4" xfId="30584" xr:uid="{00000000-0005-0000-0000-00002C1B0000}"/>
    <cellStyle name="Millares 10 3 5 2 5" xfId="7836" xr:uid="{00000000-0005-0000-0000-00002D1B0000}"/>
    <cellStyle name="Millares 10 3 5 2 5 2" xfId="20244" xr:uid="{00000000-0005-0000-0000-00002E1B0000}"/>
    <cellStyle name="Millares 10 3 5 2 5 2 2" xfId="45060" xr:uid="{00000000-0005-0000-0000-00002F1B0000}"/>
    <cellStyle name="Millares 10 3 5 2 5 3" xfId="32652" xr:uid="{00000000-0005-0000-0000-0000301B0000}"/>
    <cellStyle name="Millares 10 3 5 2 6" xfId="14040" xr:uid="{00000000-0005-0000-0000-0000311B0000}"/>
    <cellStyle name="Millares 10 3 5 2 6 2" xfId="38856" xr:uid="{00000000-0005-0000-0000-0000321B0000}"/>
    <cellStyle name="Millares 10 3 5 2 7" xfId="26448" xr:uid="{00000000-0005-0000-0000-0000331B0000}"/>
    <cellStyle name="Millares 10 3 5 3" xfId="2149" xr:uid="{00000000-0005-0000-0000-0000341B0000}"/>
    <cellStyle name="Millares 10 3 5 3 2" xfId="4217" xr:uid="{00000000-0005-0000-0000-0000351B0000}"/>
    <cellStyle name="Millares 10 3 5 3 2 2" xfId="10421" xr:uid="{00000000-0005-0000-0000-0000361B0000}"/>
    <cellStyle name="Millares 10 3 5 3 2 2 2" xfId="22829" xr:uid="{00000000-0005-0000-0000-0000371B0000}"/>
    <cellStyle name="Millares 10 3 5 3 2 2 2 2" xfId="47645" xr:uid="{00000000-0005-0000-0000-0000381B0000}"/>
    <cellStyle name="Millares 10 3 5 3 2 2 3" xfId="35237" xr:uid="{00000000-0005-0000-0000-0000391B0000}"/>
    <cellStyle name="Millares 10 3 5 3 2 3" xfId="16625" xr:uid="{00000000-0005-0000-0000-00003A1B0000}"/>
    <cellStyle name="Millares 10 3 5 3 2 3 2" xfId="41441" xr:uid="{00000000-0005-0000-0000-00003B1B0000}"/>
    <cellStyle name="Millares 10 3 5 3 2 4" xfId="29033" xr:uid="{00000000-0005-0000-0000-00003C1B0000}"/>
    <cellStyle name="Millares 10 3 5 3 3" xfId="6285" xr:uid="{00000000-0005-0000-0000-00003D1B0000}"/>
    <cellStyle name="Millares 10 3 5 3 3 2" xfId="12489" xr:uid="{00000000-0005-0000-0000-00003E1B0000}"/>
    <cellStyle name="Millares 10 3 5 3 3 2 2" xfId="24897" xr:uid="{00000000-0005-0000-0000-00003F1B0000}"/>
    <cellStyle name="Millares 10 3 5 3 3 2 2 2" xfId="49713" xr:uid="{00000000-0005-0000-0000-0000401B0000}"/>
    <cellStyle name="Millares 10 3 5 3 3 2 3" xfId="37305" xr:uid="{00000000-0005-0000-0000-0000411B0000}"/>
    <cellStyle name="Millares 10 3 5 3 3 3" xfId="18693" xr:uid="{00000000-0005-0000-0000-0000421B0000}"/>
    <cellStyle name="Millares 10 3 5 3 3 3 2" xfId="43509" xr:uid="{00000000-0005-0000-0000-0000431B0000}"/>
    <cellStyle name="Millares 10 3 5 3 3 4" xfId="31101" xr:uid="{00000000-0005-0000-0000-0000441B0000}"/>
    <cellStyle name="Millares 10 3 5 3 4" xfId="8353" xr:uid="{00000000-0005-0000-0000-0000451B0000}"/>
    <cellStyle name="Millares 10 3 5 3 4 2" xfId="20761" xr:uid="{00000000-0005-0000-0000-0000461B0000}"/>
    <cellStyle name="Millares 10 3 5 3 4 2 2" xfId="45577" xr:uid="{00000000-0005-0000-0000-0000471B0000}"/>
    <cellStyle name="Millares 10 3 5 3 4 3" xfId="33169" xr:uid="{00000000-0005-0000-0000-0000481B0000}"/>
    <cellStyle name="Millares 10 3 5 3 5" xfId="14557" xr:uid="{00000000-0005-0000-0000-0000491B0000}"/>
    <cellStyle name="Millares 10 3 5 3 5 2" xfId="39373" xr:uid="{00000000-0005-0000-0000-00004A1B0000}"/>
    <cellStyle name="Millares 10 3 5 3 6" xfId="26965" xr:uid="{00000000-0005-0000-0000-00004B1B0000}"/>
    <cellStyle name="Millares 10 3 5 4" xfId="3183" xr:uid="{00000000-0005-0000-0000-00004C1B0000}"/>
    <cellStyle name="Millares 10 3 5 4 2" xfId="9387" xr:uid="{00000000-0005-0000-0000-00004D1B0000}"/>
    <cellStyle name="Millares 10 3 5 4 2 2" xfId="21795" xr:uid="{00000000-0005-0000-0000-00004E1B0000}"/>
    <cellStyle name="Millares 10 3 5 4 2 2 2" xfId="46611" xr:uid="{00000000-0005-0000-0000-00004F1B0000}"/>
    <cellStyle name="Millares 10 3 5 4 2 3" xfId="34203" xr:uid="{00000000-0005-0000-0000-0000501B0000}"/>
    <cellStyle name="Millares 10 3 5 4 3" xfId="15591" xr:uid="{00000000-0005-0000-0000-0000511B0000}"/>
    <cellStyle name="Millares 10 3 5 4 3 2" xfId="40407" xr:uid="{00000000-0005-0000-0000-0000521B0000}"/>
    <cellStyle name="Millares 10 3 5 4 4" xfId="27999" xr:uid="{00000000-0005-0000-0000-0000531B0000}"/>
    <cellStyle name="Millares 10 3 5 5" xfId="5251" xr:uid="{00000000-0005-0000-0000-0000541B0000}"/>
    <cellStyle name="Millares 10 3 5 5 2" xfId="11455" xr:uid="{00000000-0005-0000-0000-0000551B0000}"/>
    <cellStyle name="Millares 10 3 5 5 2 2" xfId="23863" xr:uid="{00000000-0005-0000-0000-0000561B0000}"/>
    <cellStyle name="Millares 10 3 5 5 2 2 2" xfId="48679" xr:uid="{00000000-0005-0000-0000-0000571B0000}"/>
    <cellStyle name="Millares 10 3 5 5 2 3" xfId="36271" xr:uid="{00000000-0005-0000-0000-0000581B0000}"/>
    <cellStyle name="Millares 10 3 5 5 3" xfId="17659" xr:uid="{00000000-0005-0000-0000-0000591B0000}"/>
    <cellStyle name="Millares 10 3 5 5 3 2" xfId="42475" xr:uid="{00000000-0005-0000-0000-00005A1B0000}"/>
    <cellStyle name="Millares 10 3 5 5 4" xfId="30067" xr:uid="{00000000-0005-0000-0000-00005B1B0000}"/>
    <cellStyle name="Millares 10 3 5 6" xfId="7319" xr:uid="{00000000-0005-0000-0000-00005C1B0000}"/>
    <cellStyle name="Millares 10 3 5 6 2" xfId="19727" xr:uid="{00000000-0005-0000-0000-00005D1B0000}"/>
    <cellStyle name="Millares 10 3 5 6 2 2" xfId="44543" xr:uid="{00000000-0005-0000-0000-00005E1B0000}"/>
    <cellStyle name="Millares 10 3 5 6 3" xfId="32135" xr:uid="{00000000-0005-0000-0000-00005F1B0000}"/>
    <cellStyle name="Millares 10 3 5 7" xfId="13523" xr:uid="{00000000-0005-0000-0000-0000601B0000}"/>
    <cellStyle name="Millares 10 3 5 7 2" xfId="38339" xr:uid="{00000000-0005-0000-0000-0000611B0000}"/>
    <cellStyle name="Millares 10 3 5 8" xfId="25931" xr:uid="{00000000-0005-0000-0000-0000621B0000}"/>
    <cellStyle name="Millares 10 3 6" xfId="1287" xr:uid="{00000000-0005-0000-0000-0000631B0000}"/>
    <cellStyle name="Millares 10 3 6 2" xfId="2321" xr:uid="{00000000-0005-0000-0000-0000641B0000}"/>
    <cellStyle name="Millares 10 3 6 2 2" xfId="4389" xr:uid="{00000000-0005-0000-0000-0000651B0000}"/>
    <cellStyle name="Millares 10 3 6 2 2 2" xfId="10593" xr:uid="{00000000-0005-0000-0000-0000661B0000}"/>
    <cellStyle name="Millares 10 3 6 2 2 2 2" xfId="23001" xr:uid="{00000000-0005-0000-0000-0000671B0000}"/>
    <cellStyle name="Millares 10 3 6 2 2 2 2 2" xfId="47817" xr:uid="{00000000-0005-0000-0000-0000681B0000}"/>
    <cellStyle name="Millares 10 3 6 2 2 2 3" xfId="35409" xr:uid="{00000000-0005-0000-0000-0000691B0000}"/>
    <cellStyle name="Millares 10 3 6 2 2 3" xfId="16797" xr:uid="{00000000-0005-0000-0000-00006A1B0000}"/>
    <cellStyle name="Millares 10 3 6 2 2 3 2" xfId="41613" xr:uid="{00000000-0005-0000-0000-00006B1B0000}"/>
    <cellStyle name="Millares 10 3 6 2 2 4" xfId="29205" xr:uid="{00000000-0005-0000-0000-00006C1B0000}"/>
    <cellStyle name="Millares 10 3 6 2 3" xfId="6457" xr:uid="{00000000-0005-0000-0000-00006D1B0000}"/>
    <cellStyle name="Millares 10 3 6 2 3 2" xfId="12661" xr:uid="{00000000-0005-0000-0000-00006E1B0000}"/>
    <cellStyle name="Millares 10 3 6 2 3 2 2" xfId="25069" xr:uid="{00000000-0005-0000-0000-00006F1B0000}"/>
    <cellStyle name="Millares 10 3 6 2 3 2 2 2" xfId="49885" xr:uid="{00000000-0005-0000-0000-0000701B0000}"/>
    <cellStyle name="Millares 10 3 6 2 3 2 3" xfId="37477" xr:uid="{00000000-0005-0000-0000-0000711B0000}"/>
    <cellStyle name="Millares 10 3 6 2 3 3" xfId="18865" xr:uid="{00000000-0005-0000-0000-0000721B0000}"/>
    <cellStyle name="Millares 10 3 6 2 3 3 2" xfId="43681" xr:uid="{00000000-0005-0000-0000-0000731B0000}"/>
    <cellStyle name="Millares 10 3 6 2 3 4" xfId="31273" xr:uid="{00000000-0005-0000-0000-0000741B0000}"/>
    <cellStyle name="Millares 10 3 6 2 4" xfId="8525" xr:uid="{00000000-0005-0000-0000-0000751B0000}"/>
    <cellStyle name="Millares 10 3 6 2 4 2" xfId="20933" xr:uid="{00000000-0005-0000-0000-0000761B0000}"/>
    <cellStyle name="Millares 10 3 6 2 4 2 2" xfId="45749" xr:uid="{00000000-0005-0000-0000-0000771B0000}"/>
    <cellStyle name="Millares 10 3 6 2 4 3" xfId="33341" xr:uid="{00000000-0005-0000-0000-0000781B0000}"/>
    <cellStyle name="Millares 10 3 6 2 5" xfId="14729" xr:uid="{00000000-0005-0000-0000-0000791B0000}"/>
    <cellStyle name="Millares 10 3 6 2 5 2" xfId="39545" xr:uid="{00000000-0005-0000-0000-00007A1B0000}"/>
    <cellStyle name="Millares 10 3 6 2 6" xfId="27137" xr:uid="{00000000-0005-0000-0000-00007B1B0000}"/>
    <cellStyle name="Millares 10 3 6 3" xfId="3355" xr:uid="{00000000-0005-0000-0000-00007C1B0000}"/>
    <cellStyle name="Millares 10 3 6 3 2" xfId="9559" xr:uid="{00000000-0005-0000-0000-00007D1B0000}"/>
    <cellStyle name="Millares 10 3 6 3 2 2" xfId="21967" xr:uid="{00000000-0005-0000-0000-00007E1B0000}"/>
    <cellStyle name="Millares 10 3 6 3 2 2 2" xfId="46783" xr:uid="{00000000-0005-0000-0000-00007F1B0000}"/>
    <cellStyle name="Millares 10 3 6 3 2 3" xfId="34375" xr:uid="{00000000-0005-0000-0000-0000801B0000}"/>
    <cellStyle name="Millares 10 3 6 3 3" xfId="15763" xr:uid="{00000000-0005-0000-0000-0000811B0000}"/>
    <cellStyle name="Millares 10 3 6 3 3 2" xfId="40579" xr:uid="{00000000-0005-0000-0000-0000821B0000}"/>
    <cellStyle name="Millares 10 3 6 3 4" xfId="28171" xr:uid="{00000000-0005-0000-0000-0000831B0000}"/>
    <cellStyle name="Millares 10 3 6 4" xfId="5423" xr:uid="{00000000-0005-0000-0000-0000841B0000}"/>
    <cellStyle name="Millares 10 3 6 4 2" xfId="11627" xr:uid="{00000000-0005-0000-0000-0000851B0000}"/>
    <cellStyle name="Millares 10 3 6 4 2 2" xfId="24035" xr:uid="{00000000-0005-0000-0000-0000861B0000}"/>
    <cellStyle name="Millares 10 3 6 4 2 2 2" xfId="48851" xr:uid="{00000000-0005-0000-0000-0000871B0000}"/>
    <cellStyle name="Millares 10 3 6 4 2 3" xfId="36443" xr:uid="{00000000-0005-0000-0000-0000881B0000}"/>
    <cellStyle name="Millares 10 3 6 4 3" xfId="17831" xr:uid="{00000000-0005-0000-0000-0000891B0000}"/>
    <cellStyle name="Millares 10 3 6 4 3 2" xfId="42647" xr:uid="{00000000-0005-0000-0000-00008A1B0000}"/>
    <cellStyle name="Millares 10 3 6 4 4" xfId="30239" xr:uid="{00000000-0005-0000-0000-00008B1B0000}"/>
    <cellStyle name="Millares 10 3 6 5" xfId="7491" xr:uid="{00000000-0005-0000-0000-00008C1B0000}"/>
    <cellStyle name="Millares 10 3 6 5 2" xfId="19899" xr:uid="{00000000-0005-0000-0000-00008D1B0000}"/>
    <cellStyle name="Millares 10 3 6 5 2 2" xfId="44715" xr:uid="{00000000-0005-0000-0000-00008E1B0000}"/>
    <cellStyle name="Millares 10 3 6 5 3" xfId="32307" xr:uid="{00000000-0005-0000-0000-00008F1B0000}"/>
    <cellStyle name="Millares 10 3 6 6" xfId="13695" xr:uid="{00000000-0005-0000-0000-0000901B0000}"/>
    <cellStyle name="Millares 10 3 6 6 2" xfId="38511" xr:uid="{00000000-0005-0000-0000-0000911B0000}"/>
    <cellStyle name="Millares 10 3 6 7" xfId="26103" xr:uid="{00000000-0005-0000-0000-0000921B0000}"/>
    <cellStyle name="Millares 10 3 7" xfId="1804" xr:uid="{00000000-0005-0000-0000-0000931B0000}"/>
    <cellStyle name="Millares 10 3 7 2" xfId="3872" xr:uid="{00000000-0005-0000-0000-0000941B0000}"/>
    <cellStyle name="Millares 10 3 7 2 2" xfId="10076" xr:uid="{00000000-0005-0000-0000-0000951B0000}"/>
    <cellStyle name="Millares 10 3 7 2 2 2" xfId="22484" xr:uid="{00000000-0005-0000-0000-0000961B0000}"/>
    <cellStyle name="Millares 10 3 7 2 2 2 2" xfId="47300" xr:uid="{00000000-0005-0000-0000-0000971B0000}"/>
    <cellStyle name="Millares 10 3 7 2 2 3" xfId="34892" xr:uid="{00000000-0005-0000-0000-0000981B0000}"/>
    <cellStyle name="Millares 10 3 7 2 3" xfId="16280" xr:uid="{00000000-0005-0000-0000-0000991B0000}"/>
    <cellStyle name="Millares 10 3 7 2 3 2" xfId="41096" xr:uid="{00000000-0005-0000-0000-00009A1B0000}"/>
    <cellStyle name="Millares 10 3 7 2 4" xfId="28688" xr:uid="{00000000-0005-0000-0000-00009B1B0000}"/>
    <cellStyle name="Millares 10 3 7 3" xfId="5940" xr:uid="{00000000-0005-0000-0000-00009C1B0000}"/>
    <cellStyle name="Millares 10 3 7 3 2" xfId="12144" xr:uid="{00000000-0005-0000-0000-00009D1B0000}"/>
    <cellStyle name="Millares 10 3 7 3 2 2" xfId="24552" xr:uid="{00000000-0005-0000-0000-00009E1B0000}"/>
    <cellStyle name="Millares 10 3 7 3 2 2 2" xfId="49368" xr:uid="{00000000-0005-0000-0000-00009F1B0000}"/>
    <cellStyle name="Millares 10 3 7 3 2 3" xfId="36960" xr:uid="{00000000-0005-0000-0000-0000A01B0000}"/>
    <cellStyle name="Millares 10 3 7 3 3" xfId="18348" xr:uid="{00000000-0005-0000-0000-0000A11B0000}"/>
    <cellStyle name="Millares 10 3 7 3 3 2" xfId="43164" xr:uid="{00000000-0005-0000-0000-0000A21B0000}"/>
    <cellStyle name="Millares 10 3 7 3 4" xfId="30756" xr:uid="{00000000-0005-0000-0000-0000A31B0000}"/>
    <cellStyle name="Millares 10 3 7 4" xfId="8008" xr:uid="{00000000-0005-0000-0000-0000A41B0000}"/>
    <cellStyle name="Millares 10 3 7 4 2" xfId="20416" xr:uid="{00000000-0005-0000-0000-0000A51B0000}"/>
    <cellStyle name="Millares 10 3 7 4 2 2" xfId="45232" xr:uid="{00000000-0005-0000-0000-0000A61B0000}"/>
    <cellStyle name="Millares 10 3 7 4 3" xfId="32824" xr:uid="{00000000-0005-0000-0000-0000A71B0000}"/>
    <cellStyle name="Millares 10 3 7 5" xfId="14212" xr:uid="{00000000-0005-0000-0000-0000A81B0000}"/>
    <cellStyle name="Millares 10 3 7 5 2" xfId="39028" xr:uid="{00000000-0005-0000-0000-0000A91B0000}"/>
    <cellStyle name="Millares 10 3 7 6" xfId="26620" xr:uid="{00000000-0005-0000-0000-0000AA1B0000}"/>
    <cellStyle name="Millares 10 3 8" xfId="2838" xr:uid="{00000000-0005-0000-0000-0000AB1B0000}"/>
    <cellStyle name="Millares 10 3 8 2" xfId="9042" xr:uid="{00000000-0005-0000-0000-0000AC1B0000}"/>
    <cellStyle name="Millares 10 3 8 2 2" xfId="21450" xr:uid="{00000000-0005-0000-0000-0000AD1B0000}"/>
    <cellStyle name="Millares 10 3 8 2 2 2" xfId="46266" xr:uid="{00000000-0005-0000-0000-0000AE1B0000}"/>
    <cellStyle name="Millares 10 3 8 2 3" xfId="33858" xr:uid="{00000000-0005-0000-0000-0000AF1B0000}"/>
    <cellStyle name="Millares 10 3 8 3" xfId="15246" xr:uid="{00000000-0005-0000-0000-0000B01B0000}"/>
    <cellStyle name="Millares 10 3 8 3 2" xfId="40062" xr:uid="{00000000-0005-0000-0000-0000B11B0000}"/>
    <cellStyle name="Millares 10 3 8 4" xfId="27654" xr:uid="{00000000-0005-0000-0000-0000B21B0000}"/>
    <cellStyle name="Millares 10 3 9" xfId="4906" xr:uid="{00000000-0005-0000-0000-0000B31B0000}"/>
    <cellStyle name="Millares 10 3 9 2" xfId="11110" xr:uid="{00000000-0005-0000-0000-0000B41B0000}"/>
    <cellStyle name="Millares 10 3 9 2 2" xfId="23518" xr:uid="{00000000-0005-0000-0000-0000B51B0000}"/>
    <cellStyle name="Millares 10 3 9 2 2 2" xfId="48334" xr:uid="{00000000-0005-0000-0000-0000B61B0000}"/>
    <cellStyle name="Millares 10 3 9 2 3" xfId="35926" xr:uid="{00000000-0005-0000-0000-0000B71B0000}"/>
    <cellStyle name="Millares 10 3 9 3" xfId="17314" xr:uid="{00000000-0005-0000-0000-0000B81B0000}"/>
    <cellStyle name="Millares 10 3 9 3 2" xfId="42130" xr:uid="{00000000-0005-0000-0000-0000B91B0000}"/>
    <cellStyle name="Millares 10 3 9 4" xfId="29722" xr:uid="{00000000-0005-0000-0000-0000BA1B0000}"/>
    <cellStyle name="Millares 10 4" xfId="394" xr:uid="{00000000-0005-0000-0000-0000BB1B0000}"/>
    <cellStyle name="Millares 10 4 2" xfId="642" xr:uid="{00000000-0005-0000-0000-0000BC1B0000}"/>
    <cellStyle name="Millares 10 5" xfId="518" xr:uid="{00000000-0005-0000-0000-0000BD1B0000}"/>
    <cellStyle name="Millares 11" xfId="257" xr:uid="{00000000-0005-0000-0000-0000BE1B0000}"/>
    <cellStyle name="Millares 11 10" xfId="4907" xr:uid="{00000000-0005-0000-0000-0000BF1B0000}"/>
    <cellStyle name="Millares 11 10 2" xfId="11111" xr:uid="{00000000-0005-0000-0000-0000C01B0000}"/>
    <cellStyle name="Millares 11 10 2 2" xfId="23519" xr:uid="{00000000-0005-0000-0000-0000C11B0000}"/>
    <cellStyle name="Millares 11 10 2 2 2" xfId="48335" xr:uid="{00000000-0005-0000-0000-0000C21B0000}"/>
    <cellStyle name="Millares 11 10 2 3" xfId="35927" xr:uid="{00000000-0005-0000-0000-0000C31B0000}"/>
    <cellStyle name="Millares 11 10 3" xfId="17315" xr:uid="{00000000-0005-0000-0000-0000C41B0000}"/>
    <cellStyle name="Millares 11 10 3 2" xfId="42131" xr:uid="{00000000-0005-0000-0000-0000C51B0000}"/>
    <cellStyle name="Millares 11 10 4" xfId="29723" xr:uid="{00000000-0005-0000-0000-0000C61B0000}"/>
    <cellStyle name="Millares 11 11" xfId="6975" xr:uid="{00000000-0005-0000-0000-0000C71B0000}"/>
    <cellStyle name="Millares 11 11 2" xfId="19383" xr:uid="{00000000-0005-0000-0000-0000C81B0000}"/>
    <cellStyle name="Millares 11 11 2 2" xfId="44199" xr:uid="{00000000-0005-0000-0000-0000C91B0000}"/>
    <cellStyle name="Millares 11 11 3" xfId="31791" xr:uid="{00000000-0005-0000-0000-0000CA1B0000}"/>
    <cellStyle name="Millares 11 12" xfId="13179" xr:uid="{00000000-0005-0000-0000-0000CB1B0000}"/>
    <cellStyle name="Millares 11 12 2" xfId="37995" xr:uid="{00000000-0005-0000-0000-0000CC1B0000}"/>
    <cellStyle name="Millares 11 13" xfId="25587" xr:uid="{00000000-0005-0000-0000-0000CD1B0000}"/>
    <cellStyle name="Millares 11 14" xfId="771" xr:uid="{00000000-0005-0000-0000-0000CE1B0000}"/>
    <cellStyle name="Millares 11 2" xfId="297" xr:uid="{00000000-0005-0000-0000-0000CF1B0000}"/>
    <cellStyle name="Millares 11 2 10" xfId="6999" xr:uid="{00000000-0005-0000-0000-0000D01B0000}"/>
    <cellStyle name="Millares 11 2 10 2" xfId="19407" xr:uid="{00000000-0005-0000-0000-0000D11B0000}"/>
    <cellStyle name="Millares 11 2 10 2 2" xfId="44223" xr:uid="{00000000-0005-0000-0000-0000D21B0000}"/>
    <cellStyle name="Millares 11 2 10 3" xfId="31815" xr:uid="{00000000-0005-0000-0000-0000D31B0000}"/>
    <cellStyle name="Millares 11 2 11" xfId="13203" xr:uid="{00000000-0005-0000-0000-0000D41B0000}"/>
    <cellStyle name="Millares 11 2 11 2" xfId="38019" xr:uid="{00000000-0005-0000-0000-0000D51B0000}"/>
    <cellStyle name="Millares 11 2 12" xfId="25611" xr:uid="{00000000-0005-0000-0000-0000D61B0000}"/>
    <cellStyle name="Millares 11 2 13" xfId="795" xr:uid="{00000000-0005-0000-0000-0000D71B0000}"/>
    <cellStyle name="Millares 11 2 2" xfId="362" xr:uid="{00000000-0005-0000-0000-0000D81B0000}"/>
    <cellStyle name="Millares 11 2 2 10" xfId="25669" xr:uid="{00000000-0005-0000-0000-0000D91B0000}"/>
    <cellStyle name="Millares 11 2 2 11" xfId="853" xr:uid="{00000000-0005-0000-0000-0000DA1B0000}"/>
    <cellStyle name="Millares 11 2 2 2" xfId="486" xr:uid="{00000000-0005-0000-0000-0000DB1B0000}"/>
    <cellStyle name="Millares 11 2 2 2 2" xfId="734" xr:uid="{00000000-0005-0000-0000-0000DC1B0000}"/>
    <cellStyle name="Millares 11 2 2 2 2 2" xfId="2577" xr:uid="{00000000-0005-0000-0000-0000DD1B0000}"/>
    <cellStyle name="Millares 11 2 2 2 2 2 2" xfId="4645" xr:uid="{00000000-0005-0000-0000-0000DE1B0000}"/>
    <cellStyle name="Millares 11 2 2 2 2 2 2 2" xfId="10849" xr:uid="{00000000-0005-0000-0000-0000DF1B0000}"/>
    <cellStyle name="Millares 11 2 2 2 2 2 2 2 2" xfId="23257" xr:uid="{00000000-0005-0000-0000-0000E01B0000}"/>
    <cellStyle name="Millares 11 2 2 2 2 2 2 2 2 2" xfId="48073" xr:uid="{00000000-0005-0000-0000-0000E11B0000}"/>
    <cellStyle name="Millares 11 2 2 2 2 2 2 2 3" xfId="35665" xr:uid="{00000000-0005-0000-0000-0000E21B0000}"/>
    <cellStyle name="Millares 11 2 2 2 2 2 2 3" xfId="17053" xr:uid="{00000000-0005-0000-0000-0000E31B0000}"/>
    <cellStyle name="Millares 11 2 2 2 2 2 2 3 2" xfId="41869" xr:uid="{00000000-0005-0000-0000-0000E41B0000}"/>
    <cellStyle name="Millares 11 2 2 2 2 2 2 4" xfId="29461" xr:uid="{00000000-0005-0000-0000-0000E51B0000}"/>
    <cellStyle name="Millares 11 2 2 2 2 2 3" xfId="6713" xr:uid="{00000000-0005-0000-0000-0000E61B0000}"/>
    <cellStyle name="Millares 11 2 2 2 2 2 3 2" xfId="12917" xr:uid="{00000000-0005-0000-0000-0000E71B0000}"/>
    <cellStyle name="Millares 11 2 2 2 2 2 3 2 2" xfId="25325" xr:uid="{00000000-0005-0000-0000-0000E81B0000}"/>
    <cellStyle name="Millares 11 2 2 2 2 2 3 2 2 2" xfId="50141" xr:uid="{00000000-0005-0000-0000-0000E91B0000}"/>
    <cellStyle name="Millares 11 2 2 2 2 2 3 2 3" xfId="37733" xr:uid="{00000000-0005-0000-0000-0000EA1B0000}"/>
    <cellStyle name="Millares 11 2 2 2 2 2 3 3" xfId="19121" xr:uid="{00000000-0005-0000-0000-0000EB1B0000}"/>
    <cellStyle name="Millares 11 2 2 2 2 2 3 3 2" xfId="43937" xr:uid="{00000000-0005-0000-0000-0000EC1B0000}"/>
    <cellStyle name="Millares 11 2 2 2 2 2 3 4" xfId="31529" xr:uid="{00000000-0005-0000-0000-0000ED1B0000}"/>
    <cellStyle name="Millares 11 2 2 2 2 2 4" xfId="8781" xr:uid="{00000000-0005-0000-0000-0000EE1B0000}"/>
    <cellStyle name="Millares 11 2 2 2 2 2 4 2" xfId="21189" xr:uid="{00000000-0005-0000-0000-0000EF1B0000}"/>
    <cellStyle name="Millares 11 2 2 2 2 2 4 2 2" xfId="46005" xr:uid="{00000000-0005-0000-0000-0000F01B0000}"/>
    <cellStyle name="Millares 11 2 2 2 2 2 4 3" xfId="33597" xr:uid="{00000000-0005-0000-0000-0000F11B0000}"/>
    <cellStyle name="Millares 11 2 2 2 2 2 5" xfId="14985" xr:uid="{00000000-0005-0000-0000-0000F21B0000}"/>
    <cellStyle name="Millares 11 2 2 2 2 2 5 2" xfId="39801" xr:uid="{00000000-0005-0000-0000-0000F31B0000}"/>
    <cellStyle name="Millares 11 2 2 2 2 2 6" xfId="27393" xr:uid="{00000000-0005-0000-0000-0000F41B0000}"/>
    <cellStyle name="Millares 11 2 2 2 2 3" xfId="3611" xr:uid="{00000000-0005-0000-0000-0000F51B0000}"/>
    <cellStyle name="Millares 11 2 2 2 2 3 2" xfId="9815" xr:uid="{00000000-0005-0000-0000-0000F61B0000}"/>
    <cellStyle name="Millares 11 2 2 2 2 3 2 2" xfId="22223" xr:uid="{00000000-0005-0000-0000-0000F71B0000}"/>
    <cellStyle name="Millares 11 2 2 2 2 3 2 2 2" xfId="47039" xr:uid="{00000000-0005-0000-0000-0000F81B0000}"/>
    <cellStyle name="Millares 11 2 2 2 2 3 2 3" xfId="34631" xr:uid="{00000000-0005-0000-0000-0000F91B0000}"/>
    <cellStyle name="Millares 11 2 2 2 2 3 3" xfId="16019" xr:uid="{00000000-0005-0000-0000-0000FA1B0000}"/>
    <cellStyle name="Millares 11 2 2 2 2 3 3 2" xfId="40835" xr:uid="{00000000-0005-0000-0000-0000FB1B0000}"/>
    <cellStyle name="Millares 11 2 2 2 2 3 4" xfId="28427" xr:uid="{00000000-0005-0000-0000-0000FC1B0000}"/>
    <cellStyle name="Millares 11 2 2 2 2 4" xfId="5679" xr:uid="{00000000-0005-0000-0000-0000FD1B0000}"/>
    <cellStyle name="Millares 11 2 2 2 2 4 2" xfId="11883" xr:uid="{00000000-0005-0000-0000-0000FE1B0000}"/>
    <cellStyle name="Millares 11 2 2 2 2 4 2 2" xfId="24291" xr:uid="{00000000-0005-0000-0000-0000FF1B0000}"/>
    <cellStyle name="Millares 11 2 2 2 2 4 2 2 2" xfId="49107" xr:uid="{00000000-0005-0000-0000-0000001C0000}"/>
    <cellStyle name="Millares 11 2 2 2 2 4 2 3" xfId="36699" xr:uid="{00000000-0005-0000-0000-0000011C0000}"/>
    <cellStyle name="Millares 11 2 2 2 2 4 3" xfId="18087" xr:uid="{00000000-0005-0000-0000-0000021C0000}"/>
    <cellStyle name="Millares 11 2 2 2 2 4 3 2" xfId="42903" xr:uid="{00000000-0005-0000-0000-0000031C0000}"/>
    <cellStyle name="Millares 11 2 2 2 2 4 4" xfId="30495" xr:uid="{00000000-0005-0000-0000-0000041C0000}"/>
    <cellStyle name="Millares 11 2 2 2 2 5" xfId="7747" xr:uid="{00000000-0005-0000-0000-0000051C0000}"/>
    <cellStyle name="Millares 11 2 2 2 2 5 2" xfId="20155" xr:uid="{00000000-0005-0000-0000-0000061C0000}"/>
    <cellStyle name="Millares 11 2 2 2 2 5 2 2" xfId="44971" xr:uid="{00000000-0005-0000-0000-0000071C0000}"/>
    <cellStyle name="Millares 11 2 2 2 2 5 3" xfId="32563" xr:uid="{00000000-0005-0000-0000-0000081C0000}"/>
    <cellStyle name="Millares 11 2 2 2 2 6" xfId="13951" xr:uid="{00000000-0005-0000-0000-0000091C0000}"/>
    <cellStyle name="Millares 11 2 2 2 2 6 2" xfId="38767" xr:uid="{00000000-0005-0000-0000-00000A1C0000}"/>
    <cellStyle name="Millares 11 2 2 2 2 7" xfId="26359" xr:uid="{00000000-0005-0000-0000-00000B1C0000}"/>
    <cellStyle name="Millares 11 2 2 2 2 8" xfId="1543" xr:uid="{00000000-0005-0000-0000-00000C1C0000}"/>
    <cellStyle name="Millares 11 2 2 2 3" xfId="2060" xr:uid="{00000000-0005-0000-0000-00000D1C0000}"/>
    <cellStyle name="Millares 11 2 2 2 3 2" xfId="4128" xr:uid="{00000000-0005-0000-0000-00000E1C0000}"/>
    <cellStyle name="Millares 11 2 2 2 3 2 2" xfId="10332" xr:uid="{00000000-0005-0000-0000-00000F1C0000}"/>
    <cellStyle name="Millares 11 2 2 2 3 2 2 2" xfId="22740" xr:uid="{00000000-0005-0000-0000-0000101C0000}"/>
    <cellStyle name="Millares 11 2 2 2 3 2 2 2 2" xfId="47556" xr:uid="{00000000-0005-0000-0000-0000111C0000}"/>
    <cellStyle name="Millares 11 2 2 2 3 2 2 3" xfId="35148" xr:uid="{00000000-0005-0000-0000-0000121C0000}"/>
    <cellStyle name="Millares 11 2 2 2 3 2 3" xfId="16536" xr:uid="{00000000-0005-0000-0000-0000131C0000}"/>
    <cellStyle name="Millares 11 2 2 2 3 2 3 2" xfId="41352" xr:uid="{00000000-0005-0000-0000-0000141C0000}"/>
    <cellStyle name="Millares 11 2 2 2 3 2 4" xfId="28944" xr:uid="{00000000-0005-0000-0000-0000151C0000}"/>
    <cellStyle name="Millares 11 2 2 2 3 3" xfId="6196" xr:uid="{00000000-0005-0000-0000-0000161C0000}"/>
    <cellStyle name="Millares 11 2 2 2 3 3 2" xfId="12400" xr:uid="{00000000-0005-0000-0000-0000171C0000}"/>
    <cellStyle name="Millares 11 2 2 2 3 3 2 2" xfId="24808" xr:uid="{00000000-0005-0000-0000-0000181C0000}"/>
    <cellStyle name="Millares 11 2 2 2 3 3 2 2 2" xfId="49624" xr:uid="{00000000-0005-0000-0000-0000191C0000}"/>
    <cellStyle name="Millares 11 2 2 2 3 3 2 3" xfId="37216" xr:uid="{00000000-0005-0000-0000-00001A1C0000}"/>
    <cellStyle name="Millares 11 2 2 2 3 3 3" xfId="18604" xr:uid="{00000000-0005-0000-0000-00001B1C0000}"/>
    <cellStyle name="Millares 11 2 2 2 3 3 3 2" xfId="43420" xr:uid="{00000000-0005-0000-0000-00001C1C0000}"/>
    <cellStyle name="Millares 11 2 2 2 3 3 4" xfId="31012" xr:uid="{00000000-0005-0000-0000-00001D1C0000}"/>
    <cellStyle name="Millares 11 2 2 2 3 4" xfId="8264" xr:uid="{00000000-0005-0000-0000-00001E1C0000}"/>
    <cellStyle name="Millares 11 2 2 2 3 4 2" xfId="20672" xr:uid="{00000000-0005-0000-0000-00001F1C0000}"/>
    <cellStyle name="Millares 11 2 2 2 3 4 2 2" xfId="45488" xr:uid="{00000000-0005-0000-0000-0000201C0000}"/>
    <cellStyle name="Millares 11 2 2 2 3 4 3" xfId="33080" xr:uid="{00000000-0005-0000-0000-0000211C0000}"/>
    <cellStyle name="Millares 11 2 2 2 3 5" xfId="14468" xr:uid="{00000000-0005-0000-0000-0000221C0000}"/>
    <cellStyle name="Millares 11 2 2 2 3 5 2" xfId="39284" xr:uid="{00000000-0005-0000-0000-0000231C0000}"/>
    <cellStyle name="Millares 11 2 2 2 3 6" xfId="26876" xr:uid="{00000000-0005-0000-0000-0000241C0000}"/>
    <cellStyle name="Millares 11 2 2 2 4" xfId="3094" xr:uid="{00000000-0005-0000-0000-0000251C0000}"/>
    <cellStyle name="Millares 11 2 2 2 4 2" xfId="9298" xr:uid="{00000000-0005-0000-0000-0000261C0000}"/>
    <cellStyle name="Millares 11 2 2 2 4 2 2" xfId="21706" xr:uid="{00000000-0005-0000-0000-0000271C0000}"/>
    <cellStyle name="Millares 11 2 2 2 4 2 2 2" xfId="46522" xr:uid="{00000000-0005-0000-0000-0000281C0000}"/>
    <cellStyle name="Millares 11 2 2 2 4 2 3" xfId="34114" xr:uid="{00000000-0005-0000-0000-0000291C0000}"/>
    <cellStyle name="Millares 11 2 2 2 4 3" xfId="15502" xr:uid="{00000000-0005-0000-0000-00002A1C0000}"/>
    <cellStyle name="Millares 11 2 2 2 4 3 2" xfId="40318" xr:uid="{00000000-0005-0000-0000-00002B1C0000}"/>
    <cellStyle name="Millares 11 2 2 2 4 4" xfId="27910" xr:uid="{00000000-0005-0000-0000-00002C1C0000}"/>
    <cellStyle name="Millares 11 2 2 2 5" xfId="5162" xr:uid="{00000000-0005-0000-0000-00002D1C0000}"/>
    <cellStyle name="Millares 11 2 2 2 5 2" xfId="11366" xr:uid="{00000000-0005-0000-0000-00002E1C0000}"/>
    <cellStyle name="Millares 11 2 2 2 5 2 2" xfId="23774" xr:uid="{00000000-0005-0000-0000-00002F1C0000}"/>
    <cellStyle name="Millares 11 2 2 2 5 2 2 2" xfId="48590" xr:uid="{00000000-0005-0000-0000-0000301C0000}"/>
    <cellStyle name="Millares 11 2 2 2 5 2 3" xfId="36182" xr:uid="{00000000-0005-0000-0000-0000311C0000}"/>
    <cellStyle name="Millares 11 2 2 2 5 3" xfId="17570" xr:uid="{00000000-0005-0000-0000-0000321C0000}"/>
    <cellStyle name="Millares 11 2 2 2 5 3 2" xfId="42386" xr:uid="{00000000-0005-0000-0000-0000331C0000}"/>
    <cellStyle name="Millares 11 2 2 2 5 4" xfId="29978" xr:uid="{00000000-0005-0000-0000-0000341C0000}"/>
    <cellStyle name="Millares 11 2 2 2 6" xfId="7230" xr:uid="{00000000-0005-0000-0000-0000351C0000}"/>
    <cellStyle name="Millares 11 2 2 2 6 2" xfId="19638" xr:uid="{00000000-0005-0000-0000-0000361C0000}"/>
    <cellStyle name="Millares 11 2 2 2 6 2 2" xfId="44454" xr:uid="{00000000-0005-0000-0000-0000371C0000}"/>
    <cellStyle name="Millares 11 2 2 2 6 3" xfId="32046" xr:uid="{00000000-0005-0000-0000-0000381C0000}"/>
    <cellStyle name="Millares 11 2 2 2 7" xfId="13434" xr:uid="{00000000-0005-0000-0000-0000391C0000}"/>
    <cellStyle name="Millares 11 2 2 2 7 2" xfId="38250" xr:uid="{00000000-0005-0000-0000-00003A1C0000}"/>
    <cellStyle name="Millares 11 2 2 2 8" xfId="25842" xr:uid="{00000000-0005-0000-0000-00003B1C0000}"/>
    <cellStyle name="Millares 11 2 2 2 9" xfId="1026" xr:uid="{00000000-0005-0000-0000-00003C1C0000}"/>
    <cellStyle name="Millares 11 2 2 3" xfId="610" xr:uid="{00000000-0005-0000-0000-00003D1C0000}"/>
    <cellStyle name="Millares 11 2 2 3 2" xfId="1715" xr:uid="{00000000-0005-0000-0000-00003E1C0000}"/>
    <cellStyle name="Millares 11 2 2 3 2 2" xfId="2749" xr:uid="{00000000-0005-0000-0000-00003F1C0000}"/>
    <cellStyle name="Millares 11 2 2 3 2 2 2" xfId="4817" xr:uid="{00000000-0005-0000-0000-0000401C0000}"/>
    <cellStyle name="Millares 11 2 2 3 2 2 2 2" xfId="11021" xr:uid="{00000000-0005-0000-0000-0000411C0000}"/>
    <cellStyle name="Millares 11 2 2 3 2 2 2 2 2" xfId="23429" xr:uid="{00000000-0005-0000-0000-0000421C0000}"/>
    <cellStyle name="Millares 11 2 2 3 2 2 2 2 2 2" xfId="48245" xr:uid="{00000000-0005-0000-0000-0000431C0000}"/>
    <cellStyle name="Millares 11 2 2 3 2 2 2 2 3" xfId="35837" xr:uid="{00000000-0005-0000-0000-0000441C0000}"/>
    <cellStyle name="Millares 11 2 2 3 2 2 2 3" xfId="17225" xr:uid="{00000000-0005-0000-0000-0000451C0000}"/>
    <cellStyle name="Millares 11 2 2 3 2 2 2 3 2" xfId="42041" xr:uid="{00000000-0005-0000-0000-0000461C0000}"/>
    <cellStyle name="Millares 11 2 2 3 2 2 2 4" xfId="29633" xr:uid="{00000000-0005-0000-0000-0000471C0000}"/>
    <cellStyle name="Millares 11 2 2 3 2 2 3" xfId="6885" xr:uid="{00000000-0005-0000-0000-0000481C0000}"/>
    <cellStyle name="Millares 11 2 2 3 2 2 3 2" xfId="13089" xr:uid="{00000000-0005-0000-0000-0000491C0000}"/>
    <cellStyle name="Millares 11 2 2 3 2 2 3 2 2" xfId="25497" xr:uid="{00000000-0005-0000-0000-00004A1C0000}"/>
    <cellStyle name="Millares 11 2 2 3 2 2 3 2 2 2" xfId="50313" xr:uid="{00000000-0005-0000-0000-00004B1C0000}"/>
    <cellStyle name="Millares 11 2 2 3 2 2 3 2 3" xfId="37905" xr:uid="{00000000-0005-0000-0000-00004C1C0000}"/>
    <cellStyle name="Millares 11 2 2 3 2 2 3 3" xfId="19293" xr:uid="{00000000-0005-0000-0000-00004D1C0000}"/>
    <cellStyle name="Millares 11 2 2 3 2 2 3 3 2" xfId="44109" xr:uid="{00000000-0005-0000-0000-00004E1C0000}"/>
    <cellStyle name="Millares 11 2 2 3 2 2 3 4" xfId="31701" xr:uid="{00000000-0005-0000-0000-00004F1C0000}"/>
    <cellStyle name="Millares 11 2 2 3 2 2 4" xfId="8953" xr:uid="{00000000-0005-0000-0000-0000501C0000}"/>
    <cellStyle name="Millares 11 2 2 3 2 2 4 2" xfId="21361" xr:uid="{00000000-0005-0000-0000-0000511C0000}"/>
    <cellStyle name="Millares 11 2 2 3 2 2 4 2 2" xfId="46177" xr:uid="{00000000-0005-0000-0000-0000521C0000}"/>
    <cellStyle name="Millares 11 2 2 3 2 2 4 3" xfId="33769" xr:uid="{00000000-0005-0000-0000-0000531C0000}"/>
    <cellStyle name="Millares 11 2 2 3 2 2 5" xfId="15157" xr:uid="{00000000-0005-0000-0000-0000541C0000}"/>
    <cellStyle name="Millares 11 2 2 3 2 2 5 2" xfId="39973" xr:uid="{00000000-0005-0000-0000-0000551C0000}"/>
    <cellStyle name="Millares 11 2 2 3 2 2 6" xfId="27565" xr:uid="{00000000-0005-0000-0000-0000561C0000}"/>
    <cellStyle name="Millares 11 2 2 3 2 3" xfId="3783" xr:uid="{00000000-0005-0000-0000-0000571C0000}"/>
    <cellStyle name="Millares 11 2 2 3 2 3 2" xfId="9987" xr:uid="{00000000-0005-0000-0000-0000581C0000}"/>
    <cellStyle name="Millares 11 2 2 3 2 3 2 2" xfId="22395" xr:uid="{00000000-0005-0000-0000-0000591C0000}"/>
    <cellStyle name="Millares 11 2 2 3 2 3 2 2 2" xfId="47211" xr:uid="{00000000-0005-0000-0000-00005A1C0000}"/>
    <cellStyle name="Millares 11 2 2 3 2 3 2 3" xfId="34803" xr:uid="{00000000-0005-0000-0000-00005B1C0000}"/>
    <cellStyle name="Millares 11 2 2 3 2 3 3" xfId="16191" xr:uid="{00000000-0005-0000-0000-00005C1C0000}"/>
    <cellStyle name="Millares 11 2 2 3 2 3 3 2" xfId="41007" xr:uid="{00000000-0005-0000-0000-00005D1C0000}"/>
    <cellStyle name="Millares 11 2 2 3 2 3 4" xfId="28599" xr:uid="{00000000-0005-0000-0000-00005E1C0000}"/>
    <cellStyle name="Millares 11 2 2 3 2 4" xfId="5851" xr:uid="{00000000-0005-0000-0000-00005F1C0000}"/>
    <cellStyle name="Millares 11 2 2 3 2 4 2" xfId="12055" xr:uid="{00000000-0005-0000-0000-0000601C0000}"/>
    <cellStyle name="Millares 11 2 2 3 2 4 2 2" xfId="24463" xr:uid="{00000000-0005-0000-0000-0000611C0000}"/>
    <cellStyle name="Millares 11 2 2 3 2 4 2 2 2" xfId="49279" xr:uid="{00000000-0005-0000-0000-0000621C0000}"/>
    <cellStyle name="Millares 11 2 2 3 2 4 2 3" xfId="36871" xr:uid="{00000000-0005-0000-0000-0000631C0000}"/>
    <cellStyle name="Millares 11 2 2 3 2 4 3" xfId="18259" xr:uid="{00000000-0005-0000-0000-0000641C0000}"/>
    <cellStyle name="Millares 11 2 2 3 2 4 3 2" xfId="43075" xr:uid="{00000000-0005-0000-0000-0000651C0000}"/>
    <cellStyle name="Millares 11 2 2 3 2 4 4" xfId="30667" xr:uid="{00000000-0005-0000-0000-0000661C0000}"/>
    <cellStyle name="Millares 11 2 2 3 2 5" xfId="7919" xr:uid="{00000000-0005-0000-0000-0000671C0000}"/>
    <cellStyle name="Millares 11 2 2 3 2 5 2" xfId="20327" xr:uid="{00000000-0005-0000-0000-0000681C0000}"/>
    <cellStyle name="Millares 11 2 2 3 2 5 2 2" xfId="45143" xr:uid="{00000000-0005-0000-0000-0000691C0000}"/>
    <cellStyle name="Millares 11 2 2 3 2 5 3" xfId="32735" xr:uid="{00000000-0005-0000-0000-00006A1C0000}"/>
    <cellStyle name="Millares 11 2 2 3 2 6" xfId="14123" xr:uid="{00000000-0005-0000-0000-00006B1C0000}"/>
    <cellStyle name="Millares 11 2 2 3 2 6 2" xfId="38939" xr:uid="{00000000-0005-0000-0000-00006C1C0000}"/>
    <cellStyle name="Millares 11 2 2 3 2 7" xfId="26531" xr:uid="{00000000-0005-0000-0000-00006D1C0000}"/>
    <cellStyle name="Millares 11 2 2 3 3" xfId="2232" xr:uid="{00000000-0005-0000-0000-00006E1C0000}"/>
    <cellStyle name="Millares 11 2 2 3 3 2" xfId="4300" xr:uid="{00000000-0005-0000-0000-00006F1C0000}"/>
    <cellStyle name="Millares 11 2 2 3 3 2 2" xfId="10504" xr:uid="{00000000-0005-0000-0000-0000701C0000}"/>
    <cellStyle name="Millares 11 2 2 3 3 2 2 2" xfId="22912" xr:uid="{00000000-0005-0000-0000-0000711C0000}"/>
    <cellStyle name="Millares 11 2 2 3 3 2 2 2 2" xfId="47728" xr:uid="{00000000-0005-0000-0000-0000721C0000}"/>
    <cellStyle name="Millares 11 2 2 3 3 2 2 3" xfId="35320" xr:uid="{00000000-0005-0000-0000-0000731C0000}"/>
    <cellStyle name="Millares 11 2 2 3 3 2 3" xfId="16708" xr:uid="{00000000-0005-0000-0000-0000741C0000}"/>
    <cellStyle name="Millares 11 2 2 3 3 2 3 2" xfId="41524" xr:uid="{00000000-0005-0000-0000-0000751C0000}"/>
    <cellStyle name="Millares 11 2 2 3 3 2 4" xfId="29116" xr:uid="{00000000-0005-0000-0000-0000761C0000}"/>
    <cellStyle name="Millares 11 2 2 3 3 3" xfId="6368" xr:uid="{00000000-0005-0000-0000-0000771C0000}"/>
    <cellStyle name="Millares 11 2 2 3 3 3 2" xfId="12572" xr:uid="{00000000-0005-0000-0000-0000781C0000}"/>
    <cellStyle name="Millares 11 2 2 3 3 3 2 2" xfId="24980" xr:uid="{00000000-0005-0000-0000-0000791C0000}"/>
    <cellStyle name="Millares 11 2 2 3 3 3 2 2 2" xfId="49796" xr:uid="{00000000-0005-0000-0000-00007A1C0000}"/>
    <cellStyle name="Millares 11 2 2 3 3 3 2 3" xfId="37388" xr:uid="{00000000-0005-0000-0000-00007B1C0000}"/>
    <cellStyle name="Millares 11 2 2 3 3 3 3" xfId="18776" xr:uid="{00000000-0005-0000-0000-00007C1C0000}"/>
    <cellStyle name="Millares 11 2 2 3 3 3 3 2" xfId="43592" xr:uid="{00000000-0005-0000-0000-00007D1C0000}"/>
    <cellStyle name="Millares 11 2 2 3 3 3 4" xfId="31184" xr:uid="{00000000-0005-0000-0000-00007E1C0000}"/>
    <cellStyle name="Millares 11 2 2 3 3 4" xfId="8436" xr:uid="{00000000-0005-0000-0000-00007F1C0000}"/>
    <cellStyle name="Millares 11 2 2 3 3 4 2" xfId="20844" xr:uid="{00000000-0005-0000-0000-0000801C0000}"/>
    <cellStyle name="Millares 11 2 2 3 3 4 2 2" xfId="45660" xr:uid="{00000000-0005-0000-0000-0000811C0000}"/>
    <cellStyle name="Millares 11 2 2 3 3 4 3" xfId="33252" xr:uid="{00000000-0005-0000-0000-0000821C0000}"/>
    <cellStyle name="Millares 11 2 2 3 3 5" xfId="14640" xr:uid="{00000000-0005-0000-0000-0000831C0000}"/>
    <cellStyle name="Millares 11 2 2 3 3 5 2" xfId="39456" xr:uid="{00000000-0005-0000-0000-0000841C0000}"/>
    <cellStyle name="Millares 11 2 2 3 3 6" xfId="27048" xr:uid="{00000000-0005-0000-0000-0000851C0000}"/>
    <cellStyle name="Millares 11 2 2 3 4" xfId="3266" xr:uid="{00000000-0005-0000-0000-0000861C0000}"/>
    <cellStyle name="Millares 11 2 2 3 4 2" xfId="9470" xr:uid="{00000000-0005-0000-0000-0000871C0000}"/>
    <cellStyle name="Millares 11 2 2 3 4 2 2" xfId="21878" xr:uid="{00000000-0005-0000-0000-0000881C0000}"/>
    <cellStyle name="Millares 11 2 2 3 4 2 2 2" xfId="46694" xr:uid="{00000000-0005-0000-0000-0000891C0000}"/>
    <cellStyle name="Millares 11 2 2 3 4 2 3" xfId="34286" xr:uid="{00000000-0005-0000-0000-00008A1C0000}"/>
    <cellStyle name="Millares 11 2 2 3 4 3" xfId="15674" xr:uid="{00000000-0005-0000-0000-00008B1C0000}"/>
    <cellStyle name="Millares 11 2 2 3 4 3 2" xfId="40490" xr:uid="{00000000-0005-0000-0000-00008C1C0000}"/>
    <cellStyle name="Millares 11 2 2 3 4 4" xfId="28082" xr:uid="{00000000-0005-0000-0000-00008D1C0000}"/>
    <cellStyle name="Millares 11 2 2 3 5" xfId="5334" xr:uid="{00000000-0005-0000-0000-00008E1C0000}"/>
    <cellStyle name="Millares 11 2 2 3 5 2" xfId="11538" xr:uid="{00000000-0005-0000-0000-00008F1C0000}"/>
    <cellStyle name="Millares 11 2 2 3 5 2 2" xfId="23946" xr:uid="{00000000-0005-0000-0000-0000901C0000}"/>
    <cellStyle name="Millares 11 2 2 3 5 2 2 2" xfId="48762" xr:uid="{00000000-0005-0000-0000-0000911C0000}"/>
    <cellStyle name="Millares 11 2 2 3 5 2 3" xfId="36354" xr:uid="{00000000-0005-0000-0000-0000921C0000}"/>
    <cellStyle name="Millares 11 2 2 3 5 3" xfId="17742" xr:uid="{00000000-0005-0000-0000-0000931C0000}"/>
    <cellStyle name="Millares 11 2 2 3 5 3 2" xfId="42558" xr:uid="{00000000-0005-0000-0000-0000941C0000}"/>
    <cellStyle name="Millares 11 2 2 3 5 4" xfId="30150" xr:uid="{00000000-0005-0000-0000-0000951C0000}"/>
    <cellStyle name="Millares 11 2 2 3 6" xfId="7402" xr:uid="{00000000-0005-0000-0000-0000961C0000}"/>
    <cellStyle name="Millares 11 2 2 3 6 2" xfId="19810" xr:uid="{00000000-0005-0000-0000-0000971C0000}"/>
    <cellStyle name="Millares 11 2 2 3 6 2 2" xfId="44626" xr:uid="{00000000-0005-0000-0000-0000981C0000}"/>
    <cellStyle name="Millares 11 2 2 3 6 3" xfId="32218" xr:uid="{00000000-0005-0000-0000-0000991C0000}"/>
    <cellStyle name="Millares 11 2 2 3 7" xfId="13606" xr:uid="{00000000-0005-0000-0000-00009A1C0000}"/>
    <cellStyle name="Millares 11 2 2 3 7 2" xfId="38422" xr:uid="{00000000-0005-0000-0000-00009B1C0000}"/>
    <cellStyle name="Millares 11 2 2 3 8" xfId="26014" xr:uid="{00000000-0005-0000-0000-00009C1C0000}"/>
    <cellStyle name="Millares 11 2 2 3 9" xfId="1198" xr:uid="{00000000-0005-0000-0000-00009D1C0000}"/>
    <cellStyle name="Millares 11 2 2 4" xfId="1370" xr:uid="{00000000-0005-0000-0000-00009E1C0000}"/>
    <cellStyle name="Millares 11 2 2 4 2" xfId="2404" xr:uid="{00000000-0005-0000-0000-00009F1C0000}"/>
    <cellStyle name="Millares 11 2 2 4 2 2" xfId="4472" xr:uid="{00000000-0005-0000-0000-0000A01C0000}"/>
    <cellStyle name="Millares 11 2 2 4 2 2 2" xfId="10676" xr:uid="{00000000-0005-0000-0000-0000A11C0000}"/>
    <cellStyle name="Millares 11 2 2 4 2 2 2 2" xfId="23084" xr:uid="{00000000-0005-0000-0000-0000A21C0000}"/>
    <cellStyle name="Millares 11 2 2 4 2 2 2 2 2" xfId="47900" xr:uid="{00000000-0005-0000-0000-0000A31C0000}"/>
    <cellStyle name="Millares 11 2 2 4 2 2 2 3" xfId="35492" xr:uid="{00000000-0005-0000-0000-0000A41C0000}"/>
    <cellStyle name="Millares 11 2 2 4 2 2 3" xfId="16880" xr:uid="{00000000-0005-0000-0000-0000A51C0000}"/>
    <cellStyle name="Millares 11 2 2 4 2 2 3 2" xfId="41696" xr:uid="{00000000-0005-0000-0000-0000A61C0000}"/>
    <cellStyle name="Millares 11 2 2 4 2 2 4" xfId="29288" xr:uid="{00000000-0005-0000-0000-0000A71C0000}"/>
    <cellStyle name="Millares 11 2 2 4 2 3" xfId="6540" xr:uid="{00000000-0005-0000-0000-0000A81C0000}"/>
    <cellStyle name="Millares 11 2 2 4 2 3 2" xfId="12744" xr:uid="{00000000-0005-0000-0000-0000A91C0000}"/>
    <cellStyle name="Millares 11 2 2 4 2 3 2 2" xfId="25152" xr:uid="{00000000-0005-0000-0000-0000AA1C0000}"/>
    <cellStyle name="Millares 11 2 2 4 2 3 2 2 2" xfId="49968" xr:uid="{00000000-0005-0000-0000-0000AB1C0000}"/>
    <cellStyle name="Millares 11 2 2 4 2 3 2 3" xfId="37560" xr:uid="{00000000-0005-0000-0000-0000AC1C0000}"/>
    <cellStyle name="Millares 11 2 2 4 2 3 3" xfId="18948" xr:uid="{00000000-0005-0000-0000-0000AD1C0000}"/>
    <cellStyle name="Millares 11 2 2 4 2 3 3 2" xfId="43764" xr:uid="{00000000-0005-0000-0000-0000AE1C0000}"/>
    <cellStyle name="Millares 11 2 2 4 2 3 4" xfId="31356" xr:uid="{00000000-0005-0000-0000-0000AF1C0000}"/>
    <cellStyle name="Millares 11 2 2 4 2 4" xfId="8608" xr:uid="{00000000-0005-0000-0000-0000B01C0000}"/>
    <cellStyle name="Millares 11 2 2 4 2 4 2" xfId="21016" xr:uid="{00000000-0005-0000-0000-0000B11C0000}"/>
    <cellStyle name="Millares 11 2 2 4 2 4 2 2" xfId="45832" xr:uid="{00000000-0005-0000-0000-0000B21C0000}"/>
    <cellStyle name="Millares 11 2 2 4 2 4 3" xfId="33424" xr:uid="{00000000-0005-0000-0000-0000B31C0000}"/>
    <cellStyle name="Millares 11 2 2 4 2 5" xfId="14812" xr:uid="{00000000-0005-0000-0000-0000B41C0000}"/>
    <cellStyle name="Millares 11 2 2 4 2 5 2" xfId="39628" xr:uid="{00000000-0005-0000-0000-0000B51C0000}"/>
    <cellStyle name="Millares 11 2 2 4 2 6" xfId="27220" xr:uid="{00000000-0005-0000-0000-0000B61C0000}"/>
    <cellStyle name="Millares 11 2 2 4 3" xfId="3438" xr:uid="{00000000-0005-0000-0000-0000B71C0000}"/>
    <cellStyle name="Millares 11 2 2 4 3 2" xfId="9642" xr:uid="{00000000-0005-0000-0000-0000B81C0000}"/>
    <cellStyle name="Millares 11 2 2 4 3 2 2" xfId="22050" xr:uid="{00000000-0005-0000-0000-0000B91C0000}"/>
    <cellStyle name="Millares 11 2 2 4 3 2 2 2" xfId="46866" xr:uid="{00000000-0005-0000-0000-0000BA1C0000}"/>
    <cellStyle name="Millares 11 2 2 4 3 2 3" xfId="34458" xr:uid="{00000000-0005-0000-0000-0000BB1C0000}"/>
    <cellStyle name="Millares 11 2 2 4 3 3" xfId="15846" xr:uid="{00000000-0005-0000-0000-0000BC1C0000}"/>
    <cellStyle name="Millares 11 2 2 4 3 3 2" xfId="40662" xr:uid="{00000000-0005-0000-0000-0000BD1C0000}"/>
    <cellStyle name="Millares 11 2 2 4 3 4" xfId="28254" xr:uid="{00000000-0005-0000-0000-0000BE1C0000}"/>
    <cellStyle name="Millares 11 2 2 4 4" xfId="5506" xr:uid="{00000000-0005-0000-0000-0000BF1C0000}"/>
    <cellStyle name="Millares 11 2 2 4 4 2" xfId="11710" xr:uid="{00000000-0005-0000-0000-0000C01C0000}"/>
    <cellStyle name="Millares 11 2 2 4 4 2 2" xfId="24118" xr:uid="{00000000-0005-0000-0000-0000C11C0000}"/>
    <cellStyle name="Millares 11 2 2 4 4 2 2 2" xfId="48934" xr:uid="{00000000-0005-0000-0000-0000C21C0000}"/>
    <cellStyle name="Millares 11 2 2 4 4 2 3" xfId="36526" xr:uid="{00000000-0005-0000-0000-0000C31C0000}"/>
    <cellStyle name="Millares 11 2 2 4 4 3" xfId="17914" xr:uid="{00000000-0005-0000-0000-0000C41C0000}"/>
    <cellStyle name="Millares 11 2 2 4 4 3 2" xfId="42730" xr:uid="{00000000-0005-0000-0000-0000C51C0000}"/>
    <cellStyle name="Millares 11 2 2 4 4 4" xfId="30322" xr:uid="{00000000-0005-0000-0000-0000C61C0000}"/>
    <cellStyle name="Millares 11 2 2 4 5" xfId="7574" xr:uid="{00000000-0005-0000-0000-0000C71C0000}"/>
    <cellStyle name="Millares 11 2 2 4 5 2" xfId="19982" xr:uid="{00000000-0005-0000-0000-0000C81C0000}"/>
    <cellStyle name="Millares 11 2 2 4 5 2 2" xfId="44798" xr:uid="{00000000-0005-0000-0000-0000C91C0000}"/>
    <cellStyle name="Millares 11 2 2 4 5 3" xfId="32390" xr:uid="{00000000-0005-0000-0000-0000CA1C0000}"/>
    <cellStyle name="Millares 11 2 2 4 6" xfId="13778" xr:uid="{00000000-0005-0000-0000-0000CB1C0000}"/>
    <cellStyle name="Millares 11 2 2 4 6 2" xfId="38594" xr:uid="{00000000-0005-0000-0000-0000CC1C0000}"/>
    <cellStyle name="Millares 11 2 2 4 7" xfId="26186" xr:uid="{00000000-0005-0000-0000-0000CD1C0000}"/>
    <cellStyle name="Millares 11 2 2 5" xfId="1887" xr:uid="{00000000-0005-0000-0000-0000CE1C0000}"/>
    <cellStyle name="Millares 11 2 2 5 2" xfId="3955" xr:uid="{00000000-0005-0000-0000-0000CF1C0000}"/>
    <cellStyle name="Millares 11 2 2 5 2 2" xfId="10159" xr:uid="{00000000-0005-0000-0000-0000D01C0000}"/>
    <cellStyle name="Millares 11 2 2 5 2 2 2" xfId="22567" xr:uid="{00000000-0005-0000-0000-0000D11C0000}"/>
    <cellStyle name="Millares 11 2 2 5 2 2 2 2" xfId="47383" xr:uid="{00000000-0005-0000-0000-0000D21C0000}"/>
    <cellStyle name="Millares 11 2 2 5 2 2 3" xfId="34975" xr:uid="{00000000-0005-0000-0000-0000D31C0000}"/>
    <cellStyle name="Millares 11 2 2 5 2 3" xfId="16363" xr:uid="{00000000-0005-0000-0000-0000D41C0000}"/>
    <cellStyle name="Millares 11 2 2 5 2 3 2" xfId="41179" xr:uid="{00000000-0005-0000-0000-0000D51C0000}"/>
    <cellStyle name="Millares 11 2 2 5 2 4" xfId="28771" xr:uid="{00000000-0005-0000-0000-0000D61C0000}"/>
    <cellStyle name="Millares 11 2 2 5 3" xfId="6023" xr:uid="{00000000-0005-0000-0000-0000D71C0000}"/>
    <cellStyle name="Millares 11 2 2 5 3 2" xfId="12227" xr:uid="{00000000-0005-0000-0000-0000D81C0000}"/>
    <cellStyle name="Millares 11 2 2 5 3 2 2" xfId="24635" xr:uid="{00000000-0005-0000-0000-0000D91C0000}"/>
    <cellStyle name="Millares 11 2 2 5 3 2 2 2" xfId="49451" xr:uid="{00000000-0005-0000-0000-0000DA1C0000}"/>
    <cellStyle name="Millares 11 2 2 5 3 2 3" xfId="37043" xr:uid="{00000000-0005-0000-0000-0000DB1C0000}"/>
    <cellStyle name="Millares 11 2 2 5 3 3" xfId="18431" xr:uid="{00000000-0005-0000-0000-0000DC1C0000}"/>
    <cellStyle name="Millares 11 2 2 5 3 3 2" xfId="43247" xr:uid="{00000000-0005-0000-0000-0000DD1C0000}"/>
    <cellStyle name="Millares 11 2 2 5 3 4" xfId="30839" xr:uid="{00000000-0005-0000-0000-0000DE1C0000}"/>
    <cellStyle name="Millares 11 2 2 5 4" xfId="8091" xr:uid="{00000000-0005-0000-0000-0000DF1C0000}"/>
    <cellStyle name="Millares 11 2 2 5 4 2" xfId="20499" xr:uid="{00000000-0005-0000-0000-0000E01C0000}"/>
    <cellStyle name="Millares 11 2 2 5 4 2 2" xfId="45315" xr:uid="{00000000-0005-0000-0000-0000E11C0000}"/>
    <cellStyle name="Millares 11 2 2 5 4 3" xfId="32907" xr:uid="{00000000-0005-0000-0000-0000E21C0000}"/>
    <cellStyle name="Millares 11 2 2 5 5" xfId="14295" xr:uid="{00000000-0005-0000-0000-0000E31C0000}"/>
    <cellStyle name="Millares 11 2 2 5 5 2" xfId="39111" xr:uid="{00000000-0005-0000-0000-0000E41C0000}"/>
    <cellStyle name="Millares 11 2 2 5 6" xfId="26703" xr:uid="{00000000-0005-0000-0000-0000E51C0000}"/>
    <cellStyle name="Millares 11 2 2 6" xfId="2921" xr:uid="{00000000-0005-0000-0000-0000E61C0000}"/>
    <cellStyle name="Millares 11 2 2 6 2" xfId="9125" xr:uid="{00000000-0005-0000-0000-0000E71C0000}"/>
    <cellStyle name="Millares 11 2 2 6 2 2" xfId="21533" xr:uid="{00000000-0005-0000-0000-0000E81C0000}"/>
    <cellStyle name="Millares 11 2 2 6 2 2 2" xfId="46349" xr:uid="{00000000-0005-0000-0000-0000E91C0000}"/>
    <cellStyle name="Millares 11 2 2 6 2 3" xfId="33941" xr:uid="{00000000-0005-0000-0000-0000EA1C0000}"/>
    <cellStyle name="Millares 11 2 2 6 3" xfId="15329" xr:uid="{00000000-0005-0000-0000-0000EB1C0000}"/>
    <cellStyle name="Millares 11 2 2 6 3 2" xfId="40145" xr:uid="{00000000-0005-0000-0000-0000EC1C0000}"/>
    <cellStyle name="Millares 11 2 2 6 4" xfId="27737" xr:uid="{00000000-0005-0000-0000-0000ED1C0000}"/>
    <cellStyle name="Millares 11 2 2 7" xfId="4989" xr:uid="{00000000-0005-0000-0000-0000EE1C0000}"/>
    <cellStyle name="Millares 11 2 2 7 2" xfId="11193" xr:uid="{00000000-0005-0000-0000-0000EF1C0000}"/>
    <cellStyle name="Millares 11 2 2 7 2 2" xfId="23601" xr:uid="{00000000-0005-0000-0000-0000F01C0000}"/>
    <cellStyle name="Millares 11 2 2 7 2 2 2" xfId="48417" xr:uid="{00000000-0005-0000-0000-0000F11C0000}"/>
    <cellStyle name="Millares 11 2 2 7 2 3" xfId="36009" xr:uid="{00000000-0005-0000-0000-0000F21C0000}"/>
    <cellStyle name="Millares 11 2 2 7 3" xfId="17397" xr:uid="{00000000-0005-0000-0000-0000F31C0000}"/>
    <cellStyle name="Millares 11 2 2 7 3 2" xfId="42213" xr:uid="{00000000-0005-0000-0000-0000F41C0000}"/>
    <cellStyle name="Millares 11 2 2 7 4" xfId="29805" xr:uid="{00000000-0005-0000-0000-0000F51C0000}"/>
    <cellStyle name="Millares 11 2 2 8" xfId="7057" xr:uid="{00000000-0005-0000-0000-0000F61C0000}"/>
    <cellStyle name="Millares 11 2 2 8 2" xfId="19465" xr:uid="{00000000-0005-0000-0000-0000F71C0000}"/>
    <cellStyle name="Millares 11 2 2 8 2 2" xfId="44281" xr:uid="{00000000-0005-0000-0000-0000F81C0000}"/>
    <cellStyle name="Millares 11 2 2 8 3" xfId="31873" xr:uid="{00000000-0005-0000-0000-0000F91C0000}"/>
    <cellStyle name="Millares 11 2 2 9" xfId="13261" xr:uid="{00000000-0005-0000-0000-0000FA1C0000}"/>
    <cellStyle name="Millares 11 2 2 9 2" xfId="38077" xr:uid="{00000000-0005-0000-0000-0000FB1C0000}"/>
    <cellStyle name="Millares 11 2 3" xfId="428" xr:uid="{00000000-0005-0000-0000-0000FC1C0000}"/>
    <cellStyle name="Millares 11 2 3 10" xfId="25728" xr:uid="{00000000-0005-0000-0000-0000FD1C0000}"/>
    <cellStyle name="Millares 11 2 3 11" xfId="912" xr:uid="{00000000-0005-0000-0000-0000FE1C0000}"/>
    <cellStyle name="Millares 11 2 3 2" xfId="676" xr:uid="{00000000-0005-0000-0000-0000FF1C0000}"/>
    <cellStyle name="Millares 11 2 3 2 2" xfId="1602" xr:uid="{00000000-0005-0000-0000-0000001D0000}"/>
    <cellStyle name="Millares 11 2 3 2 2 2" xfId="2636" xr:uid="{00000000-0005-0000-0000-0000011D0000}"/>
    <cellStyle name="Millares 11 2 3 2 2 2 2" xfId="4704" xr:uid="{00000000-0005-0000-0000-0000021D0000}"/>
    <cellStyle name="Millares 11 2 3 2 2 2 2 2" xfId="10908" xr:uid="{00000000-0005-0000-0000-0000031D0000}"/>
    <cellStyle name="Millares 11 2 3 2 2 2 2 2 2" xfId="23316" xr:uid="{00000000-0005-0000-0000-0000041D0000}"/>
    <cellStyle name="Millares 11 2 3 2 2 2 2 2 2 2" xfId="48132" xr:uid="{00000000-0005-0000-0000-0000051D0000}"/>
    <cellStyle name="Millares 11 2 3 2 2 2 2 2 3" xfId="35724" xr:uid="{00000000-0005-0000-0000-0000061D0000}"/>
    <cellStyle name="Millares 11 2 3 2 2 2 2 3" xfId="17112" xr:uid="{00000000-0005-0000-0000-0000071D0000}"/>
    <cellStyle name="Millares 11 2 3 2 2 2 2 3 2" xfId="41928" xr:uid="{00000000-0005-0000-0000-0000081D0000}"/>
    <cellStyle name="Millares 11 2 3 2 2 2 2 4" xfId="29520" xr:uid="{00000000-0005-0000-0000-0000091D0000}"/>
    <cellStyle name="Millares 11 2 3 2 2 2 3" xfId="6772" xr:uid="{00000000-0005-0000-0000-00000A1D0000}"/>
    <cellStyle name="Millares 11 2 3 2 2 2 3 2" xfId="12976" xr:uid="{00000000-0005-0000-0000-00000B1D0000}"/>
    <cellStyle name="Millares 11 2 3 2 2 2 3 2 2" xfId="25384" xr:uid="{00000000-0005-0000-0000-00000C1D0000}"/>
    <cellStyle name="Millares 11 2 3 2 2 2 3 2 2 2" xfId="50200" xr:uid="{00000000-0005-0000-0000-00000D1D0000}"/>
    <cellStyle name="Millares 11 2 3 2 2 2 3 2 3" xfId="37792" xr:uid="{00000000-0005-0000-0000-00000E1D0000}"/>
    <cellStyle name="Millares 11 2 3 2 2 2 3 3" xfId="19180" xr:uid="{00000000-0005-0000-0000-00000F1D0000}"/>
    <cellStyle name="Millares 11 2 3 2 2 2 3 3 2" xfId="43996" xr:uid="{00000000-0005-0000-0000-0000101D0000}"/>
    <cellStyle name="Millares 11 2 3 2 2 2 3 4" xfId="31588" xr:uid="{00000000-0005-0000-0000-0000111D0000}"/>
    <cellStyle name="Millares 11 2 3 2 2 2 4" xfId="8840" xr:uid="{00000000-0005-0000-0000-0000121D0000}"/>
    <cellStyle name="Millares 11 2 3 2 2 2 4 2" xfId="21248" xr:uid="{00000000-0005-0000-0000-0000131D0000}"/>
    <cellStyle name="Millares 11 2 3 2 2 2 4 2 2" xfId="46064" xr:uid="{00000000-0005-0000-0000-0000141D0000}"/>
    <cellStyle name="Millares 11 2 3 2 2 2 4 3" xfId="33656" xr:uid="{00000000-0005-0000-0000-0000151D0000}"/>
    <cellStyle name="Millares 11 2 3 2 2 2 5" xfId="15044" xr:uid="{00000000-0005-0000-0000-0000161D0000}"/>
    <cellStyle name="Millares 11 2 3 2 2 2 5 2" xfId="39860" xr:uid="{00000000-0005-0000-0000-0000171D0000}"/>
    <cellStyle name="Millares 11 2 3 2 2 2 6" xfId="27452" xr:uid="{00000000-0005-0000-0000-0000181D0000}"/>
    <cellStyle name="Millares 11 2 3 2 2 3" xfId="3670" xr:uid="{00000000-0005-0000-0000-0000191D0000}"/>
    <cellStyle name="Millares 11 2 3 2 2 3 2" xfId="9874" xr:uid="{00000000-0005-0000-0000-00001A1D0000}"/>
    <cellStyle name="Millares 11 2 3 2 2 3 2 2" xfId="22282" xr:uid="{00000000-0005-0000-0000-00001B1D0000}"/>
    <cellStyle name="Millares 11 2 3 2 2 3 2 2 2" xfId="47098" xr:uid="{00000000-0005-0000-0000-00001C1D0000}"/>
    <cellStyle name="Millares 11 2 3 2 2 3 2 3" xfId="34690" xr:uid="{00000000-0005-0000-0000-00001D1D0000}"/>
    <cellStyle name="Millares 11 2 3 2 2 3 3" xfId="16078" xr:uid="{00000000-0005-0000-0000-00001E1D0000}"/>
    <cellStyle name="Millares 11 2 3 2 2 3 3 2" xfId="40894" xr:uid="{00000000-0005-0000-0000-00001F1D0000}"/>
    <cellStyle name="Millares 11 2 3 2 2 3 4" xfId="28486" xr:uid="{00000000-0005-0000-0000-0000201D0000}"/>
    <cellStyle name="Millares 11 2 3 2 2 4" xfId="5738" xr:uid="{00000000-0005-0000-0000-0000211D0000}"/>
    <cellStyle name="Millares 11 2 3 2 2 4 2" xfId="11942" xr:uid="{00000000-0005-0000-0000-0000221D0000}"/>
    <cellStyle name="Millares 11 2 3 2 2 4 2 2" xfId="24350" xr:uid="{00000000-0005-0000-0000-0000231D0000}"/>
    <cellStyle name="Millares 11 2 3 2 2 4 2 2 2" xfId="49166" xr:uid="{00000000-0005-0000-0000-0000241D0000}"/>
    <cellStyle name="Millares 11 2 3 2 2 4 2 3" xfId="36758" xr:uid="{00000000-0005-0000-0000-0000251D0000}"/>
    <cellStyle name="Millares 11 2 3 2 2 4 3" xfId="18146" xr:uid="{00000000-0005-0000-0000-0000261D0000}"/>
    <cellStyle name="Millares 11 2 3 2 2 4 3 2" xfId="42962" xr:uid="{00000000-0005-0000-0000-0000271D0000}"/>
    <cellStyle name="Millares 11 2 3 2 2 4 4" xfId="30554" xr:uid="{00000000-0005-0000-0000-0000281D0000}"/>
    <cellStyle name="Millares 11 2 3 2 2 5" xfId="7806" xr:uid="{00000000-0005-0000-0000-0000291D0000}"/>
    <cellStyle name="Millares 11 2 3 2 2 5 2" xfId="20214" xr:uid="{00000000-0005-0000-0000-00002A1D0000}"/>
    <cellStyle name="Millares 11 2 3 2 2 5 2 2" xfId="45030" xr:uid="{00000000-0005-0000-0000-00002B1D0000}"/>
    <cellStyle name="Millares 11 2 3 2 2 5 3" xfId="32622" xr:uid="{00000000-0005-0000-0000-00002C1D0000}"/>
    <cellStyle name="Millares 11 2 3 2 2 6" xfId="14010" xr:uid="{00000000-0005-0000-0000-00002D1D0000}"/>
    <cellStyle name="Millares 11 2 3 2 2 6 2" xfId="38826" xr:uid="{00000000-0005-0000-0000-00002E1D0000}"/>
    <cellStyle name="Millares 11 2 3 2 2 7" xfId="26418" xr:uid="{00000000-0005-0000-0000-00002F1D0000}"/>
    <cellStyle name="Millares 11 2 3 2 3" xfId="2119" xr:uid="{00000000-0005-0000-0000-0000301D0000}"/>
    <cellStyle name="Millares 11 2 3 2 3 2" xfId="4187" xr:uid="{00000000-0005-0000-0000-0000311D0000}"/>
    <cellStyle name="Millares 11 2 3 2 3 2 2" xfId="10391" xr:uid="{00000000-0005-0000-0000-0000321D0000}"/>
    <cellStyle name="Millares 11 2 3 2 3 2 2 2" xfId="22799" xr:uid="{00000000-0005-0000-0000-0000331D0000}"/>
    <cellStyle name="Millares 11 2 3 2 3 2 2 2 2" xfId="47615" xr:uid="{00000000-0005-0000-0000-0000341D0000}"/>
    <cellStyle name="Millares 11 2 3 2 3 2 2 3" xfId="35207" xr:uid="{00000000-0005-0000-0000-0000351D0000}"/>
    <cellStyle name="Millares 11 2 3 2 3 2 3" xfId="16595" xr:uid="{00000000-0005-0000-0000-0000361D0000}"/>
    <cellStyle name="Millares 11 2 3 2 3 2 3 2" xfId="41411" xr:uid="{00000000-0005-0000-0000-0000371D0000}"/>
    <cellStyle name="Millares 11 2 3 2 3 2 4" xfId="29003" xr:uid="{00000000-0005-0000-0000-0000381D0000}"/>
    <cellStyle name="Millares 11 2 3 2 3 3" xfId="6255" xr:uid="{00000000-0005-0000-0000-0000391D0000}"/>
    <cellStyle name="Millares 11 2 3 2 3 3 2" xfId="12459" xr:uid="{00000000-0005-0000-0000-00003A1D0000}"/>
    <cellStyle name="Millares 11 2 3 2 3 3 2 2" xfId="24867" xr:uid="{00000000-0005-0000-0000-00003B1D0000}"/>
    <cellStyle name="Millares 11 2 3 2 3 3 2 2 2" xfId="49683" xr:uid="{00000000-0005-0000-0000-00003C1D0000}"/>
    <cellStyle name="Millares 11 2 3 2 3 3 2 3" xfId="37275" xr:uid="{00000000-0005-0000-0000-00003D1D0000}"/>
    <cellStyle name="Millares 11 2 3 2 3 3 3" xfId="18663" xr:uid="{00000000-0005-0000-0000-00003E1D0000}"/>
    <cellStyle name="Millares 11 2 3 2 3 3 3 2" xfId="43479" xr:uid="{00000000-0005-0000-0000-00003F1D0000}"/>
    <cellStyle name="Millares 11 2 3 2 3 3 4" xfId="31071" xr:uid="{00000000-0005-0000-0000-0000401D0000}"/>
    <cellStyle name="Millares 11 2 3 2 3 4" xfId="8323" xr:uid="{00000000-0005-0000-0000-0000411D0000}"/>
    <cellStyle name="Millares 11 2 3 2 3 4 2" xfId="20731" xr:uid="{00000000-0005-0000-0000-0000421D0000}"/>
    <cellStyle name="Millares 11 2 3 2 3 4 2 2" xfId="45547" xr:uid="{00000000-0005-0000-0000-0000431D0000}"/>
    <cellStyle name="Millares 11 2 3 2 3 4 3" xfId="33139" xr:uid="{00000000-0005-0000-0000-0000441D0000}"/>
    <cellStyle name="Millares 11 2 3 2 3 5" xfId="14527" xr:uid="{00000000-0005-0000-0000-0000451D0000}"/>
    <cellStyle name="Millares 11 2 3 2 3 5 2" xfId="39343" xr:uid="{00000000-0005-0000-0000-0000461D0000}"/>
    <cellStyle name="Millares 11 2 3 2 3 6" xfId="26935" xr:uid="{00000000-0005-0000-0000-0000471D0000}"/>
    <cellStyle name="Millares 11 2 3 2 4" xfId="3153" xr:uid="{00000000-0005-0000-0000-0000481D0000}"/>
    <cellStyle name="Millares 11 2 3 2 4 2" xfId="9357" xr:uid="{00000000-0005-0000-0000-0000491D0000}"/>
    <cellStyle name="Millares 11 2 3 2 4 2 2" xfId="21765" xr:uid="{00000000-0005-0000-0000-00004A1D0000}"/>
    <cellStyle name="Millares 11 2 3 2 4 2 2 2" xfId="46581" xr:uid="{00000000-0005-0000-0000-00004B1D0000}"/>
    <cellStyle name="Millares 11 2 3 2 4 2 3" xfId="34173" xr:uid="{00000000-0005-0000-0000-00004C1D0000}"/>
    <cellStyle name="Millares 11 2 3 2 4 3" xfId="15561" xr:uid="{00000000-0005-0000-0000-00004D1D0000}"/>
    <cellStyle name="Millares 11 2 3 2 4 3 2" xfId="40377" xr:uid="{00000000-0005-0000-0000-00004E1D0000}"/>
    <cellStyle name="Millares 11 2 3 2 4 4" xfId="27969" xr:uid="{00000000-0005-0000-0000-00004F1D0000}"/>
    <cellStyle name="Millares 11 2 3 2 5" xfId="5221" xr:uid="{00000000-0005-0000-0000-0000501D0000}"/>
    <cellStyle name="Millares 11 2 3 2 5 2" xfId="11425" xr:uid="{00000000-0005-0000-0000-0000511D0000}"/>
    <cellStyle name="Millares 11 2 3 2 5 2 2" xfId="23833" xr:uid="{00000000-0005-0000-0000-0000521D0000}"/>
    <cellStyle name="Millares 11 2 3 2 5 2 2 2" xfId="48649" xr:uid="{00000000-0005-0000-0000-0000531D0000}"/>
    <cellStyle name="Millares 11 2 3 2 5 2 3" xfId="36241" xr:uid="{00000000-0005-0000-0000-0000541D0000}"/>
    <cellStyle name="Millares 11 2 3 2 5 3" xfId="17629" xr:uid="{00000000-0005-0000-0000-0000551D0000}"/>
    <cellStyle name="Millares 11 2 3 2 5 3 2" xfId="42445" xr:uid="{00000000-0005-0000-0000-0000561D0000}"/>
    <cellStyle name="Millares 11 2 3 2 5 4" xfId="30037" xr:uid="{00000000-0005-0000-0000-0000571D0000}"/>
    <cellStyle name="Millares 11 2 3 2 6" xfId="7289" xr:uid="{00000000-0005-0000-0000-0000581D0000}"/>
    <cellStyle name="Millares 11 2 3 2 6 2" xfId="19697" xr:uid="{00000000-0005-0000-0000-0000591D0000}"/>
    <cellStyle name="Millares 11 2 3 2 6 2 2" xfId="44513" xr:uid="{00000000-0005-0000-0000-00005A1D0000}"/>
    <cellStyle name="Millares 11 2 3 2 6 3" xfId="32105" xr:uid="{00000000-0005-0000-0000-00005B1D0000}"/>
    <cellStyle name="Millares 11 2 3 2 7" xfId="13493" xr:uid="{00000000-0005-0000-0000-00005C1D0000}"/>
    <cellStyle name="Millares 11 2 3 2 7 2" xfId="38309" xr:uid="{00000000-0005-0000-0000-00005D1D0000}"/>
    <cellStyle name="Millares 11 2 3 2 8" xfId="25901" xr:uid="{00000000-0005-0000-0000-00005E1D0000}"/>
    <cellStyle name="Millares 11 2 3 2 9" xfId="1085" xr:uid="{00000000-0005-0000-0000-00005F1D0000}"/>
    <cellStyle name="Millares 11 2 3 3" xfId="1257" xr:uid="{00000000-0005-0000-0000-0000601D0000}"/>
    <cellStyle name="Millares 11 2 3 3 2" xfId="1774" xr:uid="{00000000-0005-0000-0000-0000611D0000}"/>
    <cellStyle name="Millares 11 2 3 3 2 2" xfId="2808" xr:uid="{00000000-0005-0000-0000-0000621D0000}"/>
    <cellStyle name="Millares 11 2 3 3 2 2 2" xfId="4876" xr:uid="{00000000-0005-0000-0000-0000631D0000}"/>
    <cellStyle name="Millares 11 2 3 3 2 2 2 2" xfId="11080" xr:uid="{00000000-0005-0000-0000-0000641D0000}"/>
    <cellStyle name="Millares 11 2 3 3 2 2 2 2 2" xfId="23488" xr:uid="{00000000-0005-0000-0000-0000651D0000}"/>
    <cellStyle name="Millares 11 2 3 3 2 2 2 2 2 2" xfId="48304" xr:uid="{00000000-0005-0000-0000-0000661D0000}"/>
    <cellStyle name="Millares 11 2 3 3 2 2 2 2 3" xfId="35896" xr:uid="{00000000-0005-0000-0000-0000671D0000}"/>
    <cellStyle name="Millares 11 2 3 3 2 2 2 3" xfId="17284" xr:uid="{00000000-0005-0000-0000-0000681D0000}"/>
    <cellStyle name="Millares 11 2 3 3 2 2 2 3 2" xfId="42100" xr:uid="{00000000-0005-0000-0000-0000691D0000}"/>
    <cellStyle name="Millares 11 2 3 3 2 2 2 4" xfId="29692" xr:uid="{00000000-0005-0000-0000-00006A1D0000}"/>
    <cellStyle name="Millares 11 2 3 3 2 2 3" xfId="6944" xr:uid="{00000000-0005-0000-0000-00006B1D0000}"/>
    <cellStyle name="Millares 11 2 3 3 2 2 3 2" xfId="13148" xr:uid="{00000000-0005-0000-0000-00006C1D0000}"/>
    <cellStyle name="Millares 11 2 3 3 2 2 3 2 2" xfId="25556" xr:uid="{00000000-0005-0000-0000-00006D1D0000}"/>
    <cellStyle name="Millares 11 2 3 3 2 2 3 2 2 2" xfId="50372" xr:uid="{00000000-0005-0000-0000-00006E1D0000}"/>
    <cellStyle name="Millares 11 2 3 3 2 2 3 2 3" xfId="37964" xr:uid="{00000000-0005-0000-0000-00006F1D0000}"/>
    <cellStyle name="Millares 11 2 3 3 2 2 3 3" xfId="19352" xr:uid="{00000000-0005-0000-0000-0000701D0000}"/>
    <cellStyle name="Millares 11 2 3 3 2 2 3 3 2" xfId="44168" xr:uid="{00000000-0005-0000-0000-0000711D0000}"/>
    <cellStyle name="Millares 11 2 3 3 2 2 3 4" xfId="31760" xr:uid="{00000000-0005-0000-0000-0000721D0000}"/>
    <cellStyle name="Millares 11 2 3 3 2 2 4" xfId="9012" xr:uid="{00000000-0005-0000-0000-0000731D0000}"/>
    <cellStyle name="Millares 11 2 3 3 2 2 4 2" xfId="21420" xr:uid="{00000000-0005-0000-0000-0000741D0000}"/>
    <cellStyle name="Millares 11 2 3 3 2 2 4 2 2" xfId="46236" xr:uid="{00000000-0005-0000-0000-0000751D0000}"/>
    <cellStyle name="Millares 11 2 3 3 2 2 4 3" xfId="33828" xr:uid="{00000000-0005-0000-0000-0000761D0000}"/>
    <cellStyle name="Millares 11 2 3 3 2 2 5" xfId="15216" xr:uid="{00000000-0005-0000-0000-0000771D0000}"/>
    <cellStyle name="Millares 11 2 3 3 2 2 5 2" xfId="40032" xr:uid="{00000000-0005-0000-0000-0000781D0000}"/>
    <cellStyle name="Millares 11 2 3 3 2 2 6" xfId="27624" xr:uid="{00000000-0005-0000-0000-0000791D0000}"/>
    <cellStyle name="Millares 11 2 3 3 2 3" xfId="3842" xr:uid="{00000000-0005-0000-0000-00007A1D0000}"/>
    <cellStyle name="Millares 11 2 3 3 2 3 2" xfId="10046" xr:uid="{00000000-0005-0000-0000-00007B1D0000}"/>
    <cellStyle name="Millares 11 2 3 3 2 3 2 2" xfId="22454" xr:uid="{00000000-0005-0000-0000-00007C1D0000}"/>
    <cellStyle name="Millares 11 2 3 3 2 3 2 2 2" xfId="47270" xr:uid="{00000000-0005-0000-0000-00007D1D0000}"/>
    <cellStyle name="Millares 11 2 3 3 2 3 2 3" xfId="34862" xr:uid="{00000000-0005-0000-0000-00007E1D0000}"/>
    <cellStyle name="Millares 11 2 3 3 2 3 3" xfId="16250" xr:uid="{00000000-0005-0000-0000-00007F1D0000}"/>
    <cellStyle name="Millares 11 2 3 3 2 3 3 2" xfId="41066" xr:uid="{00000000-0005-0000-0000-0000801D0000}"/>
    <cellStyle name="Millares 11 2 3 3 2 3 4" xfId="28658" xr:uid="{00000000-0005-0000-0000-0000811D0000}"/>
    <cellStyle name="Millares 11 2 3 3 2 4" xfId="5910" xr:uid="{00000000-0005-0000-0000-0000821D0000}"/>
    <cellStyle name="Millares 11 2 3 3 2 4 2" xfId="12114" xr:uid="{00000000-0005-0000-0000-0000831D0000}"/>
    <cellStyle name="Millares 11 2 3 3 2 4 2 2" xfId="24522" xr:uid="{00000000-0005-0000-0000-0000841D0000}"/>
    <cellStyle name="Millares 11 2 3 3 2 4 2 2 2" xfId="49338" xr:uid="{00000000-0005-0000-0000-0000851D0000}"/>
    <cellStyle name="Millares 11 2 3 3 2 4 2 3" xfId="36930" xr:uid="{00000000-0005-0000-0000-0000861D0000}"/>
    <cellStyle name="Millares 11 2 3 3 2 4 3" xfId="18318" xr:uid="{00000000-0005-0000-0000-0000871D0000}"/>
    <cellStyle name="Millares 11 2 3 3 2 4 3 2" xfId="43134" xr:uid="{00000000-0005-0000-0000-0000881D0000}"/>
    <cellStyle name="Millares 11 2 3 3 2 4 4" xfId="30726" xr:uid="{00000000-0005-0000-0000-0000891D0000}"/>
    <cellStyle name="Millares 11 2 3 3 2 5" xfId="7978" xr:uid="{00000000-0005-0000-0000-00008A1D0000}"/>
    <cellStyle name="Millares 11 2 3 3 2 5 2" xfId="20386" xr:uid="{00000000-0005-0000-0000-00008B1D0000}"/>
    <cellStyle name="Millares 11 2 3 3 2 5 2 2" xfId="45202" xr:uid="{00000000-0005-0000-0000-00008C1D0000}"/>
    <cellStyle name="Millares 11 2 3 3 2 5 3" xfId="32794" xr:uid="{00000000-0005-0000-0000-00008D1D0000}"/>
    <cellStyle name="Millares 11 2 3 3 2 6" xfId="14182" xr:uid="{00000000-0005-0000-0000-00008E1D0000}"/>
    <cellStyle name="Millares 11 2 3 3 2 6 2" xfId="38998" xr:uid="{00000000-0005-0000-0000-00008F1D0000}"/>
    <cellStyle name="Millares 11 2 3 3 2 7" xfId="26590" xr:uid="{00000000-0005-0000-0000-0000901D0000}"/>
    <cellStyle name="Millares 11 2 3 3 3" xfId="2291" xr:uid="{00000000-0005-0000-0000-0000911D0000}"/>
    <cellStyle name="Millares 11 2 3 3 3 2" xfId="4359" xr:uid="{00000000-0005-0000-0000-0000921D0000}"/>
    <cellStyle name="Millares 11 2 3 3 3 2 2" xfId="10563" xr:uid="{00000000-0005-0000-0000-0000931D0000}"/>
    <cellStyle name="Millares 11 2 3 3 3 2 2 2" xfId="22971" xr:uid="{00000000-0005-0000-0000-0000941D0000}"/>
    <cellStyle name="Millares 11 2 3 3 3 2 2 2 2" xfId="47787" xr:uid="{00000000-0005-0000-0000-0000951D0000}"/>
    <cellStyle name="Millares 11 2 3 3 3 2 2 3" xfId="35379" xr:uid="{00000000-0005-0000-0000-0000961D0000}"/>
    <cellStyle name="Millares 11 2 3 3 3 2 3" xfId="16767" xr:uid="{00000000-0005-0000-0000-0000971D0000}"/>
    <cellStyle name="Millares 11 2 3 3 3 2 3 2" xfId="41583" xr:uid="{00000000-0005-0000-0000-0000981D0000}"/>
    <cellStyle name="Millares 11 2 3 3 3 2 4" xfId="29175" xr:uid="{00000000-0005-0000-0000-0000991D0000}"/>
    <cellStyle name="Millares 11 2 3 3 3 3" xfId="6427" xr:uid="{00000000-0005-0000-0000-00009A1D0000}"/>
    <cellStyle name="Millares 11 2 3 3 3 3 2" xfId="12631" xr:uid="{00000000-0005-0000-0000-00009B1D0000}"/>
    <cellStyle name="Millares 11 2 3 3 3 3 2 2" xfId="25039" xr:uid="{00000000-0005-0000-0000-00009C1D0000}"/>
    <cellStyle name="Millares 11 2 3 3 3 3 2 2 2" xfId="49855" xr:uid="{00000000-0005-0000-0000-00009D1D0000}"/>
    <cellStyle name="Millares 11 2 3 3 3 3 2 3" xfId="37447" xr:uid="{00000000-0005-0000-0000-00009E1D0000}"/>
    <cellStyle name="Millares 11 2 3 3 3 3 3" xfId="18835" xr:uid="{00000000-0005-0000-0000-00009F1D0000}"/>
    <cellStyle name="Millares 11 2 3 3 3 3 3 2" xfId="43651" xr:uid="{00000000-0005-0000-0000-0000A01D0000}"/>
    <cellStyle name="Millares 11 2 3 3 3 3 4" xfId="31243" xr:uid="{00000000-0005-0000-0000-0000A11D0000}"/>
    <cellStyle name="Millares 11 2 3 3 3 4" xfId="8495" xr:uid="{00000000-0005-0000-0000-0000A21D0000}"/>
    <cellStyle name="Millares 11 2 3 3 3 4 2" xfId="20903" xr:uid="{00000000-0005-0000-0000-0000A31D0000}"/>
    <cellStyle name="Millares 11 2 3 3 3 4 2 2" xfId="45719" xr:uid="{00000000-0005-0000-0000-0000A41D0000}"/>
    <cellStyle name="Millares 11 2 3 3 3 4 3" xfId="33311" xr:uid="{00000000-0005-0000-0000-0000A51D0000}"/>
    <cellStyle name="Millares 11 2 3 3 3 5" xfId="14699" xr:uid="{00000000-0005-0000-0000-0000A61D0000}"/>
    <cellStyle name="Millares 11 2 3 3 3 5 2" xfId="39515" xr:uid="{00000000-0005-0000-0000-0000A71D0000}"/>
    <cellStyle name="Millares 11 2 3 3 3 6" xfId="27107" xr:uid="{00000000-0005-0000-0000-0000A81D0000}"/>
    <cellStyle name="Millares 11 2 3 3 4" xfId="3325" xr:uid="{00000000-0005-0000-0000-0000A91D0000}"/>
    <cellStyle name="Millares 11 2 3 3 4 2" xfId="9529" xr:uid="{00000000-0005-0000-0000-0000AA1D0000}"/>
    <cellStyle name="Millares 11 2 3 3 4 2 2" xfId="21937" xr:uid="{00000000-0005-0000-0000-0000AB1D0000}"/>
    <cellStyle name="Millares 11 2 3 3 4 2 2 2" xfId="46753" xr:uid="{00000000-0005-0000-0000-0000AC1D0000}"/>
    <cellStyle name="Millares 11 2 3 3 4 2 3" xfId="34345" xr:uid="{00000000-0005-0000-0000-0000AD1D0000}"/>
    <cellStyle name="Millares 11 2 3 3 4 3" xfId="15733" xr:uid="{00000000-0005-0000-0000-0000AE1D0000}"/>
    <cellStyle name="Millares 11 2 3 3 4 3 2" xfId="40549" xr:uid="{00000000-0005-0000-0000-0000AF1D0000}"/>
    <cellStyle name="Millares 11 2 3 3 4 4" xfId="28141" xr:uid="{00000000-0005-0000-0000-0000B01D0000}"/>
    <cellStyle name="Millares 11 2 3 3 5" xfId="5393" xr:uid="{00000000-0005-0000-0000-0000B11D0000}"/>
    <cellStyle name="Millares 11 2 3 3 5 2" xfId="11597" xr:uid="{00000000-0005-0000-0000-0000B21D0000}"/>
    <cellStyle name="Millares 11 2 3 3 5 2 2" xfId="24005" xr:uid="{00000000-0005-0000-0000-0000B31D0000}"/>
    <cellStyle name="Millares 11 2 3 3 5 2 2 2" xfId="48821" xr:uid="{00000000-0005-0000-0000-0000B41D0000}"/>
    <cellStyle name="Millares 11 2 3 3 5 2 3" xfId="36413" xr:uid="{00000000-0005-0000-0000-0000B51D0000}"/>
    <cellStyle name="Millares 11 2 3 3 5 3" xfId="17801" xr:uid="{00000000-0005-0000-0000-0000B61D0000}"/>
    <cellStyle name="Millares 11 2 3 3 5 3 2" xfId="42617" xr:uid="{00000000-0005-0000-0000-0000B71D0000}"/>
    <cellStyle name="Millares 11 2 3 3 5 4" xfId="30209" xr:uid="{00000000-0005-0000-0000-0000B81D0000}"/>
    <cellStyle name="Millares 11 2 3 3 6" xfId="7461" xr:uid="{00000000-0005-0000-0000-0000B91D0000}"/>
    <cellStyle name="Millares 11 2 3 3 6 2" xfId="19869" xr:uid="{00000000-0005-0000-0000-0000BA1D0000}"/>
    <cellStyle name="Millares 11 2 3 3 6 2 2" xfId="44685" xr:uid="{00000000-0005-0000-0000-0000BB1D0000}"/>
    <cellStyle name="Millares 11 2 3 3 6 3" xfId="32277" xr:uid="{00000000-0005-0000-0000-0000BC1D0000}"/>
    <cellStyle name="Millares 11 2 3 3 7" xfId="13665" xr:uid="{00000000-0005-0000-0000-0000BD1D0000}"/>
    <cellStyle name="Millares 11 2 3 3 7 2" xfId="38481" xr:uid="{00000000-0005-0000-0000-0000BE1D0000}"/>
    <cellStyle name="Millares 11 2 3 3 8" xfId="26073" xr:uid="{00000000-0005-0000-0000-0000BF1D0000}"/>
    <cellStyle name="Millares 11 2 3 4" xfId="1429" xr:uid="{00000000-0005-0000-0000-0000C01D0000}"/>
    <cellStyle name="Millares 11 2 3 4 2" xfId="2463" xr:uid="{00000000-0005-0000-0000-0000C11D0000}"/>
    <cellStyle name="Millares 11 2 3 4 2 2" xfId="4531" xr:uid="{00000000-0005-0000-0000-0000C21D0000}"/>
    <cellStyle name="Millares 11 2 3 4 2 2 2" xfId="10735" xr:uid="{00000000-0005-0000-0000-0000C31D0000}"/>
    <cellStyle name="Millares 11 2 3 4 2 2 2 2" xfId="23143" xr:uid="{00000000-0005-0000-0000-0000C41D0000}"/>
    <cellStyle name="Millares 11 2 3 4 2 2 2 2 2" xfId="47959" xr:uid="{00000000-0005-0000-0000-0000C51D0000}"/>
    <cellStyle name="Millares 11 2 3 4 2 2 2 3" xfId="35551" xr:uid="{00000000-0005-0000-0000-0000C61D0000}"/>
    <cellStyle name="Millares 11 2 3 4 2 2 3" xfId="16939" xr:uid="{00000000-0005-0000-0000-0000C71D0000}"/>
    <cellStyle name="Millares 11 2 3 4 2 2 3 2" xfId="41755" xr:uid="{00000000-0005-0000-0000-0000C81D0000}"/>
    <cellStyle name="Millares 11 2 3 4 2 2 4" xfId="29347" xr:uid="{00000000-0005-0000-0000-0000C91D0000}"/>
    <cellStyle name="Millares 11 2 3 4 2 3" xfId="6599" xr:uid="{00000000-0005-0000-0000-0000CA1D0000}"/>
    <cellStyle name="Millares 11 2 3 4 2 3 2" xfId="12803" xr:uid="{00000000-0005-0000-0000-0000CB1D0000}"/>
    <cellStyle name="Millares 11 2 3 4 2 3 2 2" xfId="25211" xr:uid="{00000000-0005-0000-0000-0000CC1D0000}"/>
    <cellStyle name="Millares 11 2 3 4 2 3 2 2 2" xfId="50027" xr:uid="{00000000-0005-0000-0000-0000CD1D0000}"/>
    <cellStyle name="Millares 11 2 3 4 2 3 2 3" xfId="37619" xr:uid="{00000000-0005-0000-0000-0000CE1D0000}"/>
    <cellStyle name="Millares 11 2 3 4 2 3 3" xfId="19007" xr:uid="{00000000-0005-0000-0000-0000CF1D0000}"/>
    <cellStyle name="Millares 11 2 3 4 2 3 3 2" xfId="43823" xr:uid="{00000000-0005-0000-0000-0000D01D0000}"/>
    <cellStyle name="Millares 11 2 3 4 2 3 4" xfId="31415" xr:uid="{00000000-0005-0000-0000-0000D11D0000}"/>
    <cellStyle name="Millares 11 2 3 4 2 4" xfId="8667" xr:uid="{00000000-0005-0000-0000-0000D21D0000}"/>
    <cellStyle name="Millares 11 2 3 4 2 4 2" xfId="21075" xr:uid="{00000000-0005-0000-0000-0000D31D0000}"/>
    <cellStyle name="Millares 11 2 3 4 2 4 2 2" xfId="45891" xr:uid="{00000000-0005-0000-0000-0000D41D0000}"/>
    <cellStyle name="Millares 11 2 3 4 2 4 3" xfId="33483" xr:uid="{00000000-0005-0000-0000-0000D51D0000}"/>
    <cellStyle name="Millares 11 2 3 4 2 5" xfId="14871" xr:uid="{00000000-0005-0000-0000-0000D61D0000}"/>
    <cellStyle name="Millares 11 2 3 4 2 5 2" xfId="39687" xr:uid="{00000000-0005-0000-0000-0000D71D0000}"/>
    <cellStyle name="Millares 11 2 3 4 2 6" xfId="27279" xr:uid="{00000000-0005-0000-0000-0000D81D0000}"/>
    <cellStyle name="Millares 11 2 3 4 3" xfId="3497" xr:uid="{00000000-0005-0000-0000-0000D91D0000}"/>
    <cellStyle name="Millares 11 2 3 4 3 2" xfId="9701" xr:uid="{00000000-0005-0000-0000-0000DA1D0000}"/>
    <cellStyle name="Millares 11 2 3 4 3 2 2" xfId="22109" xr:uid="{00000000-0005-0000-0000-0000DB1D0000}"/>
    <cellStyle name="Millares 11 2 3 4 3 2 2 2" xfId="46925" xr:uid="{00000000-0005-0000-0000-0000DC1D0000}"/>
    <cellStyle name="Millares 11 2 3 4 3 2 3" xfId="34517" xr:uid="{00000000-0005-0000-0000-0000DD1D0000}"/>
    <cellStyle name="Millares 11 2 3 4 3 3" xfId="15905" xr:uid="{00000000-0005-0000-0000-0000DE1D0000}"/>
    <cellStyle name="Millares 11 2 3 4 3 3 2" xfId="40721" xr:uid="{00000000-0005-0000-0000-0000DF1D0000}"/>
    <cellStyle name="Millares 11 2 3 4 3 4" xfId="28313" xr:uid="{00000000-0005-0000-0000-0000E01D0000}"/>
    <cellStyle name="Millares 11 2 3 4 4" xfId="5565" xr:uid="{00000000-0005-0000-0000-0000E11D0000}"/>
    <cellStyle name="Millares 11 2 3 4 4 2" xfId="11769" xr:uid="{00000000-0005-0000-0000-0000E21D0000}"/>
    <cellStyle name="Millares 11 2 3 4 4 2 2" xfId="24177" xr:uid="{00000000-0005-0000-0000-0000E31D0000}"/>
    <cellStyle name="Millares 11 2 3 4 4 2 2 2" xfId="48993" xr:uid="{00000000-0005-0000-0000-0000E41D0000}"/>
    <cellStyle name="Millares 11 2 3 4 4 2 3" xfId="36585" xr:uid="{00000000-0005-0000-0000-0000E51D0000}"/>
    <cellStyle name="Millares 11 2 3 4 4 3" xfId="17973" xr:uid="{00000000-0005-0000-0000-0000E61D0000}"/>
    <cellStyle name="Millares 11 2 3 4 4 3 2" xfId="42789" xr:uid="{00000000-0005-0000-0000-0000E71D0000}"/>
    <cellStyle name="Millares 11 2 3 4 4 4" xfId="30381" xr:uid="{00000000-0005-0000-0000-0000E81D0000}"/>
    <cellStyle name="Millares 11 2 3 4 5" xfId="7633" xr:uid="{00000000-0005-0000-0000-0000E91D0000}"/>
    <cellStyle name="Millares 11 2 3 4 5 2" xfId="20041" xr:uid="{00000000-0005-0000-0000-0000EA1D0000}"/>
    <cellStyle name="Millares 11 2 3 4 5 2 2" xfId="44857" xr:uid="{00000000-0005-0000-0000-0000EB1D0000}"/>
    <cellStyle name="Millares 11 2 3 4 5 3" xfId="32449" xr:uid="{00000000-0005-0000-0000-0000EC1D0000}"/>
    <cellStyle name="Millares 11 2 3 4 6" xfId="13837" xr:uid="{00000000-0005-0000-0000-0000ED1D0000}"/>
    <cellStyle name="Millares 11 2 3 4 6 2" xfId="38653" xr:uid="{00000000-0005-0000-0000-0000EE1D0000}"/>
    <cellStyle name="Millares 11 2 3 4 7" xfId="26245" xr:uid="{00000000-0005-0000-0000-0000EF1D0000}"/>
    <cellStyle name="Millares 11 2 3 5" xfId="1946" xr:uid="{00000000-0005-0000-0000-0000F01D0000}"/>
    <cellStyle name="Millares 11 2 3 5 2" xfId="4014" xr:uid="{00000000-0005-0000-0000-0000F11D0000}"/>
    <cellStyle name="Millares 11 2 3 5 2 2" xfId="10218" xr:uid="{00000000-0005-0000-0000-0000F21D0000}"/>
    <cellStyle name="Millares 11 2 3 5 2 2 2" xfId="22626" xr:uid="{00000000-0005-0000-0000-0000F31D0000}"/>
    <cellStyle name="Millares 11 2 3 5 2 2 2 2" xfId="47442" xr:uid="{00000000-0005-0000-0000-0000F41D0000}"/>
    <cellStyle name="Millares 11 2 3 5 2 2 3" xfId="35034" xr:uid="{00000000-0005-0000-0000-0000F51D0000}"/>
    <cellStyle name="Millares 11 2 3 5 2 3" xfId="16422" xr:uid="{00000000-0005-0000-0000-0000F61D0000}"/>
    <cellStyle name="Millares 11 2 3 5 2 3 2" xfId="41238" xr:uid="{00000000-0005-0000-0000-0000F71D0000}"/>
    <cellStyle name="Millares 11 2 3 5 2 4" xfId="28830" xr:uid="{00000000-0005-0000-0000-0000F81D0000}"/>
    <cellStyle name="Millares 11 2 3 5 3" xfId="6082" xr:uid="{00000000-0005-0000-0000-0000F91D0000}"/>
    <cellStyle name="Millares 11 2 3 5 3 2" xfId="12286" xr:uid="{00000000-0005-0000-0000-0000FA1D0000}"/>
    <cellStyle name="Millares 11 2 3 5 3 2 2" xfId="24694" xr:uid="{00000000-0005-0000-0000-0000FB1D0000}"/>
    <cellStyle name="Millares 11 2 3 5 3 2 2 2" xfId="49510" xr:uid="{00000000-0005-0000-0000-0000FC1D0000}"/>
    <cellStyle name="Millares 11 2 3 5 3 2 3" xfId="37102" xr:uid="{00000000-0005-0000-0000-0000FD1D0000}"/>
    <cellStyle name="Millares 11 2 3 5 3 3" xfId="18490" xr:uid="{00000000-0005-0000-0000-0000FE1D0000}"/>
    <cellStyle name="Millares 11 2 3 5 3 3 2" xfId="43306" xr:uid="{00000000-0005-0000-0000-0000FF1D0000}"/>
    <cellStyle name="Millares 11 2 3 5 3 4" xfId="30898" xr:uid="{00000000-0005-0000-0000-0000001E0000}"/>
    <cellStyle name="Millares 11 2 3 5 4" xfId="8150" xr:uid="{00000000-0005-0000-0000-0000011E0000}"/>
    <cellStyle name="Millares 11 2 3 5 4 2" xfId="20558" xr:uid="{00000000-0005-0000-0000-0000021E0000}"/>
    <cellStyle name="Millares 11 2 3 5 4 2 2" xfId="45374" xr:uid="{00000000-0005-0000-0000-0000031E0000}"/>
    <cellStyle name="Millares 11 2 3 5 4 3" xfId="32966" xr:uid="{00000000-0005-0000-0000-0000041E0000}"/>
    <cellStyle name="Millares 11 2 3 5 5" xfId="14354" xr:uid="{00000000-0005-0000-0000-0000051E0000}"/>
    <cellStyle name="Millares 11 2 3 5 5 2" xfId="39170" xr:uid="{00000000-0005-0000-0000-0000061E0000}"/>
    <cellStyle name="Millares 11 2 3 5 6" xfId="26762" xr:uid="{00000000-0005-0000-0000-0000071E0000}"/>
    <cellStyle name="Millares 11 2 3 6" xfId="2980" xr:uid="{00000000-0005-0000-0000-0000081E0000}"/>
    <cellStyle name="Millares 11 2 3 6 2" xfId="9184" xr:uid="{00000000-0005-0000-0000-0000091E0000}"/>
    <cellStyle name="Millares 11 2 3 6 2 2" xfId="21592" xr:uid="{00000000-0005-0000-0000-00000A1E0000}"/>
    <cellStyle name="Millares 11 2 3 6 2 2 2" xfId="46408" xr:uid="{00000000-0005-0000-0000-00000B1E0000}"/>
    <cellStyle name="Millares 11 2 3 6 2 3" xfId="34000" xr:uid="{00000000-0005-0000-0000-00000C1E0000}"/>
    <cellStyle name="Millares 11 2 3 6 3" xfId="15388" xr:uid="{00000000-0005-0000-0000-00000D1E0000}"/>
    <cellStyle name="Millares 11 2 3 6 3 2" xfId="40204" xr:uid="{00000000-0005-0000-0000-00000E1E0000}"/>
    <cellStyle name="Millares 11 2 3 6 4" xfId="27796" xr:uid="{00000000-0005-0000-0000-00000F1E0000}"/>
    <cellStyle name="Millares 11 2 3 7" xfId="5048" xr:uid="{00000000-0005-0000-0000-0000101E0000}"/>
    <cellStyle name="Millares 11 2 3 7 2" xfId="11252" xr:uid="{00000000-0005-0000-0000-0000111E0000}"/>
    <cellStyle name="Millares 11 2 3 7 2 2" xfId="23660" xr:uid="{00000000-0005-0000-0000-0000121E0000}"/>
    <cellStyle name="Millares 11 2 3 7 2 2 2" xfId="48476" xr:uid="{00000000-0005-0000-0000-0000131E0000}"/>
    <cellStyle name="Millares 11 2 3 7 2 3" xfId="36068" xr:uid="{00000000-0005-0000-0000-0000141E0000}"/>
    <cellStyle name="Millares 11 2 3 7 3" xfId="17456" xr:uid="{00000000-0005-0000-0000-0000151E0000}"/>
    <cellStyle name="Millares 11 2 3 7 3 2" xfId="42272" xr:uid="{00000000-0005-0000-0000-0000161E0000}"/>
    <cellStyle name="Millares 11 2 3 7 4" xfId="29864" xr:uid="{00000000-0005-0000-0000-0000171E0000}"/>
    <cellStyle name="Millares 11 2 3 8" xfId="7116" xr:uid="{00000000-0005-0000-0000-0000181E0000}"/>
    <cellStyle name="Millares 11 2 3 8 2" xfId="19524" xr:uid="{00000000-0005-0000-0000-0000191E0000}"/>
    <cellStyle name="Millares 11 2 3 8 2 2" xfId="44340" xr:uid="{00000000-0005-0000-0000-00001A1E0000}"/>
    <cellStyle name="Millares 11 2 3 8 3" xfId="31932" xr:uid="{00000000-0005-0000-0000-00001B1E0000}"/>
    <cellStyle name="Millares 11 2 3 9" xfId="13320" xr:uid="{00000000-0005-0000-0000-00001C1E0000}"/>
    <cellStyle name="Millares 11 2 3 9 2" xfId="38136" xr:uid="{00000000-0005-0000-0000-00001D1E0000}"/>
    <cellStyle name="Millares 11 2 4" xfId="552" xr:uid="{00000000-0005-0000-0000-00001E1E0000}"/>
    <cellStyle name="Millares 11 2 4 2" xfId="1484" xr:uid="{00000000-0005-0000-0000-00001F1E0000}"/>
    <cellStyle name="Millares 11 2 4 2 2" xfId="2518" xr:uid="{00000000-0005-0000-0000-0000201E0000}"/>
    <cellStyle name="Millares 11 2 4 2 2 2" xfId="4586" xr:uid="{00000000-0005-0000-0000-0000211E0000}"/>
    <cellStyle name="Millares 11 2 4 2 2 2 2" xfId="10790" xr:uid="{00000000-0005-0000-0000-0000221E0000}"/>
    <cellStyle name="Millares 11 2 4 2 2 2 2 2" xfId="23198" xr:uid="{00000000-0005-0000-0000-0000231E0000}"/>
    <cellStyle name="Millares 11 2 4 2 2 2 2 2 2" xfId="48014" xr:uid="{00000000-0005-0000-0000-0000241E0000}"/>
    <cellStyle name="Millares 11 2 4 2 2 2 2 3" xfId="35606" xr:uid="{00000000-0005-0000-0000-0000251E0000}"/>
    <cellStyle name="Millares 11 2 4 2 2 2 3" xfId="16994" xr:uid="{00000000-0005-0000-0000-0000261E0000}"/>
    <cellStyle name="Millares 11 2 4 2 2 2 3 2" xfId="41810" xr:uid="{00000000-0005-0000-0000-0000271E0000}"/>
    <cellStyle name="Millares 11 2 4 2 2 2 4" xfId="29402" xr:uid="{00000000-0005-0000-0000-0000281E0000}"/>
    <cellStyle name="Millares 11 2 4 2 2 3" xfId="6654" xr:uid="{00000000-0005-0000-0000-0000291E0000}"/>
    <cellStyle name="Millares 11 2 4 2 2 3 2" xfId="12858" xr:uid="{00000000-0005-0000-0000-00002A1E0000}"/>
    <cellStyle name="Millares 11 2 4 2 2 3 2 2" xfId="25266" xr:uid="{00000000-0005-0000-0000-00002B1E0000}"/>
    <cellStyle name="Millares 11 2 4 2 2 3 2 2 2" xfId="50082" xr:uid="{00000000-0005-0000-0000-00002C1E0000}"/>
    <cellStyle name="Millares 11 2 4 2 2 3 2 3" xfId="37674" xr:uid="{00000000-0005-0000-0000-00002D1E0000}"/>
    <cellStyle name="Millares 11 2 4 2 2 3 3" xfId="19062" xr:uid="{00000000-0005-0000-0000-00002E1E0000}"/>
    <cellStyle name="Millares 11 2 4 2 2 3 3 2" xfId="43878" xr:uid="{00000000-0005-0000-0000-00002F1E0000}"/>
    <cellStyle name="Millares 11 2 4 2 2 3 4" xfId="31470" xr:uid="{00000000-0005-0000-0000-0000301E0000}"/>
    <cellStyle name="Millares 11 2 4 2 2 4" xfId="8722" xr:uid="{00000000-0005-0000-0000-0000311E0000}"/>
    <cellStyle name="Millares 11 2 4 2 2 4 2" xfId="21130" xr:uid="{00000000-0005-0000-0000-0000321E0000}"/>
    <cellStyle name="Millares 11 2 4 2 2 4 2 2" xfId="45946" xr:uid="{00000000-0005-0000-0000-0000331E0000}"/>
    <cellStyle name="Millares 11 2 4 2 2 4 3" xfId="33538" xr:uid="{00000000-0005-0000-0000-0000341E0000}"/>
    <cellStyle name="Millares 11 2 4 2 2 5" xfId="14926" xr:uid="{00000000-0005-0000-0000-0000351E0000}"/>
    <cellStyle name="Millares 11 2 4 2 2 5 2" xfId="39742" xr:uid="{00000000-0005-0000-0000-0000361E0000}"/>
    <cellStyle name="Millares 11 2 4 2 2 6" xfId="27334" xr:uid="{00000000-0005-0000-0000-0000371E0000}"/>
    <cellStyle name="Millares 11 2 4 2 3" xfId="3552" xr:uid="{00000000-0005-0000-0000-0000381E0000}"/>
    <cellStyle name="Millares 11 2 4 2 3 2" xfId="9756" xr:uid="{00000000-0005-0000-0000-0000391E0000}"/>
    <cellStyle name="Millares 11 2 4 2 3 2 2" xfId="22164" xr:uid="{00000000-0005-0000-0000-00003A1E0000}"/>
    <cellStyle name="Millares 11 2 4 2 3 2 2 2" xfId="46980" xr:uid="{00000000-0005-0000-0000-00003B1E0000}"/>
    <cellStyle name="Millares 11 2 4 2 3 2 3" xfId="34572" xr:uid="{00000000-0005-0000-0000-00003C1E0000}"/>
    <cellStyle name="Millares 11 2 4 2 3 3" xfId="15960" xr:uid="{00000000-0005-0000-0000-00003D1E0000}"/>
    <cellStyle name="Millares 11 2 4 2 3 3 2" xfId="40776" xr:uid="{00000000-0005-0000-0000-00003E1E0000}"/>
    <cellStyle name="Millares 11 2 4 2 3 4" xfId="28368" xr:uid="{00000000-0005-0000-0000-00003F1E0000}"/>
    <cellStyle name="Millares 11 2 4 2 4" xfId="5620" xr:uid="{00000000-0005-0000-0000-0000401E0000}"/>
    <cellStyle name="Millares 11 2 4 2 4 2" xfId="11824" xr:uid="{00000000-0005-0000-0000-0000411E0000}"/>
    <cellStyle name="Millares 11 2 4 2 4 2 2" xfId="24232" xr:uid="{00000000-0005-0000-0000-0000421E0000}"/>
    <cellStyle name="Millares 11 2 4 2 4 2 2 2" xfId="49048" xr:uid="{00000000-0005-0000-0000-0000431E0000}"/>
    <cellStyle name="Millares 11 2 4 2 4 2 3" xfId="36640" xr:uid="{00000000-0005-0000-0000-0000441E0000}"/>
    <cellStyle name="Millares 11 2 4 2 4 3" xfId="18028" xr:uid="{00000000-0005-0000-0000-0000451E0000}"/>
    <cellStyle name="Millares 11 2 4 2 4 3 2" xfId="42844" xr:uid="{00000000-0005-0000-0000-0000461E0000}"/>
    <cellStyle name="Millares 11 2 4 2 4 4" xfId="30436" xr:uid="{00000000-0005-0000-0000-0000471E0000}"/>
    <cellStyle name="Millares 11 2 4 2 5" xfId="7688" xr:uid="{00000000-0005-0000-0000-0000481E0000}"/>
    <cellStyle name="Millares 11 2 4 2 5 2" xfId="20096" xr:uid="{00000000-0005-0000-0000-0000491E0000}"/>
    <cellStyle name="Millares 11 2 4 2 5 2 2" xfId="44912" xr:uid="{00000000-0005-0000-0000-00004A1E0000}"/>
    <cellStyle name="Millares 11 2 4 2 5 3" xfId="32504" xr:uid="{00000000-0005-0000-0000-00004B1E0000}"/>
    <cellStyle name="Millares 11 2 4 2 6" xfId="13892" xr:uid="{00000000-0005-0000-0000-00004C1E0000}"/>
    <cellStyle name="Millares 11 2 4 2 6 2" xfId="38708" xr:uid="{00000000-0005-0000-0000-00004D1E0000}"/>
    <cellStyle name="Millares 11 2 4 2 7" xfId="26300" xr:uid="{00000000-0005-0000-0000-00004E1E0000}"/>
    <cellStyle name="Millares 11 2 4 3" xfId="2001" xr:uid="{00000000-0005-0000-0000-00004F1E0000}"/>
    <cellStyle name="Millares 11 2 4 3 2" xfId="4069" xr:uid="{00000000-0005-0000-0000-0000501E0000}"/>
    <cellStyle name="Millares 11 2 4 3 2 2" xfId="10273" xr:uid="{00000000-0005-0000-0000-0000511E0000}"/>
    <cellStyle name="Millares 11 2 4 3 2 2 2" xfId="22681" xr:uid="{00000000-0005-0000-0000-0000521E0000}"/>
    <cellStyle name="Millares 11 2 4 3 2 2 2 2" xfId="47497" xr:uid="{00000000-0005-0000-0000-0000531E0000}"/>
    <cellStyle name="Millares 11 2 4 3 2 2 3" xfId="35089" xr:uid="{00000000-0005-0000-0000-0000541E0000}"/>
    <cellStyle name="Millares 11 2 4 3 2 3" xfId="16477" xr:uid="{00000000-0005-0000-0000-0000551E0000}"/>
    <cellStyle name="Millares 11 2 4 3 2 3 2" xfId="41293" xr:uid="{00000000-0005-0000-0000-0000561E0000}"/>
    <cellStyle name="Millares 11 2 4 3 2 4" xfId="28885" xr:uid="{00000000-0005-0000-0000-0000571E0000}"/>
    <cellStyle name="Millares 11 2 4 3 3" xfId="6137" xr:uid="{00000000-0005-0000-0000-0000581E0000}"/>
    <cellStyle name="Millares 11 2 4 3 3 2" xfId="12341" xr:uid="{00000000-0005-0000-0000-0000591E0000}"/>
    <cellStyle name="Millares 11 2 4 3 3 2 2" xfId="24749" xr:uid="{00000000-0005-0000-0000-00005A1E0000}"/>
    <cellStyle name="Millares 11 2 4 3 3 2 2 2" xfId="49565" xr:uid="{00000000-0005-0000-0000-00005B1E0000}"/>
    <cellStyle name="Millares 11 2 4 3 3 2 3" xfId="37157" xr:uid="{00000000-0005-0000-0000-00005C1E0000}"/>
    <cellStyle name="Millares 11 2 4 3 3 3" xfId="18545" xr:uid="{00000000-0005-0000-0000-00005D1E0000}"/>
    <cellStyle name="Millares 11 2 4 3 3 3 2" xfId="43361" xr:uid="{00000000-0005-0000-0000-00005E1E0000}"/>
    <cellStyle name="Millares 11 2 4 3 3 4" xfId="30953" xr:uid="{00000000-0005-0000-0000-00005F1E0000}"/>
    <cellStyle name="Millares 11 2 4 3 4" xfId="8205" xr:uid="{00000000-0005-0000-0000-0000601E0000}"/>
    <cellStyle name="Millares 11 2 4 3 4 2" xfId="20613" xr:uid="{00000000-0005-0000-0000-0000611E0000}"/>
    <cellStyle name="Millares 11 2 4 3 4 2 2" xfId="45429" xr:uid="{00000000-0005-0000-0000-0000621E0000}"/>
    <cellStyle name="Millares 11 2 4 3 4 3" xfId="33021" xr:uid="{00000000-0005-0000-0000-0000631E0000}"/>
    <cellStyle name="Millares 11 2 4 3 5" xfId="14409" xr:uid="{00000000-0005-0000-0000-0000641E0000}"/>
    <cellStyle name="Millares 11 2 4 3 5 2" xfId="39225" xr:uid="{00000000-0005-0000-0000-0000651E0000}"/>
    <cellStyle name="Millares 11 2 4 3 6" xfId="26817" xr:uid="{00000000-0005-0000-0000-0000661E0000}"/>
    <cellStyle name="Millares 11 2 4 4" xfId="3035" xr:uid="{00000000-0005-0000-0000-0000671E0000}"/>
    <cellStyle name="Millares 11 2 4 4 2" xfId="9239" xr:uid="{00000000-0005-0000-0000-0000681E0000}"/>
    <cellStyle name="Millares 11 2 4 4 2 2" xfId="21647" xr:uid="{00000000-0005-0000-0000-0000691E0000}"/>
    <cellStyle name="Millares 11 2 4 4 2 2 2" xfId="46463" xr:uid="{00000000-0005-0000-0000-00006A1E0000}"/>
    <cellStyle name="Millares 11 2 4 4 2 3" xfId="34055" xr:uid="{00000000-0005-0000-0000-00006B1E0000}"/>
    <cellStyle name="Millares 11 2 4 4 3" xfId="15443" xr:uid="{00000000-0005-0000-0000-00006C1E0000}"/>
    <cellStyle name="Millares 11 2 4 4 3 2" xfId="40259" xr:uid="{00000000-0005-0000-0000-00006D1E0000}"/>
    <cellStyle name="Millares 11 2 4 4 4" xfId="27851" xr:uid="{00000000-0005-0000-0000-00006E1E0000}"/>
    <cellStyle name="Millares 11 2 4 5" xfId="5103" xr:uid="{00000000-0005-0000-0000-00006F1E0000}"/>
    <cellStyle name="Millares 11 2 4 5 2" xfId="11307" xr:uid="{00000000-0005-0000-0000-0000701E0000}"/>
    <cellStyle name="Millares 11 2 4 5 2 2" xfId="23715" xr:uid="{00000000-0005-0000-0000-0000711E0000}"/>
    <cellStyle name="Millares 11 2 4 5 2 2 2" xfId="48531" xr:uid="{00000000-0005-0000-0000-0000721E0000}"/>
    <cellStyle name="Millares 11 2 4 5 2 3" xfId="36123" xr:uid="{00000000-0005-0000-0000-0000731E0000}"/>
    <cellStyle name="Millares 11 2 4 5 3" xfId="17511" xr:uid="{00000000-0005-0000-0000-0000741E0000}"/>
    <cellStyle name="Millares 11 2 4 5 3 2" xfId="42327" xr:uid="{00000000-0005-0000-0000-0000751E0000}"/>
    <cellStyle name="Millares 11 2 4 5 4" xfId="29919" xr:uid="{00000000-0005-0000-0000-0000761E0000}"/>
    <cellStyle name="Millares 11 2 4 6" xfId="7171" xr:uid="{00000000-0005-0000-0000-0000771E0000}"/>
    <cellStyle name="Millares 11 2 4 6 2" xfId="19579" xr:uid="{00000000-0005-0000-0000-0000781E0000}"/>
    <cellStyle name="Millares 11 2 4 6 2 2" xfId="44395" xr:uid="{00000000-0005-0000-0000-0000791E0000}"/>
    <cellStyle name="Millares 11 2 4 6 3" xfId="31987" xr:uid="{00000000-0005-0000-0000-00007A1E0000}"/>
    <cellStyle name="Millares 11 2 4 7" xfId="13375" xr:uid="{00000000-0005-0000-0000-00007B1E0000}"/>
    <cellStyle name="Millares 11 2 4 7 2" xfId="38191" xr:uid="{00000000-0005-0000-0000-00007C1E0000}"/>
    <cellStyle name="Millares 11 2 4 8" xfId="25783" xr:uid="{00000000-0005-0000-0000-00007D1E0000}"/>
    <cellStyle name="Millares 11 2 4 9" xfId="967" xr:uid="{00000000-0005-0000-0000-00007E1E0000}"/>
    <cellStyle name="Millares 11 2 5" xfId="1140" xr:uid="{00000000-0005-0000-0000-00007F1E0000}"/>
    <cellStyle name="Millares 11 2 5 2" xfId="1657" xr:uid="{00000000-0005-0000-0000-0000801E0000}"/>
    <cellStyle name="Millares 11 2 5 2 2" xfId="2691" xr:uid="{00000000-0005-0000-0000-0000811E0000}"/>
    <cellStyle name="Millares 11 2 5 2 2 2" xfId="4759" xr:uid="{00000000-0005-0000-0000-0000821E0000}"/>
    <cellStyle name="Millares 11 2 5 2 2 2 2" xfId="10963" xr:uid="{00000000-0005-0000-0000-0000831E0000}"/>
    <cellStyle name="Millares 11 2 5 2 2 2 2 2" xfId="23371" xr:uid="{00000000-0005-0000-0000-0000841E0000}"/>
    <cellStyle name="Millares 11 2 5 2 2 2 2 2 2" xfId="48187" xr:uid="{00000000-0005-0000-0000-0000851E0000}"/>
    <cellStyle name="Millares 11 2 5 2 2 2 2 3" xfId="35779" xr:uid="{00000000-0005-0000-0000-0000861E0000}"/>
    <cellStyle name="Millares 11 2 5 2 2 2 3" xfId="17167" xr:uid="{00000000-0005-0000-0000-0000871E0000}"/>
    <cellStyle name="Millares 11 2 5 2 2 2 3 2" xfId="41983" xr:uid="{00000000-0005-0000-0000-0000881E0000}"/>
    <cellStyle name="Millares 11 2 5 2 2 2 4" xfId="29575" xr:uid="{00000000-0005-0000-0000-0000891E0000}"/>
    <cellStyle name="Millares 11 2 5 2 2 3" xfId="6827" xr:uid="{00000000-0005-0000-0000-00008A1E0000}"/>
    <cellStyle name="Millares 11 2 5 2 2 3 2" xfId="13031" xr:uid="{00000000-0005-0000-0000-00008B1E0000}"/>
    <cellStyle name="Millares 11 2 5 2 2 3 2 2" xfId="25439" xr:uid="{00000000-0005-0000-0000-00008C1E0000}"/>
    <cellStyle name="Millares 11 2 5 2 2 3 2 2 2" xfId="50255" xr:uid="{00000000-0005-0000-0000-00008D1E0000}"/>
    <cellStyle name="Millares 11 2 5 2 2 3 2 3" xfId="37847" xr:uid="{00000000-0005-0000-0000-00008E1E0000}"/>
    <cellStyle name="Millares 11 2 5 2 2 3 3" xfId="19235" xr:uid="{00000000-0005-0000-0000-00008F1E0000}"/>
    <cellStyle name="Millares 11 2 5 2 2 3 3 2" xfId="44051" xr:uid="{00000000-0005-0000-0000-0000901E0000}"/>
    <cellStyle name="Millares 11 2 5 2 2 3 4" xfId="31643" xr:uid="{00000000-0005-0000-0000-0000911E0000}"/>
    <cellStyle name="Millares 11 2 5 2 2 4" xfId="8895" xr:uid="{00000000-0005-0000-0000-0000921E0000}"/>
    <cellStyle name="Millares 11 2 5 2 2 4 2" xfId="21303" xr:uid="{00000000-0005-0000-0000-0000931E0000}"/>
    <cellStyle name="Millares 11 2 5 2 2 4 2 2" xfId="46119" xr:uid="{00000000-0005-0000-0000-0000941E0000}"/>
    <cellStyle name="Millares 11 2 5 2 2 4 3" xfId="33711" xr:uid="{00000000-0005-0000-0000-0000951E0000}"/>
    <cellStyle name="Millares 11 2 5 2 2 5" xfId="15099" xr:uid="{00000000-0005-0000-0000-0000961E0000}"/>
    <cellStyle name="Millares 11 2 5 2 2 5 2" xfId="39915" xr:uid="{00000000-0005-0000-0000-0000971E0000}"/>
    <cellStyle name="Millares 11 2 5 2 2 6" xfId="27507" xr:uid="{00000000-0005-0000-0000-0000981E0000}"/>
    <cellStyle name="Millares 11 2 5 2 3" xfId="3725" xr:uid="{00000000-0005-0000-0000-0000991E0000}"/>
    <cellStyle name="Millares 11 2 5 2 3 2" xfId="9929" xr:uid="{00000000-0005-0000-0000-00009A1E0000}"/>
    <cellStyle name="Millares 11 2 5 2 3 2 2" xfId="22337" xr:uid="{00000000-0005-0000-0000-00009B1E0000}"/>
    <cellStyle name="Millares 11 2 5 2 3 2 2 2" xfId="47153" xr:uid="{00000000-0005-0000-0000-00009C1E0000}"/>
    <cellStyle name="Millares 11 2 5 2 3 2 3" xfId="34745" xr:uid="{00000000-0005-0000-0000-00009D1E0000}"/>
    <cellStyle name="Millares 11 2 5 2 3 3" xfId="16133" xr:uid="{00000000-0005-0000-0000-00009E1E0000}"/>
    <cellStyle name="Millares 11 2 5 2 3 3 2" xfId="40949" xr:uid="{00000000-0005-0000-0000-00009F1E0000}"/>
    <cellStyle name="Millares 11 2 5 2 3 4" xfId="28541" xr:uid="{00000000-0005-0000-0000-0000A01E0000}"/>
    <cellStyle name="Millares 11 2 5 2 4" xfId="5793" xr:uid="{00000000-0005-0000-0000-0000A11E0000}"/>
    <cellStyle name="Millares 11 2 5 2 4 2" xfId="11997" xr:uid="{00000000-0005-0000-0000-0000A21E0000}"/>
    <cellStyle name="Millares 11 2 5 2 4 2 2" xfId="24405" xr:uid="{00000000-0005-0000-0000-0000A31E0000}"/>
    <cellStyle name="Millares 11 2 5 2 4 2 2 2" xfId="49221" xr:uid="{00000000-0005-0000-0000-0000A41E0000}"/>
    <cellStyle name="Millares 11 2 5 2 4 2 3" xfId="36813" xr:uid="{00000000-0005-0000-0000-0000A51E0000}"/>
    <cellStyle name="Millares 11 2 5 2 4 3" xfId="18201" xr:uid="{00000000-0005-0000-0000-0000A61E0000}"/>
    <cellStyle name="Millares 11 2 5 2 4 3 2" xfId="43017" xr:uid="{00000000-0005-0000-0000-0000A71E0000}"/>
    <cellStyle name="Millares 11 2 5 2 4 4" xfId="30609" xr:uid="{00000000-0005-0000-0000-0000A81E0000}"/>
    <cellStyle name="Millares 11 2 5 2 5" xfId="7861" xr:uid="{00000000-0005-0000-0000-0000A91E0000}"/>
    <cellStyle name="Millares 11 2 5 2 5 2" xfId="20269" xr:uid="{00000000-0005-0000-0000-0000AA1E0000}"/>
    <cellStyle name="Millares 11 2 5 2 5 2 2" xfId="45085" xr:uid="{00000000-0005-0000-0000-0000AB1E0000}"/>
    <cellStyle name="Millares 11 2 5 2 5 3" xfId="32677" xr:uid="{00000000-0005-0000-0000-0000AC1E0000}"/>
    <cellStyle name="Millares 11 2 5 2 6" xfId="14065" xr:uid="{00000000-0005-0000-0000-0000AD1E0000}"/>
    <cellStyle name="Millares 11 2 5 2 6 2" xfId="38881" xr:uid="{00000000-0005-0000-0000-0000AE1E0000}"/>
    <cellStyle name="Millares 11 2 5 2 7" xfId="26473" xr:uid="{00000000-0005-0000-0000-0000AF1E0000}"/>
    <cellStyle name="Millares 11 2 5 3" xfId="2174" xr:uid="{00000000-0005-0000-0000-0000B01E0000}"/>
    <cellStyle name="Millares 11 2 5 3 2" xfId="4242" xr:uid="{00000000-0005-0000-0000-0000B11E0000}"/>
    <cellStyle name="Millares 11 2 5 3 2 2" xfId="10446" xr:uid="{00000000-0005-0000-0000-0000B21E0000}"/>
    <cellStyle name="Millares 11 2 5 3 2 2 2" xfId="22854" xr:uid="{00000000-0005-0000-0000-0000B31E0000}"/>
    <cellStyle name="Millares 11 2 5 3 2 2 2 2" xfId="47670" xr:uid="{00000000-0005-0000-0000-0000B41E0000}"/>
    <cellStyle name="Millares 11 2 5 3 2 2 3" xfId="35262" xr:uid="{00000000-0005-0000-0000-0000B51E0000}"/>
    <cellStyle name="Millares 11 2 5 3 2 3" xfId="16650" xr:uid="{00000000-0005-0000-0000-0000B61E0000}"/>
    <cellStyle name="Millares 11 2 5 3 2 3 2" xfId="41466" xr:uid="{00000000-0005-0000-0000-0000B71E0000}"/>
    <cellStyle name="Millares 11 2 5 3 2 4" xfId="29058" xr:uid="{00000000-0005-0000-0000-0000B81E0000}"/>
    <cellStyle name="Millares 11 2 5 3 3" xfId="6310" xr:uid="{00000000-0005-0000-0000-0000B91E0000}"/>
    <cellStyle name="Millares 11 2 5 3 3 2" xfId="12514" xr:uid="{00000000-0005-0000-0000-0000BA1E0000}"/>
    <cellStyle name="Millares 11 2 5 3 3 2 2" xfId="24922" xr:uid="{00000000-0005-0000-0000-0000BB1E0000}"/>
    <cellStyle name="Millares 11 2 5 3 3 2 2 2" xfId="49738" xr:uid="{00000000-0005-0000-0000-0000BC1E0000}"/>
    <cellStyle name="Millares 11 2 5 3 3 2 3" xfId="37330" xr:uid="{00000000-0005-0000-0000-0000BD1E0000}"/>
    <cellStyle name="Millares 11 2 5 3 3 3" xfId="18718" xr:uid="{00000000-0005-0000-0000-0000BE1E0000}"/>
    <cellStyle name="Millares 11 2 5 3 3 3 2" xfId="43534" xr:uid="{00000000-0005-0000-0000-0000BF1E0000}"/>
    <cellStyle name="Millares 11 2 5 3 3 4" xfId="31126" xr:uid="{00000000-0005-0000-0000-0000C01E0000}"/>
    <cellStyle name="Millares 11 2 5 3 4" xfId="8378" xr:uid="{00000000-0005-0000-0000-0000C11E0000}"/>
    <cellStyle name="Millares 11 2 5 3 4 2" xfId="20786" xr:uid="{00000000-0005-0000-0000-0000C21E0000}"/>
    <cellStyle name="Millares 11 2 5 3 4 2 2" xfId="45602" xr:uid="{00000000-0005-0000-0000-0000C31E0000}"/>
    <cellStyle name="Millares 11 2 5 3 4 3" xfId="33194" xr:uid="{00000000-0005-0000-0000-0000C41E0000}"/>
    <cellStyle name="Millares 11 2 5 3 5" xfId="14582" xr:uid="{00000000-0005-0000-0000-0000C51E0000}"/>
    <cellStyle name="Millares 11 2 5 3 5 2" xfId="39398" xr:uid="{00000000-0005-0000-0000-0000C61E0000}"/>
    <cellStyle name="Millares 11 2 5 3 6" xfId="26990" xr:uid="{00000000-0005-0000-0000-0000C71E0000}"/>
    <cellStyle name="Millares 11 2 5 4" xfId="3208" xr:uid="{00000000-0005-0000-0000-0000C81E0000}"/>
    <cellStyle name="Millares 11 2 5 4 2" xfId="9412" xr:uid="{00000000-0005-0000-0000-0000C91E0000}"/>
    <cellStyle name="Millares 11 2 5 4 2 2" xfId="21820" xr:uid="{00000000-0005-0000-0000-0000CA1E0000}"/>
    <cellStyle name="Millares 11 2 5 4 2 2 2" xfId="46636" xr:uid="{00000000-0005-0000-0000-0000CB1E0000}"/>
    <cellStyle name="Millares 11 2 5 4 2 3" xfId="34228" xr:uid="{00000000-0005-0000-0000-0000CC1E0000}"/>
    <cellStyle name="Millares 11 2 5 4 3" xfId="15616" xr:uid="{00000000-0005-0000-0000-0000CD1E0000}"/>
    <cellStyle name="Millares 11 2 5 4 3 2" xfId="40432" xr:uid="{00000000-0005-0000-0000-0000CE1E0000}"/>
    <cellStyle name="Millares 11 2 5 4 4" xfId="28024" xr:uid="{00000000-0005-0000-0000-0000CF1E0000}"/>
    <cellStyle name="Millares 11 2 5 5" xfId="5276" xr:uid="{00000000-0005-0000-0000-0000D01E0000}"/>
    <cellStyle name="Millares 11 2 5 5 2" xfId="11480" xr:uid="{00000000-0005-0000-0000-0000D11E0000}"/>
    <cellStyle name="Millares 11 2 5 5 2 2" xfId="23888" xr:uid="{00000000-0005-0000-0000-0000D21E0000}"/>
    <cellStyle name="Millares 11 2 5 5 2 2 2" xfId="48704" xr:uid="{00000000-0005-0000-0000-0000D31E0000}"/>
    <cellStyle name="Millares 11 2 5 5 2 3" xfId="36296" xr:uid="{00000000-0005-0000-0000-0000D41E0000}"/>
    <cellStyle name="Millares 11 2 5 5 3" xfId="17684" xr:uid="{00000000-0005-0000-0000-0000D51E0000}"/>
    <cellStyle name="Millares 11 2 5 5 3 2" xfId="42500" xr:uid="{00000000-0005-0000-0000-0000D61E0000}"/>
    <cellStyle name="Millares 11 2 5 5 4" xfId="30092" xr:uid="{00000000-0005-0000-0000-0000D71E0000}"/>
    <cellStyle name="Millares 11 2 5 6" xfId="7344" xr:uid="{00000000-0005-0000-0000-0000D81E0000}"/>
    <cellStyle name="Millares 11 2 5 6 2" xfId="19752" xr:uid="{00000000-0005-0000-0000-0000D91E0000}"/>
    <cellStyle name="Millares 11 2 5 6 2 2" xfId="44568" xr:uid="{00000000-0005-0000-0000-0000DA1E0000}"/>
    <cellStyle name="Millares 11 2 5 6 3" xfId="32160" xr:uid="{00000000-0005-0000-0000-0000DB1E0000}"/>
    <cellStyle name="Millares 11 2 5 7" xfId="13548" xr:uid="{00000000-0005-0000-0000-0000DC1E0000}"/>
    <cellStyle name="Millares 11 2 5 7 2" xfId="38364" xr:uid="{00000000-0005-0000-0000-0000DD1E0000}"/>
    <cellStyle name="Millares 11 2 5 8" xfId="25956" xr:uid="{00000000-0005-0000-0000-0000DE1E0000}"/>
    <cellStyle name="Millares 11 2 6" xfId="1312" xr:uid="{00000000-0005-0000-0000-0000DF1E0000}"/>
    <cellStyle name="Millares 11 2 6 2" xfId="2346" xr:uid="{00000000-0005-0000-0000-0000E01E0000}"/>
    <cellStyle name="Millares 11 2 6 2 2" xfId="4414" xr:uid="{00000000-0005-0000-0000-0000E11E0000}"/>
    <cellStyle name="Millares 11 2 6 2 2 2" xfId="10618" xr:uid="{00000000-0005-0000-0000-0000E21E0000}"/>
    <cellStyle name="Millares 11 2 6 2 2 2 2" xfId="23026" xr:uid="{00000000-0005-0000-0000-0000E31E0000}"/>
    <cellStyle name="Millares 11 2 6 2 2 2 2 2" xfId="47842" xr:uid="{00000000-0005-0000-0000-0000E41E0000}"/>
    <cellStyle name="Millares 11 2 6 2 2 2 3" xfId="35434" xr:uid="{00000000-0005-0000-0000-0000E51E0000}"/>
    <cellStyle name="Millares 11 2 6 2 2 3" xfId="16822" xr:uid="{00000000-0005-0000-0000-0000E61E0000}"/>
    <cellStyle name="Millares 11 2 6 2 2 3 2" xfId="41638" xr:uid="{00000000-0005-0000-0000-0000E71E0000}"/>
    <cellStyle name="Millares 11 2 6 2 2 4" xfId="29230" xr:uid="{00000000-0005-0000-0000-0000E81E0000}"/>
    <cellStyle name="Millares 11 2 6 2 3" xfId="6482" xr:uid="{00000000-0005-0000-0000-0000E91E0000}"/>
    <cellStyle name="Millares 11 2 6 2 3 2" xfId="12686" xr:uid="{00000000-0005-0000-0000-0000EA1E0000}"/>
    <cellStyle name="Millares 11 2 6 2 3 2 2" xfId="25094" xr:uid="{00000000-0005-0000-0000-0000EB1E0000}"/>
    <cellStyle name="Millares 11 2 6 2 3 2 2 2" xfId="49910" xr:uid="{00000000-0005-0000-0000-0000EC1E0000}"/>
    <cellStyle name="Millares 11 2 6 2 3 2 3" xfId="37502" xr:uid="{00000000-0005-0000-0000-0000ED1E0000}"/>
    <cellStyle name="Millares 11 2 6 2 3 3" xfId="18890" xr:uid="{00000000-0005-0000-0000-0000EE1E0000}"/>
    <cellStyle name="Millares 11 2 6 2 3 3 2" xfId="43706" xr:uid="{00000000-0005-0000-0000-0000EF1E0000}"/>
    <cellStyle name="Millares 11 2 6 2 3 4" xfId="31298" xr:uid="{00000000-0005-0000-0000-0000F01E0000}"/>
    <cellStyle name="Millares 11 2 6 2 4" xfId="8550" xr:uid="{00000000-0005-0000-0000-0000F11E0000}"/>
    <cellStyle name="Millares 11 2 6 2 4 2" xfId="20958" xr:uid="{00000000-0005-0000-0000-0000F21E0000}"/>
    <cellStyle name="Millares 11 2 6 2 4 2 2" xfId="45774" xr:uid="{00000000-0005-0000-0000-0000F31E0000}"/>
    <cellStyle name="Millares 11 2 6 2 4 3" xfId="33366" xr:uid="{00000000-0005-0000-0000-0000F41E0000}"/>
    <cellStyle name="Millares 11 2 6 2 5" xfId="14754" xr:uid="{00000000-0005-0000-0000-0000F51E0000}"/>
    <cellStyle name="Millares 11 2 6 2 5 2" xfId="39570" xr:uid="{00000000-0005-0000-0000-0000F61E0000}"/>
    <cellStyle name="Millares 11 2 6 2 6" xfId="27162" xr:uid="{00000000-0005-0000-0000-0000F71E0000}"/>
    <cellStyle name="Millares 11 2 6 3" xfId="3380" xr:uid="{00000000-0005-0000-0000-0000F81E0000}"/>
    <cellStyle name="Millares 11 2 6 3 2" xfId="9584" xr:uid="{00000000-0005-0000-0000-0000F91E0000}"/>
    <cellStyle name="Millares 11 2 6 3 2 2" xfId="21992" xr:uid="{00000000-0005-0000-0000-0000FA1E0000}"/>
    <cellStyle name="Millares 11 2 6 3 2 2 2" xfId="46808" xr:uid="{00000000-0005-0000-0000-0000FB1E0000}"/>
    <cellStyle name="Millares 11 2 6 3 2 3" xfId="34400" xr:uid="{00000000-0005-0000-0000-0000FC1E0000}"/>
    <cellStyle name="Millares 11 2 6 3 3" xfId="15788" xr:uid="{00000000-0005-0000-0000-0000FD1E0000}"/>
    <cellStyle name="Millares 11 2 6 3 3 2" xfId="40604" xr:uid="{00000000-0005-0000-0000-0000FE1E0000}"/>
    <cellStyle name="Millares 11 2 6 3 4" xfId="28196" xr:uid="{00000000-0005-0000-0000-0000FF1E0000}"/>
    <cellStyle name="Millares 11 2 6 4" xfId="5448" xr:uid="{00000000-0005-0000-0000-0000001F0000}"/>
    <cellStyle name="Millares 11 2 6 4 2" xfId="11652" xr:uid="{00000000-0005-0000-0000-0000011F0000}"/>
    <cellStyle name="Millares 11 2 6 4 2 2" xfId="24060" xr:uid="{00000000-0005-0000-0000-0000021F0000}"/>
    <cellStyle name="Millares 11 2 6 4 2 2 2" xfId="48876" xr:uid="{00000000-0005-0000-0000-0000031F0000}"/>
    <cellStyle name="Millares 11 2 6 4 2 3" xfId="36468" xr:uid="{00000000-0005-0000-0000-0000041F0000}"/>
    <cellStyle name="Millares 11 2 6 4 3" xfId="17856" xr:uid="{00000000-0005-0000-0000-0000051F0000}"/>
    <cellStyle name="Millares 11 2 6 4 3 2" xfId="42672" xr:uid="{00000000-0005-0000-0000-0000061F0000}"/>
    <cellStyle name="Millares 11 2 6 4 4" xfId="30264" xr:uid="{00000000-0005-0000-0000-0000071F0000}"/>
    <cellStyle name="Millares 11 2 6 5" xfId="7516" xr:uid="{00000000-0005-0000-0000-0000081F0000}"/>
    <cellStyle name="Millares 11 2 6 5 2" xfId="19924" xr:uid="{00000000-0005-0000-0000-0000091F0000}"/>
    <cellStyle name="Millares 11 2 6 5 2 2" xfId="44740" xr:uid="{00000000-0005-0000-0000-00000A1F0000}"/>
    <cellStyle name="Millares 11 2 6 5 3" xfId="32332" xr:uid="{00000000-0005-0000-0000-00000B1F0000}"/>
    <cellStyle name="Millares 11 2 6 6" xfId="13720" xr:uid="{00000000-0005-0000-0000-00000C1F0000}"/>
    <cellStyle name="Millares 11 2 6 6 2" xfId="38536" xr:uid="{00000000-0005-0000-0000-00000D1F0000}"/>
    <cellStyle name="Millares 11 2 6 7" xfId="26128" xr:uid="{00000000-0005-0000-0000-00000E1F0000}"/>
    <cellStyle name="Millares 11 2 7" xfId="1829" xr:uid="{00000000-0005-0000-0000-00000F1F0000}"/>
    <cellStyle name="Millares 11 2 7 2" xfId="3897" xr:uid="{00000000-0005-0000-0000-0000101F0000}"/>
    <cellStyle name="Millares 11 2 7 2 2" xfId="10101" xr:uid="{00000000-0005-0000-0000-0000111F0000}"/>
    <cellStyle name="Millares 11 2 7 2 2 2" xfId="22509" xr:uid="{00000000-0005-0000-0000-0000121F0000}"/>
    <cellStyle name="Millares 11 2 7 2 2 2 2" xfId="47325" xr:uid="{00000000-0005-0000-0000-0000131F0000}"/>
    <cellStyle name="Millares 11 2 7 2 2 3" xfId="34917" xr:uid="{00000000-0005-0000-0000-0000141F0000}"/>
    <cellStyle name="Millares 11 2 7 2 3" xfId="16305" xr:uid="{00000000-0005-0000-0000-0000151F0000}"/>
    <cellStyle name="Millares 11 2 7 2 3 2" xfId="41121" xr:uid="{00000000-0005-0000-0000-0000161F0000}"/>
    <cellStyle name="Millares 11 2 7 2 4" xfId="28713" xr:uid="{00000000-0005-0000-0000-0000171F0000}"/>
    <cellStyle name="Millares 11 2 7 3" xfId="5965" xr:uid="{00000000-0005-0000-0000-0000181F0000}"/>
    <cellStyle name="Millares 11 2 7 3 2" xfId="12169" xr:uid="{00000000-0005-0000-0000-0000191F0000}"/>
    <cellStyle name="Millares 11 2 7 3 2 2" xfId="24577" xr:uid="{00000000-0005-0000-0000-00001A1F0000}"/>
    <cellStyle name="Millares 11 2 7 3 2 2 2" xfId="49393" xr:uid="{00000000-0005-0000-0000-00001B1F0000}"/>
    <cellStyle name="Millares 11 2 7 3 2 3" xfId="36985" xr:uid="{00000000-0005-0000-0000-00001C1F0000}"/>
    <cellStyle name="Millares 11 2 7 3 3" xfId="18373" xr:uid="{00000000-0005-0000-0000-00001D1F0000}"/>
    <cellStyle name="Millares 11 2 7 3 3 2" xfId="43189" xr:uid="{00000000-0005-0000-0000-00001E1F0000}"/>
    <cellStyle name="Millares 11 2 7 3 4" xfId="30781" xr:uid="{00000000-0005-0000-0000-00001F1F0000}"/>
    <cellStyle name="Millares 11 2 7 4" xfId="8033" xr:uid="{00000000-0005-0000-0000-0000201F0000}"/>
    <cellStyle name="Millares 11 2 7 4 2" xfId="20441" xr:uid="{00000000-0005-0000-0000-0000211F0000}"/>
    <cellStyle name="Millares 11 2 7 4 2 2" xfId="45257" xr:uid="{00000000-0005-0000-0000-0000221F0000}"/>
    <cellStyle name="Millares 11 2 7 4 3" xfId="32849" xr:uid="{00000000-0005-0000-0000-0000231F0000}"/>
    <cellStyle name="Millares 11 2 7 5" xfId="14237" xr:uid="{00000000-0005-0000-0000-0000241F0000}"/>
    <cellStyle name="Millares 11 2 7 5 2" xfId="39053" xr:uid="{00000000-0005-0000-0000-0000251F0000}"/>
    <cellStyle name="Millares 11 2 7 6" xfId="26645" xr:uid="{00000000-0005-0000-0000-0000261F0000}"/>
    <cellStyle name="Millares 11 2 8" xfId="2863" xr:uid="{00000000-0005-0000-0000-0000271F0000}"/>
    <cellStyle name="Millares 11 2 8 2" xfId="9067" xr:uid="{00000000-0005-0000-0000-0000281F0000}"/>
    <cellStyle name="Millares 11 2 8 2 2" xfId="21475" xr:uid="{00000000-0005-0000-0000-0000291F0000}"/>
    <cellStyle name="Millares 11 2 8 2 2 2" xfId="46291" xr:uid="{00000000-0005-0000-0000-00002A1F0000}"/>
    <cellStyle name="Millares 11 2 8 2 3" xfId="33883" xr:uid="{00000000-0005-0000-0000-00002B1F0000}"/>
    <cellStyle name="Millares 11 2 8 3" xfId="15271" xr:uid="{00000000-0005-0000-0000-00002C1F0000}"/>
    <cellStyle name="Millares 11 2 8 3 2" xfId="40087" xr:uid="{00000000-0005-0000-0000-00002D1F0000}"/>
    <cellStyle name="Millares 11 2 8 4" xfId="27679" xr:uid="{00000000-0005-0000-0000-00002E1F0000}"/>
    <cellStyle name="Millares 11 2 9" xfId="4931" xr:uid="{00000000-0005-0000-0000-00002F1F0000}"/>
    <cellStyle name="Millares 11 2 9 2" xfId="11135" xr:uid="{00000000-0005-0000-0000-0000301F0000}"/>
    <cellStyle name="Millares 11 2 9 2 2" xfId="23543" xr:uid="{00000000-0005-0000-0000-0000311F0000}"/>
    <cellStyle name="Millares 11 2 9 2 2 2" xfId="48359" xr:uid="{00000000-0005-0000-0000-0000321F0000}"/>
    <cellStyle name="Millares 11 2 9 2 3" xfId="35951" xr:uid="{00000000-0005-0000-0000-0000331F0000}"/>
    <cellStyle name="Millares 11 2 9 3" xfId="17339" xr:uid="{00000000-0005-0000-0000-0000341F0000}"/>
    <cellStyle name="Millares 11 2 9 3 2" xfId="42155" xr:uid="{00000000-0005-0000-0000-0000351F0000}"/>
    <cellStyle name="Millares 11 2 9 4" xfId="29747" xr:uid="{00000000-0005-0000-0000-0000361F0000}"/>
    <cellStyle name="Millares 11 3" xfId="338" xr:uid="{00000000-0005-0000-0000-0000371F0000}"/>
    <cellStyle name="Millares 11 3 10" xfId="25645" xr:uid="{00000000-0005-0000-0000-0000381F0000}"/>
    <cellStyle name="Millares 11 3 11" xfId="829" xr:uid="{00000000-0005-0000-0000-0000391F0000}"/>
    <cellStyle name="Millares 11 3 2" xfId="462" xr:uid="{00000000-0005-0000-0000-00003A1F0000}"/>
    <cellStyle name="Millares 11 3 2 2" xfId="710" xr:uid="{00000000-0005-0000-0000-00003B1F0000}"/>
    <cellStyle name="Millares 11 3 2 2 2" xfId="2553" xr:uid="{00000000-0005-0000-0000-00003C1F0000}"/>
    <cellStyle name="Millares 11 3 2 2 2 2" xfId="4621" xr:uid="{00000000-0005-0000-0000-00003D1F0000}"/>
    <cellStyle name="Millares 11 3 2 2 2 2 2" xfId="10825" xr:uid="{00000000-0005-0000-0000-00003E1F0000}"/>
    <cellStyle name="Millares 11 3 2 2 2 2 2 2" xfId="23233" xr:uid="{00000000-0005-0000-0000-00003F1F0000}"/>
    <cellStyle name="Millares 11 3 2 2 2 2 2 2 2" xfId="48049" xr:uid="{00000000-0005-0000-0000-0000401F0000}"/>
    <cellStyle name="Millares 11 3 2 2 2 2 2 3" xfId="35641" xr:uid="{00000000-0005-0000-0000-0000411F0000}"/>
    <cellStyle name="Millares 11 3 2 2 2 2 3" xfId="17029" xr:uid="{00000000-0005-0000-0000-0000421F0000}"/>
    <cellStyle name="Millares 11 3 2 2 2 2 3 2" xfId="41845" xr:uid="{00000000-0005-0000-0000-0000431F0000}"/>
    <cellStyle name="Millares 11 3 2 2 2 2 4" xfId="29437" xr:uid="{00000000-0005-0000-0000-0000441F0000}"/>
    <cellStyle name="Millares 11 3 2 2 2 3" xfId="6689" xr:uid="{00000000-0005-0000-0000-0000451F0000}"/>
    <cellStyle name="Millares 11 3 2 2 2 3 2" xfId="12893" xr:uid="{00000000-0005-0000-0000-0000461F0000}"/>
    <cellStyle name="Millares 11 3 2 2 2 3 2 2" xfId="25301" xr:uid="{00000000-0005-0000-0000-0000471F0000}"/>
    <cellStyle name="Millares 11 3 2 2 2 3 2 2 2" xfId="50117" xr:uid="{00000000-0005-0000-0000-0000481F0000}"/>
    <cellStyle name="Millares 11 3 2 2 2 3 2 3" xfId="37709" xr:uid="{00000000-0005-0000-0000-0000491F0000}"/>
    <cellStyle name="Millares 11 3 2 2 2 3 3" xfId="19097" xr:uid="{00000000-0005-0000-0000-00004A1F0000}"/>
    <cellStyle name="Millares 11 3 2 2 2 3 3 2" xfId="43913" xr:uid="{00000000-0005-0000-0000-00004B1F0000}"/>
    <cellStyle name="Millares 11 3 2 2 2 3 4" xfId="31505" xr:uid="{00000000-0005-0000-0000-00004C1F0000}"/>
    <cellStyle name="Millares 11 3 2 2 2 4" xfId="8757" xr:uid="{00000000-0005-0000-0000-00004D1F0000}"/>
    <cellStyle name="Millares 11 3 2 2 2 4 2" xfId="21165" xr:uid="{00000000-0005-0000-0000-00004E1F0000}"/>
    <cellStyle name="Millares 11 3 2 2 2 4 2 2" xfId="45981" xr:uid="{00000000-0005-0000-0000-00004F1F0000}"/>
    <cellStyle name="Millares 11 3 2 2 2 4 3" xfId="33573" xr:uid="{00000000-0005-0000-0000-0000501F0000}"/>
    <cellStyle name="Millares 11 3 2 2 2 5" xfId="14961" xr:uid="{00000000-0005-0000-0000-0000511F0000}"/>
    <cellStyle name="Millares 11 3 2 2 2 5 2" xfId="39777" xr:uid="{00000000-0005-0000-0000-0000521F0000}"/>
    <cellStyle name="Millares 11 3 2 2 2 6" xfId="27369" xr:uid="{00000000-0005-0000-0000-0000531F0000}"/>
    <cellStyle name="Millares 11 3 2 2 3" xfId="3587" xr:uid="{00000000-0005-0000-0000-0000541F0000}"/>
    <cellStyle name="Millares 11 3 2 2 3 2" xfId="9791" xr:uid="{00000000-0005-0000-0000-0000551F0000}"/>
    <cellStyle name="Millares 11 3 2 2 3 2 2" xfId="22199" xr:uid="{00000000-0005-0000-0000-0000561F0000}"/>
    <cellStyle name="Millares 11 3 2 2 3 2 2 2" xfId="47015" xr:uid="{00000000-0005-0000-0000-0000571F0000}"/>
    <cellStyle name="Millares 11 3 2 2 3 2 3" xfId="34607" xr:uid="{00000000-0005-0000-0000-0000581F0000}"/>
    <cellStyle name="Millares 11 3 2 2 3 3" xfId="15995" xr:uid="{00000000-0005-0000-0000-0000591F0000}"/>
    <cellStyle name="Millares 11 3 2 2 3 3 2" xfId="40811" xr:uid="{00000000-0005-0000-0000-00005A1F0000}"/>
    <cellStyle name="Millares 11 3 2 2 3 4" xfId="28403" xr:uid="{00000000-0005-0000-0000-00005B1F0000}"/>
    <cellStyle name="Millares 11 3 2 2 4" xfId="5655" xr:uid="{00000000-0005-0000-0000-00005C1F0000}"/>
    <cellStyle name="Millares 11 3 2 2 4 2" xfId="11859" xr:uid="{00000000-0005-0000-0000-00005D1F0000}"/>
    <cellStyle name="Millares 11 3 2 2 4 2 2" xfId="24267" xr:uid="{00000000-0005-0000-0000-00005E1F0000}"/>
    <cellStyle name="Millares 11 3 2 2 4 2 2 2" xfId="49083" xr:uid="{00000000-0005-0000-0000-00005F1F0000}"/>
    <cellStyle name="Millares 11 3 2 2 4 2 3" xfId="36675" xr:uid="{00000000-0005-0000-0000-0000601F0000}"/>
    <cellStyle name="Millares 11 3 2 2 4 3" xfId="18063" xr:uid="{00000000-0005-0000-0000-0000611F0000}"/>
    <cellStyle name="Millares 11 3 2 2 4 3 2" xfId="42879" xr:uid="{00000000-0005-0000-0000-0000621F0000}"/>
    <cellStyle name="Millares 11 3 2 2 4 4" xfId="30471" xr:uid="{00000000-0005-0000-0000-0000631F0000}"/>
    <cellStyle name="Millares 11 3 2 2 5" xfId="7723" xr:uid="{00000000-0005-0000-0000-0000641F0000}"/>
    <cellStyle name="Millares 11 3 2 2 5 2" xfId="20131" xr:uid="{00000000-0005-0000-0000-0000651F0000}"/>
    <cellStyle name="Millares 11 3 2 2 5 2 2" xfId="44947" xr:uid="{00000000-0005-0000-0000-0000661F0000}"/>
    <cellStyle name="Millares 11 3 2 2 5 3" xfId="32539" xr:uid="{00000000-0005-0000-0000-0000671F0000}"/>
    <cellStyle name="Millares 11 3 2 2 6" xfId="13927" xr:uid="{00000000-0005-0000-0000-0000681F0000}"/>
    <cellStyle name="Millares 11 3 2 2 6 2" xfId="38743" xr:uid="{00000000-0005-0000-0000-0000691F0000}"/>
    <cellStyle name="Millares 11 3 2 2 7" xfId="26335" xr:uid="{00000000-0005-0000-0000-00006A1F0000}"/>
    <cellStyle name="Millares 11 3 2 2 8" xfId="1519" xr:uid="{00000000-0005-0000-0000-00006B1F0000}"/>
    <cellStyle name="Millares 11 3 2 3" xfId="2036" xr:uid="{00000000-0005-0000-0000-00006C1F0000}"/>
    <cellStyle name="Millares 11 3 2 3 2" xfId="4104" xr:uid="{00000000-0005-0000-0000-00006D1F0000}"/>
    <cellStyle name="Millares 11 3 2 3 2 2" xfId="10308" xr:uid="{00000000-0005-0000-0000-00006E1F0000}"/>
    <cellStyle name="Millares 11 3 2 3 2 2 2" xfId="22716" xr:uid="{00000000-0005-0000-0000-00006F1F0000}"/>
    <cellStyle name="Millares 11 3 2 3 2 2 2 2" xfId="47532" xr:uid="{00000000-0005-0000-0000-0000701F0000}"/>
    <cellStyle name="Millares 11 3 2 3 2 2 3" xfId="35124" xr:uid="{00000000-0005-0000-0000-0000711F0000}"/>
    <cellStyle name="Millares 11 3 2 3 2 3" xfId="16512" xr:uid="{00000000-0005-0000-0000-0000721F0000}"/>
    <cellStyle name="Millares 11 3 2 3 2 3 2" xfId="41328" xr:uid="{00000000-0005-0000-0000-0000731F0000}"/>
    <cellStyle name="Millares 11 3 2 3 2 4" xfId="28920" xr:uid="{00000000-0005-0000-0000-0000741F0000}"/>
    <cellStyle name="Millares 11 3 2 3 3" xfId="6172" xr:uid="{00000000-0005-0000-0000-0000751F0000}"/>
    <cellStyle name="Millares 11 3 2 3 3 2" xfId="12376" xr:uid="{00000000-0005-0000-0000-0000761F0000}"/>
    <cellStyle name="Millares 11 3 2 3 3 2 2" xfId="24784" xr:uid="{00000000-0005-0000-0000-0000771F0000}"/>
    <cellStyle name="Millares 11 3 2 3 3 2 2 2" xfId="49600" xr:uid="{00000000-0005-0000-0000-0000781F0000}"/>
    <cellStyle name="Millares 11 3 2 3 3 2 3" xfId="37192" xr:uid="{00000000-0005-0000-0000-0000791F0000}"/>
    <cellStyle name="Millares 11 3 2 3 3 3" xfId="18580" xr:uid="{00000000-0005-0000-0000-00007A1F0000}"/>
    <cellStyle name="Millares 11 3 2 3 3 3 2" xfId="43396" xr:uid="{00000000-0005-0000-0000-00007B1F0000}"/>
    <cellStyle name="Millares 11 3 2 3 3 4" xfId="30988" xr:uid="{00000000-0005-0000-0000-00007C1F0000}"/>
    <cellStyle name="Millares 11 3 2 3 4" xfId="8240" xr:uid="{00000000-0005-0000-0000-00007D1F0000}"/>
    <cellStyle name="Millares 11 3 2 3 4 2" xfId="20648" xr:uid="{00000000-0005-0000-0000-00007E1F0000}"/>
    <cellStyle name="Millares 11 3 2 3 4 2 2" xfId="45464" xr:uid="{00000000-0005-0000-0000-00007F1F0000}"/>
    <cellStyle name="Millares 11 3 2 3 4 3" xfId="33056" xr:uid="{00000000-0005-0000-0000-0000801F0000}"/>
    <cellStyle name="Millares 11 3 2 3 5" xfId="14444" xr:uid="{00000000-0005-0000-0000-0000811F0000}"/>
    <cellStyle name="Millares 11 3 2 3 5 2" xfId="39260" xr:uid="{00000000-0005-0000-0000-0000821F0000}"/>
    <cellStyle name="Millares 11 3 2 3 6" xfId="26852" xr:uid="{00000000-0005-0000-0000-0000831F0000}"/>
    <cellStyle name="Millares 11 3 2 4" xfId="3070" xr:uid="{00000000-0005-0000-0000-0000841F0000}"/>
    <cellStyle name="Millares 11 3 2 4 2" xfId="9274" xr:uid="{00000000-0005-0000-0000-0000851F0000}"/>
    <cellStyle name="Millares 11 3 2 4 2 2" xfId="21682" xr:uid="{00000000-0005-0000-0000-0000861F0000}"/>
    <cellStyle name="Millares 11 3 2 4 2 2 2" xfId="46498" xr:uid="{00000000-0005-0000-0000-0000871F0000}"/>
    <cellStyle name="Millares 11 3 2 4 2 3" xfId="34090" xr:uid="{00000000-0005-0000-0000-0000881F0000}"/>
    <cellStyle name="Millares 11 3 2 4 3" xfId="15478" xr:uid="{00000000-0005-0000-0000-0000891F0000}"/>
    <cellStyle name="Millares 11 3 2 4 3 2" xfId="40294" xr:uid="{00000000-0005-0000-0000-00008A1F0000}"/>
    <cellStyle name="Millares 11 3 2 4 4" xfId="27886" xr:uid="{00000000-0005-0000-0000-00008B1F0000}"/>
    <cellStyle name="Millares 11 3 2 5" xfId="5138" xr:uid="{00000000-0005-0000-0000-00008C1F0000}"/>
    <cellStyle name="Millares 11 3 2 5 2" xfId="11342" xr:uid="{00000000-0005-0000-0000-00008D1F0000}"/>
    <cellStyle name="Millares 11 3 2 5 2 2" xfId="23750" xr:uid="{00000000-0005-0000-0000-00008E1F0000}"/>
    <cellStyle name="Millares 11 3 2 5 2 2 2" xfId="48566" xr:uid="{00000000-0005-0000-0000-00008F1F0000}"/>
    <cellStyle name="Millares 11 3 2 5 2 3" xfId="36158" xr:uid="{00000000-0005-0000-0000-0000901F0000}"/>
    <cellStyle name="Millares 11 3 2 5 3" xfId="17546" xr:uid="{00000000-0005-0000-0000-0000911F0000}"/>
    <cellStyle name="Millares 11 3 2 5 3 2" xfId="42362" xr:uid="{00000000-0005-0000-0000-0000921F0000}"/>
    <cellStyle name="Millares 11 3 2 5 4" xfId="29954" xr:uid="{00000000-0005-0000-0000-0000931F0000}"/>
    <cellStyle name="Millares 11 3 2 6" xfId="7206" xr:uid="{00000000-0005-0000-0000-0000941F0000}"/>
    <cellStyle name="Millares 11 3 2 6 2" xfId="19614" xr:uid="{00000000-0005-0000-0000-0000951F0000}"/>
    <cellStyle name="Millares 11 3 2 6 2 2" xfId="44430" xr:uid="{00000000-0005-0000-0000-0000961F0000}"/>
    <cellStyle name="Millares 11 3 2 6 3" xfId="32022" xr:uid="{00000000-0005-0000-0000-0000971F0000}"/>
    <cellStyle name="Millares 11 3 2 7" xfId="13410" xr:uid="{00000000-0005-0000-0000-0000981F0000}"/>
    <cellStyle name="Millares 11 3 2 7 2" xfId="38226" xr:uid="{00000000-0005-0000-0000-0000991F0000}"/>
    <cellStyle name="Millares 11 3 2 8" xfId="25818" xr:uid="{00000000-0005-0000-0000-00009A1F0000}"/>
    <cellStyle name="Millares 11 3 2 9" xfId="1002" xr:uid="{00000000-0005-0000-0000-00009B1F0000}"/>
    <cellStyle name="Millares 11 3 3" xfId="586" xr:uid="{00000000-0005-0000-0000-00009C1F0000}"/>
    <cellStyle name="Millares 11 3 3 2" xfId="1691" xr:uid="{00000000-0005-0000-0000-00009D1F0000}"/>
    <cellStyle name="Millares 11 3 3 2 2" xfId="2725" xr:uid="{00000000-0005-0000-0000-00009E1F0000}"/>
    <cellStyle name="Millares 11 3 3 2 2 2" xfId="4793" xr:uid="{00000000-0005-0000-0000-00009F1F0000}"/>
    <cellStyle name="Millares 11 3 3 2 2 2 2" xfId="10997" xr:uid="{00000000-0005-0000-0000-0000A01F0000}"/>
    <cellStyle name="Millares 11 3 3 2 2 2 2 2" xfId="23405" xr:uid="{00000000-0005-0000-0000-0000A11F0000}"/>
    <cellStyle name="Millares 11 3 3 2 2 2 2 2 2" xfId="48221" xr:uid="{00000000-0005-0000-0000-0000A21F0000}"/>
    <cellStyle name="Millares 11 3 3 2 2 2 2 3" xfId="35813" xr:uid="{00000000-0005-0000-0000-0000A31F0000}"/>
    <cellStyle name="Millares 11 3 3 2 2 2 3" xfId="17201" xr:uid="{00000000-0005-0000-0000-0000A41F0000}"/>
    <cellStyle name="Millares 11 3 3 2 2 2 3 2" xfId="42017" xr:uid="{00000000-0005-0000-0000-0000A51F0000}"/>
    <cellStyle name="Millares 11 3 3 2 2 2 4" xfId="29609" xr:uid="{00000000-0005-0000-0000-0000A61F0000}"/>
    <cellStyle name="Millares 11 3 3 2 2 3" xfId="6861" xr:uid="{00000000-0005-0000-0000-0000A71F0000}"/>
    <cellStyle name="Millares 11 3 3 2 2 3 2" xfId="13065" xr:uid="{00000000-0005-0000-0000-0000A81F0000}"/>
    <cellStyle name="Millares 11 3 3 2 2 3 2 2" xfId="25473" xr:uid="{00000000-0005-0000-0000-0000A91F0000}"/>
    <cellStyle name="Millares 11 3 3 2 2 3 2 2 2" xfId="50289" xr:uid="{00000000-0005-0000-0000-0000AA1F0000}"/>
    <cellStyle name="Millares 11 3 3 2 2 3 2 3" xfId="37881" xr:uid="{00000000-0005-0000-0000-0000AB1F0000}"/>
    <cellStyle name="Millares 11 3 3 2 2 3 3" xfId="19269" xr:uid="{00000000-0005-0000-0000-0000AC1F0000}"/>
    <cellStyle name="Millares 11 3 3 2 2 3 3 2" xfId="44085" xr:uid="{00000000-0005-0000-0000-0000AD1F0000}"/>
    <cellStyle name="Millares 11 3 3 2 2 3 4" xfId="31677" xr:uid="{00000000-0005-0000-0000-0000AE1F0000}"/>
    <cellStyle name="Millares 11 3 3 2 2 4" xfId="8929" xr:uid="{00000000-0005-0000-0000-0000AF1F0000}"/>
    <cellStyle name="Millares 11 3 3 2 2 4 2" xfId="21337" xr:uid="{00000000-0005-0000-0000-0000B01F0000}"/>
    <cellStyle name="Millares 11 3 3 2 2 4 2 2" xfId="46153" xr:uid="{00000000-0005-0000-0000-0000B11F0000}"/>
    <cellStyle name="Millares 11 3 3 2 2 4 3" xfId="33745" xr:uid="{00000000-0005-0000-0000-0000B21F0000}"/>
    <cellStyle name="Millares 11 3 3 2 2 5" xfId="15133" xr:uid="{00000000-0005-0000-0000-0000B31F0000}"/>
    <cellStyle name="Millares 11 3 3 2 2 5 2" xfId="39949" xr:uid="{00000000-0005-0000-0000-0000B41F0000}"/>
    <cellStyle name="Millares 11 3 3 2 2 6" xfId="27541" xr:uid="{00000000-0005-0000-0000-0000B51F0000}"/>
    <cellStyle name="Millares 11 3 3 2 3" xfId="3759" xr:uid="{00000000-0005-0000-0000-0000B61F0000}"/>
    <cellStyle name="Millares 11 3 3 2 3 2" xfId="9963" xr:uid="{00000000-0005-0000-0000-0000B71F0000}"/>
    <cellStyle name="Millares 11 3 3 2 3 2 2" xfId="22371" xr:uid="{00000000-0005-0000-0000-0000B81F0000}"/>
    <cellStyle name="Millares 11 3 3 2 3 2 2 2" xfId="47187" xr:uid="{00000000-0005-0000-0000-0000B91F0000}"/>
    <cellStyle name="Millares 11 3 3 2 3 2 3" xfId="34779" xr:uid="{00000000-0005-0000-0000-0000BA1F0000}"/>
    <cellStyle name="Millares 11 3 3 2 3 3" xfId="16167" xr:uid="{00000000-0005-0000-0000-0000BB1F0000}"/>
    <cellStyle name="Millares 11 3 3 2 3 3 2" xfId="40983" xr:uid="{00000000-0005-0000-0000-0000BC1F0000}"/>
    <cellStyle name="Millares 11 3 3 2 3 4" xfId="28575" xr:uid="{00000000-0005-0000-0000-0000BD1F0000}"/>
    <cellStyle name="Millares 11 3 3 2 4" xfId="5827" xr:uid="{00000000-0005-0000-0000-0000BE1F0000}"/>
    <cellStyle name="Millares 11 3 3 2 4 2" xfId="12031" xr:uid="{00000000-0005-0000-0000-0000BF1F0000}"/>
    <cellStyle name="Millares 11 3 3 2 4 2 2" xfId="24439" xr:uid="{00000000-0005-0000-0000-0000C01F0000}"/>
    <cellStyle name="Millares 11 3 3 2 4 2 2 2" xfId="49255" xr:uid="{00000000-0005-0000-0000-0000C11F0000}"/>
    <cellStyle name="Millares 11 3 3 2 4 2 3" xfId="36847" xr:uid="{00000000-0005-0000-0000-0000C21F0000}"/>
    <cellStyle name="Millares 11 3 3 2 4 3" xfId="18235" xr:uid="{00000000-0005-0000-0000-0000C31F0000}"/>
    <cellStyle name="Millares 11 3 3 2 4 3 2" xfId="43051" xr:uid="{00000000-0005-0000-0000-0000C41F0000}"/>
    <cellStyle name="Millares 11 3 3 2 4 4" xfId="30643" xr:uid="{00000000-0005-0000-0000-0000C51F0000}"/>
    <cellStyle name="Millares 11 3 3 2 5" xfId="7895" xr:uid="{00000000-0005-0000-0000-0000C61F0000}"/>
    <cellStyle name="Millares 11 3 3 2 5 2" xfId="20303" xr:uid="{00000000-0005-0000-0000-0000C71F0000}"/>
    <cellStyle name="Millares 11 3 3 2 5 2 2" xfId="45119" xr:uid="{00000000-0005-0000-0000-0000C81F0000}"/>
    <cellStyle name="Millares 11 3 3 2 5 3" xfId="32711" xr:uid="{00000000-0005-0000-0000-0000C91F0000}"/>
    <cellStyle name="Millares 11 3 3 2 6" xfId="14099" xr:uid="{00000000-0005-0000-0000-0000CA1F0000}"/>
    <cellStyle name="Millares 11 3 3 2 6 2" xfId="38915" xr:uid="{00000000-0005-0000-0000-0000CB1F0000}"/>
    <cellStyle name="Millares 11 3 3 2 7" xfId="26507" xr:uid="{00000000-0005-0000-0000-0000CC1F0000}"/>
    <cellStyle name="Millares 11 3 3 3" xfId="2208" xr:uid="{00000000-0005-0000-0000-0000CD1F0000}"/>
    <cellStyle name="Millares 11 3 3 3 2" xfId="4276" xr:uid="{00000000-0005-0000-0000-0000CE1F0000}"/>
    <cellStyle name="Millares 11 3 3 3 2 2" xfId="10480" xr:uid="{00000000-0005-0000-0000-0000CF1F0000}"/>
    <cellStyle name="Millares 11 3 3 3 2 2 2" xfId="22888" xr:uid="{00000000-0005-0000-0000-0000D01F0000}"/>
    <cellStyle name="Millares 11 3 3 3 2 2 2 2" xfId="47704" xr:uid="{00000000-0005-0000-0000-0000D11F0000}"/>
    <cellStyle name="Millares 11 3 3 3 2 2 3" xfId="35296" xr:uid="{00000000-0005-0000-0000-0000D21F0000}"/>
    <cellStyle name="Millares 11 3 3 3 2 3" xfId="16684" xr:uid="{00000000-0005-0000-0000-0000D31F0000}"/>
    <cellStyle name="Millares 11 3 3 3 2 3 2" xfId="41500" xr:uid="{00000000-0005-0000-0000-0000D41F0000}"/>
    <cellStyle name="Millares 11 3 3 3 2 4" xfId="29092" xr:uid="{00000000-0005-0000-0000-0000D51F0000}"/>
    <cellStyle name="Millares 11 3 3 3 3" xfId="6344" xr:uid="{00000000-0005-0000-0000-0000D61F0000}"/>
    <cellStyle name="Millares 11 3 3 3 3 2" xfId="12548" xr:uid="{00000000-0005-0000-0000-0000D71F0000}"/>
    <cellStyle name="Millares 11 3 3 3 3 2 2" xfId="24956" xr:uid="{00000000-0005-0000-0000-0000D81F0000}"/>
    <cellStyle name="Millares 11 3 3 3 3 2 2 2" xfId="49772" xr:uid="{00000000-0005-0000-0000-0000D91F0000}"/>
    <cellStyle name="Millares 11 3 3 3 3 2 3" xfId="37364" xr:uid="{00000000-0005-0000-0000-0000DA1F0000}"/>
    <cellStyle name="Millares 11 3 3 3 3 3" xfId="18752" xr:uid="{00000000-0005-0000-0000-0000DB1F0000}"/>
    <cellStyle name="Millares 11 3 3 3 3 3 2" xfId="43568" xr:uid="{00000000-0005-0000-0000-0000DC1F0000}"/>
    <cellStyle name="Millares 11 3 3 3 3 4" xfId="31160" xr:uid="{00000000-0005-0000-0000-0000DD1F0000}"/>
    <cellStyle name="Millares 11 3 3 3 4" xfId="8412" xr:uid="{00000000-0005-0000-0000-0000DE1F0000}"/>
    <cellStyle name="Millares 11 3 3 3 4 2" xfId="20820" xr:uid="{00000000-0005-0000-0000-0000DF1F0000}"/>
    <cellStyle name="Millares 11 3 3 3 4 2 2" xfId="45636" xr:uid="{00000000-0005-0000-0000-0000E01F0000}"/>
    <cellStyle name="Millares 11 3 3 3 4 3" xfId="33228" xr:uid="{00000000-0005-0000-0000-0000E11F0000}"/>
    <cellStyle name="Millares 11 3 3 3 5" xfId="14616" xr:uid="{00000000-0005-0000-0000-0000E21F0000}"/>
    <cellStyle name="Millares 11 3 3 3 5 2" xfId="39432" xr:uid="{00000000-0005-0000-0000-0000E31F0000}"/>
    <cellStyle name="Millares 11 3 3 3 6" xfId="27024" xr:uid="{00000000-0005-0000-0000-0000E41F0000}"/>
    <cellStyle name="Millares 11 3 3 4" xfId="3242" xr:uid="{00000000-0005-0000-0000-0000E51F0000}"/>
    <cellStyle name="Millares 11 3 3 4 2" xfId="9446" xr:uid="{00000000-0005-0000-0000-0000E61F0000}"/>
    <cellStyle name="Millares 11 3 3 4 2 2" xfId="21854" xr:uid="{00000000-0005-0000-0000-0000E71F0000}"/>
    <cellStyle name="Millares 11 3 3 4 2 2 2" xfId="46670" xr:uid="{00000000-0005-0000-0000-0000E81F0000}"/>
    <cellStyle name="Millares 11 3 3 4 2 3" xfId="34262" xr:uid="{00000000-0005-0000-0000-0000E91F0000}"/>
    <cellStyle name="Millares 11 3 3 4 3" xfId="15650" xr:uid="{00000000-0005-0000-0000-0000EA1F0000}"/>
    <cellStyle name="Millares 11 3 3 4 3 2" xfId="40466" xr:uid="{00000000-0005-0000-0000-0000EB1F0000}"/>
    <cellStyle name="Millares 11 3 3 4 4" xfId="28058" xr:uid="{00000000-0005-0000-0000-0000EC1F0000}"/>
    <cellStyle name="Millares 11 3 3 5" xfId="5310" xr:uid="{00000000-0005-0000-0000-0000ED1F0000}"/>
    <cellStyle name="Millares 11 3 3 5 2" xfId="11514" xr:uid="{00000000-0005-0000-0000-0000EE1F0000}"/>
    <cellStyle name="Millares 11 3 3 5 2 2" xfId="23922" xr:uid="{00000000-0005-0000-0000-0000EF1F0000}"/>
    <cellStyle name="Millares 11 3 3 5 2 2 2" xfId="48738" xr:uid="{00000000-0005-0000-0000-0000F01F0000}"/>
    <cellStyle name="Millares 11 3 3 5 2 3" xfId="36330" xr:uid="{00000000-0005-0000-0000-0000F11F0000}"/>
    <cellStyle name="Millares 11 3 3 5 3" xfId="17718" xr:uid="{00000000-0005-0000-0000-0000F21F0000}"/>
    <cellStyle name="Millares 11 3 3 5 3 2" xfId="42534" xr:uid="{00000000-0005-0000-0000-0000F31F0000}"/>
    <cellStyle name="Millares 11 3 3 5 4" xfId="30126" xr:uid="{00000000-0005-0000-0000-0000F41F0000}"/>
    <cellStyle name="Millares 11 3 3 6" xfId="7378" xr:uid="{00000000-0005-0000-0000-0000F51F0000}"/>
    <cellStyle name="Millares 11 3 3 6 2" xfId="19786" xr:uid="{00000000-0005-0000-0000-0000F61F0000}"/>
    <cellStyle name="Millares 11 3 3 6 2 2" xfId="44602" xr:uid="{00000000-0005-0000-0000-0000F71F0000}"/>
    <cellStyle name="Millares 11 3 3 6 3" xfId="32194" xr:uid="{00000000-0005-0000-0000-0000F81F0000}"/>
    <cellStyle name="Millares 11 3 3 7" xfId="13582" xr:uid="{00000000-0005-0000-0000-0000F91F0000}"/>
    <cellStyle name="Millares 11 3 3 7 2" xfId="38398" xr:uid="{00000000-0005-0000-0000-0000FA1F0000}"/>
    <cellStyle name="Millares 11 3 3 8" xfId="25990" xr:uid="{00000000-0005-0000-0000-0000FB1F0000}"/>
    <cellStyle name="Millares 11 3 3 9" xfId="1174" xr:uid="{00000000-0005-0000-0000-0000FC1F0000}"/>
    <cellStyle name="Millares 11 3 4" xfId="1346" xr:uid="{00000000-0005-0000-0000-0000FD1F0000}"/>
    <cellStyle name="Millares 11 3 4 2" xfId="2380" xr:uid="{00000000-0005-0000-0000-0000FE1F0000}"/>
    <cellStyle name="Millares 11 3 4 2 2" xfId="4448" xr:uid="{00000000-0005-0000-0000-0000FF1F0000}"/>
    <cellStyle name="Millares 11 3 4 2 2 2" xfId="10652" xr:uid="{00000000-0005-0000-0000-000000200000}"/>
    <cellStyle name="Millares 11 3 4 2 2 2 2" xfId="23060" xr:uid="{00000000-0005-0000-0000-000001200000}"/>
    <cellStyle name="Millares 11 3 4 2 2 2 2 2" xfId="47876" xr:uid="{00000000-0005-0000-0000-000002200000}"/>
    <cellStyle name="Millares 11 3 4 2 2 2 3" xfId="35468" xr:uid="{00000000-0005-0000-0000-000003200000}"/>
    <cellStyle name="Millares 11 3 4 2 2 3" xfId="16856" xr:uid="{00000000-0005-0000-0000-000004200000}"/>
    <cellStyle name="Millares 11 3 4 2 2 3 2" xfId="41672" xr:uid="{00000000-0005-0000-0000-000005200000}"/>
    <cellStyle name="Millares 11 3 4 2 2 4" xfId="29264" xr:uid="{00000000-0005-0000-0000-000006200000}"/>
    <cellStyle name="Millares 11 3 4 2 3" xfId="6516" xr:uid="{00000000-0005-0000-0000-000007200000}"/>
    <cellStyle name="Millares 11 3 4 2 3 2" xfId="12720" xr:uid="{00000000-0005-0000-0000-000008200000}"/>
    <cellStyle name="Millares 11 3 4 2 3 2 2" xfId="25128" xr:uid="{00000000-0005-0000-0000-000009200000}"/>
    <cellStyle name="Millares 11 3 4 2 3 2 2 2" xfId="49944" xr:uid="{00000000-0005-0000-0000-00000A200000}"/>
    <cellStyle name="Millares 11 3 4 2 3 2 3" xfId="37536" xr:uid="{00000000-0005-0000-0000-00000B200000}"/>
    <cellStyle name="Millares 11 3 4 2 3 3" xfId="18924" xr:uid="{00000000-0005-0000-0000-00000C200000}"/>
    <cellStyle name="Millares 11 3 4 2 3 3 2" xfId="43740" xr:uid="{00000000-0005-0000-0000-00000D200000}"/>
    <cellStyle name="Millares 11 3 4 2 3 4" xfId="31332" xr:uid="{00000000-0005-0000-0000-00000E200000}"/>
    <cellStyle name="Millares 11 3 4 2 4" xfId="8584" xr:uid="{00000000-0005-0000-0000-00000F200000}"/>
    <cellStyle name="Millares 11 3 4 2 4 2" xfId="20992" xr:uid="{00000000-0005-0000-0000-000010200000}"/>
    <cellStyle name="Millares 11 3 4 2 4 2 2" xfId="45808" xr:uid="{00000000-0005-0000-0000-000011200000}"/>
    <cellStyle name="Millares 11 3 4 2 4 3" xfId="33400" xr:uid="{00000000-0005-0000-0000-000012200000}"/>
    <cellStyle name="Millares 11 3 4 2 5" xfId="14788" xr:uid="{00000000-0005-0000-0000-000013200000}"/>
    <cellStyle name="Millares 11 3 4 2 5 2" xfId="39604" xr:uid="{00000000-0005-0000-0000-000014200000}"/>
    <cellStyle name="Millares 11 3 4 2 6" xfId="27196" xr:uid="{00000000-0005-0000-0000-000015200000}"/>
    <cellStyle name="Millares 11 3 4 3" xfId="3414" xr:uid="{00000000-0005-0000-0000-000016200000}"/>
    <cellStyle name="Millares 11 3 4 3 2" xfId="9618" xr:uid="{00000000-0005-0000-0000-000017200000}"/>
    <cellStyle name="Millares 11 3 4 3 2 2" xfId="22026" xr:uid="{00000000-0005-0000-0000-000018200000}"/>
    <cellStyle name="Millares 11 3 4 3 2 2 2" xfId="46842" xr:uid="{00000000-0005-0000-0000-000019200000}"/>
    <cellStyle name="Millares 11 3 4 3 2 3" xfId="34434" xr:uid="{00000000-0005-0000-0000-00001A200000}"/>
    <cellStyle name="Millares 11 3 4 3 3" xfId="15822" xr:uid="{00000000-0005-0000-0000-00001B200000}"/>
    <cellStyle name="Millares 11 3 4 3 3 2" xfId="40638" xr:uid="{00000000-0005-0000-0000-00001C200000}"/>
    <cellStyle name="Millares 11 3 4 3 4" xfId="28230" xr:uid="{00000000-0005-0000-0000-00001D200000}"/>
    <cellStyle name="Millares 11 3 4 4" xfId="5482" xr:uid="{00000000-0005-0000-0000-00001E200000}"/>
    <cellStyle name="Millares 11 3 4 4 2" xfId="11686" xr:uid="{00000000-0005-0000-0000-00001F200000}"/>
    <cellStyle name="Millares 11 3 4 4 2 2" xfId="24094" xr:uid="{00000000-0005-0000-0000-000020200000}"/>
    <cellStyle name="Millares 11 3 4 4 2 2 2" xfId="48910" xr:uid="{00000000-0005-0000-0000-000021200000}"/>
    <cellStyle name="Millares 11 3 4 4 2 3" xfId="36502" xr:uid="{00000000-0005-0000-0000-000022200000}"/>
    <cellStyle name="Millares 11 3 4 4 3" xfId="17890" xr:uid="{00000000-0005-0000-0000-000023200000}"/>
    <cellStyle name="Millares 11 3 4 4 3 2" xfId="42706" xr:uid="{00000000-0005-0000-0000-000024200000}"/>
    <cellStyle name="Millares 11 3 4 4 4" xfId="30298" xr:uid="{00000000-0005-0000-0000-000025200000}"/>
    <cellStyle name="Millares 11 3 4 5" xfId="7550" xr:uid="{00000000-0005-0000-0000-000026200000}"/>
    <cellStyle name="Millares 11 3 4 5 2" xfId="19958" xr:uid="{00000000-0005-0000-0000-000027200000}"/>
    <cellStyle name="Millares 11 3 4 5 2 2" xfId="44774" xr:uid="{00000000-0005-0000-0000-000028200000}"/>
    <cellStyle name="Millares 11 3 4 5 3" xfId="32366" xr:uid="{00000000-0005-0000-0000-000029200000}"/>
    <cellStyle name="Millares 11 3 4 6" xfId="13754" xr:uid="{00000000-0005-0000-0000-00002A200000}"/>
    <cellStyle name="Millares 11 3 4 6 2" xfId="38570" xr:uid="{00000000-0005-0000-0000-00002B200000}"/>
    <cellStyle name="Millares 11 3 4 7" xfId="26162" xr:uid="{00000000-0005-0000-0000-00002C200000}"/>
    <cellStyle name="Millares 11 3 5" xfId="1863" xr:uid="{00000000-0005-0000-0000-00002D200000}"/>
    <cellStyle name="Millares 11 3 5 2" xfId="3931" xr:uid="{00000000-0005-0000-0000-00002E200000}"/>
    <cellStyle name="Millares 11 3 5 2 2" xfId="10135" xr:uid="{00000000-0005-0000-0000-00002F200000}"/>
    <cellStyle name="Millares 11 3 5 2 2 2" xfId="22543" xr:uid="{00000000-0005-0000-0000-000030200000}"/>
    <cellStyle name="Millares 11 3 5 2 2 2 2" xfId="47359" xr:uid="{00000000-0005-0000-0000-000031200000}"/>
    <cellStyle name="Millares 11 3 5 2 2 3" xfId="34951" xr:uid="{00000000-0005-0000-0000-000032200000}"/>
    <cellStyle name="Millares 11 3 5 2 3" xfId="16339" xr:uid="{00000000-0005-0000-0000-000033200000}"/>
    <cellStyle name="Millares 11 3 5 2 3 2" xfId="41155" xr:uid="{00000000-0005-0000-0000-000034200000}"/>
    <cellStyle name="Millares 11 3 5 2 4" xfId="28747" xr:uid="{00000000-0005-0000-0000-000035200000}"/>
    <cellStyle name="Millares 11 3 5 3" xfId="5999" xr:uid="{00000000-0005-0000-0000-000036200000}"/>
    <cellStyle name="Millares 11 3 5 3 2" xfId="12203" xr:uid="{00000000-0005-0000-0000-000037200000}"/>
    <cellStyle name="Millares 11 3 5 3 2 2" xfId="24611" xr:uid="{00000000-0005-0000-0000-000038200000}"/>
    <cellStyle name="Millares 11 3 5 3 2 2 2" xfId="49427" xr:uid="{00000000-0005-0000-0000-000039200000}"/>
    <cellStyle name="Millares 11 3 5 3 2 3" xfId="37019" xr:uid="{00000000-0005-0000-0000-00003A200000}"/>
    <cellStyle name="Millares 11 3 5 3 3" xfId="18407" xr:uid="{00000000-0005-0000-0000-00003B200000}"/>
    <cellStyle name="Millares 11 3 5 3 3 2" xfId="43223" xr:uid="{00000000-0005-0000-0000-00003C200000}"/>
    <cellStyle name="Millares 11 3 5 3 4" xfId="30815" xr:uid="{00000000-0005-0000-0000-00003D200000}"/>
    <cellStyle name="Millares 11 3 5 4" xfId="8067" xr:uid="{00000000-0005-0000-0000-00003E200000}"/>
    <cellStyle name="Millares 11 3 5 4 2" xfId="20475" xr:uid="{00000000-0005-0000-0000-00003F200000}"/>
    <cellStyle name="Millares 11 3 5 4 2 2" xfId="45291" xr:uid="{00000000-0005-0000-0000-000040200000}"/>
    <cellStyle name="Millares 11 3 5 4 3" xfId="32883" xr:uid="{00000000-0005-0000-0000-000041200000}"/>
    <cellStyle name="Millares 11 3 5 5" xfId="14271" xr:uid="{00000000-0005-0000-0000-000042200000}"/>
    <cellStyle name="Millares 11 3 5 5 2" xfId="39087" xr:uid="{00000000-0005-0000-0000-000043200000}"/>
    <cellStyle name="Millares 11 3 5 6" xfId="26679" xr:uid="{00000000-0005-0000-0000-000044200000}"/>
    <cellStyle name="Millares 11 3 6" xfId="2897" xr:uid="{00000000-0005-0000-0000-000045200000}"/>
    <cellStyle name="Millares 11 3 6 2" xfId="9101" xr:uid="{00000000-0005-0000-0000-000046200000}"/>
    <cellStyle name="Millares 11 3 6 2 2" xfId="21509" xr:uid="{00000000-0005-0000-0000-000047200000}"/>
    <cellStyle name="Millares 11 3 6 2 2 2" xfId="46325" xr:uid="{00000000-0005-0000-0000-000048200000}"/>
    <cellStyle name="Millares 11 3 6 2 3" xfId="33917" xr:uid="{00000000-0005-0000-0000-000049200000}"/>
    <cellStyle name="Millares 11 3 6 3" xfId="15305" xr:uid="{00000000-0005-0000-0000-00004A200000}"/>
    <cellStyle name="Millares 11 3 6 3 2" xfId="40121" xr:uid="{00000000-0005-0000-0000-00004B200000}"/>
    <cellStyle name="Millares 11 3 6 4" xfId="27713" xr:uid="{00000000-0005-0000-0000-00004C200000}"/>
    <cellStyle name="Millares 11 3 7" xfId="4965" xr:uid="{00000000-0005-0000-0000-00004D200000}"/>
    <cellStyle name="Millares 11 3 7 2" xfId="11169" xr:uid="{00000000-0005-0000-0000-00004E200000}"/>
    <cellStyle name="Millares 11 3 7 2 2" xfId="23577" xr:uid="{00000000-0005-0000-0000-00004F200000}"/>
    <cellStyle name="Millares 11 3 7 2 2 2" xfId="48393" xr:uid="{00000000-0005-0000-0000-000050200000}"/>
    <cellStyle name="Millares 11 3 7 2 3" xfId="35985" xr:uid="{00000000-0005-0000-0000-000051200000}"/>
    <cellStyle name="Millares 11 3 7 3" xfId="17373" xr:uid="{00000000-0005-0000-0000-000052200000}"/>
    <cellStyle name="Millares 11 3 7 3 2" xfId="42189" xr:uid="{00000000-0005-0000-0000-000053200000}"/>
    <cellStyle name="Millares 11 3 7 4" xfId="29781" xr:uid="{00000000-0005-0000-0000-000054200000}"/>
    <cellStyle name="Millares 11 3 8" xfId="7033" xr:uid="{00000000-0005-0000-0000-000055200000}"/>
    <cellStyle name="Millares 11 3 8 2" xfId="19441" xr:uid="{00000000-0005-0000-0000-000056200000}"/>
    <cellStyle name="Millares 11 3 8 2 2" xfId="44257" xr:uid="{00000000-0005-0000-0000-000057200000}"/>
    <cellStyle name="Millares 11 3 8 3" xfId="31849" xr:uid="{00000000-0005-0000-0000-000058200000}"/>
    <cellStyle name="Millares 11 3 9" xfId="13237" xr:uid="{00000000-0005-0000-0000-000059200000}"/>
    <cellStyle name="Millares 11 3 9 2" xfId="38053" xr:uid="{00000000-0005-0000-0000-00005A200000}"/>
    <cellStyle name="Millares 11 4" xfId="404" xr:uid="{00000000-0005-0000-0000-00005B200000}"/>
    <cellStyle name="Millares 11 4 10" xfId="25704" xr:uid="{00000000-0005-0000-0000-00005C200000}"/>
    <cellStyle name="Millares 11 4 11" xfId="888" xr:uid="{00000000-0005-0000-0000-00005D200000}"/>
    <cellStyle name="Millares 11 4 2" xfId="652" xr:uid="{00000000-0005-0000-0000-00005E200000}"/>
    <cellStyle name="Millares 11 4 2 2" xfId="1578" xr:uid="{00000000-0005-0000-0000-00005F200000}"/>
    <cellStyle name="Millares 11 4 2 2 2" xfId="2612" xr:uid="{00000000-0005-0000-0000-000060200000}"/>
    <cellStyle name="Millares 11 4 2 2 2 2" xfId="4680" xr:uid="{00000000-0005-0000-0000-000061200000}"/>
    <cellStyle name="Millares 11 4 2 2 2 2 2" xfId="10884" xr:uid="{00000000-0005-0000-0000-000062200000}"/>
    <cellStyle name="Millares 11 4 2 2 2 2 2 2" xfId="23292" xr:uid="{00000000-0005-0000-0000-000063200000}"/>
    <cellStyle name="Millares 11 4 2 2 2 2 2 2 2" xfId="48108" xr:uid="{00000000-0005-0000-0000-000064200000}"/>
    <cellStyle name="Millares 11 4 2 2 2 2 2 3" xfId="35700" xr:uid="{00000000-0005-0000-0000-000065200000}"/>
    <cellStyle name="Millares 11 4 2 2 2 2 3" xfId="17088" xr:uid="{00000000-0005-0000-0000-000066200000}"/>
    <cellStyle name="Millares 11 4 2 2 2 2 3 2" xfId="41904" xr:uid="{00000000-0005-0000-0000-000067200000}"/>
    <cellStyle name="Millares 11 4 2 2 2 2 4" xfId="29496" xr:uid="{00000000-0005-0000-0000-000068200000}"/>
    <cellStyle name="Millares 11 4 2 2 2 3" xfId="6748" xr:uid="{00000000-0005-0000-0000-000069200000}"/>
    <cellStyle name="Millares 11 4 2 2 2 3 2" xfId="12952" xr:uid="{00000000-0005-0000-0000-00006A200000}"/>
    <cellStyle name="Millares 11 4 2 2 2 3 2 2" xfId="25360" xr:uid="{00000000-0005-0000-0000-00006B200000}"/>
    <cellStyle name="Millares 11 4 2 2 2 3 2 2 2" xfId="50176" xr:uid="{00000000-0005-0000-0000-00006C200000}"/>
    <cellStyle name="Millares 11 4 2 2 2 3 2 3" xfId="37768" xr:uid="{00000000-0005-0000-0000-00006D200000}"/>
    <cellStyle name="Millares 11 4 2 2 2 3 3" xfId="19156" xr:uid="{00000000-0005-0000-0000-00006E200000}"/>
    <cellStyle name="Millares 11 4 2 2 2 3 3 2" xfId="43972" xr:uid="{00000000-0005-0000-0000-00006F200000}"/>
    <cellStyle name="Millares 11 4 2 2 2 3 4" xfId="31564" xr:uid="{00000000-0005-0000-0000-000070200000}"/>
    <cellStyle name="Millares 11 4 2 2 2 4" xfId="8816" xr:uid="{00000000-0005-0000-0000-000071200000}"/>
    <cellStyle name="Millares 11 4 2 2 2 4 2" xfId="21224" xr:uid="{00000000-0005-0000-0000-000072200000}"/>
    <cellStyle name="Millares 11 4 2 2 2 4 2 2" xfId="46040" xr:uid="{00000000-0005-0000-0000-000073200000}"/>
    <cellStyle name="Millares 11 4 2 2 2 4 3" xfId="33632" xr:uid="{00000000-0005-0000-0000-000074200000}"/>
    <cellStyle name="Millares 11 4 2 2 2 5" xfId="15020" xr:uid="{00000000-0005-0000-0000-000075200000}"/>
    <cellStyle name="Millares 11 4 2 2 2 5 2" xfId="39836" xr:uid="{00000000-0005-0000-0000-000076200000}"/>
    <cellStyle name="Millares 11 4 2 2 2 6" xfId="27428" xr:uid="{00000000-0005-0000-0000-000077200000}"/>
    <cellStyle name="Millares 11 4 2 2 3" xfId="3646" xr:uid="{00000000-0005-0000-0000-000078200000}"/>
    <cellStyle name="Millares 11 4 2 2 3 2" xfId="9850" xr:uid="{00000000-0005-0000-0000-000079200000}"/>
    <cellStyle name="Millares 11 4 2 2 3 2 2" xfId="22258" xr:uid="{00000000-0005-0000-0000-00007A200000}"/>
    <cellStyle name="Millares 11 4 2 2 3 2 2 2" xfId="47074" xr:uid="{00000000-0005-0000-0000-00007B200000}"/>
    <cellStyle name="Millares 11 4 2 2 3 2 3" xfId="34666" xr:uid="{00000000-0005-0000-0000-00007C200000}"/>
    <cellStyle name="Millares 11 4 2 2 3 3" xfId="16054" xr:uid="{00000000-0005-0000-0000-00007D200000}"/>
    <cellStyle name="Millares 11 4 2 2 3 3 2" xfId="40870" xr:uid="{00000000-0005-0000-0000-00007E200000}"/>
    <cellStyle name="Millares 11 4 2 2 3 4" xfId="28462" xr:uid="{00000000-0005-0000-0000-00007F200000}"/>
    <cellStyle name="Millares 11 4 2 2 4" xfId="5714" xr:uid="{00000000-0005-0000-0000-000080200000}"/>
    <cellStyle name="Millares 11 4 2 2 4 2" xfId="11918" xr:uid="{00000000-0005-0000-0000-000081200000}"/>
    <cellStyle name="Millares 11 4 2 2 4 2 2" xfId="24326" xr:uid="{00000000-0005-0000-0000-000082200000}"/>
    <cellStyle name="Millares 11 4 2 2 4 2 2 2" xfId="49142" xr:uid="{00000000-0005-0000-0000-000083200000}"/>
    <cellStyle name="Millares 11 4 2 2 4 2 3" xfId="36734" xr:uid="{00000000-0005-0000-0000-000084200000}"/>
    <cellStyle name="Millares 11 4 2 2 4 3" xfId="18122" xr:uid="{00000000-0005-0000-0000-000085200000}"/>
    <cellStyle name="Millares 11 4 2 2 4 3 2" xfId="42938" xr:uid="{00000000-0005-0000-0000-000086200000}"/>
    <cellStyle name="Millares 11 4 2 2 4 4" xfId="30530" xr:uid="{00000000-0005-0000-0000-000087200000}"/>
    <cellStyle name="Millares 11 4 2 2 5" xfId="7782" xr:uid="{00000000-0005-0000-0000-000088200000}"/>
    <cellStyle name="Millares 11 4 2 2 5 2" xfId="20190" xr:uid="{00000000-0005-0000-0000-000089200000}"/>
    <cellStyle name="Millares 11 4 2 2 5 2 2" xfId="45006" xr:uid="{00000000-0005-0000-0000-00008A200000}"/>
    <cellStyle name="Millares 11 4 2 2 5 3" xfId="32598" xr:uid="{00000000-0005-0000-0000-00008B200000}"/>
    <cellStyle name="Millares 11 4 2 2 6" xfId="13986" xr:uid="{00000000-0005-0000-0000-00008C200000}"/>
    <cellStyle name="Millares 11 4 2 2 6 2" xfId="38802" xr:uid="{00000000-0005-0000-0000-00008D200000}"/>
    <cellStyle name="Millares 11 4 2 2 7" xfId="26394" xr:uid="{00000000-0005-0000-0000-00008E200000}"/>
    <cellStyle name="Millares 11 4 2 3" xfId="2095" xr:uid="{00000000-0005-0000-0000-00008F200000}"/>
    <cellStyle name="Millares 11 4 2 3 2" xfId="4163" xr:uid="{00000000-0005-0000-0000-000090200000}"/>
    <cellStyle name="Millares 11 4 2 3 2 2" xfId="10367" xr:uid="{00000000-0005-0000-0000-000091200000}"/>
    <cellStyle name="Millares 11 4 2 3 2 2 2" xfId="22775" xr:uid="{00000000-0005-0000-0000-000092200000}"/>
    <cellStyle name="Millares 11 4 2 3 2 2 2 2" xfId="47591" xr:uid="{00000000-0005-0000-0000-000093200000}"/>
    <cellStyle name="Millares 11 4 2 3 2 2 3" xfId="35183" xr:uid="{00000000-0005-0000-0000-000094200000}"/>
    <cellStyle name="Millares 11 4 2 3 2 3" xfId="16571" xr:uid="{00000000-0005-0000-0000-000095200000}"/>
    <cellStyle name="Millares 11 4 2 3 2 3 2" xfId="41387" xr:uid="{00000000-0005-0000-0000-000096200000}"/>
    <cellStyle name="Millares 11 4 2 3 2 4" xfId="28979" xr:uid="{00000000-0005-0000-0000-000097200000}"/>
    <cellStyle name="Millares 11 4 2 3 3" xfId="6231" xr:uid="{00000000-0005-0000-0000-000098200000}"/>
    <cellStyle name="Millares 11 4 2 3 3 2" xfId="12435" xr:uid="{00000000-0005-0000-0000-000099200000}"/>
    <cellStyle name="Millares 11 4 2 3 3 2 2" xfId="24843" xr:uid="{00000000-0005-0000-0000-00009A200000}"/>
    <cellStyle name="Millares 11 4 2 3 3 2 2 2" xfId="49659" xr:uid="{00000000-0005-0000-0000-00009B200000}"/>
    <cellStyle name="Millares 11 4 2 3 3 2 3" xfId="37251" xr:uid="{00000000-0005-0000-0000-00009C200000}"/>
    <cellStyle name="Millares 11 4 2 3 3 3" xfId="18639" xr:uid="{00000000-0005-0000-0000-00009D200000}"/>
    <cellStyle name="Millares 11 4 2 3 3 3 2" xfId="43455" xr:uid="{00000000-0005-0000-0000-00009E200000}"/>
    <cellStyle name="Millares 11 4 2 3 3 4" xfId="31047" xr:uid="{00000000-0005-0000-0000-00009F200000}"/>
    <cellStyle name="Millares 11 4 2 3 4" xfId="8299" xr:uid="{00000000-0005-0000-0000-0000A0200000}"/>
    <cellStyle name="Millares 11 4 2 3 4 2" xfId="20707" xr:uid="{00000000-0005-0000-0000-0000A1200000}"/>
    <cellStyle name="Millares 11 4 2 3 4 2 2" xfId="45523" xr:uid="{00000000-0005-0000-0000-0000A2200000}"/>
    <cellStyle name="Millares 11 4 2 3 4 3" xfId="33115" xr:uid="{00000000-0005-0000-0000-0000A3200000}"/>
    <cellStyle name="Millares 11 4 2 3 5" xfId="14503" xr:uid="{00000000-0005-0000-0000-0000A4200000}"/>
    <cellStyle name="Millares 11 4 2 3 5 2" xfId="39319" xr:uid="{00000000-0005-0000-0000-0000A5200000}"/>
    <cellStyle name="Millares 11 4 2 3 6" xfId="26911" xr:uid="{00000000-0005-0000-0000-0000A6200000}"/>
    <cellStyle name="Millares 11 4 2 4" xfId="3129" xr:uid="{00000000-0005-0000-0000-0000A7200000}"/>
    <cellStyle name="Millares 11 4 2 4 2" xfId="9333" xr:uid="{00000000-0005-0000-0000-0000A8200000}"/>
    <cellStyle name="Millares 11 4 2 4 2 2" xfId="21741" xr:uid="{00000000-0005-0000-0000-0000A9200000}"/>
    <cellStyle name="Millares 11 4 2 4 2 2 2" xfId="46557" xr:uid="{00000000-0005-0000-0000-0000AA200000}"/>
    <cellStyle name="Millares 11 4 2 4 2 3" xfId="34149" xr:uid="{00000000-0005-0000-0000-0000AB200000}"/>
    <cellStyle name="Millares 11 4 2 4 3" xfId="15537" xr:uid="{00000000-0005-0000-0000-0000AC200000}"/>
    <cellStyle name="Millares 11 4 2 4 3 2" xfId="40353" xr:uid="{00000000-0005-0000-0000-0000AD200000}"/>
    <cellStyle name="Millares 11 4 2 4 4" xfId="27945" xr:uid="{00000000-0005-0000-0000-0000AE200000}"/>
    <cellStyle name="Millares 11 4 2 5" xfId="5197" xr:uid="{00000000-0005-0000-0000-0000AF200000}"/>
    <cellStyle name="Millares 11 4 2 5 2" xfId="11401" xr:uid="{00000000-0005-0000-0000-0000B0200000}"/>
    <cellStyle name="Millares 11 4 2 5 2 2" xfId="23809" xr:uid="{00000000-0005-0000-0000-0000B1200000}"/>
    <cellStyle name="Millares 11 4 2 5 2 2 2" xfId="48625" xr:uid="{00000000-0005-0000-0000-0000B2200000}"/>
    <cellStyle name="Millares 11 4 2 5 2 3" xfId="36217" xr:uid="{00000000-0005-0000-0000-0000B3200000}"/>
    <cellStyle name="Millares 11 4 2 5 3" xfId="17605" xr:uid="{00000000-0005-0000-0000-0000B4200000}"/>
    <cellStyle name="Millares 11 4 2 5 3 2" xfId="42421" xr:uid="{00000000-0005-0000-0000-0000B5200000}"/>
    <cellStyle name="Millares 11 4 2 5 4" xfId="30013" xr:uid="{00000000-0005-0000-0000-0000B6200000}"/>
    <cellStyle name="Millares 11 4 2 6" xfId="7265" xr:uid="{00000000-0005-0000-0000-0000B7200000}"/>
    <cellStyle name="Millares 11 4 2 6 2" xfId="19673" xr:uid="{00000000-0005-0000-0000-0000B8200000}"/>
    <cellStyle name="Millares 11 4 2 6 2 2" xfId="44489" xr:uid="{00000000-0005-0000-0000-0000B9200000}"/>
    <cellStyle name="Millares 11 4 2 6 3" xfId="32081" xr:uid="{00000000-0005-0000-0000-0000BA200000}"/>
    <cellStyle name="Millares 11 4 2 7" xfId="13469" xr:uid="{00000000-0005-0000-0000-0000BB200000}"/>
    <cellStyle name="Millares 11 4 2 7 2" xfId="38285" xr:uid="{00000000-0005-0000-0000-0000BC200000}"/>
    <cellStyle name="Millares 11 4 2 8" xfId="25877" xr:uid="{00000000-0005-0000-0000-0000BD200000}"/>
    <cellStyle name="Millares 11 4 2 9" xfId="1061" xr:uid="{00000000-0005-0000-0000-0000BE200000}"/>
    <cellStyle name="Millares 11 4 3" xfId="1233" xr:uid="{00000000-0005-0000-0000-0000BF200000}"/>
    <cellStyle name="Millares 11 4 3 2" xfId="1750" xr:uid="{00000000-0005-0000-0000-0000C0200000}"/>
    <cellStyle name="Millares 11 4 3 2 2" xfId="2784" xr:uid="{00000000-0005-0000-0000-0000C1200000}"/>
    <cellStyle name="Millares 11 4 3 2 2 2" xfId="4852" xr:uid="{00000000-0005-0000-0000-0000C2200000}"/>
    <cellStyle name="Millares 11 4 3 2 2 2 2" xfId="11056" xr:uid="{00000000-0005-0000-0000-0000C3200000}"/>
    <cellStyle name="Millares 11 4 3 2 2 2 2 2" xfId="23464" xr:uid="{00000000-0005-0000-0000-0000C4200000}"/>
    <cellStyle name="Millares 11 4 3 2 2 2 2 2 2" xfId="48280" xr:uid="{00000000-0005-0000-0000-0000C5200000}"/>
    <cellStyle name="Millares 11 4 3 2 2 2 2 3" xfId="35872" xr:uid="{00000000-0005-0000-0000-0000C6200000}"/>
    <cellStyle name="Millares 11 4 3 2 2 2 3" xfId="17260" xr:uid="{00000000-0005-0000-0000-0000C7200000}"/>
    <cellStyle name="Millares 11 4 3 2 2 2 3 2" xfId="42076" xr:uid="{00000000-0005-0000-0000-0000C8200000}"/>
    <cellStyle name="Millares 11 4 3 2 2 2 4" xfId="29668" xr:uid="{00000000-0005-0000-0000-0000C9200000}"/>
    <cellStyle name="Millares 11 4 3 2 2 3" xfId="6920" xr:uid="{00000000-0005-0000-0000-0000CA200000}"/>
    <cellStyle name="Millares 11 4 3 2 2 3 2" xfId="13124" xr:uid="{00000000-0005-0000-0000-0000CB200000}"/>
    <cellStyle name="Millares 11 4 3 2 2 3 2 2" xfId="25532" xr:uid="{00000000-0005-0000-0000-0000CC200000}"/>
    <cellStyle name="Millares 11 4 3 2 2 3 2 2 2" xfId="50348" xr:uid="{00000000-0005-0000-0000-0000CD200000}"/>
    <cellStyle name="Millares 11 4 3 2 2 3 2 3" xfId="37940" xr:uid="{00000000-0005-0000-0000-0000CE200000}"/>
    <cellStyle name="Millares 11 4 3 2 2 3 3" xfId="19328" xr:uid="{00000000-0005-0000-0000-0000CF200000}"/>
    <cellStyle name="Millares 11 4 3 2 2 3 3 2" xfId="44144" xr:uid="{00000000-0005-0000-0000-0000D0200000}"/>
    <cellStyle name="Millares 11 4 3 2 2 3 4" xfId="31736" xr:uid="{00000000-0005-0000-0000-0000D1200000}"/>
    <cellStyle name="Millares 11 4 3 2 2 4" xfId="8988" xr:uid="{00000000-0005-0000-0000-0000D2200000}"/>
    <cellStyle name="Millares 11 4 3 2 2 4 2" xfId="21396" xr:uid="{00000000-0005-0000-0000-0000D3200000}"/>
    <cellStyle name="Millares 11 4 3 2 2 4 2 2" xfId="46212" xr:uid="{00000000-0005-0000-0000-0000D4200000}"/>
    <cellStyle name="Millares 11 4 3 2 2 4 3" xfId="33804" xr:uid="{00000000-0005-0000-0000-0000D5200000}"/>
    <cellStyle name="Millares 11 4 3 2 2 5" xfId="15192" xr:uid="{00000000-0005-0000-0000-0000D6200000}"/>
    <cellStyle name="Millares 11 4 3 2 2 5 2" xfId="40008" xr:uid="{00000000-0005-0000-0000-0000D7200000}"/>
    <cellStyle name="Millares 11 4 3 2 2 6" xfId="27600" xr:uid="{00000000-0005-0000-0000-0000D8200000}"/>
    <cellStyle name="Millares 11 4 3 2 3" xfId="3818" xr:uid="{00000000-0005-0000-0000-0000D9200000}"/>
    <cellStyle name="Millares 11 4 3 2 3 2" xfId="10022" xr:uid="{00000000-0005-0000-0000-0000DA200000}"/>
    <cellStyle name="Millares 11 4 3 2 3 2 2" xfId="22430" xr:uid="{00000000-0005-0000-0000-0000DB200000}"/>
    <cellStyle name="Millares 11 4 3 2 3 2 2 2" xfId="47246" xr:uid="{00000000-0005-0000-0000-0000DC200000}"/>
    <cellStyle name="Millares 11 4 3 2 3 2 3" xfId="34838" xr:uid="{00000000-0005-0000-0000-0000DD200000}"/>
    <cellStyle name="Millares 11 4 3 2 3 3" xfId="16226" xr:uid="{00000000-0005-0000-0000-0000DE200000}"/>
    <cellStyle name="Millares 11 4 3 2 3 3 2" xfId="41042" xr:uid="{00000000-0005-0000-0000-0000DF200000}"/>
    <cellStyle name="Millares 11 4 3 2 3 4" xfId="28634" xr:uid="{00000000-0005-0000-0000-0000E0200000}"/>
    <cellStyle name="Millares 11 4 3 2 4" xfId="5886" xr:uid="{00000000-0005-0000-0000-0000E1200000}"/>
    <cellStyle name="Millares 11 4 3 2 4 2" xfId="12090" xr:uid="{00000000-0005-0000-0000-0000E2200000}"/>
    <cellStyle name="Millares 11 4 3 2 4 2 2" xfId="24498" xr:uid="{00000000-0005-0000-0000-0000E3200000}"/>
    <cellStyle name="Millares 11 4 3 2 4 2 2 2" xfId="49314" xr:uid="{00000000-0005-0000-0000-0000E4200000}"/>
    <cellStyle name="Millares 11 4 3 2 4 2 3" xfId="36906" xr:uid="{00000000-0005-0000-0000-0000E5200000}"/>
    <cellStyle name="Millares 11 4 3 2 4 3" xfId="18294" xr:uid="{00000000-0005-0000-0000-0000E6200000}"/>
    <cellStyle name="Millares 11 4 3 2 4 3 2" xfId="43110" xr:uid="{00000000-0005-0000-0000-0000E7200000}"/>
    <cellStyle name="Millares 11 4 3 2 4 4" xfId="30702" xr:uid="{00000000-0005-0000-0000-0000E8200000}"/>
    <cellStyle name="Millares 11 4 3 2 5" xfId="7954" xr:uid="{00000000-0005-0000-0000-0000E9200000}"/>
    <cellStyle name="Millares 11 4 3 2 5 2" xfId="20362" xr:uid="{00000000-0005-0000-0000-0000EA200000}"/>
    <cellStyle name="Millares 11 4 3 2 5 2 2" xfId="45178" xr:uid="{00000000-0005-0000-0000-0000EB200000}"/>
    <cellStyle name="Millares 11 4 3 2 5 3" xfId="32770" xr:uid="{00000000-0005-0000-0000-0000EC200000}"/>
    <cellStyle name="Millares 11 4 3 2 6" xfId="14158" xr:uid="{00000000-0005-0000-0000-0000ED200000}"/>
    <cellStyle name="Millares 11 4 3 2 6 2" xfId="38974" xr:uid="{00000000-0005-0000-0000-0000EE200000}"/>
    <cellStyle name="Millares 11 4 3 2 7" xfId="26566" xr:uid="{00000000-0005-0000-0000-0000EF200000}"/>
    <cellStyle name="Millares 11 4 3 3" xfId="2267" xr:uid="{00000000-0005-0000-0000-0000F0200000}"/>
    <cellStyle name="Millares 11 4 3 3 2" xfId="4335" xr:uid="{00000000-0005-0000-0000-0000F1200000}"/>
    <cellStyle name="Millares 11 4 3 3 2 2" xfId="10539" xr:uid="{00000000-0005-0000-0000-0000F2200000}"/>
    <cellStyle name="Millares 11 4 3 3 2 2 2" xfId="22947" xr:uid="{00000000-0005-0000-0000-0000F3200000}"/>
    <cellStyle name="Millares 11 4 3 3 2 2 2 2" xfId="47763" xr:uid="{00000000-0005-0000-0000-0000F4200000}"/>
    <cellStyle name="Millares 11 4 3 3 2 2 3" xfId="35355" xr:uid="{00000000-0005-0000-0000-0000F5200000}"/>
    <cellStyle name="Millares 11 4 3 3 2 3" xfId="16743" xr:uid="{00000000-0005-0000-0000-0000F6200000}"/>
    <cellStyle name="Millares 11 4 3 3 2 3 2" xfId="41559" xr:uid="{00000000-0005-0000-0000-0000F7200000}"/>
    <cellStyle name="Millares 11 4 3 3 2 4" xfId="29151" xr:uid="{00000000-0005-0000-0000-0000F8200000}"/>
    <cellStyle name="Millares 11 4 3 3 3" xfId="6403" xr:uid="{00000000-0005-0000-0000-0000F9200000}"/>
    <cellStyle name="Millares 11 4 3 3 3 2" xfId="12607" xr:uid="{00000000-0005-0000-0000-0000FA200000}"/>
    <cellStyle name="Millares 11 4 3 3 3 2 2" xfId="25015" xr:uid="{00000000-0005-0000-0000-0000FB200000}"/>
    <cellStyle name="Millares 11 4 3 3 3 2 2 2" xfId="49831" xr:uid="{00000000-0005-0000-0000-0000FC200000}"/>
    <cellStyle name="Millares 11 4 3 3 3 2 3" xfId="37423" xr:uid="{00000000-0005-0000-0000-0000FD200000}"/>
    <cellStyle name="Millares 11 4 3 3 3 3" xfId="18811" xr:uid="{00000000-0005-0000-0000-0000FE200000}"/>
    <cellStyle name="Millares 11 4 3 3 3 3 2" xfId="43627" xr:uid="{00000000-0005-0000-0000-0000FF200000}"/>
    <cellStyle name="Millares 11 4 3 3 3 4" xfId="31219" xr:uid="{00000000-0005-0000-0000-000000210000}"/>
    <cellStyle name="Millares 11 4 3 3 4" xfId="8471" xr:uid="{00000000-0005-0000-0000-000001210000}"/>
    <cellStyle name="Millares 11 4 3 3 4 2" xfId="20879" xr:uid="{00000000-0005-0000-0000-000002210000}"/>
    <cellStyle name="Millares 11 4 3 3 4 2 2" xfId="45695" xr:uid="{00000000-0005-0000-0000-000003210000}"/>
    <cellStyle name="Millares 11 4 3 3 4 3" xfId="33287" xr:uid="{00000000-0005-0000-0000-000004210000}"/>
    <cellStyle name="Millares 11 4 3 3 5" xfId="14675" xr:uid="{00000000-0005-0000-0000-000005210000}"/>
    <cellStyle name="Millares 11 4 3 3 5 2" xfId="39491" xr:uid="{00000000-0005-0000-0000-000006210000}"/>
    <cellStyle name="Millares 11 4 3 3 6" xfId="27083" xr:uid="{00000000-0005-0000-0000-000007210000}"/>
    <cellStyle name="Millares 11 4 3 4" xfId="3301" xr:uid="{00000000-0005-0000-0000-000008210000}"/>
    <cellStyle name="Millares 11 4 3 4 2" xfId="9505" xr:uid="{00000000-0005-0000-0000-000009210000}"/>
    <cellStyle name="Millares 11 4 3 4 2 2" xfId="21913" xr:uid="{00000000-0005-0000-0000-00000A210000}"/>
    <cellStyle name="Millares 11 4 3 4 2 2 2" xfId="46729" xr:uid="{00000000-0005-0000-0000-00000B210000}"/>
    <cellStyle name="Millares 11 4 3 4 2 3" xfId="34321" xr:uid="{00000000-0005-0000-0000-00000C210000}"/>
    <cellStyle name="Millares 11 4 3 4 3" xfId="15709" xr:uid="{00000000-0005-0000-0000-00000D210000}"/>
    <cellStyle name="Millares 11 4 3 4 3 2" xfId="40525" xr:uid="{00000000-0005-0000-0000-00000E210000}"/>
    <cellStyle name="Millares 11 4 3 4 4" xfId="28117" xr:uid="{00000000-0005-0000-0000-00000F210000}"/>
    <cellStyle name="Millares 11 4 3 5" xfId="5369" xr:uid="{00000000-0005-0000-0000-000010210000}"/>
    <cellStyle name="Millares 11 4 3 5 2" xfId="11573" xr:uid="{00000000-0005-0000-0000-000011210000}"/>
    <cellStyle name="Millares 11 4 3 5 2 2" xfId="23981" xr:uid="{00000000-0005-0000-0000-000012210000}"/>
    <cellStyle name="Millares 11 4 3 5 2 2 2" xfId="48797" xr:uid="{00000000-0005-0000-0000-000013210000}"/>
    <cellStyle name="Millares 11 4 3 5 2 3" xfId="36389" xr:uid="{00000000-0005-0000-0000-000014210000}"/>
    <cellStyle name="Millares 11 4 3 5 3" xfId="17777" xr:uid="{00000000-0005-0000-0000-000015210000}"/>
    <cellStyle name="Millares 11 4 3 5 3 2" xfId="42593" xr:uid="{00000000-0005-0000-0000-000016210000}"/>
    <cellStyle name="Millares 11 4 3 5 4" xfId="30185" xr:uid="{00000000-0005-0000-0000-000017210000}"/>
    <cellStyle name="Millares 11 4 3 6" xfId="7437" xr:uid="{00000000-0005-0000-0000-000018210000}"/>
    <cellStyle name="Millares 11 4 3 6 2" xfId="19845" xr:uid="{00000000-0005-0000-0000-000019210000}"/>
    <cellStyle name="Millares 11 4 3 6 2 2" xfId="44661" xr:uid="{00000000-0005-0000-0000-00001A210000}"/>
    <cellStyle name="Millares 11 4 3 6 3" xfId="32253" xr:uid="{00000000-0005-0000-0000-00001B210000}"/>
    <cellStyle name="Millares 11 4 3 7" xfId="13641" xr:uid="{00000000-0005-0000-0000-00001C210000}"/>
    <cellStyle name="Millares 11 4 3 7 2" xfId="38457" xr:uid="{00000000-0005-0000-0000-00001D210000}"/>
    <cellStyle name="Millares 11 4 3 8" xfId="26049" xr:uid="{00000000-0005-0000-0000-00001E210000}"/>
    <cellStyle name="Millares 11 4 4" xfId="1405" xr:uid="{00000000-0005-0000-0000-00001F210000}"/>
    <cellStyle name="Millares 11 4 4 2" xfId="2439" xr:uid="{00000000-0005-0000-0000-000020210000}"/>
    <cellStyle name="Millares 11 4 4 2 2" xfId="4507" xr:uid="{00000000-0005-0000-0000-000021210000}"/>
    <cellStyle name="Millares 11 4 4 2 2 2" xfId="10711" xr:uid="{00000000-0005-0000-0000-000022210000}"/>
    <cellStyle name="Millares 11 4 4 2 2 2 2" xfId="23119" xr:uid="{00000000-0005-0000-0000-000023210000}"/>
    <cellStyle name="Millares 11 4 4 2 2 2 2 2" xfId="47935" xr:uid="{00000000-0005-0000-0000-000024210000}"/>
    <cellStyle name="Millares 11 4 4 2 2 2 3" xfId="35527" xr:uid="{00000000-0005-0000-0000-000025210000}"/>
    <cellStyle name="Millares 11 4 4 2 2 3" xfId="16915" xr:uid="{00000000-0005-0000-0000-000026210000}"/>
    <cellStyle name="Millares 11 4 4 2 2 3 2" xfId="41731" xr:uid="{00000000-0005-0000-0000-000027210000}"/>
    <cellStyle name="Millares 11 4 4 2 2 4" xfId="29323" xr:uid="{00000000-0005-0000-0000-000028210000}"/>
    <cellStyle name="Millares 11 4 4 2 3" xfId="6575" xr:uid="{00000000-0005-0000-0000-000029210000}"/>
    <cellStyle name="Millares 11 4 4 2 3 2" xfId="12779" xr:uid="{00000000-0005-0000-0000-00002A210000}"/>
    <cellStyle name="Millares 11 4 4 2 3 2 2" xfId="25187" xr:uid="{00000000-0005-0000-0000-00002B210000}"/>
    <cellStyle name="Millares 11 4 4 2 3 2 2 2" xfId="50003" xr:uid="{00000000-0005-0000-0000-00002C210000}"/>
    <cellStyle name="Millares 11 4 4 2 3 2 3" xfId="37595" xr:uid="{00000000-0005-0000-0000-00002D210000}"/>
    <cellStyle name="Millares 11 4 4 2 3 3" xfId="18983" xr:uid="{00000000-0005-0000-0000-00002E210000}"/>
    <cellStyle name="Millares 11 4 4 2 3 3 2" xfId="43799" xr:uid="{00000000-0005-0000-0000-00002F210000}"/>
    <cellStyle name="Millares 11 4 4 2 3 4" xfId="31391" xr:uid="{00000000-0005-0000-0000-000030210000}"/>
    <cellStyle name="Millares 11 4 4 2 4" xfId="8643" xr:uid="{00000000-0005-0000-0000-000031210000}"/>
    <cellStyle name="Millares 11 4 4 2 4 2" xfId="21051" xr:uid="{00000000-0005-0000-0000-000032210000}"/>
    <cellStyle name="Millares 11 4 4 2 4 2 2" xfId="45867" xr:uid="{00000000-0005-0000-0000-000033210000}"/>
    <cellStyle name="Millares 11 4 4 2 4 3" xfId="33459" xr:uid="{00000000-0005-0000-0000-000034210000}"/>
    <cellStyle name="Millares 11 4 4 2 5" xfId="14847" xr:uid="{00000000-0005-0000-0000-000035210000}"/>
    <cellStyle name="Millares 11 4 4 2 5 2" xfId="39663" xr:uid="{00000000-0005-0000-0000-000036210000}"/>
    <cellStyle name="Millares 11 4 4 2 6" xfId="27255" xr:uid="{00000000-0005-0000-0000-000037210000}"/>
    <cellStyle name="Millares 11 4 4 3" xfId="3473" xr:uid="{00000000-0005-0000-0000-000038210000}"/>
    <cellStyle name="Millares 11 4 4 3 2" xfId="9677" xr:uid="{00000000-0005-0000-0000-000039210000}"/>
    <cellStyle name="Millares 11 4 4 3 2 2" xfId="22085" xr:uid="{00000000-0005-0000-0000-00003A210000}"/>
    <cellStyle name="Millares 11 4 4 3 2 2 2" xfId="46901" xr:uid="{00000000-0005-0000-0000-00003B210000}"/>
    <cellStyle name="Millares 11 4 4 3 2 3" xfId="34493" xr:uid="{00000000-0005-0000-0000-00003C210000}"/>
    <cellStyle name="Millares 11 4 4 3 3" xfId="15881" xr:uid="{00000000-0005-0000-0000-00003D210000}"/>
    <cellStyle name="Millares 11 4 4 3 3 2" xfId="40697" xr:uid="{00000000-0005-0000-0000-00003E210000}"/>
    <cellStyle name="Millares 11 4 4 3 4" xfId="28289" xr:uid="{00000000-0005-0000-0000-00003F210000}"/>
    <cellStyle name="Millares 11 4 4 4" xfId="5541" xr:uid="{00000000-0005-0000-0000-000040210000}"/>
    <cellStyle name="Millares 11 4 4 4 2" xfId="11745" xr:uid="{00000000-0005-0000-0000-000041210000}"/>
    <cellStyle name="Millares 11 4 4 4 2 2" xfId="24153" xr:uid="{00000000-0005-0000-0000-000042210000}"/>
    <cellStyle name="Millares 11 4 4 4 2 2 2" xfId="48969" xr:uid="{00000000-0005-0000-0000-000043210000}"/>
    <cellStyle name="Millares 11 4 4 4 2 3" xfId="36561" xr:uid="{00000000-0005-0000-0000-000044210000}"/>
    <cellStyle name="Millares 11 4 4 4 3" xfId="17949" xr:uid="{00000000-0005-0000-0000-000045210000}"/>
    <cellStyle name="Millares 11 4 4 4 3 2" xfId="42765" xr:uid="{00000000-0005-0000-0000-000046210000}"/>
    <cellStyle name="Millares 11 4 4 4 4" xfId="30357" xr:uid="{00000000-0005-0000-0000-000047210000}"/>
    <cellStyle name="Millares 11 4 4 5" xfId="7609" xr:uid="{00000000-0005-0000-0000-000048210000}"/>
    <cellStyle name="Millares 11 4 4 5 2" xfId="20017" xr:uid="{00000000-0005-0000-0000-000049210000}"/>
    <cellStyle name="Millares 11 4 4 5 2 2" xfId="44833" xr:uid="{00000000-0005-0000-0000-00004A210000}"/>
    <cellStyle name="Millares 11 4 4 5 3" xfId="32425" xr:uid="{00000000-0005-0000-0000-00004B210000}"/>
    <cellStyle name="Millares 11 4 4 6" xfId="13813" xr:uid="{00000000-0005-0000-0000-00004C210000}"/>
    <cellStyle name="Millares 11 4 4 6 2" xfId="38629" xr:uid="{00000000-0005-0000-0000-00004D210000}"/>
    <cellStyle name="Millares 11 4 4 7" xfId="26221" xr:uid="{00000000-0005-0000-0000-00004E210000}"/>
    <cellStyle name="Millares 11 4 5" xfId="1922" xr:uid="{00000000-0005-0000-0000-00004F210000}"/>
    <cellStyle name="Millares 11 4 5 2" xfId="3990" xr:uid="{00000000-0005-0000-0000-000050210000}"/>
    <cellStyle name="Millares 11 4 5 2 2" xfId="10194" xr:uid="{00000000-0005-0000-0000-000051210000}"/>
    <cellStyle name="Millares 11 4 5 2 2 2" xfId="22602" xr:uid="{00000000-0005-0000-0000-000052210000}"/>
    <cellStyle name="Millares 11 4 5 2 2 2 2" xfId="47418" xr:uid="{00000000-0005-0000-0000-000053210000}"/>
    <cellStyle name="Millares 11 4 5 2 2 3" xfId="35010" xr:uid="{00000000-0005-0000-0000-000054210000}"/>
    <cellStyle name="Millares 11 4 5 2 3" xfId="16398" xr:uid="{00000000-0005-0000-0000-000055210000}"/>
    <cellStyle name="Millares 11 4 5 2 3 2" xfId="41214" xr:uid="{00000000-0005-0000-0000-000056210000}"/>
    <cellStyle name="Millares 11 4 5 2 4" xfId="28806" xr:uid="{00000000-0005-0000-0000-000057210000}"/>
    <cellStyle name="Millares 11 4 5 3" xfId="6058" xr:uid="{00000000-0005-0000-0000-000058210000}"/>
    <cellStyle name="Millares 11 4 5 3 2" xfId="12262" xr:uid="{00000000-0005-0000-0000-000059210000}"/>
    <cellStyle name="Millares 11 4 5 3 2 2" xfId="24670" xr:uid="{00000000-0005-0000-0000-00005A210000}"/>
    <cellStyle name="Millares 11 4 5 3 2 2 2" xfId="49486" xr:uid="{00000000-0005-0000-0000-00005B210000}"/>
    <cellStyle name="Millares 11 4 5 3 2 3" xfId="37078" xr:uid="{00000000-0005-0000-0000-00005C210000}"/>
    <cellStyle name="Millares 11 4 5 3 3" xfId="18466" xr:uid="{00000000-0005-0000-0000-00005D210000}"/>
    <cellStyle name="Millares 11 4 5 3 3 2" xfId="43282" xr:uid="{00000000-0005-0000-0000-00005E210000}"/>
    <cellStyle name="Millares 11 4 5 3 4" xfId="30874" xr:uid="{00000000-0005-0000-0000-00005F210000}"/>
    <cellStyle name="Millares 11 4 5 4" xfId="8126" xr:uid="{00000000-0005-0000-0000-000060210000}"/>
    <cellStyle name="Millares 11 4 5 4 2" xfId="20534" xr:uid="{00000000-0005-0000-0000-000061210000}"/>
    <cellStyle name="Millares 11 4 5 4 2 2" xfId="45350" xr:uid="{00000000-0005-0000-0000-000062210000}"/>
    <cellStyle name="Millares 11 4 5 4 3" xfId="32942" xr:uid="{00000000-0005-0000-0000-000063210000}"/>
    <cellStyle name="Millares 11 4 5 5" xfId="14330" xr:uid="{00000000-0005-0000-0000-000064210000}"/>
    <cellStyle name="Millares 11 4 5 5 2" xfId="39146" xr:uid="{00000000-0005-0000-0000-000065210000}"/>
    <cellStyle name="Millares 11 4 5 6" xfId="26738" xr:uid="{00000000-0005-0000-0000-000066210000}"/>
    <cellStyle name="Millares 11 4 6" xfId="2956" xr:uid="{00000000-0005-0000-0000-000067210000}"/>
    <cellStyle name="Millares 11 4 6 2" xfId="9160" xr:uid="{00000000-0005-0000-0000-000068210000}"/>
    <cellStyle name="Millares 11 4 6 2 2" xfId="21568" xr:uid="{00000000-0005-0000-0000-000069210000}"/>
    <cellStyle name="Millares 11 4 6 2 2 2" xfId="46384" xr:uid="{00000000-0005-0000-0000-00006A210000}"/>
    <cellStyle name="Millares 11 4 6 2 3" xfId="33976" xr:uid="{00000000-0005-0000-0000-00006B210000}"/>
    <cellStyle name="Millares 11 4 6 3" xfId="15364" xr:uid="{00000000-0005-0000-0000-00006C210000}"/>
    <cellStyle name="Millares 11 4 6 3 2" xfId="40180" xr:uid="{00000000-0005-0000-0000-00006D210000}"/>
    <cellStyle name="Millares 11 4 6 4" xfId="27772" xr:uid="{00000000-0005-0000-0000-00006E210000}"/>
    <cellStyle name="Millares 11 4 7" xfId="5024" xr:uid="{00000000-0005-0000-0000-00006F210000}"/>
    <cellStyle name="Millares 11 4 7 2" xfId="11228" xr:uid="{00000000-0005-0000-0000-000070210000}"/>
    <cellStyle name="Millares 11 4 7 2 2" xfId="23636" xr:uid="{00000000-0005-0000-0000-000071210000}"/>
    <cellStyle name="Millares 11 4 7 2 2 2" xfId="48452" xr:uid="{00000000-0005-0000-0000-000072210000}"/>
    <cellStyle name="Millares 11 4 7 2 3" xfId="36044" xr:uid="{00000000-0005-0000-0000-000073210000}"/>
    <cellStyle name="Millares 11 4 7 3" xfId="17432" xr:uid="{00000000-0005-0000-0000-000074210000}"/>
    <cellStyle name="Millares 11 4 7 3 2" xfId="42248" xr:uid="{00000000-0005-0000-0000-000075210000}"/>
    <cellStyle name="Millares 11 4 7 4" xfId="29840" xr:uid="{00000000-0005-0000-0000-000076210000}"/>
    <cellStyle name="Millares 11 4 8" xfId="7092" xr:uid="{00000000-0005-0000-0000-000077210000}"/>
    <cellStyle name="Millares 11 4 8 2" xfId="19500" xr:uid="{00000000-0005-0000-0000-000078210000}"/>
    <cellStyle name="Millares 11 4 8 2 2" xfId="44316" xr:uid="{00000000-0005-0000-0000-000079210000}"/>
    <cellStyle name="Millares 11 4 8 3" xfId="31908" xr:uid="{00000000-0005-0000-0000-00007A210000}"/>
    <cellStyle name="Millares 11 4 9" xfId="13296" xr:uid="{00000000-0005-0000-0000-00007B210000}"/>
    <cellStyle name="Millares 11 4 9 2" xfId="38112" xr:uid="{00000000-0005-0000-0000-00007C210000}"/>
    <cellStyle name="Millares 11 5" xfId="528" xr:uid="{00000000-0005-0000-0000-00007D210000}"/>
    <cellStyle name="Millares 11 5 2" xfId="1460" xr:uid="{00000000-0005-0000-0000-00007E210000}"/>
    <cellStyle name="Millares 11 5 2 2" xfId="2494" xr:uid="{00000000-0005-0000-0000-00007F210000}"/>
    <cellStyle name="Millares 11 5 2 2 2" xfId="4562" xr:uid="{00000000-0005-0000-0000-000080210000}"/>
    <cellStyle name="Millares 11 5 2 2 2 2" xfId="10766" xr:uid="{00000000-0005-0000-0000-000081210000}"/>
    <cellStyle name="Millares 11 5 2 2 2 2 2" xfId="23174" xr:uid="{00000000-0005-0000-0000-000082210000}"/>
    <cellStyle name="Millares 11 5 2 2 2 2 2 2" xfId="47990" xr:uid="{00000000-0005-0000-0000-000083210000}"/>
    <cellStyle name="Millares 11 5 2 2 2 2 3" xfId="35582" xr:uid="{00000000-0005-0000-0000-000084210000}"/>
    <cellStyle name="Millares 11 5 2 2 2 3" xfId="16970" xr:uid="{00000000-0005-0000-0000-000085210000}"/>
    <cellStyle name="Millares 11 5 2 2 2 3 2" xfId="41786" xr:uid="{00000000-0005-0000-0000-000086210000}"/>
    <cellStyle name="Millares 11 5 2 2 2 4" xfId="29378" xr:uid="{00000000-0005-0000-0000-000087210000}"/>
    <cellStyle name="Millares 11 5 2 2 3" xfId="6630" xr:uid="{00000000-0005-0000-0000-000088210000}"/>
    <cellStyle name="Millares 11 5 2 2 3 2" xfId="12834" xr:uid="{00000000-0005-0000-0000-000089210000}"/>
    <cellStyle name="Millares 11 5 2 2 3 2 2" xfId="25242" xr:uid="{00000000-0005-0000-0000-00008A210000}"/>
    <cellStyle name="Millares 11 5 2 2 3 2 2 2" xfId="50058" xr:uid="{00000000-0005-0000-0000-00008B210000}"/>
    <cellStyle name="Millares 11 5 2 2 3 2 3" xfId="37650" xr:uid="{00000000-0005-0000-0000-00008C210000}"/>
    <cellStyle name="Millares 11 5 2 2 3 3" xfId="19038" xr:uid="{00000000-0005-0000-0000-00008D210000}"/>
    <cellStyle name="Millares 11 5 2 2 3 3 2" xfId="43854" xr:uid="{00000000-0005-0000-0000-00008E210000}"/>
    <cellStyle name="Millares 11 5 2 2 3 4" xfId="31446" xr:uid="{00000000-0005-0000-0000-00008F210000}"/>
    <cellStyle name="Millares 11 5 2 2 4" xfId="8698" xr:uid="{00000000-0005-0000-0000-000090210000}"/>
    <cellStyle name="Millares 11 5 2 2 4 2" xfId="21106" xr:uid="{00000000-0005-0000-0000-000091210000}"/>
    <cellStyle name="Millares 11 5 2 2 4 2 2" xfId="45922" xr:uid="{00000000-0005-0000-0000-000092210000}"/>
    <cellStyle name="Millares 11 5 2 2 4 3" xfId="33514" xr:uid="{00000000-0005-0000-0000-000093210000}"/>
    <cellStyle name="Millares 11 5 2 2 5" xfId="14902" xr:uid="{00000000-0005-0000-0000-000094210000}"/>
    <cellStyle name="Millares 11 5 2 2 5 2" xfId="39718" xr:uid="{00000000-0005-0000-0000-000095210000}"/>
    <cellStyle name="Millares 11 5 2 2 6" xfId="27310" xr:uid="{00000000-0005-0000-0000-000096210000}"/>
    <cellStyle name="Millares 11 5 2 3" xfId="3528" xr:uid="{00000000-0005-0000-0000-000097210000}"/>
    <cellStyle name="Millares 11 5 2 3 2" xfId="9732" xr:uid="{00000000-0005-0000-0000-000098210000}"/>
    <cellStyle name="Millares 11 5 2 3 2 2" xfId="22140" xr:uid="{00000000-0005-0000-0000-000099210000}"/>
    <cellStyle name="Millares 11 5 2 3 2 2 2" xfId="46956" xr:uid="{00000000-0005-0000-0000-00009A210000}"/>
    <cellStyle name="Millares 11 5 2 3 2 3" xfId="34548" xr:uid="{00000000-0005-0000-0000-00009B210000}"/>
    <cellStyle name="Millares 11 5 2 3 3" xfId="15936" xr:uid="{00000000-0005-0000-0000-00009C210000}"/>
    <cellStyle name="Millares 11 5 2 3 3 2" xfId="40752" xr:uid="{00000000-0005-0000-0000-00009D210000}"/>
    <cellStyle name="Millares 11 5 2 3 4" xfId="28344" xr:uid="{00000000-0005-0000-0000-00009E210000}"/>
    <cellStyle name="Millares 11 5 2 4" xfId="5596" xr:uid="{00000000-0005-0000-0000-00009F210000}"/>
    <cellStyle name="Millares 11 5 2 4 2" xfId="11800" xr:uid="{00000000-0005-0000-0000-0000A0210000}"/>
    <cellStyle name="Millares 11 5 2 4 2 2" xfId="24208" xr:uid="{00000000-0005-0000-0000-0000A1210000}"/>
    <cellStyle name="Millares 11 5 2 4 2 2 2" xfId="49024" xr:uid="{00000000-0005-0000-0000-0000A2210000}"/>
    <cellStyle name="Millares 11 5 2 4 2 3" xfId="36616" xr:uid="{00000000-0005-0000-0000-0000A3210000}"/>
    <cellStyle name="Millares 11 5 2 4 3" xfId="18004" xr:uid="{00000000-0005-0000-0000-0000A4210000}"/>
    <cellStyle name="Millares 11 5 2 4 3 2" xfId="42820" xr:uid="{00000000-0005-0000-0000-0000A5210000}"/>
    <cellStyle name="Millares 11 5 2 4 4" xfId="30412" xr:uid="{00000000-0005-0000-0000-0000A6210000}"/>
    <cellStyle name="Millares 11 5 2 5" xfId="7664" xr:uid="{00000000-0005-0000-0000-0000A7210000}"/>
    <cellStyle name="Millares 11 5 2 5 2" xfId="20072" xr:uid="{00000000-0005-0000-0000-0000A8210000}"/>
    <cellStyle name="Millares 11 5 2 5 2 2" xfId="44888" xr:uid="{00000000-0005-0000-0000-0000A9210000}"/>
    <cellStyle name="Millares 11 5 2 5 3" xfId="32480" xr:uid="{00000000-0005-0000-0000-0000AA210000}"/>
    <cellStyle name="Millares 11 5 2 6" xfId="13868" xr:uid="{00000000-0005-0000-0000-0000AB210000}"/>
    <cellStyle name="Millares 11 5 2 6 2" xfId="38684" xr:uid="{00000000-0005-0000-0000-0000AC210000}"/>
    <cellStyle name="Millares 11 5 2 7" xfId="26276" xr:uid="{00000000-0005-0000-0000-0000AD210000}"/>
    <cellStyle name="Millares 11 5 3" xfId="1977" xr:uid="{00000000-0005-0000-0000-0000AE210000}"/>
    <cellStyle name="Millares 11 5 3 2" xfId="4045" xr:uid="{00000000-0005-0000-0000-0000AF210000}"/>
    <cellStyle name="Millares 11 5 3 2 2" xfId="10249" xr:uid="{00000000-0005-0000-0000-0000B0210000}"/>
    <cellStyle name="Millares 11 5 3 2 2 2" xfId="22657" xr:uid="{00000000-0005-0000-0000-0000B1210000}"/>
    <cellStyle name="Millares 11 5 3 2 2 2 2" xfId="47473" xr:uid="{00000000-0005-0000-0000-0000B2210000}"/>
    <cellStyle name="Millares 11 5 3 2 2 3" xfId="35065" xr:uid="{00000000-0005-0000-0000-0000B3210000}"/>
    <cellStyle name="Millares 11 5 3 2 3" xfId="16453" xr:uid="{00000000-0005-0000-0000-0000B4210000}"/>
    <cellStyle name="Millares 11 5 3 2 3 2" xfId="41269" xr:uid="{00000000-0005-0000-0000-0000B5210000}"/>
    <cellStyle name="Millares 11 5 3 2 4" xfId="28861" xr:uid="{00000000-0005-0000-0000-0000B6210000}"/>
    <cellStyle name="Millares 11 5 3 3" xfId="6113" xr:uid="{00000000-0005-0000-0000-0000B7210000}"/>
    <cellStyle name="Millares 11 5 3 3 2" xfId="12317" xr:uid="{00000000-0005-0000-0000-0000B8210000}"/>
    <cellStyle name="Millares 11 5 3 3 2 2" xfId="24725" xr:uid="{00000000-0005-0000-0000-0000B9210000}"/>
    <cellStyle name="Millares 11 5 3 3 2 2 2" xfId="49541" xr:uid="{00000000-0005-0000-0000-0000BA210000}"/>
    <cellStyle name="Millares 11 5 3 3 2 3" xfId="37133" xr:uid="{00000000-0005-0000-0000-0000BB210000}"/>
    <cellStyle name="Millares 11 5 3 3 3" xfId="18521" xr:uid="{00000000-0005-0000-0000-0000BC210000}"/>
    <cellStyle name="Millares 11 5 3 3 3 2" xfId="43337" xr:uid="{00000000-0005-0000-0000-0000BD210000}"/>
    <cellStyle name="Millares 11 5 3 3 4" xfId="30929" xr:uid="{00000000-0005-0000-0000-0000BE210000}"/>
    <cellStyle name="Millares 11 5 3 4" xfId="8181" xr:uid="{00000000-0005-0000-0000-0000BF210000}"/>
    <cellStyle name="Millares 11 5 3 4 2" xfId="20589" xr:uid="{00000000-0005-0000-0000-0000C0210000}"/>
    <cellStyle name="Millares 11 5 3 4 2 2" xfId="45405" xr:uid="{00000000-0005-0000-0000-0000C1210000}"/>
    <cellStyle name="Millares 11 5 3 4 3" xfId="32997" xr:uid="{00000000-0005-0000-0000-0000C2210000}"/>
    <cellStyle name="Millares 11 5 3 5" xfId="14385" xr:uid="{00000000-0005-0000-0000-0000C3210000}"/>
    <cellStyle name="Millares 11 5 3 5 2" xfId="39201" xr:uid="{00000000-0005-0000-0000-0000C4210000}"/>
    <cellStyle name="Millares 11 5 3 6" xfId="26793" xr:uid="{00000000-0005-0000-0000-0000C5210000}"/>
    <cellStyle name="Millares 11 5 4" xfId="3011" xr:uid="{00000000-0005-0000-0000-0000C6210000}"/>
    <cellStyle name="Millares 11 5 4 2" xfId="9215" xr:uid="{00000000-0005-0000-0000-0000C7210000}"/>
    <cellStyle name="Millares 11 5 4 2 2" xfId="21623" xr:uid="{00000000-0005-0000-0000-0000C8210000}"/>
    <cellStyle name="Millares 11 5 4 2 2 2" xfId="46439" xr:uid="{00000000-0005-0000-0000-0000C9210000}"/>
    <cellStyle name="Millares 11 5 4 2 3" xfId="34031" xr:uid="{00000000-0005-0000-0000-0000CA210000}"/>
    <cellStyle name="Millares 11 5 4 3" xfId="15419" xr:uid="{00000000-0005-0000-0000-0000CB210000}"/>
    <cellStyle name="Millares 11 5 4 3 2" xfId="40235" xr:uid="{00000000-0005-0000-0000-0000CC210000}"/>
    <cellStyle name="Millares 11 5 4 4" xfId="27827" xr:uid="{00000000-0005-0000-0000-0000CD210000}"/>
    <cellStyle name="Millares 11 5 5" xfId="5079" xr:uid="{00000000-0005-0000-0000-0000CE210000}"/>
    <cellStyle name="Millares 11 5 5 2" xfId="11283" xr:uid="{00000000-0005-0000-0000-0000CF210000}"/>
    <cellStyle name="Millares 11 5 5 2 2" xfId="23691" xr:uid="{00000000-0005-0000-0000-0000D0210000}"/>
    <cellStyle name="Millares 11 5 5 2 2 2" xfId="48507" xr:uid="{00000000-0005-0000-0000-0000D1210000}"/>
    <cellStyle name="Millares 11 5 5 2 3" xfId="36099" xr:uid="{00000000-0005-0000-0000-0000D2210000}"/>
    <cellStyle name="Millares 11 5 5 3" xfId="17487" xr:uid="{00000000-0005-0000-0000-0000D3210000}"/>
    <cellStyle name="Millares 11 5 5 3 2" xfId="42303" xr:uid="{00000000-0005-0000-0000-0000D4210000}"/>
    <cellStyle name="Millares 11 5 5 4" xfId="29895" xr:uid="{00000000-0005-0000-0000-0000D5210000}"/>
    <cellStyle name="Millares 11 5 6" xfId="7147" xr:uid="{00000000-0005-0000-0000-0000D6210000}"/>
    <cellStyle name="Millares 11 5 6 2" xfId="19555" xr:uid="{00000000-0005-0000-0000-0000D7210000}"/>
    <cellStyle name="Millares 11 5 6 2 2" xfId="44371" xr:uid="{00000000-0005-0000-0000-0000D8210000}"/>
    <cellStyle name="Millares 11 5 6 3" xfId="31963" xr:uid="{00000000-0005-0000-0000-0000D9210000}"/>
    <cellStyle name="Millares 11 5 7" xfId="13351" xr:uid="{00000000-0005-0000-0000-0000DA210000}"/>
    <cellStyle name="Millares 11 5 7 2" xfId="38167" xr:uid="{00000000-0005-0000-0000-0000DB210000}"/>
    <cellStyle name="Millares 11 5 8" xfId="25759" xr:uid="{00000000-0005-0000-0000-0000DC210000}"/>
    <cellStyle name="Millares 11 5 9" xfId="943" xr:uid="{00000000-0005-0000-0000-0000DD210000}"/>
    <cellStyle name="Millares 11 6" xfId="1116" xr:uid="{00000000-0005-0000-0000-0000DE210000}"/>
    <cellStyle name="Millares 11 6 2" xfId="1633" xr:uid="{00000000-0005-0000-0000-0000DF210000}"/>
    <cellStyle name="Millares 11 6 2 2" xfId="2667" xr:uid="{00000000-0005-0000-0000-0000E0210000}"/>
    <cellStyle name="Millares 11 6 2 2 2" xfId="4735" xr:uid="{00000000-0005-0000-0000-0000E1210000}"/>
    <cellStyle name="Millares 11 6 2 2 2 2" xfId="10939" xr:uid="{00000000-0005-0000-0000-0000E2210000}"/>
    <cellStyle name="Millares 11 6 2 2 2 2 2" xfId="23347" xr:uid="{00000000-0005-0000-0000-0000E3210000}"/>
    <cellStyle name="Millares 11 6 2 2 2 2 2 2" xfId="48163" xr:uid="{00000000-0005-0000-0000-0000E4210000}"/>
    <cellStyle name="Millares 11 6 2 2 2 2 3" xfId="35755" xr:uid="{00000000-0005-0000-0000-0000E5210000}"/>
    <cellStyle name="Millares 11 6 2 2 2 3" xfId="17143" xr:uid="{00000000-0005-0000-0000-0000E6210000}"/>
    <cellStyle name="Millares 11 6 2 2 2 3 2" xfId="41959" xr:uid="{00000000-0005-0000-0000-0000E7210000}"/>
    <cellStyle name="Millares 11 6 2 2 2 4" xfId="29551" xr:uid="{00000000-0005-0000-0000-0000E8210000}"/>
    <cellStyle name="Millares 11 6 2 2 3" xfId="6803" xr:uid="{00000000-0005-0000-0000-0000E9210000}"/>
    <cellStyle name="Millares 11 6 2 2 3 2" xfId="13007" xr:uid="{00000000-0005-0000-0000-0000EA210000}"/>
    <cellStyle name="Millares 11 6 2 2 3 2 2" xfId="25415" xr:uid="{00000000-0005-0000-0000-0000EB210000}"/>
    <cellStyle name="Millares 11 6 2 2 3 2 2 2" xfId="50231" xr:uid="{00000000-0005-0000-0000-0000EC210000}"/>
    <cellStyle name="Millares 11 6 2 2 3 2 3" xfId="37823" xr:uid="{00000000-0005-0000-0000-0000ED210000}"/>
    <cellStyle name="Millares 11 6 2 2 3 3" xfId="19211" xr:uid="{00000000-0005-0000-0000-0000EE210000}"/>
    <cellStyle name="Millares 11 6 2 2 3 3 2" xfId="44027" xr:uid="{00000000-0005-0000-0000-0000EF210000}"/>
    <cellStyle name="Millares 11 6 2 2 3 4" xfId="31619" xr:uid="{00000000-0005-0000-0000-0000F0210000}"/>
    <cellStyle name="Millares 11 6 2 2 4" xfId="8871" xr:uid="{00000000-0005-0000-0000-0000F1210000}"/>
    <cellStyle name="Millares 11 6 2 2 4 2" xfId="21279" xr:uid="{00000000-0005-0000-0000-0000F2210000}"/>
    <cellStyle name="Millares 11 6 2 2 4 2 2" xfId="46095" xr:uid="{00000000-0005-0000-0000-0000F3210000}"/>
    <cellStyle name="Millares 11 6 2 2 4 3" xfId="33687" xr:uid="{00000000-0005-0000-0000-0000F4210000}"/>
    <cellStyle name="Millares 11 6 2 2 5" xfId="15075" xr:uid="{00000000-0005-0000-0000-0000F5210000}"/>
    <cellStyle name="Millares 11 6 2 2 5 2" xfId="39891" xr:uid="{00000000-0005-0000-0000-0000F6210000}"/>
    <cellStyle name="Millares 11 6 2 2 6" xfId="27483" xr:uid="{00000000-0005-0000-0000-0000F7210000}"/>
    <cellStyle name="Millares 11 6 2 3" xfId="3701" xr:uid="{00000000-0005-0000-0000-0000F8210000}"/>
    <cellStyle name="Millares 11 6 2 3 2" xfId="9905" xr:uid="{00000000-0005-0000-0000-0000F9210000}"/>
    <cellStyle name="Millares 11 6 2 3 2 2" xfId="22313" xr:uid="{00000000-0005-0000-0000-0000FA210000}"/>
    <cellStyle name="Millares 11 6 2 3 2 2 2" xfId="47129" xr:uid="{00000000-0005-0000-0000-0000FB210000}"/>
    <cellStyle name="Millares 11 6 2 3 2 3" xfId="34721" xr:uid="{00000000-0005-0000-0000-0000FC210000}"/>
    <cellStyle name="Millares 11 6 2 3 3" xfId="16109" xr:uid="{00000000-0005-0000-0000-0000FD210000}"/>
    <cellStyle name="Millares 11 6 2 3 3 2" xfId="40925" xr:uid="{00000000-0005-0000-0000-0000FE210000}"/>
    <cellStyle name="Millares 11 6 2 3 4" xfId="28517" xr:uid="{00000000-0005-0000-0000-0000FF210000}"/>
    <cellStyle name="Millares 11 6 2 4" xfId="5769" xr:uid="{00000000-0005-0000-0000-000000220000}"/>
    <cellStyle name="Millares 11 6 2 4 2" xfId="11973" xr:uid="{00000000-0005-0000-0000-000001220000}"/>
    <cellStyle name="Millares 11 6 2 4 2 2" xfId="24381" xr:uid="{00000000-0005-0000-0000-000002220000}"/>
    <cellStyle name="Millares 11 6 2 4 2 2 2" xfId="49197" xr:uid="{00000000-0005-0000-0000-000003220000}"/>
    <cellStyle name="Millares 11 6 2 4 2 3" xfId="36789" xr:uid="{00000000-0005-0000-0000-000004220000}"/>
    <cellStyle name="Millares 11 6 2 4 3" xfId="18177" xr:uid="{00000000-0005-0000-0000-000005220000}"/>
    <cellStyle name="Millares 11 6 2 4 3 2" xfId="42993" xr:uid="{00000000-0005-0000-0000-000006220000}"/>
    <cellStyle name="Millares 11 6 2 4 4" xfId="30585" xr:uid="{00000000-0005-0000-0000-000007220000}"/>
    <cellStyle name="Millares 11 6 2 5" xfId="7837" xr:uid="{00000000-0005-0000-0000-000008220000}"/>
    <cellStyle name="Millares 11 6 2 5 2" xfId="20245" xr:uid="{00000000-0005-0000-0000-000009220000}"/>
    <cellStyle name="Millares 11 6 2 5 2 2" xfId="45061" xr:uid="{00000000-0005-0000-0000-00000A220000}"/>
    <cellStyle name="Millares 11 6 2 5 3" xfId="32653" xr:uid="{00000000-0005-0000-0000-00000B220000}"/>
    <cellStyle name="Millares 11 6 2 6" xfId="14041" xr:uid="{00000000-0005-0000-0000-00000C220000}"/>
    <cellStyle name="Millares 11 6 2 6 2" xfId="38857" xr:uid="{00000000-0005-0000-0000-00000D220000}"/>
    <cellStyle name="Millares 11 6 2 7" xfId="26449" xr:uid="{00000000-0005-0000-0000-00000E220000}"/>
    <cellStyle name="Millares 11 6 3" xfId="2150" xr:uid="{00000000-0005-0000-0000-00000F220000}"/>
    <cellStyle name="Millares 11 6 3 2" xfId="4218" xr:uid="{00000000-0005-0000-0000-000010220000}"/>
    <cellStyle name="Millares 11 6 3 2 2" xfId="10422" xr:uid="{00000000-0005-0000-0000-000011220000}"/>
    <cellStyle name="Millares 11 6 3 2 2 2" xfId="22830" xr:uid="{00000000-0005-0000-0000-000012220000}"/>
    <cellStyle name="Millares 11 6 3 2 2 2 2" xfId="47646" xr:uid="{00000000-0005-0000-0000-000013220000}"/>
    <cellStyle name="Millares 11 6 3 2 2 3" xfId="35238" xr:uid="{00000000-0005-0000-0000-000014220000}"/>
    <cellStyle name="Millares 11 6 3 2 3" xfId="16626" xr:uid="{00000000-0005-0000-0000-000015220000}"/>
    <cellStyle name="Millares 11 6 3 2 3 2" xfId="41442" xr:uid="{00000000-0005-0000-0000-000016220000}"/>
    <cellStyle name="Millares 11 6 3 2 4" xfId="29034" xr:uid="{00000000-0005-0000-0000-000017220000}"/>
    <cellStyle name="Millares 11 6 3 3" xfId="6286" xr:uid="{00000000-0005-0000-0000-000018220000}"/>
    <cellStyle name="Millares 11 6 3 3 2" xfId="12490" xr:uid="{00000000-0005-0000-0000-000019220000}"/>
    <cellStyle name="Millares 11 6 3 3 2 2" xfId="24898" xr:uid="{00000000-0005-0000-0000-00001A220000}"/>
    <cellStyle name="Millares 11 6 3 3 2 2 2" xfId="49714" xr:uid="{00000000-0005-0000-0000-00001B220000}"/>
    <cellStyle name="Millares 11 6 3 3 2 3" xfId="37306" xr:uid="{00000000-0005-0000-0000-00001C220000}"/>
    <cellStyle name="Millares 11 6 3 3 3" xfId="18694" xr:uid="{00000000-0005-0000-0000-00001D220000}"/>
    <cellStyle name="Millares 11 6 3 3 3 2" xfId="43510" xr:uid="{00000000-0005-0000-0000-00001E220000}"/>
    <cellStyle name="Millares 11 6 3 3 4" xfId="31102" xr:uid="{00000000-0005-0000-0000-00001F220000}"/>
    <cellStyle name="Millares 11 6 3 4" xfId="8354" xr:uid="{00000000-0005-0000-0000-000020220000}"/>
    <cellStyle name="Millares 11 6 3 4 2" xfId="20762" xr:uid="{00000000-0005-0000-0000-000021220000}"/>
    <cellStyle name="Millares 11 6 3 4 2 2" xfId="45578" xr:uid="{00000000-0005-0000-0000-000022220000}"/>
    <cellStyle name="Millares 11 6 3 4 3" xfId="33170" xr:uid="{00000000-0005-0000-0000-000023220000}"/>
    <cellStyle name="Millares 11 6 3 5" xfId="14558" xr:uid="{00000000-0005-0000-0000-000024220000}"/>
    <cellStyle name="Millares 11 6 3 5 2" xfId="39374" xr:uid="{00000000-0005-0000-0000-000025220000}"/>
    <cellStyle name="Millares 11 6 3 6" xfId="26966" xr:uid="{00000000-0005-0000-0000-000026220000}"/>
    <cellStyle name="Millares 11 6 4" xfId="3184" xr:uid="{00000000-0005-0000-0000-000027220000}"/>
    <cellStyle name="Millares 11 6 4 2" xfId="9388" xr:uid="{00000000-0005-0000-0000-000028220000}"/>
    <cellStyle name="Millares 11 6 4 2 2" xfId="21796" xr:uid="{00000000-0005-0000-0000-000029220000}"/>
    <cellStyle name="Millares 11 6 4 2 2 2" xfId="46612" xr:uid="{00000000-0005-0000-0000-00002A220000}"/>
    <cellStyle name="Millares 11 6 4 2 3" xfId="34204" xr:uid="{00000000-0005-0000-0000-00002B220000}"/>
    <cellStyle name="Millares 11 6 4 3" xfId="15592" xr:uid="{00000000-0005-0000-0000-00002C220000}"/>
    <cellStyle name="Millares 11 6 4 3 2" xfId="40408" xr:uid="{00000000-0005-0000-0000-00002D220000}"/>
    <cellStyle name="Millares 11 6 4 4" xfId="28000" xr:uid="{00000000-0005-0000-0000-00002E220000}"/>
    <cellStyle name="Millares 11 6 5" xfId="5252" xr:uid="{00000000-0005-0000-0000-00002F220000}"/>
    <cellStyle name="Millares 11 6 5 2" xfId="11456" xr:uid="{00000000-0005-0000-0000-000030220000}"/>
    <cellStyle name="Millares 11 6 5 2 2" xfId="23864" xr:uid="{00000000-0005-0000-0000-000031220000}"/>
    <cellStyle name="Millares 11 6 5 2 2 2" xfId="48680" xr:uid="{00000000-0005-0000-0000-000032220000}"/>
    <cellStyle name="Millares 11 6 5 2 3" xfId="36272" xr:uid="{00000000-0005-0000-0000-000033220000}"/>
    <cellStyle name="Millares 11 6 5 3" xfId="17660" xr:uid="{00000000-0005-0000-0000-000034220000}"/>
    <cellStyle name="Millares 11 6 5 3 2" xfId="42476" xr:uid="{00000000-0005-0000-0000-000035220000}"/>
    <cellStyle name="Millares 11 6 5 4" xfId="30068" xr:uid="{00000000-0005-0000-0000-000036220000}"/>
    <cellStyle name="Millares 11 6 6" xfId="7320" xr:uid="{00000000-0005-0000-0000-000037220000}"/>
    <cellStyle name="Millares 11 6 6 2" xfId="19728" xr:uid="{00000000-0005-0000-0000-000038220000}"/>
    <cellStyle name="Millares 11 6 6 2 2" xfId="44544" xr:uid="{00000000-0005-0000-0000-000039220000}"/>
    <cellStyle name="Millares 11 6 6 3" xfId="32136" xr:uid="{00000000-0005-0000-0000-00003A220000}"/>
    <cellStyle name="Millares 11 6 7" xfId="13524" xr:uid="{00000000-0005-0000-0000-00003B220000}"/>
    <cellStyle name="Millares 11 6 7 2" xfId="38340" xr:uid="{00000000-0005-0000-0000-00003C220000}"/>
    <cellStyle name="Millares 11 6 8" xfId="25932" xr:uid="{00000000-0005-0000-0000-00003D220000}"/>
    <cellStyle name="Millares 11 7" xfId="1288" xr:uid="{00000000-0005-0000-0000-00003E220000}"/>
    <cellStyle name="Millares 11 7 2" xfId="2322" xr:uid="{00000000-0005-0000-0000-00003F220000}"/>
    <cellStyle name="Millares 11 7 2 2" xfId="4390" xr:uid="{00000000-0005-0000-0000-000040220000}"/>
    <cellStyle name="Millares 11 7 2 2 2" xfId="10594" xr:uid="{00000000-0005-0000-0000-000041220000}"/>
    <cellStyle name="Millares 11 7 2 2 2 2" xfId="23002" xr:uid="{00000000-0005-0000-0000-000042220000}"/>
    <cellStyle name="Millares 11 7 2 2 2 2 2" xfId="47818" xr:uid="{00000000-0005-0000-0000-000043220000}"/>
    <cellStyle name="Millares 11 7 2 2 2 3" xfId="35410" xr:uid="{00000000-0005-0000-0000-000044220000}"/>
    <cellStyle name="Millares 11 7 2 2 3" xfId="16798" xr:uid="{00000000-0005-0000-0000-000045220000}"/>
    <cellStyle name="Millares 11 7 2 2 3 2" xfId="41614" xr:uid="{00000000-0005-0000-0000-000046220000}"/>
    <cellStyle name="Millares 11 7 2 2 4" xfId="29206" xr:uid="{00000000-0005-0000-0000-000047220000}"/>
    <cellStyle name="Millares 11 7 2 3" xfId="6458" xr:uid="{00000000-0005-0000-0000-000048220000}"/>
    <cellStyle name="Millares 11 7 2 3 2" xfId="12662" xr:uid="{00000000-0005-0000-0000-000049220000}"/>
    <cellStyle name="Millares 11 7 2 3 2 2" xfId="25070" xr:uid="{00000000-0005-0000-0000-00004A220000}"/>
    <cellStyle name="Millares 11 7 2 3 2 2 2" xfId="49886" xr:uid="{00000000-0005-0000-0000-00004B220000}"/>
    <cellStyle name="Millares 11 7 2 3 2 3" xfId="37478" xr:uid="{00000000-0005-0000-0000-00004C220000}"/>
    <cellStyle name="Millares 11 7 2 3 3" xfId="18866" xr:uid="{00000000-0005-0000-0000-00004D220000}"/>
    <cellStyle name="Millares 11 7 2 3 3 2" xfId="43682" xr:uid="{00000000-0005-0000-0000-00004E220000}"/>
    <cellStyle name="Millares 11 7 2 3 4" xfId="31274" xr:uid="{00000000-0005-0000-0000-00004F220000}"/>
    <cellStyle name="Millares 11 7 2 4" xfId="8526" xr:uid="{00000000-0005-0000-0000-000050220000}"/>
    <cellStyle name="Millares 11 7 2 4 2" xfId="20934" xr:uid="{00000000-0005-0000-0000-000051220000}"/>
    <cellStyle name="Millares 11 7 2 4 2 2" xfId="45750" xr:uid="{00000000-0005-0000-0000-000052220000}"/>
    <cellStyle name="Millares 11 7 2 4 3" xfId="33342" xr:uid="{00000000-0005-0000-0000-000053220000}"/>
    <cellStyle name="Millares 11 7 2 5" xfId="14730" xr:uid="{00000000-0005-0000-0000-000054220000}"/>
    <cellStyle name="Millares 11 7 2 5 2" xfId="39546" xr:uid="{00000000-0005-0000-0000-000055220000}"/>
    <cellStyle name="Millares 11 7 2 6" xfId="27138" xr:uid="{00000000-0005-0000-0000-000056220000}"/>
    <cellStyle name="Millares 11 7 3" xfId="3356" xr:uid="{00000000-0005-0000-0000-000057220000}"/>
    <cellStyle name="Millares 11 7 3 2" xfId="9560" xr:uid="{00000000-0005-0000-0000-000058220000}"/>
    <cellStyle name="Millares 11 7 3 2 2" xfId="21968" xr:uid="{00000000-0005-0000-0000-000059220000}"/>
    <cellStyle name="Millares 11 7 3 2 2 2" xfId="46784" xr:uid="{00000000-0005-0000-0000-00005A220000}"/>
    <cellStyle name="Millares 11 7 3 2 3" xfId="34376" xr:uid="{00000000-0005-0000-0000-00005B220000}"/>
    <cellStyle name="Millares 11 7 3 3" xfId="15764" xr:uid="{00000000-0005-0000-0000-00005C220000}"/>
    <cellStyle name="Millares 11 7 3 3 2" xfId="40580" xr:uid="{00000000-0005-0000-0000-00005D220000}"/>
    <cellStyle name="Millares 11 7 3 4" xfId="28172" xr:uid="{00000000-0005-0000-0000-00005E220000}"/>
    <cellStyle name="Millares 11 7 4" xfId="5424" xr:uid="{00000000-0005-0000-0000-00005F220000}"/>
    <cellStyle name="Millares 11 7 4 2" xfId="11628" xr:uid="{00000000-0005-0000-0000-000060220000}"/>
    <cellStyle name="Millares 11 7 4 2 2" xfId="24036" xr:uid="{00000000-0005-0000-0000-000061220000}"/>
    <cellStyle name="Millares 11 7 4 2 2 2" xfId="48852" xr:uid="{00000000-0005-0000-0000-000062220000}"/>
    <cellStyle name="Millares 11 7 4 2 3" xfId="36444" xr:uid="{00000000-0005-0000-0000-000063220000}"/>
    <cellStyle name="Millares 11 7 4 3" xfId="17832" xr:uid="{00000000-0005-0000-0000-000064220000}"/>
    <cellStyle name="Millares 11 7 4 3 2" xfId="42648" xr:uid="{00000000-0005-0000-0000-000065220000}"/>
    <cellStyle name="Millares 11 7 4 4" xfId="30240" xr:uid="{00000000-0005-0000-0000-000066220000}"/>
    <cellStyle name="Millares 11 7 5" xfId="7492" xr:uid="{00000000-0005-0000-0000-000067220000}"/>
    <cellStyle name="Millares 11 7 5 2" xfId="19900" xr:uid="{00000000-0005-0000-0000-000068220000}"/>
    <cellStyle name="Millares 11 7 5 2 2" xfId="44716" xr:uid="{00000000-0005-0000-0000-000069220000}"/>
    <cellStyle name="Millares 11 7 5 3" xfId="32308" xr:uid="{00000000-0005-0000-0000-00006A220000}"/>
    <cellStyle name="Millares 11 7 6" xfId="13696" xr:uid="{00000000-0005-0000-0000-00006B220000}"/>
    <cellStyle name="Millares 11 7 6 2" xfId="38512" xr:uid="{00000000-0005-0000-0000-00006C220000}"/>
    <cellStyle name="Millares 11 7 7" xfId="26104" xr:uid="{00000000-0005-0000-0000-00006D220000}"/>
    <cellStyle name="Millares 11 8" xfId="1805" xr:uid="{00000000-0005-0000-0000-00006E220000}"/>
    <cellStyle name="Millares 11 8 2" xfId="3873" xr:uid="{00000000-0005-0000-0000-00006F220000}"/>
    <cellStyle name="Millares 11 8 2 2" xfId="10077" xr:uid="{00000000-0005-0000-0000-000070220000}"/>
    <cellStyle name="Millares 11 8 2 2 2" xfId="22485" xr:uid="{00000000-0005-0000-0000-000071220000}"/>
    <cellStyle name="Millares 11 8 2 2 2 2" xfId="47301" xr:uid="{00000000-0005-0000-0000-000072220000}"/>
    <cellStyle name="Millares 11 8 2 2 3" xfId="34893" xr:uid="{00000000-0005-0000-0000-000073220000}"/>
    <cellStyle name="Millares 11 8 2 3" xfId="16281" xr:uid="{00000000-0005-0000-0000-000074220000}"/>
    <cellStyle name="Millares 11 8 2 3 2" xfId="41097" xr:uid="{00000000-0005-0000-0000-000075220000}"/>
    <cellStyle name="Millares 11 8 2 4" xfId="28689" xr:uid="{00000000-0005-0000-0000-000076220000}"/>
    <cellStyle name="Millares 11 8 3" xfId="5941" xr:uid="{00000000-0005-0000-0000-000077220000}"/>
    <cellStyle name="Millares 11 8 3 2" xfId="12145" xr:uid="{00000000-0005-0000-0000-000078220000}"/>
    <cellStyle name="Millares 11 8 3 2 2" xfId="24553" xr:uid="{00000000-0005-0000-0000-000079220000}"/>
    <cellStyle name="Millares 11 8 3 2 2 2" xfId="49369" xr:uid="{00000000-0005-0000-0000-00007A220000}"/>
    <cellStyle name="Millares 11 8 3 2 3" xfId="36961" xr:uid="{00000000-0005-0000-0000-00007B220000}"/>
    <cellStyle name="Millares 11 8 3 3" xfId="18349" xr:uid="{00000000-0005-0000-0000-00007C220000}"/>
    <cellStyle name="Millares 11 8 3 3 2" xfId="43165" xr:uid="{00000000-0005-0000-0000-00007D220000}"/>
    <cellStyle name="Millares 11 8 3 4" xfId="30757" xr:uid="{00000000-0005-0000-0000-00007E220000}"/>
    <cellStyle name="Millares 11 8 4" xfId="8009" xr:uid="{00000000-0005-0000-0000-00007F220000}"/>
    <cellStyle name="Millares 11 8 4 2" xfId="20417" xr:uid="{00000000-0005-0000-0000-000080220000}"/>
    <cellStyle name="Millares 11 8 4 2 2" xfId="45233" xr:uid="{00000000-0005-0000-0000-000081220000}"/>
    <cellStyle name="Millares 11 8 4 3" xfId="32825" xr:uid="{00000000-0005-0000-0000-000082220000}"/>
    <cellStyle name="Millares 11 8 5" xfId="14213" xr:uid="{00000000-0005-0000-0000-000083220000}"/>
    <cellStyle name="Millares 11 8 5 2" xfId="39029" xr:uid="{00000000-0005-0000-0000-000084220000}"/>
    <cellStyle name="Millares 11 8 6" xfId="26621" xr:uid="{00000000-0005-0000-0000-000085220000}"/>
    <cellStyle name="Millares 11 9" xfId="2839" xr:uid="{00000000-0005-0000-0000-000086220000}"/>
    <cellStyle name="Millares 11 9 2" xfId="9043" xr:uid="{00000000-0005-0000-0000-000087220000}"/>
    <cellStyle name="Millares 11 9 2 2" xfId="21451" xr:uid="{00000000-0005-0000-0000-000088220000}"/>
    <cellStyle name="Millares 11 9 2 2 2" xfId="46267" xr:uid="{00000000-0005-0000-0000-000089220000}"/>
    <cellStyle name="Millares 11 9 2 3" xfId="33859" xr:uid="{00000000-0005-0000-0000-00008A220000}"/>
    <cellStyle name="Millares 11 9 3" xfId="15247" xr:uid="{00000000-0005-0000-0000-00008B220000}"/>
    <cellStyle name="Millares 11 9 3 2" xfId="40063" xr:uid="{00000000-0005-0000-0000-00008C220000}"/>
    <cellStyle name="Millares 11 9 4" xfId="27655" xr:uid="{00000000-0005-0000-0000-00008D220000}"/>
    <cellStyle name="Millares 12" xfId="266" xr:uid="{00000000-0005-0000-0000-00008E220000}"/>
    <cellStyle name="Millares 12 10" xfId="4914" xr:uid="{00000000-0005-0000-0000-00008F220000}"/>
    <cellStyle name="Millares 12 10 2" xfId="11118" xr:uid="{00000000-0005-0000-0000-000090220000}"/>
    <cellStyle name="Millares 12 10 2 2" xfId="23526" xr:uid="{00000000-0005-0000-0000-000091220000}"/>
    <cellStyle name="Millares 12 10 2 2 2" xfId="48342" xr:uid="{00000000-0005-0000-0000-000092220000}"/>
    <cellStyle name="Millares 12 10 2 3" xfId="35934" xr:uid="{00000000-0005-0000-0000-000093220000}"/>
    <cellStyle name="Millares 12 10 3" xfId="17322" xr:uid="{00000000-0005-0000-0000-000094220000}"/>
    <cellStyle name="Millares 12 10 3 2" xfId="42138" xr:uid="{00000000-0005-0000-0000-000095220000}"/>
    <cellStyle name="Millares 12 10 4" xfId="29730" xr:uid="{00000000-0005-0000-0000-000096220000}"/>
    <cellStyle name="Millares 12 11" xfId="6982" xr:uid="{00000000-0005-0000-0000-000097220000}"/>
    <cellStyle name="Millares 12 11 2" xfId="19390" xr:uid="{00000000-0005-0000-0000-000098220000}"/>
    <cellStyle name="Millares 12 11 2 2" xfId="44206" xr:uid="{00000000-0005-0000-0000-000099220000}"/>
    <cellStyle name="Millares 12 11 3" xfId="31798" xr:uid="{00000000-0005-0000-0000-00009A220000}"/>
    <cellStyle name="Millares 12 12" xfId="13186" xr:uid="{00000000-0005-0000-0000-00009B220000}"/>
    <cellStyle name="Millares 12 12 2" xfId="38002" xr:uid="{00000000-0005-0000-0000-00009C220000}"/>
    <cellStyle name="Millares 12 13" xfId="25594" xr:uid="{00000000-0005-0000-0000-00009D220000}"/>
    <cellStyle name="Millares 12 14" xfId="778" xr:uid="{00000000-0005-0000-0000-00009E220000}"/>
    <cellStyle name="Millares 12 2" xfId="304" xr:uid="{00000000-0005-0000-0000-00009F220000}"/>
    <cellStyle name="Millares 12 2 10" xfId="7006" xr:uid="{00000000-0005-0000-0000-0000A0220000}"/>
    <cellStyle name="Millares 12 2 10 2" xfId="19414" xr:uid="{00000000-0005-0000-0000-0000A1220000}"/>
    <cellStyle name="Millares 12 2 10 2 2" xfId="44230" xr:uid="{00000000-0005-0000-0000-0000A2220000}"/>
    <cellStyle name="Millares 12 2 10 3" xfId="31822" xr:uid="{00000000-0005-0000-0000-0000A3220000}"/>
    <cellStyle name="Millares 12 2 11" xfId="13210" xr:uid="{00000000-0005-0000-0000-0000A4220000}"/>
    <cellStyle name="Millares 12 2 11 2" xfId="38026" xr:uid="{00000000-0005-0000-0000-0000A5220000}"/>
    <cellStyle name="Millares 12 2 12" xfId="25618" xr:uid="{00000000-0005-0000-0000-0000A6220000}"/>
    <cellStyle name="Millares 12 2 13" xfId="802" xr:uid="{00000000-0005-0000-0000-0000A7220000}"/>
    <cellStyle name="Millares 12 2 2" xfId="369" xr:uid="{00000000-0005-0000-0000-0000A8220000}"/>
    <cellStyle name="Millares 12 2 2 10" xfId="25676" xr:uid="{00000000-0005-0000-0000-0000A9220000}"/>
    <cellStyle name="Millares 12 2 2 11" xfId="860" xr:uid="{00000000-0005-0000-0000-0000AA220000}"/>
    <cellStyle name="Millares 12 2 2 2" xfId="493" xr:uid="{00000000-0005-0000-0000-0000AB220000}"/>
    <cellStyle name="Millares 12 2 2 2 2" xfId="741" xr:uid="{00000000-0005-0000-0000-0000AC220000}"/>
    <cellStyle name="Millares 12 2 2 2 2 2" xfId="2584" xr:uid="{00000000-0005-0000-0000-0000AD220000}"/>
    <cellStyle name="Millares 12 2 2 2 2 2 2" xfId="4652" xr:uid="{00000000-0005-0000-0000-0000AE220000}"/>
    <cellStyle name="Millares 12 2 2 2 2 2 2 2" xfId="10856" xr:uid="{00000000-0005-0000-0000-0000AF220000}"/>
    <cellStyle name="Millares 12 2 2 2 2 2 2 2 2" xfId="23264" xr:uid="{00000000-0005-0000-0000-0000B0220000}"/>
    <cellStyle name="Millares 12 2 2 2 2 2 2 2 2 2" xfId="48080" xr:uid="{00000000-0005-0000-0000-0000B1220000}"/>
    <cellStyle name="Millares 12 2 2 2 2 2 2 2 3" xfId="35672" xr:uid="{00000000-0005-0000-0000-0000B2220000}"/>
    <cellStyle name="Millares 12 2 2 2 2 2 2 3" xfId="17060" xr:uid="{00000000-0005-0000-0000-0000B3220000}"/>
    <cellStyle name="Millares 12 2 2 2 2 2 2 3 2" xfId="41876" xr:uid="{00000000-0005-0000-0000-0000B4220000}"/>
    <cellStyle name="Millares 12 2 2 2 2 2 2 4" xfId="29468" xr:uid="{00000000-0005-0000-0000-0000B5220000}"/>
    <cellStyle name="Millares 12 2 2 2 2 2 3" xfId="6720" xr:uid="{00000000-0005-0000-0000-0000B6220000}"/>
    <cellStyle name="Millares 12 2 2 2 2 2 3 2" xfId="12924" xr:uid="{00000000-0005-0000-0000-0000B7220000}"/>
    <cellStyle name="Millares 12 2 2 2 2 2 3 2 2" xfId="25332" xr:uid="{00000000-0005-0000-0000-0000B8220000}"/>
    <cellStyle name="Millares 12 2 2 2 2 2 3 2 2 2" xfId="50148" xr:uid="{00000000-0005-0000-0000-0000B9220000}"/>
    <cellStyle name="Millares 12 2 2 2 2 2 3 2 3" xfId="37740" xr:uid="{00000000-0005-0000-0000-0000BA220000}"/>
    <cellStyle name="Millares 12 2 2 2 2 2 3 3" xfId="19128" xr:uid="{00000000-0005-0000-0000-0000BB220000}"/>
    <cellStyle name="Millares 12 2 2 2 2 2 3 3 2" xfId="43944" xr:uid="{00000000-0005-0000-0000-0000BC220000}"/>
    <cellStyle name="Millares 12 2 2 2 2 2 3 4" xfId="31536" xr:uid="{00000000-0005-0000-0000-0000BD220000}"/>
    <cellStyle name="Millares 12 2 2 2 2 2 4" xfId="8788" xr:uid="{00000000-0005-0000-0000-0000BE220000}"/>
    <cellStyle name="Millares 12 2 2 2 2 2 4 2" xfId="21196" xr:uid="{00000000-0005-0000-0000-0000BF220000}"/>
    <cellStyle name="Millares 12 2 2 2 2 2 4 2 2" xfId="46012" xr:uid="{00000000-0005-0000-0000-0000C0220000}"/>
    <cellStyle name="Millares 12 2 2 2 2 2 4 3" xfId="33604" xr:uid="{00000000-0005-0000-0000-0000C1220000}"/>
    <cellStyle name="Millares 12 2 2 2 2 2 5" xfId="14992" xr:uid="{00000000-0005-0000-0000-0000C2220000}"/>
    <cellStyle name="Millares 12 2 2 2 2 2 5 2" xfId="39808" xr:uid="{00000000-0005-0000-0000-0000C3220000}"/>
    <cellStyle name="Millares 12 2 2 2 2 2 6" xfId="27400" xr:uid="{00000000-0005-0000-0000-0000C4220000}"/>
    <cellStyle name="Millares 12 2 2 2 2 3" xfId="3618" xr:uid="{00000000-0005-0000-0000-0000C5220000}"/>
    <cellStyle name="Millares 12 2 2 2 2 3 2" xfId="9822" xr:uid="{00000000-0005-0000-0000-0000C6220000}"/>
    <cellStyle name="Millares 12 2 2 2 2 3 2 2" xfId="22230" xr:uid="{00000000-0005-0000-0000-0000C7220000}"/>
    <cellStyle name="Millares 12 2 2 2 2 3 2 2 2" xfId="47046" xr:uid="{00000000-0005-0000-0000-0000C8220000}"/>
    <cellStyle name="Millares 12 2 2 2 2 3 2 3" xfId="34638" xr:uid="{00000000-0005-0000-0000-0000C9220000}"/>
    <cellStyle name="Millares 12 2 2 2 2 3 3" xfId="16026" xr:uid="{00000000-0005-0000-0000-0000CA220000}"/>
    <cellStyle name="Millares 12 2 2 2 2 3 3 2" xfId="40842" xr:uid="{00000000-0005-0000-0000-0000CB220000}"/>
    <cellStyle name="Millares 12 2 2 2 2 3 4" xfId="28434" xr:uid="{00000000-0005-0000-0000-0000CC220000}"/>
    <cellStyle name="Millares 12 2 2 2 2 4" xfId="5686" xr:uid="{00000000-0005-0000-0000-0000CD220000}"/>
    <cellStyle name="Millares 12 2 2 2 2 4 2" xfId="11890" xr:uid="{00000000-0005-0000-0000-0000CE220000}"/>
    <cellStyle name="Millares 12 2 2 2 2 4 2 2" xfId="24298" xr:uid="{00000000-0005-0000-0000-0000CF220000}"/>
    <cellStyle name="Millares 12 2 2 2 2 4 2 2 2" xfId="49114" xr:uid="{00000000-0005-0000-0000-0000D0220000}"/>
    <cellStyle name="Millares 12 2 2 2 2 4 2 3" xfId="36706" xr:uid="{00000000-0005-0000-0000-0000D1220000}"/>
    <cellStyle name="Millares 12 2 2 2 2 4 3" xfId="18094" xr:uid="{00000000-0005-0000-0000-0000D2220000}"/>
    <cellStyle name="Millares 12 2 2 2 2 4 3 2" xfId="42910" xr:uid="{00000000-0005-0000-0000-0000D3220000}"/>
    <cellStyle name="Millares 12 2 2 2 2 4 4" xfId="30502" xr:uid="{00000000-0005-0000-0000-0000D4220000}"/>
    <cellStyle name="Millares 12 2 2 2 2 5" xfId="7754" xr:uid="{00000000-0005-0000-0000-0000D5220000}"/>
    <cellStyle name="Millares 12 2 2 2 2 5 2" xfId="20162" xr:uid="{00000000-0005-0000-0000-0000D6220000}"/>
    <cellStyle name="Millares 12 2 2 2 2 5 2 2" xfId="44978" xr:uid="{00000000-0005-0000-0000-0000D7220000}"/>
    <cellStyle name="Millares 12 2 2 2 2 5 3" xfId="32570" xr:uid="{00000000-0005-0000-0000-0000D8220000}"/>
    <cellStyle name="Millares 12 2 2 2 2 6" xfId="13958" xr:uid="{00000000-0005-0000-0000-0000D9220000}"/>
    <cellStyle name="Millares 12 2 2 2 2 6 2" xfId="38774" xr:uid="{00000000-0005-0000-0000-0000DA220000}"/>
    <cellStyle name="Millares 12 2 2 2 2 7" xfId="26366" xr:uid="{00000000-0005-0000-0000-0000DB220000}"/>
    <cellStyle name="Millares 12 2 2 2 2 8" xfId="1550" xr:uid="{00000000-0005-0000-0000-0000DC220000}"/>
    <cellStyle name="Millares 12 2 2 2 3" xfId="2067" xr:uid="{00000000-0005-0000-0000-0000DD220000}"/>
    <cellStyle name="Millares 12 2 2 2 3 2" xfId="4135" xr:uid="{00000000-0005-0000-0000-0000DE220000}"/>
    <cellStyle name="Millares 12 2 2 2 3 2 2" xfId="10339" xr:uid="{00000000-0005-0000-0000-0000DF220000}"/>
    <cellStyle name="Millares 12 2 2 2 3 2 2 2" xfId="22747" xr:uid="{00000000-0005-0000-0000-0000E0220000}"/>
    <cellStyle name="Millares 12 2 2 2 3 2 2 2 2" xfId="47563" xr:uid="{00000000-0005-0000-0000-0000E1220000}"/>
    <cellStyle name="Millares 12 2 2 2 3 2 2 3" xfId="35155" xr:uid="{00000000-0005-0000-0000-0000E2220000}"/>
    <cellStyle name="Millares 12 2 2 2 3 2 3" xfId="16543" xr:uid="{00000000-0005-0000-0000-0000E3220000}"/>
    <cellStyle name="Millares 12 2 2 2 3 2 3 2" xfId="41359" xr:uid="{00000000-0005-0000-0000-0000E4220000}"/>
    <cellStyle name="Millares 12 2 2 2 3 2 4" xfId="28951" xr:uid="{00000000-0005-0000-0000-0000E5220000}"/>
    <cellStyle name="Millares 12 2 2 2 3 3" xfId="6203" xr:uid="{00000000-0005-0000-0000-0000E6220000}"/>
    <cellStyle name="Millares 12 2 2 2 3 3 2" xfId="12407" xr:uid="{00000000-0005-0000-0000-0000E7220000}"/>
    <cellStyle name="Millares 12 2 2 2 3 3 2 2" xfId="24815" xr:uid="{00000000-0005-0000-0000-0000E8220000}"/>
    <cellStyle name="Millares 12 2 2 2 3 3 2 2 2" xfId="49631" xr:uid="{00000000-0005-0000-0000-0000E9220000}"/>
    <cellStyle name="Millares 12 2 2 2 3 3 2 3" xfId="37223" xr:uid="{00000000-0005-0000-0000-0000EA220000}"/>
    <cellStyle name="Millares 12 2 2 2 3 3 3" xfId="18611" xr:uid="{00000000-0005-0000-0000-0000EB220000}"/>
    <cellStyle name="Millares 12 2 2 2 3 3 3 2" xfId="43427" xr:uid="{00000000-0005-0000-0000-0000EC220000}"/>
    <cellStyle name="Millares 12 2 2 2 3 3 4" xfId="31019" xr:uid="{00000000-0005-0000-0000-0000ED220000}"/>
    <cellStyle name="Millares 12 2 2 2 3 4" xfId="8271" xr:uid="{00000000-0005-0000-0000-0000EE220000}"/>
    <cellStyle name="Millares 12 2 2 2 3 4 2" xfId="20679" xr:uid="{00000000-0005-0000-0000-0000EF220000}"/>
    <cellStyle name="Millares 12 2 2 2 3 4 2 2" xfId="45495" xr:uid="{00000000-0005-0000-0000-0000F0220000}"/>
    <cellStyle name="Millares 12 2 2 2 3 4 3" xfId="33087" xr:uid="{00000000-0005-0000-0000-0000F1220000}"/>
    <cellStyle name="Millares 12 2 2 2 3 5" xfId="14475" xr:uid="{00000000-0005-0000-0000-0000F2220000}"/>
    <cellStyle name="Millares 12 2 2 2 3 5 2" xfId="39291" xr:uid="{00000000-0005-0000-0000-0000F3220000}"/>
    <cellStyle name="Millares 12 2 2 2 3 6" xfId="26883" xr:uid="{00000000-0005-0000-0000-0000F4220000}"/>
    <cellStyle name="Millares 12 2 2 2 4" xfId="3101" xr:uid="{00000000-0005-0000-0000-0000F5220000}"/>
    <cellStyle name="Millares 12 2 2 2 4 2" xfId="9305" xr:uid="{00000000-0005-0000-0000-0000F6220000}"/>
    <cellStyle name="Millares 12 2 2 2 4 2 2" xfId="21713" xr:uid="{00000000-0005-0000-0000-0000F7220000}"/>
    <cellStyle name="Millares 12 2 2 2 4 2 2 2" xfId="46529" xr:uid="{00000000-0005-0000-0000-0000F8220000}"/>
    <cellStyle name="Millares 12 2 2 2 4 2 3" xfId="34121" xr:uid="{00000000-0005-0000-0000-0000F9220000}"/>
    <cellStyle name="Millares 12 2 2 2 4 3" xfId="15509" xr:uid="{00000000-0005-0000-0000-0000FA220000}"/>
    <cellStyle name="Millares 12 2 2 2 4 3 2" xfId="40325" xr:uid="{00000000-0005-0000-0000-0000FB220000}"/>
    <cellStyle name="Millares 12 2 2 2 4 4" xfId="27917" xr:uid="{00000000-0005-0000-0000-0000FC220000}"/>
    <cellStyle name="Millares 12 2 2 2 5" xfId="5169" xr:uid="{00000000-0005-0000-0000-0000FD220000}"/>
    <cellStyle name="Millares 12 2 2 2 5 2" xfId="11373" xr:uid="{00000000-0005-0000-0000-0000FE220000}"/>
    <cellStyle name="Millares 12 2 2 2 5 2 2" xfId="23781" xr:uid="{00000000-0005-0000-0000-0000FF220000}"/>
    <cellStyle name="Millares 12 2 2 2 5 2 2 2" xfId="48597" xr:uid="{00000000-0005-0000-0000-000000230000}"/>
    <cellStyle name="Millares 12 2 2 2 5 2 3" xfId="36189" xr:uid="{00000000-0005-0000-0000-000001230000}"/>
    <cellStyle name="Millares 12 2 2 2 5 3" xfId="17577" xr:uid="{00000000-0005-0000-0000-000002230000}"/>
    <cellStyle name="Millares 12 2 2 2 5 3 2" xfId="42393" xr:uid="{00000000-0005-0000-0000-000003230000}"/>
    <cellStyle name="Millares 12 2 2 2 5 4" xfId="29985" xr:uid="{00000000-0005-0000-0000-000004230000}"/>
    <cellStyle name="Millares 12 2 2 2 6" xfId="7237" xr:uid="{00000000-0005-0000-0000-000005230000}"/>
    <cellStyle name="Millares 12 2 2 2 6 2" xfId="19645" xr:uid="{00000000-0005-0000-0000-000006230000}"/>
    <cellStyle name="Millares 12 2 2 2 6 2 2" xfId="44461" xr:uid="{00000000-0005-0000-0000-000007230000}"/>
    <cellStyle name="Millares 12 2 2 2 6 3" xfId="32053" xr:uid="{00000000-0005-0000-0000-000008230000}"/>
    <cellStyle name="Millares 12 2 2 2 7" xfId="13441" xr:uid="{00000000-0005-0000-0000-000009230000}"/>
    <cellStyle name="Millares 12 2 2 2 7 2" xfId="38257" xr:uid="{00000000-0005-0000-0000-00000A230000}"/>
    <cellStyle name="Millares 12 2 2 2 8" xfId="25849" xr:uid="{00000000-0005-0000-0000-00000B230000}"/>
    <cellStyle name="Millares 12 2 2 2 9" xfId="1033" xr:uid="{00000000-0005-0000-0000-00000C230000}"/>
    <cellStyle name="Millares 12 2 2 3" xfId="617" xr:uid="{00000000-0005-0000-0000-00000D230000}"/>
    <cellStyle name="Millares 12 2 2 3 2" xfId="1722" xr:uid="{00000000-0005-0000-0000-00000E230000}"/>
    <cellStyle name="Millares 12 2 2 3 2 2" xfId="2756" xr:uid="{00000000-0005-0000-0000-00000F230000}"/>
    <cellStyle name="Millares 12 2 2 3 2 2 2" xfId="4824" xr:uid="{00000000-0005-0000-0000-000010230000}"/>
    <cellStyle name="Millares 12 2 2 3 2 2 2 2" xfId="11028" xr:uid="{00000000-0005-0000-0000-000011230000}"/>
    <cellStyle name="Millares 12 2 2 3 2 2 2 2 2" xfId="23436" xr:uid="{00000000-0005-0000-0000-000012230000}"/>
    <cellStyle name="Millares 12 2 2 3 2 2 2 2 2 2" xfId="48252" xr:uid="{00000000-0005-0000-0000-000013230000}"/>
    <cellStyle name="Millares 12 2 2 3 2 2 2 2 3" xfId="35844" xr:uid="{00000000-0005-0000-0000-000014230000}"/>
    <cellStyle name="Millares 12 2 2 3 2 2 2 3" xfId="17232" xr:uid="{00000000-0005-0000-0000-000015230000}"/>
    <cellStyle name="Millares 12 2 2 3 2 2 2 3 2" xfId="42048" xr:uid="{00000000-0005-0000-0000-000016230000}"/>
    <cellStyle name="Millares 12 2 2 3 2 2 2 4" xfId="29640" xr:uid="{00000000-0005-0000-0000-000017230000}"/>
    <cellStyle name="Millares 12 2 2 3 2 2 3" xfId="6892" xr:uid="{00000000-0005-0000-0000-000018230000}"/>
    <cellStyle name="Millares 12 2 2 3 2 2 3 2" xfId="13096" xr:uid="{00000000-0005-0000-0000-000019230000}"/>
    <cellStyle name="Millares 12 2 2 3 2 2 3 2 2" xfId="25504" xr:uid="{00000000-0005-0000-0000-00001A230000}"/>
    <cellStyle name="Millares 12 2 2 3 2 2 3 2 2 2" xfId="50320" xr:uid="{00000000-0005-0000-0000-00001B230000}"/>
    <cellStyle name="Millares 12 2 2 3 2 2 3 2 3" xfId="37912" xr:uid="{00000000-0005-0000-0000-00001C230000}"/>
    <cellStyle name="Millares 12 2 2 3 2 2 3 3" xfId="19300" xr:uid="{00000000-0005-0000-0000-00001D230000}"/>
    <cellStyle name="Millares 12 2 2 3 2 2 3 3 2" xfId="44116" xr:uid="{00000000-0005-0000-0000-00001E230000}"/>
    <cellStyle name="Millares 12 2 2 3 2 2 3 4" xfId="31708" xr:uid="{00000000-0005-0000-0000-00001F230000}"/>
    <cellStyle name="Millares 12 2 2 3 2 2 4" xfId="8960" xr:uid="{00000000-0005-0000-0000-000020230000}"/>
    <cellStyle name="Millares 12 2 2 3 2 2 4 2" xfId="21368" xr:uid="{00000000-0005-0000-0000-000021230000}"/>
    <cellStyle name="Millares 12 2 2 3 2 2 4 2 2" xfId="46184" xr:uid="{00000000-0005-0000-0000-000022230000}"/>
    <cellStyle name="Millares 12 2 2 3 2 2 4 3" xfId="33776" xr:uid="{00000000-0005-0000-0000-000023230000}"/>
    <cellStyle name="Millares 12 2 2 3 2 2 5" xfId="15164" xr:uid="{00000000-0005-0000-0000-000024230000}"/>
    <cellStyle name="Millares 12 2 2 3 2 2 5 2" xfId="39980" xr:uid="{00000000-0005-0000-0000-000025230000}"/>
    <cellStyle name="Millares 12 2 2 3 2 2 6" xfId="27572" xr:uid="{00000000-0005-0000-0000-000026230000}"/>
    <cellStyle name="Millares 12 2 2 3 2 3" xfId="3790" xr:uid="{00000000-0005-0000-0000-000027230000}"/>
    <cellStyle name="Millares 12 2 2 3 2 3 2" xfId="9994" xr:uid="{00000000-0005-0000-0000-000028230000}"/>
    <cellStyle name="Millares 12 2 2 3 2 3 2 2" xfId="22402" xr:uid="{00000000-0005-0000-0000-000029230000}"/>
    <cellStyle name="Millares 12 2 2 3 2 3 2 2 2" xfId="47218" xr:uid="{00000000-0005-0000-0000-00002A230000}"/>
    <cellStyle name="Millares 12 2 2 3 2 3 2 3" xfId="34810" xr:uid="{00000000-0005-0000-0000-00002B230000}"/>
    <cellStyle name="Millares 12 2 2 3 2 3 3" xfId="16198" xr:uid="{00000000-0005-0000-0000-00002C230000}"/>
    <cellStyle name="Millares 12 2 2 3 2 3 3 2" xfId="41014" xr:uid="{00000000-0005-0000-0000-00002D230000}"/>
    <cellStyle name="Millares 12 2 2 3 2 3 4" xfId="28606" xr:uid="{00000000-0005-0000-0000-00002E230000}"/>
    <cellStyle name="Millares 12 2 2 3 2 4" xfId="5858" xr:uid="{00000000-0005-0000-0000-00002F230000}"/>
    <cellStyle name="Millares 12 2 2 3 2 4 2" xfId="12062" xr:uid="{00000000-0005-0000-0000-000030230000}"/>
    <cellStyle name="Millares 12 2 2 3 2 4 2 2" xfId="24470" xr:uid="{00000000-0005-0000-0000-000031230000}"/>
    <cellStyle name="Millares 12 2 2 3 2 4 2 2 2" xfId="49286" xr:uid="{00000000-0005-0000-0000-000032230000}"/>
    <cellStyle name="Millares 12 2 2 3 2 4 2 3" xfId="36878" xr:uid="{00000000-0005-0000-0000-000033230000}"/>
    <cellStyle name="Millares 12 2 2 3 2 4 3" xfId="18266" xr:uid="{00000000-0005-0000-0000-000034230000}"/>
    <cellStyle name="Millares 12 2 2 3 2 4 3 2" xfId="43082" xr:uid="{00000000-0005-0000-0000-000035230000}"/>
    <cellStyle name="Millares 12 2 2 3 2 4 4" xfId="30674" xr:uid="{00000000-0005-0000-0000-000036230000}"/>
    <cellStyle name="Millares 12 2 2 3 2 5" xfId="7926" xr:uid="{00000000-0005-0000-0000-000037230000}"/>
    <cellStyle name="Millares 12 2 2 3 2 5 2" xfId="20334" xr:uid="{00000000-0005-0000-0000-000038230000}"/>
    <cellStyle name="Millares 12 2 2 3 2 5 2 2" xfId="45150" xr:uid="{00000000-0005-0000-0000-000039230000}"/>
    <cellStyle name="Millares 12 2 2 3 2 5 3" xfId="32742" xr:uid="{00000000-0005-0000-0000-00003A230000}"/>
    <cellStyle name="Millares 12 2 2 3 2 6" xfId="14130" xr:uid="{00000000-0005-0000-0000-00003B230000}"/>
    <cellStyle name="Millares 12 2 2 3 2 6 2" xfId="38946" xr:uid="{00000000-0005-0000-0000-00003C230000}"/>
    <cellStyle name="Millares 12 2 2 3 2 7" xfId="26538" xr:uid="{00000000-0005-0000-0000-00003D230000}"/>
    <cellStyle name="Millares 12 2 2 3 3" xfId="2239" xr:uid="{00000000-0005-0000-0000-00003E230000}"/>
    <cellStyle name="Millares 12 2 2 3 3 2" xfId="4307" xr:uid="{00000000-0005-0000-0000-00003F230000}"/>
    <cellStyle name="Millares 12 2 2 3 3 2 2" xfId="10511" xr:uid="{00000000-0005-0000-0000-000040230000}"/>
    <cellStyle name="Millares 12 2 2 3 3 2 2 2" xfId="22919" xr:uid="{00000000-0005-0000-0000-000041230000}"/>
    <cellStyle name="Millares 12 2 2 3 3 2 2 2 2" xfId="47735" xr:uid="{00000000-0005-0000-0000-000042230000}"/>
    <cellStyle name="Millares 12 2 2 3 3 2 2 3" xfId="35327" xr:uid="{00000000-0005-0000-0000-000043230000}"/>
    <cellStyle name="Millares 12 2 2 3 3 2 3" xfId="16715" xr:uid="{00000000-0005-0000-0000-000044230000}"/>
    <cellStyle name="Millares 12 2 2 3 3 2 3 2" xfId="41531" xr:uid="{00000000-0005-0000-0000-000045230000}"/>
    <cellStyle name="Millares 12 2 2 3 3 2 4" xfId="29123" xr:uid="{00000000-0005-0000-0000-000046230000}"/>
    <cellStyle name="Millares 12 2 2 3 3 3" xfId="6375" xr:uid="{00000000-0005-0000-0000-000047230000}"/>
    <cellStyle name="Millares 12 2 2 3 3 3 2" xfId="12579" xr:uid="{00000000-0005-0000-0000-000048230000}"/>
    <cellStyle name="Millares 12 2 2 3 3 3 2 2" xfId="24987" xr:uid="{00000000-0005-0000-0000-000049230000}"/>
    <cellStyle name="Millares 12 2 2 3 3 3 2 2 2" xfId="49803" xr:uid="{00000000-0005-0000-0000-00004A230000}"/>
    <cellStyle name="Millares 12 2 2 3 3 3 2 3" xfId="37395" xr:uid="{00000000-0005-0000-0000-00004B230000}"/>
    <cellStyle name="Millares 12 2 2 3 3 3 3" xfId="18783" xr:uid="{00000000-0005-0000-0000-00004C230000}"/>
    <cellStyle name="Millares 12 2 2 3 3 3 3 2" xfId="43599" xr:uid="{00000000-0005-0000-0000-00004D230000}"/>
    <cellStyle name="Millares 12 2 2 3 3 3 4" xfId="31191" xr:uid="{00000000-0005-0000-0000-00004E230000}"/>
    <cellStyle name="Millares 12 2 2 3 3 4" xfId="8443" xr:uid="{00000000-0005-0000-0000-00004F230000}"/>
    <cellStyle name="Millares 12 2 2 3 3 4 2" xfId="20851" xr:uid="{00000000-0005-0000-0000-000050230000}"/>
    <cellStyle name="Millares 12 2 2 3 3 4 2 2" xfId="45667" xr:uid="{00000000-0005-0000-0000-000051230000}"/>
    <cellStyle name="Millares 12 2 2 3 3 4 3" xfId="33259" xr:uid="{00000000-0005-0000-0000-000052230000}"/>
    <cellStyle name="Millares 12 2 2 3 3 5" xfId="14647" xr:uid="{00000000-0005-0000-0000-000053230000}"/>
    <cellStyle name="Millares 12 2 2 3 3 5 2" xfId="39463" xr:uid="{00000000-0005-0000-0000-000054230000}"/>
    <cellStyle name="Millares 12 2 2 3 3 6" xfId="27055" xr:uid="{00000000-0005-0000-0000-000055230000}"/>
    <cellStyle name="Millares 12 2 2 3 4" xfId="3273" xr:uid="{00000000-0005-0000-0000-000056230000}"/>
    <cellStyle name="Millares 12 2 2 3 4 2" xfId="9477" xr:uid="{00000000-0005-0000-0000-000057230000}"/>
    <cellStyle name="Millares 12 2 2 3 4 2 2" xfId="21885" xr:uid="{00000000-0005-0000-0000-000058230000}"/>
    <cellStyle name="Millares 12 2 2 3 4 2 2 2" xfId="46701" xr:uid="{00000000-0005-0000-0000-000059230000}"/>
    <cellStyle name="Millares 12 2 2 3 4 2 3" xfId="34293" xr:uid="{00000000-0005-0000-0000-00005A230000}"/>
    <cellStyle name="Millares 12 2 2 3 4 3" xfId="15681" xr:uid="{00000000-0005-0000-0000-00005B230000}"/>
    <cellStyle name="Millares 12 2 2 3 4 3 2" xfId="40497" xr:uid="{00000000-0005-0000-0000-00005C230000}"/>
    <cellStyle name="Millares 12 2 2 3 4 4" xfId="28089" xr:uid="{00000000-0005-0000-0000-00005D230000}"/>
    <cellStyle name="Millares 12 2 2 3 5" xfId="5341" xr:uid="{00000000-0005-0000-0000-00005E230000}"/>
    <cellStyle name="Millares 12 2 2 3 5 2" xfId="11545" xr:uid="{00000000-0005-0000-0000-00005F230000}"/>
    <cellStyle name="Millares 12 2 2 3 5 2 2" xfId="23953" xr:uid="{00000000-0005-0000-0000-000060230000}"/>
    <cellStyle name="Millares 12 2 2 3 5 2 2 2" xfId="48769" xr:uid="{00000000-0005-0000-0000-000061230000}"/>
    <cellStyle name="Millares 12 2 2 3 5 2 3" xfId="36361" xr:uid="{00000000-0005-0000-0000-000062230000}"/>
    <cellStyle name="Millares 12 2 2 3 5 3" xfId="17749" xr:uid="{00000000-0005-0000-0000-000063230000}"/>
    <cellStyle name="Millares 12 2 2 3 5 3 2" xfId="42565" xr:uid="{00000000-0005-0000-0000-000064230000}"/>
    <cellStyle name="Millares 12 2 2 3 5 4" xfId="30157" xr:uid="{00000000-0005-0000-0000-000065230000}"/>
    <cellStyle name="Millares 12 2 2 3 6" xfId="7409" xr:uid="{00000000-0005-0000-0000-000066230000}"/>
    <cellStyle name="Millares 12 2 2 3 6 2" xfId="19817" xr:uid="{00000000-0005-0000-0000-000067230000}"/>
    <cellStyle name="Millares 12 2 2 3 6 2 2" xfId="44633" xr:uid="{00000000-0005-0000-0000-000068230000}"/>
    <cellStyle name="Millares 12 2 2 3 6 3" xfId="32225" xr:uid="{00000000-0005-0000-0000-000069230000}"/>
    <cellStyle name="Millares 12 2 2 3 7" xfId="13613" xr:uid="{00000000-0005-0000-0000-00006A230000}"/>
    <cellStyle name="Millares 12 2 2 3 7 2" xfId="38429" xr:uid="{00000000-0005-0000-0000-00006B230000}"/>
    <cellStyle name="Millares 12 2 2 3 8" xfId="26021" xr:uid="{00000000-0005-0000-0000-00006C230000}"/>
    <cellStyle name="Millares 12 2 2 3 9" xfId="1205" xr:uid="{00000000-0005-0000-0000-00006D230000}"/>
    <cellStyle name="Millares 12 2 2 4" xfId="1377" xr:uid="{00000000-0005-0000-0000-00006E230000}"/>
    <cellStyle name="Millares 12 2 2 4 2" xfId="2411" xr:uid="{00000000-0005-0000-0000-00006F230000}"/>
    <cellStyle name="Millares 12 2 2 4 2 2" xfId="4479" xr:uid="{00000000-0005-0000-0000-000070230000}"/>
    <cellStyle name="Millares 12 2 2 4 2 2 2" xfId="10683" xr:uid="{00000000-0005-0000-0000-000071230000}"/>
    <cellStyle name="Millares 12 2 2 4 2 2 2 2" xfId="23091" xr:uid="{00000000-0005-0000-0000-000072230000}"/>
    <cellStyle name="Millares 12 2 2 4 2 2 2 2 2" xfId="47907" xr:uid="{00000000-0005-0000-0000-000073230000}"/>
    <cellStyle name="Millares 12 2 2 4 2 2 2 3" xfId="35499" xr:uid="{00000000-0005-0000-0000-000074230000}"/>
    <cellStyle name="Millares 12 2 2 4 2 2 3" xfId="16887" xr:uid="{00000000-0005-0000-0000-000075230000}"/>
    <cellStyle name="Millares 12 2 2 4 2 2 3 2" xfId="41703" xr:uid="{00000000-0005-0000-0000-000076230000}"/>
    <cellStyle name="Millares 12 2 2 4 2 2 4" xfId="29295" xr:uid="{00000000-0005-0000-0000-000077230000}"/>
    <cellStyle name="Millares 12 2 2 4 2 3" xfId="6547" xr:uid="{00000000-0005-0000-0000-000078230000}"/>
    <cellStyle name="Millares 12 2 2 4 2 3 2" xfId="12751" xr:uid="{00000000-0005-0000-0000-000079230000}"/>
    <cellStyle name="Millares 12 2 2 4 2 3 2 2" xfId="25159" xr:uid="{00000000-0005-0000-0000-00007A230000}"/>
    <cellStyle name="Millares 12 2 2 4 2 3 2 2 2" xfId="49975" xr:uid="{00000000-0005-0000-0000-00007B230000}"/>
    <cellStyle name="Millares 12 2 2 4 2 3 2 3" xfId="37567" xr:uid="{00000000-0005-0000-0000-00007C230000}"/>
    <cellStyle name="Millares 12 2 2 4 2 3 3" xfId="18955" xr:uid="{00000000-0005-0000-0000-00007D230000}"/>
    <cellStyle name="Millares 12 2 2 4 2 3 3 2" xfId="43771" xr:uid="{00000000-0005-0000-0000-00007E230000}"/>
    <cellStyle name="Millares 12 2 2 4 2 3 4" xfId="31363" xr:uid="{00000000-0005-0000-0000-00007F230000}"/>
    <cellStyle name="Millares 12 2 2 4 2 4" xfId="8615" xr:uid="{00000000-0005-0000-0000-000080230000}"/>
    <cellStyle name="Millares 12 2 2 4 2 4 2" xfId="21023" xr:uid="{00000000-0005-0000-0000-000081230000}"/>
    <cellStyle name="Millares 12 2 2 4 2 4 2 2" xfId="45839" xr:uid="{00000000-0005-0000-0000-000082230000}"/>
    <cellStyle name="Millares 12 2 2 4 2 4 3" xfId="33431" xr:uid="{00000000-0005-0000-0000-000083230000}"/>
    <cellStyle name="Millares 12 2 2 4 2 5" xfId="14819" xr:uid="{00000000-0005-0000-0000-000084230000}"/>
    <cellStyle name="Millares 12 2 2 4 2 5 2" xfId="39635" xr:uid="{00000000-0005-0000-0000-000085230000}"/>
    <cellStyle name="Millares 12 2 2 4 2 6" xfId="27227" xr:uid="{00000000-0005-0000-0000-000086230000}"/>
    <cellStyle name="Millares 12 2 2 4 3" xfId="3445" xr:uid="{00000000-0005-0000-0000-000087230000}"/>
    <cellStyle name="Millares 12 2 2 4 3 2" xfId="9649" xr:uid="{00000000-0005-0000-0000-000088230000}"/>
    <cellStyle name="Millares 12 2 2 4 3 2 2" xfId="22057" xr:uid="{00000000-0005-0000-0000-000089230000}"/>
    <cellStyle name="Millares 12 2 2 4 3 2 2 2" xfId="46873" xr:uid="{00000000-0005-0000-0000-00008A230000}"/>
    <cellStyle name="Millares 12 2 2 4 3 2 3" xfId="34465" xr:uid="{00000000-0005-0000-0000-00008B230000}"/>
    <cellStyle name="Millares 12 2 2 4 3 3" xfId="15853" xr:uid="{00000000-0005-0000-0000-00008C230000}"/>
    <cellStyle name="Millares 12 2 2 4 3 3 2" xfId="40669" xr:uid="{00000000-0005-0000-0000-00008D230000}"/>
    <cellStyle name="Millares 12 2 2 4 3 4" xfId="28261" xr:uid="{00000000-0005-0000-0000-00008E230000}"/>
    <cellStyle name="Millares 12 2 2 4 4" xfId="5513" xr:uid="{00000000-0005-0000-0000-00008F230000}"/>
    <cellStyle name="Millares 12 2 2 4 4 2" xfId="11717" xr:uid="{00000000-0005-0000-0000-000090230000}"/>
    <cellStyle name="Millares 12 2 2 4 4 2 2" xfId="24125" xr:uid="{00000000-0005-0000-0000-000091230000}"/>
    <cellStyle name="Millares 12 2 2 4 4 2 2 2" xfId="48941" xr:uid="{00000000-0005-0000-0000-000092230000}"/>
    <cellStyle name="Millares 12 2 2 4 4 2 3" xfId="36533" xr:uid="{00000000-0005-0000-0000-000093230000}"/>
    <cellStyle name="Millares 12 2 2 4 4 3" xfId="17921" xr:uid="{00000000-0005-0000-0000-000094230000}"/>
    <cellStyle name="Millares 12 2 2 4 4 3 2" xfId="42737" xr:uid="{00000000-0005-0000-0000-000095230000}"/>
    <cellStyle name="Millares 12 2 2 4 4 4" xfId="30329" xr:uid="{00000000-0005-0000-0000-000096230000}"/>
    <cellStyle name="Millares 12 2 2 4 5" xfId="7581" xr:uid="{00000000-0005-0000-0000-000097230000}"/>
    <cellStyle name="Millares 12 2 2 4 5 2" xfId="19989" xr:uid="{00000000-0005-0000-0000-000098230000}"/>
    <cellStyle name="Millares 12 2 2 4 5 2 2" xfId="44805" xr:uid="{00000000-0005-0000-0000-000099230000}"/>
    <cellStyle name="Millares 12 2 2 4 5 3" xfId="32397" xr:uid="{00000000-0005-0000-0000-00009A230000}"/>
    <cellStyle name="Millares 12 2 2 4 6" xfId="13785" xr:uid="{00000000-0005-0000-0000-00009B230000}"/>
    <cellStyle name="Millares 12 2 2 4 6 2" xfId="38601" xr:uid="{00000000-0005-0000-0000-00009C230000}"/>
    <cellStyle name="Millares 12 2 2 4 7" xfId="26193" xr:uid="{00000000-0005-0000-0000-00009D230000}"/>
    <cellStyle name="Millares 12 2 2 5" xfId="1894" xr:uid="{00000000-0005-0000-0000-00009E230000}"/>
    <cellStyle name="Millares 12 2 2 5 2" xfId="3962" xr:uid="{00000000-0005-0000-0000-00009F230000}"/>
    <cellStyle name="Millares 12 2 2 5 2 2" xfId="10166" xr:uid="{00000000-0005-0000-0000-0000A0230000}"/>
    <cellStyle name="Millares 12 2 2 5 2 2 2" xfId="22574" xr:uid="{00000000-0005-0000-0000-0000A1230000}"/>
    <cellStyle name="Millares 12 2 2 5 2 2 2 2" xfId="47390" xr:uid="{00000000-0005-0000-0000-0000A2230000}"/>
    <cellStyle name="Millares 12 2 2 5 2 2 3" xfId="34982" xr:uid="{00000000-0005-0000-0000-0000A3230000}"/>
    <cellStyle name="Millares 12 2 2 5 2 3" xfId="16370" xr:uid="{00000000-0005-0000-0000-0000A4230000}"/>
    <cellStyle name="Millares 12 2 2 5 2 3 2" xfId="41186" xr:uid="{00000000-0005-0000-0000-0000A5230000}"/>
    <cellStyle name="Millares 12 2 2 5 2 4" xfId="28778" xr:uid="{00000000-0005-0000-0000-0000A6230000}"/>
    <cellStyle name="Millares 12 2 2 5 3" xfId="6030" xr:uid="{00000000-0005-0000-0000-0000A7230000}"/>
    <cellStyle name="Millares 12 2 2 5 3 2" xfId="12234" xr:uid="{00000000-0005-0000-0000-0000A8230000}"/>
    <cellStyle name="Millares 12 2 2 5 3 2 2" xfId="24642" xr:uid="{00000000-0005-0000-0000-0000A9230000}"/>
    <cellStyle name="Millares 12 2 2 5 3 2 2 2" xfId="49458" xr:uid="{00000000-0005-0000-0000-0000AA230000}"/>
    <cellStyle name="Millares 12 2 2 5 3 2 3" xfId="37050" xr:uid="{00000000-0005-0000-0000-0000AB230000}"/>
    <cellStyle name="Millares 12 2 2 5 3 3" xfId="18438" xr:uid="{00000000-0005-0000-0000-0000AC230000}"/>
    <cellStyle name="Millares 12 2 2 5 3 3 2" xfId="43254" xr:uid="{00000000-0005-0000-0000-0000AD230000}"/>
    <cellStyle name="Millares 12 2 2 5 3 4" xfId="30846" xr:uid="{00000000-0005-0000-0000-0000AE230000}"/>
    <cellStyle name="Millares 12 2 2 5 4" xfId="8098" xr:uid="{00000000-0005-0000-0000-0000AF230000}"/>
    <cellStyle name="Millares 12 2 2 5 4 2" xfId="20506" xr:uid="{00000000-0005-0000-0000-0000B0230000}"/>
    <cellStyle name="Millares 12 2 2 5 4 2 2" xfId="45322" xr:uid="{00000000-0005-0000-0000-0000B1230000}"/>
    <cellStyle name="Millares 12 2 2 5 4 3" xfId="32914" xr:uid="{00000000-0005-0000-0000-0000B2230000}"/>
    <cellStyle name="Millares 12 2 2 5 5" xfId="14302" xr:uid="{00000000-0005-0000-0000-0000B3230000}"/>
    <cellStyle name="Millares 12 2 2 5 5 2" xfId="39118" xr:uid="{00000000-0005-0000-0000-0000B4230000}"/>
    <cellStyle name="Millares 12 2 2 5 6" xfId="26710" xr:uid="{00000000-0005-0000-0000-0000B5230000}"/>
    <cellStyle name="Millares 12 2 2 6" xfId="2928" xr:uid="{00000000-0005-0000-0000-0000B6230000}"/>
    <cellStyle name="Millares 12 2 2 6 2" xfId="9132" xr:uid="{00000000-0005-0000-0000-0000B7230000}"/>
    <cellStyle name="Millares 12 2 2 6 2 2" xfId="21540" xr:uid="{00000000-0005-0000-0000-0000B8230000}"/>
    <cellStyle name="Millares 12 2 2 6 2 2 2" xfId="46356" xr:uid="{00000000-0005-0000-0000-0000B9230000}"/>
    <cellStyle name="Millares 12 2 2 6 2 3" xfId="33948" xr:uid="{00000000-0005-0000-0000-0000BA230000}"/>
    <cellStyle name="Millares 12 2 2 6 3" xfId="15336" xr:uid="{00000000-0005-0000-0000-0000BB230000}"/>
    <cellStyle name="Millares 12 2 2 6 3 2" xfId="40152" xr:uid="{00000000-0005-0000-0000-0000BC230000}"/>
    <cellStyle name="Millares 12 2 2 6 4" xfId="27744" xr:uid="{00000000-0005-0000-0000-0000BD230000}"/>
    <cellStyle name="Millares 12 2 2 7" xfId="4996" xr:uid="{00000000-0005-0000-0000-0000BE230000}"/>
    <cellStyle name="Millares 12 2 2 7 2" xfId="11200" xr:uid="{00000000-0005-0000-0000-0000BF230000}"/>
    <cellStyle name="Millares 12 2 2 7 2 2" xfId="23608" xr:uid="{00000000-0005-0000-0000-0000C0230000}"/>
    <cellStyle name="Millares 12 2 2 7 2 2 2" xfId="48424" xr:uid="{00000000-0005-0000-0000-0000C1230000}"/>
    <cellStyle name="Millares 12 2 2 7 2 3" xfId="36016" xr:uid="{00000000-0005-0000-0000-0000C2230000}"/>
    <cellStyle name="Millares 12 2 2 7 3" xfId="17404" xr:uid="{00000000-0005-0000-0000-0000C3230000}"/>
    <cellStyle name="Millares 12 2 2 7 3 2" xfId="42220" xr:uid="{00000000-0005-0000-0000-0000C4230000}"/>
    <cellStyle name="Millares 12 2 2 7 4" xfId="29812" xr:uid="{00000000-0005-0000-0000-0000C5230000}"/>
    <cellStyle name="Millares 12 2 2 8" xfId="7064" xr:uid="{00000000-0005-0000-0000-0000C6230000}"/>
    <cellStyle name="Millares 12 2 2 8 2" xfId="19472" xr:uid="{00000000-0005-0000-0000-0000C7230000}"/>
    <cellStyle name="Millares 12 2 2 8 2 2" xfId="44288" xr:uid="{00000000-0005-0000-0000-0000C8230000}"/>
    <cellStyle name="Millares 12 2 2 8 3" xfId="31880" xr:uid="{00000000-0005-0000-0000-0000C9230000}"/>
    <cellStyle name="Millares 12 2 2 9" xfId="13268" xr:uid="{00000000-0005-0000-0000-0000CA230000}"/>
    <cellStyle name="Millares 12 2 2 9 2" xfId="38084" xr:uid="{00000000-0005-0000-0000-0000CB230000}"/>
    <cellStyle name="Millares 12 2 3" xfId="435" xr:uid="{00000000-0005-0000-0000-0000CC230000}"/>
    <cellStyle name="Millares 12 2 3 10" xfId="25735" xr:uid="{00000000-0005-0000-0000-0000CD230000}"/>
    <cellStyle name="Millares 12 2 3 11" xfId="919" xr:uid="{00000000-0005-0000-0000-0000CE230000}"/>
    <cellStyle name="Millares 12 2 3 2" xfId="683" xr:uid="{00000000-0005-0000-0000-0000CF230000}"/>
    <cellStyle name="Millares 12 2 3 2 2" xfId="1609" xr:uid="{00000000-0005-0000-0000-0000D0230000}"/>
    <cellStyle name="Millares 12 2 3 2 2 2" xfId="2643" xr:uid="{00000000-0005-0000-0000-0000D1230000}"/>
    <cellStyle name="Millares 12 2 3 2 2 2 2" xfId="4711" xr:uid="{00000000-0005-0000-0000-0000D2230000}"/>
    <cellStyle name="Millares 12 2 3 2 2 2 2 2" xfId="10915" xr:uid="{00000000-0005-0000-0000-0000D3230000}"/>
    <cellStyle name="Millares 12 2 3 2 2 2 2 2 2" xfId="23323" xr:uid="{00000000-0005-0000-0000-0000D4230000}"/>
    <cellStyle name="Millares 12 2 3 2 2 2 2 2 2 2" xfId="48139" xr:uid="{00000000-0005-0000-0000-0000D5230000}"/>
    <cellStyle name="Millares 12 2 3 2 2 2 2 2 3" xfId="35731" xr:uid="{00000000-0005-0000-0000-0000D6230000}"/>
    <cellStyle name="Millares 12 2 3 2 2 2 2 3" xfId="17119" xr:uid="{00000000-0005-0000-0000-0000D7230000}"/>
    <cellStyle name="Millares 12 2 3 2 2 2 2 3 2" xfId="41935" xr:uid="{00000000-0005-0000-0000-0000D8230000}"/>
    <cellStyle name="Millares 12 2 3 2 2 2 2 4" xfId="29527" xr:uid="{00000000-0005-0000-0000-0000D9230000}"/>
    <cellStyle name="Millares 12 2 3 2 2 2 3" xfId="6779" xr:uid="{00000000-0005-0000-0000-0000DA230000}"/>
    <cellStyle name="Millares 12 2 3 2 2 2 3 2" xfId="12983" xr:uid="{00000000-0005-0000-0000-0000DB230000}"/>
    <cellStyle name="Millares 12 2 3 2 2 2 3 2 2" xfId="25391" xr:uid="{00000000-0005-0000-0000-0000DC230000}"/>
    <cellStyle name="Millares 12 2 3 2 2 2 3 2 2 2" xfId="50207" xr:uid="{00000000-0005-0000-0000-0000DD230000}"/>
    <cellStyle name="Millares 12 2 3 2 2 2 3 2 3" xfId="37799" xr:uid="{00000000-0005-0000-0000-0000DE230000}"/>
    <cellStyle name="Millares 12 2 3 2 2 2 3 3" xfId="19187" xr:uid="{00000000-0005-0000-0000-0000DF230000}"/>
    <cellStyle name="Millares 12 2 3 2 2 2 3 3 2" xfId="44003" xr:uid="{00000000-0005-0000-0000-0000E0230000}"/>
    <cellStyle name="Millares 12 2 3 2 2 2 3 4" xfId="31595" xr:uid="{00000000-0005-0000-0000-0000E1230000}"/>
    <cellStyle name="Millares 12 2 3 2 2 2 4" xfId="8847" xr:uid="{00000000-0005-0000-0000-0000E2230000}"/>
    <cellStyle name="Millares 12 2 3 2 2 2 4 2" xfId="21255" xr:uid="{00000000-0005-0000-0000-0000E3230000}"/>
    <cellStyle name="Millares 12 2 3 2 2 2 4 2 2" xfId="46071" xr:uid="{00000000-0005-0000-0000-0000E4230000}"/>
    <cellStyle name="Millares 12 2 3 2 2 2 4 3" xfId="33663" xr:uid="{00000000-0005-0000-0000-0000E5230000}"/>
    <cellStyle name="Millares 12 2 3 2 2 2 5" xfId="15051" xr:uid="{00000000-0005-0000-0000-0000E6230000}"/>
    <cellStyle name="Millares 12 2 3 2 2 2 5 2" xfId="39867" xr:uid="{00000000-0005-0000-0000-0000E7230000}"/>
    <cellStyle name="Millares 12 2 3 2 2 2 6" xfId="27459" xr:uid="{00000000-0005-0000-0000-0000E8230000}"/>
    <cellStyle name="Millares 12 2 3 2 2 3" xfId="3677" xr:uid="{00000000-0005-0000-0000-0000E9230000}"/>
    <cellStyle name="Millares 12 2 3 2 2 3 2" xfId="9881" xr:uid="{00000000-0005-0000-0000-0000EA230000}"/>
    <cellStyle name="Millares 12 2 3 2 2 3 2 2" xfId="22289" xr:uid="{00000000-0005-0000-0000-0000EB230000}"/>
    <cellStyle name="Millares 12 2 3 2 2 3 2 2 2" xfId="47105" xr:uid="{00000000-0005-0000-0000-0000EC230000}"/>
    <cellStyle name="Millares 12 2 3 2 2 3 2 3" xfId="34697" xr:uid="{00000000-0005-0000-0000-0000ED230000}"/>
    <cellStyle name="Millares 12 2 3 2 2 3 3" xfId="16085" xr:uid="{00000000-0005-0000-0000-0000EE230000}"/>
    <cellStyle name="Millares 12 2 3 2 2 3 3 2" xfId="40901" xr:uid="{00000000-0005-0000-0000-0000EF230000}"/>
    <cellStyle name="Millares 12 2 3 2 2 3 4" xfId="28493" xr:uid="{00000000-0005-0000-0000-0000F0230000}"/>
    <cellStyle name="Millares 12 2 3 2 2 4" xfId="5745" xr:uid="{00000000-0005-0000-0000-0000F1230000}"/>
    <cellStyle name="Millares 12 2 3 2 2 4 2" xfId="11949" xr:uid="{00000000-0005-0000-0000-0000F2230000}"/>
    <cellStyle name="Millares 12 2 3 2 2 4 2 2" xfId="24357" xr:uid="{00000000-0005-0000-0000-0000F3230000}"/>
    <cellStyle name="Millares 12 2 3 2 2 4 2 2 2" xfId="49173" xr:uid="{00000000-0005-0000-0000-0000F4230000}"/>
    <cellStyle name="Millares 12 2 3 2 2 4 2 3" xfId="36765" xr:uid="{00000000-0005-0000-0000-0000F5230000}"/>
    <cellStyle name="Millares 12 2 3 2 2 4 3" xfId="18153" xr:uid="{00000000-0005-0000-0000-0000F6230000}"/>
    <cellStyle name="Millares 12 2 3 2 2 4 3 2" xfId="42969" xr:uid="{00000000-0005-0000-0000-0000F7230000}"/>
    <cellStyle name="Millares 12 2 3 2 2 4 4" xfId="30561" xr:uid="{00000000-0005-0000-0000-0000F8230000}"/>
    <cellStyle name="Millares 12 2 3 2 2 5" xfId="7813" xr:uid="{00000000-0005-0000-0000-0000F9230000}"/>
    <cellStyle name="Millares 12 2 3 2 2 5 2" xfId="20221" xr:uid="{00000000-0005-0000-0000-0000FA230000}"/>
    <cellStyle name="Millares 12 2 3 2 2 5 2 2" xfId="45037" xr:uid="{00000000-0005-0000-0000-0000FB230000}"/>
    <cellStyle name="Millares 12 2 3 2 2 5 3" xfId="32629" xr:uid="{00000000-0005-0000-0000-0000FC230000}"/>
    <cellStyle name="Millares 12 2 3 2 2 6" xfId="14017" xr:uid="{00000000-0005-0000-0000-0000FD230000}"/>
    <cellStyle name="Millares 12 2 3 2 2 6 2" xfId="38833" xr:uid="{00000000-0005-0000-0000-0000FE230000}"/>
    <cellStyle name="Millares 12 2 3 2 2 7" xfId="26425" xr:uid="{00000000-0005-0000-0000-0000FF230000}"/>
    <cellStyle name="Millares 12 2 3 2 3" xfId="2126" xr:uid="{00000000-0005-0000-0000-000000240000}"/>
    <cellStyle name="Millares 12 2 3 2 3 2" xfId="4194" xr:uid="{00000000-0005-0000-0000-000001240000}"/>
    <cellStyle name="Millares 12 2 3 2 3 2 2" xfId="10398" xr:uid="{00000000-0005-0000-0000-000002240000}"/>
    <cellStyle name="Millares 12 2 3 2 3 2 2 2" xfId="22806" xr:uid="{00000000-0005-0000-0000-000003240000}"/>
    <cellStyle name="Millares 12 2 3 2 3 2 2 2 2" xfId="47622" xr:uid="{00000000-0005-0000-0000-000004240000}"/>
    <cellStyle name="Millares 12 2 3 2 3 2 2 3" xfId="35214" xr:uid="{00000000-0005-0000-0000-000005240000}"/>
    <cellStyle name="Millares 12 2 3 2 3 2 3" xfId="16602" xr:uid="{00000000-0005-0000-0000-000006240000}"/>
    <cellStyle name="Millares 12 2 3 2 3 2 3 2" xfId="41418" xr:uid="{00000000-0005-0000-0000-000007240000}"/>
    <cellStyle name="Millares 12 2 3 2 3 2 4" xfId="29010" xr:uid="{00000000-0005-0000-0000-000008240000}"/>
    <cellStyle name="Millares 12 2 3 2 3 3" xfId="6262" xr:uid="{00000000-0005-0000-0000-000009240000}"/>
    <cellStyle name="Millares 12 2 3 2 3 3 2" xfId="12466" xr:uid="{00000000-0005-0000-0000-00000A240000}"/>
    <cellStyle name="Millares 12 2 3 2 3 3 2 2" xfId="24874" xr:uid="{00000000-0005-0000-0000-00000B240000}"/>
    <cellStyle name="Millares 12 2 3 2 3 3 2 2 2" xfId="49690" xr:uid="{00000000-0005-0000-0000-00000C240000}"/>
    <cellStyle name="Millares 12 2 3 2 3 3 2 3" xfId="37282" xr:uid="{00000000-0005-0000-0000-00000D240000}"/>
    <cellStyle name="Millares 12 2 3 2 3 3 3" xfId="18670" xr:uid="{00000000-0005-0000-0000-00000E240000}"/>
    <cellStyle name="Millares 12 2 3 2 3 3 3 2" xfId="43486" xr:uid="{00000000-0005-0000-0000-00000F240000}"/>
    <cellStyle name="Millares 12 2 3 2 3 3 4" xfId="31078" xr:uid="{00000000-0005-0000-0000-000010240000}"/>
    <cellStyle name="Millares 12 2 3 2 3 4" xfId="8330" xr:uid="{00000000-0005-0000-0000-000011240000}"/>
    <cellStyle name="Millares 12 2 3 2 3 4 2" xfId="20738" xr:uid="{00000000-0005-0000-0000-000012240000}"/>
    <cellStyle name="Millares 12 2 3 2 3 4 2 2" xfId="45554" xr:uid="{00000000-0005-0000-0000-000013240000}"/>
    <cellStyle name="Millares 12 2 3 2 3 4 3" xfId="33146" xr:uid="{00000000-0005-0000-0000-000014240000}"/>
    <cellStyle name="Millares 12 2 3 2 3 5" xfId="14534" xr:uid="{00000000-0005-0000-0000-000015240000}"/>
    <cellStyle name="Millares 12 2 3 2 3 5 2" xfId="39350" xr:uid="{00000000-0005-0000-0000-000016240000}"/>
    <cellStyle name="Millares 12 2 3 2 3 6" xfId="26942" xr:uid="{00000000-0005-0000-0000-000017240000}"/>
    <cellStyle name="Millares 12 2 3 2 4" xfId="3160" xr:uid="{00000000-0005-0000-0000-000018240000}"/>
    <cellStyle name="Millares 12 2 3 2 4 2" xfId="9364" xr:uid="{00000000-0005-0000-0000-000019240000}"/>
    <cellStyle name="Millares 12 2 3 2 4 2 2" xfId="21772" xr:uid="{00000000-0005-0000-0000-00001A240000}"/>
    <cellStyle name="Millares 12 2 3 2 4 2 2 2" xfId="46588" xr:uid="{00000000-0005-0000-0000-00001B240000}"/>
    <cellStyle name="Millares 12 2 3 2 4 2 3" xfId="34180" xr:uid="{00000000-0005-0000-0000-00001C240000}"/>
    <cellStyle name="Millares 12 2 3 2 4 3" xfId="15568" xr:uid="{00000000-0005-0000-0000-00001D240000}"/>
    <cellStyle name="Millares 12 2 3 2 4 3 2" xfId="40384" xr:uid="{00000000-0005-0000-0000-00001E240000}"/>
    <cellStyle name="Millares 12 2 3 2 4 4" xfId="27976" xr:uid="{00000000-0005-0000-0000-00001F240000}"/>
    <cellStyle name="Millares 12 2 3 2 5" xfId="5228" xr:uid="{00000000-0005-0000-0000-000020240000}"/>
    <cellStyle name="Millares 12 2 3 2 5 2" xfId="11432" xr:uid="{00000000-0005-0000-0000-000021240000}"/>
    <cellStyle name="Millares 12 2 3 2 5 2 2" xfId="23840" xr:uid="{00000000-0005-0000-0000-000022240000}"/>
    <cellStyle name="Millares 12 2 3 2 5 2 2 2" xfId="48656" xr:uid="{00000000-0005-0000-0000-000023240000}"/>
    <cellStyle name="Millares 12 2 3 2 5 2 3" xfId="36248" xr:uid="{00000000-0005-0000-0000-000024240000}"/>
    <cellStyle name="Millares 12 2 3 2 5 3" xfId="17636" xr:uid="{00000000-0005-0000-0000-000025240000}"/>
    <cellStyle name="Millares 12 2 3 2 5 3 2" xfId="42452" xr:uid="{00000000-0005-0000-0000-000026240000}"/>
    <cellStyle name="Millares 12 2 3 2 5 4" xfId="30044" xr:uid="{00000000-0005-0000-0000-000027240000}"/>
    <cellStyle name="Millares 12 2 3 2 6" xfId="7296" xr:uid="{00000000-0005-0000-0000-000028240000}"/>
    <cellStyle name="Millares 12 2 3 2 6 2" xfId="19704" xr:uid="{00000000-0005-0000-0000-000029240000}"/>
    <cellStyle name="Millares 12 2 3 2 6 2 2" xfId="44520" xr:uid="{00000000-0005-0000-0000-00002A240000}"/>
    <cellStyle name="Millares 12 2 3 2 6 3" xfId="32112" xr:uid="{00000000-0005-0000-0000-00002B240000}"/>
    <cellStyle name="Millares 12 2 3 2 7" xfId="13500" xr:uid="{00000000-0005-0000-0000-00002C240000}"/>
    <cellStyle name="Millares 12 2 3 2 7 2" xfId="38316" xr:uid="{00000000-0005-0000-0000-00002D240000}"/>
    <cellStyle name="Millares 12 2 3 2 8" xfId="25908" xr:uid="{00000000-0005-0000-0000-00002E240000}"/>
    <cellStyle name="Millares 12 2 3 2 9" xfId="1092" xr:uid="{00000000-0005-0000-0000-00002F240000}"/>
    <cellStyle name="Millares 12 2 3 3" xfId="1264" xr:uid="{00000000-0005-0000-0000-000030240000}"/>
    <cellStyle name="Millares 12 2 3 3 2" xfId="1781" xr:uid="{00000000-0005-0000-0000-000031240000}"/>
    <cellStyle name="Millares 12 2 3 3 2 2" xfId="2815" xr:uid="{00000000-0005-0000-0000-000032240000}"/>
    <cellStyle name="Millares 12 2 3 3 2 2 2" xfId="4883" xr:uid="{00000000-0005-0000-0000-000033240000}"/>
    <cellStyle name="Millares 12 2 3 3 2 2 2 2" xfId="11087" xr:uid="{00000000-0005-0000-0000-000034240000}"/>
    <cellStyle name="Millares 12 2 3 3 2 2 2 2 2" xfId="23495" xr:uid="{00000000-0005-0000-0000-000035240000}"/>
    <cellStyle name="Millares 12 2 3 3 2 2 2 2 2 2" xfId="48311" xr:uid="{00000000-0005-0000-0000-000036240000}"/>
    <cellStyle name="Millares 12 2 3 3 2 2 2 2 3" xfId="35903" xr:uid="{00000000-0005-0000-0000-000037240000}"/>
    <cellStyle name="Millares 12 2 3 3 2 2 2 3" xfId="17291" xr:uid="{00000000-0005-0000-0000-000038240000}"/>
    <cellStyle name="Millares 12 2 3 3 2 2 2 3 2" xfId="42107" xr:uid="{00000000-0005-0000-0000-000039240000}"/>
    <cellStyle name="Millares 12 2 3 3 2 2 2 4" xfId="29699" xr:uid="{00000000-0005-0000-0000-00003A240000}"/>
    <cellStyle name="Millares 12 2 3 3 2 2 3" xfId="6951" xr:uid="{00000000-0005-0000-0000-00003B240000}"/>
    <cellStyle name="Millares 12 2 3 3 2 2 3 2" xfId="13155" xr:uid="{00000000-0005-0000-0000-00003C240000}"/>
    <cellStyle name="Millares 12 2 3 3 2 2 3 2 2" xfId="25563" xr:uid="{00000000-0005-0000-0000-00003D240000}"/>
    <cellStyle name="Millares 12 2 3 3 2 2 3 2 2 2" xfId="50379" xr:uid="{00000000-0005-0000-0000-00003E240000}"/>
    <cellStyle name="Millares 12 2 3 3 2 2 3 2 3" xfId="37971" xr:uid="{00000000-0005-0000-0000-00003F240000}"/>
    <cellStyle name="Millares 12 2 3 3 2 2 3 3" xfId="19359" xr:uid="{00000000-0005-0000-0000-000040240000}"/>
    <cellStyle name="Millares 12 2 3 3 2 2 3 3 2" xfId="44175" xr:uid="{00000000-0005-0000-0000-000041240000}"/>
    <cellStyle name="Millares 12 2 3 3 2 2 3 4" xfId="31767" xr:uid="{00000000-0005-0000-0000-000042240000}"/>
    <cellStyle name="Millares 12 2 3 3 2 2 4" xfId="9019" xr:uid="{00000000-0005-0000-0000-000043240000}"/>
    <cellStyle name="Millares 12 2 3 3 2 2 4 2" xfId="21427" xr:uid="{00000000-0005-0000-0000-000044240000}"/>
    <cellStyle name="Millares 12 2 3 3 2 2 4 2 2" xfId="46243" xr:uid="{00000000-0005-0000-0000-000045240000}"/>
    <cellStyle name="Millares 12 2 3 3 2 2 4 3" xfId="33835" xr:uid="{00000000-0005-0000-0000-000046240000}"/>
    <cellStyle name="Millares 12 2 3 3 2 2 5" xfId="15223" xr:uid="{00000000-0005-0000-0000-000047240000}"/>
    <cellStyle name="Millares 12 2 3 3 2 2 5 2" xfId="40039" xr:uid="{00000000-0005-0000-0000-000048240000}"/>
    <cellStyle name="Millares 12 2 3 3 2 2 6" xfId="27631" xr:uid="{00000000-0005-0000-0000-000049240000}"/>
    <cellStyle name="Millares 12 2 3 3 2 3" xfId="3849" xr:uid="{00000000-0005-0000-0000-00004A240000}"/>
    <cellStyle name="Millares 12 2 3 3 2 3 2" xfId="10053" xr:uid="{00000000-0005-0000-0000-00004B240000}"/>
    <cellStyle name="Millares 12 2 3 3 2 3 2 2" xfId="22461" xr:uid="{00000000-0005-0000-0000-00004C240000}"/>
    <cellStyle name="Millares 12 2 3 3 2 3 2 2 2" xfId="47277" xr:uid="{00000000-0005-0000-0000-00004D240000}"/>
    <cellStyle name="Millares 12 2 3 3 2 3 2 3" xfId="34869" xr:uid="{00000000-0005-0000-0000-00004E240000}"/>
    <cellStyle name="Millares 12 2 3 3 2 3 3" xfId="16257" xr:uid="{00000000-0005-0000-0000-00004F240000}"/>
    <cellStyle name="Millares 12 2 3 3 2 3 3 2" xfId="41073" xr:uid="{00000000-0005-0000-0000-000050240000}"/>
    <cellStyle name="Millares 12 2 3 3 2 3 4" xfId="28665" xr:uid="{00000000-0005-0000-0000-000051240000}"/>
    <cellStyle name="Millares 12 2 3 3 2 4" xfId="5917" xr:uid="{00000000-0005-0000-0000-000052240000}"/>
    <cellStyle name="Millares 12 2 3 3 2 4 2" xfId="12121" xr:uid="{00000000-0005-0000-0000-000053240000}"/>
    <cellStyle name="Millares 12 2 3 3 2 4 2 2" xfId="24529" xr:uid="{00000000-0005-0000-0000-000054240000}"/>
    <cellStyle name="Millares 12 2 3 3 2 4 2 2 2" xfId="49345" xr:uid="{00000000-0005-0000-0000-000055240000}"/>
    <cellStyle name="Millares 12 2 3 3 2 4 2 3" xfId="36937" xr:uid="{00000000-0005-0000-0000-000056240000}"/>
    <cellStyle name="Millares 12 2 3 3 2 4 3" xfId="18325" xr:uid="{00000000-0005-0000-0000-000057240000}"/>
    <cellStyle name="Millares 12 2 3 3 2 4 3 2" xfId="43141" xr:uid="{00000000-0005-0000-0000-000058240000}"/>
    <cellStyle name="Millares 12 2 3 3 2 4 4" xfId="30733" xr:uid="{00000000-0005-0000-0000-000059240000}"/>
    <cellStyle name="Millares 12 2 3 3 2 5" xfId="7985" xr:uid="{00000000-0005-0000-0000-00005A240000}"/>
    <cellStyle name="Millares 12 2 3 3 2 5 2" xfId="20393" xr:uid="{00000000-0005-0000-0000-00005B240000}"/>
    <cellStyle name="Millares 12 2 3 3 2 5 2 2" xfId="45209" xr:uid="{00000000-0005-0000-0000-00005C240000}"/>
    <cellStyle name="Millares 12 2 3 3 2 5 3" xfId="32801" xr:uid="{00000000-0005-0000-0000-00005D240000}"/>
    <cellStyle name="Millares 12 2 3 3 2 6" xfId="14189" xr:uid="{00000000-0005-0000-0000-00005E240000}"/>
    <cellStyle name="Millares 12 2 3 3 2 6 2" xfId="39005" xr:uid="{00000000-0005-0000-0000-00005F240000}"/>
    <cellStyle name="Millares 12 2 3 3 2 7" xfId="26597" xr:uid="{00000000-0005-0000-0000-000060240000}"/>
    <cellStyle name="Millares 12 2 3 3 3" xfId="2298" xr:uid="{00000000-0005-0000-0000-000061240000}"/>
    <cellStyle name="Millares 12 2 3 3 3 2" xfId="4366" xr:uid="{00000000-0005-0000-0000-000062240000}"/>
    <cellStyle name="Millares 12 2 3 3 3 2 2" xfId="10570" xr:uid="{00000000-0005-0000-0000-000063240000}"/>
    <cellStyle name="Millares 12 2 3 3 3 2 2 2" xfId="22978" xr:uid="{00000000-0005-0000-0000-000064240000}"/>
    <cellStyle name="Millares 12 2 3 3 3 2 2 2 2" xfId="47794" xr:uid="{00000000-0005-0000-0000-000065240000}"/>
    <cellStyle name="Millares 12 2 3 3 3 2 2 3" xfId="35386" xr:uid="{00000000-0005-0000-0000-000066240000}"/>
    <cellStyle name="Millares 12 2 3 3 3 2 3" xfId="16774" xr:uid="{00000000-0005-0000-0000-000067240000}"/>
    <cellStyle name="Millares 12 2 3 3 3 2 3 2" xfId="41590" xr:uid="{00000000-0005-0000-0000-000068240000}"/>
    <cellStyle name="Millares 12 2 3 3 3 2 4" xfId="29182" xr:uid="{00000000-0005-0000-0000-000069240000}"/>
    <cellStyle name="Millares 12 2 3 3 3 3" xfId="6434" xr:uid="{00000000-0005-0000-0000-00006A240000}"/>
    <cellStyle name="Millares 12 2 3 3 3 3 2" xfId="12638" xr:uid="{00000000-0005-0000-0000-00006B240000}"/>
    <cellStyle name="Millares 12 2 3 3 3 3 2 2" xfId="25046" xr:uid="{00000000-0005-0000-0000-00006C240000}"/>
    <cellStyle name="Millares 12 2 3 3 3 3 2 2 2" xfId="49862" xr:uid="{00000000-0005-0000-0000-00006D240000}"/>
    <cellStyle name="Millares 12 2 3 3 3 3 2 3" xfId="37454" xr:uid="{00000000-0005-0000-0000-00006E240000}"/>
    <cellStyle name="Millares 12 2 3 3 3 3 3" xfId="18842" xr:uid="{00000000-0005-0000-0000-00006F240000}"/>
    <cellStyle name="Millares 12 2 3 3 3 3 3 2" xfId="43658" xr:uid="{00000000-0005-0000-0000-000070240000}"/>
    <cellStyle name="Millares 12 2 3 3 3 3 4" xfId="31250" xr:uid="{00000000-0005-0000-0000-000071240000}"/>
    <cellStyle name="Millares 12 2 3 3 3 4" xfId="8502" xr:uid="{00000000-0005-0000-0000-000072240000}"/>
    <cellStyle name="Millares 12 2 3 3 3 4 2" xfId="20910" xr:uid="{00000000-0005-0000-0000-000073240000}"/>
    <cellStyle name="Millares 12 2 3 3 3 4 2 2" xfId="45726" xr:uid="{00000000-0005-0000-0000-000074240000}"/>
    <cellStyle name="Millares 12 2 3 3 3 4 3" xfId="33318" xr:uid="{00000000-0005-0000-0000-000075240000}"/>
    <cellStyle name="Millares 12 2 3 3 3 5" xfId="14706" xr:uid="{00000000-0005-0000-0000-000076240000}"/>
    <cellStyle name="Millares 12 2 3 3 3 5 2" xfId="39522" xr:uid="{00000000-0005-0000-0000-000077240000}"/>
    <cellStyle name="Millares 12 2 3 3 3 6" xfId="27114" xr:uid="{00000000-0005-0000-0000-000078240000}"/>
    <cellStyle name="Millares 12 2 3 3 4" xfId="3332" xr:uid="{00000000-0005-0000-0000-000079240000}"/>
    <cellStyle name="Millares 12 2 3 3 4 2" xfId="9536" xr:uid="{00000000-0005-0000-0000-00007A240000}"/>
    <cellStyle name="Millares 12 2 3 3 4 2 2" xfId="21944" xr:uid="{00000000-0005-0000-0000-00007B240000}"/>
    <cellStyle name="Millares 12 2 3 3 4 2 2 2" xfId="46760" xr:uid="{00000000-0005-0000-0000-00007C240000}"/>
    <cellStyle name="Millares 12 2 3 3 4 2 3" xfId="34352" xr:uid="{00000000-0005-0000-0000-00007D240000}"/>
    <cellStyle name="Millares 12 2 3 3 4 3" xfId="15740" xr:uid="{00000000-0005-0000-0000-00007E240000}"/>
    <cellStyle name="Millares 12 2 3 3 4 3 2" xfId="40556" xr:uid="{00000000-0005-0000-0000-00007F240000}"/>
    <cellStyle name="Millares 12 2 3 3 4 4" xfId="28148" xr:uid="{00000000-0005-0000-0000-000080240000}"/>
    <cellStyle name="Millares 12 2 3 3 5" xfId="5400" xr:uid="{00000000-0005-0000-0000-000081240000}"/>
    <cellStyle name="Millares 12 2 3 3 5 2" xfId="11604" xr:uid="{00000000-0005-0000-0000-000082240000}"/>
    <cellStyle name="Millares 12 2 3 3 5 2 2" xfId="24012" xr:uid="{00000000-0005-0000-0000-000083240000}"/>
    <cellStyle name="Millares 12 2 3 3 5 2 2 2" xfId="48828" xr:uid="{00000000-0005-0000-0000-000084240000}"/>
    <cellStyle name="Millares 12 2 3 3 5 2 3" xfId="36420" xr:uid="{00000000-0005-0000-0000-000085240000}"/>
    <cellStyle name="Millares 12 2 3 3 5 3" xfId="17808" xr:uid="{00000000-0005-0000-0000-000086240000}"/>
    <cellStyle name="Millares 12 2 3 3 5 3 2" xfId="42624" xr:uid="{00000000-0005-0000-0000-000087240000}"/>
    <cellStyle name="Millares 12 2 3 3 5 4" xfId="30216" xr:uid="{00000000-0005-0000-0000-000088240000}"/>
    <cellStyle name="Millares 12 2 3 3 6" xfId="7468" xr:uid="{00000000-0005-0000-0000-000089240000}"/>
    <cellStyle name="Millares 12 2 3 3 6 2" xfId="19876" xr:uid="{00000000-0005-0000-0000-00008A240000}"/>
    <cellStyle name="Millares 12 2 3 3 6 2 2" xfId="44692" xr:uid="{00000000-0005-0000-0000-00008B240000}"/>
    <cellStyle name="Millares 12 2 3 3 6 3" xfId="32284" xr:uid="{00000000-0005-0000-0000-00008C240000}"/>
    <cellStyle name="Millares 12 2 3 3 7" xfId="13672" xr:uid="{00000000-0005-0000-0000-00008D240000}"/>
    <cellStyle name="Millares 12 2 3 3 7 2" xfId="38488" xr:uid="{00000000-0005-0000-0000-00008E240000}"/>
    <cellStyle name="Millares 12 2 3 3 8" xfId="26080" xr:uid="{00000000-0005-0000-0000-00008F240000}"/>
    <cellStyle name="Millares 12 2 3 4" xfId="1436" xr:uid="{00000000-0005-0000-0000-000090240000}"/>
    <cellStyle name="Millares 12 2 3 4 2" xfId="2470" xr:uid="{00000000-0005-0000-0000-000091240000}"/>
    <cellStyle name="Millares 12 2 3 4 2 2" xfId="4538" xr:uid="{00000000-0005-0000-0000-000092240000}"/>
    <cellStyle name="Millares 12 2 3 4 2 2 2" xfId="10742" xr:uid="{00000000-0005-0000-0000-000093240000}"/>
    <cellStyle name="Millares 12 2 3 4 2 2 2 2" xfId="23150" xr:uid="{00000000-0005-0000-0000-000094240000}"/>
    <cellStyle name="Millares 12 2 3 4 2 2 2 2 2" xfId="47966" xr:uid="{00000000-0005-0000-0000-000095240000}"/>
    <cellStyle name="Millares 12 2 3 4 2 2 2 3" xfId="35558" xr:uid="{00000000-0005-0000-0000-000096240000}"/>
    <cellStyle name="Millares 12 2 3 4 2 2 3" xfId="16946" xr:uid="{00000000-0005-0000-0000-000097240000}"/>
    <cellStyle name="Millares 12 2 3 4 2 2 3 2" xfId="41762" xr:uid="{00000000-0005-0000-0000-000098240000}"/>
    <cellStyle name="Millares 12 2 3 4 2 2 4" xfId="29354" xr:uid="{00000000-0005-0000-0000-000099240000}"/>
    <cellStyle name="Millares 12 2 3 4 2 3" xfId="6606" xr:uid="{00000000-0005-0000-0000-00009A240000}"/>
    <cellStyle name="Millares 12 2 3 4 2 3 2" xfId="12810" xr:uid="{00000000-0005-0000-0000-00009B240000}"/>
    <cellStyle name="Millares 12 2 3 4 2 3 2 2" xfId="25218" xr:uid="{00000000-0005-0000-0000-00009C240000}"/>
    <cellStyle name="Millares 12 2 3 4 2 3 2 2 2" xfId="50034" xr:uid="{00000000-0005-0000-0000-00009D240000}"/>
    <cellStyle name="Millares 12 2 3 4 2 3 2 3" xfId="37626" xr:uid="{00000000-0005-0000-0000-00009E240000}"/>
    <cellStyle name="Millares 12 2 3 4 2 3 3" xfId="19014" xr:uid="{00000000-0005-0000-0000-00009F240000}"/>
    <cellStyle name="Millares 12 2 3 4 2 3 3 2" xfId="43830" xr:uid="{00000000-0005-0000-0000-0000A0240000}"/>
    <cellStyle name="Millares 12 2 3 4 2 3 4" xfId="31422" xr:uid="{00000000-0005-0000-0000-0000A1240000}"/>
    <cellStyle name="Millares 12 2 3 4 2 4" xfId="8674" xr:uid="{00000000-0005-0000-0000-0000A2240000}"/>
    <cellStyle name="Millares 12 2 3 4 2 4 2" xfId="21082" xr:uid="{00000000-0005-0000-0000-0000A3240000}"/>
    <cellStyle name="Millares 12 2 3 4 2 4 2 2" xfId="45898" xr:uid="{00000000-0005-0000-0000-0000A4240000}"/>
    <cellStyle name="Millares 12 2 3 4 2 4 3" xfId="33490" xr:uid="{00000000-0005-0000-0000-0000A5240000}"/>
    <cellStyle name="Millares 12 2 3 4 2 5" xfId="14878" xr:uid="{00000000-0005-0000-0000-0000A6240000}"/>
    <cellStyle name="Millares 12 2 3 4 2 5 2" xfId="39694" xr:uid="{00000000-0005-0000-0000-0000A7240000}"/>
    <cellStyle name="Millares 12 2 3 4 2 6" xfId="27286" xr:uid="{00000000-0005-0000-0000-0000A8240000}"/>
    <cellStyle name="Millares 12 2 3 4 3" xfId="3504" xr:uid="{00000000-0005-0000-0000-0000A9240000}"/>
    <cellStyle name="Millares 12 2 3 4 3 2" xfId="9708" xr:uid="{00000000-0005-0000-0000-0000AA240000}"/>
    <cellStyle name="Millares 12 2 3 4 3 2 2" xfId="22116" xr:uid="{00000000-0005-0000-0000-0000AB240000}"/>
    <cellStyle name="Millares 12 2 3 4 3 2 2 2" xfId="46932" xr:uid="{00000000-0005-0000-0000-0000AC240000}"/>
    <cellStyle name="Millares 12 2 3 4 3 2 3" xfId="34524" xr:uid="{00000000-0005-0000-0000-0000AD240000}"/>
    <cellStyle name="Millares 12 2 3 4 3 3" xfId="15912" xr:uid="{00000000-0005-0000-0000-0000AE240000}"/>
    <cellStyle name="Millares 12 2 3 4 3 3 2" xfId="40728" xr:uid="{00000000-0005-0000-0000-0000AF240000}"/>
    <cellStyle name="Millares 12 2 3 4 3 4" xfId="28320" xr:uid="{00000000-0005-0000-0000-0000B0240000}"/>
    <cellStyle name="Millares 12 2 3 4 4" xfId="5572" xr:uid="{00000000-0005-0000-0000-0000B1240000}"/>
    <cellStyle name="Millares 12 2 3 4 4 2" xfId="11776" xr:uid="{00000000-0005-0000-0000-0000B2240000}"/>
    <cellStyle name="Millares 12 2 3 4 4 2 2" xfId="24184" xr:uid="{00000000-0005-0000-0000-0000B3240000}"/>
    <cellStyle name="Millares 12 2 3 4 4 2 2 2" xfId="49000" xr:uid="{00000000-0005-0000-0000-0000B4240000}"/>
    <cellStyle name="Millares 12 2 3 4 4 2 3" xfId="36592" xr:uid="{00000000-0005-0000-0000-0000B5240000}"/>
    <cellStyle name="Millares 12 2 3 4 4 3" xfId="17980" xr:uid="{00000000-0005-0000-0000-0000B6240000}"/>
    <cellStyle name="Millares 12 2 3 4 4 3 2" xfId="42796" xr:uid="{00000000-0005-0000-0000-0000B7240000}"/>
    <cellStyle name="Millares 12 2 3 4 4 4" xfId="30388" xr:uid="{00000000-0005-0000-0000-0000B8240000}"/>
    <cellStyle name="Millares 12 2 3 4 5" xfId="7640" xr:uid="{00000000-0005-0000-0000-0000B9240000}"/>
    <cellStyle name="Millares 12 2 3 4 5 2" xfId="20048" xr:uid="{00000000-0005-0000-0000-0000BA240000}"/>
    <cellStyle name="Millares 12 2 3 4 5 2 2" xfId="44864" xr:uid="{00000000-0005-0000-0000-0000BB240000}"/>
    <cellStyle name="Millares 12 2 3 4 5 3" xfId="32456" xr:uid="{00000000-0005-0000-0000-0000BC240000}"/>
    <cellStyle name="Millares 12 2 3 4 6" xfId="13844" xr:uid="{00000000-0005-0000-0000-0000BD240000}"/>
    <cellStyle name="Millares 12 2 3 4 6 2" xfId="38660" xr:uid="{00000000-0005-0000-0000-0000BE240000}"/>
    <cellStyle name="Millares 12 2 3 4 7" xfId="26252" xr:uid="{00000000-0005-0000-0000-0000BF240000}"/>
    <cellStyle name="Millares 12 2 3 5" xfId="1953" xr:uid="{00000000-0005-0000-0000-0000C0240000}"/>
    <cellStyle name="Millares 12 2 3 5 2" xfId="4021" xr:uid="{00000000-0005-0000-0000-0000C1240000}"/>
    <cellStyle name="Millares 12 2 3 5 2 2" xfId="10225" xr:uid="{00000000-0005-0000-0000-0000C2240000}"/>
    <cellStyle name="Millares 12 2 3 5 2 2 2" xfId="22633" xr:uid="{00000000-0005-0000-0000-0000C3240000}"/>
    <cellStyle name="Millares 12 2 3 5 2 2 2 2" xfId="47449" xr:uid="{00000000-0005-0000-0000-0000C4240000}"/>
    <cellStyle name="Millares 12 2 3 5 2 2 3" xfId="35041" xr:uid="{00000000-0005-0000-0000-0000C5240000}"/>
    <cellStyle name="Millares 12 2 3 5 2 3" xfId="16429" xr:uid="{00000000-0005-0000-0000-0000C6240000}"/>
    <cellStyle name="Millares 12 2 3 5 2 3 2" xfId="41245" xr:uid="{00000000-0005-0000-0000-0000C7240000}"/>
    <cellStyle name="Millares 12 2 3 5 2 4" xfId="28837" xr:uid="{00000000-0005-0000-0000-0000C8240000}"/>
    <cellStyle name="Millares 12 2 3 5 3" xfId="6089" xr:uid="{00000000-0005-0000-0000-0000C9240000}"/>
    <cellStyle name="Millares 12 2 3 5 3 2" xfId="12293" xr:uid="{00000000-0005-0000-0000-0000CA240000}"/>
    <cellStyle name="Millares 12 2 3 5 3 2 2" xfId="24701" xr:uid="{00000000-0005-0000-0000-0000CB240000}"/>
    <cellStyle name="Millares 12 2 3 5 3 2 2 2" xfId="49517" xr:uid="{00000000-0005-0000-0000-0000CC240000}"/>
    <cellStyle name="Millares 12 2 3 5 3 2 3" xfId="37109" xr:uid="{00000000-0005-0000-0000-0000CD240000}"/>
    <cellStyle name="Millares 12 2 3 5 3 3" xfId="18497" xr:uid="{00000000-0005-0000-0000-0000CE240000}"/>
    <cellStyle name="Millares 12 2 3 5 3 3 2" xfId="43313" xr:uid="{00000000-0005-0000-0000-0000CF240000}"/>
    <cellStyle name="Millares 12 2 3 5 3 4" xfId="30905" xr:uid="{00000000-0005-0000-0000-0000D0240000}"/>
    <cellStyle name="Millares 12 2 3 5 4" xfId="8157" xr:uid="{00000000-0005-0000-0000-0000D1240000}"/>
    <cellStyle name="Millares 12 2 3 5 4 2" xfId="20565" xr:uid="{00000000-0005-0000-0000-0000D2240000}"/>
    <cellStyle name="Millares 12 2 3 5 4 2 2" xfId="45381" xr:uid="{00000000-0005-0000-0000-0000D3240000}"/>
    <cellStyle name="Millares 12 2 3 5 4 3" xfId="32973" xr:uid="{00000000-0005-0000-0000-0000D4240000}"/>
    <cellStyle name="Millares 12 2 3 5 5" xfId="14361" xr:uid="{00000000-0005-0000-0000-0000D5240000}"/>
    <cellStyle name="Millares 12 2 3 5 5 2" xfId="39177" xr:uid="{00000000-0005-0000-0000-0000D6240000}"/>
    <cellStyle name="Millares 12 2 3 5 6" xfId="26769" xr:uid="{00000000-0005-0000-0000-0000D7240000}"/>
    <cellStyle name="Millares 12 2 3 6" xfId="2987" xr:uid="{00000000-0005-0000-0000-0000D8240000}"/>
    <cellStyle name="Millares 12 2 3 6 2" xfId="9191" xr:uid="{00000000-0005-0000-0000-0000D9240000}"/>
    <cellStyle name="Millares 12 2 3 6 2 2" xfId="21599" xr:uid="{00000000-0005-0000-0000-0000DA240000}"/>
    <cellStyle name="Millares 12 2 3 6 2 2 2" xfId="46415" xr:uid="{00000000-0005-0000-0000-0000DB240000}"/>
    <cellStyle name="Millares 12 2 3 6 2 3" xfId="34007" xr:uid="{00000000-0005-0000-0000-0000DC240000}"/>
    <cellStyle name="Millares 12 2 3 6 3" xfId="15395" xr:uid="{00000000-0005-0000-0000-0000DD240000}"/>
    <cellStyle name="Millares 12 2 3 6 3 2" xfId="40211" xr:uid="{00000000-0005-0000-0000-0000DE240000}"/>
    <cellStyle name="Millares 12 2 3 6 4" xfId="27803" xr:uid="{00000000-0005-0000-0000-0000DF240000}"/>
    <cellStyle name="Millares 12 2 3 7" xfId="5055" xr:uid="{00000000-0005-0000-0000-0000E0240000}"/>
    <cellStyle name="Millares 12 2 3 7 2" xfId="11259" xr:uid="{00000000-0005-0000-0000-0000E1240000}"/>
    <cellStyle name="Millares 12 2 3 7 2 2" xfId="23667" xr:uid="{00000000-0005-0000-0000-0000E2240000}"/>
    <cellStyle name="Millares 12 2 3 7 2 2 2" xfId="48483" xr:uid="{00000000-0005-0000-0000-0000E3240000}"/>
    <cellStyle name="Millares 12 2 3 7 2 3" xfId="36075" xr:uid="{00000000-0005-0000-0000-0000E4240000}"/>
    <cellStyle name="Millares 12 2 3 7 3" xfId="17463" xr:uid="{00000000-0005-0000-0000-0000E5240000}"/>
    <cellStyle name="Millares 12 2 3 7 3 2" xfId="42279" xr:uid="{00000000-0005-0000-0000-0000E6240000}"/>
    <cellStyle name="Millares 12 2 3 7 4" xfId="29871" xr:uid="{00000000-0005-0000-0000-0000E7240000}"/>
    <cellStyle name="Millares 12 2 3 8" xfId="7123" xr:uid="{00000000-0005-0000-0000-0000E8240000}"/>
    <cellStyle name="Millares 12 2 3 8 2" xfId="19531" xr:uid="{00000000-0005-0000-0000-0000E9240000}"/>
    <cellStyle name="Millares 12 2 3 8 2 2" xfId="44347" xr:uid="{00000000-0005-0000-0000-0000EA240000}"/>
    <cellStyle name="Millares 12 2 3 8 3" xfId="31939" xr:uid="{00000000-0005-0000-0000-0000EB240000}"/>
    <cellStyle name="Millares 12 2 3 9" xfId="13327" xr:uid="{00000000-0005-0000-0000-0000EC240000}"/>
    <cellStyle name="Millares 12 2 3 9 2" xfId="38143" xr:uid="{00000000-0005-0000-0000-0000ED240000}"/>
    <cellStyle name="Millares 12 2 4" xfId="559" xr:uid="{00000000-0005-0000-0000-0000EE240000}"/>
    <cellStyle name="Millares 12 2 4 2" xfId="1491" xr:uid="{00000000-0005-0000-0000-0000EF240000}"/>
    <cellStyle name="Millares 12 2 4 2 2" xfId="2525" xr:uid="{00000000-0005-0000-0000-0000F0240000}"/>
    <cellStyle name="Millares 12 2 4 2 2 2" xfId="4593" xr:uid="{00000000-0005-0000-0000-0000F1240000}"/>
    <cellStyle name="Millares 12 2 4 2 2 2 2" xfId="10797" xr:uid="{00000000-0005-0000-0000-0000F2240000}"/>
    <cellStyle name="Millares 12 2 4 2 2 2 2 2" xfId="23205" xr:uid="{00000000-0005-0000-0000-0000F3240000}"/>
    <cellStyle name="Millares 12 2 4 2 2 2 2 2 2" xfId="48021" xr:uid="{00000000-0005-0000-0000-0000F4240000}"/>
    <cellStyle name="Millares 12 2 4 2 2 2 2 3" xfId="35613" xr:uid="{00000000-0005-0000-0000-0000F5240000}"/>
    <cellStyle name="Millares 12 2 4 2 2 2 3" xfId="17001" xr:uid="{00000000-0005-0000-0000-0000F6240000}"/>
    <cellStyle name="Millares 12 2 4 2 2 2 3 2" xfId="41817" xr:uid="{00000000-0005-0000-0000-0000F7240000}"/>
    <cellStyle name="Millares 12 2 4 2 2 2 4" xfId="29409" xr:uid="{00000000-0005-0000-0000-0000F8240000}"/>
    <cellStyle name="Millares 12 2 4 2 2 3" xfId="6661" xr:uid="{00000000-0005-0000-0000-0000F9240000}"/>
    <cellStyle name="Millares 12 2 4 2 2 3 2" xfId="12865" xr:uid="{00000000-0005-0000-0000-0000FA240000}"/>
    <cellStyle name="Millares 12 2 4 2 2 3 2 2" xfId="25273" xr:uid="{00000000-0005-0000-0000-0000FB240000}"/>
    <cellStyle name="Millares 12 2 4 2 2 3 2 2 2" xfId="50089" xr:uid="{00000000-0005-0000-0000-0000FC240000}"/>
    <cellStyle name="Millares 12 2 4 2 2 3 2 3" xfId="37681" xr:uid="{00000000-0005-0000-0000-0000FD240000}"/>
    <cellStyle name="Millares 12 2 4 2 2 3 3" xfId="19069" xr:uid="{00000000-0005-0000-0000-0000FE240000}"/>
    <cellStyle name="Millares 12 2 4 2 2 3 3 2" xfId="43885" xr:uid="{00000000-0005-0000-0000-0000FF240000}"/>
    <cellStyle name="Millares 12 2 4 2 2 3 4" xfId="31477" xr:uid="{00000000-0005-0000-0000-000000250000}"/>
    <cellStyle name="Millares 12 2 4 2 2 4" xfId="8729" xr:uid="{00000000-0005-0000-0000-000001250000}"/>
    <cellStyle name="Millares 12 2 4 2 2 4 2" xfId="21137" xr:uid="{00000000-0005-0000-0000-000002250000}"/>
    <cellStyle name="Millares 12 2 4 2 2 4 2 2" xfId="45953" xr:uid="{00000000-0005-0000-0000-000003250000}"/>
    <cellStyle name="Millares 12 2 4 2 2 4 3" xfId="33545" xr:uid="{00000000-0005-0000-0000-000004250000}"/>
    <cellStyle name="Millares 12 2 4 2 2 5" xfId="14933" xr:uid="{00000000-0005-0000-0000-000005250000}"/>
    <cellStyle name="Millares 12 2 4 2 2 5 2" xfId="39749" xr:uid="{00000000-0005-0000-0000-000006250000}"/>
    <cellStyle name="Millares 12 2 4 2 2 6" xfId="27341" xr:uid="{00000000-0005-0000-0000-000007250000}"/>
    <cellStyle name="Millares 12 2 4 2 3" xfId="3559" xr:uid="{00000000-0005-0000-0000-000008250000}"/>
    <cellStyle name="Millares 12 2 4 2 3 2" xfId="9763" xr:uid="{00000000-0005-0000-0000-000009250000}"/>
    <cellStyle name="Millares 12 2 4 2 3 2 2" xfId="22171" xr:uid="{00000000-0005-0000-0000-00000A250000}"/>
    <cellStyle name="Millares 12 2 4 2 3 2 2 2" xfId="46987" xr:uid="{00000000-0005-0000-0000-00000B250000}"/>
    <cellStyle name="Millares 12 2 4 2 3 2 3" xfId="34579" xr:uid="{00000000-0005-0000-0000-00000C250000}"/>
    <cellStyle name="Millares 12 2 4 2 3 3" xfId="15967" xr:uid="{00000000-0005-0000-0000-00000D250000}"/>
    <cellStyle name="Millares 12 2 4 2 3 3 2" xfId="40783" xr:uid="{00000000-0005-0000-0000-00000E250000}"/>
    <cellStyle name="Millares 12 2 4 2 3 4" xfId="28375" xr:uid="{00000000-0005-0000-0000-00000F250000}"/>
    <cellStyle name="Millares 12 2 4 2 4" xfId="5627" xr:uid="{00000000-0005-0000-0000-000010250000}"/>
    <cellStyle name="Millares 12 2 4 2 4 2" xfId="11831" xr:uid="{00000000-0005-0000-0000-000011250000}"/>
    <cellStyle name="Millares 12 2 4 2 4 2 2" xfId="24239" xr:uid="{00000000-0005-0000-0000-000012250000}"/>
    <cellStyle name="Millares 12 2 4 2 4 2 2 2" xfId="49055" xr:uid="{00000000-0005-0000-0000-000013250000}"/>
    <cellStyle name="Millares 12 2 4 2 4 2 3" xfId="36647" xr:uid="{00000000-0005-0000-0000-000014250000}"/>
    <cellStyle name="Millares 12 2 4 2 4 3" xfId="18035" xr:uid="{00000000-0005-0000-0000-000015250000}"/>
    <cellStyle name="Millares 12 2 4 2 4 3 2" xfId="42851" xr:uid="{00000000-0005-0000-0000-000016250000}"/>
    <cellStyle name="Millares 12 2 4 2 4 4" xfId="30443" xr:uid="{00000000-0005-0000-0000-000017250000}"/>
    <cellStyle name="Millares 12 2 4 2 5" xfId="7695" xr:uid="{00000000-0005-0000-0000-000018250000}"/>
    <cellStyle name="Millares 12 2 4 2 5 2" xfId="20103" xr:uid="{00000000-0005-0000-0000-000019250000}"/>
    <cellStyle name="Millares 12 2 4 2 5 2 2" xfId="44919" xr:uid="{00000000-0005-0000-0000-00001A250000}"/>
    <cellStyle name="Millares 12 2 4 2 5 3" xfId="32511" xr:uid="{00000000-0005-0000-0000-00001B250000}"/>
    <cellStyle name="Millares 12 2 4 2 6" xfId="13899" xr:uid="{00000000-0005-0000-0000-00001C250000}"/>
    <cellStyle name="Millares 12 2 4 2 6 2" xfId="38715" xr:uid="{00000000-0005-0000-0000-00001D250000}"/>
    <cellStyle name="Millares 12 2 4 2 7" xfId="26307" xr:uid="{00000000-0005-0000-0000-00001E250000}"/>
    <cellStyle name="Millares 12 2 4 3" xfId="2008" xr:uid="{00000000-0005-0000-0000-00001F250000}"/>
    <cellStyle name="Millares 12 2 4 3 2" xfId="4076" xr:uid="{00000000-0005-0000-0000-000020250000}"/>
    <cellStyle name="Millares 12 2 4 3 2 2" xfId="10280" xr:uid="{00000000-0005-0000-0000-000021250000}"/>
    <cellStyle name="Millares 12 2 4 3 2 2 2" xfId="22688" xr:uid="{00000000-0005-0000-0000-000022250000}"/>
    <cellStyle name="Millares 12 2 4 3 2 2 2 2" xfId="47504" xr:uid="{00000000-0005-0000-0000-000023250000}"/>
    <cellStyle name="Millares 12 2 4 3 2 2 3" xfId="35096" xr:uid="{00000000-0005-0000-0000-000024250000}"/>
    <cellStyle name="Millares 12 2 4 3 2 3" xfId="16484" xr:uid="{00000000-0005-0000-0000-000025250000}"/>
    <cellStyle name="Millares 12 2 4 3 2 3 2" xfId="41300" xr:uid="{00000000-0005-0000-0000-000026250000}"/>
    <cellStyle name="Millares 12 2 4 3 2 4" xfId="28892" xr:uid="{00000000-0005-0000-0000-000027250000}"/>
    <cellStyle name="Millares 12 2 4 3 3" xfId="6144" xr:uid="{00000000-0005-0000-0000-000028250000}"/>
    <cellStyle name="Millares 12 2 4 3 3 2" xfId="12348" xr:uid="{00000000-0005-0000-0000-000029250000}"/>
    <cellStyle name="Millares 12 2 4 3 3 2 2" xfId="24756" xr:uid="{00000000-0005-0000-0000-00002A250000}"/>
    <cellStyle name="Millares 12 2 4 3 3 2 2 2" xfId="49572" xr:uid="{00000000-0005-0000-0000-00002B250000}"/>
    <cellStyle name="Millares 12 2 4 3 3 2 3" xfId="37164" xr:uid="{00000000-0005-0000-0000-00002C250000}"/>
    <cellStyle name="Millares 12 2 4 3 3 3" xfId="18552" xr:uid="{00000000-0005-0000-0000-00002D250000}"/>
    <cellStyle name="Millares 12 2 4 3 3 3 2" xfId="43368" xr:uid="{00000000-0005-0000-0000-00002E250000}"/>
    <cellStyle name="Millares 12 2 4 3 3 4" xfId="30960" xr:uid="{00000000-0005-0000-0000-00002F250000}"/>
    <cellStyle name="Millares 12 2 4 3 4" xfId="8212" xr:uid="{00000000-0005-0000-0000-000030250000}"/>
    <cellStyle name="Millares 12 2 4 3 4 2" xfId="20620" xr:uid="{00000000-0005-0000-0000-000031250000}"/>
    <cellStyle name="Millares 12 2 4 3 4 2 2" xfId="45436" xr:uid="{00000000-0005-0000-0000-000032250000}"/>
    <cellStyle name="Millares 12 2 4 3 4 3" xfId="33028" xr:uid="{00000000-0005-0000-0000-000033250000}"/>
    <cellStyle name="Millares 12 2 4 3 5" xfId="14416" xr:uid="{00000000-0005-0000-0000-000034250000}"/>
    <cellStyle name="Millares 12 2 4 3 5 2" xfId="39232" xr:uid="{00000000-0005-0000-0000-000035250000}"/>
    <cellStyle name="Millares 12 2 4 3 6" xfId="26824" xr:uid="{00000000-0005-0000-0000-000036250000}"/>
    <cellStyle name="Millares 12 2 4 4" xfId="3042" xr:uid="{00000000-0005-0000-0000-000037250000}"/>
    <cellStyle name="Millares 12 2 4 4 2" xfId="9246" xr:uid="{00000000-0005-0000-0000-000038250000}"/>
    <cellStyle name="Millares 12 2 4 4 2 2" xfId="21654" xr:uid="{00000000-0005-0000-0000-000039250000}"/>
    <cellStyle name="Millares 12 2 4 4 2 2 2" xfId="46470" xr:uid="{00000000-0005-0000-0000-00003A250000}"/>
    <cellStyle name="Millares 12 2 4 4 2 3" xfId="34062" xr:uid="{00000000-0005-0000-0000-00003B250000}"/>
    <cellStyle name="Millares 12 2 4 4 3" xfId="15450" xr:uid="{00000000-0005-0000-0000-00003C250000}"/>
    <cellStyle name="Millares 12 2 4 4 3 2" xfId="40266" xr:uid="{00000000-0005-0000-0000-00003D250000}"/>
    <cellStyle name="Millares 12 2 4 4 4" xfId="27858" xr:uid="{00000000-0005-0000-0000-00003E250000}"/>
    <cellStyle name="Millares 12 2 4 5" xfId="5110" xr:uid="{00000000-0005-0000-0000-00003F250000}"/>
    <cellStyle name="Millares 12 2 4 5 2" xfId="11314" xr:uid="{00000000-0005-0000-0000-000040250000}"/>
    <cellStyle name="Millares 12 2 4 5 2 2" xfId="23722" xr:uid="{00000000-0005-0000-0000-000041250000}"/>
    <cellStyle name="Millares 12 2 4 5 2 2 2" xfId="48538" xr:uid="{00000000-0005-0000-0000-000042250000}"/>
    <cellStyle name="Millares 12 2 4 5 2 3" xfId="36130" xr:uid="{00000000-0005-0000-0000-000043250000}"/>
    <cellStyle name="Millares 12 2 4 5 3" xfId="17518" xr:uid="{00000000-0005-0000-0000-000044250000}"/>
    <cellStyle name="Millares 12 2 4 5 3 2" xfId="42334" xr:uid="{00000000-0005-0000-0000-000045250000}"/>
    <cellStyle name="Millares 12 2 4 5 4" xfId="29926" xr:uid="{00000000-0005-0000-0000-000046250000}"/>
    <cellStyle name="Millares 12 2 4 6" xfId="7178" xr:uid="{00000000-0005-0000-0000-000047250000}"/>
    <cellStyle name="Millares 12 2 4 6 2" xfId="19586" xr:uid="{00000000-0005-0000-0000-000048250000}"/>
    <cellStyle name="Millares 12 2 4 6 2 2" xfId="44402" xr:uid="{00000000-0005-0000-0000-000049250000}"/>
    <cellStyle name="Millares 12 2 4 6 3" xfId="31994" xr:uid="{00000000-0005-0000-0000-00004A250000}"/>
    <cellStyle name="Millares 12 2 4 7" xfId="13382" xr:uid="{00000000-0005-0000-0000-00004B250000}"/>
    <cellStyle name="Millares 12 2 4 7 2" xfId="38198" xr:uid="{00000000-0005-0000-0000-00004C250000}"/>
    <cellStyle name="Millares 12 2 4 8" xfId="25790" xr:uid="{00000000-0005-0000-0000-00004D250000}"/>
    <cellStyle name="Millares 12 2 4 9" xfId="974" xr:uid="{00000000-0005-0000-0000-00004E250000}"/>
    <cellStyle name="Millares 12 2 5" xfId="1147" xr:uid="{00000000-0005-0000-0000-00004F250000}"/>
    <cellStyle name="Millares 12 2 5 2" xfId="1664" xr:uid="{00000000-0005-0000-0000-000050250000}"/>
    <cellStyle name="Millares 12 2 5 2 2" xfId="2698" xr:uid="{00000000-0005-0000-0000-000051250000}"/>
    <cellStyle name="Millares 12 2 5 2 2 2" xfId="4766" xr:uid="{00000000-0005-0000-0000-000052250000}"/>
    <cellStyle name="Millares 12 2 5 2 2 2 2" xfId="10970" xr:uid="{00000000-0005-0000-0000-000053250000}"/>
    <cellStyle name="Millares 12 2 5 2 2 2 2 2" xfId="23378" xr:uid="{00000000-0005-0000-0000-000054250000}"/>
    <cellStyle name="Millares 12 2 5 2 2 2 2 2 2" xfId="48194" xr:uid="{00000000-0005-0000-0000-000055250000}"/>
    <cellStyle name="Millares 12 2 5 2 2 2 2 3" xfId="35786" xr:uid="{00000000-0005-0000-0000-000056250000}"/>
    <cellStyle name="Millares 12 2 5 2 2 2 3" xfId="17174" xr:uid="{00000000-0005-0000-0000-000057250000}"/>
    <cellStyle name="Millares 12 2 5 2 2 2 3 2" xfId="41990" xr:uid="{00000000-0005-0000-0000-000058250000}"/>
    <cellStyle name="Millares 12 2 5 2 2 2 4" xfId="29582" xr:uid="{00000000-0005-0000-0000-000059250000}"/>
    <cellStyle name="Millares 12 2 5 2 2 3" xfId="6834" xr:uid="{00000000-0005-0000-0000-00005A250000}"/>
    <cellStyle name="Millares 12 2 5 2 2 3 2" xfId="13038" xr:uid="{00000000-0005-0000-0000-00005B250000}"/>
    <cellStyle name="Millares 12 2 5 2 2 3 2 2" xfId="25446" xr:uid="{00000000-0005-0000-0000-00005C250000}"/>
    <cellStyle name="Millares 12 2 5 2 2 3 2 2 2" xfId="50262" xr:uid="{00000000-0005-0000-0000-00005D250000}"/>
    <cellStyle name="Millares 12 2 5 2 2 3 2 3" xfId="37854" xr:uid="{00000000-0005-0000-0000-00005E250000}"/>
    <cellStyle name="Millares 12 2 5 2 2 3 3" xfId="19242" xr:uid="{00000000-0005-0000-0000-00005F250000}"/>
    <cellStyle name="Millares 12 2 5 2 2 3 3 2" xfId="44058" xr:uid="{00000000-0005-0000-0000-000060250000}"/>
    <cellStyle name="Millares 12 2 5 2 2 3 4" xfId="31650" xr:uid="{00000000-0005-0000-0000-000061250000}"/>
    <cellStyle name="Millares 12 2 5 2 2 4" xfId="8902" xr:uid="{00000000-0005-0000-0000-000062250000}"/>
    <cellStyle name="Millares 12 2 5 2 2 4 2" xfId="21310" xr:uid="{00000000-0005-0000-0000-000063250000}"/>
    <cellStyle name="Millares 12 2 5 2 2 4 2 2" xfId="46126" xr:uid="{00000000-0005-0000-0000-000064250000}"/>
    <cellStyle name="Millares 12 2 5 2 2 4 3" xfId="33718" xr:uid="{00000000-0005-0000-0000-000065250000}"/>
    <cellStyle name="Millares 12 2 5 2 2 5" xfId="15106" xr:uid="{00000000-0005-0000-0000-000066250000}"/>
    <cellStyle name="Millares 12 2 5 2 2 5 2" xfId="39922" xr:uid="{00000000-0005-0000-0000-000067250000}"/>
    <cellStyle name="Millares 12 2 5 2 2 6" xfId="27514" xr:uid="{00000000-0005-0000-0000-000068250000}"/>
    <cellStyle name="Millares 12 2 5 2 3" xfId="3732" xr:uid="{00000000-0005-0000-0000-000069250000}"/>
    <cellStyle name="Millares 12 2 5 2 3 2" xfId="9936" xr:uid="{00000000-0005-0000-0000-00006A250000}"/>
    <cellStyle name="Millares 12 2 5 2 3 2 2" xfId="22344" xr:uid="{00000000-0005-0000-0000-00006B250000}"/>
    <cellStyle name="Millares 12 2 5 2 3 2 2 2" xfId="47160" xr:uid="{00000000-0005-0000-0000-00006C250000}"/>
    <cellStyle name="Millares 12 2 5 2 3 2 3" xfId="34752" xr:uid="{00000000-0005-0000-0000-00006D250000}"/>
    <cellStyle name="Millares 12 2 5 2 3 3" xfId="16140" xr:uid="{00000000-0005-0000-0000-00006E250000}"/>
    <cellStyle name="Millares 12 2 5 2 3 3 2" xfId="40956" xr:uid="{00000000-0005-0000-0000-00006F250000}"/>
    <cellStyle name="Millares 12 2 5 2 3 4" xfId="28548" xr:uid="{00000000-0005-0000-0000-000070250000}"/>
    <cellStyle name="Millares 12 2 5 2 4" xfId="5800" xr:uid="{00000000-0005-0000-0000-000071250000}"/>
    <cellStyle name="Millares 12 2 5 2 4 2" xfId="12004" xr:uid="{00000000-0005-0000-0000-000072250000}"/>
    <cellStyle name="Millares 12 2 5 2 4 2 2" xfId="24412" xr:uid="{00000000-0005-0000-0000-000073250000}"/>
    <cellStyle name="Millares 12 2 5 2 4 2 2 2" xfId="49228" xr:uid="{00000000-0005-0000-0000-000074250000}"/>
    <cellStyle name="Millares 12 2 5 2 4 2 3" xfId="36820" xr:uid="{00000000-0005-0000-0000-000075250000}"/>
    <cellStyle name="Millares 12 2 5 2 4 3" xfId="18208" xr:uid="{00000000-0005-0000-0000-000076250000}"/>
    <cellStyle name="Millares 12 2 5 2 4 3 2" xfId="43024" xr:uid="{00000000-0005-0000-0000-000077250000}"/>
    <cellStyle name="Millares 12 2 5 2 4 4" xfId="30616" xr:uid="{00000000-0005-0000-0000-000078250000}"/>
    <cellStyle name="Millares 12 2 5 2 5" xfId="7868" xr:uid="{00000000-0005-0000-0000-000079250000}"/>
    <cellStyle name="Millares 12 2 5 2 5 2" xfId="20276" xr:uid="{00000000-0005-0000-0000-00007A250000}"/>
    <cellStyle name="Millares 12 2 5 2 5 2 2" xfId="45092" xr:uid="{00000000-0005-0000-0000-00007B250000}"/>
    <cellStyle name="Millares 12 2 5 2 5 3" xfId="32684" xr:uid="{00000000-0005-0000-0000-00007C250000}"/>
    <cellStyle name="Millares 12 2 5 2 6" xfId="14072" xr:uid="{00000000-0005-0000-0000-00007D250000}"/>
    <cellStyle name="Millares 12 2 5 2 6 2" xfId="38888" xr:uid="{00000000-0005-0000-0000-00007E250000}"/>
    <cellStyle name="Millares 12 2 5 2 7" xfId="26480" xr:uid="{00000000-0005-0000-0000-00007F250000}"/>
    <cellStyle name="Millares 12 2 5 3" xfId="2181" xr:uid="{00000000-0005-0000-0000-000080250000}"/>
    <cellStyle name="Millares 12 2 5 3 2" xfId="4249" xr:uid="{00000000-0005-0000-0000-000081250000}"/>
    <cellStyle name="Millares 12 2 5 3 2 2" xfId="10453" xr:uid="{00000000-0005-0000-0000-000082250000}"/>
    <cellStyle name="Millares 12 2 5 3 2 2 2" xfId="22861" xr:uid="{00000000-0005-0000-0000-000083250000}"/>
    <cellStyle name="Millares 12 2 5 3 2 2 2 2" xfId="47677" xr:uid="{00000000-0005-0000-0000-000084250000}"/>
    <cellStyle name="Millares 12 2 5 3 2 2 3" xfId="35269" xr:uid="{00000000-0005-0000-0000-000085250000}"/>
    <cellStyle name="Millares 12 2 5 3 2 3" xfId="16657" xr:uid="{00000000-0005-0000-0000-000086250000}"/>
    <cellStyle name="Millares 12 2 5 3 2 3 2" xfId="41473" xr:uid="{00000000-0005-0000-0000-000087250000}"/>
    <cellStyle name="Millares 12 2 5 3 2 4" xfId="29065" xr:uid="{00000000-0005-0000-0000-000088250000}"/>
    <cellStyle name="Millares 12 2 5 3 3" xfId="6317" xr:uid="{00000000-0005-0000-0000-000089250000}"/>
    <cellStyle name="Millares 12 2 5 3 3 2" xfId="12521" xr:uid="{00000000-0005-0000-0000-00008A250000}"/>
    <cellStyle name="Millares 12 2 5 3 3 2 2" xfId="24929" xr:uid="{00000000-0005-0000-0000-00008B250000}"/>
    <cellStyle name="Millares 12 2 5 3 3 2 2 2" xfId="49745" xr:uid="{00000000-0005-0000-0000-00008C250000}"/>
    <cellStyle name="Millares 12 2 5 3 3 2 3" xfId="37337" xr:uid="{00000000-0005-0000-0000-00008D250000}"/>
    <cellStyle name="Millares 12 2 5 3 3 3" xfId="18725" xr:uid="{00000000-0005-0000-0000-00008E250000}"/>
    <cellStyle name="Millares 12 2 5 3 3 3 2" xfId="43541" xr:uid="{00000000-0005-0000-0000-00008F250000}"/>
    <cellStyle name="Millares 12 2 5 3 3 4" xfId="31133" xr:uid="{00000000-0005-0000-0000-000090250000}"/>
    <cellStyle name="Millares 12 2 5 3 4" xfId="8385" xr:uid="{00000000-0005-0000-0000-000091250000}"/>
    <cellStyle name="Millares 12 2 5 3 4 2" xfId="20793" xr:uid="{00000000-0005-0000-0000-000092250000}"/>
    <cellStyle name="Millares 12 2 5 3 4 2 2" xfId="45609" xr:uid="{00000000-0005-0000-0000-000093250000}"/>
    <cellStyle name="Millares 12 2 5 3 4 3" xfId="33201" xr:uid="{00000000-0005-0000-0000-000094250000}"/>
    <cellStyle name="Millares 12 2 5 3 5" xfId="14589" xr:uid="{00000000-0005-0000-0000-000095250000}"/>
    <cellStyle name="Millares 12 2 5 3 5 2" xfId="39405" xr:uid="{00000000-0005-0000-0000-000096250000}"/>
    <cellStyle name="Millares 12 2 5 3 6" xfId="26997" xr:uid="{00000000-0005-0000-0000-000097250000}"/>
    <cellStyle name="Millares 12 2 5 4" xfId="3215" xr:uid="{00000000-0005-0000-0000-000098250000}"/>
    <cellStyle name="Millares 12 2 5 4 2" xfId="9419" xr:uid="{00000000-0005-0000-0000-000099250000}"/>
    <cellStyle name="Millares 12 2 5 4 2 2" xfId="21827" xr:uid="{00000000-0005-0000-0000-00009A250000}"/>
    <cellStyle name="Millares 12 2 5 4 2 2 2" xfId="46643" xr:uid="{00000000-0005-0000-0000-00009B250000}"/>
    <cellStyle name="Millares 12 2 5 4 2 3" xfId="34235" xr:uid="{00000000-0005-0000-0000-00009C250000}"/>
    <cellStyle name="Millares 12 2 5 4 3" xfId="15623" xr:uid="{00000000-0005-0000-0000-00009D250000}"/>
    <cellStyle name="Millares 12 2 5 4 3 2" xfId="40439" xr:uid="{00000000-0005-0000-0000-00009E250000}"/>
    <cellStyle name="Millares 12 2 5 4 4" xfId="28031" xr:uid="{00000000-0005-0000-0000-00009F250000}"/>
    <cellStyle name="Millares 12 2 5 5" xfId="5283" xr:uid="{00000000-0005-0000-0000-0000A0250000}"/>
    <cellStyle name="Millares 12 2 5 5 2" xfId="11487" xr:uid="{00000000-0005-0000-0000-0000A1250000}"/>
    <cellStyle name="Millares 12 2 5 5 2 2" xfId="23895" xr:uid="{00000000-0005-0000-0000-0000A2250000}"/>
    <cellStyle name="Millares 12 2 5 5 2 2 2" xfId="48711" xr:uid="{00000000-0005-0000-0000-0000A3250000}"/>
    <cellStyle name="Millares 12 2 5 5 2 3" xfId="36303" xr:uid="{00000000-0005-0000-0000-0000A4250000}"/>
    <cellStyle name="Millares 12 2 5 5 3" xfId="17691" xr:uid="{00000000-0005-0000-0000-0000A5250000}"/>
    <cellStyle name="Millares 12 2 5 5 3 2" xfId="42507" xr:uid="{00000000-0005-0000-0000-0000A6250000}"/>
    <cellStyle name="Millares 12 2 5 5 4" xfId="30099" xr:uid="{00000000-0005-0000-0000-0000A7250000}"/>
    <cellStyle name="Millares 12 2 5 6" xfId="7351" xr:uid="{00000000-0005-0000-0000-0000A8250000}"/>
    <cellStyle name="Millares 12 2 5 6 2" xfId="19759" xr:uid="{00000000-0005-0000-0000-0000A9250000}"/>
    <cellStyle name="Millares 12 2 5 6 2 2" xfId="44575" xr:uid="{00000000-0005-0000-0000-0000AA250000}"/>
    <cellStyle name="Millares 12 2 5 6 3" xfId="32167" xr:uid="{00000000-0005-0000-0000-0000AB250000}"/>
    <cellStyle name="Millares 12 2 5 7" xfId="13555" xr:uid="{00000000-0005-0000-0000-0000AC250000}"/>
    <cellStyle name="Millares 12 2 5 7 2" xfId="38371" xr:uid="{00000000-0005-0000-0000-0000AD250000}"/>
    <cellStyle name="Millares 12 2 5 8" xfId="25963" xr:uid="{00000000-0005-0000-0000-0000AE250000}"/>
    <cellStyle name="Millares 12 2 6" xfId="1319" xr:uid="{00000000-0005-0000-0000-0000AF250000}"/>
    <cellStyle name="Millares 12 2 6 2" xfId="2353" xr:uid="{00000000-0005-0000-0000-0000B0250000}"/>
    <cellStyle name="Millares 12 2 6 2 2" xfId="4421" xr:uid="{00000000-0005-0000-0000-0000B1250000}"/>
    <cellStyle name="Millares 12 2 6 2 2 2" xfId="10625" xr:uid="{00000000-0005-0000-0000-0000B2250000}"/>
    <cellStyle name="Millares 12 2 6 2 2 2 2" xfId="23033" xr:uid="{00000000-0005-0000-0000-0000B3250000}"/>
    <cellStyle name="Millares 12 2 6 2 2 2 2 2" xfId="47849" xr:uid="{00000000-0005-0000-0000-0000B4250000}"/>
    <cellStyle name="Millares 12 2 6 2 2 2 3" xfId="35441" xr:uid="{00000000-0005-0000-0000-0000B5250000}"/>
    <cellStyle name="Millares 12 2 6 2 2 3" xfId="16829" xr:uid="{00000000-0005-0000-0000-0000B6250000}"/>
    <cellStyle name="Millares 12 2 6 2 2 3 2" xfId="41645" xr:uid="{00000000-0005-0000-0000-0000B7250000}"/>
    <cellStyle name="Millares 12 2 6 2 2 4" xfId="29237" xr:uid="{00000000-0005-0000-0000-0000B8250000}"/>
    <cellStyle name="Millares 12 2 6 2 3" xfId="6489" xr:uid="{00000000-0005-0000-0000-0000B9250000}"/>
    <cellStyle name="Millares 12 2 6 2 3 2" xfId="12693" xr:uid="{00000000-0005-0000-0000-0000BA250000}"/>
    <cellStyle name="Millares 12 2 6 2 3 2 2" xfId="25101" xr:uid="{00000000-0005-0000-0000-0000BB250000}"/>
    <cellStyle name="Millares 12 2 6 2 3 2 2 2" xfId="49917" xr:uid="{00000000-0005-0000-0000-0000BC250000}"/>
    <cellStyle name="Millares 12 2 6 2 3 2 3" xfId="37509" xr:uid="{00000000-0005-0000-0000-0000BD250000}"/>
    <cellStyle name="Millares 12 2 6 2 3 3" xfId="18897" xr:uid="{00000000-0005-0000-0000-0000BE250000}"/>
    <cellStyle name="Millares 12 2 6 2 3 3 2" xfId="43713" xr:uid="{00000000-0005-0000-0000-0000BF250000}"/>
    <cellStyle name="Millares 12 2 6 2 3 4" xfId="31305" xr:uid="{00000000-0005-0000-0000-0000C0250000}"/>
    <cellStyle name="Millares 12 2 6 2 4" xfId="8557" xr:uid="{00000000-0005-0000-0000-0000C1250000}"/>
    <cellStyle name="Millares 12 2 6 2 4 2" xfId="20965" xr:uid="{00000000-0005-0000-0000-0000C2250000}"/>
    <cellStyle name="Millares 12 2 6 2 4 2 2" xfId="45781" xr:uid="{00000000-0005-0000-0000-0000C3250000}"/>
    <cellStyle name="Millares 12 2 6 2 4 3" xfId="33373" xr:uid="{00000000-0005-0000-0000-0000C4250000}"/>
    <cellStyle name="Millares 12 2 6 2 5" xfId="14761" xr:uid="{00000000-0005-0000-0000-0000C5250000}"/>
    <cellStyle name="Millares 12 2 6 2 5 2" xfId="39577" xr:uid="{00000000-0005-0000-0000-0000C6250000}"/>
    <cellStyle name="Millares 12 2 6 2 6" xfId="27169" xr:uid="{00000000-0005-0000-0000-0000C7250000}"/>
    <cellStyle name="Millares 12 2 6 3" xfId="3387" xr:uid="{00000000-0005-0000-0000-0000C8250000}"/>
    <cellStyle name="Millares 12 2 6 3 2" xfId="9591" xr:uid="{00000000-0005-0000-0000-0000C9250000}"/>
    <cellStyle name="Millares 12 2 6 3 2 2" xfId="21999" xr:uid="{00000000-0005-0000-0000-0000CA250000}"/>
    <cellStyle name="Millares 12 2 6 3 2 2 2" xfId="46815" xr:uid="{00000000-0005-0000-0000-0000CB250000}"/>
    <cellStyle name="Millares 12 2 6 3 2 3" xfId="34407" xr:uid="{00000000-0005-0000-0000-0000CC250000}"/>
    <cellStyle name="Millares 12 2 6 3 3" xfId="15795" xr:uid="{00000000-0005-0000-0000-0000CD250000}"/>
    <cellStyle name="Millares 12 2 6 3 3 2" xfId="40611" xr:uid="{00000000-0005-0000-0000-0000CE250000}"/>
    <cellStyle name="Millares 12 2 6 3 4" xfId="28203" xr:uid="{00000000-0005-0000-0000-0000CF250000}"/>
    <cellStyle name="Millares 12 2 6 4" xfId="5455" xr:uid="{00000000-0005-0000-0000-0000D0250000}"/>
    <cellStyle name="Millares 12 2 6 4 2" xfId="11659" xr:uid="{00000000-0005-0000-0000-0000D1250000}"/>
    <cellStyle name="Millares 12 2 6 4 2 2" xfId="24067" xr:uid="{00000000-0005-0000-0000-0000D2250000}"/>
    <cellStyle name="Millares 12 2 6 4 2 2 2" xfId="48883" xr:uid="{00000000-0005-0000-0000-0000D3250000}"/>
    <cellStyle name="Millares 12 2 6 4 2 3" xfId="36475" xr:uid="{00000000-0005-0000-0000-0000D4250000}"/>
    <cellStyle name="Millares 12 2 6 4 3" xfId="17863" xr:uid="{00000000-0005-0000-0000-0000D5250000}"/>
    <cellStyle name="Millares 12 2 6 4 3 2" xfId="42679" xr:uid="{00000000-0005-0000-0000-0000D6250000}"/>
    <cellStyle name="Millares 12 2 6 4 4" xfId="30271" xr:uid="{00000000-0005-0000-0000-0000D7250000}"/>
    <cellStyle name="Millares 12 2 6 5" xfId="7523" xr:uid="{00000000-0005-0000-0000-0000D8250000}"/>
    <cellStyle name="Millares 12 2 6 5 2" xfId="19931" xr:uid="{00000000-0005-0000-0000-0000D9250000}"/>
    <cellStyle name="Millares 12 2 6 5 2 2" xfId="44747" xr:uid="{00000000-0005-0000-0000-0000DA250000}"/>
    <cellStyle name="Millares 12 2 6 5 3" xfId="32339" xr:uid="{00000000-0005-0000-0000-0000DB250000}"/>
    <cellStyle name="Millares 12 2 6 6" xfId="13727" xr:uid="{00000000-0005-0000-0000-0000DC250000}"/>
    <cellStyle name="Millares 12 2 6 6 2" xfId="38543" xr:uid="{00000000-0005-0000-0000-0000DD250000}"/>
    <cellStyle name="Millares 12 2 6 7" xfId="26135" xr:uid="{00000000-0005-0000-0000-0000DE250000}"/>
    <cellStyle name="Millares 12 2 7" xfId="1836" xr:uid="{00000000-0005-0000-0000-0000DF250000}"/>
    <cellStyle name="Millares 12 2 7 2" xfId="3904" xr:uid="{00000000-0005-0000-0000-0000E0250000}"/>
    <cellStyle name="Millares 12 2 7 2 2" xfId="10108" xr:uid="{00000000-0005-0000-0000-0000E1250000}"/>
    <cellStyle name="Millares 12 2 7 2 2 2" xfId="22516" xr:uid="{00000000-0005-0000-0000-0000E2250000}"/>
    <cellStyle name="Millares 12 2 7 2 2 2 2" xfId="47332" xr:uid="{00000000-0005-0000-0000-0000E3250000}"/>
    <cellStyle name="Millares 12 2 7 2 2 3" xfId="34924" xr:uid="{00000000-0005-0000-0000-0000E4250000}"/>
    <cellStyle name="Millares 12 2 7 2 3" xfId="16312" xr:uid="{00000000-0005-0000-0000-0000E5250000}"/>
    <cellStyle name="Millares 12 2 7 2 3 2" xfId="41128" xr:uid="{00000000-0005-0000-0000-0000E6250000}"/>
    <cellStyle name="Millares 12 2 7 2 4" xfId="28720" xr:uid="{00000000-0005-0000-0000-0000E7250000}"/>
    <cellStyle name="Millares 12 2 7 3" xfId="5972" xr:uid="{00000000-0005-0000-0000-0000E8250000}"/>
    <cellStyle name="Millares 12 2 7 3 2" xfId="12176" xr:uid="{00000000-0005-0000-0000-0000E9250000}"/>
    <cellStyle name="Millares 12 2 7 3 2 2" xfId="24584" xr:uid="{00000000-0005-0000-0000-0000EA250000}"/>
    <cellStyle name="Millares 12 2 7 3 2 2 2" xfId="49400" xr:uid="{00000000-0005-0000-0000-0000EB250000}"/>
    <cellStyle name="Millares 12 2 7 3 2 3" xfId="36992" xr:uid="{00000000-0005-0000-0000-0000EC250000}"/>
    <cellStyle name="Millares 12 2 7 3 3" xfId="18380" xr:uid="{00000000-0005-0000-0000-0000ED250000}"/>
    <cellStyle name="Millares 12 2 7 3 3 2" xfId="43196" xr:uid="{00000000-0005-0000-0000-0000EE250000}"/>
    <cellStyle name="Millares 12 2 7 3 4" xfId="30788" xr:uid="{00000000-0005-0000-0000-0000EF250000}"/>
    <cellStyle name="Millares 12 2 7 4" xfId="8040" xr:uid="{00000000-0005-0000-0000-0000F0250000}"/>
    <cellStyle name="Millares 12 2 7 4 2" xfId="20448" xr:uid="{00000000-0005-0000-0000-0000F1250000}"/>
    <cellStyle name="Millares 12 2 7 4 2 2" xfId="45264" xr:uid="{00000000-0005-0000-0000-0000F2250000}"/>
    <cellStyle name="Millares 12 2 7 4 3" xfId="32856" xr:uid="{00000000-0005-0000-0000-0000F3250000}"/>
    <cellStyle name="Millares 12 2 7 5" xfId="14244" xr:uid="{00000000-0005-0000-0000-0000F4250000}"/>
    <cellStyle name="Millares 12 2 7 5 2" xfId="39060" xr:uid="{00000000-0005-0000-0000-0000F5250000}"/>
    <cellStyle name="Millares 12 2 7 6" xfId="26652" xr:uid="{00000000-0005-0000-0000-0000F6250000}"/>
    <cellStyle name="Millares 12 2 8" xfId="2870" xr:uid="{00000000-0005-0000-0000-0000F7250000}"/>
    <cellStyle name="Millares 12 2 8 2" xfId="9074" xr:uid="{00000000-0005-0000-0000-0000F8250000}"/>
    <cellStyle name="Millares 12 2 8 2 2" xfId="21482" xr:uid="{00000000-0005-0000-0000-0000F9250000}"/>
    <cellStyle name="Millares 12 2 8 2 2 2" xfId="46298" xr:uid="{00000000-0005-0000-0000-0000FA250000}"/>
    <cellStyle name="Millares 12 2 8 2 3" xfId="33890" xr:uid="{00000000-0005-0000-0000-0000FB250000}"/>
    <cellStyle name="Millares 12 2 8 3" xfId="15278" xr:uid="{00000000-0005-0000-0000-0000FC250000}"/>
    <cellStyle name="Millares 12 2 8 3 2" xfId="40094" xr:uid="{00000000-0005-0000-0000-0000FD250000}"/>
    <cellStyle name="Millares 12 2 8 4" xfId="27686" xr:uid="{00000000-0005-0000-0000-0000FE250000}"/>
    <cellStyle name="Millares 12 2 9" xfId="4938" xr:uid="{00000000-0005-0000-0000-0000FF250000}"/>
    <cellStyle name="Millares 12 2 9 2" xfId="11142" xr:uid="{00000000-0005-0000-0000-000000260000}"/>
    <cellStyle name="Millares 12 2 9 2 2" xfId="23550" xr:uid="{00000000-0005-0000-0000-000001260000}"/>
    <cellStyle name="Millares 12 2 9 2 2 2" xfId="48366" xr:uid="{00000000-0005-0000-0000-000002260000}"/>
    <cellStyle name="Millares 12 2 9 2 3" xfId="35958" xr:uid="{00000000-0005-0000-0000-000003260000}"/>
    <cellStyle name="Millares 12 2 9 3" xfId="17346" xr:uid="{00000000-0005-0000-0000-000004260000}"/>
    <cellStyle name="Millares 12 2 9 3 2" xfId="42162" xr:uid="{00000000-0005-0000-0000-000005260000}"/>
    <cellStyle name="Millares 12 2 9 4" xfId="29754" xr:uid="{00000000-0005-0000-0000-000006260000}"/>
    <cellStyle name="Millares 12 3" xfId="345" xr:uid="{00000000-0005-0000-0000-000007260000}"/>
    <cellStyle name="Millares 12 3 10" xfId="25652" xr:uid="{00000000-0005-0000-0000-000008260000}"/>
    <cellStyle name="Millares 12 3 11" xfId="836" xr:uid="{00000000-0005-0000-0000-000009260000}"/>
    <cellStyle name="Millares 12 3 2" xfId="469" xr:uid="{00000000-0005-0000-0000-00000A260000}"/>
    <cellStyle name="Millares 12 3 2 2" xfId="717" xr:uid="{00000000-0005-0000-0000-00000B260000}"/>
    <cellStyle name="Millares 12 3 2 2 2" xfId="2560" xr:uid="{00000000-0005-0000-0000-00000C260000}"/>
    <cellStyle name="Millares 12 3 2 2 2 2" xfId="4628" xr:uid="{00000000-0005-0000-0000-00000D260000}"/>
    <cellStyle name="Millares 12 3 2 2 2 2 2" xfId="10832" xr:uid="{00000000-0005-0000-0000-00000E260000}"/>
    <cellStyle name="Millares 12 3 2 2 2 2 2 2" xfId="23240" xr:uid="{00000000-0005-0000-0000-00000F260000}"/>
    <cellStyle name="Millares 12 3 2 2 2 2 2 2 2" xfId="48056" xr:uid="{00000000-0005-0000-0000-000010260000}"/>
    <cellStyle name="Millares 12 3 2 2 2 2 2 3" xfId="35648" xr:uid="{00000000-0005-0000-0000-000011260000}"/>
    <cellStyle name="Millares 12 3 2 2 2 2 3" xfId="17036" xr:uid="{00000000-0005-0000-0000-000012260000}"/>
    <cellStyle name="Millares 12 3 2 2 2 2 3 2" xfId="41852" xr:uid="{00000000-0005-0000-0000-000013260000}"/>
    <cellStyle name="Millares 12 3 2 2 2 2 4" xfId="29444" xr:uid="{00000000-0005-0000-0000-000014260000}"/>
    <cellStyle name="Millares 12 3 2 2 2 3" xfId="6696" xr:uid="{00000000-0005-0000-0000-000015260000}"/>
    <cellStyle name="Millares 12 3 2 2 2 3 2" xfId="12900" xr:uid="{00000000-0005-0000-0000-000016260000}"/>
    <cellStyle name="Millares 12 3 2 2 2 3 2 2" xfId="25308" xr:uid="{00000000-0005-0000-0000-000017260000}"/>
    <cellStyle name="Millares 12 3 2 2 2 3 2 2 2" xfId="50124" xr:uid="{00000000-0005-0000-0000-000018260000}"/>
    <cellStyle name="Millares 12 3 2 2 2 3 2 3" xfId="37716" xr:uid="{00000000-0005-0000-0000-000019260000}"/>
    <cellStyle name="Millares 12 3 2 2 2 3 3" xfId="19104" xr:uid="{00000000-0005-0000-0000-00001A260000}"/>
    <cellStyle name="Millares 12 3 2 2 2 3 3 2" xfId="43920" xr:uid="{00000000-0005-0000-0000-00001B260000}"/>
    <cellStyle name="Millares 12 3 2 2 2 3 4" xfId="31512" xr:uid="{00000000-0005-0000-0000-00001C260000}"/>
    <cellStyle name="Millares 12 3 2 2 2 4" xfId="8764" xr:uid="{00000000-0005-0000-0000-00001D260000}"/>
    <cellStyle name="Millares 12 3 2 2 2 4 2" xfId="21172" xr:uid="{00000000-0005-0000-0000-00001E260000}"/>
    <cellStyle name="Millares 12 3 2 2 2 4 2 2" xfId="45988" xr:uid="{00000000-0005-0000-0000-00001F260000}"/>
    <cellStyle name="Millares 12 3 2 2 2 4 3" xfId="33580" xr:uid="{00000000-0005-0000-0000-000020260000}"/>
    <cellStyle name="Millares 12 3 2 2 2 5" xfId="14968" xr:uid="{00000000-0005-0000-0000-000021260000}"/>
    <cellStyle name="Millares 12 3 2 2 2 5 2" xfId="39784" xr:uid="{00000000-0005-0000-0000-000022260000}"/>
    <cellStyle name="Millares 12 3 2 2 2 6" xfId="27376" xr:uid="{00000000-0005-0000-0000-000023260000}"/>
    <cellStyle name="Millares 12 3 2 2 3" xfId="3594" xr:uid="{00000000-0005-0000-0000-000024260000}"/>
    <cellStyle name="Millares 12 3 2 2 3 2" xfId="9798" xr:uid="{00000000-0005-0000-0000-000025260000}"/>
    <cellStyle name="Millares 12 3 2 2 3 2 2" xfId="22206" xr:uid="{00000000-0005-0000-0000-000026260000}"/>
    <cellStyle name="Millares 12 3 2 2 3 2 2 2" xfId="47022" xr:uid="{00000000-0005-0000-0000-000027260000}"/>
    <cellStyle name="Millares 12 3 2 2 3 2 3" xfId="34614" xr:uid="{00000000-0005-0000-0000-000028260000}"/>
    <cellStyle name="Millares 12 3 2 2 3 3" xfId="16002" xr:uid="{00000000-0005-0000-0000-000029260000}"/>
    <cellStyle name="Millares 12 3 2 2 3 3 2" xfId="40818" xr:uid="{00000000-0005-0000-0000-00002A260000}"/>
    <cellStyle name="Millares 12 3 2 2 3 4" xfId="28410" xr:uid="{00000000-0005-0000-0000-00002B260000}"/>
    <cellStyle name="Millares 12 3 2 2 4" xfId="5662" xr:uid="{00000000-0005-0000-0000-00002C260000}"/>
    <cellStyle name="Millares 12 3 2 2 4 2" xfId="11866" xr:uid="{00000000-0005-0000-0000-00002D260000}"/>
    <cellStyle name="Millares 12 3 2 2 4 2 2" xfId="24274" xr:uid="{00000000-0005-0000-0000-00002E260000}"/>
    <cellStyle name="Millares 12 3 2 2 4 2 2 2" xfId="49090" xr:uid="{00000000-0005-0000-0000-00002F260000}"/>
    <cellStyle name="Millares 12 3 2 2 4 2 3" xfId="36682" xr:uid="{00000000-0005-0000-0000-000030260000}"/>
    <cellStyle name="Millares 12 3 2 2 4 3" xfId="18070" xr:uid="{00000000-0005-0000-0000-000031260000}"/>
    <cellStyle name="Millares 12 3 2 2 4 3 2" xfId="42886" xr:uid="{00000000-0005-0000-0000-000032260000}"/>
    <cellStyle name="Millares 12 3 2 2 4 4" xfId="30478" xr:uid="{00000000-0005-0000-0000-000033260000}"/>
    <cellStyle name="Millares 12 3 2 2 5" xfId="7730" xr:uid="{00000000-0005-0000-0000-000034260000}"/>
    <cellStyle name="Millares 12 3 2 2 5 2" xfId="20138" xr:uid="{00000000-0005-0000-0000-000035260000}"/>
    <cellStyle name="Millares 12 3 2 2 5 2 2" xfId="44954" xr:uid="{00000000-0005-0000-0000-000036260000}"/>
    <cellStyle name="Millares 12 3 2 2 5 3" xfId="32546" xr:uid="{00000000-0005-0000-0000-000037260000}"/>
    <cellStyle name="Millares 12 3 2 2 6" xfId="13934" xr:uid="{00000000-0005-0000-0000-000038260000}"/>
    <cellStyle name="Millares 12 3 2 2 6 2" xfId="38750" xr:uid="{00000000-0005-0000-0000-000039260000}"/>
    <cellStyle name="Millares 12 3 2 2 7" xfId="26342" xr:uid="{00000000-0005-0000-0000-00003A260000}"/>
    <cellStyle name="Millares 12 3 2 2 8" xfId="1526" xr:uid="{00000000-0005-0000-0000-00003B260000}"/>
    <cellStyle name="Millares 12 3 2 3" xfId="2043" xr:uid="{00000000-0005-0000-0000-00003C260000}"/>
    <cellStyle name="Millares 12 3 2 3 2" xfId="4111" xr:uid="{00000000-0005-0000-0000-00003D260000}"/>
    <cellStyle name="Millares 12 3 2 3 2 2" xfId="10315" xr:uid="{00000000-0005-0000-0000-00003E260000}"/>
    <cellStyle name="Millares 12 3 2 3 2 2 2" xfId="22723" xr:uid="{00000000-0005-0000-0000-00003F260000}"/>
    <cellStyle name="Millares 12 3 2 3 2 2 2 2" xfId="47539" xr:uid="{00000000-0005-0000-0000-000040260000}"/>
    <cellStyle name="Millares 12 3 2 3 2 2 3" xfId="35131" xr:uid="{00000000-0005-0000-0000-000041260000}"/>
    <cellStyle name="Millares 12 3 2 3 2 3" xfId="16519" xr:uid="{00000000-0005-0000-0000-000042260000}"/>
    <cellStyle name="Millares 12 3 2 3 2 3 2" xfId="41335" xr:uid="{00000000-0005-0000-0000-000043260000}"/>
    <cellStyle name="Millares 12 3 2 3 2 4" xfId="28927" xr:uid="{00000000-0005-0000-0000-000044260000}"/>
    <cellStyle name="Millares 12 3 2 3 3" xfId="6179" xr:uid="{00000000-0005-0000-0000-000045260000}"/>
    <cellStyle name="Millares 12 3 2 3 3 2" xfId="12383" xr:uid="{00000000-0005-0000-0000-000046260000}"/>
    <cellStyle name="Millares 12 3 2 3 3 2 2" xfId="24791" xr:uid="{00000000-0005-0000-0000-000047260000}"/>
    <cellStyle name="Millares 12 3 2 3 3 2 2 2" xfId="49607" xr:uid="{00000000-0005-0000-0000-000048260000}"/>
    <cellStyle name="Millares 12 3 2 3 3 2 3" xfId="37199" xr:uid="{00000000-0005-0000-0000-000049260000}"/>
    <cellStyle name="Millares 12 3 2 3 3 3" xfId="18587" xr:uid="{00000000-0005-0000-0000-00004A260000}"/>
    <cellStyle name="Millares 12 3 2 3 3 3 2" xfId="43403" xr:uid="{00000000-0005-0000-0000-00004B260000}"/>
    <cellStyle name="Millares 12 3 2 3 3 4" xfId="30995" xr:uid="{00000000-0005-0000-0000-00004C260000}"/>
    <cellStyle name="Millares 12 3 2 3 4" xfId="8247" xr:uid="{00000000-0005-0000-0000-00004D260000}"/>
    <cellStyle name="Millares 12 3 2 3 4 2" xfId="20655" xr:uid="{00000000-0005-0000-0000-00004E260000}"/>
    <cellStyle name="Millares 12 3 2 3 4 2 2" xfId="45471" xr:uid="{00000000-0005-0000-0000-00004F260000}"/>
    <cellStyle name="Millares 12 3 2 3 4 3" xfId="33063" xr:uid="{00000000-0005-0000-0000-000050260000}"/>
    <cellStyle name="Millares 12 3 2 3 5" xfId="14451" xr:uid="{00000000-0005-0000-0000-000051260000}"/>
    <cellStyle name="Millares 12 3 2 3 5 2" xfId="39267" xr:uid="{00000000-0005-0000-0000-000052260000}"/>
    <cellStyle name="Millares 12 3 2 3 6" xfId="26859" xr:uid="{00000000-0005-0000-0000-000053260000}"/>
    <cellStyle name="Millares 12 3 2 4" xfId="3077" xr:uid="{00000000-0005-0000-0000-000054260000}"/>
    <cellStyle name="Millares 12 3 2 4 2" xfId="9281" xr:uid="{00000000-0005-0000-0000-000055260000}"/>
    <cellStyle name="Millares 12 3 2 4 2 2" xfId="21689" xr:uid="{00000000-0005-0000-0000-000056260000}"/>
    <cellStyle name="Millares 12 3 2 4 2 2 2" xfId="46505" xr:uid="{00000000-0005-0000-0000-000057260000}"/>
    <cellStyle name="Millares 12 3 2 4 2 3" xfId="34097" xr:uid="{00000000-0005-0000-0000-000058260000}"/>
    <cellStyle name="Millares 12 3 2 4 3" xfId="15485" xr:uid="{00000000-0005-0000-0000-000059260000}"/>
    <cellStyle name="Millares 12 3 2 4 3 2" xfId="40301" xr:uid="{00000000-0005-0000-0000-00005A260000}"/>
    <cellStyle name="Millares 12 3 2 4 4" xfId="27893" xr:uid="{00000000-0005-0000-0000-00005B260000}"/>
    <cellStyle name="Millares 12 3 2 5" xfId="5145" xr:uid="{00000000-0005-0000-0000-00005C260000}"/>
    <cellStyle name="Millares 12 3 2 5 2" xfId="11349" xr:uid="{00000000-0005-0000-0000-00005D260000}"/>
    <cellStyle name="Millares 12 3 2 5 2 2" xfId="23757" xr:uid="{00000000-0005-0000-0000-00005E260000}"/>
    <cellStyle name="Millares 12 3 2 5 2 2 2" xfId="48573" xr:uid="{00000000-0005-0000-0000-00005F260000}"/>
    <cellStyle name="Millares 12 3 2 5 2 3" xfId="36165" xr:uid="{00000000-0005-0000-0000-000060260000}"/>
    <cellStyle name="Millares 12 3 2 5 3" xfId="17553" xr:uid="{00000000-0005-0000-0000-000061260000}"/>
    <cellStyle name="Millares 12 3 2 5 3 2" xfId="42369" xr:uid="{00000000-0005-0000-0000-000062260000}"/>
    <cellStyle name="Millares 12 3 2 5 4" xfId="29961" xr:uid="{00000000-0005-0000-0000-000063260000}"/>
    <cellStyle name="Millares 12 3 2 6" xfId="7213" xr:uid="{00000000-0005-0000-0000-000064260000}"/>
    <cellStyle name="Millares 12 3 2 6 2" xfId="19621" xr:uid="{00000000-0005-0000-0000-000065260000}"/>
    <cellStyle name="Millares 12 3 2 6 2 2" xfId="44437" xr:uid="{00000000-0005-0000-0000-000066260000}"/>
    <cellStyle name="Millares 12 3 2 6 3" xfId="32029" xr:uid="{00000000-0005-0000-0000-000067260000}"/>
    <cellStyle name="Millares 12 3 2 7" xfId="13417" xr:uid="{00000000-0005-0000-0000-000068260000}"/>
    <cellStyle name="Millares 12 3 2 7 2" xfId="38233" xr:uid="{00000000-0005-0000-0000-000069260000}"/>
    <cellStyle name="Millares 12 3 2 8" xfId="25825" xr:uid="{00000000-0005-0000-0000-00006A260000}"/>
    <cellStyle name="Millares 12 3 2 9" xfId="1009" xr:uid="{00000000-0005-0000-0000-00006B260000}"/>
    <cellStyle name="Millares 12 3 3" xfId="593" xr:uid="{00000000-0005-0000-0000-00006C260000}"/>
    <cellStyle name="Millares 12 3 3 2" xfId="1698" xr:uid="{00000000-0005-0000-0000-00006D260000}"/>
    <cellStyle name="Millares 12 3 3 2 2" xfId="2732" xr:uid="{00000000-0005-0000-0000-00006E260000}"/>
    <cellStyle name="Millares 12 3 3 2 2 2" xfId="4800" xr:uid="{00000000-0005-0000-0000-00006F260000}"/>
    <cellStyle name="Millares 12 3 3 2 2 2 2" xfId="11004" xr:uid="{00000000-0005-0000-0000-000070260000}"/>
    <cellStyle name="Millares 12 3 3 2 2 2 2 2" xfId="23412" xr:uid="{00000000-0005-0000-0000-000071260000}"/>
    <cellStyle name="Millares 12 3 3 2 2 2 2 2 2" xfId="48228" xr:uid="{00000000-0005-0000-0000-000072260000}"/>
    <cellStyle name="Millares 12 3 3 2 2 2 2 3" xfId="35820" xr:uid="{00000000-0005-0000-0000-000073260000}"/>
    <cellStyle name="Millares 12 3 3 2 2 2 3" xfId="17208" xr:uid="{00000000-0005-0000-0000-000074260000}"/>
    <cellStyle name="Millares 12 3 3 2 2 2 3 2" xfId="42024" xr:uid="{00000000-0005-0000-0000-000075260000}"/>
    <cellStyle name="Millares 12 3 3 2 2 2 4" xfId="29616" xr:uid="{00000000-0005-0000-0000-000076260000}"/>
    <cellStyle name="Millares 12 3 3 2 2 3" xfId="6868" xr:uid="{00000000-0005-0000-0000-000077260000}"/>
    <cellStyle name="Millares 12 3 3 2 2 3 2" xfId="13072" xr:uid="{00000000-0005-0000-0000-000078260000}"/>
    <cellStyle name="Millares 12 3 3 2 2 3 2 2" xfId="25480" xr:uid="{00000000-0005-0000-0000-000079260000}"/>
    <cellStyle name="Millares 12 3 3 2 2 3 2 2 2" xfId="50296" xr:uid="{00000000-0005-0000-0000-00007A260000}"/>
    <cellStyle name="Millares 12 3 3 2 2 3 2 3" xfId="37888" xr:uid="{00000000-0005-0000-0000-00007B260000}"/>
    <cellStyle name="Millares 12 3 3 2 2 3 3" xfId="19276" xr:uid="{00000000-0005-0000-0000-00007C260000}"/>
    <cellStyle name="Millares 12 3 3 2 2 3 3 2" xfId="44092" xr:uid="{00000000-0005-0000-0000-00007D260000}"/>
    <cellStyle name="Millares 12 3 3 2 2 3 4" xfId="31684" xr:uid="{00000000-0005-0000-0000-00007E260000}"/>
    <cellStyle name="Millares 12 3 3 2 2 4" xfId="8936" xr:uid="{00000000-0005-0000-0000-00007F260000}"/>
    <cellStyle name="Millares 12 3 3 2 2 4 2" xfId="21344" xr:uid="{00000000-0005-0000-0000-000080260000}"/>
    <cellStyle name="Millares 12 3 3 2 2 4 2 2" xfId="46160" xr:uid="{00000000-0005-0000-0000-000081260000}"/>
    <cellStyle name="Millares 12 3 3 2 2 4 3" xfId="33752" xr:uid="{00000000-0005-0000-0000-000082260000}"/>
    <cellStyle name="Millares 12 3 3 2 2 5" xfId="15140" xr:uid="{00000000-0005-0000-0000-000083260000}"/>
    <cellStyle name="Millares 12 3 3 2 2 5 2" xfId="39956" xr:uid="{00000000-0005-0000-0000-000084260000}"/>
    <cellStyle name="Millares 12 3 3 2 2 6" xfId="27548" xr:uid="{00000000-0005-0000-0000-000085260000}"/>
    <cellStyle name="Millares 12 3 3 2 3" xfId="3766" xr:uid="{00000000-0005-0000-0000-000086260000}"/>
    <cellStyle name="Millares 12 3 3 2 3 2" xfId="9970" xr:uid="{00000000-0005-0000-0000-000087260000}"/>
    <cellStyle name="Millares 12 3 3 2 3 2 2" xfId="22378" xr:uid="{00000000-0005-0000-0000-000088260000}"/>
    <cellStyle name="Millares 12 3 3 2 3 2 2 2" xfId="47194" xr:uid="{00000000-0005-0000-0000-000089260000}"/>
    <cellStyle name="Millares 12 3 3 2 3 2 3" xfId="34786" xr:uid="{00000000-0005-0000-0000-00008A260000}"/>
    <cellStyle name="Millares 12 3 3 2 3 3" xfId="16174" xr:uid="{00000000-0005-0000-0000-00008B260000}"/>
    <cellStyle name="Millares 12 3 3 2 3 3 2" xfId="40990" xr:uid="{00000000-0005-0000-0000-00008C260000}"/>
    <cellStyle name="Millares 12 3 3 2 3 4" xfId="28582" xr:uid="{00000000-0005-0000-0000-00008D260000}"/>
    <cellStyle name="Millares 12 3 3 2 4" xfId="5834" xr:uid="{00000000-0005-0000-0000-00008E260000}"/>
    <cellStyle name="Millares 12 3 3 2 4 2" xfId="12038" xr:uid="{00000000-0005-0000-0000-00008F260000}"/>
    <cellStyle name="Millares 12 3 3 2 4 2 2" xfId="24446" xr:uid="{00000000-0005-0000-0000-000090260000}"/>
    <cellStyle name="Millares 12 3 3 2 4 2 2 2" xfId="49262" xr:uid="{00000000-0005-0000-0000-000091260000}"/>
    <cellStyle name="Millares 12 3 3 2 4 2 3" xfId="36854" xr:uid="{00000000-0005-0000-0000-000092260000}"/>
    <cellStyle name="Millares 12 3 3 2 4 3" xfId="18242" xr:uid="{00000000-0005-0000-0000-000093260000}"/>
    <cellStyle name="Millares 12 3 3 2 4 3 2" xfId="43058" xr:uid="{00000000-0005-0000-0000-000094260000}"/>
    <cellStyle name="Millares 12 3 3 2 4 4" xfId="30650" xr:uid="{00000000-0005-0000-0000-000095260000}"/>
    <cellStyle name="Millares 12 3 3 2 5" xfId="7902" xr:uid="{00000000-0005-0000-0000-000096260000}"/>
    <cellStyle name="Millares 12 3 3 2 5 2" xfId="20310" xr:uid="{00000000-0005-0000-0000-000097260000}"/>
    <cellStyle name="Millares 12 3 3 2 5 2 2" xfId="45126" xr:uid="{00000000-0005-0000-0000-000098260000}"/>
    <cellStyle name="Millares 12 3 3 2 5 3" xfId="32718" xr:uid="{00000000-0005-0000-0000-000099260000}"/>
    <cellStyle name="Millares 12 3 3 2 6" xfId="14106" xr:uid="{00000000-0005-0000-0000-00009A260000}"/>
    <cellStyle name="Millares 12 3 3 2 6 2" xfId="38922" xr:uid="{00000000-0005-0000-0000-00009B260000}"/>
    <cellStyle name="Millares 12 3 3 2 7" xfId="26514" xr:uid="{00000000-0005-0000-0000-00009C260000}"/>
    <cellStyle name="Millares 12 3 3 3" xfId="2215" xr:uid="{00000000-0005-0000-0000-00009D260000}"/>
    <cellStyle name="Millares 12 3 3 3 2" xfId="4283" xr:uid="{00000000-0005-0000-0000-00009E260000}"/>
    <cellStyle name="Millares 12 3 3 3 2 2" xfId="10487" xr:uid="{00000000-0005-0000-0000-00009F260000}"/>
    <cellStyle name="Millares 12 3 3 3 2 2 2" xfId="22895" xr:uid="{00000000-0005-0000-0000-0000A0260000}"/>
    <cellStyle name="Millares 12 3 3 3 2 2 2 2" xfId="47711" xr:uid="{00000000-0005-0000-0000-0000A1260000}"/>
    <cellStyle name="Millares 12 3 3 3 2 2 3" xfId="35303" xr:uid="{00000000-0005-0000-0000-0000A2260000}"/>
    <cellStyle name="Millares 12 3 3 3 2 3" xfId="16691" xr:uid="{00000000-0005-0000-0000-0000A3260000}"/>
    <cellStyle name="Millares 12 3 3 3 2 3 2" xfId="41507" xr:uid="{00000000-0005-0000-0000-0000A4260000}"/>
    <cellStyle name="Millares 12 3 3 3 2 4" xfId="29099" xr:uid="{00000000-0005-0000-0000-0000A5260000}"/>
    <cellStyle name="Millares 12 3 3 3 3" xfId="6351" xr:uid="{00000000-0005-0000-0000-0000A6260000}"/>
    <cellStyle name="Millares 12 3 3 3 3 2" xfId="12555" xr:uid="{00000000-0005-0000-0000-0000A7260000}"/>
    <cellStyle name="Millares 12 3 3 3 3 2 2" xfId="24963" xr:uid="{00000000-0005-0000-0000-0000A8260000}"/>
    <cellStyle name="Millares 12 3 3 3 3 2 2 2" xfId="49779" xr:uid="{00000000-0005-0000-0000-0000A9260000}"/>
    <cellStyle name="Millares 12 3 3 3 3 2 3" xfId="37371" xr:uid="{00000000-0005-0000-0000-0000AA260000}"/>
    <cellStyle name="Millares 12 3 3 3 3 3" xfId="18759" xr:uid="{00000000-0005-0000-0000-0000AB260000}"/>
    <cellStyle name="Millares 12 3 3 3 3 3 2" xfId="43575" xr:uid="{00000000-0005-0000-0000-0000AC260000}"/>
    <cellStyle name="Millares 12 3 3 3 3 4" xfId="31167" xr:uid="{00000000-0005-0000-0000-0000AD260000}"/>
    <cellStyle name="Millares 12 3 3 3 4" xfId="8419" xr:uid="{00000000-0005-0000-0000-0000AE260000}"/>
    <cellStyle name="Millares 12 3 3 3 4 2" xfId="20827" xr:uid="{00000000-0005-0000-0000-0000AF260000}"/>
    <cellStyle name="Millares 12 3 3 3 4 2 2" xfId="45643" xr:uid="{00000000-0005-0000-0000-0000B0260000}"/>
    <cellStyle name="Millares 12 3 3 3 4 3" xfId="33235" xr:uid="{00000000-0005-0000-0000-0000B1260000}"/>
    <cellStyle name="Millares 12 3 3 3 5" xfId="14623" xr:uid="{00000000-0005-0000-0000-0000B2260000}"/>
    <cellStyle name="Millares 12 3 3 3 5 2" xfId="39439" xr:uid="{00000000-0005-0000-0000-0000B3260000}"/>
    <cellStyle name="Millares 12 3 3 3 6" xfId="27031" xr:uid="{00000000-0005-0000-0000-0000B4260000}"/>
    <cellStyle name="Millares 12 3 3 4" xfId="3249" xr:uid="{00000000-0005-0000-0000-0000B5260000}"/>
    <cellStyle name="Millares 12 3 3 4 2" xfId="9453" xr:uid="{00000000-0005-0000-0000-0000B6260000}"/>
    <cellStyle name="Millares 12 3 3 4 2 2" xfId="21861" xr:uid="{00000000-0005-0000-0000-0000B7260000}"/>
    <cellStyle name="Millares 12 3 3 4 2 2 2" xfId="46677" xr:uid="{00000000-0005-0000-0000-0000B8260000}"/>
    <cellStyle name="Millares 12 3 3 4 2 3" xfId="34269" xr:uid="{00000000-0005-0000-0000-0000B9260000}"/>
    <cellStyle name="Millares 12 3 3 4 3" xfId="15657" xr:uid="{00000000-0005-0000-0000-0000BA260000}"/>
    <cellStyle name="Millares 12 3 3 4 3 2" xfId="40473" xr:uid="{00000000-0005-0000-0000-0000BB260000}"/>
    <cellStyle name="Millares 12 3 3 4 4" xfId="28065" xr:uid="{00000000-0005-0000-0000-0000BC260000}"/>
    <cellStyle name="Millares 12 3 3 5" xfId="5317" xr:uid="{00000000-0005-0000-0000-0000BD260000}"/>
    <cellStyle name="Millares 12 3 3 5 2" xfId="11521" xr:uid="{00000000-0005-0000-0000-0000BE260000}"/>
    <cellStyle name="Millares 12 3 3 5 2 2" xfId="23929" xr:uid="{00000000-0005-0000-0000-0000BF260000}"/>
    <cellStyle name="Millares 12 3 3 5 2 2 2" xfId="48745" xr:uid="{00000000-0005-0000-0000-0000C0260000}"/>
    <cellStyle name="Millares 12 3 3 5 2 3" xfId="36337" xr:uid="{00000000-0005-0000-0000-0000C1260000}"/>
    <cellStyle name="Millares 12 3 3 5 3" xfId="17725" xr:uid="{00000000-0005-0000-0000-0000C2260000}"/>
    <cellStyle name="Millares 12 3 3 5 3 2" xfId="42541" xr:uid="{00000000-0005-0000-0000-0000C3260000}"/>
    <cellStyle name="Millares 12 3 3 5 4" xfId="30133" xr:uid="{00000000-0005-0000-0000-0000C4260000}"/>
    <cellStyle name="Millares 12 3 3 6" xfId="7385" xr:uid="{00000000-0005-0000-0000-0000C5260000}"/>
    <cellStyle name="Millares 12 3 3 6 2" xfId="19793" xr:uid="{00000000-0005-0000-0000-0000C6260000}"/>
    <cellStyle name="Millares 12 3 3 6 2 2" xfId="44609" xr:uid="{00000000-0005-0000-0000-0000C7260000}"/>
    <cellStyle name="Millares 12 3 3 6 3" xfId="32201" xr:uid="{00000000-0005-0000-0000-0000C8260000}"/>
    <cellStyle name="Millares 12 3 3 7" xfId="13589" xr:uid="{00000000-0005-0000-0000-0000C9260000}"/>
    <cellStyle name="Millares 12 3 3 7 2" xfId="38405" xr:uid="{00000000-0005-0000-0000-0000CA260000}"/>
    <cellStyle name="Millares 12 3 3 8" xfId="25997" xr:uid="{00000000-0005-0000-0000-0000CB260000}"/>
    <cellStyle name="Millares 12 3 3 9" xfId="1181" xr:uid="{00000000-0005-0000-0000-0000CC260000}"/>
    <cellStyle name="Millares 12 3 4" xfId="1353" xr:uid="{00000000-0005-0000-0000-0000CD260000}"/>
    <cellStyle name="Millares 12 3 4 2" xfId="2387" xr:uid="{00000000-0005-0000-0000-0000CE260000}"/>
    <cellStyle name="Millares 12 3 4 2 2" xfId="4455" xr:uid="{00000000-0005-0000-0000-0000CF260000}"/>
    <cellStyle name="Millares 12 3 4 2 2 2" xfId="10659" xr:uid="{00000000-0005-0000-0000-0000D0260000}"/>
    <cellStyle name="Millares 12 3 4 2 2 2 2" xfId="23067" xr:uid="{00000000-0005-0000-0000-0000D1260000}"/>
    <cellStyle name="Millares 12 3 4 2 2 2 2 2" xfId="47883" xr:uid="{00000000-0005-0000-0000-0000D2260000}"/>
    <cellStyle name="Millares 12 3 4 2 2 2 3" xfId="35475" xr:uid="{00000000-0005-0000-0000-0000D3260000}"/>
    <cellStyle name="Millares 12 3 4 2 2 3" xfId="16863" xr:uid="{00000000-0005-0000-0000-0000D4260000}"/>
    <cellStyle name="Millares 12 3 4 2 2 3 2" xfId="41679" xr:uid="{00000000-0005-0000-0000-0000D5260000}"/>
    <cellStyle name="Millares 12 3 4 2 2 4" xfId="29271" xr:uid="{00000000-0005-0000-0000-0000D6260000}"/>
    <cellStyle name="Millares 12 3 4 2 3" xfId="6523" xr:uid="{00000000-0005-0000-0000-0000D7260000}"/>
    <cellStyle name="Millares 12 3 4 2 3 2" xfId="12727" xr:uid="{00000000-0005-0000-0000-0000D8260000}"/>
    <cellStyle name="Millares 12 3 4 2 3 2 2" xfId="25135" xr:uid="{00000000-0005-0000-0000-0000D9260000}"/>
    <cellStyle name="Millares 12 3 4 2 3 2 2 2" xfId="49951" xr:uid="{00000000-0005-0000-0000-0000DA260000}"/>
    <cellStyle name="Millares 12 3 4 2 3 2 3" xfId="37543" xr:uid="{00000000-0005-0000-0000-0000DB260000}"/>
    <cellStyle name="Millares 12 3 4 2 3 3" xfId="18931" xr:uid="{00000000-0005-0000-0000-0000DC260000}"/>
    <cellStyle name="Millares 12 3 4 2 3 3 2" xfId="43747" xr:uid="{00000000-0005-0000-0000-0000DD260000}"/>
    <cellStyle name="Millares 12 3 4 2 3 4" xfId="31339" xr:uid="{00000000-0005-0000-0000-0000DE260000}"/>
    <cellStyle name="Millares 12 3 4 2 4" xfId="8591" xr:uid="{00000000-0005-0000-0000-0000DF260000}"/>
    <cellStyle name="Millares 12 3 4 2 4 2" xfId="20999" xr:uid="{00000000-0005-0000-0000-0000E0260000}"/>
    <cellStyle name="Millares 12 3 4 2 4 2 2" xfId="45815" xr:uid="{00000000-0005-0000-0000-0000E1260000}"/>
    <cellStyle name="Millares 12 3 4 2 4 3" xfId="33407" xr:uid="{00000000-0005-0000-0000-0000E2260000}"/>
    <cellStyle name="Millares 12 3 4 2 5" xfId="14795" xr:uid="{00000000-0005-0000-0000-0000E3260000}"/>
    <cellStyle name="Millares 12 3 4 2 5 2" xfId="39611" xr:uid="{00000000-0005-0000-0000-0000E4260000}"/>
    <cellStyle name="Millares 12 3 4 2 6" xfId="27203" xr:uid="{00000000-0005-0000-0000-0000E5260000}"/>
    <cellStyle name="Millares 12 3 4 3" xfId="3421" xr:uid="{00000000-0005-0000-0000-0000E6260000}"/>
    <cellStyle name="Millares 12 3 4 3 2" xfId="9625" xr:uid="{00000000-0005-0000-0000-0000E7260000}"/>
    <cellStyle name="Millares 12 3 4 3 2 2" xfId="22033" xr:uid="{00000000-0005-0000-0000-0000E8260000}"/>
    <cellStyle name="Millares 12 3 4 3 2 2 2" xfId="46849" xr:uid="{00000000-0005-0000-0000-0000E9260000}"/>
    <cellStyle name="Millares 12 3 4 3 2 3" xfId="34441" xr:uid="{00000000-0005-0000-0000-0000EA260000}"/>
    <cellStyle name="Millares 12 3 4 3 3" xfId="15829" xr:uid="{00000000-0005-0000-0000-0000EB260000}"/>
    <cellStyle name="Millares 12 3 4 3 3 2" xfId="40645" xr:uid="{00000000-0005-0000-0000-0000EC260000}"/>
    <cellStyle name="Millares 12 3 4 3 4" xfId="28237" xr:uid="{00000000-0005-0000-0000-0000ED260000}"/>
    <cellStyle name="Millares 12 3 4 4" xfId="5489" xr:uid="{00000000-0005-0000-0000-0000EE260000}"/>
    <cellStyle name="Millares 12 3 4 4 2" xfId="11693" xr:uid="{00000000-0005-0000-0000-0000EF260000}"/>
    <cellStyle name="Millares 12 3 4 4 2 2" xfId="24101" xr:uid="{00000000-0005-0000-0000-0000F0260000}"/>
    <cellStyle name="Millares 12 3 4 4 2 2 2" xfId="48917" xr:uid="{00000000-0005-0000-0000-0000F1260000}"/>
    <cellStyle name="Millares 12 3 4 4 2 3" xfId="36509" xr:uid="{00000000-0005-0000-0000-0000F2260000}"/>
    <cellStyle name="Millares 12 3 4 4 3" xfId="17897" xr:uid="{00000000-0005-0000-0000-0000F3260000}"/>
    <cellStyle name="Millares 12 3 4 4 3 2" xfId="42713" xr:uid="{00000000-0005-0000-0000-0000F4260000}"/>
    <cellStyle name="Millares 12 3 4 4 4" xfId="30305" xr:uid="{00000000-0005-0000-0000-0000F5260000}"/>
    <cellStyle name="Millares 12 3 4 5" xfId="7557" xr:uid="{00000000-0005-0000-0000-0000F6260000}"/>
    <cellStyle name="Millares 12 3 4 5 2" xfId="19965" xr:uid="{00000000-0005-0000-0000-0000F7260000}"/>
    <cellStyle name="Millares 12 3 4 5 2 2" xfId="44781" xr:uid="{00000000-0005-0000-0000-0000F8260000}"/>
    <cellStyle name="Millares 12 3 4 5 3" xfId="32373" xr:uid="{00000000-0005-0000-0000-0000F9260000}"/>
    <cellStyle name="Millares 12 3 4 6" xfId="13761" xr:uid="{00000000-0005-0000-0000-0000FA260000}"/>
    <cellStyle name="Millares 12 3 4 6 2" xfId="38577" xr:uid="{00000000-0005-0000-0000-0000FB260000}"/>
    <cellStyle name="Millares 12 3 4 7" xfId="26169" xr:uid="{00000000-0005-0000-0000-0000FC260000}"/>
    <cellStyle name="Millares 12 3 5" xfId="1870" xr:uid="{00000000-0005-0000-0000-0000FD260000}"/>
    <cellStyle name="Millares 12 3 5 2" xfId="3938" xr:uid="{00000000-0005-0000-0000-0000FE260000}"/>
    <cellStyle name="Millares 12 3 5 2 2" xfId="10142" xr:uid="{00000000-0005-0000-0000-0000FF260000}"/>
    <cellStyle name="Millares 12 3 5 2 2 2" xfId="22550" xr:uid="{00000000-0005-0000-0000-000000270000}"/>
    <cellStyle name="Millares 12 3 5 2 2 2 2" xfId="47366" xr:uid="{00000000-0005-0000-0000-000001270000}"/>
    <cellStyle name="Millares 12 3 5 2 2 3" xfId="34958" xr:uid="{00000000-0005-0000-0000-000002270000}"/>
    <cellStyle name="Millares 12 3 5 2 3" xfId="16346" xr:uid="{00000000-0005-0000-0000-000003270000}"/>
    <cellStyle name="Millares 12 3 5 2 3 2" xfId="41162" xr:uid="{00000000-0005-0000-0000-000004270000}"/>
    <cellStyle name="Millares 12 3 5 2 4" xfId="28754" xr:uid="{00000000-0005-0000-0000-000005270000}"/>
    <cellStyle name="Millares 12 3 5 3" xfId="6006" xr:uid="{00000000-0005-0000-0000-000006270000}"/>
    <cellStyle name="Millares 12 3 5 3 2" xfId="12210" xr:uid="{00000000-0005-0000-0000-000007270000}"/>
    <cellStyle name="Millares 12 3 5 3 2 2" xfId="24618" xr:uid="{00000000-0005-0000-0000-000008270000}"/>
    <cellStyle name="Millares 12 3 5 3 2 2 2" xfId="49434" xr:uid="{00000000-0005-0000-0000-000009270000}"/>
    <cellStyle name="Millares 12 3 5 3 2 3" xfId="37026" xr:uid="{00000000-0005-0000-0000-00000A270000}"/>
    <cellStyle name="Millares 12 3 5 3 3" xfId="18414" xr:uid="{00000000-0005-0000-0000-00000B270000}"/>
    <cellStyle name="Millares 12 3 5 3 3 2" xfId="43230" xr:uid="{00000000-0005-0000-0000-00000C270000}"/>
    <cellStyle name="Millares 12 3 5 3 4" xfId="30822" xr:uid="{00000000-0005-0000-0000-00000D270000}"/>
    <cellStyle name="Millares 12 3 5 4" xfId="8074" xr:uid="{00000000-0005-0000-0000-00000E270000}"/>
    <cellStyle name="Millares 12 3 5 4 2" xfId="20482" xr:uid="{00000000-0005-0000-0000-00000F270000}"/>
    <cellStyle name="Millares 12 3 5 4 2 2" xfId="45298" xr:uid="{00000000-0005-0000-0000-000010270000}"/>
    <cellStyle name="Millares 12 3 5 4 3" xfId="32890" xr:uid="{00000000-0005-0000-0000-000011270000}"/>
    <cellStyle name="Millares 12 3 5 5" xfId="14278" xr:uid="{00000000-0005-0000-0000-000012270000}"/>
    <cellStyle name="Millares 12 3 5 5 2" xfId="39094" xr:uid="{00000000-0005-0000-0000-000013270000}"/>
    <cellStyle name="Millares 12 3 5 6" xfId="26686" xr:uid="{00000000-0005-0000-0000-000014270000}"/>
    <cellStyle name="Millares 12 3 6" xfId="2904" xr:uid="{00000000-0005-0000-0000-000015270000}"/>
    <cellStyle name="Millares 12 3 6 2" xfId="9108" xr:uid="{00000000-0005-0000-0000-000016270000}"/>
    <cellStyle name="Millares 12 3 6 2 2" xfId="21516" xr:uid="{00000000-0005-0000-0000-000017270000}"/>
    <cellStyle name="Millares 12 3 6 2 2 2" xfId="46332" xr:uid="{00000000-0005-0000-0000-000018270000}"/>
    <cellStyle name="Millares 12 3 6 2 3" xfId="33924" xr:uid="{00000000-0005-0000-0000-000019270000}"/>
    <cellStyle name="Millares 12 3 6 3" xfId="15312" xr:uid="{00000000-0005-0000-0000-00001A270000}"/>
    <cellStyle name="Millares 12 3 6 3 2" xfId="40128" xr:uid="{00000000-0005-0000-0000-00001B270000}"/>
    <cellStyle name="Millares 12 3 6 4" xfId="27720" xr:uid="{00000000-0005-0000-0000-00001C270000}"/>
    <cellStyle name="Millares 12 3 7" xfId="4972" xr:uid="{00000000-0005-0000-0000-00001D270000}"/>
    <cellStyle name="Millares 12 3 7 2" xfId="11176" xr:uid="{00000000-0005-0000-0000-00001E270000}"/>
    <cellStyle name="Millares 12 3 7 2 2" xfId="23584" xr:uid="{00000000-0005-0000-0000-00001F270000}"/>
    <cellStyle name="Millares 12 3 7 2 2 2" xfId="48400" xr:uid="{00000000-0005-0000-0000-000020270000}"/>
    <cellStyle name="Millares 12 3 7 2 3" xfId="35992" xr:uid="{00000000-0005-0000-0000-000021270000}"/>
    <cellStyle name="Millares 12 3 7 3" xfId="17380" xr:uid="{00000000-0005-0000-0000-000022270000}"/>
    <cellStyle name="Millares 12 3 7 3 2" xfId="42196" xr:uid="{00000000-0005-0000-0000-000023270000}"/>
    <cellStyle name="Millares 12 3 7 4" xfId="29788" xr:uid="{00000000-0005-0000-0000-000024270000}"/>
    <cellStyle name="Millares 12 3 8" xfId="7040" xr:uid="{00000000-0005-0000-0000-000025270000}"/>
    <cellStyle name="Millares 12 3 8 2" xfId="19448" xr:uid="{00000000-0005-0000-0000-000026270000}"/>
    <cellStyle name="Millares 12 3 8 2 2" xfId="44264" xr:uid="{00000000-0005-0000-0000-000027270000}"/>
    <cellStyle name="Millares 12 3 8 3" xfId="31856" xr:uid="{00000000-0005-0000-0000-000028270000}"/>
    <cellStyle name="Millares 12 3 9" xfId="13244" xr:uid="{00000000-0005-0000-0000-000029270000}"/>
    <cellStyle name="Millares 12 3 9 2" xfId="38060" xr:uid="{00000000-0005-0000-0000-00002A270000}"/>
    <cellStyle name="Millares 12 4" xfId="411" xr:uid="{00000000-0005-0000-0000-00002B270000}"/>
    <cellStyle name="Millares 12 4 10" xfId="25711" xr:uid="{00000000-0005-0000-0000-00002C270000}"/>
    <cellStyle name="Millares 12 4 11" xfId="895" xr:uid="{00000000-0005-0000-0000-00002D270000}"/>
    <cellStyle name="Millares 12 4 2" xfId="659" xr:uid="{00000000-0005-0000-0000-00002E270000}"/>
    <cellStyle name="Millares 12 4 2 2" xfId="1585" xr:uid="{00000000-0005-0000-0000-00002F270000}"/>
    <cellStyle name="Millares 12 4 2 2 2" xfId="2619" xr:uid="{00000000-0005-0000-0000-000030270000}"/>
    <cellStyle name="Millares 12 4 2 2 2 2" xfId="4687" xr:uid="{00000000-0005-0000-0000-000031270000}"/>
    <cellStyle name="Millares 12 4 2 2 2 2 2" xfId="10891" xr:uid="{00000000-0005-0000-0000-000032270000}"/>
    <cellStyle name="Millares 12 4 2 2 2 2 2 2" xfId="23299" xr:uid="{00000000-0005-0000-0000-000033270000}"/>
    <cellStyle name="Millares 12 4 2 2 2 2 2 2 2" xfId="48115" xr:uid="{00000000-0005-0000-0000-000034270000}"/>
    <cellStyle name="Millares 12 4 2 2 2 2 2 3" xfId="35707" xr:uid="{00000000-0005-0000-0000-000035270000}"/>
    <cellStyle name="Millares 12 4 2 2 2 2 3" xfId="17095" xr:uid="{00000000-0005-0000-0000-000036270000}"/>
    <cellStyle name="Millares 12 4 2 2 2 2 3 2" xfId="41911" xr:uid="{00000000-0005-0000-0000-000037270000}"/>
    <cellStyle name="Millares 12 4 2 2 2 2 4" xfId="29503" xr:uid="{00000000-0005-0000-0000-000038270000}"/>
    <cellStyle name="Millares 12 4 2 2 2 3" xfId="6755" xr:uid="{00000000-0005-0000-0000-000039270000}"/>
    <cellStyle name="Millares 12 4 2 2 2 3 2" xfId="12959" xr:uid="{00000000-0005-0000-0000-00003A270000}"/>
    <cellStyle name="Millares 12 4 2 2 2 3 2 2" xfId="25367" xr:uid="{00000000-0005-0000-0000-00003B270000}"/>
    <cellStyle name="Millares 12 4 2 2 2 3 2 2 2" xfId="50183" xr:uid="{00000000-0005-0000-0000-00003C270000}"/>
    <cellStyle name="Millares 12 4 2 2 2 3 2 3" xfId="37775" xr:uid="{00000000-0005-0000-0000-00003D270000}"/>
    <cellStyle name="Millares 12 4 2 2 2 3 3" xfId="19163" xr:uid="{00000000-0005-0000-0000-00003E270000}"/>
    <cellStyle name="Millares 12 4 2 2 2 3 3 2" xfId="43979" xr:uid="{00000000-0005-0000-0000-00003F270000}"/>
    <cellStyle name="Millares 12 4 2 2 2 3 4" xfId="31571" xr:uid="{00000000-0005-0000-0000-000040270000}"/>
    <cellStyle name="Millares 12 4 2 2 2 4" xfId="8823" xr:uid="{00000000-0005-0000-0000-000041270000}"/>
    <cellStyle name="Millares 12 4 2 2 2 4 2" xfId="21231" xr:uid="{00000000-0005-0000-0000-000042270000}"/>
    <cellStyle name="Millares 12 4 2 2 2 4 2 2" xfId="46047" xr:uid="{00000000-0005-0000-0000-000043270000}"/>
    <cellStyle name="Millares 12 4 2 2 2 4 3" xfId="33639" xr:uid="{00000000-0005-0000-0000-000044270000}"/>
    <cellStyle name="Millares 12 4 2 2 2 5" xfId="15027" xr:uid="{00000000-0005-0000-0000-000045270000}"/>
    <cellStyle name="Millares 12 4 2 2 2 5 2" xfId="39843" xr:uid="{00000000-0005-0000-0000-000046270000}"/>
    <cellStyle name="Millares 12 4 2 2 2 6" xfId="27435" xr:uid="{00000000-0005-0000-0000-000047270000}"/>
    <cellStyle name="Millares 12 4 2 2 3" xfId="3653" xr:uid="{00000000-0005-0000-0000-000048270000}"/>
    <cellStyle name="Millares 12 4 2 2 3 2" xfId="9857" xr:uid="{00000000-0005-0000-0000-000049270000}"/>
    <cellStyle name="Millares 12 4 2 2 3 2 2" xfId="22265" xr:uid="{00000000-0005-0000-0000-00004A270000}"/>
    <cellStyle name="Millares 12 4 2 2 3 2 2 2" xfId="47081" xr:uid="{00000000-0005-0000-0000-00004B270000}"/>
    <cellStyle name="Millares 12 4 2 2 3 2 3" xfId="34673" xr:uid="{00000000-0005-0000-0000-00004C270000}"/>
    <cellStyle name="Millares 12 4 2 2 3 3" xfId="16061" xr:uid="{00000000-0005-0000-0000-00004D270000}"/>
    <cellStyle name="Millares 12 4 2 2 3 3 2" xfId="40877" xr:uid="{00000000-0005-0000-0000-00004E270000}"/>
    <cellStyle name="Millares 12 4 2 2 3 4" xfId="28469" xr:uid="{00000000-0005-0000-0000-00004F270000}"/>
    <cellStyle name="Millares 12 4 2 2 4" xfId="5721" xr:uid="{00000000-0005-0000-0000-000050270000}"/>
    <cellStyle name="Millares 12 4 2 2 4 2" xfId="11925" xr:uid="{00000000-0005-0000-0000-000051270000}"/>
    <cellStyle name="Millares 12 4 2 2 4 2 2" xfId="24333" xr:uid="{00000000-0005-0000-0000-000052270000}"/>
    <cellStyle name="Millares 12 4 2 2 4 2 2 2" xfId="49149" xr:uid="{00000000-0005-0000-0000-000053270000}"/>
    <cellStyle name="Millares 12 4 2 2 4 2 3" xfId="36741" xr:uid="{00000000-0005-0000-0000-000054270000}"/>
    <cellStyle name="Millares 12 4 2 2 4 3" xfId="18129" xr:uid="{00000000-0005-0000-0000-000055270000}"/>
    <cellStyle name="Millares 12 4 2 2 4 3 2" xfId="42945" xr:uid="{00000000-0005-0000-0000-000056270000}"/>
    <cellStyle name="Millares 12 4 2 2 4 4" xfId="30537" xr:uid="{00000000-0005-0000-0000-000057270000}"/>
    <cellStyle name="Millares 12 4 2 2 5" xfId="7789" xr:uid="{00000000-0005-0000-0000-000058270000}"/>
    <cellStyle name="Millares 12 4 2 2 5 2" xfId="20197" xr:uid="{00000000-0005-0000-0000-000059270000}"/>
    <cellStyle name="Millares 12 4 2 2 5 2 2" xfId="45013" xr:uid="{00000000-0005-0000-0000-00005A270000}"/>
    <cellStyle name="Millares 12 4 2 2 5 3" xfId="32605" xr:uid="{00000000-0005-0000-0000-00005B270000}"/>
    <cellStyle name="Millares 12 4 2 2 6" xfId="13993" xr:uid="{00000000-0005-0000-0000-00005C270000}"/>
    <cellStyle name="Millares 12 4 2 2 6 2" xfId="38809" xr:uid="{00000000-0005-0000-0000-00005D270000}"/>
    <cellStyle name="Millares 12 4 2 2 7" xfId="26401" xr:uid="{00000000-0005-0000-0000-00005E270000}"/>
    <cellStyle name="Millares 12 4 2 3" xfId="2102" xr:uid="{00000000-0005-0000-0000-00005F270000}"/>
    <cellStyle name="Millares 12 4 2 3 2" xfId="4170" xr:uid="{00000000-0005-0000-0000-000060270000}"/>
    <cellStyle name="Millares 12 4 2 3 2 2" xfId="10374" xr:uid="{00000000-0005-0000-0000-000061270000}"/>
    <cellStyle name="Millares 12 4 2 3 2 2 2" xfId="22782" xr:uid="{00000000-0005-0000-0000-000062270000}"/>
    <cellStyle name="Millares 12 4 2 3 2 2 2 2" xfId="47598" xr:uid="{00000000-0005-0000-0000-000063270000}"/>
    <cellStyle name="Millares 12 4 2 3 2 2 3" xfId="35190" xr:uid="{00000000-0005-0000-0000-000064270000}"/>
    <cellStyle name="Millares 12 4 2 3 2 3" xfId="16578" xr:uid="{00000000-0005-0000-0000-000065270000}"/>
    <cellStyle name="Millares 12 4 2 3 2 3 2" xfId="41394" xr:uid="{00000000-0005-0000-0000-000066270000}"/>
    <cellStyle name="Millares 12 4 2 3 2 4" xfId="28986" xr:uid="{00000000-0005-0000-0000-000067270000}"/>
    <cellStyle name="Millares 12 4 2 3 3" xfId="6238" xr:uid="{00000000-0005-0000-0000-000068270000}"/>
    <cellStyle name="Millares 12 4 2 3 3 2" xfId="12442" xr:uid="{00000000-0005-0000-0000-000069270000}"/>
    <cellStyle name="Millares 12 4 2 3 3 2 2" xfId="24850" xr:uid="{00000000-0005-0000-0000-00006A270000}"/>
    <cellStyle name="Millares 12 4 2 3 3 2 2 2" xfId="49666" xr:uid="{00000000-0005-0000-0000-00006B270000}"/>
    <cellStyle name="Millares 12 4 2 3 3 2 3" xfId="37258" xr:uid="{00000000-0005-0000-0000-00006C270000}"/>
    <cellStyle name="Millares 12 4 2 3 3 3" xfId="18646" xr:uid="{00000000-0005-0000-0000-00006D270000}"/>
    <cellStyle name="Millares 12 4 2 3 3 3 2" xfId="43462" xr:uid="{00000000-0005-0000-0000-00006E270000}"/>
    <cellStyle name="Millares 12 4 2 3 3 4" xfId="31054" xr:uid="{00000000-0005-0000-0000-00006F270000}"/>
    <cellStyle name="Millares 12 4 2 3 4" xfId="8306" xr:uid="{00000000-0005-0000-0000-000070270000}"/>
    <cellStyle name="Millares 12 4 2 3 4 2" xfId="20714" xr:uid="{00000000-0005-0000-0000-000071270000}"/>
    <cellStyle name="Millares 12 4 2 3 4 2 2" xfId="45530" xr:uid="{00000000-0005-0000-0000-000072270000}"/>
    <cellStyle name="Millares 12 4 2 3 4 3" xfId="33122" xr:uid="{00000000-0005-0000-0000-000073270000}"/>
    <cellStyle name="Millares 12 4 2 3 5" xfId="14510" xr:uid="{00000000-0005-0000-0000-000074270000}"/>
    <cellStyle name="Millares 12 4 2 3 5 2" xfId="39326" xr:uid="{00000000-0005-0000-0000-000075270000}"/>
    <cellStyle name="Millares 12 4 2 3 6" xfId="26918" xr:uid="{00000000-0005-0000-0000-000076270000}"/>
    <cellStyle name="Millares 12 4 2 4" xfId="3136" xr:uid="{00000000-0005-0000-0000-000077270000}"/>
    <cellStyle name="Millares 12 4 2 4 2" xfId="9340" xr:uid="{00000000-0005-0000-0000-000078270000}"/>
    <cellStyle name="Millares 12 4 2 4 2 2" xfId="21748" xr:uid="{00000000-0005-0000-0000-000079270000}"/>
    <cellStyle name="Millares 12 4 2 4 2 2 2" xfId="46564" xr:uid="{00000000-0005-0000-0000-00007A270000}"/>
    <cellStyle name="Millares 12 4 2 4 2 3" xfId="34156" xr:uid="{00000000-0005-0000-0000-00007B270000}"/>
    <cellStyle name="Millares 12 4 2 4 3" xfId="15544" xr:uid="{00000000-0005-0000-0000-00007C270000}"/>
    <cellStyle name="Millares 12 4 2 4 3 2" xfId="40360" xr:uid="{00000000-0005-0000-0000-00007D270000}"/>
    <cellStyle name="Millares 12 4 2 4 4" xfId="27952" xr:uid="{00000000-0005-0000-0000-00007E270000}"/>
    <cellStyle name="Millares 12 4 2 5" xfId="5204" xr:uid="{00000000-0005-0000-0000-00007F270000}"/>
    <cellStyle name="Millares 12 4 2 5 2" xfId="11408" xr:uid="{00000000-0005-0000-0000-000080270000}"/>
    <cellStyle name="Millares 12 4 2 5 2 2" xfId="23816" xr:uid="{00000000-0005-0000-0000-000081270000}"/>
    <cellStyle name="Millares 12 4 2 5 2 2 2" xfId="48632" xr:uid="{00000000-0005-0000-0000-000082270000}"/>
    <cellStyle name="Millares 12 4 2 5 2 3" xfId="36224" xr:uid="{00000000-0005-0000-0000-000083270000}"/>
    <cellStyle name="Millares 12 4 2 5 3" xfId="17612" xr:uid="{00000000-0005-0000-0000-000084270000}"/>
    <cellStyle name="Millares 12 4 2 5 3 2" xfId="42428" xr:uid="{00000000-0005-0000-0000-000085270000}"/>
    <cellStyle name="Millares 12 4 2 5 4" xfId="30020" xr:uid="{00000000-0005-0000-0000-000086270000}"/>
    <cellStyle name="Millares 12 4 2 6" xfId="7272" xr:uid="{00000000-0005-0000-0000-000087270000}"/>
    <cellStyle name="Millares 12 4 2 6 2" xfId="19680" xr:uid="{00000000-0005-0000-0000-000088270000}"/>
    <cellStyle name="Millares 12 4 2 6 2 2" xfId="44496" xr:uid="{00000000-0005-0000-0000-000089270000}"/>
    <cellStyle name="Millares 12 4 2 6 3" xfId="32088" xr:uid="{00000000-0005-0000-0000-00008A270000}"/>
    <cellStyle name="Millares 12 4 2 7" xfId="13476" xr:uid="{00000000-0005-0000-0000-00008B270000}"/>
    <cellStyle name="Millares 12 4 2 7 2" xfId="38292" xr:uid="{00000000-0005-0000-0000-00008C270000}"/>
    <cellStyle name="Millares 12 4 2 8" xfId="25884" xr:uid="{00000000-0005-0000-0000-00008D270000}"/>
    <cellStyle name="Millares 12 4 2 9" xfId="1068" xr:uid="{00000000-0005-0000-0000-00008E270000}"/>
    <cellStyle name="Millares 12 4 3" xfId="1240" xr:uid="{00000000-0005-0000-0000-00008F270000}"/>
    <cellStyle name="Millares 12 4 3 2" xfId="1757" xr:uid="{00000000-0005-0000-0000-000090270000}"/>
    <cellStyle name="Millares 12 4 3 2 2" xfId="2791" xr:uid="{00000000-0005-0000-0000-000091270000}"/>
    <cellStyle name="Millares 12 4 3 2 2 2" xfId="4859" xr:uid="{00000000-0005-0000-0000-000092270000}"/>
    <cellStyle name="Millares 12 4 3 2 2 2 2" xfId="11063" xr:uid="{00000000-0005-0000-0000-000093270000}"/>
    <cellStyle name="Millares 12 4 3 2 2 2 2 2" xfId="23471" xr:uid="{00000000-0005-0000-0000-000094270000}"/>
    <cellStyle name="Millares 12 4 3 2 2 2 2 2 2" xfId="48287" xr:uid="{00000000-0005-0000-0000-000095270000}"/>
    <cellStyle name="Millares 12 4 3 2 2 2 2 3" xfId="35879" xr:uid="{00000000-0005-0000-0000-000096270000}"/>
    <cellStyle name="Millares 12 4 3 2 2 2 3" xfId="17267" xr:uid="{00000000-0005-0000-0000-000097270000}"/>
    <cellStyle name="Millares 12 4 3 2 2 2 3 2" xfId="42083" xr:uid="{00000000-0005-0000-0000-000098270000}"/>
    <cellStyle name="Millares 12 4 3 2 2 2 4" xfId="29675" xr:uid="{00000000-0005-0000-0000-000099270000}"/>
    <cellStyle name="Millares 12 4 3 2 2 3" xfId="6927" xr:uid="{00000000-0005-0000-0000-00009A270000}"/>
    <cellStyle name="Millares 12 4 3 2 2 3 2" xfId="13131" xr:uid="{00000000-0005-0000-0000-00009B270000}"/>
    <cellStyle name="Millares 12 4 3 2 2 3 2 2" xfId="25539" xr:uid="{00000000-0005-0000-0000-00009C270000}"/>
    <cellStyle name="Millares 12 4 3 2 2 3 2 2 2" xfId="50355" xr:uid="{00000000-0005-0000-0000-00009D270000}"/>
    <cellStyle name="Millares 12 4 3 2 2 3 2 3" xfId="37947" xr:uid="{00000000-0005-0000-0000-00009E270000}"/>
    <cellStyle name="Millares 12 4 3 2 2 3 3" xfId="19335" xr:uid="{00000000-0005-0000-0000-00009F270000}"/>
    <cellStyle name="Millares 12 4 3 2 2 3 3 2" xfId="44151" xr:uid="{00000000-0005-0000-0000-0000A0270000}"/>
    <cellStyle name="Millares 12 4 3 2 2 3 4" xfId="31743" xr:uid="{00000000-0005-0000-0000-0000A1270000}"/>
    <cellStyle name="Millares 12 4 3 2 2 4" xfId="8995" xr:uid="{00000000-0005-0000-0000-0000A2270000}"/>
    <cellStyle name="Millares 12 4 3 2 2 4 2" xfId="21403" xr:uid="{00000000-0005-0000-0000-0000A3270000}"/>
    <cellStyle name="Millares 12 4 3 2 2 4 2 2" xfId="46219" xr:uid="{00000000-0005-0000-0000-0000A4270000}"/>
    <cellStyle name="Millares 12 4 3 2 2 4 3" xfId="33811" xr:uid="{00000000-0005-0000-0000-0000A5270000}"/>
    <cellStyle name="Millares 12 4 3 2 2 5" xfId="15199" xr:uid="{00000000-0005-0000-0000-0000A6270000}"/>
    <cellStyle name="Millares 12 4 3 2 2 5 2" xfId="40015" xr:uid="{00000000-0005-0000-0000-0000A7270000}"/>
    <cellStyle name="Millares 12 4 3 2 2 6" xfId="27607" xr:uid="{00000000-0005-0000-0000-0000A8270000}"/>
    <cellStyle name="Millares 12 4 3 2 3" xfId="3825" xr:uid="{00000000-0005-0000-0000-0000A9270000}"/>
    <cellStyle name="Millares 12 4 3 2 3 2" xfId="10029" xr:uid="{00000000-0005-0000-0000-0000AA270000}"/>
    <cellStyle name="Millares 12 4 3 2 3 2 2" xfId="22437" xr:uid="{00000000-0005-0000-0000-0000AB270000}"/>
    <cellStyle name="Millares 12 4 3 2 3 2 2 2" xfId="47253" xr:uid="{00000000-0005-0000-0000-0000AC270000}"/>
    <cellStyle name="Millares 12 4 3 2 3 2 3" xfId="34845" xr:uid="{00000000-0005-0000-0000-0000AD270000}"/>
    <cellStyle name="Millares 12 4 3 2 3 3" xfId="16233" xr:uid="{00000000-0005-0000-0000-0000AE270000}"/>
    <cellStyle name="Millares 12 4 3 2 3 3 2" xfId="41049" xr:uid="{00000000-0005-0000-0000-0000AF270000}"/>
    <cellStyle name="Millares 12 4 3 2 3 4" xfId="28641" xr:uid="{00000000-0005-0000-0000-0000B0270000}"/>
    <cellStyle name="Millares 12 4 3 2 4" xfId="5893" xr:uid="{00000000-0005-0000-0000-0000B1270000}"/>
    <cellStyle name="Millares 12 4 3 2 4 2" xfId="12097" xr:uid="{00000000-0005-0000-0000-0000B2270000}"/>
    <cellStyle name="Millares 12 4 3 2 4 2 2" xfId="24505" xr:uid="{00000000-0005-0000-0000-0000B3270000}"/>
    <cellStyle name="Millares 12 4 3 2 4 2 2 2" xfId="49321" xr:uid="{00000000-0005-0000-0000-0000B4270000}"/>
    <cellStyle name="Millares 12 4 3 2 4 2 3" xfId="36913" xr:uid="{00000000-0005-0000-0000-0000B5270000}"/>
    <cellStyle name="Millares 12 4 3 2 4 3" xfId="18301" xr:uid="{00000000-0005-0000-0000-0000B6270000}"/>
    <cellStyle name="Millares 12 4 3 2 4 3 2" xfId="43117" xr:uid="{00000000-0005-0000-0000-0000B7270000}"/>
    <cellStyle name="Millares 12 4 3 2 4 4" xfId="30709" xr:uid="{00000000-0005-0000-0000-0000B8270000}"/>
    <cellStyle name="Millares 12 4 3 2 5" xfId="7961" xr:uid="{00000000-0005-0000-0000-0000B9270000}"/>
    <cellStyle name="Millares 12 4 3 2 5 2" xfId="20369" xr:uid="{00000000-0005-0000-0000-0000BA270000}"/>
    <cellStyle name="Millares 12 4 3 2 5 2 2" xfId="45185" xr:uid="{00000000-0005-0000-0000-0000BB270000}"/>
    <cellStyle name="Millares 12 4 3 2 5 3" xfId="32777" xr:uid="{00000000-0005-0000-0000-0000BC270000}"/>
    <cellStyle name="Millares 12 4 3 2 6" xfId="14165" xr:uid="{00000000-0005-0000-0000-0000BD270000}"/>
    <cellStyle name="Millares 12 4 3 2 6 2" xfId="38981" xr:uid="{00000000-0005-0000-0000-0000BE270000}"/>
    <cellStyle name="Millares 12 4 3 2 7" xfId="26573" xr:uid="{00000000-0005-0000-0000-0000BF270000}"/>
    <cellStyle name="Millares 12 4 3 3" xfId="2274" xr:uid="{00000000-0005-0000-0000-0000C0270000}"/>
    <cellStyle name="Millares 12 4 3 3 2" xfId="4342" xr:uid="{00000000-0005-0000-0000-0000C1270000}"/>
    <cellStyle name="Millares 12 4 3 3 2 2" xfId="10546" xr:uid="{00000000-0005-0000-0000-0000C2270000}"/>
    <cellStyle name="Millares 12 4 3 3 2 2 2" xfId="22954" xr:uid="{00000000-0005-0000-0000-0000C3270000}"/>
    <cellStyle name="Millares 12 4 3 3 2 2 2 2" xfId="47770" xr:uid="{00000000-0005-0000-0000-0000C4270000}"/>
    <cellStyle name="Millares 12 4 3 3 2 2 3" xfId="35362" xr:uid="{00000000-0005-0000-0000-0000C5270000}"/>
    <cellStyle name="Millares 12 4 3 3 2 3" xfId="16750" xr:uid="{00000000-0005-0000-0000-0000C6270000}"/>
    <cellStyle name="Millares 12 4 3 3 2 3 2" xfId="41566" xr:uid="{00000000-0005-0000-0000-0000C7270000}"/>
    <cellStyle name="Millares 12 4 3 3 2 4" xfId="29158" xr:uid="{00000000-0005-0000-0000-0000C8270000}"/>
    <cellStyle name="Millares 12 4 3 3 3" xfId="6410" xr:uid="{00000000-0005-0000-0000-0000C9270000}"/>
    <cellStyle name="Millares 12 4 3 3 3 2" xfId="12614" xr:uid="{00000000-0005-0000-0000-0000CA270000}"/>
    <cellStyle name="Millares 12 4 3 3 3 2 2" xfId="25022" xr:uid="{00000000-0005-0000-0000-0000CB270000}"/>
    <cellStyle name="Millares 12 4 3 3 3 2 2 2" xfId="49838" xr:uid="{00000000-0005-0000-0000-0000CC270000}"/>
    <cellStyle name="Millares 12 4 3 3 3 2 3" xfId="37430" xr:uid="{00000000-0005-0000-0000-0000CD270000}"/>
    <cellStyle name="Millares 12 4 3 3 3 3" xfId="18818" xr:uid="{00000000-0005-0000-0000-0000CE270000}"/>
    <cellStyle name="Millares 12 4 3 3 3 3 2" xfId="43634" xr:uid="{00000000-0005-0000-0000-0000CF270000}"/>
    <cellStyle name="Millares 12 4 3 3 3 4" xfId="31226" xr:uid="{00000000-0005-0000-0000-0000D0270000}"/>
    <cellStyle name="Millares 12 4 3 3 4" xfId="8478" xr:uid="{00000000-0005-0000-0000-0000D1270000}"/>
    <cellStyle name="Millares 12 4 3 3 4 2" xfId="20886" xr:uid="{00000000-0005-0000-0000-0000D2270000}"/>
    <cellStyle name="Millares 12 4 3 3 4 2 2" xfId="45702" xr:uid="{00000000-0005-0000-0000-0000D3270000}"/>
    <cellStyle name="Millares 12 4 3 3 4 3" xfId="33294" xr:uid="{00000000-0005-0000-0000-0000D4270000}"/>
    <cellStyle name="Millares 12 4 3 3 5" xfId="14682" xr:uid="{00000000-0005-0000-0000-0000D5270000}"/>
    <cellStyle name="Millares 12 4 3 3 5 2" xfId="39498" xr:uid="{00000000-0005-0000-0000-0000D6270000}"/>
    <cellStyle name="Millares 12 4 3 3 6" xfId="27090" xr:uid="{00000000-0005-0000-0000-0000D7270000}"/>
    <cellStyle name="Millares 12 4 3 4" xfId="3308" xr:uid="{00000000-0005-0000-0000-0000D8270000}"/>
    <cellStyle name="Millares 12 4 3 4 2" xfId="9512" xr:uid="{00000000-0005-0000-0000-0000D9270000}"/>
    <cellStyle name="Millares 12 4 3 4 2 2" xfId="21920" xr:uid="{00000000-0005-0000-0000-0000DA270000}"/>
    <cellStyle name="Millares 12 4 3 4 2 2 2" xfId="46736" xr:uid="{00000000-0005-0000-0000-0000DB270000}"/>
    <cellStyle name="Millares 12 4 3 4 2 3" xfId="34328" xr:uid="{00000000-0005-0000-0000-0000DC270000}"/>
    <cellStyle name="Millares 12 4 3 4 3" xfId="15716" xr:uid="{00000000-0005-0000-0000-0000DD270000}"/>
    <cellStyle name="Millares 12 4 3 4 3 2" xfId="40532" xr:uid="{00000000-0005-0000-0000-0000DE270000}"/>
    <cellStyle name="Millares 12 4 3 4 4" xfId="28124" xr:uid="{00000000-0005-0000-0000-0000DF270000}"/>
    <cellStyle name="Millares 12 4 3 5" xfId="5376" xr:uid="{00000000-0005-0000-0000-0000E0270000}"/>
    <cellStyle name="Millares 12 4 3 5 2" xfId="11580" xr:uid="{00000000-0005-0000-0000-0000E1270000}"/>
    <cellStyle name="Millares 12 4 3 5 2 2" xfId="23988" xr:uid="{00000000-0005-0000-0000-0000E2270000}"/>
    <cellStyle name="Millares 12 4 3 5 2 2 2" xfId="48804" xr:uid="{00000000-0005-0000-0000-0000E3270000}"/>
    <cellStyle name="Millares 12 4 3 5 2 3" xfId="36396" xr:uid="{00000000-0005-0000-0000-0000E4270000}"/>
    <cellStyle name="Millares 12 4 3 5 3" xfId="17784" xr:uid="{00000000-0005-0000-0000-0000E5270000}"/>
    <cellStyle name="Millares 12 4 3 5 3 2" xfId="42600" xr:uid="{00000000-0005-0000-0000-0000E6270000}"/>
    <cellStyle name="Millares 12 4 3 5 4" xfId="30192" xr:uid="{00000000-0005-0000-0000-0000E7270000}"/>
    <cellStyle name="Millares 12 4 3 6" xfId="7444" xr:uid="{00000000-0005-0000-0000-0000E8270000}"/>
    <cellStyle name="Millares 12 4 3 6 2" xfId="19852" xr:uid="{00000000-0005-0000-0000-0000E9270000}"/>
    <cellStyle name="Millares 12 4 3 6 2 2" xfId="44668" xr:uid="{00000000-0005-0000-0000-0000EA270000}"/>
    <cellStyle name="Millares 12 4 3 6 3" xfId="32260" xr:uid="{00000000-0005-0000-0000-0000EB270000}"/>
    <cellStyle name="Millares 12 4 3 7" xfId="13648" xr:uid="{00000000-0005-0000-0000-0000EC270000}"/>
    <cellStyle name="Millares 12 4 3 7 2" xfId="38464" xr:uid="{00000000-0005-0000-0000-0000ED270000}"/>
    <cellStyle name="Millares 12 4 3 8" xfId="26056" xr:uid="{00000000-0005-0000-0000-0000EE270000}"/>
    <cellStyle name="Millares 12 4 4" xfId="1412" xr:uid="{00000000-0005-0000-0000-0000EF270000}"/>
    <cellStyle name="Millares 12 4 4 2" xfId="2446" xr:uid="{00000000-0005-0000-0000-0000F0270000}"/>
    <cellStyle name="Millares 12 4 4 2 2" xfId="4514" xr:uid="{00000000-0005-0000-0000-0000F1270000}"/>
    <cellStyle name="Millares 12 4 4 2 2 2" xfId="10718" xr:uid="{00000000-0005-0000-0000-0000F2270000}"/>
    <cellStyle name="Millares 12 4 4 2 2 2 2" xfId="23126" xr:uid="{00000000-0005-0000-0000-0000F3270000}"/>
    <cellStyle name="Millares 12 4 4 2 2 2 2 2" xfId="47942" xr:uid="{00000000-0005-0000-0000-0000F4270000}"/>
    <cellStyle name="Millares 12 4 4 2 2 2 3" xfId="35534" xr:uid="{00000000-0005-0000-0000-0000F5270000}"/>
    <cellStyle name="Millares 12 4 4 2 2 3" xfId="16922" xr:uid="{00000000-0005-0000-0000-0000F6270000}"/>
    <cellStyle name="Millares 12 4 4 2 2 3 2" xfId="41738" xr:uid="{00000000-0005-0000-0000-0000F7270000}"/>
    <cellStyle name="Millares 12 4 4 2 2 4" xfId="29330" xr:uid="{00000000-0005-0000-0000-0000F8270000}"/>
    <cellStyle name="Millares 12 4 4 2 3" xfId="6582" xr:uid="{00000000-0005-0000-0000-0000F9270000}"/>
    <cellStyle name="Millares 12 4 4 2 3 2" xfId="12786" xr:uid="{00000000-0005-0000-0000-0000FA270000}"/>
    <cellStyle name="Millares 12 4 4 2 3 2 2" xfId="25194" xr:uid="{00000000-0005-0000-0000-0000FB270000}"/>
    <cellStyle name="Millares 12 4 4 2 3 2 2 2" xfId="50010" xr:uid="{00000000-0005-0000-0000-0000FC270000}"/>
    <cellStyle name="Millares 12 4 4 2 3 2 3" xfId="37602" xr:uid="{00000000-0005-0000-0000-0000FD270000}"/>
    <cellStyle name="Millares 12 4 4 2 3 3" xfId="18990" xr:uid="{00000000-0005-0000-0000-0000FE270000}"/>
    <cellStyle name="Millares 12 4 4 2 3 3 2" xfId="43806" xr:uid="{00000000-0005-0000-0000-0000FF270000}"/>
    <cellStyle name="Millares 12 4 4 2 3 4" xfId="31398" xr:uid="{00000000-0005-0000-0000-000000280000}"/>
    <cellStyle name="Millares 12 4 4 2 4" xfId="8650" xr:uid="{00000000-0005-0000-0000-000001280000}"/>
    <cellStyle name="Millares 12 4 4 2 4 2" xfId="21058" xr:uid="{00000000-0005-0000-0000-000002280000}"/>
    <cellStyle name="Millares 12 4 4 2 4 2 2" xfId="45874" xr:uid="{00000000-0005-0000-0000-000003280000}"/>
    <cellStyle name="Millares 12 4 4 2 4 3" xfId="33466" xr:uid="{00000000-0005-0000-0000-000004280000}"/>
    <cellStyle name="Millares 12 4 4 2 5" xfId="14854" xr:uid="{00000000-0005-0000-0000-000005280000}"/>
    <cellStyle name="Millares 12 4 4 2 5 2" xfId="39670" xr:uid="{00000000-0005-0000-0000-000006280000}"/>
    <cellStyle name="Millares 12 4 4 2 6" xfId="27262" xr:uid="{00000000-0005-0000-0000-000007280000}"/>
    <cellStyle name="Millares 12 4 4 3" xfId="3480" xr:uid="{00000000-0005-0000-0000-000008280000}"/>
    <cellStyle name="Millares 12 4 4 3 2" xfId="9684" xr:uid="{00000000-0005-0000-0000-000009280000}"/>
    <cellStyle name="Millares 12 4 4 3 2 2" xfId="22092" xr:uid="{00000000-0005-0000-0000-00000A280000}"/>
    <cellStyle name="Millares 12 4 4 3 2 2 2" xfId="46908" xr:uid="{00000000-0005-0000-0000-00000B280000}"/>
    <cellStyle name="Millares 12 4 4 3 2 3" xfId="34500" xr:uid="{00000000-0005-0000-0000-00000C280000}"/>
    <cellStyle name="Millares 12 4 4 3 3" xfId="15888" xr:uid="{00000000-0005-0000-0000-00000D280000}"/>
    <cellStyle name="Millares 12 4 4 3 3 2" xfId="40704" xr:uid="{00000000-0005-0000-0000-00000E280000}"/>
    <cellStyle name="Millares 12 4 4 3 4" xfId="28296" xr:uid="{00000000-0005-0000-0000-00000F280000}"/>
    <cellStyle name="Millares 12 4 4 4" xfId="5548" xr:uid="{00000000-0005-0000-0000-000010280000}"/>
    <cellStyle name="Millares 12 4 4 4 2" xfId="11752" xr:uid="{00000000-0005-0000-0000-000011280000}"/>
    <cellStyle name="Millares 12 4 4 4 2 2" xfId="24160" xr:uid="{00000000-0005-0000-0000-000012280000}"/>
    <cellStyle name="Millares 12 4 4 4 2 2 2" xfId="48976" xr:uid="{00000000-0005-0000-0000-000013280000}"/>
    <cellStyle name="Millares 12 4 4 4 2 3" xfId="36568" xr:uid="{00000000-0005-0000-0000-000014280000}"/>
    <cellStyle name="Millares 12 4 4 4 3" xfId="17956" xr:uid="{00000000-0005-0000-0000-000015280000}"/>
    <cellStyle name="Millares 12 4 4 4 3 2" xfId="42772" xr:uid="{00000000-0005-0000-0000-000016280000}"/>
    <cellStyle name="Millares 12 4 4 4 4" xfId="30364" xr:uid="{00000000-0005-0000-0000-000017280000}"/>
    <cellStyle name="Millares 12 4 4 5" xfId="7616" xr:uid="{00000000-0005-0000-0000-000018280000}"/>
    <cellStyle name="Millares 12 4 4 5 2" xfId="20024" xr:uid="{00000000-0005-0000-0000-000019280000}"/>
    <cellStyle name="Millares 12 4 4 5 2 2" xfId="44840" xr:uid="{00000000-0005-0000-0000-00001A280000}"/>
    <cellStyle name="Millares 12 4 4 5 3" xfId="32432" xr:uid="{00000000-0005-0000-0000-00001B280000}"/>
    <cellStyle name="Millares 12 4 4 6" xfId="13820" xr:uid="{00000000-0005-0000-0000-00001C280000}"/>
    <cellStyle name="Millares 12 4 4 6 2" xfId="38636" xr:uid="{00000000-0005-0000-0000-00001D280000}"/>
    <cellStyle name="Millares 12 4 4 7" xfId="26228" xr:uid="{00000000-0005-0000-0000-00001E280000}"/>
    <cellStyle name="Millares 12 4 5" xfId="1929" xr:uid="{00000000-0005-0000-0000-00001F280000}"/>
    <cellStyle name="Millares 12 4 5 2" xfId="3997" xr:uid="{00000000-0005-0000-0000-000020280000}"/>
    <cellStyle name="Millares 12 4 5 2 2" xfId="10201" xr:uid="{00000000-0005-0000-0000-000021280000}"/>
    <cellStyle name="Millares 12 4 5 2 2 2" xfId="22609" xr:uid="{00000000-0005-0000-0000-000022280000}"/>
    <cellStyle name="Millares 12 4 5 2 2 2 2" xfId="47425" xr:uid="{00000000-0005-0000-0000-000023280000}"/>
    <cellStyle name="Millares 12 4 5 2 2 3" xfId="35017" xr:uid="{00000000-0005-0000-0000-000024280000}"/>
    <cellStyle name="Millares 12 4 5 2 3" xfId="16405" xr:uid="{00000000-0005-0000-0000-000025280000}"/>
    <cellStyle name="Millares 12 4 5 2 3 2" xfId="41221" xr:uid="{00000000-0005-0000-0000-000026280000}"/>
    <cellStyle name="Millares 12 4 5 2 4" xfId="28813" xr:uid="{00000000-0005-0000-0000-000027280000}"/>
    <cellStyle name="Millares 12 4 5 3" xfId="6065" xr:uid="{00000000-0005-0000-0000-000028280000}"/>
    <cellStyle name="Millares 12 4 5 3 2" xfId="12269" xr:uid="{00000000-0005-0000-0000-000029280000}"/>
    <cellStyle name="Millares 12 4 5 3 2 2" xfId="24677" xr:uid="{00000000-0005-0000-0000-00002A280000}"/>
    <cellStyle name="Millares 12 4 5 3 2 2 2" xfId="49493" xr:uid="{00000000-0005-0000-0000-00002B280000}"/>
    <cellStyle name="Millares 12 4 5 3 2 3" xfId="37085" xr:uid="{00000000-0005-0000-0000-00002C280000}"/>
    <cellStyle name="Millares 12 4 5 3 3" xfId="18473" xr:uid="{00000000-0005-0000-0000-00002D280000}"/>
    <cellStyle name="Millares 12 4 5 3 3 2" xfId="43289" xr:uid="{00000000-0005-0000-0000-00002E280000}"/>
    <cellStyle name="Millares 12 4 5 3 4" xfId="30881" xr:uid="{00000000-0005-0000-0000-00002F280000}"/>
    <cellStyle name="Millares 12 4 5 4" xfId="8133" xr:uid="{00000000-0005-0000-0000-000030280000}"/>
    <cellStyle name="Millares 12 4 5 4 2" xfId="20541" xr:uid="{00000000-0005-0000-0000-000031280000}"/>
    <cellStyle name="Millares 12 4 5 4 2 2" xfId="45357" xr:uid="{00000000-0005-0000-0000-000032280000}"/>
    <cellStyle name="Millares 12 4 5 4 3" xfId="32949" xr:uid="{00000000-0005-0000-0000-000033280000}"/>
    <cellStyle name="Millares 12 4 5 5" xfId="14337" xr:uid="{00000000-0005-0000-0000-000034280000}"/>
    <cellStyle name="Millares 12 4 5 5 2" xfId="39153" xr:uid="{00000000-0005-0000-0000-000035280000}"/>
    <cellStyle name="Millares 12 4 5 6" xfId="26745" xr:uid="{00000000-0005-0000-0000-000036280000}"/>
    <cellStyle name="Millares 12 4 6" xfId="2963" xr:uid="{00000000-0005-0000-0000-000037280000}"/>
    <cellStyle name="Millares 12 4 6 2" xfId="9167" xr:uid="{00000000-0005-0000-0000-000038280000}"/>
    <cellStyle name="Millares 12 4 6 2 2" xfId="21575" xr:uid="{00000000-0005-0000-0000-000039280000}"/>
    <cellStyle name="Millares 12 4 6 2 2 2" xfId="46391" xr:uid="{00000000-0005-0000-0000-00003A280000}"/>
    <cellStyle name="Millares 12 4 6 2 3" xfId="33983" xr:uid="{00000000-0005-0000-0000-00003B280000}"/>
    <cellStyle name="Millares 12 4 6 3" xfId="15371" xr:uid="{00000000-0005-0000-0000-00003C280000}"/>
    <cellStyle name="Millares 12 4 6 3 2" xfId="40187" xr:uid="{00000000-0005-0000-0000-00003D280000}"/>
    <cellStyle name="Millares 12 4 6 4" xfId="27779" xr:uid="{00000000-0005-0000-0000-00003E280000}"/>
    <cellStyle name="Millares 12 4 7" xfId="5031" xr:uid="{00000000-0005-0000-0000-00003F280000}"/>
    <cellStyle name="Millares 12 4 7 2" xfId="11235" xr:uid="{00000000-0005-0000-0000-000040280000}"/>
    <cellStyle name="Millares 12 4 7 2 2" xfId="23643" xr:uid="{00000000-0005-0000-0000-000041280000}"/>
    <cellStyle name="Millares 12 4 7 2 2 2" xfId="48459" xr:uid="{00000000-0005-0000-0000-000042280000}"/>
    <cellStyle name="Millares 12 4 7 2 3" xfId="36051" xr:uid="{00000000-0005-0000-0000-000043280000}"/>
    <cellStyle name="Millares 12 4 7 3" xfId="17439" xr:uid="{00000000-0005-0000-0000-000044280000}"/>
    <cellStyle name="Millares 12 4 7 3 2" xfId="42255" xr:uid="{00000000-0005-0000-0000-000045280000}"/>
    <cellStyle name="Millares 12 4 7 4" xfId="29847" xr:uid="{00000000-0005-0000-0000-000046280000}"/>
    <cellStyle name="Millares 12 4 8" xfId="7099" xr:uid="{00000000-0005-0000-0000-000047280000}"/>
    <cellStyle name="Millares 12 4 8 2" xfId="19507" xr:uid="{00000000-0005-0000-0000-000048280000}"/>
    <cellStyle name="Millares 12 4 8 2 2" xfId="44323" xr:uid="{00000000-0005-0000-0000-000049280000}"/>
    <cellStyle name="Millares 12 4 8 3" xfId="31915" xr:uid="{00000000-0005-0000-0000-00004A280000}"/>
    <cellStyle name="Millares 12 4 9" xfId="13303" xr:uid="{00000000-0005-0000-0000-00004B280000}"/>
    <cellStyle name="Millares 12 4 9 2" xfId="38119" xr:uid="{00000000-0005-0000-0000-00004C280000}"/>
    <cellStyle name="Millares 12 5" xfId="535" xr:uid="{00000000-0005-0000-0000-00004D280000}"/>
    <cellStyle name="Millares 12 5 2" xfId="1467" xr:uid="{00000000-0005-0000-0000-00004E280000}"/>
    <cellStyle name="Millares 12 5 2 2" xfId="2501" xr:uid="{00000000-0005-0000-0000-00004F280000}"/>
    <cellStyle name="Millares 12 5 2 2 2" xfId="4569" xr:uid="{00000000-0005-0000-0000-000050280000}"/>
    <cellStyle name="Millares 12 5 2 2 2 2" xfId="10773" xr:uid="{00000000-0005-0000-0000-000051280000}"/>
    <cellStyle name="Millares 12 5 2 2 2 2 2" xfId="23181" xr:uid="{00000000-0005-0000-0000-000052280000}"/>
    <cellStyle name="Millares 12 5 2 2 2 2 2 2" xfId="47997" xr:uid="{00000000-0005-0000-0000-000053280000}"/>
    <cellStyle name="Millares 12 5 2 2 2 2 3" xfId="35589" xr:uid="{00000000-0005-0000-0000-000054280000}"/>
    <cellStyle name="Millares 12 5 2 2 2 3" xfId="16977" xr:uid="{00000000-0005-0000-0000-000055280000}"/>
    <cellStyle name="Millares 12 5 2 2 2 3 2" xfId="41793" xr:uid="{00000000-0005-0000-0000-000056280000}"/>
    <cellStyle name="Millares 12 5 2 2 2 4" xfId="29385" xr:uid="{00000000-0005-0000-0000-000057280000}"/>
    <cellStyle name="Millares 12 5 2 2 3" xfId="6637" xr:uid="{00000000-0005-0000-0000-000058280000}"/>
    <cellStyle name="Millares 12 5 2 2 3 2" xfId="12841" xr:uid="{00000000-0005-0000-0000-000059280000}"/>
    <cellStyle name="Millares 12 5 2 2 3 2 2" xfId="25249" xr:uid="{00000000-0005-0000-0000-00005A280000}"/>
    <cellStyle name="Millares 12 5 2 2 3 2 2 2" xfId="50065" xr:uid="{00000000-0005-0000-0000-00005B280000}"/>
    <cellStyle name="Millares 12 5 2 2 3 2 3" xfId="37657" xr:uid="{00000000-0005-0000-0000-00005C280000}"/>
    <cellStyle name="Millares 12 5 2 2 3 3" xfId="19045" xr:uid="{00000000-0005-0000-0000-00005D280000}"/>
    <cellStyle name="Millares 12 5 2 2 3 3 2" xfId="43861" xr:uid="{00000000-0005-0000-0000-00005E280000}"/>
    <cellStyle name="Millares 12 5 2 2 3 4" xfId="31453" xr:uid="{00000000-0005-0000-0000-00005F280000}"/>
    <cellStyle name="Millares 12 5 2 2 4" xfId="8705" xr:uid="{00000000-0005-0000-0000-000060280000}"/>
    <cellStyle name="Millares 12 5 2 2 4 2" xfId="21113" xr:uid="{00000000-0005-0000-0000-000061280000}"/>
    <cellStyle name="Millares 12 5 2 2 4 2 2" xfId="45929" xr:uid="{00000000-0005-0000-0000-000062280000}"/>
    <cellStyle name="Millares 12 5 2 2 4 3" xfId="33521" xr:uid="{00000000-0005-0000-0000-000063280000}"/>
    <cellStyle name="Millares 12 5 2 2 5" xfId="14909" xr:uid="{00000000-0005-0000-0000-000064280000}"/>
    <cellStyle name="Millares 12 5 2 2 5 2" xfId="39725" xr:uid="{00000000-0005-0000-0000-000065280000}"/>
    <cellStyle name="Millares 12 5 2 2 6" xfId="27317" xr:uid="{00000000-0005-0000-0000-000066280000}"/>
    <cellStyle name="Millares 12 5 2 3" xfId="3535" xr:uid="{00000000-0005-0000-0000-000067280000}"/>
    <cellStyle name="Millares 12 5 2 3 2" xfId="9739" xr:uid="{00000000-0005-0000-0000-000068280000}"/>
    <cellStyle name="Millares 12 5 2 3 2 2" xfId="22147" xr:uid="{00000000-0005-0000-0000-000069280000}"/>
    <cellStyle name="Millares 12 5 2 3 2 2 2" xfId="46963" xr:uid="{00000000-0005-0000-0000-00006A280000}"/>
    <cellStyle name="Millares 12 5 2 3 2 3" xfId="34555" xr:uid="{00000000-0005-0000-0000-00006B280000}"/>
    <cellStyle name="Millares 12 5 2 3 3" xfId="15943" xr:uid="{00000000-0005-0000-0000-00006C280000}"/>
    <cellStyle name="Millares 12 5 2 3 3 2" xfId="40759" xr:uid="{00000000-0005-0000-0000-00006D280000}"/>
    <cellStyle name="Millares 12 5 2 3 4" xfId="28351" xr:uid="{00000000-0005-0000-0000-00006E280000}"/>
    <cellStyle name="Millares 12 5 2 4" xfId="5603" xr:uid="{00000000-0005-0000-0000-00006F280000}"/>
    <cellStyle name="Millares 12 5 2 4 2" xfId="11807" xr:uid="{00000000-0005-0000-0000-000070280000}"/>
    <cellStyle name="Millares 12 5 2 4 2 2" xfId="24215" xr:uid="{00000000-0005-0000-0000-000071280000}"/>
    <cellStyle name="Millares 12 5 2 4 2 2 2" xfId="49031" xr:uid="{00000000-0005-0000-0000-000072280000}"/>
    <cellStyle name="Millares 12 5 2 4 2 3" xfId="36623" xr:uid="{00000000-0005-0000-0000-000073280000}"/>
    <cellStyle name="Millares 12 5 2 4 3" xfId="18011" xr:uid="{00000000-0005-0000-0000-000074280000}"/>
    <cellStyle name="Millares 12 5 2 4 3 2" xfId="42827" xr:uid="{00000000-0005-0000-0000-000075280000}"/>
    <cellStyle name="Millares 12 5 2 4 4" xfId="30419" xr:uid="{00000000-0005-0000-0000-000076280000}"/>
    <cellStyle name="Millares 12 5 2 5" xfId="7671" xr:uid="{00000000-0005-0000-0000-000077280000}"/>
    <cellStyle name="Millares 12 5 2 5 2" xfId="20079" xr:uid="{00000000-0005-0000-0000-000078280000}"/>
    <cellStyle name="Millares 12 5 2 5 2 2" xfId="44895" xr:uid="{00000000-0005-0000-0000-000079280000}"/>
    <cellStyle name="Millares 12 5 2 5 3" xfId="32487" xr:uid="{00000000-0005-0000-0000-00007A280000}"/>
    <cellStyle name="Millares 12 5 2 6" xfId="13875" xr:uid="{00000000-0005-0000-0000-00007B280000}"/>
    <cellStyle name="Millares 12 5 2 6 2" xfId="38691" xr:uid="{00000000-0005-0000-0000-00007C280000}"/>
    <cellStyle name="Millares 12 5 2 7" xfId="26283" xr:uid="{00000000-0005-0000-0000-00007D280000}"/>
    <cellStyle name="Millares 12 5 3" xfId="1984" xr:uid="{00000000-0005-0000-0000-00007E280000}"/>
    <cellStyle name="Millares 12 5 3 2" xfId="4052" xr:uid="{00000000-0005-0000-0000-00007F280000}"/>
    <cellStyle name="Millares 12 5 3 2 2" xfId="10256" xr:uid="{00000000-0005-0000-0000-000080280000}"/>
    <cellStyle name="Millares 12 5 3 2 2 2" xfId="22664" xr:uid="{00000000-0005-0000-0000-000081280000}"/>
    <cellStyle name="Millares 12 5 3 2 2 2 2" xfId="47480" xr:uid="{00000000-0005-0000-0000-000082280000}"/>
    <cellStyle name="Millares 12 5 3 2 2 3" xfId="35072" xr:uid="{00000000-0005-0000-0000-000083280000}"/>
    <cellStyle name="Millares 12 5 3 2 3" xfId="16460" xr:uid="{00000000-0005-0000-0000-000084280000}"/>
    <cellStyle name="Millares 12 5 3 2 3 2" xfId="41276" xr:uid="{00000000-0005-0000-0000-000085280000}"/>
    <cellStyle name="Millares 12 5 3 2 4" xfId="28868" xr:uid="{00000000-0005-0000-0000-000086280000}"/>
    <cellStyle name="Millares 12 5 3 3" xfId="6120" xr:uid="{00000000-0005-0000-0000-000087280000}"/>
    <cellStyle name="Millares 12 5 3 3 2" xfId="12324" xr:uid="{00000000-0005-0000-0000-000088280000}"/>
    <cellStyle name="Millares 12 5 3 3 2 2" xfId="24732" xr:uid="{00000000-0005-0000-0000-000089280000}"/>
    <cellStyle name="Millares 12 5 3 3 2 2 2" xfId="49548" xr:uid="{00000000-0005-0000-0000-00008A280000}"/>
    <cellStyle name="Millares 12 5 3 3 2 3" xfId="37140" xr:uid="{00000000-0005-0000-0000-00008B280000}"/>
    <cellStyle name="Millares 12 5 3 3 3" xfId="18528" xr:uid="{00000000-0005-0000-0000-00008C280000}"/>
    <cellStyle name="Millares 12 5 3 3 3 2" xfId="43344" xr:uid="{00000000-0005-0000-0000-00008D280000}"/>
    <cellStyle name="Millares 12 5 3 3 4" xfId="30936" xr:uid="{00000000-0005-0000-0000-00008E280000}"/>
    <cellStyle name="Millares 12 5 3 4" xfId="8188" xr:uid="{00000000-0005-0000-0000-00008F280000}"/>
    <cellStyle name="Millares 12 5 3 4 2" xfId="20596" xr:uid="{00000000-0005-0000-0000-000090280000}"/>
    <cellStyle name="Millares 12 5 3 4 2 2" xfId="45412" xr:uid="{00000000-0005-0000-0000-000091280000}"/>
    <cellStyle name="Millares 12 5 3 4 3" xfId="33004" xr:uid="{00000000-0005-0000-0000-000092280000}"/>
    <cellStyle name="Millares 12 5 3 5" xfId="14392" xr:uid="{00000000-0005-0000-0000-000093280000}"/>
    <cellStyle name="Millares 12 5 3 5 2" xfId="39208" xr:uid="{00000000-0005-0000-0000-000094280000}"/>
    <cellStyle name="Millares 12 5 3 6" xfId="26800" xr:uid="{00000000-0005-0000-0000-000095280000}"/>
    <cellStyle name="Millares 12 5 4" xfId="3018" xr:uid="{00000000-0005-0000-0000-000096280000}"/>
    <cellStyle name="Millares 12 5 4 2" xfId="9222" xr:uid="{00000000-0005-0000-0000-000097280000}"/>
    <cellStyle name="Millares 12 5 4 2 2" xfId="21630" xr:uid="{00000000-0005-0000-0000-000098280000}"/>
    <cellStyle name="Millares 12 5 4 2 2 2" xfId="46446" xr:uid="{00000000-0005-0000-0000-000099280000}"/>
    <cellStyle name="Millares 12 5 4 2 3" xfId="34038" xr:uid="{00000000-0005-0000-0000-00009A280000}"/>
    <cellStyle name="Millares 12 5 4 3" xfId="15426" xr:uid="{00000000-0005-0000-0000-00009B280000}"/>
    <cellStyle name="Millares 12 5 4 3 2" xfId="40242" xr:uid="{00000000-0005-0000-0000-00009C280000}"/>
    <cellStyle name="Millares 12 5 4 4" xfId="27834" xr:uid="{00000000-0005-0000-0000-00009D280000}"/>
    <cellStyle name="Millares 12 5 5" xfId="5086" xr:uid="{00000000-0005-0000-0000-00009E280000}"/>
    <cellStyle name="Millares 12 5 5 2" xfId="11290" xr:uid="{00000000-0005-0000-0000-00009F280000}"/>
    <cellStyle name="Millares 12 5 5 2 2" xfId="23698" xr:uid="{00000000-0005-0000-0000-0000A0280000}"/>
    <cellStyle name="Millares 12 5 5 2 2 2" xfId="48514" xr:uid="{00000000-0005-0000-0000-0000A1280000}"/>
    <cellStyle name="Millares 12 5 5 2 3" xfId="36106" xr:uid="{00000000-0005-0000-0000-0000A2280000}"/>
    <cellStyle name="Millares 12 5 5 3" xfId="17494" xr:uid="{00000000-0005-0000-0000-0000A3280000}"/>
    <cellStyle name="Millares 12 5 5 3 2" xfId="42310" xr:uid="{00000000-0005-0000-0000-0000A4280000}"/>
    <cellStyle name="Millares 12 5 5 4" xfId="29902" xr:uid="{00000000-0005-0000-0000-0000A5280000}"/>
    <cellStyle name="Millares 12 5 6" xfId="7154" xr:uid="{00000000-0005-0000-0000-0000A6280000}"/>
    <cellStyle name="Millares 12 5 6 2" xfId="19562" xr:uid="{00000000-0005-0000-0000-0000A7280000}"/>
    <cellStyle name="Millares 12 5 6 2 2" xfId="44378" xr:uid="{00000000-0005-0000-0000-0000A8280000}"/>
    <cellStyle name="Millares 12 5 6 3" xfId="31970" xr:uid="{00000000-0005-0000-0000-0000A9280000}"/>
    <cellStyle name="Millares 12 5 7" xfId="13358" xr:uid="{00000000-0005-0000-0000-0000AA280000}"/>
    <cellStyle name="Millares 12 5 7 2" xfId="38174" xr:uid="{00000000-0005-0000-0000-0000AB280000}"/>
    <cellStyle name="Millares 12 5 8" xfId="25766" xr:uid="{00000000-0005-0000-0000-0000AC280000}"/>
    <cellStyle name="Millares 12 5 9" xfId="950" xr:uid="{00000000-0005-0000-0000-0000AD280000}"/>
    <cellStyle name="Millares 12 6" xfId="1123" xr:uid="{00000000-0005-0000-0000-0000AE280000}"/>
    <cellStyle name="Millares 12 6 2" xfId="1640" xr:uid="{00000000-0005-0000-0000-0000AF280000}"/>
    <cellStyle name="Millares 12 6 2 2" xfId="2674" xr:uid="{00000000-0005-0000-0000-0000B0280000}"/>
    <cellStyle name="Millares 12 6 2 2 2" xfId="4742" xr:uid="{00000000-0005-0000-0000-0000B1280000}"/>
    <cellStyle name="Millares 12 6 2 2 2 2" xfId="10946" xr:uid="{00000000-0005-0000-0000-0000B2280000}"/>
    <cellStyle name="Millares 12 6 2 2 2 2 2" xfId="23354" xr:uid="{00000000-0005-0000-0000-0000B3280000}"/>
    <cellStyle name="Millares 12 6 2 2 2 2 2 2" xfId="48170" xr:uid="{00000000-0005-0000-0000-0000B4280000}"/>
    <cellStyle name="Millares 12 6 2 2 2 2 3" xfId="35762" xr:uid="{00000000-0005-0000-0000-0000B5280000}"/>
    <cellStyle name="Millares 12 6 2 2 2 3" xfId="17150" xr:uid="{00000000-0005-0000-0000-0000B6280000}"/>
    <cellStyle name="Millares 12 6 2 2 2 3 2" xfId="41966" xr:uid="{00000000-0005-0000-0000-0000B7280000}"/>
    <cellStyle name="Millares 12 6 2 2 2 4" xfId="29558" xr:uid="{00000000-0005-0000-0000-0000B8280000}"/>
    <cellStyle name="Millares 12 6 2 2 3" xfId="6810" xr:uid="{00000000-0005-0000-0000-0000B9280000}"/>
    <cellStyle name="Millares 12 6 2 2 3 2" xfId="13014" xr:uid="{00000000-0005-0000-0000-0000BA280000}"/>
    <cellStyle name="Millares 12 6 2 2 3 2 2" xfId="25422" xr:uid="{00000000-0005-0000-0000-0000BB280000}"/>
    <cellStyle name="Millares 12 6 2 2 3 2 2 2" xfId="50238" xr:uid="{00000000-0005-0000-0000-0000BC280000}"/>
    <cellStyle name="Millares 12 6 2 2 3 2 3" xfId="37830" xr:uid="{00000000-0005-0000-0000-0000BD280000}"/>
    <cellStyle name="Millares 12 6 2 2 3 3" xfId="19218" xr:uid="{00000000-0005-0000-0000-0000BE280000}"/>
    <cellStyle name="Millares 12 6 2 2 3 3 2" xfId="44034" xr:uid="{00000000-0005-0000-0000-0000BF280000}"/>
    <cellStyle name="Millares 12 6 2 2 3 4" xfId="31626" xr:uid="{00000000-0005-0000-0000-0000C0280000}"/>
    <cellStyle name="Millares 12 6 2 2 4" xfId="8878" xr:uid="{00000000-0005-0000-0000-0000C1280000}"/>
    <cellStyle name="Millares 12 6 2 2 4 2" xfId="21286" xr:uid="{00000000-0005-0000-0000-0000C2280000}"/>
    <cellStyle name="Millares 12 6 2 2 4 2 2" xfId="46102" xr:uid="{00000000-0005-0000-0000-0000C3280000}"/>
    <cellStyle name="Millares 12 6 2 2 4 3" xfId="33694" xr:uid="{00000000-0005-0000-0000-0000C4280000}"/>
    <cellStyle name="Millares 12 6 2 2 5" xfId="15082" xr:uid="{00000000-0005-0000-0000-0000C5280000}"/>
    <cellStyle name="Millares 12 6 2 2 5 2" xfId="39898" xr:uid="{00000000-0005-0000-0000-0000C6280000}"/>
    <cellStyle name="Millares 12 6 2 2 6" xfId="27490" xr:uid="{00000000-0005-0000-0000-0000C7280000}"/>
    <cellStyle name="Millares 12 6 2 3" xfId="3708" xr:uid="{00000000-0005-0000-0000-0000C8280000}"/>
    <cellStyle name="Millares 12 6 2 3 2" xfId="9912" xr:uid="{00000000-0005-0000-0000-0000C9280000}"/>
    <cellStyle name="Millares 12 6 2 3 2 2" xfId="22320" xr:uid="{00000000-0005-0000-0000-0000CA280000}"/>
    <cellStyle name="Millares 12 6 2 3 2 2 2" xfId="47136" xr:uid="{00000000-0005-0000-0000-0000CB280000}"/>
    <cellStyle name="Millares 12 6 2 3 2 3" xfId="34728" xr:uid="{00000000-0005-0000-0000-0000CC280000}"/>
    <cellStyle name="Millares 12 6 2 3 3" xfId="16116" xr:uid="{00000000-0005-0000-0000-0000CD280000}"/>
    <cellStyle name="Millares 12 6 2 3 3 2" xfId="40932" xr:uid="{00000000-0005-0000-0000-0000CE280000}"/>
    <cellStyle name="Millares 12 6 2 3 4" xfId="28524" xr:uid="{00000000-0005-0000-0000-0000CF280000}"/>
    <cellStyle name="Millares 12 6 2 4" xfId="5776" xr:uid="{00000000-0005-0000-0000-0000D0280000}"/>
    <cellStyle name="Millares 12 6 2 4 2" xfId="11980" xr:uid="{00000000-0005-0000-0000-0000D1280000}"/>
    <cellStyle name="Millares 12 6 2 4 2 2" xfId="24388" xr:uid="{00000000-0005-0000-0000-0000D2280000}"/>
    <cellStyle name="Millares 12 6 2 4 2 2 2" xfId="49204" xr:uid="{00000000-0005-0000-0000-0000D3280000}"/>
    <cellStyle name="Millares 12 6 2 4 2 3" xfId="36796" xr:uid="{00000000-0005-0000-0000-0000D4280000}"/>
    <cellStyle name="Millares 12 6 2 4 3" xfId="18184" xr:uid="{00000000-0005-0000-0000-0000D5280000}"/>
    <cellStyle name="Millares 12 6 2 4 3 2" xfId="43000" xr:uid="{00000000-0005-0000-0000-0000D6280000}"/>
    <cellStyle name="Millares 12 6 2 4 4" xfId="30592" xr:uid="{00000000-0005-0000-0000-0000D7280000}"/>
    <cellStyle name="Millares 12 6 2 5" xfId="7844" xr:uid="{00000000-0005-0000-0000-0000D8280000}"/>
    <cellStyle name="Millares 12 6 2 5 2" xfId="20252" xr:uid="{00000000-0005-0000-0000-0000D9280000}"/>
    <cellStyle name="Millares 12 6 2 5 2 2" xfId="45068" xr:uid="{00000000-0005-0000-0000-0000DA280000}"/>
    <cellStyle name="Millares 12 6 2 5 3" xfId="32660" xr:uid="{00000000-0005-0000-0000-0000DB280000}"/>
    <cellStyle name="Millares 12 6 2 6" xfId="14048" xr:uid="{00000000-0005-0000-0000-0000DC280000}"/>
    <cellStyle name="Millares 12 6 2 6 2" xfId="38864" xr:uid="{00000000-0005-0000-0000-0000DD280000}"/>
    <cellStyle name="Millares 12 6 2 7" xfId="26456" xr:uid="{00000000-0005-0000-0000-0000DE280000}"/>
    <cellStyle name="Millares 12 6 3" xfId="2157" xr:uid="{00000000-0005-0000-0000-0000DF280000}"/>
    <cellStyle name="Millares 12 6 3 2" xfId="4225" xr:uid="{00000000-0005-0000-0000-0000E0280000}"/>
    <cellStyle name="Millares 12 6 3 2 2" xfId="10429" xr:uid="{00000000-0005-0000-0000-0000E1280000}"/>
    <cellStyle name="Millares 12 6 3 2 2 2" xfId="22837" xr:uid="{00000000-0005-0000-0000-0000E2280000}"/>
    <cellStyle name="Millares 12 6 3 2 2 2 2" xfId="47653" xr:uid="{00000000-0005-0000-0000-0000E3280000}"/>
    <cellStyle name="Millares 12 6 3 2 2 3" xfId="35245" xr:uid="{00000000-0005-0000-0000-0000E4280000}"/>
    <cellStyle name="Millares 12 6 3 2 3" xfId="16633" xr:uid="{00000000-0005-0000-0000-0000E5280000}"/>
    <cellStyle name="Millares 12 6 3 2 3 2" xfId="41449" xr:uid="{00000000-0005-0000-0000-0000E6280000}"/>
    <cellStyle name="Millares 12 6 3 2 4" xfId="29041" xr:uid="{00000000-0005-0000-0000-0000E7280000}"/>
    <cellStyle name="Millares 12 6 3 3" xfId="6293" xr:uid="{00000000-0005-0000-0000-0000E8280000}"/>
    <cellStyle name="Millares 12 6 3 3 2" xfId="12497" xr:uid="{00000000-0005-0000-0000-0000E9280000}"/>
    <cellStyle name="Millares 12 6 3 3 2 2" xfId="24905" xr:uid="{00000000-0005-0000-0000-0000EA280000}"/>
    <cellStyle name="Millares 12 6 3 3 2 2 2" xfId="49721" xr:uid="{00000000-0005-0000-0000-0000EB280000}"/>
    <cellStyle name="Millares 12 6 3 3 2 3" xfId="37313" xr:uid="{00000000-0005-0000-0000-0000EC280000}"/>
    <cellStyle name="Millares 12 6 3 3 3" xfId="18701" xr:uid="{00000000-0005-0000-0000-0000ED280000}"/>
    <cellStyle name="Millares 12 6 3 3 3 2" xfId="43517" xr:uid="{00000000-0005-0000-0000-0000EE280000}"/>
    <cellStyle name="Millares 12 6 3 3 4" xfId="31109" xr:uid="{00000000-0005-0000-0000-0000EF280000}"/>
    <cellStyle name="Millares 12 6 3 4" xfId="8361" xr:uid="{00000000-0005-0000-0000-0000F0280000}"/>
    <cellStyle name="Millares 12 6 3 4 2" xfId="20769" xr:uid="{00000000-0005-0000-0000-0000F1280000}"/>
    <cellStyle name="Millares 12 6 3 4 2 2" xfId="45585" xr:uid="{00000000-0005-0000-0000-0000F2280000}"/>
    <cellStyle name="Millares 12 6 3 4 3" xfId="33177" xr:uid="{00000000-0005-0000-0000-0000F3280000}"/>
    <cellStyle name="Millares 12 6 3 5" xfId="14565" xr:uid="{00000000-0005-0000-0000-0000F4280000}"/>
    <cellStyle name="Millares 12 6 3 5 2" xfId="39381" xr:uid="{00000000-0005-0000-0000-0000F5280000}"/>
    <cellStyle name="Millares 12 6 3 6" xfId="26973" xr:uid="{00000000-0005-0000-0000-0000F6280000}"/>
    <cellStyle name="Millares 12 6 4" xfId="3191" xr:uid="{00000000-0005-0000-0000-0000F7280000}"/>
    <cellStyle name="Millares 12 6 4 2" xfId="9395" xr:uid="{00000000-0005-0000-0000-0000F8280000}"/>
    <cellStyle name="Millares 12 6 4 2 2" xfId="21803" xr:uid="{00000000-0005-0000-0000-0000F9280000}"/>
    <cellStyle name="Millares 12 6 4 2 2 2" xfId="46619" xr:uid="{00000000-0005-0000-0000-0000FA280000}"/>
    <cellStyle name="Millares 12 6 4 2 3" xfId="34211" xr:uid="{00000000-0005-0000-0000-0000FB280000}"/>
    <cellStyle name="Millares 12 6 4 3" xfId="15599" xr:uid="{00000000-0005-0000-0000-0000FC280000}"/>
    <cellStyle name="Millares 12 6 4 3 2" xfId="40415" xr:uid="{00000000-0005-0000-0000-0000FD280000}"/>
    <cellStyle name="Millares 12 6 4 4" xfId="28007" xr:uid="{00000000-0005-0000-0000-0000FE280000}"/>
    <cellStyle name="Millares 12 6 5" xfId="5259" xr:uid="{00000000-0005-0000-0000-0000FF280000}"/>
    <cellStyle name="Millares 12 6 5 2" xfId="11463" xr:uid="{00000000-0005-0000-0000-000000290000}"/>
    <cellStyle name="Millares 12 6 5 2 2" xfId="23871" xr:uid="{00000000-0005-0000-0000-000001290000}"/>
    <cellStyle name="Millares 12 6 5 2 2 2" xfId="48687" xr:uid="{00000000-0005-0000-0000-000002290000}"/>
    <cellStyle name="Millares 12 6 5 2 3" xfId="36279" xr:uid="{00000000-0005-0000-0000-000003290000}"/>
    <cellStyle name="Millares 12 6 5 3" xfId="17667" xr:uid="{00000000-0005-0000-0000-000004290000}"/>
    <cellStyle name="Millares 12 6 5 3 2" xfId="42483" xr:uid="{00000000-0005-0000-0000-000005290000}"/>
    <cellStyle name="Millares 12 6 5 4" xfId="30075" xr:uid="{00000000-0005-0000-0000-000006290000}"/>
    <cellStyle name="Millares 12 6 6" xfId="7327" xr:uid="{00000000-0005-0000-0000-000007290000}"/>
    <cellStyle name="Millares 12 6 6 2" xfId="19735" xr:uid="{00000000-0005-0000-0000-000008290000}"/>
    <cellStyle name="Millares 12 6 6 2 2" xfId="44551" xr:uid="{00000000-0005-0000-0000-000009290000}"/>
    <cellStyle name="Millares 12 6 6 3" xfId="32143" xr:uid="{00000000-0005-0000-0000-00000A290000}"/>
    <cellStyle name="Millares 12 6 7" xfId="13531" xr:uid="{00000000-0005-0000-0000-00000B290000}"/>
    <cellStyle name="Millares 12 6 7 2" xfId="38347" xr:uid="{00000000-0005-0000-0000-00000C290000}"/>
    <cellStyle name="Millares 12 6 8" xfId="25939" xr:uid="{00000000-0005-0000-0000-00000D290000}"/>
    <cellStyle name="Millares 12 7" xfId="1295" xr:uid="{00000000-0005-0000-0000-00000E290000}"/>
    <cellStyle name="Millares 12 7 2" xfId="2329" xr:uid="{00000000-0005-0000-0000-00000F290000}"/>
    <cellStyle name="Millares 12 7 2 2" xfId="4397" xr:uid="{00000000-0005-0000-0000-000010290000}"/>
    <cellStyle name="Millares 12 7 2 2 2" xfId="10601" xr:uid="{00000000-0005-0000-0000-000011290000}"/>
    <cellStyle name="Millares 12 7 2 2 2 2" xfId="23009" xr:uid="{00000000-0005-0000-0000-000012290000}"/>
    <cellStyle name="Millares 12 7 2 2 2 2 2" xfId="47825" xr:uid="{00000000-0005-0000-0000-000013290000}"/>
    <cellStyle name="Millares 12 7 2 2 2 3" xfId="35417" xr:uid="{00000000-0005-0000-0000-000014290000}"/>
    <cellStyle name="Millares 12 7 2 2 3" xfId="16805" xr:uid="{00000000-0005-0000-0000-000015290000}"/>
    <cellStyle name="Millares 12 7 2 2 3 2" xfId="41621" xr:uid="{00000000-0005-0000-0000-000016290000}"/>
    <cellStyle name="Millares 12 7 2 2 4" xfId="29213" xr:uid="{00000000-0005-0000-0000-000017290000}"/>
    <cellStyle name="Millares 12 7 2 3" xfId="6465" xr:uid="{00000000-0005-0000-0000-000018290000}"/>
    <cellStyle name="Millares 12 7 2 3 2" xfId="12669" xr:uid="{00000000-0005-0000-0000-000019290000}"/>
    <cellStyle name="Millares 12 7 2 3 2 2" xfId="25077" xr:uid="{00000000-0005-0000-0000-00001A290000}"/>
    <cellStyle name="Millares 12 7 2 3 2 2 2" xfId="49893" xr:uid="{00000000-0005-0000-0000-00001B290000}"/>
    <cellStyle name="Millares 12 7 2 3 2 3" xfId="37485" xr:uid="{00000000-0005-0000-0000-00001C290000}"/>
    <cellStyle name="Millares 12 7 2 3 3" xfId="18873" xr:uid="{00000000-0005-0000-0000-00001D290000}"/>
    <cellStyle name="Millares 12 7 2 3 3 2" xfId="43689" xr:uid="{00000000-0005-0000-0000-00001E290000}"/>
    <cellStyle name="Millares 12 7 2 3 4" xfId="31281" xr:uid="{00000000-0005-0000-0000-00001F290000}"/>
    <cellStyle name="Millares 12 7 2 4" xfId="8533" xr:uid="{00000000-0005-0000-0000-000020290000}"/>
    <cellStyle name="Millares 12 7 2 4 2" xfId="20941" xr:uid="{00000000-0005-0000-0000-000021290000}"/>
    <cellStyle name="Millares 12 7 2 4 2 2" xfId="45757" xr:uid="{00000000-0005-0000-0000-000022290000}"/>
    <cellStyle name="Millares 12 7 2 4 3" xfId="33349" xr:uid="{00000000-0005-0000-0000-000023290000}"/>
    <cellStyle name="Millares 12 7 2 5" xfId="14737" xr:uid="{00000000-0005-0000-0000-000024290000}"/>
    <cellStyle name="Millares 12 7 2 5 2" xfId="39553" xr:uid="{00000000-0005-0000-0000-000025290000}"/>
    <cellStyle name="Millares 12 7 2 6" xfId="27145" xr:uid="{00000000-0005-0000-0000-000026290000}"/>
    <cellStyle name="Millares 12 7 3" xfId="3363" xr:uid="{00000000-0005-0000-0000-000027290000}"/>
    <cellStyle name="Millares 12 7 3 2" xfId="9567" xr:uid="{00000000-0005-0000-0000-000028290000}"/>
    <cellStyle name="Millares 12 7 3 2 2" xfId="21975" xr:uid="{00000000-0005-0000-0000-000029290000}"/>
    <cellStyle name="Millares 12 7 3 2 2 2" xfId="46791" xr:uid="{00000000-0005-0000-0000-00002A290000}"/>
    <cellStyle name="Millares 12 7 3 2 3" xfId="34383" xr:uid="{00000000-0005-0000-0000-00002B290000}"/>
    <cellStyle name="Millares 12 7 3 3" xfId="15771" xr:uid="{00000000-0005-0000-0000-00002C290000}"/>
    <cellStyle name="Millares 12 7 3 3 2" xfId="40587" xr:uid="{00000000-0005-0000-0000-00002D290000}"/>
    <cellStyle name="Millares 12 7 3 4" xfId="28179" xr:uid="{00000000-0005-0000-0000-00002E290000}"/>
    <cellStyle name="Millares 12 7 4" xfId="5431" xr:uid="{00000000-0005-0000-0000-00002F290000}"/>
    <cellStyle name="Millares 12 7 4 2" xfId="11635" xr:uid="{00000000-0005-0000-0000-000030290000}"/>
    <cellStyle name="Millares 12 7 4 2 2" xfId="24043" xr:uid="{00000000-0005-0000-0000-000031290000}"/>
    <cellStyle name="Millares 12 7 4 2 2 2" xfId="48859" xr:uid="{00000000-0005-0000-0000-000032290000}"/>
    <cellStyle name="Millares 12 7 4 2 3" xfId="36451" xr:uid="{00000000-0005-0000-0000-000033290000}"/>
    <cellStyle name="Millares 12 7 4 3" xfId="17839" xr:uid="{00000000-0005-0000-0000-000034290000}"/>
    <cellStyle name="Millares 12 7 4 3 2" xfId="42655" xr:uid="{00000000-0005-0000-0000-000035290000}"/>
    <cellStyle name="Millares 12 7 4 4" xfId="30247" xr:uid="{00000000-0005-0000-0000-000036290000}"/>
    <cellStyle name="Millares 12 7 5" xfId="7499" xr:uid="{00000000-0005-0000-0000-000037290000}"/>
    <cellStyle name="Millares 12 7 5 2" xfId="19907" xr:uid="{00000000-0005-0000-0000-000038290000}"/>
    <cellStyle name="Millares 12 7 5 2 2" xfId="44723" xr:uid="{00000000-0005-0000-0000-000039290000}"/>
    <cellStyle name="Millares 12 7 5 3" xfId="32315" xr:uid="{00000000-0005-0000-0000-00003A290000}"/>
    <cellStyle name="Millares 12 7 6" xfId="13703" xr:uid="{00000000-0005-0000-0000-00003B290000}"/>
    <cellStyle name="Millares 12 7 6 2" xfId="38519" xr:uid="{00000000-0005-0000-0000-00003C290000}"/>
    <cellStyle name="Millares 12 7 7" xfId="26111" xr:uid="{00000000-0005-0000-0000-00003D290000}"/>
    <cellStyle name="Millares 12 8" xfId="1812" xr:uid="{00000000-0005-0000-0000-00003E290000}"/>
    <cellStyle name="Millares 12 8 2" xfId="3880" xr:uid="{00000000-0005-0000-0000-00003F290000}"/>
    <cellStyle name="Millares 12 8 2 2" xfId="10084" xr:uid="{00000000-0005-0000-0000-000040290000}"/>
    <cellStyle name="Millares 12 8 2 2 2" xfId="22492" xr:uid="{00000000-0005-0000-0000-000041290000}"/>
    <cellStyle name="Millares 12 8 2 2 2 2" xfId="47308" xr:uid="{00000000-0005-0000-0000-000042290000}"/>
    <cellStyle name="Millares 12 8 2 2 3" xfId="34900" xr:uid="{00000000-0005-0000-0000-000043290000}"/>
    <cellStyle name="Millares 12 8 2 3" xfId="16288" xr:uid="{00000000-0005-0000-0000-000044290000}"/>
    <cellStyle name="Millares 12 8 2 3 2" xfId="41104" xr:uid="{00000000-0005-0000-0000-000045290000}"/>
    <cellStyle name="Millares 12 8 2 4" xfId="28696" xr:uid="{00000000-0005-0000-0000-000046290000}"/>
    <cellStyle name="Millares 12 8 3" xfId="5948" xr:uid="{00000000-0005-0000-0000-000047290000}"/>
    <cellStyle name="Millares 12 8 3 2" xfId="12152" xr:uid="{00000000-0005-0000-0000-000048290000}"/>
    <cellStyle name="Millares 12 8 3 2 2" xfId="24560" xr:uid="{00000000-0005-0000-0000-000049290000}"/>
    <cellStyle name="Millares 12 8 3 2 2 2" xfId="49376" xr:uid="{00000000-0005-0000-0000-00004A290000}"/>
    <cellStyle name="Millares 12 8 3 2 3" xfId="36968" xr:uid="{00000000-0005-0000-0000-00004B290000}"/>
    <cellStyle name="Millares 12 8 3 3" xfId="18356" xr:uid="{00000000-0005-0000-0000-00004C290000}"/>
    <cellStyle name="Millares 12 8 3 3 2" xfId="43172" xr:uid="{00000000-0005-0000-0000-00004D290000}"/>
    <cellStyle name="Millares 12 8 3 4" xfId="30764" xr:uid="{00000000-0005-0000-0000-00004E290000}"/>
    <cellStyle name="Millares 12 8 4" xfId="8016" xr:uid="{00000000-0005-0000-0000-00004F290000}"/>
    <cellStyle name="Millares 12 8 4 2" xfId="20424" xr:uid="{00000000-0005-0000-0000-000050290000}"/>
    <cellStyle name="Millares 12 8 4 2 2" xfId="45240" xr:uid="{00000000-0005-0000-0000-000051290000}"/>
    <cellStyle name="Millares 12 8 4 3" xfId="32832" xr:uid="{00000000-0005-0000-0000-000052290000}"/>
    <cellStyle name="Millares 12 8 5" xfId="14220" xr:uid="{00000000-0005-0000-0000-000053290000}"/>
    <cellStyle name="Millares 12 8 5 2" xfId="39036" xr:uid="{00000000-0005-0000-0000-000054290000}"/>
    <cellStyle name="Millares 12 8 6" xfId="26628" xr:uid="{00000000-0005-0000-0000-000055290000}"/>
    <cellStyle name="Millares 12 9" xfId="2846" xr:uid="{00000000-0005-0000-0000-000056290000}"/>
    <cellStyle name="Millares 12 9 2" xfId="9050" xr:uid="{00000000-0005-0000-0000-000057290000}"/>
    <cellStyle name="Millares 12 9 2 2" xfId="21458" xr:uid="{00000000-0005-0000-0000-000058290000}"/>
    <cellStyle name="Millares 12 9 2 2 2" xfId="46274" xr:uid="{00000000-0005-0000-0000-000059290000}"/>
    <cellStyle name="Millares 12 9 2 3" xfId="33866" xr:uid="{00000000-0005-0000-0000-00005A290000}"/>
    <cellStyle name="Millares 12 9 3" xfId="15254" xr:uid="{00000000-0005-0000-0000-00005B290000}"/>
    <cellStyle name="Millares 12 9 3 2" xfId="40070" xr:uid="{00000000-0005-0000-0000-00005C290000}"/>
    <cellStyle name="Millares 12 9 4" xfId="27662" xr:uid="{00000000-0005-0000-0000-00005D290000}"/>
    <cellStyle name="Millares 13" xfId="277" xr:uid="{00000000-0005-0000-0000-00005E290000}"/>
    <cellStyle name="Millares 13 10" xfId="4917" xr:uid="{00000000-0005-0000-0000-00005F290000}"/>
    <cellStyle name="Millares 13 10 2" xfId="11121" xr:uid="{00000000-0005-0000-0000-000060290000}"/>
    <cellStyle name="Millares 13 10 2 2" xfId="23529" xr:uid="{00000000-0005-0000-0000-000061290000}"/>
    <cellStyle name="Millares 13 10 2 2 2" xfId="48345" xr:uid="{00000000-0005-0000-0000-000062290000}"/>
    <cellStyle name="Millares 13 10 2 3" xfId="35937" xr:uid="{00000000-0005-0000-0000-000063290000}"/>
    <cellStyle name="Millares 13 10 3" xfId="17325" xr:uid="{00000000-0005-0000-0000-000064290000}"/>
    <cellStyle name="Millares 13 10 3 2" xfId="42141" xr:uid="{00000000-0005-0000-0000-000065290000}"/>
    <cellStyle name="Millares 13 10 4" xfId="29733" xr:uid="{00000000-0005-0000-0000-000066290000}"/>
    <cellStyle name="Millares 13 11" xfId="6985" xr:uid="{00000000-0005-0000-0000-000067290000}"/>
    <cellStyle name="Millares 13 11 2" xfId="19393" xr:uid="{00000000-0005-0000-0000-000068290000}"/>
    <cellStyle name="Millares 13 11 2 2" xfId="44209" xr:uid="{00000000-0005-0000-0000-000069290000}"/>
    <cellStyle name="Millares 13 11 3" xfId="31801" xr:uid="{00000000-0005-0000-0000-00006A290000}"/>
    <cellStyle name="Millares 13 12" xfId="13189" xr:uid="{00000000-0005-0000-0000-00006B290000}"/>
    <cellStyle name="Millares 13 12 2" xfId="38005" xr:uid="{00000000-0005-0000-0000-00006C290000}"/>
    <cellStyle name="Millares 13 13" xfId="25597" xr:uid="{00000000-0005-0000-0000-00006D290000}"/>
    <cellStyle name="Millares 13 14" xfId="781" xr:uid="{00000000-0005-0000-0000-00006E290000}"/>
    <cellStyle name="Millares 13 2" xfId="307" xr:uid="{00000000-0005-0000-0000-00006F290000}"/>
    <cellStyle name="Millares 13 2 10" xfId="7009" xr:uid="{00000000-0005-0000-0000-000070290000}"/>
    <cellStyle name="Millares 13 2 10 2" xfId="19417" xr:uid="{00000000-0005-0000-0000-000071290000}"/>
    <cellStyle name="Millares 13 2 10 2 2" xfId="44233" xr:uid="{00000000-0005-0000-0000-000072290000}"/>
    <cellStyle name="Millares 13 2 10 3" xfId="31825" xr:uid="{00000000-0005-0000-0000-000073290000}"/>
    <cellStyle name="Millares 13 2 11" xfId="13213" xr:uid="{00000000-0005-0000-0000-000074290000}"/>
    <cellStyle name="Millares 13 2 11 2" xfId="38029" xr:uid="{00000000-0005-0000-0000-000075290000}"/>
    <cellStyle name="Millares 13 2 12" xfId="25621" xr:uid="{00000000-0005-0000-0000-000076290000}"/>
    <cellStyle name="Millares 13 2 13" xfId="805" xr:uid="{00000000-0005-0000-0000-000077290000}"/>
    <cellStyle name="Millares 13 2 2" xfId="372" xr:uid="{00000000-0005-0000-0000-000078290000}"/>
    <cellStyle name="Millares 13 2 2 10" xfId="25679" xr:uid="{00000000-0005-0000-0000-000079290000}"/>
    <cellStyle name="Millares 13 2 2 11" xfId="863" xr:uid="{00000000-0005-0000-0000-00007A290000}"/>
    <cellStyle name="Millares 13 2 2 2" xfId="496" xr:uid="{00000000-0005-0000-0000-00007B290000}"/>
    <cellStyle name="Millares 13 2 2 2 2" xfId="744" xr:uid="{00000000-0005-0000-0000-00007C290000}"/>
    <cellStyle name="Millares 13 2 2 2 2 2" xfId="2587" xr:uid="{00000000-0005-0000-0000-00007D290000}"/>
    <cellStyle name="Millares 13 2 2 2 2 2 2" xfId="4655" xr:uid="{00000000-0005-0000-0000-00007E290000}"/>
    <cellStyle name="Millares 13 2 2 2 2 2 2 2" xfId="10859" xr:uid="{00000000-0005-0000-0000-00007F290000}"/>
    <cellStyle name="Millares 13 2 2 2 2 2 2 2 2" xfId="23267" xr:uid="{00000000-0005-0000-0000-000080290000}"/>
    <cellStyle name="Millares 13 2 2 2 2 2 2 2 2 2" xfId="48083" xr:uid="{00000000-0005-0000-0000-000081290000}"/>
    <cellStyle name="Millares 13 2 2 2 2 2 2 2 3" xfId="35675" xr:uid="{00000000-0005-0000-0000-000082290000}"/>
    <cellStyle name="Millares 13 2 2 2 2 2 2 3" xfId="17063" xr:uid="{00000000-0005-0000-0000-000083290000}"/>
    <cellStyle name="Millares 13 2 2 2 2 2 2 3 2" xfId="41879" xr:uid="{00000000-0005-0000-0000-000084290000}"/>
    <cellStyle name="Millares 13 2 2 2 2 2 2 4" xfId="29471" xr:uid="{00000000-0005-0000-0000-000085290000}"/>
    <cellStyle name="Millares 13 2 2 2 2 2 3" xfId="6723" xr:uid="{00000000-0005-0000-0000-000086290000}"/>
    <cellStyle name="Millares 13 2 2 2 2 2 3 2" xfId="12927" xr:uid="{00000000-0005-0000-0000-000087290000}"/>
    <cellStyle name="Millares 13 2 2 2 2 2 3 2 2" xfId="25335" xr:uid="{00000000-0005-0000-0000-000088290000}"/>
    <cellStyle name="Millares 13 2 2 2 2 2 3 2 2 2" xfId="50151" xr:uid="{00000000-0005-0000-0000-000089290000}"/>
    <cellStyle name="Millares 13 2 2 2 2 2 3 2 3" xfId="37743" xr:uid="{00000000-0005-0000-0000-00008A290000}"/>
    <cellStyle name="Millares 13 2 2 2 2 2 3 3" xfId="19131" xr:uid="{00000000-0005-0000-0000-00008B290000}"/>
    <cellStyle name="Millares 13 2 2 2 2 2 3 3 2" xfId="43947" xr:uid="{00000000-0005-0000-0000-00008C290000}"/>
    <cellStyle name="Millares 13 2 2 2 2 2 3 4" xfId="31539" xr:uid="{00000000-0005-0000-0000-00008D290000}"/>
    <cellStyle name="Millares 13 2 2 2 2 2 4" xfId="8791" xr:uid="{00000000-0005-0000-0000-00008E290000}"/>
    <cellStyle name="Millares 13 2 2 2 2 2 4 2" xfId="21199" xr:uid="{00000000-0005-0000-0000-00008F290000}"/>
    <cellStyle name="Millares 13 2 2 2 2 2 4 2 2" xfId="46015" xr:uid="{00000000-0005-0000-0000-000090290000}"/>
    <cellStyle name="Millares 13 2 2 2 2 2 4 3" xfId="33607" xr:uid="{00000000-0005-0000-0000-000091290000}"/>
    <cellStyle name="Millares 13 2 2 2 2 2 5" xfId="14995" xr:uid="{00000000-0005-0000-0000-000092290000}"/>
    <cellStyle name="Millares 13 2 2 2 2 2 5 2" xfId="39811" xr:uid="{00000000-0005-0000-0000-000093290000}"/>
    <cellStyle name="Millares 13 2 2 2 2 2 6" xfId="27403" xr:uid="{00000000-0005-0000-0000-000094290000}"/>
    <cellStyle name="Millares 13 2 2 2 2 3" xfId="3621" xr:uid="{00000000-0005-0000-0000-000095290000}"/>
    <cellStyle name="Millares 13 2 2 2 2 3 2" xfId="9825" xr:uid="{00000000-0005-0000-0000-000096290000}"/>
    <cellStyle name="Millares 13 2 2 2 2 3 2 2" xfId="22233" xr:uid="{00000000-0005-0000-0000-000097290000}"/>
    <cellStyle name="Millares 13 2 2 2 2 3 2 2 2" xfId="47049" xr:uid="{00000000-0005-0000-0000-000098290000}"/>
    <cellStyle name="Millares 13 2 2 2 2 3 2 3" xfId="34641" xr:uid="{00000000-0005-0000-0000-000099290000}"/>
    <cellStyle name="Millares 13 2 2 2 2 3 3" xfId="16029" xr:uid="{00000000-0005-0000-0000-00009A290000}"/>
    <cellStyle name="Millares 13 2 2 2 2 3 3 2" xfId="40845" xr:uid="{00000000-0005-0000-0000-00009B290000}"/>
    <cellStyle name="Millares 13 2 2 2 2 3 4" xfId="28437" xr:uid="{00000000-0005-0000-0000-00009C290000}"/>
    <cellStyle name="Millares 13 2 2 2 2 4" xfId="5689" xr:uid="{00000000-0005-0000-0000-00009D290000}"/>
    <cellStyle name="Millares 13 2 2 2 2 4 2" xfId="11893" xr:uid="{00000000-0005-0000-0000-00009E290000}"/>
    <cellStyle name="Millares 13 2 2 2 2 4 2 2" xfId="24301" xr:uid="{00000000-0005-0000-0000-00009F290000}"/>
    <cellStyle name="Millares 13 2 2 2 2 4 2 2 2" xfId="49117" xr:uid="{00000000-0005-0000-0000-0000A0290000}"/>
    <cellStyle name="Millares 13 2 2 2 2 4 2 3" xfId="36709" xr:uid="{00000000-0005-0000-0000-0000A1290000}"/>
    <cellStyle name="Millares 13 2 2 2 2 4 3" xfId="18097" xr:uid="{00000000-0005-0000-0000-0000A2290000}"/>
    <cellStyle name="Millares 13 2 2 2 2 4 3 2" xfId="42913" xr:uid="{00000000-0005-0000-0000-0000A3290000}"/>
    <cellStyle name="Millares 13 2 2 2 2 4 4" xfId="30505" xr:uid="{00000000-0005-0000-0000-0000A4290000}"/>
    <cellStyle name="Millares 13 2 2 2 2 5" xfId="7757" xr:uid="{00000000-0005-0000-0000-0000A5290000}"/>
    <cellStyle name="Millares 13 2 2 2 2 5 2" xfId="20165" xr:uid="{00000000-0005-0000-0000-0000A6290000}"/>
    <cellStyle name="Millares 13 2 2 2 2 5 2 2" xfId="44981" xr:uid="{00000000-0005-0000-0000-0000A7290000}"/>
    <cellStyle name="Millares 13 2 2 2 2 5 3" xfId="32573" xr:uid="{00000000-0005-0000-0000-0000A8290000}"/>
    <cellStyle name="Millares 13 2 2 2 2 6" xfId="13961" xr:uid="{00000000-0005-0000-0000-0000A9290000}"/>
    <cellStyle name="Millares 13 2 2 2 2 6 2" xfId="38777" xr:uid="{00000000-0005-0000-0000-0000AA290000}"/>
    <cellStyle name="Millares 13 2 2 2 2 7" xfId="26369" xr:uid="{00000000-0005-0000-0000-0000AB290000}"/>
    <cellStyle name="Millares 13 2 2 2 2 8" xfId="1553" xr:uid="{00000000-0005-0000-0000-0000AC290000}"/>
    <cellStyle name="Millares 13 2 2 2 3" xfId="2070" xr:uid="{00000000-0005-0000-0000-0000AD290000}"/>
    <cellStyle name="Millares 13 2 2 2 3 2" xfId="4138" xr:uid="{00000000-0005-0000-0000-0000AE290000}"/>
    <cellStyle name="Millares 13 2 2 2 3 2 2" xfId="10342" xr:uid="{00000000-0005-0000-0000-0000AF290000}"/>
    <cellStyle name="Millares 13 2 2 2 3 2 2 2" xfId="22750" xr:uid="{00000000-0005-0000-0000-0000B0290000}"/>
    <cellStyle name="Millares 13 2 2 2 3 2 2 2 2" xfId="47566" xr:uid="{00000000-0005-0000-0000-0000B1290000}"/>
    <cellStyle name="Millares 13 2 2 2 3 2 2 3" xfId="35158" xr:uid="{00000000-0005-0000-0000-0000B2290000}"/>
    <cellStyle name="Millares 13 2 2 2 3 2 3" xfId="16546" xr:uid="{00000000-0005-0000-0000-0000B3290000}"/>
    <cellStyle name="Millares 13 2 2 2 3 2 3 2" xfId="41362" xr:uid="{00000000-0005-0000-0000-0000B4290000}"/>
    <cellStyle name="Millares 13 2 2 2 3 2 4" xfId="28954" xr:uid="{00000000-0005-0000-0000-0000B5290000}"/>
    <cellStyle name="Millares 13 2 2 2 3 3" xfId="6206" xr:uid="{00000000-0005-0000-0000-0000B6290000}"/>
    <cellStyle name="Millares 13 2 2 2 3 3 2" xfId="12410" xr:uid="{00000000-0005-0000-0000-0000B7290000}"/>
    <cellStyle name="Millares 13 2 2 2 3 3 2 2" xfId="24818" xr:uid="{00000000-0005-0000-0000-0000B8290000}"/>
    <cellStyle name="Millares 13 2 2 2 3 3 2 2 2" xfId="49634" xr:uid="{00000000-0005-0000-0000-0000B9290000}"/>
    <cellStyle name="Millares 13 2 2 2 3 3 2 3" xfId="37226" xr:uid="{00000000-0005-0000-0000-0000BA290000}"/>
    <cellStyle name="Millares 13 2 2 2 3 3 3" xfId="18614" xr:uid="{00000000-0005-0000-0000-0000BB290000}"/>
    <cellStyle name="Millares 13 2 2 2 3 3 3 2" xfId="43430" xr:uid="{00000000-0005-0000-0000-0000BC290000}"/>
    <cellStyle name="Millares 13 2 2 2 3 3 4" xfId="31022" xr:uid="{00000000-0005-0000-0000-0000BD290000}"/>
    <cellStyle name="Millares 13 2 2 2 3 4" xfId="8274" xr:uid="{00000000-0005-0000-0000-0000BE290000}"/>
    <cellStyle name="Millares 13 2 2 2 3 4 2" xfId="20682" xr:uid="{00000000-0005-0000-0000-0000BF290000}"/>
    <cellStyle name="Millares 13 2 2 2 3 4 2 2" xfId="45498" xr:uid="{00000000-0005-0000-0000-0000C0290000}"/>
    <cellStyle name="Millares 13 2 2 2 3 4 3" xfId="33090" xr:uid="{00000000-0005-0000-0000-0000C1290000}"/>
    <cellStyle name="Millares 13 2 2 2 3 5" xfId="14478" xr:uid="{00000000-0005-0000-0000-0000C2290000}"/>
    <cellStyle name="Millares 13 2 2 2 3 5 2" xfId="39294" xr:uid="{00000000-0005-0000-0000-0000C3290000}"/>
    <cellStyle name="Millares 13 2 2 2 3 6" xfId="26886" xr:uid="{00000000-0005-0000-0000-0000C4290000}"/>
    <cellStyle name="Millares 13 2 2 2 4" xfId="3104" xr:uid="{00000000-0005-0000-0000-0000C5290000}"/>
    <cellStyle name="Millares 13 2 2 2 4 2" xfId="9308" xr:uid="{00000000-0005-0000-0000-0000C6290000}"/>
    <cellStyle name="Millares 13 2 2 2 4 2 2" xfId="21716" xr:uid="{00000000-0005-0000-0000-0000C7290000}"/>
    <cellStyle name="Millares 13 2 2 2 4 2 2 2" xfId="46532" xr:uid="{00000000-0005-0000-0000-0000C8290000}"/>
    <cellStyle name="Millares 13 2 2 2 4 2 3" xfId="34124" xr:uid="{00000000-0005-0000-0000-0000C9290000}"/>
    <cellStyle name="Millares 13 2 2 2 4 3" xfId="15512" xr:uid="{00000000-0005-0000-0000-0000CA290000}"/>
    <cellStyle name="Millares 13 2 2 2 4 3 2" xfId="40328" xr:uid="{00000000-0005-0000-0000-0000CB290000}"/>
    <cellStyle name="Millares 13 2 2 2 4 4" xfId="27920" xr:uid="{00000000-0005-0000-0000-0000CC290000}"/>
    <cellStyle name="Millares 13 2 2 2 5" xfId="5172" xr:uid="{00000000-0005-0000-0000-0000CD290000}"/>
    <cellStyle name="Millares 13 2 2 2 5 2" xfId="11376" xr:uid="{00000000-0005-0000-0000-0000CE290000}"/>
    <cellStyle name="Millares 13 2 2 2 5 2 2" xfId="23784" xr:uid="{00000000-0005-0000-0000-0000CF290000}"/>
    <cellStyle name="Millares 13 2 2 2 5 2 2 2" xfId="48600" xr:uid="{00000000-0005-0000-0000-0000D0290000}"/>
    <cellStyle name="Millares 13 2 2 2 5 2 3" xfId="36192" xr:uid="{00000000-0005-0000-0000-0000D1290000}"/>
    <cellStyle name="Millares 13 2 2 2 5 3" xfId="17580" xr:uid="{00000000-0005-0000-0000-0000D2290000}"/>
    <cellStyle name="Millares 13 2 2 2 5 3 2" xfId="42396" xr:uid="{00000000-0005-0000-0000-0000D3290000}"/>
    <cellStyle name="Millares 13 2 2 2 5 4" xfId="29988" xr:uid="{00000000-0005-0000-0000-0000D4290000}"/>
    <cellStyle name="Millares 13 2 2 2 6" xfId="7240" xr:uid="{00000000-0005-0000-0000-0000D5290000}"/>
    <cellStyle name="Millares 13 2 2 2 6 2" xfId="19648" xr:uid="{00000000-0005-0000-0000-0000D6290000}"/>
    <cellStyle name="Millares 13 2 2 2 6 2 2" xfId="44464" xr:uid="{00000000-0005-0000-0000-0000D7290000}"/>
    <cellStyle name="Millares 13 2 2 2 6 3" xfId="32056" xr:uid="{00000000-0005-0000-0000-0000D8290000}"/>
    <cellStyle name="Millares 13 2 2 2 7" xfId="13444" xr:uid="{00000000-0005-0000-0000-0000D9290000}"/>
    <cellStyle name="Millares 13 2 2 2 7 2" xfId="38260" xr:uid="{00000000-0005-0000-0000-0000DA290000}"/>
    <cellStyle name="Millares 13 2 2 2 8" xfId="25852" xr:uid="{00000000-0005-0000-0000-0000DB290000}"/>
    <cellStyle name="Millares 13 2 2 2 9" xfId="1036" xr:uid="{00000000-0005-0000-0000-0000DC290000}"/>
    <cellStyle name="Millares 13 2 2 3" xfId="620" xr:uid="{00000000-0005-0000-0000-0000DD290000}"/>
    <cellStyle name="Millares 13 2 2 3 2" xfId="1725" xr:uid="{00000000-0005-0000-0000-0000DE290000}"/>
    <cellStyle name="Millares 13 2 2 3 2 2" xfId="2759" xr:uid="{00000000-0005-0000-0000-0000DF290000}"/>
    <cellStyle name="Millares 13 2 2 3 2 2 2" xfId="4827" xr:uid="{00000000-0005-0000-0000-0000E0290000}"/>
    <cellStyle name="Millares 13 2 2 3 2 2 2 2" xfId="11031" xr:uid="{00000000-0005-0000-0000-0000E1290000}"/>
    <cellStyle name="Millares 13 2 2 3 2 2 2 2 2" xfId="23439" xr:uid="{00000000-0005-0000-0000-0000E2290000}"/>
    <cellStyle name="Millares 13 2 2 3 2 2 2 2 2 2" xfId="48255" xr:uid="{00000000-0005-0000-0000-0000E3290000}"/>
    <cellStyle name="Millares 13 2 2 3 2 2 2 2 3" xfId="35847" xr:uid="{00000000-0005-0000-0000-0000E4290000}"/>
    <cellStyle name="Millares 13 2 2 3 2 2 2 3" xfId="17235" xr:uid="{00000000-0005-0000-0000-0000E5290000}"/>
    <cellStyle name="Millares 13 2 2 3 2 2 2 3 2" xfId="42051" xr:uid="{00000000-0005-0000-0000-0000E6290000}"/>
    <cellStyle name="Millares 13 2 2 3 2 2 2 4" xfId="29643" xr:uid="{00000000-0005-0000-0000-0000E7290000}"/>
    <cellStyle name="Millares 13 2 2 3 2 2 3" xfId="6895" xr:uid="{00000000-0005-0000-0000-0000E8290000}"/>
    <cellStyle name="Millares 13 2 2 3 2 2 3 2" xfId="13099" xr:uid="{00000000-0005-0000-0000-0000E9290000}"/>
    <cellStyle name="Millares 13 2 2 3 2 2 3 2 2" xfId="25507" xr:uid="{00000000-0005-0000-0000-0000EA290000}"/>
    <cellStyle name="Millares 13 2 2 3 2 2 3 2 2 2" xfId="50323" xr:uid="{00000000-0005-0000-0000-0000EB290000}"/>
    <cellStyle name="Millares 13 2 2 3 2 2 3 2 3" xfId="37915" xr:uid="{00000000-0005-0000-0000-0000EC290000}"/>
    <cellStyle name="Millares 13 2 2 3 2 2 3 3" xfId="19303" xr:uid="{00000000-0005-0000-0000-0000ED290000}"/>
    <cellStyle name="Millares 13 2 2 3 2 2 3 3 2" xfId="44119" xr:uid="{00000000-0005-0000-0000-0000EE290000}"/>
    <cellStyle name="Millares 13 2 2 3 2 2 3 4" xfId="31711" xr:uid="{00000000-0005-0000-0000-0000EF290000}"/>
    <cellStyle name="Millares 13 2 2 3 2 2 4" xfId="8963" xr:uid="{00000000-0005-0000-0000-0000F0290000}"/>
    <cellStyle name="Millares 13 2 2 3 2 2 4 2" xfId="21371" xr:uid="{00000000-0005-0000-0000-0000F1290000}"/>
    <cellStyle name="Millares 13 2 2 3 2 2 4 2 2" xfId="46187" xr:uid="{00000000-0005-0000-0000-0000F2290000}"/>
    <cellStyle name="Millares 13 2 2 3 2 2 4 3" xfId="33779" xr:uid="{00000000-0005-0000-0000-0000F3290000}"/>
    <cellStyle name="Millares 13 2 2 3 2 2 5" xfId="15167" xr:uid="{00000000-0005-0000-0000-0000F4290000}"/>
    <cellStyle name="Millares 13 2 2 3 2 2 5 2" xfId="39983" xr:uid="{00000000-0005-0000-0000-0000F5290000}"/>
    <cellStyle name="Millares 13 2 2 3 2 2 6" xfId="27575" xr:uid="{00000000-0005-0000-0000-0000F6290000}"/>
    <cellStyle name="Millares 13 2 2 3 2 3" xfId="3793" xr:uid="{00000000-0005-0000-0000-0000F7290000}"/>
    <cellStyle name="Millares 13 2 2 3 2 3 2" xfId="9997" xr:uid="{00000000-0005-0000-0000-0000F8290000}"/>
    <cellStyle name="Millares 13 2 2 3 2 3 2 2" xfId="22405" xr:uid="{00000000-0005-0000-0000-0000F9290000}"/>
    <cellStyle name="Millares 13 2 2 3 2 3 2 2 2" xfId="47221" xr:uid="{00000000-0005-0000-0000-0000FA290000}"/>
    <cellStyle name="Millares 13 2 2 3 2 3 2 3" xfId="34813" xr:uid="{00000000-0005-0000-0000-0000FB290000}"/>
    <cellStyle name="Millares 13 2 2 3 2 3 3" xfId="16201" xr:uid="{00000000-0005-0000-0000-0000FC290000}"/>
    <cellStyle name="Millares 13 2 2 3 2 3 3 2" xfId="41017" xr:uid="{00000000-0005-0000-0000-0000FD290000}"/>
    <cellStyle name="Millares 13 2 2 3 2 3 4" xfId="28609" xr:uid="{00000000-0005-0000-0000-0000FE290000}"/>
    <cellStyle name="Millares 13 2 2 3 2 4" xfId="5861" xr:uid="{00000000-0005-0000-0000-0000FF290000}"/>
    <cellStyle name="Millares 13 2 2 3 2 4 2" xfId="12065" xr:uid="{00000000-0005-0000-0000-0000002A0000}"/>
    <cellStyle name="Millares 13 2 2 3 2 4 2 2" xfId="24473" xr:uid="{00000000-0005-0000-0000-0000012A0000}"/>
    <cellStyle name="Millares 13 2 2 3 2 4 2 2 2" xfId="49289" xr:uid="{00000000-0005-0000-0000-0000022A0000}"/>
    <cellStyle name="Millares 13 2 2 3 2 4 2 3" xfId="36881" xr:uid="{00000000-0005-0000-0000-0000032A0000}"/>
    <cellStyle name="Millares 13 2 2 3 2 4 3" xfId="18269" xr:uid="{00000000-0005-0000-0000-0000042A0000}"/>
    <cellStyle name="Millares 13 2 2 3 2 4 3 2" xfId="43085" xr:uid="{00000000-0005-0000-0000-0000052A0000}"/>
    <cellStyle name="Millares 13 2 2 3 2 4 4" xfId="30677" xr:uid="{00000000-0005-0000-0000-0000062A0000}"/>
    <cellStyle name="Millares 13 2 2 3 2 5" xfId="7929" xr:uid="{00000000-0005-0000-0000-0000072A0000}"/>
    <cellStyle name="Millares 13 2 2 3 2 5 2" xfId="20337" xr:uid="{00000000-0005-0000-0000-0000082A0000}"/>
    <cellStyle name="Millares 13 2 2 3 2 5 2 2" xfId="45153" xr:uid="{00000000-0005-0000-0000-0000092A0000}"/>
    <cellStyle name="Millares 13 2 2 3 2 5 3" xfId="32745" xr:uid="{00000000-0005-0000-0000-00000A2A0000}"/>
    <cellStyle name="Millares 13 2 2 3 2 6" xfId="14133" xr:uid="{00000000-0005-0000-0000-00000B2A0000}"/>
    <cellStyle name="Millares 13 2 2 3 2 6 2" xfId="38949" xr:uid="{00000000-0005-0000-0000-00000C2A0000}"/>
    <cellStyle name="Millares 13 2 2 3 2 7" xfId="26541" xr:uid="{00000000-0005-0000-0000-00000D2A0000}"/>
    <cellStyle name="Millares 13 2 2 3 3" xfId="2242" xr:uid="{00000000-0005-0000-0000-00000E2A0000}"/>
    <cellStyle name="Millares 13 2 2 3 3 2" xfId="4310" xr:uid="{00000000-0005-0000-0000-00000F2A0000}"/>
    <cellStyle name="Millares 13 2 2 3 3 2 2" xfId="10514" xr:uid="{00000000-0005-0000-0000-0000102A0000}"/>
    <cellStyle name="Millares 13 2 2 3 3 2 2 2" xfId="22922" xr:uid="{00000000-0005-0000-0000-0000112A0000}"/>
    <cellStyle name="Millares 13 2 2 3 3 2 2 2 2" xfId="47738" xr:uid="{00000000-0005-0000-0000-0000122A0000}"/>
    <cellStyle name="Millares 13 2 2 3 3 2 2 3" xfId="35330" xr:uid="{00000000-0005-0000-0000-0000132A0000}"/>
    <cellStyle name="Millares 13 2 2 3 3 2 3" xfId="16718" xr:uid="{00000000-0005-0000-0000-0000142A0000}"/>
    <cellStyle name="Millares 13 2 2 3 3 2 3 2" xfId="41534" xr:uid="{00000000-0005-0000-0000-0000152A0000}"/>
    <cellStyle name="Millares 13 2 2 3 3 2 4" xfId="29126" xr:uid="{00000000-0005-0000-0000-0000162A0000}"/>
    <cellStyle name="Millares 13 2 2 3 3 3" xfId="6378" xr:uid="{00000000-0005-0000-0000-0000172A0000}"/>
    <cellStyle name="Millares 13 2 2 3 3 3 2" xfId="12582" xr:uid="{00000000-0005-0000-0000-0000182A0000}"/>
    <cellStyle name="Millares 13 2 2 3 3 3 2 2" xfId="24990" xr:uid="{00000000-0005-0000-0000-0000192A0000}"/>
    <cellStyle name="Millares 13 2 2 3 3 3 2 2 2" xfId="49806" xr:uid="{00000000-0005-0000-0000-00001A2A0000}"/>
    <cellStyle name="Millares 13 2 2 3 3 3 2 3" xfId="37398" xr:uid="{00000000-0005-0000-0000-00001B2A0000}"/>
    <cellStyle name="Millares 13 2 2 3 3 3 3" xfId="18786" xr:uid="{00000000-0005-0000-0000-00001C2A0000}"/>
    <cellStyle name="Millares 13 2 2 3 3 3 3 2" xfId="43602" xr:uid="{00000000-0005-0000-0000-00001D2A0000}"/>
    <cellStyle name="Millares 13 2 2 3 3 3 4" xfId="31194" xr:uid="{00000000-0005-0000-0000-00001E2A0000}"/>
    <cellStyle name="Millares 13 2 2 3 3 4" xfId="8446" xr:uid="{00000000-0005-0000-0000-00001F2A0000}"/>
    <cellStyle name="Millares 13 2 2 3 3 4 2" xfId="20854" xr:uid="{00000000-0005-0000-0000-0000202A0000}"/>
    <cellStyle name="Millares 13 2 2 3 3 4 2 2" xfId="45670" xr:uid="{00000000-0005-0000-0000-0000212A0000}"/>
    <cellStyle name="Millares 13 2 2 3 3 4 3" xfId="33262" xr:uid="{00000000-0005-0000-0000-0000222A0000}"/>
    <cellStyle name="Millares 13 2 2 3 3 5" xfId="14650" xr:uid="{00000000-0005-0000-0000-0000232A0000}"/>
    <cellStyle name="Millares 13 2 2 3 3 5 2" xfId="39466" xr:uid="{00000000-0005-0000-0000-0000242A0000}"/>
    <cellStyle name="Millares 13 2 2 3 3 6" xfId="27058" xr:uid="{00000000-0005-0000-0000-0000252A0000}"/>
    <cellStyle name="Millares 13 2 2 3 4" xfId="3276" xr:uid="{00000000-0005-0000-0000-0000262A0000}"/>
    <cellStyle name="Millares 13 2 2 3 4 2" xfId="9480" xr:uid="{00000000-0005-0000-0000-0000272A0000}"/>
    <cellStyle name="Millares 13 2 2 3 4 2 2" xfId="21888" xr:uid="{00000000-0005-0000-0000-0000282A0000}"/>
    <cellStyle name="Millares 13 2 2 3 4 2 2 2" xfId="46704" xr:uid="{00000000-0005-0000-0000-0000292A0000}"/>
    <cellStyle name="Millares 13 2 2 3 4 2 3" xfId="34296" xr:uid="{00000000-0005-0000-0000-00002A2A0000}"/>
    <cellStyle name="Millares 13 2 2 3 4 3" xfId="15684" xr:uid="{00000000-0005-0000-0000-00002B2A0000}"/>
    <cellStyle name="Millares 13 2 2 3 4 3 2" xfId="40500" xr:uid="{00000000-0005-0000-0000-00002C2A0000}"/>
    <cellStyle name="Millares 13 2 2 3 4 4" xfId="28092" xr:uid="{00000000-0005-0000-0000-00002D2A0000}"/>
    <cellStyle name="Millares 13 2 2 3 5" xfId="5344" xr:uid="{00000000-0005-0000-0000-00002E2A0000}"/>
    <cellStyle name="Millares 13 2 2 3 5 2" xfId="11548" xr:uid="{00000000-0005-0000-0000-00002F2A0000}"/>
    <cellStyle name="Millares 13 2 2 3 5 2 2" xfId="23956" xr:uid="{00000000-0005-0000-0000-0000302A0000}"/>
    <cellStyle name="Millares 13 2 2 3 5 2 2 2" xfId="48772" xr:uid="{00000000-0005-0000-0000-0000312A0000}"/>
    <cellStyle name="Millares 13 2 2 3 5 2 3" xfId="36364" xr:uid="{00000000-0005-0000-0000-0000322A0000}"/>
    <cellStyle name="Millares 13 2 2 3 5 3" xfId="17752" xr:uid="{00000000-0005-0000-0000-0000332A0000}"/>
    <cellStyle name="Millares 13 2 2 3 5 3 2" xfId="42568" xr:uid="{00000000-0005-0000-0000-0000342A0000}"/>
    <cellStyle name="Millares 13 2 2 3 5 4" xfId="30160" xr:uid="{00000000-0005-0000-0000-0000352A0000}"/>
    <cellStyle name="Millares 13 2 2 3 6" xfId="7412" xr:uid="{00000000-0005-0000-0000-0000362A0000}"/>
    <cellStyle name="Millares 13 2 2 3 6 2" xfId="19820" xr:uid="{00000000-0005-0000-0000-0000372A0000}"/>
    <cellStyle name="Millares 13 2 2 3 6 2 2" xfId="44636" xr:uid="{00000000-0005-0000-0000-0000382A0000}"/>
    <cellStyle name="Millares 13 2 2 3 6 3" xfId="32228" xr:uid="{00000000-0005-0000-0000-0000392A0000}"/>
    <cellStyle name="Millares 13 2 2 3 7" xfId="13616" xr:uid="{00000000-0005-0000-0000-00003A2A0000}"/>
    <cellStyle name="Millares 13 2 2 3 7 2" xfId="38432" xr:uid="{00000000-0005-0000-0000-00003B2A0000}"/>
    <cellStyle name="Millares 13 2 2 3 8" xfId="26024" xr:uid="{00000000-0005-0000-0000-00003C2A0000}"/>
    <cellStyle name="Millares 13 2 2 3 9" xfId="1208" xr:uid="{00000000-0005-0000-0000-00003D2A0000}"/>
    <cellStyle name="Millares 13 2 2 4" xfId="1380" xr:uid="{00000000-0005-0000-0000-00003E2A0000}"/>
    <cellStyle name="Millares 13 2 2 4 2" xfId="2414" xr:uid="{00000000-0005-0000-0000-00003F2A0000}"/>
    <cellStyle name="Millares 13 2 2 4 2 2" xfId="4482" xr:uid="{00000000-0005-0000-0000-0000402A0000}"/>
    <cellStyle name="Millares 13 2 2 4 2 2 2" xfId="10686" xr:uid="{00000000-0005-0000-0000-0000412A0000}"/>
    <cellStyle name="Millares 13 2 2 4 2 2 2 2" xfId="23094" xr:uid="{00000000-0005-0000-0000-0000422A0000}"/>
    <cellStyle name="Millares 13 2 2 4 2 2 2 2 2" xfId="47910" xr:uid="{00000000-0005-0000-0000-0000432A0000}"/>
    <cellStyle name="Millares 13 2 2 4 2 2 2 3" xfId="35502" xr:uid="{00000000-0005-0000-0000-0000442A0000}"/>
    <cellStyle name="Millares 13 2 2 4 2 2 3" xfId="16890" xr:uid="{00000000-0005-0000-0000-0000452A0000}"/>
    <cellStyle name="Millares 13 2 2 4 2 2 3 2" xfId="41706" xr:uid="{00000000-0005-0000-0000-0000462A0000}"/>
    <cellStyle name="Millares 13 2 2 4 2 2 4" xfId="29298" xr:uid="{00000000-0005-0000-0000-0000472A0000}"/>
    <cellStyle name="Millares 13 2 2 4 2 3" xfId="6550" xr:uid="{00000000-0005-0000-0000-0000482A0000}"/>
    <cellStyle name="Millares 13 2 2 4 2 3 2" xfId="12754" xr:uid="{00000000-0005-0000-0000-0000492A0000}"/>
    <cellStyle name="Millares 13 2 2 4 2 3 2 2" xfId="25162" xr:uid="{00000000-0005-0000-0000-00004A2A0000}"/>
    <cellStyle name="Millares 13 2 2 4 2 3 2 2 2" xfId="49978" xr:uid="{00000000-0005-0000-0000-00004B2A0000}"/>
    <cellStyle name="Millares 13 2 2 4 2 3 2 3" xfId="37570" xr:uid="{00000000-0005-0000-0000-00004C2A0000}"/>
    <cellStyle name="Millares 13 2 2 4 2 3 3" xfId="18958" xr:uid="{00000000-0005-0000-0000-00004D2A0000}"/>
    <cellStyle name="Millares 13 2 2 4 2 3 3 2" xfId="43774" xr:uid="{00000000-0005-0000-0000-00004E2A0000}"/>
    <cellStyle name="Millares 13 2 2 4 2 3 4" xfId="31366" xr:uid="{00000000-0005-0000-0000-00004F2A0000}"/>
    <cellStyle name="Millares 13 2 2 4 2 4" xfId="8618" xr:uid="{00000000-0005-0000-0000-0000502A0000}"/>
    <cellStyle name="Millares 13 2 2 4 2 4 2" xfId="21026" xr:uid="{00000000-0005-0000-0000-0000512A0000}"/>
    <cellStyle name="Millares 13 2 2 4 2 4 2 2" xfId="45842" xr:uid="{00000000-0005-0000-0000-0000522A0000}"/>
    <cellStyle name="Millares 13 2 2 4 2 4 3" xfId="33434" xr:uid="{00000000-0005-0000-0000-0000532A0000}"/>
    <cellStyle name="Millares 13 2 2 4 2 5" xfId="14822" xr:uid="{00000000-0005-0000-0000-0000542A0000}"/>
    <cellStyle name="Millares 13 2 2 4 2 5 2" xfId="39638" xr:uid="{00000000-0005-0000-0000-0000552A0000}"/>
    <cellStyle name="Millares 13 2 2 4 2 6" xfId="27230" xr:uid="{00000000-0005-0000-0000-0000562A0000}"/>
    <cellStyle name="Millares 13 2 2 4 3" xfId="3448" xr:uid="{00000000-0005-0000-0000-0000572A0000}"/>
    <cellStyle name="Millares 13 2 2 4 3 2" xfId="9652" xr:uid="{00000000-0005-0000-0000-0000582A0000}"/>
    <cellStyle name="Millares 13 2 2 4 3 2 2" xfId="22060" xr:uid="{00000000-0005-0000-0000-0000592A0000}"/>
    <cellStyle name="Millares 13 2 2 4 3 2 2 2" xfId="46876" xr:uid="{00000000-0005-0000-0000-00005A2A0000}"/>
    <cellStyle name="Millares 13 2 2 4 3 2 3" xfId="34468" xr:uid="{00000000-0005-0000-0000-00005B2A0000}"/>
    <cellStyle name="Millares 13 2 2 4 3 3" xfId="15856" xr:uid="{00000000-0005-0000-0000-00005C2A0000}"/>
    <cellStyle name="Millares 13 2 2 4 3 3 2" xfId="40672" xr:uid="{00000000-0005-0000-0000-00005D2A0000}"/>
    <cellStyle name="Millares 13 2 2 4 3 4" xfId="28264" xr:uid="{00000000-0005-0000-0000-00005E2A0000}"/>
    <cellStyle name="Millares 13 2 2 4 4" xfId="5516" xr:uid="{00000000-0005-0000-0000-00005F2A0000}"/>
    <cellStyle name="Millares 13 2 2 4 4 2" xfId="11720" xr:uid="{00000000-0005-0000-0000-0000602A0000}"/>
    <cellStyle name="Millares 13 2 2 4 4 2 2" xfId="24128" xr:uid="{00000000-0005-0000-0000-0000612A0000}"/>
    <cellStyle name="Millares 13 2 2 4 4 2 2 2" xfId="48944" xr:uid="{00000000-0005-0000-0000-0000622A0000}"/>
    <cellStyle name="Millares 13 2 2 4 4 2 3" xfId="36536" xr:uid="{00000000-0005-0000-0000-0000632A0000}"/>
    <cellStyle name="Millares 13 2 2 4 4 3" xfId="17924" xr:uid="{00000000-0005-0000-0000-0000642A0000}"/>
    <cellStyle name="Millares 13 2 2 4 4 3 2" xfId="42740" xr:uid="{00000000-0005-0000-0000-0000652A0000}"/>
    <cellStyle name="Millares 13 2 2 4 4 4" xfId="30332" xr:uid="{00000000-0005-0000-0000-0000662A0000}"/>
    <cellStyle name="Millares 13 2 2 4 5" xfId="7584" xr:uid="{00000000-0005-0000-0000-0000672A0000}"/>
    <cellStyle name="Millares 13 2 2 4 5 2" xfId="19992" xr:uid="{00000000-0005-0000-0000-0000682A0000}"/>
    <cellStyle name="Millares 13 2 2 4 5 2 2" xfId="44808" xr:uid="{00000000-0005-0000-0000-0000692A0000}"/>
    <cellStyle name="Millares 13 2 2 4 5 3" xfId="32400" xr:uid="{00000000-0005-0000-0000-00006A2A0000}"/>
    <cellStyle name="Millares 13 2 2 4 6" xfId="13788" xr:uid="{00000000-0005-0000-0000-00006B2A0000}"/>
    <cellStyle name="Millares 13 2 2 4 6 2" xfId="38604" xr:uid="{00000000-0005-0000-0000-00006C2A0000}"/>
    <cellStyle name="Millares 13 2 2 4 7" xfId="26196" xr:uid="{00000000-0005-0000-0000-00006D2A0000}"/>
    <cellStyle name="Millares 13 2 2 5" xfId="1897" xr:uid="{00000000-0005-0000-0000-00006E2A0000}"/>
    <cellStyle name="Millares 13 2 2 5 2" xfId="3965" xr:uid="{00000000-0005-0000-0000-00006F2A0000}"/>
    <cellStyle name="Millares 13 2 2 5 2 2" xfId="10169" xr:uid="{00000000-0005-0000-0000-0000702A0000}"/>
    <cellStyle name="Millares 13 2 2 5 2 2 2" xfId="22577" xr:uid="{00000000-0005-0000-0000-0000712A0000}"/>
    <cellStyle name="Millares 13 2 2 5 2 2 2 2" xfId="47393" xr:uid="{00000000-0005-0000-0000-0000722A0000}"/>
    <cellStyle name="Millares 13 2 2 5 2 2 3" xfId="34985" xr:uid="{00000000-0005-0000-0000-0000732A0000}"/>
    <cellStyle name="Millares 13 2 2 5 2 3" xfId="16373" xr:uid="{00000000-0005-0000-0000-0000742A0000}"/>
    <cellStyle name="Millares 13 2 2 5 2 3 2" xfId="41189" xr:uid="{00000000-0005-0000-0000-0000752A0000}"/>
    <cellStyle name="Millares 13 2 2 5 2 4" xfId="28781" xr:uid="{00000000-0005-0000-0000-0000762A0000}"/>
    <cellStyle name="Millares 13 2 2 5 3" xfId="6033" xr:uid="{00000000-0005-0000-0000-0000772A0000}"/>
    <cellStyle name="Millares 13 2 2 5 3 2" xfId="12237" xr:uid="{00000000-0005-0000-0000-0000782A0000}"/>
    <cellStyle name="Millares 13 2 2 5 3 2 2" xfId="24645" xr:uid="{00000000-0005-0000-0000-0000792A0000}"/>
    <cellStyle name="Millares 13 2 2 5 3 2 2 2" xfId="49461" xr:uid="{00000000-0005-0000-0000-00007A2A0000}"/>
    <cellStyle name="Millares 13 2 2 5 3 2 3" xfId="37053" xr:uid="{00000000-0005-0000-0000-00007B2A0000}"/>
    <cellStyle name="Millares 13 2 2 5 3 3" xfId="18441" xr:uid="{00000000-0005-0000-0000-00007C2A0000}"/>
    <cellStyle name="Millares 13 2 2 5 3 3 2" xfId="43257" xr:uid="{00000000-0005-0000-0000-00007D2A0000}"/>
    <cellStyle name="Millares 13 2 2 5 3 4" xfId="30849" xr:uid="{00000000-0005-0000-0000-00007E2A0000}"/>
    <cellStyle name="Millares 13 2 2 5 4" xfId="8101" xr:uid="{00000000-0005-0000-0000-00007F2A0000}"/>
    <cellStyle name="Millares 13 2 2 5 4 2" xfId="20509" xr:uid="{00000000-0005-0000-0000-0000802A0000}"/>
    <cellStyle name="Millares 13 2 2 5 4 2 2" xfId="45325" xr:uid="{00000000-0005-0000-0000-0000812A0000}"/>
    <cellStyle name="Millares 13 2 2 5 4 3" xfId="32917" xr:uid="{00000000-0005-0000-0000-0000822A0000}"/>
    <cellStyle name="Millares 13 2 2 5 5" xfId="14305" xr:uid="{00000000-0005-0000-0000-0000832A0000}"/>
    <cellStyle name="Millares 13 2 2 5 5 2" xfId="39121" xr:uid="{00000000-0005-0000-0000-0000842A0000}"/>
    <cellStyle name="Millares 13 2 2 5 6" xfId="26713" xr:uid="{00000000-0005-0000-0000-0000852A0000}"/>
    <cellStyle name="Millares 13 2 2 6" xfId="2931" xr:uid="{00000000-0005-0000-0000-0000862A0000}"/>
    <cellStyle name="Millares 13 2 2 6 2" xfId="9135" xr:uid="{00000000-0005-0000-0000-0000872A0000}"/>
    <cellStyle name="Millares 13 2 2 6 2 2" xfId="21543" xr:uid="{00000000-0005-0000-0000-0000882A0000}"/>
    <cellStyle name="Millares 13 2 2 6 2 2 2" xfId="46359" xr:uid="{00000000-0005-0000-0000-0000892A0000}"/>
    <cellStyle name="Millares 13 2 2 6 2 3" xfId="33951" xr:uid="{00000000-0005-0000-0000-00008A2A0000}"/>
    <cellStyle name="Millares 13 2 2 6 3" xfId="15339" xr:uid="{00000000-0005-0000-0000-00008B2A0000}"/>
    <cellStyle name="Millares 13 2 2 6 3 2" xfId="40155" xr:uid="{00000000-0005-0000-0000-00008C2A0000}"/>
    <cellStyle name="Millares 13 2 2 6 4" xfId="27747" xr:uid="{00000000-0005-0000-0000-00008D2A0000}"/>
    <cellStyle name="Millares 13 2 2 7" xfId="4999" xr:uid="{00000000-0005-0000-0000-00008E2A0000}"/>
    <cellStyle name="Millares 13 2 2 7 2" xfId="11203" xr:uid="{00000000-0005-0000-0000-00008F2A0000}"/>
    <cellStyle name="Millares 13 2 2 7 2 2" xfId="23611" xr:uid="{00000000-0005-0000-0000-0000902A0000}"/>
    <cellStyle name="Millares 13 2 2 7 2 2 2" xfId="48427" xr:uid="{00000000-0005-0000-0000-0000912A0000}"/>
    <cellStyle name="Millares 13 2 2 7 2 3" xfId="36019" xr:uid="{00000000-0005-0000-0000-0000922A0000}"/>
    <cellStyle name="Millares 13 2 2 7 3" xfId="17407" xr:uid="{00000000-0005-0000-0000-0000932A0000}"/>
    <cellStyle name="Millares 13 2 2 7 3 2" xfId="42223" xr:uid="{00000000-0005-0000-0000-0000942A0000}"/>
    <cellStyle name="Millares 13 2 2 7 4" xfId="29815" xr:uid="{00000000-0005-0000-0000-0000952A0000}"/>
    <cellStyle name="Millares 13 2 2 8" xfId="7067" xr:uid="{00000000-0005-0000-0000-0000962A0000}"/>
    <cellStyle name="Millares 13 2 2 8 2" xfId="19475" xr:uid="{00000000-0005-0000-0000-0000972A0000}"/>
    <cellStyle name="Millares 13 2 2 8 2 2" xfId="44291" xr:uid="{00000000-0005-0000-0000-0000982A0000}"/>
    <cellStyle name="Millares 13 2 2 8 3" xfId="31883" xr:uid="{00000000-0005-0000-0000-0000992A0000}"/>
    <cellStyle name="Millares 13 2 2 9" xfId="13271" xr:uid="{00000000-0005-0000-0000-00009A2A0000}"/>
    <cellStyle name="Millares 13 2 2 9 2" xfId="38087" xr:uid="{00000000-0005-0000-0000-00009B2A0000}"/>
    <cellStyle name="Millares 13 2 3" xfId="438" xr:uid="{00000000-0005-0000-0000-00009C2A0000}"/>
    <cellStyle name="Millares 13 2 3 10" xfId="25738" xr:uid="{00000000-0005-0000-0000-00009D2A0000}"/>
    <cellStyle name="Millares 13 2 3 11" xfId="922" xr:uid="{00000000-0005-0000-0000-00009E2A0000}"/>
    <cellStyle name="Millares 13 2 3 2" xfId="686" xr:uid="{00000000-0005-0000-0000-00009F2A0000}"/>
    <cellStyle name="Millares 13 2 3 2 2" xfId="1612" xr:uid="{00000000-0005-0000-0000-0000A02A0000}"/>
    <cellStyle name="Millares 13 2 3 2 2 2" xfId="2646" xr:uid="{00000000-0005-0000-0000-0000A12A0000}"/>
    <cellStyle name="Millares 13 2 3 2 2 2 2" xfId="4714" xr:uid="{00000000-0005-0000-0000-0000A22A0000}"/>
    <cellStyle name="Millares 13 2 3 2 2 2 2 2" xfId="10918" xr:uid="{00000000-0005-0000-0000-0000A32A0000}"/>
    <cellStyle name="Millares 13 2 3 2 2 2 2 2 2" xfId="23326" xr:uid="{00000000-0005-0000-0000-0000A42A0000}"/>
    <cellStyle name="Millares 13 2 3 2 2 2 2 2 2 2" xfId="48142" xr:uid="{00000000-0005-0000-0000-0000A52A0000}"/>
    <cellStyle name="Millares 13 2 3 2 2 2 2 2 3" xfId="35734" xr:uid="{00000000-0005-0000-0000-0000A62A0000}"/>
    <cellStyle name="Millares 13 2 3 2 2 2 2 3" xfId="17122" xr:uid="{00000000-0005-0000-0000-0000A72A0000}"/>
    <cellStyle name="Millares 13 2 3 2 2 2 2 3 2" xfId="41938" xr:uid="{00000000-0005-0000-0000-0000A82A0000}"/>
    <cellStyle name="Millares 13 2 3 2 2 2 2 4" xfId="29530" xr:uid="{00000000-0005-0000-0000-0000A92A0000}"/>
    <cellStyle name="Millares 13 2 3 2 2 2 3" xfId="6782" xr:uid="{00000000-0005-0000-0000-0000AA2A0000}"/>
    <cellStyle name="Millares 13 2 3 2 2 2 3 2" xfId="12986" xr:uid="{00000000-0005-0000-0000-0000AB2A0000}"/>
    <cellStyle name="Millares 13 2 3 2 2 2 3 2 2" xfId="25394" xr:uid="{00000000-0005-0000-0000-0000AC2A0000}"/>
    <cellStyle name="Millares 13 2 3 2 2 2 3 2 2 2" xfId="50210" xr:uid="{00000000-0005-0000-0000-0000AD2A0000}"/>
    <cellStyle name="Millares 13 2 3 2 2 2 3 2 3" xfId="37802" xr:uid="{00000000-0005-0000-0000-0000AE2A0000}"/>
    <cellStyle name="Millares 13 2 3 2 2 2 3 3" xfId="19190" xr:uid="{00000000-0005-0000-0000-0000AF2A0000}"/>
    <cellStyle name="Millares 13 2 3 2 2 2 3 3 2" xfId="44006" xr:uid="{00000000-0005-0000-0000-0000B02A0000}"/>
    <cellStyle name="Millares 13 2 3 2 2 2 3 4" xfId="31598" xr:uid="{00000000-0005-0000-0000-0000B12A0000}"/>
    <cellStyle name="Millares 13 2 3 2 2 2 4" xfId="8850" xr:uid="{00000000-0005-0000-0000-0000B22A0000}"/>
    <cellStyle name="Millares 13 2 3 2 2 2 4 2" xfId="21258" xr:uid="{00000000-0005-0000-0000-0000B32A0000}"/>
    <cellStyle name="Millares 13 2 3 2 2 2 4 2 2" xfId="46074" xr:uid="{00000000-0005-0000-0000-0000B42A0000}"/>
    <cellStyle name="Millares 13 2 3 2 2 2 4 3" xfId="33666" xr:uid="{00000000-0005-0000-0000-0000B52A0000}"/>
    <cellStyle name="Millares 13 2 3 2 2 2 5" xfId="15054" xr:uid="{00000000-0005-0000-0000-0000B62A0000}"/>
    <cellStyle name="Millares 13 2 3 2 2 2 5 2" xfId="39870" xr:uid="{00000000-0005-0000-0000-0000B72A0000}"/>
    <cellStyle name="Millares 13 2 3 2 2 2 6" xfId="27462" xr:uid="{00000000-0005-0000-0000-0000B82A0000}"/>
    <cellStyle name="Millares 13 2 3 2 2 3" xfId="3680" xr:uid="{00000000-0005-0000-0000-0000B92A0000}"/>
    <cellStyle name="Millares 13 2 3 2 2 3 2" xfId="9884" xr:uid="{00000000-0005-0000-0000-0000BA2A0000}"/>
    <cellStyle name="Millares 13 2 3 2 2 3 2 2" xfId="22292" xr:uid="{00000000-0005-0000-0000-0000BB2A0000}"/>
    <cellStyle name="Millares 13 2 3 2 2 3 2 2 2" xfId="47108" xr:uid="{00000000-0005-0000-0000-0000BC2A0000}"/>
    <cellStyle name="Millares 13 2 3 2 2 3 2 3" xfId="34700" xr:uid="{00000000-0005-0000-0000-0000BD2A0000}"/>
    <cellStyle name="Millares 13 2 3 2 2 3 3" xfId="16088" xr:uid="{00000000-0005-0000-0000-0000BE2A0000}"/>
    <cellStyle name="Millares 13 2 3 2 2 3 3 2" xfId="40904" xr:uid="{00000000-0005-0000-0000-0000BF2A0000}"/>
    <cellStyle name="Millares 13 2 3 2 2 3 4" xfId="28496" xr:uid="{00000000-0005-0000-0000-0000C02A0000}"/>
    <cellStyle name="Millares 13 2 3 2 2 4" xfId="5748" xr:uid="{00000000-0005-0000-0000-0000C12A0000}"/>
    <cellStyle name="Millares 13 2 3 2 2 4 2" xfId="11952" xr:uid="{00000000-0005-0000-0000-0000C22A0000}"/>
    <cellStyle name="Millares 13 2 3 2 2 4 2 2" xfId="24360" xr:uid="{00000000-0005-0000-0000-0000C32A0000}"/>
    <cellStyle name="Millares 13 2 3 2 2 4 2 2 2" xfId="49176" xr:uid="{00000000-0005-0000-0000-0000C42A0000}"/>
    <cellStyle name="Millares 13 2 3 2 2 4 2 3" xfId="36768" xr:uid="{00000000-0005-0000-0000-0000C52A0000}"/>
    <cellStyle name="Millares 13 2 3 2 2 4 3" xfId="18156" xr:uid="{00000000-0005-0000-0000-0000C62A0000}"/>
    <cellStyle name="Millares 13 2 3 2 2 4 3 2" xfId="42972" xr:uid="{00000000-0005-0000-0000-0000C72A0000}"/>
    <cellStyle name="Millares 13 2 3 2 2 4 4" xfId="30564" xr:uid="{00000000-0005-0000-0000-0000C82A0000}"/>
    <cellStyle name="Millares 13 2 3 2 2 5" xfId="7816" xr:uid="{00000000-0005-0000-0000-0000C92A0000}"/>
    <cellStyle name="Millares 13 2 3 2 2 5 2" xfId="20224" xr:uid="{00000000-0005-0000-0000-0000CA2A0000}"/>
    <cellStyle name="Millares 13 2 3 2 2 5 2 2" xfId="45040" xr:uid="{00000000-0005-0000-0000-0000CB2A0000}"/>
    <cellStyle name="Millares 13 2 3 2 2 5 3" xfId="32632" xr:uid="{00000000-0005-0000-0000-0000CC2A0000}"/>
    <cellStyle name="Millares 13 2 3 2 2 6" xfId="14020" xr:uid="{00000000-0005-0000-0000-0000CD2A0000}"/>
    <cellStyle name="Millares 13 2 3 2 2 6 2" xfId="38836" xr:uid="{00000000-0005-0000-0000-0000CE2A0000}"/>
    <cellStyle name="Millares 13 2 3 2 2 7" xfId="26428" xr:uid="{00000000-0005-0000-0000-0000CF2A0000}"/>
    <cellStyle name="Millares 13 2 3 2 3" xfId="2129" xr:uid="{00000000-0005-0000-0000-0000D02A0000}"/>
    <cellStyle name="Millares 13 2 3 2 3 2" xfId="4197" xr:uid="{00000000-0005-0000-0000-0000D12A0000}"/>
    <cellStyle name="Millares 13 2 3 2 3 2 2" xfId="10401" xr:uid="{00000000-0005-0000-0000-0000D22A0000}"/>
    <cellStyle name="Millares 13 2 3 2 3 2 2 2" xfId="22809" xr:uid="{00000000-0005-0000-0000-0000D32A0000}"/>
    <cellStyle name="Millares 13 2 3 2 3 2 2 2 2" xfId="47625" xr:uid="{00000000-0005-0000-0000-0000D42A0000}"/>
    <cellStyle name="Millares 13 2 3 2 3 2 2 3" xfId="35217" xr:uid="{00000000-0005-0000-0000-0000D52A0000}"/>
    <cellStyle name="Millares 13 2 3 2 3 2 3" xfId="16605" xr:uid="{00000000-0005-0000-0000-0000D62A0000}"/>
    <cellStyle name="Millares 13 2 3 2 3 2 3 2" xfId="41421" xr:uid="{00000000-0005-0000-0000-0000D72A0000}"/>
    <cellStyle name="Millares 13 2 3 2 3 2 4" xfId="29013" xr:uid="{00000000-0005-0000-0000-0000D82A0000}"/>
    <cellStyle name="Millares 13 2 3 2 3 3" xfId="6265" xr:uid="{00000000-0005-0000-0000-0000D92A0000}"/>
    <cellStyle name="Millares 13 2 3 2 3 3 2" xfId="12469" xr:uid="{00000000-0005-0000-0000-0000DA2A0000}"/>
    <cellStyle name="Millares 13 2 3 2 3 3 2 2" xfId="24877" xr:uid="{00000000-0005-0000-0000-0000DB2A0000}"/>
    <cellStyle name="Millares 13 2 3 2 3 3 2 2 2" xfId="49693" xr:uid="{00000000-0005-0000-0000-0000DC2A0000}"/>
    <cellStyle name="Millares 13 2 3 2 3 3 2 3" xfId="37285" xr:uid="{00000000-0005-0000-0000-0000DD2A0000}"/>
    <cellStyle name="Millares 13 2 3 2 3 3 3" xfId="18673" xr:uid="{00000000-0005-0000-0000-0000DE2A0000}"/>
    <cellStyle name="Millares 13 2 3 2 3 3 3 2" xfId="43489" xr:uid="{00000000-0005-0000-0000-0000DF2A0000}"/>
    <cellStyle name="Millares 13 2 3 2 3 3 4" xfId="31081" xr:uid="{00000000-0005-0000-0000-0000E02A0000}"/>
    <cellStyle name="Millares 13 2 3 2 3 4" xfId="8333" xr:uid="{00000000-0005-0000-0000-0000E12A0000}"/>
    <cellStyle name="Millares 13 2 3 2 3 4 2" xfId="20741" xr:uid="{00000000-0005-0000-0000-0000E22A0000}"/>
    <cellStyle name="Millares 13 2 3 2 3 4 2 2" xfId="45557" xr:uid="{00000000-0005-0000-0000-0000E32A0000}"/>
    <cellStyle name="Millares 13 2 3 2 3 4 3" xfId="33149" xr:uid="{00000000-0005-0000-0000-0000E42A0000}"/>
    <cellStyle name="Millares 13 2 3 2 3 5" xfId="14537" xr:uid="{00000000-0005-0000-0000-0000E52A0000}"/>
    <cellStyle name="Millares 13 2 3 2 3 5 2" xfId="39353" xr:uid="{00000000-0005-0000-0000-0000E62A0000}"/>
    <cellStyle name="Millares 13 2 3 2 3 6" xfId="26945" xr:uid="{00000000-0005-0000-0000-0000E72A0000}"/>
    <cellStyle name="Millares 13 2 3 2 4" xfId="3163" xr:uid="{00000000-0005-0000-0000-0000E82A0000}"/>
    <cellStyle name="Millares 13 2 3 2 4 2" xfId="9367" xr:uid="{00000000-0005-0000-0000-0000E92A0000}"/>
    <cellStyle name="Millares 13 2 3 2 4 2 2" xfId="21775" xr:uid="{00000000-0005-0000-0000-0000EA2A0000}"/>
    <cellStyle name="Millares 13 2 3 2 4 2 2 2" xfId="46591" xr:uid="{00000000-0005-0000-0000-0000EB2A0000}"/>
    <cellStyle name="Millares 13 2 3 2 4 2 3" xfId="34183" xr:uid="{00000000-0005-0000-0000-0000EC2A0000}"/>
    <cellStyle name="Millares 13 2 3 2 4 3" xfId="15571" xr:uid="{00000000-0005-0000-0000-0000ED2A0000}"/>
    <cellStyle name="Millares 13 2 3 2 4 3 2" xfId="40387" xr:uid="{00000000-0005-0000-0000-0000EE2A0000}"/>
    <cellStyle name="Millares 13 2 3 2 4 4" xfId="27979" xr:uid="{00000000-0005-0000-0000-0000EF2A0000}"/>
    <cellStyle name="Millares 13 2 3 2 5" xfId="5231" xr:uid="{00000000-0005-0000-0000-0000F02A0000}"/>
    <cellStyle name="Millares 13 2 3 2 5 2" xfId="11435" xr:uid="{00000000-0005-0000-0000-0000F12A0000}"/>
    <cellStyle name="Millares 13 2 3 2 5 2 2" xfId="23843" xr:uid="{00000000-0005-0000-0000-0000F22A0000}"/>
    <cellStyle name="Millares 13 2 3 2 5 2 2 2" xfId="48659" xr:uid="{00000000-0005-0000-0000-0000F32A0000}"/>
    <cellStyle name="Millares 13 2 3 2 5 2 3" xfId="36251" xr:uid="{00000000-0005-0000-0000-0000F42A0000}"/>
    <cellStyle name="Millares 13 2 3 2 5 3" xfId="17639" xr:uid="{00000000-0005-0000-0000-0000F52A0000}"/>
    <cellStyle name="Millares 13 2 3 2 5 3 2" xfId="42455" xr:uid="{00000000-0005-0000-0000-0000F62A0000}"/>
    <cellStyle name="Millares 13 2 3 2 5 4" xfId="30047" xr:uid="{00000000-0005-0000-0000-0000F72A0000}"/>
    <cellStyle name="Millares 13 2 3 2 6" xfId="7299" xr:uid="{00000000-0005-0000-0000-0000F82A0000}"/>
    <cellStyle name="Millares 13 2 3 2 6 2" xfId="19707" xr:uid="{00000000-0005-0000-0000-0000F92A0000}"/>
    <cellStyle name="Millares 13 2 3 2 6 2 2" xfId="44523" xr:uid="{00000000-0005-0000-0000-0000FA2A0000}"/>
    <cellStyle name="Millares 13 2 3 2 6 3" xfId="32115" xr:uid="{00000000-0005-0000-0000-0000FB2A0000}"/>
    <cellStyle name="Millares 13 2 3 2 7" xfId="13503" xr:uid="{00000000-0005-0000-0000-0000FC2A0000}"/>
    <cellStyle name="Millares 13 2 3 2 7 2" xfId="38319" xr:uid="{00000000-0005-0000-0000-0000FD2A0000}"/>
    <cellStyle name="Millares 13 2 3 2 8" xfId="25911" xr:uid="{00000000-0005-0000-0000-0000FE2A0000}"/>
    <cellStyle name="Millares 13 2 3 2 9" xfId="1095" xr:uid="{00000000-0005-0000-0000-0000FF2A0000}"/>
    <cellStyle name="Millares 13 2 3 3" xfId="1267" xr:uid="{00000000-0005-0000-0000-0000002B0000}"/>
    <cellStyle name="Millares 13 2 3 3 2" xfId="1784" xr:uid="{00000000-0005-0000-0000-0000012B0000}"/>
    <cellStyle name="Millares 13 2 3 3 2 2" xfId="2818" xr:uid="{00000000-0005-0000-0000-0000022B0000}"/>
    <cellStyle name="Millares 13 2 3 3 2 2 2" xfId="4886" xr:uid="{00000000-0005-0000-0000-0000032B0000}"/>
    <cellStyle name="Millares 13 2 3 3 2 2 2 2" xfId="11090" xr:uid="{00000000-0005-0000-0000-0000042B0000}"/>
    <cellStyle name="Millares 13 2 3 3 2 2 2 2 2" xfId="23498" xr:uid="{00000000-0005-0000-0000-0000052B0000}"/>
    <cellStyle name="Millares 13 2 3 3 2 2 2 2 2 2" xfId="48314" xr:uid="{00000000-0005-0000-0000-0000062B0000}"/>
    <cellStyle name="Millares 13 2 3 3 2 2 2 2 3" xfId="35906" xr:uid="{00000000-0005-0000-0000-0000072B0000}"/>
    <cellStyle name="Millares 13 2 3 3 2 2 2 3" xfId="17294" xr:uid="{00000000-0005-0000-0000-0000082B0000}"/>
    <cellStyle name="Millares 13 2 3 3 2 2 2 3 2" xfId="42110" xr:uid="{00000000-0005-0000-0000-0000092B0000}"/>
    <cellStyle name="Millares 13 2 3 3 2 2 2 4" xfId="29702" xr:uid="{00000000-0005-0000-0000-00000A2B0000}"/>
    <cellStyle name="Millares 13 2 3 3 2 2 3" xfId="6954" xr:uid="{00000000-0005-0000-0000-00000B2B0000}"/>
    <cellStyle name="Millares 13 2 3 3 2 2 3 2" xfId="13158" xr:uid="{00000000-0005-0000-0000-00000C2B0000}"/>
    <cellStyle name="Millares 13 2 3 3 2 2 3 2 2" xfId="25566" xr:uid="{00000000-0005-0000-0000-00000D2B0000}"/>
    <cellStyle name="Millares 13 2 3 3 2 2 3 2 2 2" xfId="50382" xr:uid="{00000000-0005-0000-0000-00000E2B0000}"/>
    <cellStyle name="Millares 13 2 3 3 2 2 3 2 3" xfId="37974" xr:uid="{00000000-0005-0000-0000-00000F2B0000}"/>
    <cellStyle name="Millares 13 2 3 3 2 2 3 3" xfId="19362" xr:uid="{00000000-0005-0000-0000-0000102B0000}"/>
    <cellStyle name="Millares 13 2 3 3 2 2 3 3 2" xfId="44178" xr:uid="{00000000-0005-0000-0000-0000112B0000}"/>
    <cellStyle name="Millares 13 2 3 3 2 2 3 4" xfId="31770" xr:uid="{00000000-0005-0000-0000-0000122B0000}"/>
    <cellStyle name="Millares 13 2 3 3 2 2 4" xfId="9022" xr:uid="{00000000-0005-0000-0000-0000132B0000}"/>
    <cellStyle name="Millares 13 2 3 3 2 2 4 2" xfId="21430" xr:uid="{00000000-0005-0000-0000-0000142B0000}"/>
    <cellStyle name="Millares 13 2 3 3 2 2 4 2 2" xfId="46246" xr:uid="{00000000-0005-0000-0000-0000152B0000}"/>
    <cellStyle name="Millares 13 2 3 3 2 2 4 3" xfId="33838" xr:uid="{00000000-0005-0000-0000-0000162B0000}"/>
    <cellStyle name="Millares 13 2 3 3 2 2 5" xfId="15226" xr:uid="{00000000-0005-0000-0000-0000172B0000}"/>
    <cellStyle name="Millares 13 2 3 3 2 2 5 2" xfId="40042" xr:uid="{00000000-0005-0000-0000-0000182B0000}"/>
    <cellStyle name="Millares 13 2 3 3 2 2 6" xfId="27634" xr:uid="{00000000-0005-0000-0000-0000192B0000}"/>
    <cellStyle name="Millares 13 2 3 3 2 3" xfId="3852" xr:uid="{00000000-0005-0000-0000-00001A2B0000}"/>
    <cellStyle name="Millares 13 2 3 3 2 3 2" xfId="10056" xr:uid="{00000000-0005-0000-0000-00001B2B0000}"/>
    <cellStyle name="Millares 13 2 3 3 2 3 2 2" xfId="22464" xr:uid="{00000000-0005-0000-0000-00001C2B0000}"/>
    <cellStyle name="Millares 13 2 3 3 2 3 2 2 2" xfId="47280" xr:uid="{00000000-0005-0000-0000-00001D2B0000}"/>
    <cellStyle name="Millares 13 2 3 3 2 3 2 3" xfId="34872" xr:uid="{00000000-0005-0000-0000-00001E2B0000}"/>
    <cellStyle name="Millares 13 2 3 3 2 3 3" xfId="16260" xr:uid="{00000000-0005-0000-0000-00001F2B0000}"/>
    <cellStyle name="Millares 13 2 3 3 2 3 3 2" xfId="41076" xr:uid="{00000000-0005-0000-0000-0000202B0000}"/>
    <cellStyle name="Millares 13 2 3 3 2 3 4" xfId="28668" xr:uid="{00000000-0005-0000-0000-0000212B0000}"/>
    <cellStyle name="Millares 13 2 3 3 2 4" xfId="5920" xr:uid="{00000000-0005-0000-0000-0000222B0000}"/>
    <cellStyle name="Millares 13 2 3 3 2 4 2" xfId="12124" xr:uid="{00000000-0005-0000-0000-0000232B0000}"/>
    <cellStyle name="Millares 13 2 3 3 2 4 2 2" xfId="24532" xr:uid="{00000000-0005-0000-0000-0000242B0000}"/>
    <cellStyle name="Millares 13 2 3 3 2 4 2 2 2" xfId="49348" xr:uid="{00000000-0005-0000-0000-0000252B0000}"/>
    <cellStyle name="Millares 13 2 3 3 2 4 2 3" xfId="36940" xr:uid="{00000000-0005-0000-0000-0000262B0000}"/>
    <cellStyle name="Millares 13 2 3 3 2 4 3" xfId="18328" xr:uid="{00000000-0005-0000-0000-0000272B0000}"/>
    <cellStyle name="Millares 13 2 3 3 2 4 3 2" xfId="43144" xr:uid="{00000000-0005-0000-0000-0000282B0000}"/>
    <cellStyle name="Millares 13 2 3 3 2 4 4" xfId="30736" xr:uid="{00000000-0005-0000-0000-0000292B0000}"/>
    <cellStyle name="Millares 13 2 3 3 2 5" xfId="7988" xr:uid="{00000000-0005-0000-0000-00002A2B0000}"/>
    <cellStyle name="Millares 13 2 3 3 2 5 2" xfId="20396" xr:uid="{00000000-0005-0000-0000-00002B2B0000}"/>
    <cellStyle name="Millares 13 2 3 3 2 5 2 2" xfId="45212" xr:uid="{00000000-0005-0000-0000-00002C2B0000}"/>
    <cellStyle name="Millares 13 2 3 3 2 5 3" xfId="32804" xr:uid="{00000000-0005-0000-0000-00002D2B0000}"/>
    <cellStyle name="Millares 13 2 3 3 2 6" xfId="14192" xr:uid="{00000000-0005-0000-0000-00002E2B0000}"/>
    <cellStyle name="Millares 13 2 3 3 2 6 2" xfId="39008" xr:uid="{00000000-0005-0000-0000-00002F2B0000}"/>
    <cellStyle name="Millares 13 2 3 3 2 7" xfId="26600" xr:uid="{00000000-0005-0000-0000-0000302B0000}"/>
    <cellStyle name="Millares 13 2 3 3 3" xfId="2301" xr:uid="{00000000-0005-0000-0000-0000312B0000}"/>
    <cellStyle name="Millares 13 2 3 3 3 2" xfId="4369" xr:uid="{00000000-0005-0000-0000-0000322B0000}"/>
    <cellStyle name="Millares 13 2 3 3 3 2 2" xfId="10573" xr:uid="{00000000-0005-0000-0000-0000332B0000}"/>
    <cellStyle name="Millares 13 2 3 3 3 2 2 2" xfId="22981" xr:uid="{00000000-0005-0000-0000-0000342B0000}"/>
    <cellStyle name="Millares 13 2 3 3 3 2 2 2 2" xfId="47797" xr:uid="{00000000-0005-0000-0000-0000352B0000}"/>
    <cellStyle name="Millares 13 2 3 3 3 2 2 3" xfId="35389" xr:uid="{00000000-0005-0000-0000-0000362B0000}"/>
    <cellStyle name="Millares 13 2 3 3 3 2 3" xfId="16777" xr:uid="{00000000-0005-0000-0000-0000372B0000}"/>
    <cellStyle name="Millares 13 2 3 3 3 2 3 2" xfId="41593" xr:uid="{00000000-0005-0000-0000-0000382B0000}"/>
    <cellStyle name="Millares 13 2 3 3 3 2 4" xfId="29185" xr:uid="{00000000-0005-0000-0000-0000392B0000}"/>
    <cellStyle name="Millares 13 2 3 3 3 3" xfId="6437" xr:uid="{00000000-0005-0000-0000-00003A2B0000}"/>
    <cellStyle name="Millares 13 2 3 3 3 3 2" xfId="12641" xr:uid="{00000000-0005-0000-0000-00003B2B0000}"/>
    <cellStyle name="Millares 13 2 3 3 3 3 2 2" xfId="25049" xr:uid="{00000000-0005-0000-0000-00003C2B0000}"/>
    <cellStyle name="Millares 13 2 3 3 3 3 2 2 2" xfId="49865" xr:uid="{00000000-0005-0000-0000-00003D2B0000}"/>
    <cellStyle name="Millares 13 2 3 3 3 3 2 3" xfId="37457" xr:uid="{00000000-0005-0000-0000-00003E2B0000}"/>
    <cellStyle name="Millares 13 2 3 3 3 3 3" xfId="18845" xr:uid="{00000000-0005-0000-0000-00003F2B0000}"/>
    <cellStyle name="Millares 13 2 3 3 3 3 3 2" xfId="43661" xr:uid="{00000000-0005-0000-0000-0000402B0000}"/>
    <cellStyle name="Millares 13 2 3 3 3 3 4" xfId="31253" xr:uid="{00000000-0005-0000-0000-0000412B0000}"/>
    <cellStyle name="Millares 13 2 3 3 3 4" xfId="8505" xr:uid="{00000000-0005-0000-0000-0000422B0000}"/>
    <cellStyle name="Millares 13 2 3 3 3 4 2" xfId="20913" xr:uid="{00000000-0005-0000-0000-0000432B0000}"/>
    <cellStyle name="Millares 13 2 3 3 3 4 2 2" xfId="45729" xr:uid="{00000000-0005-0000-0000-0000442B0000}"/>
    <cellStyle name="Millares 13 2 3 3 3 4 3" xfId="33321" xr:uid="{00000000-0005-0000-0000-0000452B0000}"/>
    <cellStyle name="Millares 13 2 3 3 3 5" xfId="14709" xr:uid="{00000000-0005-0000-0000-0000462B0000}"/>
    <cellStyle name="Millares 13 2 3 3 3 5 2" xfId="39525" xr:uid="{00000000-0005-0000-0000-0000472B0000}"/>
    <cellStyle name="Millares 13 2 3 3 3 6" xfId="27117" xr:uid="{00000000-0005-0000-0000-0000482B0000}"/>
    <cellStyle name="Millares 13 2 3 3 4" xfId="3335" xr:uid="{00000000-0005-0000-0000-0000492B0000}"/>
    <cellStyle name="Millares 13 2 3 3 4 2" xfId="9539" xr:uid="{00000000-0005-0000-0000-00004A2B0000}"/>
    <cellStyle name="Millares 13 2 3 3 4 2 2" xfId="21947" xr:uid="{00000000-0005-0000-0000-00004B2B0000}"/>
    <cellStyle name="Millares 13 2 3 3 4 2 2 2" xfId="46763" xr:uid="{00000000-0005-0000-0000-00004C2B0000}"/>
    <cellStyle name="Millares 13 2 3 3 4 2 3" xfId="34355" xr:uid="{00000000-0005-0000-0000-00004D2B0000}"/>
    <cellStyle name="Millares 13 2 3 3 4 3" xfId="15743" xr:uid="{00000000-0005-0000-0000-00004E2B0000}"/>
    <cellStyle name="Millares 13 2 3 3 4 3 2" xfId="40559" xr:uid="{00000000-0005-0000-0000-00004F2B0000}"/>
    <cellStyle name="Millares 13 2 3 3 4 4" xfId="28151" xr:uid="{00000000-0005-0000-0000-0000502B0000}"/>
    <cellStyle name="Millares 13 2 3 3 5" xfId="5403" xr:uid="{00000000-0005-0000-0000-0000512B0000}"/>
    <cellStyle name="Millares 13 2 3 3 5 2" xfId="11607" xr:uid="{00000000-0005-0000-0000-0000522B0000}"/>
    <cellStyle name="Millares 13 2 3 3 5 2 2" xfId="24015" xr:uid="{00000000-0005-0000-0000-0000532B0000}"/>
    <cellStyle name="Millares 13 2 3 3 5 2 2 2" xfId="48831" xr:uid="{00000000-0005-0000-0000-0000542B0000}"/>
    <cellStyle name="Millares 13 2 3 3 5 2 3" xfId="36423" xr:uid="{00000000-0005-0000-0000-0000552B0000}"/>
    <cellStyle name="Millares 13 2 3 3 5 3" xfId="17811" xr:uid="{00000000-0005-0000-0000-0000562B0000}"/>
    <cellStyle name="Millares 13 2 3 3 5 3 2" xfId="42627" xr:uid="{00000000-0005-0000-0000-0000572B0000}"/>
    <cellStyle name="Millares 13 2 3 3 5 4" xfId="30219" xr:uid="{00000000-0005-0000-0000-0000582B0000}"/>
    <cellStyle name="Millares 13 2 3 3 6" xfId="7471" xr:uid="{00000000-0005-0000-0000-0000592B0000}"/>
    <cellStyle name="Millares 13 2 3 3 6 2" xfId="19879" xr:uid="{00000000-0005-0000-0000-00005A2B0000}"/>
    <cellStyle name="Millares 13 2 3 3 6 2 2" xfId="44695" xr:uid="{00000000-0005-0000-0000-00005B2B0000}"/>
    <cellStyle name="Millares 13 2 3 3 6 3" xfId="32287" xr:uid="{00000000-0005-0000-0000-00005C2B0000}"/>
    <cellStyle name="Millares 13 2 3 3 7" xfId="13675" xr:uid="{00000000-0005-0000-0000-00005D2B0000}"/>
    <cellStyle name="Millares 13 2 3 3 7 2" xfId="38491" xr:uid="{00000000-0005-0000-0000-00005E2B0000}"/>
    <cellStyle name="Millares 13 2 3 3 8" xfId="26083" xr:uid="{00000000-0005-0000-0000-00005F2B0000}"/>
    <cellStyle name="Millares 13 2 3 4" xfId="1439" xr:uid="{00000000-0005-0000-0000-0000602B0000}"/>
    <cellStyle name="Millares 13 2 3 4 2" xfId="2473" xr:uid="{00000000-0005-0000-0000-0000612B0000}"/>
    <cellStyle name="Millares 13 2 3 4 2 2" xfId="4541" xr:uid="{00000000-0005-0000-0000-0000622B0000}"/>
    <cellStyle name="Millares 13 2 3 4 2 2 2" xfId="10745" xr:uid="{00000000-0005-0000-0000-0000632B0000}"/>
    <cellStyle name="Millares 13 2 3 4 2 2 2 2" xfId="23153" xr:uid="{00000000-0005-0000-0000-0000642B0000}"/>
    <cellStyle name="Millares 13 2 3 4 2 2 2 2 2" xfId="47969" xr:uid="{00000000-0005-0000-0000-0000652B0000}"/>
    <cellStyle name="Millares 13 2 3 4 2 2 2 3" xfId="35561" xr:uid="{00000000-0005-0000-0000-0000662B0000}"/>
    <cellStyle name="Millares 13 2 3 4 2 2 3" xfId="16949" xr:uid="{00000000-0005-0000-0000-0000672B0000}"/>
    <cellStyle name="Millares 13 2 3 4 2 2 3 2" xfId="41765" xr:uid="{00000000-0005-0000-0000-0000682B0000}"/>
    <cellStyle name="Millares 13 2 3 4 2 2 4" xfId="29357" xr:uid="{00000000-0005-0000-0000-0000692B0000}"/>
    <cellStyle name="Millares 13 2 3 4 2 3" xfId="6609" xr:uid="{00000000-0005-0000-0000-00006A2B0000}"/>
    <cellStyle name="Millares 13 2 3 4 2 3 2" xfId="12813" xr:uid="{00000000-0005-0000-0000-00006B2B0000}"/>
    <cellStyle name="Millares 13 2 3 4 2 3 2 2" xfId="25221" xr:uid="{00000000-0005-0000-0000-00006C2B0000}"/>
    <cellStyle name="Millares 13 2 3 4 2 3 2 2 2" xfId="50037" xr:uid="{00000000-0005-0000-0000-00006D2B0000}"/>
    <cellStyle name="Millares 13 2 3 4 2 3 2 3" xfId="37629" xr:uid="{00000000-0005-0000-0000-00006E2B0000}"/>
    <cellStyle name="Millares 13 2 3 4 2 3 3" xfId="19017" xr:uid="{00000000-0005-0000-0000-00006F2B0000}"/>
    <cellStyle name="Millares 13 2 3 4 2 3 3 2" xfId="43833" xr:uid="{00000000-0005-0000-0000-0000702B0000}"/>
    <cellStyle name="Millares 13 2 3 4 2 3 4" xfId="31425" xr:uid="{00000000-0005-0000-0000-0000712B0000}"/>
    <cellStyle name="Millares 13 2 3 4 2 4" xfId="8677" xr:uid="{00000000-0005-0000-0000-0000722B0000}"/>
    <cellStyle name="Millares 13 2 3 4 2 4 2" xfId="21085" xr:uid="{00000000-0005-0000-0000-0000732B0000}"/>
    <cellStyle name="Millares 13 2 3 4 2 4 2 2" xfId="45901" xr:uid="{00000000-0005-0000-0000-0000742B0000}"/>
    <cellStyle name="Millares 13 2 3 4 2 4 3" xfId="33493" xr:uid="{00000000-0005-0000-0000-0000752B0000}"/>
    <cellStyle name="Millares 13 2 3 4 2 5" xfId="14881" xr:uid="{00000000-0005-0000-0000-0000762B0000}"/>
    <cellStyle name="Millares 13 2 3 4 2 5 2" xfId="39697" xr:uid="{00000000-0005-0000-0000-0000772B0000}"/>
    <cellStyle name="Millares 13 2 3 4 2 6" xfId="27289" xr:uid="{00000000-0005-0000-0000-0000782B0000}"/>
    <cellStyle name="Millares 13 2 3 4 3" xfId="3507" xr:uid="{00000000-0005-0000-0000-0000792B0000}"/>
    <cellStyle name="Millares 13 2 3 4 3 2" xfId="9711" xr:uid="{00000000-0005-0000-0000-00007A2B0000}"/>
    <cellStyle name="Millares 13 2 3 4 3 2 2" xfId="22119" xr:uid="{00000000-0005-0000-0000-00007B2B0000}"/>
    <cellStyle name="Millares 13 2 3 4 3 2 2 2" xfId="46935" xr:uid="{00000000-0005-0000-0000-00007C2B0000}"/>
    <cellStyle name="Millares 13 2 3 4 3 2 3" xfId="34527" xr:uid="{00000000-0005-0000-0000-00007D2B0000}"/>
    <cellStyle name="Millares 13 2 3 4 3 3" xfId="15915" xr:uid="{00000000-0005-0000-0000-00007E2B0000}"/>
    <cellStyle name="Millares 13 2 3 4 3 3 2" xfId="40731" xr:uid="{00000000-0005-0000-0000-00007F2B0000}"/>
    <cellStyle name="Millares 13 2 3 4 3 4" xfId="28323" xr:uid="{00000000-0005-0000-0000-0000802B0000}"/>
    <cellStyle name="Millares 13 2 3 4 4" xfId="5575" xr:uid="{00000000-0005-0000-0000-0000812B0000}"/>
    <cellStyle name="Millares 13 2 3 4 4 2" xfId="11779" xr:uid="{00000000-0005-0000-0000-0000822B0000}"/>
    <cellStyle name="Millares 13 2 3 4 4 2 2" xfId="24187" xr:uid="{00000000-0005-0000-0000-0000832B0000}"/>
    <cellStyle name="Millares 13 2 3 4 4 2 2 2" xfId="49003" xr:uid="{00000000-0005-0000-0000-0000842B0000}"/>
    <cellStyle name="Millares 13 2 3 4 4 2 3" xfId="36595" xr:uid="{00000000-0005-0000-0000-0000852B0000}"/>
    <cellStyle name="Millares 13 2 3 4 4 3" xfId="17983" xr:uid="{00000000-0005-0000-0000-0000862B0000}"/>
    <cellStyle name="Millares 13 2 3 4 4 3 2" xfId="42799" xr:uid="{00000000-0005-0000-0000-0000872B0000}"/>
    <cellStyle name="Millares 13 2 3 4 4 4" xfId="30391" xr:uid="{00000000-0005-0000-0000-0000882B0000}"/>
    <cellStyle name="Millares 13 2 3 4 5" xfId="7643" xr:uid="{00000000-0005-0000-0000-0000892B0000}"/>
    <cellStyle name="Millares 13 2 3 4 5 2" xfId="20051" xr:uid="{00000000-0005-0000-0000-00008A2B0000}"/>
    <cellStyle name="Millares 13 2 3 4 5 2 2" xfId="44867" xr:uid="{00000000-0005-0000-0000-00008B2B0000}"/>
    <cellStyle name="Millares 13 2 3 4 5 3" xfId="32459" xr:uid="{00000000-0005-0000-0000-00008C2B0000}"/>
    <cellStyle name="Millares 13 2 3 4 6" xfId="13847" xr:uid="{00000000-0005-0000-0000-00008D2B0000}"/>
    <cellStyle name="Millares 13 2 3 4 6 2" xfId="38663" xr:uid="{00000000-0005-0000-0000-00008E2B0000}"/>
    <cellStyle name="Millares 13 2 3 4 7" xfId="26255" xr:uid="{00000000-0005-0000-0000-00008F2B0000}"/>
    <cellStyle name="Millares 13 2 3 5" xfId="1956" xr:uid="{00000000-0005-0000-0000-0000902B0000}"/>
    <cellStyle name="Millares 13 2 3 5 2" xfId="4024" xr:uid="{00000000-0005-0000-0000-0000912B0000}"/>
    <cellStyle name="Millares 13 2 3 5 2 2" xfId="10228" xr:uid="{00000000-0005-0000-0000-0000922B0000}"/>
    <cellStyle name="Millares 13 2 3 5 2 2 2" xfId="22636" xr:uid="{00000000-0005-0000-0000-0000932B0000}"/>
    <cellStyle name="Millares 13 2 3 5 2 2 2 2" xfId="47452" xr:uid="{00000000-0005-0000-0000-0000942B0000}"/>
    <cellStyle name="Millares 13 2 3 5 2 2 3" xfId="35044" xr:uid="{00000000-0005-0000-0000-0000952B0000}"/>
    <cellStyle name="Millares 13 2 3 5 2 3" xfId="16432" xr:uid="{00000000-0005-0000-0000-0000962B0000}"/>
    <cellStyle name="Millares 13 2 3 5 2 3 2" xfId="41248" xr:uid="{00000000-0005-0000-0000-0000972B0000}"/>
    <cellStyle name="Millares 13 2 3 5 2 4" xfId="28840" xr:uid="{00000000-0005-0000-0000-0000982B0000}"/>
    <cellStyle name="Millares 13 2 3 5 3" xfId="6092" xr:uid="{00000000-0005-0000-0000-0000992B0000}"/>
    <cellStyle name="Millares 13 2 3 5 3 2" xfId="12296" xr:uid="{00000000-0005-0000-0000-00009A2B0000}"/>
    <cellStyle name="Millares 13 2 3 5 3 2 2" xfId="24704" xr:uid="{00000000-0005-0000-0000-00009B2B0000}"/>
    <cellStyle name="Millares 13 2 3 5 3 2 2 2" xfId="49520" xr:uid="{00000000-0005-0000-0000-00009C2B0000}"/>
    <cellStyle name="Millares 13 2 3 5 3 2 3" xfId="37112" xr:uid="{00000000-0005-0000-0000-00009D2B0000}"/>
    <cellStyle name="Millares 13 2 3 5 3 3" xfId="18500" xr:uid="{00000000-0005-0000-0000-00009E2B0000}"/>
    <cellStyle name="Millares 13 2 3 5 3 3 2" xfId="43316" xr:uid="{00000000-0005-0000-0000-00009F2B0000}"/>
    <cellStyle name="Millares 13 2 3 5 3 4" xfId="30908" xr:uid="{00000000-0005-0000-0000-0000A02B0000}"/>
    <cellStyle name="Millares 13 2 3 5 4" xfId="8160" xr:uid="{00000000-0005-0000-0000-0000A12B0000}"/>
    <cellStyle name="Millares 13 2 3 5 4 2" xfId="20568" xr:uid="{00000000-0005-0000-0000-0000A22B0000}"/>
    <cellStyle name="Millares 13 2 3 5 4 2 2" xfId="45384" xr:uid="{00000000-0005-0000-0000-0000A32B0000}"/>
    <cellStyle name="Millares 13 2 3 5 4 3" xfId="32976" xr:uid="{00000000-0005-0000-0000-0000A42B0000}"/>
    <cellStyle name="Millares 13 2 3 5 5" xfId="14364" xr:uid="{00000000-0005-0000-0000-0000A52B0000}"/>
    <cellStyle name="Millares 13 2 3 5 5 2" xfId="39180" xr:uid="{00000000-0005-0000-0000-0000A62B0000}"/>
    <cellStyle name="Millares 13 2 3 5 6" xfId="26772" xr:uid="{00000000-0005-0000-0000-0000A72B0000}"/>
    <cellStyle name="Millares 13 2 3 6" xfId="2990" xr:uid="{00000000-0005-0000-0000-0000A82B0000}"/>
    <cellStyle name="Millares 13 2 3 6 2" xfId="9194" xr:uid="{00000000-0005-0000-0000-0000A92B0000}"/>
    <cellStyle name="Millares 13 2 3 6 2 2" xfId="21602" xr:uid="{00000000-0005-0000-0000-0000AA2B0000}"/>
    <cellStyle name="Millares 13 2 3 6 2 2 2" xfId="46418" xr:uid="{00000000-0005-0000-0000-0000AB2B0000}"/>
    <cellStyle name="Millares 13 2 3 6 2 3" xfId="34010" xr:uid="{00000000-0005-0000-0000-0000AC2B0000}"/>
    <cellStyle name="Millares 13 2 3 6 3" xfId="15398" xr:uid="{00000000-0005-0000-0000-0000AD2B0000}"/>
    <cellStyle name="Millares 13 2 3 6 3 2" xfId="40214" xr:uid="{00000000-0005-0000-0000-0000AE2B0000}"/>
    <cellStyle name="Millares 13 2 3 6 4" xfId="27806" xr:uid="{00000000-0005-0000-0000-0000AF2B0000}"/>
    <cellStyle name="Millares 13 2 3 7" xfId="5058" xr:uid="{00000000-0005-0000-0000-0000B02B0000}"/>
    <cellStyle name="Millares 13 2 3 7 2" xfId="11262" xr:uid="{00000000-0005-0000-0000-0000B12B0000}"/>
    <cellStyle name="Millares 13 2 3 7 2 2" xfId="23670" xr:uid="{00000000-0005-0000-0000-0000B22B0000}"/>
    <cellStyle name="Millares 13 2 3 7 2 2 2" xfId="48486" xr:uid="{00000000-0005-0000-0000-0000B32B0000}"/>
    <cellStyle name="Millares 13 2 3 7 2 3" xfId="36078" xr:uid="{00000000-0005-0000-0000-0000B42B0000}"/>
    <cellStyle name="Millares 13 2 3 7 3" xfId="17466" xr:uid="{00000000-0005-0000-0000-0000B52B0000}"/>
    <cellStyle name="Millares 13 2 3 7 3 2" xfId="42282" xr:uid="{00000000-0005-0000-0000-0000B62B0000}"/>
    <cellStyle name="Millares 13 2 3 7 4" xfId="29874" xr:uid="{00000000-0005-0000-0000-0000B72B0000}"/>
    <cellStyle name="Millares 13 2 3 8" xfId="7126" xr:uid="{00000000-0005-0000-0000-0000B82B0000}"/>
    <cellStyle name="Millares 13 2 3 8 2" xfId="19534" xr:uid="{00000000-0005-0000-0000-0000B92B0000}"/>
    <cellStyle name="Millares 13 2 3 8 2 2" xfId="44350" xr:uid="{00000000-0005-0000-0000-0000BA2B0000}"/>
    <cellStyle name="Millares 13 2 3 8 3" xfId="31942" xr:uid="{00000000-0005-0000-0000-0000BB2B0000}"/>
    <cellStyle name="Millares 13 2 3 9" xfId="13330" xr:uid="{00000000-0005-0000-0000-0000BC2B0000}"/>
    <cellStyle name="Millares 13 2 3 9 2" xfId="38146" xr:uid="{00000000-0005-0000-0000-0000BD2B0000}"/>
    <cellStyle name="Millares 13 2 4" xfId="562" xr:uid="{00000000-0005-0000-0000-0000BE2B0000}"/>
    <cellStyle name="Millares 13 2 4 2" xfId="1494" xr:uid="{00000000-0005-0000-0000-0000BF2B0000}"/>
    <cellStyle name="Millares 13 2 4 2 2" xfId="2528" xr:uid="{00000000-0005-0000-0000-0000C02B0000}"/>
    <cellStyle name="Millares 13 2 4 2 2 2" xfId="4596" xr:uid="{00000000-0005-0000-0000-0000C12B0000}"/>
    <cellStyle name="Millares 13 2 4 2 2 2 2" xfId="10800" xr:uid="{00000000-0005-0000-0000-0000C22B0000}"/>
    <cellStyle name="Millares 13 2 4 2 2 2 2 2" xfId="23208" xr:uid="{00000000-0005-0000-0000-0000C32B0000}"/>
    <cellStyle name="Millares 13 2 4 2 2 2 2 2 2" xfId="48024" xr:uid="{00000000-0005-0000-0000-0000C42B0000}"/>
    <cellStyle name="Millares 13 2 4 2 2 2 2 3" xfId="35616" xr:uid="{00000000-0005-0000-0000-0000C52B0000}"/>
    <cellStyle name="Millares 13 2 4 2 2 2 3" xfId="17004" xr:uid="{00000000-0005-0000-0000-0000C62B0000}"/>
    <cellStyle name="Millares 13 2 4 2 2 2 3 2" xfId="41820" xr:uid="{00000000-0005-0000-0000-0000C72B0000}"/>
    <cellStyle name="Millares 13 2 4 2 2 2 4" xfId="29412" xr:uid="{00000000-0005-0000-0000-0000C82B0000}"/>
    <cellStyle name="Millares 13 2 4 2 2 3" xfId="6664" xr:uid="{00000000-0005-0000-0000-0000C92B0000}"/>
    <cellStyle name="Millares 13 2 4 2 2 3 2" xfId="12868" xr:uid="{00000000-0005-0000-0000-0000CA2B0000}"/>
    <cellStyle name="Millares 13 2 4 2 2 3 2 2" xfId="25276" xr:uid="{00000000-0005-0000-0000-0000CB2B0000}"/>
    <cellStyle name="Millares 13 2 4 2 2 3 2 2 2" xfId="50092" xr:uid="{00000000-0005-0000-0000-0000CC2B0000}"/>
    <cellStyle name="Millares 13 2 4 2 2 3 2 3" xfId="37684" xr:uid="{00000000-0005-0000-0000-0000CD2B0000}"/>
    <cellStyle name="Millares 13 2 4 2 2 3 3" xfId="19072" xr:uid="{00000000-0005-0000-0000-0000CE2B0000}"/>
    <cellStyle name="Millares 13 2 4 2 2 3 3 2" xfId="43888" xr:uid="{00000000-0005-0000-0000-0000CF2B0000}"/>
    <cellStyle name="Millares 13 2 4 2 2 3 4" xfId="31480" xr:uid="{00000000-0005-0000-0000-0000D02B0000}"/>
    <cellStyle name="Millares 13 2 4 2 2 4" xfId="8732" xr:uid="{00000000-0005-0000-0000-0000D12B0000}"/>
    <cellStyle name="Millares 13 2 4 2 2 4 2" xfId="21140" xr:uid="{00000000-0005-0000-0000-0000D22B0000}"/>
    <cellStyle name="Millares 13 2 4 2 2 4 2 2" xfId="45956" xr:uid="{00000000-0005-0000-0000-0000D32B0000}"/>
    <cellStyle name="Millares 13 2 4 2 2 4 3" xfId="33548" xr:uid="{00000000-0005-0000-0000-0000D42B0000}"/>
    <cellStyle name="Millares 13 2 4 2 2 5" xfId="14936" xr:uid="{00000000-0005-0000-0000-0000D52B0000}"/>
    <cellStyle name="Millares 13 2 4 2 2 5 2" xfId="39752" xr:uid="{00000000-0005-0000-0000-0000D62B0000}"/>
    <cellStyle name="Millares 13 2 4 2 2 6" xfId="27344" xr:uid="{00000000-0005-0000-0000-0000D72B0000}"/>
    <cellStyle name="Millares 13 2 4 2 3" xfId="3562" xr:uid="{00000000-0005-0000-0000-0000D82B0000}"/>
    <cellStyle name="Millares 13 2 4 2 3 2" xfId="9766" xr:uid="{00000000-0005-0000-0000-0000D92B0000}"/>
    <cellStyle name="Millares 13 2 4 2 3 2 2" xfId="22174" xr:uid="{00000000-0005-0000-0000-0000DA2B0000}"/>
    <cellStyle name="Millares 13 2 4 2 3 2 2 2" xfId="46990" xr:uid="{00000000-0005-0000-0000-0000DB2B0000}"/>
    <cellStyle name="Millares 13 2 4 2 3 2 3" xfId="34582" xr:uid="{00000000-0005-0000-0000-0000DC2B0000}"/>
    <cellStyle name="Millares 13 2 4 2 3 3" xfId="15970" xr:uid="{00000000-0005-0000-0000-0000DD2B0000}"/>
    <cellStyle name="Millares 13 2 4 2 3 3 2" xfId="40786" xr:uid="{00000000-0005-0000-0000-0000DE2B0000}"/>
    <cellStyle name="Millares 13 2 4 2 3 4" xfId="28378" xr:uid="{00000000-0005-0000-0000-0000DF2B0000}"/>
    <cellStyle name="Millares 13 2 4 2 4" xfId="5630" xr:uid="{00000000-0005-0000-0000-0000E02B0000}"/>
    <cellStyle name="Millares 13 2 4 2 4 2" xfId="11834" xr:uid="{00000000-0005-0000-0000-0000E12B0000}"/>
    <cellStyle name="Millares 13 2 4 2 4 2 2" xfId="24242" xr:uid="{00000000-0005-0000-0000-0000E22B0000}"/>
    <cellStyle name="Millares 13 2 4 2 4 2 2 2" xfId="49058" xr:uid="{00000000-0005-0000-0000-0000E32B0000}"/>
    <cellStyle name="Millares 13 2 4 2 4 2 3" xfId="36650" xr:uid="{00000000-0005-0000-0000-0000E42B0000}"/>
    <cellStyle name="Millares 13 2 4 2 4 3" xfId="18038" xr:uid="{00000000-0005-0000-0000-0000E52B0000}"/>
    <cellStyle name="Millares 13 2 4 2 4 3 2" xfId="42854" xr:uid="{00000000-0005-0000-0000-0000E62B0000}"/>
    <cellStyle name="Millares 13 2 4 2 4 4" xfId="30446" xr:uid="{00000000-0005-0000-0000-0000E72B0000}"/>
    <cellStyle name="Millares 13 2 4 2 5" xfId="7698" xr:uid="{00000000-0005-0000-0000-0000E82B0000}"/>
    <cellStyle name="Millares 13 2 4 2 5 2" xfId="20106" xr:uid="{00000000-0005-0000-0000-0000E92B0000}"/>
    <cellStyle name="Millares 13 2 4 2 5 2 2" xfId="44922" xr:uid="{00000000-0005-0000-0000-0000EA2B0000}"/>
    <cellStyle name="Millares 13 2 4 2 5 3" xfId="32514" xr:uid="{00000000-0005-0000-0000-0000EB2B0000}"/>
    <cellStyle name="Millares 13 2 4 2 6" xfId="13902" xr:uid="{00000000-0005-0000-0000-0000EC2B0000}"/>
    <cellStyle name="Millares 13 2 4 2 6 2" xfId="38718" xr:uid="{00000000-0005-0000-0000-0000ED2B0000}"/>
    <cellStyle name="Millares 13 2 4 2 7" xfId="26310" xr:uid="{00000000-0005-0000-0000-0000EE2B0000}"/>
    <cellStyle name="Millares 13 2 4 3" xfId="2011" xr:uid="{00000000-0005-0000-0000-0000EF2B0000}"/>
    <cellStyle name="Millares 13 2 4 3 2" xfId="4079" xr:uid="{00000000-0005-0000-0000-0000F02B0000}"/>
    <cellStyle name="Millares 13 2 4 3 2 2" xfId="10283" xr:uid="{00000000-0005-0000-0000-0000F12B0000}"/>
    <cellStyle name="Millares 13 2 4 3 2 2 2" xfId="22691" xr:uid="{00000000-0005-0000-0000-0000F22B0000}"/>
    <cellStyle name="Millares 13 2 4 3 2 2 2 2" xfId="47507" xr:uid="{00000000-0005-0000-0000-0000F32B0000}"/>
    <cellStyle name="Millares 13 2 4 3 2 2 3" xfId="35099" xr:uid="{00000000-0005-0000-0000-0000F42B0000}"/>
    <cellStyle name="Millares 13 2 4 3 2 3" xfId="16487" xr:uid="{00000000-0005-0000-0000-0000F52B0000}"/>
    <cellStyle name="Millares 13 2 4 3 2 3 2" xfId="41303" xr:uid="{00000000-0005-0000-0000-0000F62B0000}"/>
    <cellStyle name="Millares 13 2 4 3 2 4" xfId="28895" xr:uid="{00000000-0005-0000-0000-0000F72B0000}"/>
    <cellStyle name="Millares 13 2 4 3 3" xfId="6147" xr:uid="{00000000-0005-0000-0000-0000F82B0000}"/>
    <cellStyle name="Millares 13 2 4 3 3 2" xfId="12351" xr:uid="{00000000-0005-0000-0000-0000F92B0000}"/>
    <cellStyle name="Millares 13 2 4 3 3 2 2" xfId="24759" xr:uid="{00000000-0005-0000-0000-0000FA2B0000}"/>
    <cellStyle name="Millares 13 2 4 3 3 2 2 2" xfId="49575" xr:uid="{00000000-0005-0000-0000-0000FB2B0000}"/>
    <cellStyle name="Millares 13 2 4 3 3 2 3" xfId="37167" xr:uid="{00000000-0005-0000-0000-0000FC2B0000}"/>
    <cellStyle name="Millares 13 2 4 3 3 3" xfId="18555" xr:uid="{00000000-0005-0000-0000-0000FD2B0000}"/>
    <cellStyle name="Millares 13 2 4 3 3 3 2" xfId="43371" xr:uid="{00000000-0005-0000-0000-0000FE2B0000}"/>
    <cellStyle name="Millares 13 2 4 3 3 4" xfId="30963" xr:uid="{00000000-0005-0000-0000-0000FF2B0000}"/>
    <cellStyle name="Millares 13 2 4 3 4" xfId="8215" xr:uid="{00000000-0005-0000-0000-0000002C0000}"/>
    <cellStyle name="Millares 13 2 4 3 4 2" xfId="20623" xr:uid="{00000000-0005-0000-0000-0000012C0000}"/>
    <cellStyle name="Millares 13 2 4 3 4 2 2" xfId="45439" xr:uid="{00000000-0005-0000-0000-0000022C0000}"/>
    <cellStyle name="Millares 13 2 4 3 4 3" xfId="33031" xr:uid="{00000000-0005-0000-0000-0000032C0000}"/>
    <cellStyle name="Millares 13 2 4 3 5" xfId="14419" xr:uid="{00000000-0005-0000-0000-0000042C0000}"/>
    <cellStyle name="Millares 13 2 4 3 5 2" xfId="39235" xr:uid="{00000000-0005-0000-0000-0000052C0000}"/>
    <cellStyle name="Millares 13 2 4 3 6" xfId="26827" xr:uid="{00000000-0005-0000-0000-0000062C0000}"/>
    <cellStyle name="Millares 13 2 4 4" xfId="3045" xr:uid="{00000000-0005-0000-0000-0000072C0000}"/>
    <cellStyle name="Millares 13 2 4 4 2" xfId="9249" xr:uid="{00000000-0005-0000-0000-0000082C0000}"/>
    <cellStyle name="Millares 13 2 4 4 2 2" xfId="21657" xr:uid="{00000000-0005-0000-0000-0000092C0000}"/>
    <cellStyle name="Millares 13 2 4 4 2 2 2" xfId="46473" xr:uid="{00000000-0005-0000-0000-00000A2C0000}"/>
    <cellStyle name="Millares 13 2 4 4 2 3" xfId="34065" xr:uid="{00000000-0005-0000-0000-00000B2C0000}"/>
    <cellStyle name="Millares 13 2 4 4 3" xfId="15453" xr:uid="{00000000-0005-0000-0000-00000C2C0000}"/>
    <cellStyle name="Millares 13 2 4 4 3 2" xfId="40269" xr:uid="{00000000-0005-0000-0000-00000D2C0000}"/>
    <cellStyle name="Millares 13 2 4 4 4" xfId="27861" xr:uid="{00000000-0005-0000-0000-00000E2C0000}"/>
    <cellStyle name="Millares 13 2 4 5" xfId="5113" xr:uid="{00000000-0005-0000-0000-00000F2C0000}"/>
    <cellStyle name="Millares 13 2 4 5 2" xfId="11317" xr:uid="{00000000-0005-0000-0000-0000102C0000}"/>
    <cellStyle name="Millares 13 2 4 5 2 2" xfId="23725" xr:uid="{00000000-0005-0000-0000-0000112C0000}"/>
    <cellStyle name="Millares 13 2 4 5 2 2 2" xfId="48541" xr:uid="{00000000-0005-0000-0000-0000122C0000}"/>
    <cellStyle name="Millares 13 2 4 5 2 3" xfId="36133" xr:uid="{00000000-0005-0000-0000-0000132C0000}"/>
    <cellStyle name="Millares 13 2 4 5 3" xfId="17521" xr:uid="{00000000-0005-0000-0000-0000142C0000}"/>
    <cellStyle name="Millares 13 2 4 5 3 2" xfId="42337" xr:uid="{00000000-0005-0000-0000-0000152C0000}"/>
    <cellStyle name="Millares 13 2 4 5 4" xfId="29929" xr:uid="{00000000-0005-0000-0000-0000162C0000}"/>
    <cellStyle name="Millares 13 2 4 6" xfId="7181" xr:uid="{00000000-0005-0000-0000-0000172C0000}"/>
    <cellStyle name="Millares 13 2 4 6 2" xfId="19589" xr:uid="{00000000-0005-0000-0000-0000182C0000}"/>
    <cellStyle name="Millares 13 2 4 6 2 2" xfId="44405" xr:uid="{00000000-0005-0000-0000-0000192C0000}"/>
    <cellStyle name="Millares 13 2 4 6 3" xfId="31997" xr:uid="{00000000-0005-0000-0000-00001A2C0000}"/>
    <cellStyle name="Millares 13 2 4 7" xfId="13385" xr:uid="{00000000-0005-0000-0000-00001B2C0000}"/>
    <cellStyle name="Millares 13 2 4 7 2" xfId="38201" xr:uid="{00000000-0005-0000-0000-00001C2C0000}"/>
    <cellStyle name="Millares 13 2 4 8" xfId="25793" xr:uid="{00000000-0005-0000-0000-00001D2C0000}"/>
    <cellStyle name="Millares 13 2 4 9" xfId="977" xr:uid="{00000000-0005-0000-0000-00001E2C0000}"/>
    <cellStyle name="Millares 13 2 5" xfId="1150" xr:uid="{00000000-0005-0000-0000-00001F2C0000}"/>
    <cellStyle name="Millares 13 2 5 2" xfId="1667" xr:uid="{00000000-0005-0000-0000-0000202C0000}"/>
    <cellStyle name="Millares 13 2 5 2 2" xfId="2701" xr:uid="{00000000-0005-0000-0000-0000212C0000}"/>
    <cellStyle name="Millares 13 2 5 2 2 2" xfId="4769" xr:uid="{00000000-0005-0000-0000-0000222C0000}"/>
    <cellStyle name="Millares 13 2 5 2 2 2 2" xfId="10973" xr:uid="{00000000-0005-0000-0000-0000232C0000}"/>
    <cellStyle name="Millares 13 2 5 2 2 2 2 2" xfId="23381" xr:uid="{00000000-0005-0000-0000-0000242C0000}"/>
    <cellStyle name="Millares 13 2 5 2 2 2 2 2 2" xfId="48197" xr:uid="{00000000-0005-0000-0000-0000252C0000}"/>
    <cellStyle name="Millares 13 2 5 2 2 2 2 3" xfId="35789" xr:uid="{00000000-0005-0000-0000-0000262C0000}"/>
    <cellStyle name="Millares 13 2 5 2 2 2 3" xfId="17177" xr:uid="{00000000-0005-0000-0000-0000272C0000}"/>
    <cellStyle name="Millares 13 2 5 2 2 2 3 2" xfId="41993" xr:uid="{00000000-0005-0000-0000-0000282C0000}"/>
    <cellStyle name="Millares 13 2 5 2 2 2 4" xfId="29585" xr:uid="{00000000-0005-0000-0000-0000292C0000}"/>
    <cellStyle name="Millares 13 2 5 2 2 3" xfId="6837" xr:uid="{00000000-0005-0000-0000-00002A2C0000}"/>
    <cellStyle name="Millares 13 2 5 2 2 3 2" xfId="13041" xr:uid="{00000000-0005-0000-0000-00002B2C0000}"/>
    <cellStyle name="Millares 13 2 5 2 2 3 2 2" xfId="25449" xr:uid="{00000000-0005-0000-0000-00002C2C0000}"/>
    <cellStyle name="Millares 13 2 5 2 2 3 2 2 2" xfId="50265" xr:uid="{00000000-0005-0000-0000-00002D2C0000}"/>
    <cellStyle name="Millares 13 2 5 2 2 3 2 3" xfId="37857" xr:uid="{00000000-0005-0000-0000-00002E2C0000}"/>
    <cellStyle name="Millares 13 2 5 2 2 3 3" xfId="19245" xr:uid="{00000000-0005-0000-0000-00002F2C0000}"/>
    <cellStyle name="Millares 13 2 5 2 2 3 3 2" xfId="44061" xr:uid="{00000000-0005-0000-0000-0000302C0000}"/>
    <cellStyle name="Millares 13 2 5 2 2 3 4" xfId="31653" xr:uid="{00000000-0005-0000-0000-0000312C0000}"/>
    <cellStyle name="Millares 13 2 5 2 2 4" xfId="8905" xr:uid="{00000000-0005-0000-0000-0000322C0000}"/>
    <cellStyle name="Millares 13 2 5 2 2 4 2" xfId="21313" xr:uid="{00000000-0005-0000-0000-0000332C0000}"/>
    <cellStyle name="Millares 13 2 5 2 2 4 2 2" xfId="46129" xr:uid="{00000000-0005-0000-0000-0000342C0000}"/>
    <cellStyle name="Millares 13 2 5 2 2 4 3" xfId="33721" xr:uid="{00000000-0005-0000-0000-0000352C0000}"/>
    <cellStyle name="Millares 13 2 5 2 2 5" xfId="15109" xr:uid="{00000000-0005-0000-0000-0000362C0000}"/>
    <cellStyle name="Millares 13 2 5 2 2 5 2" xfId="39925" xr:uid="{00000000-0005-0000-0000-0000372C0000}"/>
    <cellStyle name="Millares 13 2 5 2 2 6" xfId="27517" xr:uid="{00000000-0005-0000-0000-0000382C0000}"/>
    <cellStyle name="Millares 13 2 5 2 3" xfId="3735" xr:uid="{00000000-0005-0000-0000-0000392C0000}"/>
    <cellStyle name="Millares 13 2 5 2 3 2" xfId="9939" xr:uid="{00000000-0005-0000-0000-00003A2C0000}"/>
    <cellStyle name="Millares 13 2 5 2 3 2 2" xfId="22347" xr:uid="{00000000-0005-0000-0000-00003B2C0000}"/>
    <cellStyle name="Millares 13 2 5 2 3 2 2 2" xfId="47163" xr:uid="{00000000-0005-0000-0000-00003C2C0000}"/>
    <cellStyle name="Millares 13 2 5 2 3 2 3" xfId="34755" xr:uid="{00000000-0005-0000-0000-00003D2C0000}"/>
    <cellStyle name="Millares 13 2 5 2 3 3" xfId="16143" xr:uid="{00000000-0005-0000-0000-00003E2C0000}"/>
    <cellStyle name="Millares 13 2 5 2 3 3 2" xfId="40959" xr:uid="{00000000-0005-0000-0000-00003F2C0000}"/>
    <cellStyle name="Millares 13 2 5 2 3 4" xfId="28551" xr:uid="{00000000-0005-0000-0000-0000402C0000}"/>
    <cellStyle name="Millares 13 2 5 2 4" xfId="5803" xr:uid="{00000000-0005-0000-0000-0000412C0000}"/>
    <cellStyle name="Millares 13 2 5 2 4 2" xfId="12007" xr:uid="{00000000-0005-0000-0000-0000422C0000}"/>
    <cellStyle name="Millares 13 2 5 2 4 2 2" xfId="24415" xr:uid="{00000000-0005-0000-0000-0000432C0000}"/>
    <cellStyle name="Millares 13 2 5 2 4 2 2 2" xfId="49231" xr:uid="{00000000-0005-0000-0000-0000442C0000}"/>
    <cellStyle name="Millares 13 2 5 2 4 2 3" xfId="36823" xr:uid="{00000000-0005-0000-0000-0000452C0000}"/>
    <cellStyle name="Millares 13 2 5 2 4 3" xfId="18211" xr:uid="{00000000-0005-0000-0000-0000462C0000}"/>
    <cellStyle name="Millares 13 2 5 2 4 3 2" xfId="43027" xr:uid="{00000000-0005-0000-0000-0000472C0000}"/>
    <cellStyle name="Millares 13 2 5 2 4 4" xfId="30619" xr:uid="{00000000-0005-0000-0000-0000482C0000}"/>
    <cellStyle name="Millares 13 2 5 2 5" xfId="7871" xr:uid="{00000000-0005-0000-0000-0000492C0000}"/>
    <cellStyle name="Millares 13 2 5 2 5 2" xfId="20279" xr:uid="{00000000-0005-0000-0000-00004A2C0000}"/>
    <cellStyle name="Millares 13 2 5 2 5 2 2" xfId="45095" xr:uid="{00000000-0005-0000-0000-00004B2C0000}"/>
    <cellStyle name="Millares 13 2 5 2 5 3" xfId="32687" xr:uid="{00000000-0005-0000-0000-00004C2C0000}"/>
    <cellStyle name="Millares 13 2 5 2 6" xfId="14075" xr:uid="{00000000-0005-0000-0000-00004D2C0000}"/>
    <cellStyle name="Millares 13 2 5 2 6 2" xfId="38891" xr:uid="{00000000-0005-0000-0000-00004E2C0000}"/>
    <cellStyle name="Millares 13 2 5 2 7" xfId="26483" xr:uid="{00000000-0005-0000-0000-00004F2C0000}"/>
    <cellStyle name="Millares 13 2 5 3" xfId="2184" xr:uid="{00000000-0005-0000-0000-0000502C0000}"/>
    <cellStyle name="Millares 13 2 5 3 2" xfId="4252" xr:uid="{00000000-0005-0000-0000-0000512C0000}"/>
    <cellStyle name="Millares 13 2 5 3 2 2" xfId="10456" xr:uid="{00000000-0005-0000-0000-0000522C0000}"/>
    <cellStyle name="Millares 13 2 5 3 2 2 2" xfId="22864" xr:uid="{00000000-0005-0000-0000-0000532C0000}"/>
    <cellStyle name="Millares 13 2 5 3 2 2 2 2" xfId="47680" xr:uid="{00000000-0005-0000-0000-0000542C0000}"/>
    <cellStyle name="Millares 13 2 5 3 2 2 3" xfId="35272" xr:uid="{00000000-0005-0000-0000-0000552C0000}"/>
    <cellStyle name="Millares 13 2 5 3 2 3" xfId="16660" xr:uid="{00000000-0005-0000-0000-0000562C0000}"/>
    <cellStyle name="Millares 13 2 5 3 2 3 2" xfId="41476" xr:uid="{00000000-0005-0000-0000-0000572C0000}"/>
    <cellStyle name="Millares 13 2 5 3 2 4" xfId="29068" xr:uid="{00000000-0005-0000-0000-0000582C0000}"/>
    <cellStyle name="Millares 13 2 5 3 3" xfId="6320" xr:uid="{00000000-0005-0000-0000-0000592C0000}"/>
    <cellStyle name="Millares 13 2 5 3 3 2" xfId="12524" xr:uid="{00000000-0005-0000-0000-00005A2C0000}"/>
    <cellStyle name="Millares 13 2 5 3 3 2 2" xfId="24932" xr:uid="{00000000-0005-0000-0000-00005B2C0000}"/>
    <cellStyle name="Millares 13 2 5 3 3 2 2 2" xfId="49748" xr:uid="{00000000-0005-0000-0000-00005C2C0000}"/>
    <cellStyle name="Millares 13 2 5 3 3 2 3" xfId="37340" xr:uid="{00000000-0005-0000-0000-00005D2C0000}"/>
    <cellStyle name="Millares 13 2 5 3 3 3" xfId="18728" xr:uid="{00000000-0005-0000-0000-00005E2C0000}"/>
    <cellStyle name="Millares 13 2 5 3 3 3 2" xfId="43544" xr:uid="{00000000-0005-0000-0000-00005F2C0000}"/>
    <cellStyle name="Millares 13 2 5 3 3 4" xfId="31136" xr:uid="{00000000-0005-0000-0000-0000602C0000}"/>
    <cellStyle name="Millares 13 2 5 3 4" xfId="8388" xr:uid="{00000000-0005-0000-0000-0000612C0000}"/>
    <cellStyle name="Millares 13 2 5 3 4 2" xfId="20796" xr:uid="{00000000-0005-0000-0000-0000622C0000}"/>
    <cellStyle name="Millares 13 2 5 3 4 2 2" xfId="45612" xr:uid="{00000000-0005-0000-0000-0000632C0000}"/>
    <cellStyle name="Millares 13 2 5 3 4 3" xfId="33204" xr:uid="{00000000-0005-0000-0000-0000642C0000}"/>
    <cellStyle name="Millares 13 2 5 3 5" xfId="14592" xr:uid="{00000000-0005-0000-0000-0000652C0000}"/>
    <cellStyle name="Millares 13 2 5 3 5 2" xfId="39408" xr:uid="{00000000-0005-0000-0000-0000662C0000}"/>
    <cellStyle name="Millares 13 2 5 3 6" xfId="27000" xr:uid="{00000000-0005-0000-0000-0000672C0000}"/>
    <cellStyle name="Millares 13 2 5 4" xfId="3218" xr:uid="{00000000-0005-0000-0000-0000682C0000}"/>
    <cellStyle name="Millares 13 2 5 4 2" xfId="9422" xr:uid="{00000000-0005-0000-0000-0000692C0000}"/>
    <cellStyle name="Millares 13 2 5 4 2 2" xfId="21830" xr:uid="{00000000-0005-0000-0000-00006A2C0000}"/>
    <cellStyle name="Millares 13 2 5 4 2 2 2" xfId="46646" xr:uid="{00000000-0005-0000-0000-00006B2C0000}"/>
    <cellStyle name="Millares 13 2 5 4 2 3" xfId="34238" xr:uid="{00000000-0005-0000-0000-00006C2C0000}"/>
    <cellStyle name="Millares 13 2 5 4 3" xfId="15626" xr:uid="{00000000-0005-0000-0000-00006D2C0000}"/>
    <cellStyle name="Millares 13 2 5 4 3 2" xfId="40442" xr:uid="{00000000-0005-0000-0000-00006E2C0000}"/>
    <cellStyle name="Millares 13 2 5 4 4" xfId="28034" xr:uid="{00000000-0005-0000-0000-00006F2C0000}"/>
    <cellStyle name="Millares 13 2 5 5" xfId="5286" xr:uid="{00000000-0005-0000-0000-0000702C0000}"/>
    <cellStyle name="Millares 13 2 5 5 2" xfId="11490" xr:uid="{00000000-0005-0000-0000-0000712C0000}"/>
    <cellStyle name="Millares 13 2 5 5 2 2" xfId="23898" xr:uid="{00000000-0005-0000-0000-0000722C0000}"/>
    <cellStyle name="Millares 13 2 5 5 2 2 2" xfId="48714" xr:uid="{00000000-0005-0000-0000-0000732C0000}"/>
    <cellStyle name="Millares 13 2 5 5 2 3" xfId="36306" xr:uid="{00000000-0005-0000-0000-0000742C0000}"/>
    <cellStyle name="Millares 13 2 5 5 3" xfId="17694" xr:uid="{00000000-0005-0000-0000-0000752C0000}"/>
    <cellStyle name="Millares 13 2 5 5 3 2" xfId="42510" xr:uid="{00000000-0005-0000-0000-0000762C0000}"/>
    <cellStyle name="Millares 13 2 5 5 4" xfId="30102" xr:uid="{00000000-0005-0000-0000-0000772C0000}"/>
    <cellStyle name="Millares 13 2 5 6" xfId="7354" xr:uid="{00000000-0005-0000-0000-0000782C0000}"/>
    <cellStyle name="Millares 13 2 5 6 2" xfId="19762" xr:uid="{00000000-0005-0000-0000-0000792C0000}"/>
    <cellStyle name="Millares 13 2 5 6 2 2" xfId="44578" xr:uid="{00000000-0005-0000-0000-00007A2C0000}"/>
    <cellStyle name="Millares 13 2 5 6 3" xfId="32170" xr:uid="{00000000-0005-0000-0000-00007B2C0000}"/>
    <cellStyle name="Millares 13 2 5 7" xfId="13558" xr:uid="{00000000-0005-0000-0000-00007C2C0000}"/>
    <cellStyle name="Millares 13 2 5 7 2" xfId="38374" xr:uid="{00000000-0005-0000-0000-00007D2C0000}"/>
    <cellStyle name="Millares 13 2 5 8" xfId="25966" xr:uid="{00000000-0005-0000-0000-00007E2C0000}"/>
    <cellStyle name="Millares 13 2 6" xfId="1322" xr:uid="{00000000-0005-0000-0000-00007F2C0000}"/>
    <cellStyle name="Millares 13 2 6 2" xfId="2356" xr:uid="{00000000-0005-0000-0000-0000802C0000}"/>
    <cellStyle name="Millares 13 2 6 2 2" xfId="4424" xr:uid="{00000000-0005-0000-0000-0000812C0000}"/>
    <cellStyle name="Millares 13 2 6 2 2 2" xfId="10628" xr:uid="{00000000-0005-0000-0000-0000822C0000}"/>
    <cellStyle name="Millares 13 2 6 2 2 2 2" xfId="23036" xr:uid="{00000000-0005-0000-0000-0000832C0000}"/>
    <cellStyle name="Millares 13 2 6 2 2 2 2 2" xfId="47852" xr:uid="{00000000-0005-0000-0000-0000842C0000}"/>
    <cellStyle name="Millares 13 2 6 2 2 2 3" xfId="35444" xr:uid="{00000000-0005-0000-0000-0000852C0000}"/>
    <cellStyle name="Millares 13 2 6 2 2 3" xfId="16832" xr:uid="{00000000-0005-0000-0000-0000862C0000}"/>
    <cellStyle name="Millares 13 2 6 2 2 3 2" xfId="41648" xr:uid="{00000000-0005-0000-0000-0000872C0000}"/>
    <cellStyle name="Millares 13 2 6 2 2 4" xfId="29240" xr:uid="{00000000-0005-0000-0000-0000882C0000}"/>
    <cellStyle name="Millares 13 2 6 2 3" xfId="6492" xr:uid="{00000000-0005-0000-0000-0000892C0000}"/>
    <cellStyle name="Millares 13 2 6 2 3 2" xfId="12696" xr:uid="{00000000-0005-0000-0000-00008A2C0000}"/>
    <cellStyle name="Millares 13 2 6 2 3 2 2" xfId="25104" xr:uid="{00000000-0005-0000-0000-00008B2C0000}"/>
    <cellStyle name="Millares 13 2 6 2 3 2 2 2" xfId="49920" xr:uid="{00000000-0005-0000-0000-00008C2C0000}"/>
    <cellStyle name="Millares 13 2 6 2 3 2 3" xfId="37512" xr:uid="{00000000-0005-0000-0000-00008D2C0000}"/>
    <cellStyle name="Millares 13 2 6 2 3 3" xfId="18900" xr:uid="{00000000-0005-0000-0000-00008E2C0000}"/>
    <cellStyle name="Millares 13 2 6 2 3 3 2" xfId="43716" xr:uid="{00000000-0005-0000-0000-00008F2C0000}"/>
    <cellStyle name="Millares 13 2 6 2 3 4" xfId="31308" xr:uid="{00000000-0005-0000-0000-0000902C0000}"/>
    <cellStyle name="Millares 13 2 6 2 4" xfId="8560" xr:uid="{00000000-0005-0000-0000-0000912C0000}"/>
    <cellStyle name="Millares 13 2 6 2 4 2" xfId="20968" xr:uid="{00000000-0005-0000-0000-0000922C0000}"/>
    <cellStyle name="Millares 13 2 6 2 4 2 2" xfId="45784" xr:uid="{00000000-0005-0000-0000-0000932C0000}"/>
    <cellStyle name="Millares 13 2 6 2 4 3" xfId="33376" xr:uid="{00000000-0005-0000-0000-0000942C0000}"/>
    <cellStyle name="Millares 13 2 6 2 5" xfId="14764" xr:uid="{00000000-0005-0000-0000-0000952C0000}"/>
    <cellStyle name="Millares 13 2 6 2 5 2" xfId="39580" xr:uid="{00000000-0005-0000-0000-0000962C0000}"/>
    <cellStyle name="Millares 13 2 6 2 6" xfId="27172" xr:uid="{00000000-0005-0000-0000-0000972C0000}"/>
    <cellStyle name="Millares 13 2 6 3" xfId="3390" xr:uid="{00000000-0005-0000-0000-0000982C0000}"/>
    <cellStyle name="Millares 13 2 6 3 2" xfId="9594" xr:uid="{00000000-0005-0000-0000-0000992C0000}"/>
    <cellStyle name="Millares 13 2 6 3 2 2" xfId="22002" xr:uid="{00000000-0005-0000-0000-00009A2C0000}"/>
    <cellStyle name="Millares 13 2 6 3 2 2 2" xfId="46818" xr:uid="{00000000-0005-0000-0000-00009B2C0000}"/>
    <cellStyle name="Millares 13 2 6 3 2 3" xfId="34410" xr:uid="{00000000-0005-0000-0000-00009C2C0000}"/>
    <cellStyle name="Millares 13 2 6 3 3" xfId="15798" xr:uid="{00000000-0005-0000-0000-00009D2C0000}"/>
    <cellStyle name="Millares 13 2 6 3 3 2" xfId="40614" xr:uid="{00000000-0005-0000-0000-00009E2C0000}"/>
    <cellStyle name="Millares 13 2 6 3 4" xfId="28206" xr:uid="{00000000-0005-0000-0000-00009F2C0000}"/>
    <cellStyle name="Millares 13 2 6 4" xfId="5458" xr:uid="{00000000-0005-0000-0000-0000A02C0000}"/>
    <cellStyle name="Millares 13 2 6 4 2" xfId="11662" xr:uid="{00000000-0005-0000-0000-0000A12C0000}"/>
    <cellStyle name="Millares 13 2 6 4 2 2" xfId="24070" xr:uid="{00000000-0005-0000-0000-0000A22C0000}"/>
    <cellStyle name="Millares 13 2 6 4 2 2 2" xfId="48886" xr:uid="{00000000-0005-0000-0000-0000A32C0000}"/>
    <cellStyle name="Millares 13 2 6 4 2 3" xfId="36478" xr:uid="{00000000-0005-0000-0000-0000A42C0000}"/>
    <cellStyle name="Millares 13 2 6 4 3" xfId="17866" xr:uid="{00000000-0005-0000-0000-0000A52C0000}"/>
    <cellStyle name="Millares 13 2 6 4 3 2" xfId="42682" xr:uid="{00000000-0005-0000-0000-0000A62C0000}"/>
    <cellStyle name="Millares 13 2 6 4 4" xfId="30274" xr:uid="{00000000-0005-0000-0000-0000A72C0000}"/>
    <cellStyle name="Millares 13 2 6 5" xfId="7526" xr:uid="{00000000-0005-0000-0000-0000A82C0000}"/>
    <cellStyle name="Millares 13 2 6 5 2" xfId="19934" xr:uid="{00000000-0005-0000-0000-0000A92C0000}"/>
    <cellStyle name="Millares 13 2 6 5 2 2" xfId="44750" xr:uid="{00000000-0005-0000-0000-0000AA2C0000}"/>
    <cellStyle name="Millares 13 2 6 5 3" xfId="32342" xr:uid="{00000000-0005-0000-0000-0000AB2C0000}"/>
    <cellStyle name="Millares 13 2 6 6" xfId="13730" xr:uid="{00000000-0005-0000-0000-0000AC2C0000}"/>
    <cellStyle name="Millares 13 2 6 6 2" xfId="38546" xr:uid="{00000000-0005-0000-0000-0000AD2C0000}"/>
    <cellStyle name="Millares 13 2 6 7" xfId="26138" xr:uid="{00000000-0005-0000-0000-0000AE2C0000}"/>
    <cellStyle name="Millares 13 2 7" xfId="1839" xr:uid="{00000000-0005-0000-0000-0000AF2C0000}"/>
    <cellStyle name="Millares 13 2 7 2" xfId="3907" xr:uid="{00000000-0005-0000-0000-0000B02C0000}"/>
    <cellStyle name="Millares 13 2 7 2 2" xfId="10111" xr:uid="{00000000-0005-0000-0000-0000B12C0000}"/>
    <cellStyle name="Millares 13 2 7 2 2 2" xfId="22519" xr:uid="{00000000-0005-0000-0000-0000B22C0000}"/>
    <cellStyle name="Millares 13 2 7 2 2 2 2" xfId="47335" xr:uid="{00000000-0005-0000-0000-0000B32C0000}"/>
    <cellStyle name="Millares 13 2 7 2 2 3" xfId="34927" xr:uid="{00000000-0005-0000-0000-0000B42C0000}"/>
    <cellStyle name="Millares 13 2 7 2 3" xfId="16315" xr:uid="{00000000-0005-0000-0000-0000B52C0000}"/>
    <cellStyle name="Millares 13 2 7 2 3 2" xfId="41131" xr:uid="{00000000-0005-0000-0000-0000B62C0000}"/>
    <cellStyle name="Millares 13 2 7 2 4" xfId="28723" xr:uid="{00000000-0005-0000-0000-0000B72C0000}"/>
    <cellStyle name="Millares 13 2 7 3" xfId="5975" xr:uid="{00000000-0005-0000-0000-0000B82C0000}"/>
    <cellStyle name="Millares 13 2 7 3 2" xfId="12179" xr:uid="{00000000-0005-0000-0000-0000B92C0000}"/>
    <cellStyle name="Millares 13 2 7 3 2 2" xfId="24587" xr:uid="{00000000-0005-0000-0000-0000BA2C0000}"/>
    <cellStyle name="Millares 13 2 7 3 2 2 2" xfId="49403" xr:uid="{00000000-0005-0000-0000-0000BB2C0000}"/>
    <cellStyle name="Millares 13 2 7 3 2 3" xfId="36995" xr:uid="{00000000-0005-0000-0000-0000BC2C0000}"/>
    <cellStyle name="Millares 13 2 7 3 3" xfId="18383" xr:uid="{00000000-0005-0000-0000-0000BD2C0000}"/>
    <cellStyle name="Millares 13 2 7 3 3 2" xfId="43199" xr:uid="{00000000-0005-0000-0000-0000BE2C0000}"/>
    <cellStyle name="Millares 13 2 7 3 4" xfId="30791" xr:uid="{00000000-0005-0000-0000-0000BF2C0000}"/>
    <cellStyle name="Millares 13 2 7 4" xfId="8043" xr:uid="{00000000-0005-0000-0000-0000C02C0000}"/>
    <cellStyle name="Millares 13 2 7 4 2" xfId="20451" xr:uid="{00000000-0005-0000-0000-0000C12C0000}"/>
    <cellStyle name="Millares 13 2 7 4 2 2" xfId="45267" xr:uid="{00000000-0005-0000-0000-0000C22C0000}"/>
    <cellStyle name="Millares 13 2 7 4 3" xfId="32859" xr:uid="{00000000-0005-0000-0000-0000C32C0000}"/>
    <cellStyle name="Millares 13 2 7 5" xfId="14247" xr:uid="{00000000-0005-0000-0000-0000C42C0000}"/>
    <cellStyle name="Millares 13 2 7 5 2" xfId="39063" xr:uid="{00000000-0005-0000-0000-0000C52C0000}"/>
    <cellStyle name="Millares 13 2 7 6" xfId="26655" xr:uid="{00000000-0005-0000-0000-0000C62C0000}"/>
    <cellStyle name="Millares 13 2 8" xfId="2873" xr:uid="{00000000-0005-0000-0000-0000C72C0000}"/>
    <cellStyle name="Millares 13 2 8 2" xfId="9077" xr:uid="{00000000-0005-0000-0000-0000C82C0000}"/>
    <cellStyle name="Millares 13 2 8 2 2" xfId="21485" xr:uid="{00000000-0005-0000-0000-0000C92C0000}"/>
    <cellStyle name="Millares 13 2 8 2 2 2" xfId="46301" xr:uid="{00000000-0005-0000-0000-0000CA2C0000}"/>
    <cellStyle name="Millares 13 2 8 2 3" xfId="33893" xr:uid="{00000000-0005-0000-0000-0000CB2C0000}"/>
    <cellStyle name="Millares 13 2 8 3" xfId="15281" xr:uid="{00000000-0005-0000-0000-0000CC2C0000}"/>
    <cellStyle name="Millares 13 2 8 3 2" xfId="40097" xr:uid="{00000000-0005-0000-0000-0000CD2C0000}"/>
    <cellStyle name="Millares 13 2 8 4" xfId="27689" xr:uid="{00000000-0005-0000-0000-0000CE2C0000}"/>
    <cellStyle name="Millares 13 2 9" xfId="4941" xr:uid="{00000000-0005-0000-0000-0000CF2C0000}"/>
    <cellStyle name="Millares 13 2 9 2" xfId="11145" xr:uid="{00000000-0005-0000-0000-0000D02C0000}"/>
    <cellStyle name="Millares 13 2 9 2 2" xfId="23553" xr:uid="{00000000-0005-0000-0000-0000D12C0000}"/>
    <cellStyle name="Millares 13 2 9 2 2 2" xfId="48369" xr:uid="{00000000-0005-0000-0000-0000D22C0000}"/>
    <cellStyle name="Millares 13 2 9 2 3" xfId="35961" xr:uid="{00000000-0005-0000-0000-0000D32C0000}"/>
    <cellStyle name="Millares 13 2 9 3" xfId="17349" xr:uid="{00000000-0005-0000-0000-0000D42C0000}"/>
    <cellStyle name="Millares 13 2 9 3 2" xfId="42165" xr:uid="{00000000-0005-0000-0000-0000D52C0000}"/>
    <cellStyle name="Millares 13 2 9 4" xfId="29757" xr:uid="{00000000-0005-0000-0000-0000D62C0000}"/>
    <cellStyle name="Millares 13 3" xfId="348" xr:uid="{00000000-0005-0000-0000-0000D72C0000}"/>
    <cellStyle name="Millares 13 3 10" xfId="25655" xr:uid="{00000000-0005-0000-0000-0000D82C0000}"/>
    <cellStyle name="Millares 13 3 11" xfId="839" xr:uid="{00000000-0005-0000-0000-0000D92C0000}"/>
    <cellStyle name="Millares 13 3 2" xfId="472" xr:uid="{00000000-0005-0000-0000-0000DA2C0000}"/>
    <cellStyle name="Millares 13 3 2 2" xfId="720" xr:uid="{00000000-0005-0000-0000-0000DB2C0000}"/>
    <cellStyle name="Millares 13 3 2 2 2" xfId="2563" xr:uid="{00000000-0005-0000-0000-0000DC2C0000}"/>
    <cellStyle name="Millares 13 3 2 2 2 2" xfId="4631" xr:uid="{00000000-0005-0000-0000-0000DD2C0000}"/>
    <cellStyle name="Millares 13 3 2 2 2 2 2" xfId="10835" xr:uid="{00000000-0005-0000-0000-0000DE2C0000}"/>
    <cellStyle name="Millares 13 3 2 2 2 2 2 2" xfId="23243" xr:uid="{00000000-0005-0000-0000-0000DF2C0000}"/>
    <cellStyle name="Millares 13 3 2 2 2 2 2 2 2" xfId="48059" xr:uid="{00000000-0005-0000-0000-0000E02C0000}"/>
    <cellStyle name="Millares 13 3 2 2 2 2 2 3" xfId="35651" xr:uid="{00000000-0005-0000-0000-0000E12C0000}"/>
    <cellStyle name="Millares 13 3 2 2 2 2 3" xfId="17039" xr:uid="{00000000-0005-0000-0000-0000E22C0000}"/>
    <cellStyle name="Millares 13 3 2 2 2 2 3 2" xfId="41855" xr:uid="{00000000-0005-0000-0000-0000E32C0000}"/>
    <cellStyle name="Millares 13 3 2 2 2 2 4" xfId="29447" xr:uid="{00000000-0005-0000-0000-0000E42C0000}"/>
    <cellStyle name="Millares 13 3 2 2 2 3" xfId="6699" xr:uid="{00000000-0005-0000-0000-0000E52C0000}"/>
    <cellStyle name="Millares 13 3 2 2 2 3 2" xfId="12903" xr:uid="{00000000-0005-0000-0000-0000E62C0000}"/>
    <cellStyle name="Millares 13 3 2 2 2 3 2 2" xfId="25311" xr:uid="{00000000-0005-0000-0000-0000E72C0000}"/>
    <cellStyle name="Millares 13 3 2 2 2 3 2 2 2" xfId="50127" xr:uid="{00000000-0005-0000-0000-0000E82C0000}"/>
    <cellStyle name="Millares 13 3 2 2 2 3 2 3" xfId="37719" xr:uid="{00000000-0005-0000-0000-0000E92C0000}"/>
    <cellStyle name="Millares 13 3 2 2 2 3 3" xfId="19107" xr:uid="{00000000-0005-0000-0000-0000EA2C0000}"/>
    <cellStyle name="Millares 13 3 2 2 2 3 3 2" xfId="43923" xr:uid="{00000000-0005-0000-0000-0000EB2C0000}"/>
    <cellStyle name="Millares 13 3 2 2 2 3 4" xfId="31515" xr:uid="{00000000-0005-0000-0000-0000EC2C0000}"/>
    <cellStyle name="Millares 13 3 2 2 2 4" xfId="8767" xr:uid="{00000000-0005-0000-0000-0000ED2C0000}"/>
    <cellStyle name="Millares 13 3 2 2 2 4 2" xfId="21175" xr:uid="{00000000-0005-0000-0000-0000EE2C0000}"/>
    <cellStyle name="Millares 13 3 2 2 2 4 2 2" xfId="45991" xr:uid="{00000000-0005-0000-0000-0000EF2C0000}"/>
    <cellStyle name="Millares 13 3 2 2 2 4 3" xfId="33583" xr:uid="{00000000-0005-0000-0000-0000F02C0000}"/>
    <cellStyle name="Millares 13 3 2 2 2 5" xfId="14971" xr:uid="{00000000-0005-0000-0000-0000F12C0000}"/>
    <cellStyle name="Millares 13 3 2 2 2 5 2" xfId="39787" xr:uid="{00000000-0005-0000-0000-0000F22C0000}"/>
    <cellStyle name="Millares 13 3 2 2 2 6" xfId="27379" xr:uid="{00000000-0005-0000-0000-0000F32C0000}"/>
    <cellStyle name="Millares 13 3 2 2 3" xfId="3597" xr:uid="{00000000-0005-0000-0000-0000F42C0000}"/>
    <cellStyle name="Millares 13 3 2 2 3 2" xfId="9801" xr:uid="{00000000-0005-0000-0000-0000F52C0000}"/>
    <cellStyle name="Millares 13 3 2 2 3 2 2" xfId="22209" xr:uid="{00000000-0005-0000-0000-0000F62C0000}"/>
    <cellStyle name="Millares 13 3 2 2 3 2 2 2" xfId="47025" xr:uid="{00000000-0005-0000-0000-0000F72C0000}"/>
    <cellStyle name="Millares 13 3 2 2 3 2 3" xfId="34617" xr:uid="{00000000-0005-0000-0000-0000F82C0000}"/>
    <cellStyle name="Millares 13 3 2 2 3 3" xfId="16005" xr:uid="{00000000-0005-0000-0000-0000F92C0000}"/>
    <cellStyle name="Millares 13 3 2 2 3 3 2" xfId="40821" xr:uid="{00000000-0005-0000-0000-0000FA2C0000}"/>
    <cellStyle name="Millares 13 3 2 2 3 4" xfId="28413" xr:uid="{00000000-0005-0000-0000-0000FB2C0000}"/>
    <cellStyle name="Millares 13 3 2 2 4" xfId="5665" xr:uid="{00000000-0005-0000-0000-0000FC2C0000}"/>
    <cellStyle name="Millares 13 3 2 2 4 2" xfId="11869" xr:uid="{00000000-0005-0000-0000-0000FD2C0000}"/>
    <cellStyle name="Millares 13 3 2 2 4 2 2" xfId="24277" xr:uid="{00000000-0005-0000-0000-0000FE2C0000}"/>
    <cellStyle name="Millares 13 3 2 2 4 2 2 2" xfId="49093" xr:uid="{00000000-0005-0000-0000-0000FF2C0000}"/>
    <cellStyle name="Millares 13 3 2 2 4 2 3" xfId="36685" xr:uid="{00000000-0005-0000-0000-0000002D0000}"/>
    <cellStyle name="Millares 13 3 2 2 4 3" xfId="18073" xr:uid="{00000000-0005-0000-0000-0000012D0000}"/>
    <cellStyle name="Millares 13 3 2 2 4 3 2" xfId="42889" xr:uid="{00000000-0005-0000-0000-0000022D0000}"/>
    <cellStyle name="Millares 13 3 2 2 4 4" xfId="30481" xr:uid="{00000000-0005-0000-0000-0000032D0000}"/>
    <cellStyle name="Millares 13 3 2 2 5" xfId="7733" xr:uid="{00000000-0005-0000-0000-0000042D0000}"/>
    <cellStyle name="Millares 13 3 2 2 5 2" xfId="20141" xr:uid="{00000000-0005-0000-0000-0000052D0000}"/>
    <cellStyle name="Millares 13 3 2 2 5 2 2" xfId="44957" xr:uid="{00000000-0005-0000-0000-0000062D0000}"/>
    <cellStyle name="Millares 13 3 2 2 5 3" xfId="32549" xr:uid="{00000000-0005-0000-0000-0000072D0000}"/>
    <cellStyle name="Millares 13 3 2 2 6" xfId="13937" xr:uid="{00000000-0005-0000-0000-0000082D0000}"/>
    <cellStyle name="Millares 13 3 2 2 6 2" xfId="38753" xr:uid="{00000000-0005-0000-0000-0000092D0000}"/>
    <cellStyle name="Millares 13 3 2 2 7" xfId="26345" xr:uid="{00000000-0005-0000-0000-00000A2D0000}"/>
    <cellStyle name="Millares 13 3 2 2 8" xfId="1529" xr:uid="{00000000-0005-0000-0000-00000B2D0000}"/>
    <cellStyle name="Millares 13 3 2 3" xfId="2046" xr:uid="{00000000-0005-0000-0000-00000C2D0000}"/>
    <cellStyle name="Millares 13 3 2 3 2" xfId="4114" xr:uid="{00000000-0005-0000-0000-00000D2D0000}"/>
    <cellStyle name="Millares 13 3 2 3 2 2" xfId="10318" xr:uid="{00000000-0005-0000-0000-00000E2D0000}"/>
    <cellStyle name="Millares 13 3 2 3 2 2 2" xfId="22726" xr:uid="{00000000-0005-0000-0000-00000F2D0000}"/>
    <cellStyle name="Millares 13 3 2 3 2 2 2 2" xfId="47542" xr:uid="{00000000-0005-0000-0000-0000102D0000}"/>
    <cellStyle name="Millares 13 3 2 3 2 2 3" xfId="35134" xr:uid="{00000000-0005-0000-0000-0000112D0000}"/>
    <cellStyle name="Millares 13 3 2 3 2 3" xfId="16522" xr:uid="{00000000-0005-0000-0000-0000122D0000}"/>
    <cellStyle name="Millares 13 3 2 3 2 3 2" xfId="41338" xr:uid="{00000000-0005-0000-0000-0000132D0000}"/>
    <cellStyle name="Millares 13 3 2 3 2 4" xfId="28930" xr:uid="{00000000-0005-0000-0000-0000142D0000}"/>
    <cellStyle name="Millares 13 3 2 3 3" xfId="6182" xr:uid="{00000000-0005-0000-0000-0000152D0000}"/>
    <cellStyle name="Millares 13 3 2 3 3 2" xfId="12386" xr:uid="{00000000-0005-0000-0000-0000162D0000}"/>
    <cellStyle name="Millares 13 3 2 3 3 2 2" xfId="24794" xr:uid="{00000000-0005-0000-0000-0000172D0000}"/>
    <cellStyle name="Millares 13 3 2 3 3 2 2 2" xfId="49610" xr:uid="{00000000-0005-0000-0000-0000182D0000}"/>
    <cellStyle name="Millares 13 3 2 3 3 2 3" xfId="37202" xr:uid="{00000000-0005-0000-0000-0000192D0000}"/>
    <cellStyle name="Millares 13 3 2 3 3 3" xfId="18590" xr:uid="{00000000-0005-0000-0000-00001A2D0000}"/>
    <cellStyle name="Millares 13 3 2 3 3 3 2" xfId="43406" xr:uid="{00000000-0005-0000-0000-00001B2D0000}"/>
    <cellStyle name="Millares 13 3 2 3 3 4" xfId="30998" xr:uid="{00000000-0005-0000-0000-00001C2D0000}"/>
    <cellStyle name="Millares 13 3 2 3 4" xfId="8250" xr:uid="{00000000-0005-0000-0000-00001D2D0000}"/>
    <cellStyle name="Millares 13 3 2 3 4 2" xfId="20658" xr:uid="{00000000-0005-0000-0000-00001E2D0000}"/>
    <cellStyle name="Millares 13 3 2 3 4 2 2" xfId="45474" xr:uid="{00000000-0005-0000-0000-00001F2D0000}"/>
    <cellStyle name="Millares 13 3 2 3 4 3" xfId="33066" xr:uid="{00000000-0005-0000-0000-0000202D0000}"/>
    <cellStyle name="Millares 13 3 2 3 5" xfId="14454" xr:uid="{00000000-0005-0000-0000-0000212D0000}"/>
    <cellStyle name="Millares 13 3 2 3 5 2" xfId="39270" xr:uid="{00000000-0005-0000-0000-0000222D0000}"/>
    <cellStyle name="Millares 13 3 2 3 6" xfId="26862" xr:uid="{00000000-0005-0000-0000-0000232D0000}"/>
    <cellStyle name="Millares 13 3 2 4" xfId="3080" xr:uid="{00000000-0005-0000-0000-0000242D0000}"/>
    <cellStyle name="Millares 13 3 2 4 2" xfId="9284" xr:uid="{00000000-0005-0000-0000-0000252D0000}"/>
    <cellStyle name="Millares 13 3 2 4 2 2" xfId="21692" xr:uid="{00000000-0005-0000-0000-0000262D0000}"/>
    <cellStyle name="Millares 13 3 2 4 2 2 2" xfId="46508" xr:uid="{00000000-0005-0000-0000-0000272D0000}"/>
    <cellStyle name="Millares 13 3 2 4 2 3" xfId="34100" xr:uid="{00000000-0005-0000-0000-0000282D0000}"/>
    <cellStyle name="Millares 13 3 2 4 3" xfId="15488" xr:uid="{00000000-0005-0000-0000-0000292D0000}"/>
    <cellStyle name="Millares 13 3 2 4 3 2" xfId="40304" xr:uid="{00000000-0005-0000-0000-00002A2D0000}"/>
    <cellStyle name="Millares 13 3 2 4 4" xfId="27896" xr:uid="{00000000-0005-0000-0000-00002B2D0000}"/>
    <cellStyle name="Millares 13 3 2 5" xfId="5148" xr:uid="{00000000-0005-0000-0000-00002C2D0000}"/>
    <cellStyle name="Millares 13 3 2 5 2" xfId="11352" xr:uid="{00000000-0005-0000-0000-00002D2D0000}"/>
    <cellStyle name="Millares 13 3 2 5 2 2" xfId="23760" xr:uid="{00000000-0005-0000-0000-00002E2D0000}"/>
    <cellStyle name="Millares 13 3 2 5 2 2 2" xfId="48576" xr:uid="{00000000-0005-0000-0000-00002F2D0000}"/>
    <cellStyle name="Millares 13 3 2 5 2 3" xfId="36168" xr:uid="{00000000-0005-0000-0000-0000302D0000}"/>
    <cellStyle name="Millares 13 3 2 5 3" xfId="17556" xr:uid="{00000000-0005-0000-0000-0000312D0000}"/>
    <cellStyle name="Millares 13 3 2 5 3 2" xfId="42372" xr:uid="{00000000-0005-0000-0000-0000322D0000}"/>
    <cellStyle name="Millares 13 3 2 5 4" xfId="29964" xr:uid="{00000000-0005-0000-0000-0000332D0000}"/>
    <cellStyle name="Millares 13 3 2 6" xfId="7216" xr:uid="{00000000-0005-0000-0000-0000342D0000}"/>
    <cellStyle name="Millares 13 3 2 6 2" xfId="19624" xr:uid="{00000000-0005-0000-0000-0000352D0000}"/>
    <cellStyle name="Millares 13 3 2 6 2 2" xfId="44440" xr:uid="{00000000-0005-0000-0000-0000362D0000}"/>
    <cellStyle name="Millares 13 3 2 6 3" xfId="32032" xr:uid="{00000000-0005-0000-0000-0000372D0000}"/>
    <cellStyle name="Millares 13 3 2 7" xfId="13420" xr:uid="{00000000-0005-0000-0000-0000382D0000}"/>
    <cellStyle name="Millares 13 3 2 7 2" xfId="38236" xr:uid="{00000000-0005-0000-0000-0000392D0000}"/>
    <cellStyle name="Millares 13 3 2 8" xfId="25828" xr:uid="{00000000-0005-0000-0000-00003A2D0000}"/>
    <cellStyle name="Millares 13 3 2 9" xfId="1012" xr:uid="{00000000-0005-0000-0000-00003B2D0000}"/>
    <cellStyle name="Millares 13 3 3" xfId="596" xr:uid="{00000000-0005-0000-0000-00003C2D0000}"/>
    <cellStyle name="Millares 13 3 3 2" xfId="1701" xr:uid="{00000000-0005-0000-0000-00003D2D0000}"/>
    <cellStyle name="Millares 13 3 3 2 2" xfId="2735" xr:uid="{00000000-0005-0000-0000-00003E2D0000}"/>
    <cellStyle name="Millares 13 3 3 2 2 2" xfId="4803" xr:uid="{00000000-0005-0000-0000-00003F2D0000}"/>
    <cellStyle name="Millares 13 3 3 2 2 2 2" xfId="11007" xr:uid="{00000000-0005-0000-0000-0000402D0000}"/>
    <cellStyle name="Millares 13 3 3 2 2 2 2 2" xfId="23415" xr:uid="{00000000-0005-0000-0000-0000412D0000}"/>
    <cellStyle name="Millares 13 3 3 2 2 2 2 2 2" xfId="48231" xr:uid="{00000000-0005-0000-0000-0000422D0000}"/>
    <cellStyle name="Millares 13 3 3 2 2 2 2 3" xfId="35823" xr:uid="{00000000-0005-0000-0000-0000432D0000}"/>
    <cellStyle name="Millares 13 3 3 2 2 2 3" xfId="17211" xr:uid="{00000000-0005-0000-0000-0000442D0000}"/>
    <cellStyle name="Millares 13 3 3 2 2 2 3 2" xfId="42027" xr:uid="{00000000-0005-0000-0000-0000452D0000}"/>
    <cellStyle name="Millares 13 3 3 2 2 2 4" xfId="29619" xr:uid="{00000000-0005-0000-0000-0000462D0000}"/>
    <cellStyle name="Millares 13 3 3 2 2 3" xfId="6871" xr:uid="{00000000-0005-0000-0000-0000472D0000}"/>
    <cellStyle name="Millares 13 3 3 2 2 3 2" xfId="13075" xr:uid="{00000000-0005-0000-0000-0000482D0000}"/>
    <cellStyle name="Millares 13 3 3 2 2 3 2 2" xfId="25483" xr:uid="{00000000-0005-0000-0000-0000492D0000}"/>
    <cellStyle name="Millares 13 3 3 2 2 3 2 2 2" xfId="50299" xr:uid="{00000000-0005-0000-0000-00004A2D0000}"/>
    <cellStyle name="Millares 13 3 3 2 2 3 2 3" xfId="37891" xr:uid="{00000000-0005-0000-0000-00004B2D0000}"/>
    <cellStyle name="Millares 13 3 3 2 2 3 3" xfId="19279" xr:uid="{00000000-0005-0000-0000-00004C2D0000}"/>
    <cellStyle name="Millares 13 3 3 2 2 3 3 2" xfId="44095" xr:uid="{00000000-0005-0000-0000-00004D2D0000}"/>
    <cellStyle name="Millares 13 3 3 2 2 3 4" xfId="31687" xr:uid="{00000000-0005-0000-0000-00004E2D0000}"/>
    <cellStyle name="Millares 13 3 3 2 2 4" xfId="8939" xr:uid="{00000000-0005-0000-0000-00004F2D0000}"/>
    <cellStyle name="Millares 13 3 3 2 2 4 2" xfId="21347" xr:uid="{00000000-0005-0000-0000-0000502D0000}"/>
    <cellStyle name="Millares 13 3 3 2 2 4 2 2" xfId="46163" xr:uid="{00000000-0005-0000-0000-0000512D0000}"/>
    <cellStyle name="Millares 13 3 3 2 2 4 3" xfId="33755" xr:uid="{00000000-0005-0000-0000-0000522D0000}"/>
    <cellStyle name="Millares 13 3 3 2 2 5" xfId="15143" xr:uid="{00000000-0005-0000-0000-0000532D0000}"/>
    <cellStyle name="Millares 13 3 3 2 2 5 2" xfId="39959" xr:uid="{00000000-0005-0000-0000-0000542D0000}"/>
    <cellStyle name="Millares 13 3 3 2 2 6" xfId="27551" xr:uid="{00000000-0005-0000-0000-0000552D0000}"/>
    <cellStyle name="Millares 13 3 3 2 3" xfId="3769" xr:uid="{00000000-0005-0000-0000-0000562D0000}"/>
    <cellStyle name="Millares 13 3 3 2 3 2" xfId="9973" xr:uid="{00000000-0005-0000-0000-0000572D0000}"/>
    <cellStyle name="Millares 13 3 3 2 3 2 2" xfId="22381" xr:uid="{00000000-0005-0000-0000-0000582D0000}"/>
    <cellStyle name="Millares 13 3 3 2 3 2 2 2" xfId="47197" xr:uid="{00000000-0005-0000-0000-0000592D0000}"/>
    <cellStyle name="Millares 13 3 3 2 3 2 3" xfId="34789" xr:uid="{00000000-0005-0000-0000-00005A2D0000}"/>
    <cellStyle name="Millares 13 3 3 2 3 3" xfId="16177" xr:uid="{00000000-0005-0000-0000-00005B2D0000}"/>
    <cellStyle name="Millares 13 3 3 2 3 3 2" xfId="40993" xr:uid="{00000000-0005-0000-0000-00005C2D0000}"/>
    <cellStyle name="Millares 13 3 3 2 3 4" xfId="28585" xr:uid="{00000000-0005-0000-0000-00005D2D0000}"/>
    <cellStyle name="Millares 13 3 3 2 4" xfId="5837" xr:uid="{00000000-0005-0000-0000-00005E2D0000}"/>
    <cellStyle name="Millares 13 3 3 2 4 2" xfId="12041" xr:uid="{00000000-0005-0000-0000-00005F2D0000}"/>
    <cellStyle name="Millares 13 3 3 2 4 2 2" xfId="24449" xr:uid="{00000000-0005-0000-0000-0000602D0000}"/>
    <cellStyle name="Millares 13 3 3 2 4 2 2 2" xfId="49265" xr:uid="{00000000-0005-0000-0000-0000612D0000}"/>
    <cellStyle name="Millares 13 3 3 2 4 2 3" xfId="36857" xr:uid="{00000000-0005-0000-0000-0000622D0000}"/>
    <cellStyle name="Millares 13 3 3 2 4 3" xfId="18245" xr:uid="{00000000-0005-0000-0000-0000632D0000}"/>
    <cellStyle name="Millares 13 3 3 2 4 3 2" xfId="43061" xr:uid="{00000000-0005-0000-0000-0000642D0000}"/>
    <cellStyle name="Millares 13 3 3 2 4 4" xfId="30653" xr:uid="{00000000-0005-0000-0000-0000652D0000}"/>
    <cellStyle name="Millares 13 3 3 2 5" xfId="7905" xr:uid="{00000000-0005-0000-0000-0000662D0000}"/>
    <cellStyle name="Millares 13 3 3 2 5 2" xfId="20313" xr:uid="{00000000-0005-0000-0000-0000672D0000}"/>
    <cellStyle name="Millares 13 3 3 2 5 2 2" xfId="45129" xr:uid="{00000000-0005-0000-0000-0000682D0000}"/>
    <cellStyle name="Millares 13 3 3 2 5 3" xfId="32721" xr:uid="{00000000-0005-0000-0000-0000692D0000}"/>
    <cellStyle name="Millares 13 3 3 2 6" xfId="14109" xr:uid="{00000000-0005-0000-0000-00006A2D0000}"/>
    <cellStyle name="Millares 13 3 3 2 6 2" xfId="38925" xr:uid="{00000000-0005-0000-0000-00006B2D0000}"/>
    <cellStyle name="Millares 13 3 3 2 7" xfId="26517" xr:uid="{00000000-0005-0000-0000-00006C2D0000}"/>
    <cellStyle name="Millares 13 3 3 3" xfId="2218" xr:uid="{00000000-0005-0000-0000-00006D2D0000}"/>
    <cellStyle name="Millares 13 3 3 3 2" xfId="4286" xr:uid="{00000000-0005-0000-0000-00006E2D0000}"/>
    <cellStyle name="Millares 13 3 3 3 2 2" xfId="10490" xr:uid="{00000000-0005-0000-0000-00006F2D0000}"/>
    <cellStyle name="Millares 13 3 3 3 2 2 2" xfId="22898" xr:uid="{00000000-0005-0000-0000-0000702D0000}"/>
    <cellStyle name="Millares 13 3 3 3 2 2 2 2" xfId="47714" xr:uid="{00000000-0005-0000-0000-0000712D0000}"/>
    <cellStyle name="Millares 13 3 3 3 2 2 3" xfId="35306" xr:uid="{00000000-0005-0000-0000-0000722D0000}"/>
    <cellStyle name="Millares 13 3 3 3 2 3" xfId="16694" xr:uid="{00000000-0005-0000-0000-0000732D0000}"/>
    <cellStyle name="Millares 13 3 3 3 2 3 2" xfId="41510" xr:uid="{00000000-0005-0000-0000-0000742D0000}"/>
    <cellStyle name="Millares 13 3 3 3 2 4" xfId="29102" xr:uid="{00000000-0005-0000-0000-0000752D0000}"/>
    <cellStyle name="Millares 13 3 3 3 3" xfId="6354" xr:uid="{00000000-0005-0000-0000-0000762D0000}"/>
    <cellStyle name="Millares 13 3 3 3 3 2" xfId="12558" xr:uid="{00000000-0005-0000-0000-0000772D0000}"/>
    <cellStyle name="Millares 13 3 3 3 3 2 2" xfId="24966" xr:uid="{00000000-0005-0000-0000-0000782D0000}"/>
    <cellStyle name="Millares 13 3 3 3 3 2 2 2" xfId="49782" xr:uid="{00000000-0005-0000-0000-0000792D0000}"/>
    <cellStyle name="Millares 13 3 3 3 3 2 3" xfId="37374" xr:uid="{00000000-0005-0000-0000-00007A2D0000}"/>
    <cellStyle name="Millares 13 3 3 3 3 3" xfId="18762" xr:uid="{00000000-0005-0000-0000-00007B2D0000}"/>
    <cellStyle name="Millares 13 3 3 3 3 3 2" xfId="43578" xr:uid="{00000000-0005-0000-0000-00007C2D0000}"/>
    <cellStyle name="Millares 13 3 3 3 3 4" xfId="31170" xr:uid="{00000000-0005-0000-0000-00007D2D0000}"/>
    <cellStyle name="Millares 13 3 3 3 4" xfId="8422" xr:uid="{00000000-0005-0000-0000-00007E2D0000}"/>
    <cellStyle name="Millares 13 3 3 3 4 2" xfId="20830" xr:uid="{00000000-0005-0000-0000-00007F2D0000}"/>
    <cellStyle name="Millares 13 3 3 3 4 2 2" xfId="45646" xr:uid="{00000000-0005-0000-0000-0000802D0000}"/>
    <cellStyle name="Millares 13 3 3 3 4 3" xfId="33238" xr:uid="{00000000-0005-0000-0000-0000812D0000}"/>
    <cellStyle name="Millares 13 3 3 3 5" xfId="14626" xr:uid="{00000000-0005-0000-0000-0000822D0000}"/>
    <cellStyle name="Millares 13 3 3 3 5 2" xfId="39442" xr:uid="{00000000-0005-0000-0000-0000832D0000}"/>
    <cellStyle name="Millares 13 3 3 3 6" xfId="27034" xr:uid="{00000000-0005-0000-0000-0000842D0000}"/>
    <cellStyle name="Millares 13 3 3 4" xfId="3252" xr:uid="{00000000-0005-0000-0000-0000852D0000}"/>
    <cellStyle name="Millares 13 3 3 4 2" xfId="9456" xr:uid="{00000000-0005-0000-0000-0000862D0000}"/>
    <cellStyle name="Millares 13 3 3 4 2 2" xfId="21864" xr:uid="{00000000-0005-0000-0000-0000872D0000}"/>
    <cellStyle name="Millares 13 3 3 4 2 2 2" xfId="46680" xr:uid="{00000000-0005-0000-0000-0000882D0000}"/>
    <cellStyle name="Millares 13 3 3 4 2 3" xfId="34272" xr:uid="{00000000-0005-0000-0000-0000892D0000}"/>
    <cellStyle name="Millares 13 3 3 4 3" xfId="15660" xr:uid="{00000000-0005-0000-0000-00008A2D0000}"/>
    <cellStyle name="Millares 13 3 3 4 3 2" xfId="40476" xr:uid="{00000000-0005-0000-0000-00008B2D0000}"/>
    <cellStyle name="Millares 13 3 3 4 4" xfId="28068" xr:uid="{00000000-0005-0000-0000-00008C2D0000}"/>
    <cellStyle name="Millares 13 3 3 5" xfId="5320" xr:uid="{00000000-0005-0000-0000-00008D2D0000}"/>
    <cellStyle name="Millares 13 3 3 5 2" xfId="11524" xr:uid="{00000000-0005-0000-0000-00008E2D0000}"/>
    <cellStyle name="Millares 13 3 3 5 2 2" xfId="23932" xr:uid="{00000000-0005-0000-0000-00008F2D0000}"/>
    <cellStyle name="Millares 13 3 3 5 2 2 2" xfId="48748" xr:uid="{00000000-0005-0000-0000-0000902D0000}"/>
    <cellStyle name="Millares 13 3 3 5 2 3" xfId="36340" xr:uid="{00000000-0005-0000-0000-0000912D0000}"/>
    <cellStyle name="Millares 13 3 3 5 3" xfId="17728" xr:uid="{00000000-0005-0000-0000-0000922D0000}"/>
    <cellStyle name="Millares 13 3 3 5 3 2" xfId="42544" xr:uid="{00000000-0005-0000-0000-0000932D0000}"/>
    <cellStyle name="Millares 13 3 3 5 4" xfId="30136" xr:uid="{00000000-0005-0000-0000-0000942D0000}"/>
    <cellStyle name="Millares 13 3 3 6" xfId="7388" xr:uid="{00000000-0005-0000-0000-0000952D0000}"/>
    <cellStyle name="Millares 13 3 3 6 2" xfId="19796" xr:uid="{00000000-0005-0000-0000-0000962D0000}"/>
    <cellStyle name="Millares 13 3 3 6 2 2" xfId="44612" xr:uid="{00000000-0005-0000-0000-0000972D0000}"/>
    <cellStyle name="Millares 13 3 3 6 3" xfId="32204" xr:uid="{00000000-0005-0000-0000-0000982D0000}"/>
    <cellStyle name="Millares 13 3 3 7" xfId="13592" xr:uid="{00000000-0005-0000-0000-0000992D0000}"/>
    <cellStyle name="Millares 13 3 3 7 2" xfId="38408" xr:uid="{00000000-0005-0000-0000-00009A2D0000}"/>
    <cellStyle name="Millares 13 3 3 8" xfId="26000" xr:uid="{00000000-0005-0000-0000-00009B2D0000}"/>
    <cellStyle name="Millares 13 3 3 9" xfId="1184" xr:uid="{00000000-0005-0000-0000-00009C2D0000}"/>
    <cellStyle name="Millares 13 3 4" xfId="1356" xr:uid="{00000000-0005-0000-0000-00009D2D0000}"/>
    <cellStyle name="Millares 13 3 4 2" xfId="2390" xr:uid="{00000000-0005-0000-0000-00009E2D0000}"/>
    <cellStyle name="Millares 13 3 4 2 2" xfId="4458" xr:uid="{00000000-0005-0000-0000-00009F2D0000}"/>
    <cellStyle name="Millares 13 3 4 2 2 2" xfId="10662" xr:uid="{00000000-0005-0000-0000-0000A02D0000}"/>
    <cellStyle name="Millares 13 3 4 2 2 2 2" xfId="23070" xr:uid="{00000000-0005-0000-0000-0000A12D0000}"/>
    <cellStyle name="Millares 13 3 4 2 2 2 2 2" xfId="47886" xr:uid="{00000000-0005-0000-0000-0000A22D0000}"/>
    <cellStyle name="Millares 13 3 4 2 2 2 3" xfId="35478" xr:uid="{00000000-0005-0000-0000-0000A32D0000}"/>
    <cellStyle name="Millares 13 3 4 2 2 3" xfId="16866" xr:uid="{00000000-0005-0000-0000-0000A42D0000}"/>
    <cellStyle name="Millares 13 3 4 2 2 3 2" xfId="41682" xr:uid="{00000000-0005-0000-0000-0000A52D0000}"/>
    <cellStyle name="Millares 13 3 4 2 2 4" xfId="29274" xr:uid="{00000000-0005-0000-0000-0000A62D0000}"/>
    <cellStyle name="Millares 13 3 4 2 3" xfId="6526" xr:uid="{00000000-0005-0000-0000-0000A72D0000}"/>
    <cellStyle name="Millares 13 3 4 2 3 2" xfId="12730" xr:uid="{00000000-0005-0000-0000-0000A82D0000}"/>
    <cellStyle name="Millares 13 3 4 2 3 2 2" xfId="25138" xr:uid="{00000000-0005-0000-0000-0000A92D0000}"/>
    <cellStyle name="Millares 13 3 4 2 3 2 2 2" xfId="49954" xr:uid="{00000000-0005-0000-0000-0000AA2D0000}"/>
    <cellStyle name="Millares 13 3 4 2 3 2 3" xfId="37546" xr:uid="{00000000-0005-0000-0000-0000AB2D0000}"/>
    <cellStyle name="Millares 13 3 4 2 3 3" xfId="18934" xr:uid="{00000000-0005-0000-0000-0000AC2D0000}"/>
    <cellStyle name="Millares 13 3 4 2 3 3 2" xfId="43750" xr:uid="{00000000-0005-0000-0000-0000AD2D0000}"/>
    <cellStyle name="Millares 13 3 4 2 3 4" xfId="31342" xr:uid="{00000000-0005-0000-0000-0000AE2D0000}"/>
    <cellStyle name="Millares 13 3 4 2 4" xfId="8594" xr:uid="{00000000-0005-0000-0000-0000AF2D0000}"/>
    <cellStyle name="Millares 13 3 4 2 4 2" xfId="21002" xr:uid="{00000000-0005-0000-0000-0000B02D0000}"/>
    <cellStyle name="Millares 13 3 4 2 4 2 2" xfId="45818" xr:uid="{00000000-0005-0000-0000-0000B12D0000}"/>
    <cellStyle name="Millares 13 3 4 2 4 3" xfId="33410" xr:uid="{00000000-0005-0000-0000-0000B22D0000}"/>
    <cellStyle name="Millares 13 3 4 2 5" xfId="14798" xr:uid="{00000000-0005-0000-0000-0000B32D0000}"/>
    <cellStyle name="Millares 13 3 4 2 5 2" xfId="39614" xr:uid="{00000000-0005-0000-0000-0000B42D0000}"/>
    <cellStyle name="Millares 13 3 4 2 6" xfId="27206" xr:uid="{00000000-0005-0000-0000-0000B52D0000}"/>
    <cellStyle name="Millares 13 3 4 3" xfId="3424" xr:uid="{00000000-0005-0000-0000-0000B62D0000}"/>
    <cellStyle name="Millares 13 3 4 3 2" xfId="9628" xr:uid="{00000000-0005-0000-0000-0000B72D0000}"/>
    <cellStyle name="Millares 13 3 4 3 2 2" xfId="22036" xr:uid="{00000000-0005-0000-0000-0000B82D0000}"/>
    <cellStyle name="Millares 13 3 4 3 2 2 2" xfId="46852" xr:uid="{00000000-0005-0000-0000-0000B92D0000}"/>
    <cellStyle name="Millares 13 3 4 3 2 3" xfId="34444" xr:uid="{00000000-0005-0000-0000-0000BA2D0000}"/>
    <cellStyle name="Millares 13 3 4 3 3" xfId="15832" xr:uid="{00000000-0005-0000-0000-0000BB2D0000}"/>
    <cellStyle name="Millares 13 3 4 3 3 2" xfId="40648" xr:uid="{00000000-0005-0000-0000-0000BC2D0000}"/>
    <cellStyle name="Millares 13 3 4 3 4" xfId="28240" xr:uid="{00000000-0005-0000-0000-0000BD2D0000}"/>
    <cellStyle name="Millares 13 3 4 4" xfId="5492" xr:uid="{00000000-0005-0000-0000-0000BE2D0000}"/>
    <cellStyle name="Millares 13 3 4 4 2" xfId="11696" xr:uid="{00000000-0005-0000-0000-0000BF2D0000}"/>
    <cellStyle name="Millares 13 3 4 4 2 2" xfId="24104" xr:uid="{00000000-0005-0000-0000-0000C02D0000}"/>
    <cellStyle name="Millares 13 3 4 4 2 2 2" xfId="48920" xr:uid="{00000000-0005-0000-0000-0000C12D0000}"/>
    <cellStyle name="Millares 13 3 4 4 2 3" xfId="36512" xr:uid="{00000000-0005-0000-0000-0000C22D0000}"/>
    <cellStyle name="Millares 13 3 4 4 3" xfId="17900" xr:uid="{00000000-0005-0000-0000-0000C32D0000}"/>
    <cellStyle name="Millares 13 3 4 4 3 2" xfId="42716" xr:uid="{00000000-0005-0000-0000-0000C42D0000}"/>
    <cellStyle name="Millares 13 3 4 4 4" xfId="30308" xr:uid="{00000000-0005-0000-0000-0000C52D0000}"/>
    <cellStyle name="Millares 13 3 4 5" xfId="7560" xr:uid="{00000000-0005-0000-0000-0000C62D0000}"/>
    <cellStyle name="Millares 13 3 4 5 2" xfId="19968" xr:uid="{00000000-0005-0000-0000-0000C72D0000}"/>
    <cellStyle name="Millares 13 3 4 5 2 2" xfId="44784" xr:uid="{00000000-0005-0000-0000-0000C82D0000}"/>
    <cellStyle name="Millares 13 3 4 5 3" xfId="32376" xr:uid="{00000000-0005-0000-0000-0000C92D0000}"/>
    <cellStyle name="Millares 13 3 4 6" xfId="13764" xr:uid="{00000000-0005-0000-0000-0000CA2D0000}"/>
    <cellStyle name="Millares 13 3 4 6 2" xfId="38580" xr:uid="{00000000-0005-0000-0000-0000CB2D0000}"/>
    <cellStyle name="Millares 13 3 4 7" xfId="26172" xr:uid="{00000000-0005-0000-0000-0000CC2D0000}"/>
    <cellStyle name="Millares 13 3 5" xfId="1873" xr:uid="{00000000-0005-0000-0000-0000CD2D0000}"/>
    <cellStyle name="Millares 13 3 5 2" xfId="3941" xr:uid="{00000000-0005-0000-0000-0000CE2D0000}"/>
    <cellStyle name="Millares 13 3 5 2 2" xfId="10145" xr:uid="{00000000-0005-0000-0000-0000CF2D0000}"/>
    <cellStyle name="Millares 13 3 5 2 2 2" xfId="22553" xr:uid="{00000000-0005-0000-0000-0000D02D0000}"/>
    <cellStyle name="Millares 13 3 5 2 2 2 2" xfId="47369" xr:uid="{00000000-0005-0000-0000-0000D12D0000}"/>
    <cellStyle name="Millares 13 3 5 2 2 3" xfId="34961" xr:uid="{00000000-0005-0000-0000-0000D22D0000}"/>
    <cellStyle name="Millares 13 3 5 2 3" xfId="16349" xr:uid="{00000000-0005-0000-0000-0000D32D0000}"/>
    <cellStyle name="Millares 13 3 5 2 3 2" xfId="41165" xr:uid="{00000000-0005-0000-0000-0000D42D0000}"/>
    <cellStyle name="Millares 13 3 5 2 4" xfId="28757" xr:uid="{00000000-0005-0000-0000-0000D52D0000}"/>
    <cellStyle name="Millares 13 3 5 3" xfId="6009" xr:uid="{00000000-0005-0000-0000-0000D62D0000}"/>
    <cellStyle name="Millares 13 3 5 3 2" xfId="12213" xr:uid="{00000000-0005-0000-0000-0000D72D0000}"/>
    <cellStyle name="Millares 13 3 5 3 2 2" xfId="24621" xr:uid="{00000000-0005-0000-0000-0000D82D0000}"/>
    <cellStyle name="Millares 13 3 5 3 2 2 2" xfId="49437" xr:uid="{00000000-0005-0000-0000-0000D92D0000}"/>
    <cellStyle name="Millares 13 3 5 3 2 3" xfId="37029" xr:uid="{00000000-0005-0000-0000-0000DA2D0000}"/>
    <cellStyle name="Millares 13 3 5 3 3" xfId="18417" xr:uid="{00000000-0005-0000-0000-0000DB2D0000}"/>
    <cellStyle name="Millares 13 3 5 3 3 2" xfId="43233" xr:uid="{00000000-0005-0000-0000-0000DC2D0000}"/>
    <cellStyle name="Millares 13 3 5 3 4" xfId="30825" xr:uid="{00000000-0005-0000-0000-0000DD2D0000}"/>
    <cellStyle name="Millares 13 3 5 4" xfId="8077" xr:uid="{00000000-0005-0000-0000-0000DE2D0000}"/>
    <cellStyle name="Millares 13 3 5 4 2" xfId="20485" xr:uid="{00000000-0005-0000-0000-0000DF2D0000}"/>
    <cellStyle name="Millares 13 3 5 4 2 2" xfId="45301" xr:uid="{00000000-0005-0000-0000-0000E02D0000}"/>
    <cellStyle name="Millares 13 3 5 4 3" xfId="32893" xr:uid="{00000000-0005-0000-0000-0000E12D0000}"/>
    <cellStyle name="Millares 13 3 5 5" xfId="14281" xr:uid="{00000000-0005-0000-0000-0000E22D0000}"/>
    <cellStyle name="Millares 13 3 5 5 2" xfId="39097" xr:uid="{00000000-0005-0000-0000-0000E32D0000}"/>
    <cellStyle name="Millares 13 3 5 6" xfId="26689" xr:uid="{00000000-0005-0000-0000-0000E42D0000}"/>
    <cellStyle name="Millares 13 3 6" xfId="2907" xr:uid="{00000000-0005-0000-0000-0000E52D0000}"/>
    <cellStyle name="Millares 13 3 6 2" xfId="9111" xr:uid="{00000000-0005-0000-0000-0000E62D0000}"/>
    <cellStyle name="Millares 13 3 6 2 2" xfId="21519" xr:uid="{00000000-0005-0000-0000-0000E72D0000}"/>
    <cellStyle name="Millares 13 3 6 2 2 2" xfId="46335" xr:uid="{00000000-0005-0000-0000-0000E82D0000}"/>
    <cellStyle name="Millares 13 3 6 2 3" xfId="33927" xr:uid="{00000000-0005-0000-0000-0000E92D0000}"/>
    <cellStyle name="Millares 13 3 6 3" xfId="15315" xr:uid="{00000000-0005-0000-0000-0000EA2D0000}"/>
    <cellStyle name="Millares 13 3 6 3 2" xfId="40131" xr:uid="{00000000-0005-0000-0000-0000EB2D0000}"/>
    <cellStyle name="Millares 13 3 6 4" xfId="27723" xr:uid="{00000000-0005-0000-0000-0000EC2D0000}"/>
    <cellStyle name="Millares 13 3 7" xfId="4975" xr:uid="{00000000-0005-0000-0000-0000ED2D0000}"/>
    <cellStyle name="Millares 13 3 7 2" xfId="11179" xr:uid="{00000000-0005-0000-0000-0000EE2D0000}"/>
    <cellStyle name="Millares 13 3 7 2 2" xfId="23587" xr:uid="{00000000-0005-0000-0000-0000EF2D0000}"/>
    <cellStyle name="Millares 13 3 7 2 2 2" xfId="48403" xr:uid="{00000000-0005-0000-0000-0000F02D0000}"/>
    <cellStyle name="Millares 13 3 7 2 3" xfId="35995" xr:uid="{00000000-0005-0000-0000-0000F12D0000}"/>
    <cellStyle name="Millares 13 3 7 3" xfId="17383" xr:uid="{00000000-0005-0000-0000-0000F22D0000}"/>
    <cellStyle name="Millares 13 3 7 3 2" xfId="42199" xr:uid="{00000000-0005-0000-0000-0000F32D0000}"/>
    <cellStyle name="Millares 13 3 7 4" xfId="29791" xr:uid="{00000000-0005-0000-0000-0000F42D0000}"/>
    <cellStyle name="Millares 13 3 8" xfId="7043" xr:uid="{00000000-0005-0000-0000-0000F52D0000}"/>
    <cellStyle name="Millares 13 3 8 2" xfId="19451" xr:uid="{00000000-0005-0000-0000-0000F62D0000}"/>
    <cellStyle name="Millares 13 3 8 2 2" xfId="44267" xr:uid="{00000000-0005-0000-0000-0000F72D0000}"/>
    <cellStyle name="Millares 13 3 8 3" xfId="31859" xr:uid="{00000000-0005-0000-0000-0000F82D0000}"/>
    <cellStyle name="Millares 13 3 9" xfId="13247" xr:uid="{00000000-0005-0000-0000-0000F92D0000}"/>
    <cellStyle name="Millares 13 3 9 2" xfId="38063" xr:uid="{00000000-0005-0000-0000-0000FA2D0000}"/>
    <cellStyle name="Millares 13 4" xfId="414" xr:uid="{00000000-0005-0000-0000-0000FB2D0000}"/>
    <cellStyle name="Millares 13 4 10" xfId="25714" xr:uid="{00000000-0005-0000-0000-0000FC2D0000}"/>
    <cellStyle name="Millares 13 4 11" xfId="898" xr:uid="{00000000-0005-0000-0000-0000FD2D0000}"/>
    <cellStyle name="Millares 13 4 2" xfId="662" xr:uid="{00000000-0005-0000-0000-0000FE2D0000}"/>
    <cellStyle name="Millares 13 4 2 2" xfId="1588" xr:uid="{00000000-0005-0000-0000-0000FF2D0000}"/>
    <cellStyle name="Millares 13 4 2 2 2" xfId="2622" xr:uid="{00000000-0005-0000-0000-0000002E0000}"/>
    <cellStyle name="Millares 13 4 2 2 2 2" xfId="4690" xr:uid="{00000000-0005-0000-0000-0000012E0000}"/>
    <cellStyle name="Millares 13 4 2 2 2 2 2" xfId="10894" xr:uid="{00000000-0005-0000-0000-0000022E0000}"/>
    <cellStyle name="Millares 13 4 2 2 2 2 2 2" xfId="23302" xr:uid="{00000000-0005-0000-0000-0000032E0000}"/>
    <cellStyle name="Millares 13 4 2 2 2 2 2 2 2" xfId="48118" xr:uid="{00000000-0005-0000-0000-0000042E0000}"/>
    <cellStyle name="Millares 13 4 2 2 2 2 2 3" xfId="35710" xr:uid="{00000000-0005-0000-0000-0000052E0000}"/>
    <cellStyle name="Millares 13 4 2 2 2 2 3" xfId="17098" xr:uid="{00000000-0005-0000-0000-0000062E0000}"/>
    <cellStyle name="Millares 13 4 2 2 2 2 3 2" xfId="41914" xr:uid="{00000000-0005-0000-0000-0000072E0000}"/>
    <cellStyle name="Millares 13 4 2 2 2 2 4" xfId="29506" xr:uid="{00000000-0005-0000-0000-0000082E0000}"/>
    <cellStyle name="Millares 13 4 2 2 2 3" xfId="6758" xr:uid="{00000000-0005-0000-0000-0000092E0000}"/>
    <cellStyle name="Millares 13 4 2 2 2 3 2" xfId="12962" xr:uid="{00000000-0005-0000-0000-00000A2E0000}"/>
    <cellStyle name="Millares 13 4 2 2 2 3 2 2" xfId="25370" xr:uid="{00000000-0005-0000-0000-00000B2E0000}"/>
    <cellStyle name="Millares 13 4 2 2 2 3 2 2 2" xfId="50186" xr:uid="{00000000-0005-0000-0000-00000C2E0000}"/>
    <cellStyle name="Millares 13 4 2 2 2 3 2 3" xfId="37778" xr:uid="{00000000-0005-0000-0000-00000D2E0000}"/>
    <cellStyle name="Millares 13 4 2 2 2 3 3" xfId="19166" xr:uid="{00000000-0005-0000-0000-00000E2E0000}"/>
    <cellStyle name="Millares 13 4 2 2 2 3 3 2" xfId="43982" xr:uid="{00000000-0005-0000-0000-00000F2E0000}"/>
    <cellStyle name="Millares 13 4 2 2 2 3 4" xfId="31574" xr:uid="{00000000-0005-0000-0000-0000102E0000}"/>
    <cellStyle name="Millares 13 4 2 2 2 4" xfId="8826" xr:uid="{00000000-0005-0000-0000-0000112E0000}"/>
    <cellStyle name="Millares 13 4 2 2 2 4 2" xfId="21234" xr:uid="{00000000-0005-0000-0000-0000122E0000}"/>
    <cellStyle name="Millares 13 4 2 2 2 4 2 2" xfId="46050" xr:uid="{00000000-0005-0000-0000-0000132E0000}"/>
    <cellStyle name="Millares 13 4 2 2 2 4 3" xfId="33642" xr:uid="{00000000-0005-0000-0000-0000142E0000}"/>
    <cellStyle name="Millares 13 4 2 2 2 5" xfId="15030" xr:uid="{00000000-0005-0000-0000-0000152E0000}"/>
    <cellStyle name="Millares 13 4 2 2 2 5 2" xfId="39846" xr:uid="{00000000-0005-0000-0000-0000162E0000}"/>
    <cellStyle name="Millares 13 4 2 2 2 6" xfId="27438" xr:uid="{00000000-0005-0000-0000-0000172E0000}"/>
    <cellStyle name="Millares 13 4 2 2 3" xfId="3656" xr:uid="{00000000-0005-0000-0000-0000182E0000}"/>
    <cellStyle name="Millares 13 4 2 2 3 2" xfId="9860" xr:uid="{00000000-0005-0000-0000-0000192E0000}"/>
    <cellStyle name="Millares 13 4 2 2 3 2 2" xfId="22268" xr:uid="{00000000-0005-0000-0000-00001A2E0000}"/>
    <cellStyle name="Millares 13 4 2 2 3 2 2 2" xfId="47084" xr:uid="{00000000-0005-0000-0000-00001B2E0000}"/>
    <cellStyle name="Millares 13 4 2 2 3 2 3" xfId="34676" xr:uid="{00000000-0005-0000-0000-00001C2E0000}"/>
    <cellStyle name="Millares 13 4 2 2 3 3" xfId="16064" xr:uid="{00000000-0005-0000-0000-00001D2E0000}"/>
    <cellStyle name="Millares 13 4 2 2 3 3 2" xfId="40880" xr:uid="{00000000-0005-0000-0000-00001E2E0000}"/>
    <cellStyle name="Millares 13 4 2 2 3 4" xfId="28472" xr:uid="{00000000-0005-0000-0000-00001F2E0000}"/>
    <cellStyle name="Millares 13 4 2 2 4" xfId="5724" xr:uid="{00000000-0005-0000-0000-0000202E0000}"/>
    <cellStyle name="Millares 13 4 2 2 4 2" xfId="11928" xr:uid="{00000000-0005-0000-0000-0000212E0000}"/>
    <cellStyle name="Millares 13 4 2 2 4 2 2" xfId="24336" xr:uid="{00000000-0005-0000-0000-0000222E0000}"/>
    <cellStyle name="Millares 13 4 2 2 4 2 2 2" xfId="49152" xr:uid="{00000000-0005-0000-0000-0000232E0000}"/>
    <cellStyle name="Millares 13 4 2 2 4 2 3" xfId="36744" xr:uid="{00000000-0005-0000-0000-0000242E0000}"/>
    <cellStyle name="Millares 13 4 2 2 4 3" xfId="18132" xr:uid="{00000000-0005-0000-0000-0000252E0000}"/>
    <cellStyle name="Millares 13 4 2 2 4 3 2" xfId="42948" xr:uid="{00000000-0005-0000-0000-0000262E0000}"/>
    <cellStyle name="Millares 13 4 2 2 4 4" xfId="30540" xr:uid="{00000000-0005-0000-0000-0000272E0000}"/>
    <cellStyle name="Millares 13 4 2 2 5" xfId="7792" xr:uid="{00000000-0005-0000-0000-0000282E0000}"/>
    <cellStyle name="Millares 13 4 2 2 5 2" xfId="20200" xr:uid="{00000000-0005-0000-0000-0000292E0000}"/>
    <cellStyle name="Millares 13 4 2 2 5 2 2" xfId="45016" xr:uid="{00000000-0005-0000-0000-00002A2E0000}"/>
    <cellStyle name="Millares 13 4 2 2 5 3" xfId="32608" xr:uid="{00000000-0005-0000-0000-00002B2E0000}"/>
    <cellStyle name="Millares 13 4 2 2 6" xfId="13996" xr:uid="{00000000-0005-0000-0000-00002C2E0000}"/>
    <cellStyle name="Millares 13 4 2 2 6 2" xfId="38812" xr:uid="{00000000-0005-0000-0000-00002D2E0000}"/>
    <cellStyle name="Millares 13 4 2 2 7" xfId="26404" xr:uid="{00000000-0005-0000-0000-00002E2E0000}"/>
    <cellStyle name="Millares 13 4 2 3" xfId="2105" xr:uid="{00000000-0005-0000-0000-00002F2E0000}"/>
    <cellStyle name="Millares 13 4 2 3 2" xfId="4173" xr:uid="{00000000-0005-0000-0000-0000302E0000}"/>
    <cellStyle name="Millares 13 4 2 3 2 2" xfId="10377" xr:uid="{00000000-0005-0000-0000-0000312E0000}"/>
    <cellStyle name="Millares 13 4 2 3 2 2 2" xfId="22785" xr:uid="{00000000-0005-0000-0000-0000322E0000}"/>
    <cellStyle name="Millares 13 4 2 3 2 2 2 2" xfId="47601" xr:uid="{00000000-0005-0000-0000-0000332E0000}"/>
    <cellStyle name="Millares 13 4 2 3 2 2 3" xfId="35193" xr:uid="{00000000-0005-0000-0000-0000342E0000}"/>
    <cellStyle name="Millares 13 4 2 3 2 3" xfId="16581" xr:uid="{00000000-0005-0000-0000-0000352E0000}"/>
    <cellStyle name="Millares 13 4 2 3 2 3 2" xfId="41397" xr:uid="{00000000-0005-0000-0000-0000362E0000}"/>
    <cellStyle name="Millares 13 4 2 3 2 4" xfId="28989" xr:uid="{00000000-0005-0000-0000-0000372E0000}"/>
    <cellStyle name="Millares 13 4 2 3 3" xfId="6241" xr:uid="{00000000-0005-0000-0000-0000382E0000}"/>
    <cellStyle name="Millares 13 4 2 3 3 2" xfId="12445" xr:uid="{00000000-0005-0000-0000-0000392E0000}"/>
    <cellStyle name="Millares 13 4 2 3 3 2 2" xfId="24853" xr:uid="{00000000-0005-0000-0000-00003A2E0000}"/>
    <cellStyle name="Millares 13 4 2 3 3 2 2 2" xfId="49669" xr:uid="{00000000-0005-0000-0000-00003B2E0000}"/>
    <cellStyle name="Millares 13 4 2 3 3 2 3" xfId="37261" xr:uid="{00000000-0005-0000-0000-00003C2E0000}"/>
    <cellStyle name="Millares 13 4 2 3 3 3" xfId="18649" xr:uid="{00000000-0005-0000-0000-00003D2E0000}"/>
    <cellStyle name="Millares 13 4 2 3 3 3 2" xfId="43465" xr:uid="{00000000-0005-0000-0000-00003E2E0000}"/>
    <cellStyle name="Millares 13 4 2 3 3 4" xfId="31057" xr:uid="{00000000-0005-0000-0000-00003F2E0000}"/>
    <cellStyle name="Millares 13 4 2 3 4" xfId="8309" xr:uid="{00000000-0005-0000-0000-0000402E0000}"/>
    <cellStyle name="Millares 13 4 2 3 4 2" xfId="20717" xr:uid="{00000000-0005-0000-0000-0000412E0000}"/>
    <cellStyle name="Millares 13 4 2 3 4 2 2" xfId="45533" xr:uid="{00000000-0005-0000-0000-0000422E0000}"/>
    <cellStyle name="Millares 13 4 2 3 4 3" xfId="33125" xr:uid="{00000000-0005-0000-0000-0000432E0000}"/>
    <cellStyle name="Millares 13 4 2 3 5" xfId="14513" xr:uid="{00000000-0005-0000-0000-0000442E0000}"/>
    <cellStyle name="Millares 13 4 2 3 5 2" xfId="39329" xr:uid="{00000000-0005-0000-0000-0000452E0000}"/>
    <cellStyle name="Millares 13 4 2 3 6" xfId="26921" xr:uid="{00000000-0005-0000-0000-0000462E0000}"/>
    <cellStyle name="Millares 13 4 2 4" xfId="3139" xr:uid="{00000000-0005-0000-0000-0000472E0000}"/>
    <cellStyle name="Millares 13 4 2 4 2" xfId="9343" xr:uid="{00000000-0005-0000-0000-0000482E0000}"/>
    <cellStyle name="Millares 13 4 2 4 2 2" xfId="21751" xr:uid="{00000000-0005-0000-0000-0000492E0000}"/>
    <cellStyle name="Millares 13 4 2 4 2 2 2" xfId="46567" xr:uid="{00000000-0005-0000-0000-00004A2E0000}"/>
    <cellStyle name="Millares 13 4 2 4 2 3" xfId="34159" xr:uid="{00000000-0005-0000-0000-00004B2E0000}"/>
    <cellStyle name="Millares 13 4 2 4 3" xfId="15547" xr:uid="{00000000-0005-0000-0000-00004C2E0000}"/>
    <cellStyle name="Millares 13 4 2 4 3 2" xfId="40363" xr:uid="{00000000-0005-0000-0000-00004D2E0000}"/>
    <cellStyle name="Millares 13 4 2 4 4" xfId="27955" xr:uid="{00000000-0005-0000-0000-00004E2E0000}"/>
    <cellStyle name="Millares 13 4 2 5" xfId="5207" xr:uid="{00000000-0005-0000-0000-00004F2E0000}"/>
    <cellStyle name="Millares 13 4 2 5 2" xfId="11411" xr:uid="{00000000-0005-0000-0000-0000502E0000}"/>
    <cellStyle name="Millares 13 4 2 5 2 2" xfId="23819" xr:uid="{00000000-0005-0000-0000-0000512E0000}"/>
    <cellStyle name="Millares 13 4 2 5 2 2 2" xfId="48635" xr:uid="{00000000-0005-0000-0000-0000522E0000}"/>
    <cellStyle name="Millares 13 4 2 5 2 3" xfId="36227" xr:uid="{00000000-0005-0000-0000-0000532E0000}"/>
    <cellStyle name="Millares 13 4 2 5 3" xfId="17615" xr:uid="{00000000-0005-0000-0000-0000542E0000}"/>
    <cellStyle name="Millares 13 4 2 5 3 2" xfId="42431" xr:uid="{00000000-0005-0000-0000-0000552E0000}"/>
    <cellStyle name="Millares 13 4 2 5 4" xfId="30023" xr:uid="{00000000-0005-0000-0000-0000562E0000}"/>
    <cellStyle name="Millares 13 4 2 6" xfId="7275" xr:uid="{00000000-0005-0000-0000-0000572E0000}"/>
    <cellStyle name="Millares 13 4 2 6 2" xfId="19683" xr:uid="{00000000-0005-0000-0000-0000582E0000}"/>
    <cellStyle name="Millares 13 4 2 6 2 2" xfId="44499" xr:uid="{00000000-0005-0000-0000-0000592E0000}"/>
    <cellStyle name="Millares 13 4 2 6 3" xfId="32091" xr:uid="{00000000-0005-0000-0000-00005A2E0000}"/>
    <cellStyle name="Millares 13 4 2 7" xfId="13479" xr:uid="{00000000-0005-0000-0000-00005B2E0000}"/>
    <cellStyle name="Millares 13 4 2 7 2" xfId="38295" xr:uid="{00000000-0005-0000-0000-00005C2E0000}"/>
    <cellStyle name="Millares 13 4 2 8" xfId="25887" xr:uid="{00000000-0005-0000-0000-00005D2E0000}"/>
    <cellStyle name="Millares 13 4 2 9" xfId="1071" xr:uid="{00000000-0005-0000-0000-00005E2E0000}"/>
    <cellStyle name="Millares 13 4 3" xfId="1243" xr:uid="{00000000-0005-0000-0000-00005F2E0000}"/>
    <cellStyle name="Millares 13 4 3 2" xfId="1760" xr:uid="{00000000-0005-0000-0000-0000602E0000}"/>
    <cellStyle name="Millares 13 4 3 2 2" xfId="2794" xr:uid="{00000000-0005-0000-0000-0000612E0000}"/>
    <cellStyle name="Millares 13 4 3 2 2 2" xfId="4862" xr:uid="{00000000-0005-0000-0000-0000622E0000}"/>
    <cellStyle name="Millares 13 4 3 2 2 2 2" xfId="11066" xr:uid="{00000000-0005-0000-0000-0000632E0000}"/>
    <cellStyle name="Millares 13 4 3 2 2 2 2 2" xfId="23474" xr:uid="{00000000-0005-0000-0000-0000642E0000}"/>
    <cellStyle name="Millares 13 4 3 2 2 2 2 2 2" xfId="48290" xr:uid="{00000000-0005-0000-0000-0000652E0000}"/>
    <cellStyle name="Millares 13 4 3 2 2 2 2 3" xfId="35882" xr:uid="{00000000-0005-0000-0000-0000662E0000}"/>
    <cellStyle name="Millares 13 4 3 2 2 2 3" xfId="17270" xr:uid="{00000000-0005-0000-0000-0000672E0000}"/>
    <cellStyle name="Millares 13 4 3 2 2 2 3 2" xfId="42086" xr:uid="{00000000-0005-0000-0000-0000682E0000}"/>
    <cellStyle name="Millares 13 4 3 2 2 2 4" xfId="29678" xr:uid="{00000000-0005-0000-0000-0000692E0000}"/>
    <cellStyle name="Millares 13 4 3 2 2 3" xfId="6930" xr:uid="{00000000-0005-0000-0000-00006A2E0000}"/>
    <cellStyle name="Millares 13 4 3 2 2 3 2" xfId="13134" xr:uid="{00000000-0005-0000-0000-00006B2E0000}"/>
    <cellStyle name="Millares 13 4 3 2 2 3 2 2" xfId="25542" xr:uid="{00000000-0005-0000-0000-00006C2E0000}"/>
    <cellStyle name="Millares 13 4 3 2 2 3 2 2 2" xfId="50358" xr:uid="{00000000-0005-0000-0000-00006D2E0000}"/>
    <cellStyle name="Millares 13 4 3 2 2 3 2 3" xfId="37950" xr:uid="{00000000-0005-0000-0000-00006E2E0000}"/>
    <cellStyle name="Millares 13 4 3 2 2 3 3" xfId="19338" xr:uid="{00000000-0005-0000-0000-00006F2E0000}"/>
    <cellStyle name="Millares 13 4 3 2 2 3 3 2" xfId="44154" xr:uid="{00000000-0005-0000-0000-0000702E0000}"/>
    <cellStyle name="Millares 13 4 3 2 2 3 4" xfId="31746" xr:uid="{00000000-0005-0000-0000-0000712E0000}"/>
    <cellStyle name="Millares 13 4 3 2 2 4" xfId="8998" xr:uid="{00000000-0005-0000-0000-0000722E0000}"/>
    <cellStyle name="Millares 13 4 3 2 2 4 2" xfId="21406" xr:uid="{00000000-0005-0000-0000-0000732E0000}"/>
    <cellStyle name="Millares 13 4 3 2 2 4 2 2" xfId="46222" xr:uid="{00000000-0005-0000-0000-0000742E0000}"/>
    <cellStyle name="Millares 13 4 3 2 2 4 3" xfId="33814" xr:uid="{00000000-0005-0000-0000-0000752E0000}"/>
    <cellStyle name="Millares 13 4 3 2 2 5" xfId="15202" xr:uid="{00000000-0005-0000-0000-0000762E0000}"/>
    <cellStyle name="Millares 13 4 3 2 2 5 2" xfId="40018" xr:uid="{00000000-0005-0000-0000-0000772E0000}"/>
    <cellStyle name="Millares 13 4 3 2 2 6" xfId="27610" xr:uid="{00000000-0005-0000-0000-0000782E0000}"/>
    <cellStyle name="Millares 13 4 3 2 3" xfId="3828" xr:uid="{00000000-0005-0000-0000-0000792E0000}"/>
    <cellStyle name="Millares 13 4 3 2 3 2" xfId="10032" xr:uid="{00000000-0005-0000-0000-00007A2E0000}"/>
    <cellStyle name="Millares 13 4 3 2 3 2 2" xfId="22440" xr:uid="{00000000-0005-0000-0000-00007B2E0000}"/>
    <cellStyle name="Millares 13 4 3 2 3 2 2 2" xfId="47256" xr:uid="{00000000-0005-0000-0000-00007C2E0000}"/>
    <cellStyle name="Millares 13 4 3 2 3 2 3" xfId="34848" xr:uid="{00000000-0005-0000-0000-00007D2E0000}"/>
    <cellStyle name="Millares 13 4 3 2 3 3" xfId="16236" xr:uid="{00000000-0005-0000-0000-00007E2E0000}"/>
    <cellStyle name="Millares 13 4 3 2 3 3 2" xfId="41052" xr:uid="{00000000-0005-0000-0000-00007F2E0000}"/>
    <cellStyle name="Millares 13 4 3 2 3 4" xfId="28644" xr:uid="{00000000-0005-0000-0000-0000802E0000}"/>
    <cellStyle name="Millares 13 4 3 2 4" xfId="5896" xr:uid="{00000000-0005-0000-0000-0000812E0000}"/>
    <cellStyle name="Millares 13 4 3 2 4 2" xfId="12100" xr:uid="{00000000-0005-0000-0000-0000822E0000}"/>
    <cellStyle name="Millares 13 4 3 2 4 2 2" xfId="24508" xr:uid="{00000000-0005-0000-0000-0000832E0000}"/>
    <cellStyle name="Millares 13 4 3 2 4 2 2 2" xfId="49324" xr:uid="{00000000-0005-0000-0000-0000842E0000}"/>
    <cellStyle name="Millares 13 4 3 2 4 2 3" xfId="36916" xr:uid="{00000000-0005-0000-0000-0000852E0000}"/>
    <cellStyle name="Millares 13 4 3 2 4 3" xfId="18304" xr:uid="{00000000-0005-0000-0000-0000862E0000}"/>
    <cellStyle name="Millares 13 4 3 2 4 3 2" xfId="43120" xr:uid="{00000000-0005-0000-0000-0000872E0000}"/>
    <cellStyle name="Millares 13 4 3 2 4 4" xfId="30712" xr:uid="{00000000-0005-0000-0000-0000882E0000}"/>
    <cellStyle name="Millares 13 4 3 2 5" xfId="7964" xr:uid="{00000000-0005-0000-0000-0000892E0000}"/>
    <cellStyle name="Millares 13 4 3 2 5 2" xfId="20372" xr:uid="{00000000-0005-0000-0000-00008A2E0000}"/>
    <cellStyle name="Millares 13 4 3 2 5 2 2" xfId="45188" xr:uid="{00000000-0005-0000-0000-00008B2E0000}"/>
    <cellStyle name="Millares 13 4 3 2 5 3" xfId="32780" xr:uid="{00000000-0005-0000-0000-00008C2E0000}"/>
    <cellStyle name="Millares 13 4 3 2 6" xfId="14168" xr:uid="{00000000-0005-0000-0000-00008D2E0000}"/>
    <cellStyle name="Millares 13 4 3 2 6 2" xfId="38984" xr:uid="{00000000-0005-0000-0000-00008E2E0000}"/>
    <cellStyle name="Millares 13 4 3 2 7" xfId="26576" xr:uid="{00000000-0005-0000-0000-00008F2E0000}"/>
    <cellStyle name="Millares 13 4 3 3" xfId="2277" xr:uid="{00000000-0005-0000-0000-0000902E0000}"/>
    <cellStyle name="Millares 13 4 3 3 2" xfId="4345" xr:uid="{00000000-0005-0000-0000-0000912E0000}"/>
    <cellStyle name="Millares 13 4 3 3 2 2" xfId="10549" xr:uid="{00000000-0005-0000-0000-0000922E0000}"/>
    <cellStyle name="Millares 13 4 3 3 2 2 2" xfId="22957" xr:uid="{00000000-0005-0000-0000-0000932E0000}"/>
    <cellStyle name="Millares 13 4 3 3 2 2 2 2" xfId="47773" xr:uid="{00000000-0005-0000-0000-0000942E0000}"/>
    <cellStyle name="Millares 13 4 3 3 2 2 3" xfId="35365" xr:uid="{00000000-0005-0000-0000-0000952E0000}"/>
    <cellStyle name="Millares 13 4 3 3 2 3" xfId="16753" xr:uid="{00000000-0005-0000-0000-0000962E0000}"/>
    <cellStyle name="Millares 13 4 3 3 2 3 2" xfId="41569" xr:uid="{00000000-0005-0000-0000-0000972E0000}"/>
    <cellStyle name="Millares 13 4 3 3 2 4" xfId="29161" xr:uid="{00000000-0005-0000-0000-0000982E0000}"/>
    <cellStyle name="Millares 13 4 3 3 3" xfId="6413" xr:uid="{00000000-0005-0000-0000-0000992E0000}"/>
    <cellStyle name="Millares 13 4 3 3 3 2" xfId="12617" xr:uid="{00000000-0005-0000-0000-00009A2E0000}"/>
    <cellStyle name="Millares 13 4 3 3 3 2 2" xfId="25025" xr:uid="{00000000-0005-0000-0000-00009B2E0000}"/>
    <cellStyle name="Millares 13 4 3 3 3 2 2 2" xfId="49841" xr:uid="{00000000-0005-0000-0000-00009C2E0000}"/>
    <cellStyle name="Millares 13 4 3 3 3 2 3" xfId="37433" xr:uid="{00000000-0005-0000-0000-00009D2E0000}"/>
    <cellStyle name="Millares 13 4 3 3 3 3" xfId="18821" xr:uid="{00000000-0005-0000-0000-00009E2E0000}"/>
    <cellStyle name="Millares 13 4 3 3 3 3 2" xfId="43637" xr:uid="{00000000-0005-0000-0000-00009F2E0000}"/>
    <cellStyle name="Millares 13 4 3 3 3 4" xfId="31229" xr:uid="{00000000-0005-0000-0000-0000A02E0000}"/>
    <cellStyle name="Millares 13 4 3 3 4" xfId="8481" xr:uid="{00000000-0005-0000-0000-0000A12E0000}"/>
    <cellStyle name="Millares 13 4 3 3 4 2" xfId="20889" xr:uid="{00000000-0005-0000-0000-0000A22E0000}"/>
    <cellStyle name="Millares 13 4 3 3 4 2 2" xfId="45705" xr:uid="{00000000-0005-0000-0000-0000A32E0000}"/>
    <cellStyle name="Millares 13 4 3 3 4 3" xfId="33297" xr:uid="{00000000-0005-0000-0000-0000A42E0000}"/>
    <cellStyle name="Millares 13 4 3 3 5" xfId="14685" xr:uid="{00000000-0005-0000-0000-0000A52E0000}"/>
    <cellStyle name="Millares 13 4 3 3 5 2" xfId="39501" xr:uid="{00000000-0005-0000-0000-0000A62E0000}"/>
    <cellStyle name="Millares 13 4 3 3 6" xfId="27093" xr:uid="{00000000-0005-0000-0000-0000A72E0000}"/>
    <cellStyle name="Millares 13 4 3 4" xfId="3311" xr:uid="{00000000-0005-0000-0000-0000A82E0000}"/>
    <cellStyle name="Millares 13 4 3 4 2" xfId="9515" xr:uid="{00000000-0005-0000-0000-0000A92E0000}"/>
    <cellStyle name="Millares 13 4 3 4 2 2" xfId="21923" xr:uid="{00000000-0005-0000-0000-0000AA2E0000}"/>
    <cellStyle name="Millares 13 4 3 4 2 2 2" xfId="46739" xr:uid="{00000000-0005-0000-0000-0000AB2E0000}"/>
    <cellStyle name="Millares 13 4 3 4 2 3" xfId="34331" xr:uid="{00000000-0005-0000-0000-0000AC2E0000}"/>
    <cellStyle name="Millares 13 4 3 4 3" xfId="15719" xr:uid="{00000000-0005-0000-0000-0000AD2E0000}"/>
    <cellStyle name="Millares 13 4 3 4 3 2" xfId="40535" xr:uid="{00000000-0005-0000-0000-0000AE2E0000}"/>
    <cellStyle name="Millares 13 4 3 4 4" xfId="28127" xr:uid="{00000000-0005-0000-0000-0000AF2E0000}"/>
    <cellStyle name="Millares 13 4 3 5" xfId="5379" xr:uid="{00000000-0005-0000-0000-0000B02E0000}"/>
    <cellStyle name="Millares 13 4 3 5 2" xfId="11583" xr:uid="{00000000-0005-0000-0000-0000B12E0000}"/>
    <cellStyle name="Millares 13 4 3 5 2 2" xfId="23991" xr:uid="{00000000-0005-0000-0000-0000B22E0000}"/>
    <cellStyle name="Millares 13 4 3 5 2 2 2" xfId="48807" xr:uid="{00000000-0005-0000-0000-0000B32E0000}"/>
    <cellStyle name="Millares 13 4 3 5 2 3" xfId="36399" xr:uid="{00000000-0005-0000-0000-0000B42E0000}"/>
    <cellStyle name="Millares 13 4 3 5 3" xfId="17787" xr:uid="{00000000-0005-0000-0000-0000B52E0000}"/>
    <cellStyle name="Millares 13 4 3 5 3 2" xfId="42603" xr:uid="{00000000-0005-0000-0000-0000B62E0000}"/>
    <cellStyle name="Millares 13 4 3 5 4" xfId="30195" xr:uid="{00000000-0005-0000-0000-0000B72E0000}"/>
    <cellStyle name="Millares 13 4 3 6" xfId="7447" xr:uid="{00000000-0005-0000-0000-0000B82E0000}"/>
    <cellStyle name="Millares 13 4 3 6 2" xfId="19855" xr:uid="{00000000-0005-0000-0000-0000B92E0000}"/>
    <cellStyle name="Millares 13 4 3 6 2 2" xfId="44671" xr:uid="{00000000-0005-0000-0000-0000BA2E0000}"/>
    <cellStyle name="Millares 13 4 3 6 3" xfId="32263" xr:uid="{00000000-0005-0000-0000-0000BB2E0000}"/>
    <cellStyle name="Millares 13 4 3 7" xfId="13651" xr:uid="{00000000-0005-0000-0000-0000BC2E0000}"/>
    <cellStyle name="Millares 13 4 3 7 2" xfId="38467" xr:uid="{00000000-0005-0000-0000-0000BD2E0000}"/>
    <cellStyle name="Millares 13 4 3 8" xfId="26059" xr:uid="{00000000-0005-0000-0000-0000BE2E0000}"/>
    <cellStyle name="Millares 13 4 4" xfId="1415" xr:uid="{00000000-0005-0000-0000-0000BF2E0000}"/>
    <cellStyle name="Millares 13 4 4 2" xfId="2449" xr:uid="{00000000-0005-0000-0000-0000C02E0000}"/>
    <cellStyle name="Millares 13 4 4 2 2" xfId="4517" xr:uid="{00000000-0005-0000-0000-0000C12E0000}"/>
    <cellStyle name="Millares 13 4 4 2 2 2" xfId="10721" xr:uid="{00000000-0005-0000-0000-0000C22E0000}"/>
    <cellStyle name="Millares 13 4 4 2 2 2 2" xfId="23129" xr:uid="{00000000-0005-0000-0000-0000C32E0000}"/>
    <cellStyle name="Millares 13 4 4 2 2 2 2 2" xfId="47945" xr:uid="{00000000-0005-0000-0000-0000C42E0000}"/>
    <cellStyle name="Millares 13 4 4 2 2 2 3" xfId="35537" xr:uid="{00000000-0005-0000-0000-0000C52E0000}"/>
    <cellStyle name="Millares 13 4 4 2 2 3" xfId="16925" xr:uid="{00000000-0005-0000-0000-0000C62E0000}"/>
    <cellStyle name="Millares 13 4 4 2 2 3 2" xfId="41741" xr:uid="{00000000-0005-0000-0000-0000C72E0000}"/>
    <cellStyle name="Millares 13 4 4 2 2 4" xfId="29333" xr:uid="{00000000-0005-0000-0000-0000C82E0000}"/>
    <cellStyle name="Millares 13 4 4 2 3" xfId="6585" xr:uid="{00000000-0005-0000-0000-0000C92E0000}"/>
    <cellStyle name="Millares 13 4 4 2 3 2" xfId="12789" xr:uid="{00000000-0005-0000-0000-0000CA2E0000}"/>
    <cellStyle name="Millares 13 4 4 2 3 2 2" xfId="25197" xr:uid="{00000000-0005-0000-0000-0000CB2E0000}"/>
    <cellStyle name="Millares 13 4 4 2 3 2 2 2" xfId="50013" xr:uid="{00000000-0005-0000-0000-0000CC2E0000}"/>
    <cellStyle name="Millares 13 4 4 2 3 2 3" xfId="37605" xr:uid="{00000000-0005-0000-0000-0000CD2E0000}"/>
    <cellStyle name="Millares 13 4 4 2 3 3" xfId="18993" xr:uid="{00000000-0005-0000-0000-0000CE2E0000}"/>
    <cellStyle name="Millares 13 4 4 2 3 3 2" xfId="43809" xr:uid="{00000000-0005-0000-0000-0000CF2E0000}"/>
    <cellStyle name="Millares 13 4 4 2 3 4" xfId="31401" xr:uid="{00000000-0005-0000-0000-0000D02E0000}"/>
    <cellStyle name="Millares 13 4 4 2 4" xfId="8653" xr:uid="{00000000-0005-0000-0000-0000D12E0000}"/>
    <cellStyle name="Millares 13 4 4 2 4 2" xfId="21061" xr:uid="{00000000-0005-0000-0000-0000D22E0000}"/>
    <cellStyle name="Millares 13 4 4 2 4 2 2" xfId="45877" xr:uid="{00000000-0005-0000-0000-0000D32E0000}"/>
    <cellStyle name="Millares 13 4 4 2 4 3" xfId="33469" xr:uid="{00000000-0005-0000-0000-0000D42E0000}"/>
    <cellStyle name="Millares 13 4 4 2 5" xfId="14857" xr:uid="{00000000-0005-0000-0000-0000D52E0000}"/>
    <cellStyle name="Millares 13 4 4 2 5 2" xfId="39673" xr:uid="{00000000-0005-0000-0000-0000D62E0000}"/>
    <cellStyle name="Millares 13 4 4 2 6" xfId="27265" xr:uid="{00000000-0005-0000-0000-0000D72E0000}"/>
    <cellStyle name="Millares 13 4 4 3" xfId="3483" xr:uid="{00000000-0005-0000-0000-0000D82E0000}"/>
    <cellStyle name="Millares 13 4 4 3 2" xfId="9687" xr:uid="{00000000-0005-0000-0000-0000D92E0000}"/>
    <cellStyle name="Millares 13 4 4 3 2 2" xfId="22095" xr:uid="{00000000-0005-0000-0000-0000DA2E0000}"/>
    <cellStyle name="Millares 13 4 4 3 2 2 2" xfId="46911" xr:uid="{00000000-0005-0000-0000-0000DB2E0000}"/>
    <cellStyle name="Millares 13 4 4 3 2 3" xfId="34503" xr:uid="{00000000-0005-0000-0000-0000DC2E0000}"/>
    <cellStyle name="Millares 13 4 4 3 3" xfId="15891" xr:uid="{00000000-0005-0000-0000-0000DD2E0000}"/>
    <cellStyle name="Millares 13 4 4 3 3 2" xfId="40707" xr:uid="{00000000-0005-0000-0000-0000DE2E0000}"/>
    <cellStyle name="Millares 13 4 4 3 4" xfId="28299" xr:uid="{00000000-0005-0000-0000-0000DF2E0000}"/>
    <cellStyle name="Millares 13 4 4 4" xfId="5551" xr:uid="{00000000-0005-0000-0000-0000E02E0000}"/>
    <cellStyle name="Millares 13 4 4 4 2" xfId="11755" xr:uid="{00000000-0005-0000-0000-0000E12E0000}"/>
    <cellStyle name="Millares 13 4 4 4 2 2" xfId="24163" xr:uid="{00000000-0005-0000-0000-0000E22E0000}"/>
    <cellStyle name="Millares 13 4 4 4 2 2 2" xfId="48979" xr:uid="{00000000-0005-0000-0000-0000E32E0000}"/>
    <cellStyle name="Millares 13 4 4 4 2 3" xfId="36571" xr:uid="{00000000-0005-0000-0000-0000E42E0000}"/>
    <cellStyle name="Millares 13 4 4 4 3" xfId="17959" xr:uid="{00000000-0005-0000-0000-0000E52E0000}"/>
    <cellStyle name="Millares 13 4 4 4 3 2" xfId="42775" xr:uid="{00000000-0005-0000-0000-0000E62E0000}"/>
    <cellStyle name="Millares 13 4 4 4 4" xfId="30367" xr:uid="{00000000-0005-0000-0000-0000E72E0000}"/>
    <cellStyle name="Millares 13 4 4 5" xfId="7619" xr:uid="{00000000-0005-0000-0000-0000E82E0000}"/>
    <cellStyle name="Millares 13 4 4 5 2" xfId="20027" xr:uid="{00000000-0005-0000-0000-0000E92E0000}"/>
    <cellStyle name="Millares 13 4 4 5 2 2" xfId="44843" xr:uid="{00000000-0005-0000-0000-0000EA2E0000}"/>
    <cellStyle name="Millares 13 4 4 5 3" xfId="32435" xr:uid="{00000000-0005-0000-0000-0000EB2E0000}"/>
    <cellStyle name="Millares 13 4 4 6" xfId="13823" xr:uid="{00000000-0005-0000-0000-0000EC2E0000}"/>
    <cellStyle name="Millares 13 4 4 6 2" xfId="38639" xr:uid="{00000000-0005-0000-0000-0000ED2E0000}"/>
    <cellStyle name="Millares 13 4 4 7" xfId="26231" xr:uid="{00000000-0005-0000-0000-0000EE2E0000}"/>
    <cellStyle name="Millares 13 4 5" xfId="1932" xr:uid="{00000000-0005-0000-0000-0000EF2E0000}"/>
    <cellStyle name="Millares 13 4 5 2" xfId="4000" xr:uid="{00000000-0005-0000-0000-0000F02E0000}"/>
    <cellStyle name="Millares 13 4 5 2 2" xfId="10204" xr:uid="{00000000-0005-0000-0000-0000F12E0000}"/>
    <cellStyle name="Millares 13 4 5 2 2 2" xfId="22612" xr:uid="{00000000-0005-0000-0000-0000F22E0000}"/>
    <cellStyle name="Millares 13 4 5 2 2 2 2" xfId="47428" xr:uid="{00000000-0005-0000-0000-0000F32E0000}"/>
    <cellStyle name="Millares 13 4 5 2 2 3" xfId="35020" xr:uid="{00000000-0005-0000-0000-0000F42E0000}"/>
    <cellStyle name="Millares 13 4 5 2 3" xfId="16408" xr:uid="{00000000-0005-0000-0000-0000F52E0000}"/>
    <cellStyle name="Millares 13 4 5 2 3 2" xfId="41224" xr:uid="{00000000-0005-0000-0000-0000F62E0000}"/>
    <cellStyle name="Millares 13 4 5 2 4" xfId="28816" xr:uid="{00000000-0005-0000-0000-0000F72E0000}"/>
    <cellStyle name="Millares 13 4 5 3" xfId="6068" xr:uid="{00000000-0005-0000-0000-0000F82E0000}"/>
    <cellStyle name="Millares 13 4 5 3 2" xfId="12272" xr:uid="{00000000-0005-0000-0000-0000F92E0000}"/>
    <cellStyle name="Millares 13 4 5 3 2 2" xfId="24680" xr:uid="{00000000-0005-0000-0000-0000FA2E0000}"/>
    <cellStyle name="Millares 13 4 5 3 2 2 2" xfId="49496" xr:uid="{00000000-0005-0000-0000-0000FB2E0000}"/>
    <cellStyle name="Millares 13 4 5 3 2 3" xfId="37088" xr:uid="{00000000-0005-0000-0000-0000FC2E0000}"/>
    <cellStyle name="Millares 13 4 5 3 3" xfId="18476" xr:uid="{00000000-0005-0000-0000-0000FD2E0000}"/>
    <cellStyle name="Millares 13 4 5 3 3 2" xfId="43292" xr:uid="{00000000-0005-0000-0000-0000FE2E0000}"/>
    <cellStyle name="Millares 13 4 5 3 4" xfId="30884" xr:uid="{00000000-0005-0000-0000-0000FF2E0000}"/>
    <cellStyle name="Millares 13 4 5 4" xfId="8136" xr:uid="{00000000-0005-0000-0000-0000002F0000}"/>
    <cellStyle name="Millares 13 4 5 4 2" xfId="20544" xr:uid="{00000000-0005-0000-0000-0000012F0000}"/>
    <cellStyle name="Millares 13 4 5 4 2 2" xfId="45360" xr:uid="{00000000-0005-0000-0000-0000022F0000}"/>
    <cellStyle name="Millares 13 4 5 4 3" xfId="32952" xr:uid="{00000000-0005-0000-0000-0000032F0000}"/>
    <cellStyle name="Millares 13 4 5 5" xfId="14340" xr:uid="{00000000-0005-0000-0000-0000042F0000}"/>
    <cellStyle name="Millares 13 4 5 5 2" xfId="39156" xr:uid="{00000000-0005-0000-0000-0000052F0000}"/>
    <cellStyle name="Millares 13 4 5 6" xfId="26748" xr:uid="{00000000-0005-0000-0000-0000062F0000}"/>
    <cellStyle name="Millares 13 4 6" xfId="2966" xr:uid="{00000000-0005-0000-0000-0000072F0000}"/>
    <cellStyle name="Millares 13 4 6 2" xfId="9170" xr:uid="{00000000-0005-0000-0000-0000082F0000}"/>
    <cellStyle name="Millares 13 4 6 2 2" xfId="21578" xr:uid="{00000000-0005-0000-0000-0000092F0000}"/>
    <cellStyle name="Millares 13 4 6 2 2 2" xfId="46394" xr:uid="{00000000-0005-0000-0000-00000A2F0000}"/>
    <cellStyle name="Millares 13 4 6 2 3" xfId="33986" xr:uid="{00000000-0005-0000-0000-00000B2F0000}"/>
    <cellStyle name="Millares 13 4 6 3" xfId="15374" xr:uid="{00000000-0005-0000-0000-00000C2F0000}"/>
    <cellStyle name="Millares 13 4 6 3 2" xfId="40190" xr:uid="{00000000-0005-0000-0000-00000D2F0000}"/>
    <cellStyle name="Millares 13 4 6 4" xfId="27782" xr:uid="{00000000-0005-0000-0000-00000E2F0000}"/>
    <cellStyle name="Millares 13 4 7" xfId="5034" xr:uid="{00000000-0005-0000-0000-00000F2F0000}"/>
    <cellStyle name="Millares 13 4 7 2" xfId="11238" xr:uid="{00000000-0005-0000-0000-0000102F0000}"/>
    <cellStyle name="Millares 13 4 7 2 2" xfId="23646" xr:uid="{00000000-0005-0000-0000-0000112F0000}"/>
    <cellStyle name="Millares 13 4 7 2 2 2" xfId="48462" xr:uid="{00000000-0005-0000-0000-0000122F0000}"/>
    <cellStyle name="Millares 13 4 7 2 3" xfId="36054" xr:uid="{00000000-0005-0000-0000-0000132F0000}"/>
    <cellStyle name="Millares 13 4 7 3" xfId="17442" xr:uid="{00000000-0005-0000-0000-0000142F0000}"/>
    <cellStyle name="Millares 13 4 7 3 2" xfId="42258" xr:uid="{00000000-0005-0000-0000-0000152F0000}"/>
    <cellStyle name="Millares 13 4 7 4" xfId="29850" xr:uid="{00000000-0005-0000-0000-0000162F0000}"/>
    <cellStyle name="Millares 13 4 8" xfId="7102" xr:uid="{00000000-0005-0000-0000-0000172F0000}"/>
    <cellStyle name="Millares 13 4 8 2" xfId="19510" xr:uid="{00000000-0005-0000-0000-0000182F0000}"/>
    <cellStyle name="Millares 13 4 8 2 2" xfId="44326" xr:uid="{00000000-0005-0000-0000-0000192F0000}"/>
    <cellStyle name="Millares 13 4 8 3" xfId="31918" xr:uid="{00000000-0005-0000-0000-00001A2F0000}"/>
    <cellStyle name="Millares 13 4 9" xfId="13306" xr:uid="{00000000-0005-0000-0000-00001B2F0000}"/>
    <cellStyle name="Millares 13 4 9 2" xfId="38122" xr:uid="{00000000-0005-0000-0000-00001C2F0000}"/>
    <cellStyle name="Millares 13 5" xfId="538" xr:uid="{00000000-0005-0000-0000-00001D2F0000}"/>
    <cellStyle name="Millares 13 5 2" xfId="1470" xr:uid="{00000000-0005-0000-0000-00001E2F0000}"/>
    <cellStyle name="Millares 13 5 2 2" xfId="2504" xr:uid="{00000000-0005-0000-0000-00001F2F0000}"/>
    <cellStyle name="Millares 13 5 2 2 2" xfId="4572" xr:uid="{00000000-0005-0000-0000-0000202F0000}"/>
    <cellStyle name="Millares 13 5 2 2 2 2" xfId="10776" xr:uid="{00000000-0005-0000-0000-0000212F0000}"/>
    <cellStyle name="Millares 13 5 2 2 2 2 2" xfId="23184" xr:uid="{00000000-0005-0000-0000-0000222F0000}"/>
    <cellStyle name="Millares 13 5 2 2 2 2 2 2" xfId="48000" xr:uid="{00000000-0005-0000-0000-0000232F0000}"/>
    <cellStyle name="Millares 13 5 2 2 2 2 3" xfId="35592" xr:uid="{00000000-0005-0000-0000-0000242F0000}"/>
    <cellStyle name="Millares 13 5 2 2 2 3" xfId="16980" xr:uid="{00000000-0005-0000-0000-0000252F0000}"/>
    <cellStyle name="Millares 13 5 2 2 2 3 2" xfId="41796" xr:uid="{00000000-0005-0000-0000-0000262F0000}"/>
    <cellStyle name="Millares 13 5 2 2 2 4" xfId="29388" xr:uid="{00000000-0005-0000-0000-0000272F0000}"/>
    <cellStyle name="Millares 13 5 2 2 3" xfId="6640" xr:uid="{00000000-0005-0000-0000-0000282F0000}"/>
    <cellStyle name="Millares 13 5 2 2 3 2" xfId="12844" xr:uid="{00000000-0005-0000-0000-0000292F0000}"/>
    <cellStyle name="Millares 13 5 2 2 3 2 2" xfId="25252" xr:uid="{00000000-0005-0000-0000-00002A2F0000}"/>
    <cellStyle name="Millares 13 5 2 2 3 2 2 2" xfId="50068" xr:uid="{00000000-0005-0000-0000-00002B2F0000}"/>
    <cellStyle name="Millares 13 5 2 2 3 2 3" xfId="37660" xr:uid="{00000000-0005-0000-0000-00002C2F0000}"/>
    <cellStyle name="Millares 13 5 2 2 3 3" xfId="19048" xr:uid="{00000000-0005-0000-0000-00002D2F0000}"/>
    <cellStyle name="Millares 13 5 2 2 3 3 2" xfId="43864" xr:uid="{00000000-0005-0000-0000-00002E2F0000}"/>
    <cellStyle name="Millares 13 5 2 2 3 4" xfId="31456" xr:uid="{00000000-0005-0000-0000-00002F2F0000}"/>
    <cellStyle name="Millares 13 5 2 2 4" xfId="8708" xr:uid="{00000000-0005-0000-0000-0000302F0000}"/>
    <cellStyle name="Millares 13 5 2 2 4 2" xfId="21116" xr:uid="{00000000-0005-0000-0000-0000312F0000}"/>
    <cellStyle name="Millares 13 5 2 2 4 2 2" xfId="45932" xr:uid="{00000000-0005-0000-0000-0000322F0000}"/>
    <cellStyle name="Millares 13 5 2 2 4 3" xfId="33524" xr:uid="{00000000-0005-0000-0000-0000332F0000}"/>
    <cellStyle name="Millares 13 5 2 2 5" xfId="14912" xr:uid="{00000000-0005-0000-0000-0000342F0000}"/>
    <cellStyle name="Millares 13 5 2 2 5 2" xfId="39728" xr:uid="{00000000-0005-0000-0000-0000352F0000}"/>
    <cellStyle name="Millares 13 5 2 2 6" xfId="27320" xr:uid="{00000000-0005-0000-0000-0000362F0000}"/>
    <cellStyle name="Millares 13 5 2 3" xfId="3538" xr:uid="{00000000-0005-0000-0000-0000372F0000}"/>
    <cellStyle name="Millares 13 5 2 3 2" xfId="9742" xr:uid="{00000000-0005-0000-0000-0000382F0000}"/>
    <cellStyle name="Millares 13 5 2 3 2 2" xfId="22150" xr:uid="{00000000-0005-0000-0000-0000392F0000}"/>
    <cellStyle name="Millares 13 5 2 3 2 2 2" xfId="46966" xr:uid="{00000000-0005-0000-0000-00003A2F0000}"/>
    <cellStyle name="Millares 13 5 2 3 2 3" xfId="34558" xr:uid="{00000000-0005-0000-0000-00003B2F0000}"/>
    <cellStyle name="Millares 13 5 2 3 3" xfId="15946" xr:uid="{00000000-0005-0000-0000-00003C2F0000}"/>
    <cellStyle name="Millares 13 5 2 3 3 2" xfId="40762" xr:uid="{00000000-0005-0000-0000-00003D2F0000}"/>
    <cellStyle name="Millares 13 5 2 3 4" xfId="28354" xr:uid="{00000000-0005-0000-0000-00003E2F0000}"/>
    <cellStyle name="Millares 13 5 2 4" xfId="5606" xr:uid="{00000000-0005-0000-0000-00003F2F0000}"/>
    <cellStyle name="Millares 13 5 2 4 2" xfId="11810" xr:uid="{00000000-0005-0000-0000-0000402F0000}"/>
    <cellStyle name="Millares 13 5 2 4 2 2" xfId="24218" xr:uid="{00000000-0005-0000-0000-0000412F0000}"/>
    <cellStyle name="Millares 13 5 2 4 2 2 2" xfId="49034" xr:uid="{00000000-0005-0000-0000-0000422F0000}"/>
    <cellStyle name="Millares 13 5 2 4 2 3" xfId="36626" xr:uid="{00000000-0005-0000-0000-0000432F0000}"/>
    <cellStyle name="Millares 13 5 2 4 3" xfId="18014" xr:uid="{00000000-0005-0000-0000-0000442F0000}"/>
    <cellStyle name="Millares 13 5 2 4 3 2" xfId="42830" xr:uid="{00000000-0005-0000-0000-0000452F0000}"/>
    <cellStyle name="Millares 13 5 2 4 4" xfId="30422" xr:uid="{00000000-0005-0000-0000-0000462F0000}"/>
    <cellStyle name="Millares 13 5 2 5" xfId="7674" xr:uid="{00000000-0005-0000-0000-0000472F0000}"/>
    <cellStyle name="Millares 13 5 2 5 2" xfId="20082" xr:uid="{00000000-0005-0000-0000-0000482F0000}"/>
    <cellStyle name="Millares 13 5 2 5 2 2" xfId="44898" xr:uid="{00000000-0005-0000-0000-0000492F0000}"/>
    <cellStyle name="Millares 13 5 2 5 3" xfId="32490" xr:uid="{00000000-0005-0000-0000-00004A2F0000}"/>
    <cellStyle name="Millares 13 5 2 6" xfId="13878" xr:uid="{00000000-0005-0000-0000-00004B2F0000}"/>
    <cellStyle name="Millares 13 5 2 6 2" xfId="38694" xr:uid="{00000000-0005-0000-0000-00004C2F0000}"/>
    <cellStyle name="Millares 13 5 2 7" xfId="26286" xr:uid="{00000000-0005-0000-0000-00004D2F0000}"/>
    <cellStyle name="Millares 13 5 3" xfId="1987" xr:uid="{00000000-0005-0000-0000-00004E2F0000}"/>
    <cellStyle name="Millares 13 5 3 2" xfId="4055" xr:uid="{00000000-0005-0000-0000-00004F2F0000}"/>
    <cellStyle name="Millares 13 5 3 2 2" xfId="10259" xr:uid="{00000000-0005-0000-0000-0000502F0000}"/>
    <cellStyle name="Millares 13 5 3 2 2 2" xfId="22667" xr:uid="{00000000-0005-0000-0000-0000512F0000}"/>
    <cellStyle name="Millares 13 5 3 2 2 2 2" xfId="47483" xr:uid="{00000000-0005-0000-0000-0000522F0000}"/>
    <cellStyle name="Millares 13 5 3 2 2 3" xfId="35075" xr:uid="{00000000-0005-0000-0000-0000532F0000}"/>
    <cellStyle name="Millares 13 5 3 2 3" xfId="16463" xr:uid="{00000000-0005-0000-0000-0000542F0000}"/>
    <cellStyle name="Millares 13 5 3 2 3 2" xfId="41279" xr:uid="{00000000-0005-0000-0000-0000552F0000}"/>
    <cellStyle name="Millares 13 5 3 2 4" xfId="28871" xr:uid="{00000000-0005-0000-0000-0000562F0000}"/>
    <cellStyle name="Millares 13 5 3 3" xfId="6123" xr:uid="{00000000-0005-0000-0000-0000572F0000}"/>
    <cellStyle name="Millares 13 5 3 3 2" xfId="12327" xr:uid="{00000000-0005-0000-0000-0000582F0000}"/>
    <cellStyle name="Millares 13 5 3 3 2 2" xfId="24735" xr:uid="{00000000-0005-0000-0000-0000592F0000}"/>
    <cellStyle name="Millares 13 5 3 3 2 2 2" xfId="49551" xr:uid="{00000000-0005-0000-0000-00005A2F0000}"/>
    <cellStyle name="Millares 13 5 3 3 2 3" xfId="37143" xr:uid="{00000000-0005-0000-0000-00005B2F0000}"/>
    <cellStyle name="Millares 13 5 3 3 3" xfId="18531" xr:uid="{00000000-0005-0000-0000-00005C2F0000}"/>
    <cellStyle name="Millares 13 5 3 3 3 2" xfId="43347" xr:uid="{00000000-0005-0000-0000-00005D2F0000}"/>
    <cellStyle name="Millares 13 5 3 3 4" xfId="30939" xr:uid="{00000000-0005-0000-0000-00005E2F0000}"/>
    <cellStyle name="Millares 13 5 3 4" xfId="8191" xr:uid="{00000000-0005-0000-0000-00005F2F0000}"/>
    <cellStyle name="Millares 13 5 3 4 2" xfId="20599" xr:uid="{00000000-0005-0000-0000-0000602F0000}"/>
    <cellStyle name="Millares 13 5 3 4 2 2" xfId="45415" xr:uid="{00000000-0005-0000-0000-0000612F0000}"/>
    <cellStyle name="Millares 13 5 3 4 3" xfId="33007" xr:uid="{00000000-0005-0000-0000-0000622F0000}"/>
    <cellStyle name="Millares 13 5 3 5" xfId="14395" xr:uid="{00000000-0005-0000-0000-0000632F0000}"/>
    <cellStyle name="Millares 13 5 3 5 2" xfId="39211" xr:uid="{00000000-0005-0000-0000-0000642F0000}"/>
    <cellStyle name="Millares 13 5 3 6" xfId="26803" xr:uid="{00000000-0005-0000-0000-0000652F0000}"/>
    <cellStyle name="Millares 13 5 4" xfId="3021" xr:uid="{00000000-0005-0000-0000-0000662F0000}"/>
    <cellStyle name="Millares 13 5 4 2" xfId="9225" xr:uid="{00000000-0005-0000-0000-0000672F0000}"/>
    <cellStyle name="Millares 13 5 4 2 2" xfId="21633" xr:uid="{00000000-0005-0000-0000-0000682F0000}"/>
    <cellStyle name="Millares 13 5 4 2 2 2" xfId="46449" xr:uid="{00000000-0005-0000-0000-0000692F0000}"/>
    <cellStyle name="Millares 13 5 4 2 3" xfId="34041" xr:uid="{00000000-0005-0000-0000-00006A2F0000}"/>
    <cellStyle name="Millares 13 5 4 3" xfId="15429" xr:uid="{00000000-0005-0000-0000-00006B2F0000}"/>
    <cellStyle name="Millares 13 5 4 3 2" xfId="40245" xr:uid="{00000000-0005-0000-0000-00006C2F0000}"/>
    <cellStyle name="Millares 13 5 4 4" xfId="27837" xr:uid="{00000000-0005-0000-0000-00006D2F0000}"/>
    <cellStyle name="Millares 13 5 5" xfId="5089" xr:uid="{00000000-0005-0000-0000-00006E2F0000}"/>
    <cellStyle name="Millares 13 5 5 2" xfId="11293" xr:uid="{00000000-0005-0000-0000-00006F2F0000}"/>
    <cellStyle name="Millares 13 5 5 2 2" xfId="23701" xr:uid="{00000000-0005-0000-0000-0000702F0000}"/>
    <cellStyle name="Millares 13 5 5 2 2 2" xfId="48517" xr:uid="{00000000-0005-0000-0000-0000712F0000}"/>
    <cellStyle name="Millares 13 5 5 2 3" xfId="36109" xr:uid="{00000000-0005-0000-0000-0000722F0000}"/>
    <cellStyle name="Millares 13 5 5 3" xfId="17497" xr:uid="{00000000-0005-0000-0000-0000732F0000}"/>
    <cellStyle name="Millares 13 5 5 3 2" xfId="42313" xr:uid="{00000000-0005-0000-0000-0000742F0000}"/>
    <cellStyle name="Millares 13 5 5 4" xfId="29905" xr:uid="{00000000-0005-0000-0000-0000752F0000}"/>
    <cellStyle name="Millares 13 5 6" xfId="7157" xr:uid="{00000000-0005-0000-0000-0000762F0000}"/>
    <cellStyle name="Millares 13 5 6 2" xfId="19565" xr:uid="{00000000-0005-0000-0000-0000772F0000}"/>
    <cellStyle name="Millares 13 5 6 2 2" xfId="44381" xr:uid="{00000000-0005-0000-0000-0000782F0000}"/>
    <cellStyle name="Millares 13 5 6 3" xfId="31973" xr:uid="{00000000-0005-0000-0000-0000792F0000}"/>
    <cellStyle name="Millares 13 5 7" xfId="13361" xr:uid="{00000000-0005-0000-0000-00007A2F0000}"/>
    <cellStyle name="Millares 13 5 7 2" xfId="38177" xr:uid="{00000000-0005-0000-0000-00007B2F0000}"/>
    <cellStyle name="Millares 13 5 8" xfId="25769" xr:uid="{00000000-0005-0000-0000-00007C2F0000}"/>
    <cellStyle name="Millares 13 5 9" xfId="953" xr:uid="{00000000-0005-0000-0000-00007D2F0000}"/>
    <cellStyle name="Millares 13 6" xfId="1126" xr:uid="{00000000-0005-0000-0000-00007E2F0000}"/>
    <cellStyle name="Millares 13 6 2" xfId="1643" xr:uid="{00000000-0005-0000-0000-00007F2F0000}"/>
    <cellStyle name="Millares 13 6 2 2" xfId="2677" xr:uid="{00000000-0005-0000-0000-0000802F0000}"/>
    <cellStyle name="Millares 13 6 2 2 2" xfId="4745" xr:uid="{00000000-0005-0000-0000-0000812F0000}"/>
    <cellStyle name="Millares 13 6 2 2 2 2" xfId="10949" xr:uid="{00000000-0005-0000-0000-0000822F0000}"/>
    <cellStyle name="Millares 13 6 2 2 2 2 2" xfId="23357" xr:uid="{00000000-0005-0000-0000-0000832F0000}"/>
    <cellStyle name="Millares 13 6 2 2 2 2 2 2" xfId="48173" xr:uid="{00000000-0005-0000-0000-0000842F0000}"/>
    <cellStyle name="Millares 13 6 2 2 2 2 3" xfId="35765" xr:uid="{00000000-0005-0000-0000-0000852F0000}"/>
    <cellStyle name="Millares 13 6 2 2 2 3" xfId="17153" xr:uid="{00000000-0005-0000-0000-0000862F0000}"/>
    <cellStyle name="Millares 13 6 2 2 2 3 2" xfId="41969" xr:uid="{00000000-0005-0000-0000-0000872F0000}"/>
    <cellStyle name="Millares 13 6 2 2 2 4" xfId="29561" xr:uid="{00000000-0005-0000-0000-0000882F0000}"/>
    <cellStyle name="Millares 13 6 2 2 3" xfId="6813" xr:uid="{00000000-0005-0000-0000-0000892F0000}"/>
    <cellStyle name="Millares 13 6 2 2 3 2" xfId="13017" xr:uid="{00000000-0005-0000-0000-00008A2F0000}"/>
    <cellStyle name="Millares 13 6 2 2 3 2 2" xfId="25425" xr:uid="{00000000-0005-0000-0000-00008B2F0000}"/>
    <cellStyle name="Millares 13 6 2 2 3 2 2 2" xfId="50241" xr:uid="{00000000-0005-0000-0000-00008C2F0000}"/>
    <cellStyle name="Millares 13 6 2 2 3 2 3" xfId="37833" xr:uid="{00000000-0005-0000-0000-00008D2F0000}"/>
    <cellStyle name="Millares 13 6 2 2 3 3" xfId="19221" xr:uid="{00000000-0005-0000-0000-00008E2F0000}"/>
    <cellStyle name="Millares 13 6 2 2 3 3 2" xfId="44037" xr:uid="{00000000-0005-0000-0000-00008F2F0000}"/>
    <cellStyle name="Millares 13 6 2 2 3 4" xfId="31629" xr:uid="{00000000-0005-0000-0000-0000902F0000}"/>
    <cellStyle name="Millares 13 6 2 2 4" xfId="8881" xr:uid="{00000000-0005-0000-0000-0000912F0000}"/>
    <cellStyle name="Millares 13 6 2 2 4 2" xfId="21289" xr:uid="{00000000-0005-0000-0000-0000922F0000}"/>
    <cellStyle name="Millares 13 6 2 2 4 2 2" xfId="46105" xr:uid="{00000000-0005-0000-0000-0000932F0000}"/>
    <cellStyle name="Millares 13 6 2 2 4 3" xfId="33697" xr:uid="{00000000-0005-0000-0000-0000942F0000}"/>
    <cellStyle name="Millares 13 6 2 2 5" xfId="15085" xr:uid="{00000000-0005-0000-0000-0000952F0000}"/>
    <cellStyle name="Millares 13 6 2 2 5 2" xfId="39901" xr:uid="{00000000-0005-0000-0000-0000962F0000}"/>
    <cellStyle name="Millares 13 6 2 2 6" xfId="27493" xr:uid="{00000000-0005-0000-0000-0000972F0000}"/>
    <cellStyle name="Millares 13 6 2 3" xfId="3711" xr:uid="{00000000-0005-0000-0000-0000982F0000}"/>
    <cellStyle name="Millares 13 6 2 3 2" xfId="9915" xr:uid="{00000000-0005-0000-0000-0000992F0000}"/>
    <cellStyle name="Millares 13 6 2 3 2 2" xfId="22323" xr:uid="{00000000-0005-0000-0000-00009A2F0000}"/>
    <cellStyle name="Millares 13 6 2 3 2 2 2" xfId="47139" xr:uid="{00000000-0005-0000-0000-00009B2F0000}"/>
    <cellStyle name="Millares 13 6 2 3 2 3" xfId="34731" xr:uid="{00000000-0005-0000-0000-00009C2F0000}"/>
    <cellStyle name="Millares 13 6 2 3 3" xfId="16119" xr:uid="{00000000-0005-0000-0000-00009D2F0000}"/>
    <cellStyle name="Millares 13 6 2 3 3 2" xfId="40935" xr:uid="{00000000-0005-0000-0000-00009E2F0000}"/>
    <cellStyle name="Millares 13 6 2 3 4" xfId="28527" xr:uid="{00000000-0005-0000-0000-00009F2F0000}"/>
    <cellStyle name="Millares 13 6 2 4" xfId="5779" xr:uid="{00000000-0005-0000-0000-0000A02F0000}"/>
    <cellStyle name="Millares 13 6 2 4 2" xfId="11983" xr:uid="{00000000-0005-0000-0000-0000A12F0000}"/>
    <cellStyle name="Millares 13 6 2 4 2 2" xfId="24391" xr:uid="{00000000-0005-0000-0000-0000A22F0000}"/>
    <cellStyle name="Millares 13 6 2 4 2 2 2" xfId="49207" xr:uid="{00000000-0005-0000-0000-0000A32F0000}"/>
    <cellStyle name="Millares 13 6 2 4 2 3" xfId="36799" xr:uid="{00000000-0005-0000-0000-0000A42F0000}"/>
    <cellStyle name="Millares 13 6 2 4 3" xfId="18187" xr:uid="{00000000-0005-0000-0000-0000A52F0000}"/>
    <cellStyle name="Millares 13 6 2 4 3 2" xfId="43003" xr:uid="{00000000-0005-0000-0000-0000A62F0000}"/>
    <cellStyle name="Millares 13 6 2 4 4" xfId="30595" xr:uid="{00000000-0005-0000-0000-0000A72F0000}"/>
    <cellStyle name="Millares 13 6 2 5" xfId="7847" xr:uid="{00000000-0005-0000-0000-0000A82F0000}"/>
    <cellStyle name="Millares 13 6 2 5 2" xfId="20255" xr:uid="{00000000-0005-0000-0000-0000A92F0000}"/>
    <cellStyle name="Millares 13 6 2 5 2 2" xfId="45071" xr:uid="{00000000-0005-0000-0000-0000AA2F0000}"/>
    <cellStyle name="Millares 13 6 2 5 3" xfId="32663" xr:uid="{00000000-0005-0000-0000-0000AB2F0000}"/>
    <cellStyle name="Millares 13 6 2 6" xfId="14051" xr:uid="{00000000-0005-0000-0000-0000AC2F0000}"/>
    <cellStyle name="Millares 13 6 2 6 2" xfId="38867" xr:uid="{00000000-0005-0000-0000-0000AD2F0000}"/>
    <cellStyle name="Millares 13 6 2 7" xfId="26459" xr:uid="{00000000-0005-0000-0000-0000AE2F0000}"/>
    <cellStyle name="Millares 13 6 3" xfId="2160" xr:uid="{00000000-0005-0000-0000-0000AF2F0000}"/>
    <cellStyle name="Millares 13 6 3 2" xfId="4228" xr:uid="{00000000-0005-0000-0000-0000B02F0000}"/>
    <cellStyle name="Millares 13 6 3 2 2" xfId="10432" xr:uid="{00000000-0005-0000-0000-0000B12F0000}"/>
    <cellStyle name="Millares 13 6 3 2 2 2" xfId="22840" xr:uid="{00000000-0005-0000-0000-0000B22F0000}"/>
    <cellStyle name="Millares 13 6 3 2 2 2 2" xfId="47656" xr:uid="{00000000-0005-0000-0000-0000B32F0000}"/>
    <cellStyle name="Millares 13 6 3 2 2 3" xfId="35248" xr:uid="{00000000-0005-0000-0000-0000B42F0000}"/>
    <cellStyle name="Millares 13 6 3 2 3" xfId="16636" xr:uid="{00000000-0005-0000-0000-0000B52F0000}"/>
    <cellStyle name="Millares 13 6 3 2 3 2" xfId="41452" xr:uid="{00000000-0005-0000-0000-0000B62F0000}"/>
    <cellStyle name="Millares 13 6 3 2 4" xfId="29044" xr:uid="{00000000-0005-0000-0000-0000B72F0000}"/>
    <cellStyle name="Millares 13 6 3 3" xfId="6296" xr:uid="{00000000-0005-0000-0000-0000B82F0000}"/>
    <cellStyle name="Millares 13 6 3 3 2" xfId="12500" xr:uid="{00000000-0005-0000-0000-0000B92F0000}"/>
    <cellStyle name="Millares 13 6 3 3 2 2" xfId="24908" xr:uid="{00000000-0005-0000-0000-0000BA2F0000}"/>
    <cellStyle name="Millares 13 6 3 3 2 2 2" xfId="49724" xr:uid="{00000000-0005-0000-0000-0000BB2F0000}"/>
    <cellStyle name="Millares 13 6 3 3 2 3" xfId="37316" xr:uid="{00000000-0005-0000-0000-0000BC2F0000}"/>
    <cellStyle name="Millares 13 6 3 3 3" xfId="18704" xr:uid="{00000000-0005-0000-0000-0000BD2F0000}"/>
    <cellStyle name="Millares 13 6 3 3 3 2" xfId="43520" xr:uid="{00000000-0005-0000-0000-0000BE2F0000}"/>
    <cellStyle name="Millares 13 6 3 3 4" xfId="31112" xr:uid="{00000000-0005-0000-0000-0000BF2F0000}"/>
    <cellStyle name="Millares 13 6 3 4" xfId="8364" xr:uid="{00000000-0005-0000-0000-0000C02F0000}"/>
    <cellStyle name="Millares 13 6 3 4 2" xfId="20772" xr:uid="{00000000-0005-0000-0000-0000C12F0000}"/>
    <cellStyle name="Millares 13 6 3 4 2 2" xfId="45588" xr:uid="{00000000-0005-0000-0000-0000C22F0000}"/>
    <cellStyle name="Millares 13 6 3 4 3" xfId="33180" xr:uid="{00000000-0005-0000-0000-0000C32F0000}"/>
    <cellStyle name="Millares 13 6 3 5" xfId="14568" xr:uid="{00000000-0005-0000-0000-0000C42F0000}"/>
    <cellStyle name="Millares 13 6 3 5 2" xfId="39384" xr:uid="{00000000-0005-0000-0000-0000C52F0000}"/>
    <cellStyle name="Millares 13 6 3 6" xfId="26976" xr:uid="{00000000-0005-0000-0000-0000C62F0000}"/>
    <cellStyle name="Millares 13 6 4" xfId="3194" xr:uid="{00000000-0005-0000-0000-0000C72F0000}"/>
    <cellStyle name="Millares 13 6 4 2" xfId="9398" xr:uid="{00000000-0005-0000-0000-0000C82F0000}"/>
    <cellStyle name="Millares 13 6 4 2 2" xfId="21806" xr:uid="{00000000-0005-0000-0000-0000C92F0000}"/>
    <cellStyle name="Millares 13 6 4 2 2 2" xfId="46622" xr:uid="{00000000-0005-0000-0000-0000CA2F0000}"/>
    <cellStyle name="Millares 13 6 4 2 3" xfId="34214" xr:uid="{00000000-0005-0000-0000-0000CB2F0000}"/>
    <cellStyle name="Millares 13 6 4 3" xfId="15602" xr:uid="{00000000-0005-0000-0000-0000CC2F0000}"/>
    <cellStyle name="Millares 13 6 4 3 2" xfId="40418" xr:uid="{00000000-0005-0000-0000-0000CD2F0000}"/>
    <cellStyle name="Millares 13 6 4 4" xfId="28010" xr:uid="{00000000-0005-0000-0000-0000CE2F0000}"/>
    <cellStyle name="Millares 13 6 5" xfId="5262" xr:uid="{00000000-0005-0000-0000-0000CF2F0000}"/>
    <cellStyle name="Millares 13 6 5 2" xfId="11466" xr:uid="{00000000-0005-0000-0000-0000D02F0000}"/>
    <cellStyle name="Millares 13 6 5 2 2" xfId="23874" xr:uid="{00000000-0005-0000-0000-0000D12F0000}"/>
    <cellStyle name="Millares 13 6 5 2 2 2" xfId="48690" xr:uid="{00000000-0005-0000-0000-0000D22F0000}"/>
    <cellStyle name="Millares 13 6 5 2 3" xfId="36282" xr:uid="{00000000-0005-0000-0000-0000D32F0000}"/>
    <cellStyle name="Millares 13 6 5 3" xfId="17670" xr:uid="{00000000-0005-0000-0000-0000D42F0000}"/>
    <cellStyle name="Millares 13 6 5 3 2" xfId="42486" xr:uid="{00000000-0005-0000-0000-0000D52F0000}"/>
    <cellStyle name="Millares 13 6 5 4" xfId="30078" xr:uid="{00000000-0005-0000-0000-0000D62F0000}"/>
    <cellStyle name="Millares 13 6 6" xfId="7330" xr:uid="{00000000-0005-0000-0000-0000D72F0000}"/>
    <cellStyle name="Millares 13 6 6 2" xfId="19738" xr:uid="{00000000-0005-0000-0000-0000D82F0000}"/>
    <cellStyle name="Millares 13 6 6 2 2" xfId="44554" xr:uid="{00000000-0005-0000-0000-0000D92F0000}"/>
    <cellStyle name="Millares 13 6 6 3" xfId="32146" xr:uid="{00000000-0005-0000-0000-0000DA2F0000}"/>
    <cellStyle name="Millares 13 6 7" xfId="13534" xr:uid="{00000000-0005-0000-0000-0000DB2F0000}"/>
    <cellStyle name="Millares 13 6 7 2" xfId="38350" xr:uid="{00000000-0005-0000-0000-0000DC2F0000}"/>
    <cellStyle name="Millares 13 6 8" xfId="25942" xr:uid="{00000000-0005-0000-0000-0000DD2F0000}"/>
    <cellStyle name="Millares 13 7" xfId="1298" xr:uid="{00000000-0005-0000-0000-0000DE2F0000}"/>
    <cellStyle name="Millares 13 7 2" xfId="2332" xr:uid="{00000000-0005-0000-0000-0000DF2F0000}"/>
    <cellStyle name="Millares 13 7 2 2" xfId="4400" xr:uid="{00000000-0005-0000-0000-0000E02F0000}"/>
    <cellStyle name="Millares 13 7 2 2 2" xfId="10604" xr:uid="{00000000-0005-0000-0000-0000E12F0000}"/>
    <cellStyle name="Millares 13 7 2 2 2 2" xfId="23012" xr:uid="{00000000-0005-0000-0000-0000E22F0000}"/>
    <cellStyle name="Millares 13 7 2 2 2 2 2" xfId="47828" xr:uid="{00000000-0005-0000-0000-0000E32F0000}"/>
    <cellStyle name="Millares 13 7 2 2 2 3" xfId="35420" xr:uid="{00000000-0005-0000-0000-0000E42F0000}"/>
    <cellStyle name="Millares 13 7 2 2 3" xfId="16808" xr:uid="{00000000-0005-0000-0000-0000E52F0000}"/>
    <cellStyle name="Millares 13 7 2 2 3 2" xfId="41624" xr:uid="{00000000-0005-0000-0000-0000E62F0000}"/>
    <cellStyle name="Millares 13 7 2 2 4" xfId="29216" xr:uid="{00000000-0005-0000-0000-0000E72F0000}"/>
    <cellStyle name="Millares 13 7 2 3" xfId="6468" xr:uid="{00000000-0005-0000-0000-0000E82F0000}"/>
    <cellStyle name="Millares 13 7 2 3 2" xfId="12672" xr:uid="{00000000-0005-0000-0000-0000E92F0000}"/>
    <cellStyle name="Millares 13 7 2 3 2 2" xfId="25080" xr:uid="{00000000-0005-0000-0000-0000EA2F0000}"/>
    <cellStyle name="Millares 13 7 2 3 2 2 2" xfId="49896" xr:uid="{00000000-0005-0000-0000-0000EB2F0000}"/>
    <cellStyle name="Millares 13 7 2 3 2 3" xfId="37488" xr:uid="{00000000-0005-0000-0000-0000EC2F0000}"/>
    <cellStyle name="Millares 13 7 2 3 3" xfId="18876" xr:uid="{00000000-0005-0000-0000-0000ED2F0000}"/>
    <cellStyle name="Millares 13 7 2 3 3 2" xfId="43692" xr:uid="{00000000-0005-0000-0000-0000EE2F0000}"/>
    <cellStyle name="Millares 13 7 2 3 4" xfId="31284" xr:uid="{00000000-0005-0000-0000-0000EF2F0000}"/>
    <cellStyle name="Millares 13 7 2 4" xfId="8536" xr:uid="{00000000-0005-0000-0000-0000F02F0000}"/>
    <cellStyle name="Millares 13 7 2 4 2" xfId="20944" xr:uid="{00000000-0005-0000-0000-0000F12F0000}"/>
    <cellStyle name="Millares 13 7 2 4 2 2" xfId="45760" xr:uid="{00000000-0005-0000-0000-0000F22F0000}"/>
    <cellStyle name="Millares 13 7 2 4 3" xfId="33352" xr:uid="{00000000-0005-0000-0000-0000F32F0000}"/>
    <cellStyle name="Millares 13 7 2 5" xfId="14740" xr:uid="{00000000-0005-0000-0000-0000F42F0000}"/>
    <cellStyle name="Millares 13 7 2 5 2" xfId="39556" xr:uid="{00000000-0005-0000-0000-0000F52F0000}"/>
    <cellStyle name="Millares 13 7 2 6" xfId="27148" xr:uid="{00000000-0005-0000-0000-0000F62F0000}"/>
    <cellStyle name="Millares 13 7 3" xfId="3366" xr:uid="{00000000-0005-0000-0000-0000F72F0000}"/>
    <cellStyle name="Millares 13 7 3 2" xfId="9570" xr:uid="{00000000-0005-0000-0000-0000F82F0000}"/>
    <cellStyle name="Millares 13 7 3 2 2" xfId="21978" xr:uid="{00000000-0005-0000-0000-0000F92F0000}"/>
    <cellStyle name="Millares 13 7 3 2 2 2" xfId="46794" xr:uid="{00000000-0005-0000-0000-0000FA2F0000}"/>
    <cellStyle name="Millares 13 7 3 2 3" xfId="34386" xr:uid="{00000000-0005-0000-0000-0000FB2F0000}"/>
    <cellStyle name="Millares 13 7 3 3" xfId="15774" xr:uid="{00000000-0005-0000-0000-0000FC2F0000}"/>
    <cellStyle name="Millares 13 7 3 3 2" xfId="40590" xr:uid="{00000000-0005-0000-0000-0000FD2F0000}"/>
    <cellStyle name="Millares 13 7 3 4" xfId="28182" xr:uid="{00000000-0005-0000-0000-0000FE2F0000}"/>
    <cellStyle name="Millares 13 7 4" xfId="5434" xr:uid="{00000000-0005-0000-0000-0000FF2F0000}"/>
    <cellStyle name="Millares 13 7 4 2" xfId="11638" xr:uid="{00000000-0005-0000-0000-000000300000}"/>
    <cellStyle name="Millares 13 7 4 2 2" xfId="24046" xr:uid="{00000000-0005-0000-0000-000001300000}"/>
    <cellStyle name="Millares 13 7 4 2 2 2" xfId="48862" xr:uid="{00000000-0005-0000-0000-000002300000}"/>
    <cellStyle name="Millares 13 7 4 2 3" xfId="36454" xr:uid="{00000000-0005-0000-0000-000003300000}"/>
    <cellStyle name="Millares 13 7 4 3" xfId="17842" xr:uid="{00000000-0005-0000-0000-000004300000}"/>
    <cellStyle name="Millares 13 7 4 3 2" xfId="42658" xr:uid="{00000000-0005-0000-0000-000005300000}"/>
    <cellStyle name="Millares 13 7 4 4" xfId="30250" xr:uid="{00000000-0005-0000-0000-000006300000}"/>
    <cellStyle name="Millares 13 7 5" xfId="7502" xr:uid="{00000000-0005-0000-0000-000007300000}"/>
    <cellStyle name="Millares 13 7 5 2" xfId="19910" xr:uid="{00000000-0005-0000-0000-000008300000}"/>
    <cellStyle name="Millares 13 7 5 2 2" xfId="44726" xr:uid="{00000000-0005-0000-0000-000009300000}"/>
    <cellStyle name="Millares 13 7 5 3" xfId="32318" xr:uid="{00000000-0005-0000-0000-00000A300000}"/>
    <cellStyle name="Millares 13 7 6" xfId="13706" xr:uid="{00000000-0005-0000-0000-00000B300000}"/>
    <cellStyle name="Millares 13 7 6 2" xfId="38522" xr:uid="{00000000-0005-0000-0000-00000C300000}"/>
    <cellStyle name="Millares 13 7 7" xfId="26114" xr:uid="{00000000-0005-0000-0000-00000D300000}"/>
    <cellStyle name="Millares 13 8" xfId="1815" xr:uid="{00000000-0005-0000-0000-00000E300000}"/>
    <cellStyle name="Millares 13 8 2" xfId="3883" xr:uid="{00000000-0005-0000-0000-00000F300000}"/>
    <cellStyle name="Millares 13 8 2 2" xfId="10087" xr:uid="{00000000-0005-0000-0000-000010300000}"/>
    <cellStyle name="Millares 13 8 2 2 2" xfId="22495" xr:uid="{00000000-0005-0000-0000-000011300000}"/>
    <cellStyle name="Millares 13 8 2 2 2 2" xfId="47311" xr:uid="{00000000-0005-0000-0000-000012300000}"/>
    <cellStyle name="Millares 13 8 2 2 3" xfId="34903" xr:uid="{00000000-0005-0000-0000-000013300000}"/>
    <cellStyle name="Millares 13 8 2 3" xfId="16291" xr:uid="{00000000-0005-0000-0000-000014300000}"/>
    <cellStyle name="Millares 13 8 2 3 2" xfId="41107" xr:uid="{00000000-0005-0000-0000-000015300000}"/>
    <cellStyle name="Millares 13 8 2 4" xfId="28699" xr:uid="{00000000-0005-0000-0000-000016300000}"/>
    <cellStyle name="Millares 13 8 3" xfId="5951" xr:uid="{00000000-0005-0000-0000-000017300000}"/>
    <cellStyle name="Millares 13 8 3 2" xfId="12155" xr:uid="{00000000-0005-0000-0000-000018300000}"/>
    <cellStyle name="Millares 13 8 3 2 2" xfId="24563" xr:uid="{00000000-0005-0000-0000-000019300000}"/>
    <cellStyle name="Millares 13 8 3 2 2 2" xfId="49379" xr:uid="{00000000-0005-0000-0000-00001A300000}"/>
    <cellStyle name="Millares 13 8 3 2 3" xfId="36971" xr:uid="{00000000-0005-0000-0000-00001B300000}"/>
    <cellStyle name="Millares 13 8 3 3" xfId="18359" xr:uid="{00000000-0005-0000-0000-00001C300000}"/>
    <cellStyle name="Millares 13 8 3 3 2" xfId="43175" xr:uid="{00000000-0005-0000-0000-00001D300000}"/>
    <cellStyle name="Millares 13 8 3 4" xfId="30767" xr:uid="{00000000-0005-0000-0000-00001E300000}"/>
    <cellStyle name="Millares 13 8 4" xfId="8019" xr:uid="{00000000-0005-0000-0000-00001F300000}"/>
    <cellStyle name="Millares 13 8 4 2" xfId="20427" xr:uid="{00000000-0005-0000-0000-000020300000}"/>
    <cellStyle name="Millares 13 8 4 2 2" xfId="45243" xr:uid="{00000000-0005-0000-0000-000021300000}"/>
    <cellStyle name="Millares 13 8 4 3" xfId="32835" xr:uid="{00000000-0005-0000-0000-000022300000}"/>
    <cellStyle name="Millares 13 8 5" xfId="14223" xr:uid="{00000000-0005-0000-0000-000023300000}"/>
    <cellStyle name="Millares 13 8 5 2" xfId="39039" xr:uid="{00000000-0005-0000-0000-000024300000}"/>
    <cellStyle name="Millares 13 8 6" xfId="26631" xr:uid="{00000000-0005-0000-0000-000025300000}"/>
    <cellStyle name="Millares 13 9" xfId="2849" xr:uid="{00000000-0005-0000-0000-000026300000}"/>
    <cellStyle name="Millares 13 9 2" xfId="9053" xr:uid="{00000000-0005-0000-0000-000027300000}"/>
    <cellStyle name="Millares 13 9 2 2" xfId="21461" xr:uid="{00000000-0005-0000-0000-000028300000}"/>
    <cellStyle name="Millares 13 9 2 2 2" xfId="46277" xr:uid="{00000000-0005-0000-0000-000029300000}"/>
    <cellStyle name="Millares 13 9 2 3" xfId="33869" xr:uid="{00000000-0005-0000-0000-00002A300000}"/>
    <cellStyle name="Millares 13 9 3" xfId="15257" xr:uid="{00000000-0005-0000-0000-00002B300000}"/>
    <cellStyle name="Millares 13 9 3 2" xfId="40073" xr:uid="{00000000-0005-0000-0000-00002C300000}"/>
    <cellStyle name="Millares 13 9 4" xfId="27665" xr:uid="{00000000-0005-0000-0000-00002D300000}"/>
    <cellStyle name="Millares 14" xfId="280" xr:uid="{00000000-0005-0000-0000-00002E300000}"/>
    <cellStyle name="Millares 14 10" xfId="4919" xr:uid="{00000000-0005-0000-0000-00002F300000}"/>
    <cellStyle name="Millares 14 10 2" xfId="11123" xr:uid="{00000000-0005-0000-0000-000030300000}"/>
    <cellStyle name="Millares 14 10 2 2" xfId="23531" xr:uid="{00000000-0005-0000-0000-000031300000}"/>
    <cellStyle name="Millares 14 10 2 2 2" xfId="48347" xr:uid="{00000000-0005-0000-0000-000032300000}"/>
    <cellStyle name="Millares 14 10 2 3" xfId="35939" xr:uid="{00000000-0005-0000-0000-000033300000}"/>
    <cellStyle name="Millares 14 10 3" xfId="17327" xr:uid="{00000000-0005-0000-0000-000034300000}"/>
    <cellStyle name="Millares 14 10 3 2" xfId="42143" xr:uid="{00000000-0005-0000-0000-000035300000}"/>
    <cellStyle name="Millares 14 10 4" xfId="29735" xr:uid="{00000000-0005-0000-0000-000036300000}"/>
    <cellStyle name="Millares 14 11" xfId="6987" xr:uid="{00000000-0005-0000-0000-000037300000}"/>
    <cellStyle name="Millares 14 11 2" xfId="19395" xr:uid="{00000000-0005-0000-0000-000038300000}"/>
    <cellStyle name="Millares 14 11 2 2" xfId="44211" xr:uid="{00000000-0005-0000-0000-000039300000}"/>
    <cellStyle name="Millares 14 11 3" xfId="31803" xr:uid="{00000000-0005-0000-0000-00003A300000}"/>
    <cellStyle name="Millares 14 12" xfId="13191" xr:uid="{00000000-0005-0000-0000-00003B300000}"/>
    <cellStyle name="Millares 14 12 2" xfId="38007" xr:uid="{00000000-0005-0000-0000-00003C300000}"/>
    <cellStyle name="Millares 14 13" xfId="25599" xr:uid="{00000000-0005-0000-0000-00003D300000}"/>
    <cellStyle name="Millares 14 14" xfId="783" xr:uid="{00000000-0005-0000-0000-00003E300000}"/>
    <cellStyle name="Millares 14 2" xfId="309" xr:uid="{00000000-0005-0000-0000-00003F300000}"/>
    <cellStyle name="Millares 14 2 10" xfId="7011" xr:uid="{00000000-0005-0000-0000-000040300000}"/>
    <cellStyle name="Millares 14 2 10 2" xfId="19419" xr:uid="{00000000-0005-0000-0000-000041300000}"/>
    <cellStyle name="Millares 14 2 10 2 2" xfId="44235" xr:uid="{00000000-0005-0000-0000-000042300000}"/>
    <cellStyle name="Millares 14 2 10 3" xfId="31827" xr:uid="{00000000-0005-0000-0000-000043300000}"/>
    <cellStyle name="Millares 14 2 11" xfId="13215" xr:uid="{00000000-0005-0000-0000-000044300000}"/>
    <cellStyle name="Millares 14 2 11 2" xfId="38031" xr:uid="{00000000-0005-0000-0000-000045300000}"/>
    <cellStyle name="Millares 14 2 12" xfId="25623" xr:uid="{00000000-0005-0000-0000-000046300000}"/>
    <cellStyle name="Millares 14 2 13" xfId="807" xr:uid="{00000000-0005-0000-0000-000047300000}"/>
    <cellStyle name="Millares 14 2 2" xfId="374" xr:uid="{00000000-0005-0000-0000-000048300000}"/>
    <cellStyle name="Millares 14 2 2 10" xfId="25681" xr:uid="{00000000-0005-0000-0000-000049300000}"/>
    <cellStyle name="Millares 14 2 2 11" xfId="865" xr:uid="{00000000-0005-0000-0000-00004A300000}"/>
    <cellStyle name="Millares 14 2 2 2" xfId="498" xr:uid="{00000000-0005-0000-0000-00004B300000}"/>
    <cellStyle name="Millares 14 2 2 2 2" xfId="746" xr:uid="{00000000-0005-0000-0000-00004C300000}"/>
    <cellStyle name="Millares 14 2 2 2 2 2" xfId="2589" xr:uid="{00000000-0005-0000-0000-00004D300000}"/>
    <cellStyle name="Millares 14 2 2 2 2 2 2" xfId="4657" xr:uid="{00000000-0005-0000-0000-00004E300000}"/>
    <cellStyle name="Millares 14 2 2 2 2 2 2 2" xfId="10861" xr:uid="{00000000-0005-0000-0000-00004F300000}"/>
    <cellStyle name="Millares 14 2 2 2 2 2 2 2 2" xfId="23269" xr:uid="{00000000-0005-0000-0000-000050300000}"/>
    <cellStyle name="Millares 14 2 2 2 2 2 2 2 2 2" xfId="48085" xr:uid="{00000000-0005-0000-0000-000051300000}"/>
    <cellStyle name="Millares 14 2 2 2 2 2 2 2 3" xfId="35677" xr:uid="{00000000-0005-0000-0000-000052300000}"/>
    <cellStyle name="Millares 14 2 2 2 2 2 2 3" xfId="17065" xr:uid="{00000000-0005-0000-0000-000053300000}"/>
    <cellStyle name="Millares 14 2 2 2 2 2 2 3 2" xfId="41881" xr:uid="{00000000-0005-0000-0000-000054300000}"/>
    <cellStyle name="Millares 14 2 2 2 2 2 2 4" xfId="29473" xr:uid="{00000000-0005-0000-0000-000055300000}"/>
    <cellStyle name="Millares 14 2 2 2 2 2 3" xfId="6725" xr:uid="{00000000-0005-0000-0000-000056300000}"/>
    <cellStyle name="Millares 14 2 2 2 2 2 3 2" xfId="12929" xr:uid="{00000000-0005-0000-0000-000057300000}"/>
    <cellStyle name="Millares 14 2 2 2 2 2 3 2 2" xfId="25337" xr:uid="{00000000-0005-0000-0000-000058300000}"/>
    <cellStyle name="Millares 14 2 2 2 2 2 3 2 2 2" xfId="50153" xr:uid="{00000000-0005-0000-0000-000059300000}"/>
    <cellStyle name="Millares 14 2 2 2 2 2 3 2 3" xfId="37745" xr:uid="{00000000-0005-0000-0000-00005A300000}"/>
    <cellStyle name="Millares 14 2 2 2 2 2 3 3" xfId="19133" xr:uid="{00000000-0005-0000-0000-00005B300000}"/>
    <cellStyle name="Millares 14 2 2 2 2 2 3 3 2" xfId="43949" xr:uid="{00000000-0005-0000-0000-00005C300000}"/>
    <cellStyle name="Millares 14 2 2 2 2 2 3 4" xfId="31541" xr:uid="{00000000-0005-0000-0000-00005D300000}"/>
    <cellStyle name="Millares 14 2 2 2 2 2 4" xfId="8793" xr:uid="{00000000-0005-0000-0000-00005E300000}"/>
    <cellStyle name="Millares 14 2 2 2 2 2 4 2" xfId="21201" xr:uid="{00000000-0005-0000-0000-00005F300000}"/>
    <cellStyle name="Millares 14 2 2 2 2 2 4 2 2" xfId="46017" xr:uid="{00000000-0005-0000-0000-000060300000}"/>
    <cellStyle name="Millares 14 2 2 2 2 2 4 3" xfId="33609" xr:uid="{00000000-0005-0000-0000-000061300000}"/>
    <cellStyle name="Millares 14 2 2 2 2 2 5" xfId="14997" xr:uid="{00000000-0005-0000-0000-000062300000}"/>
    <cellStyle name="Millares 14 2 2 2 2 2 5 2" xfId="39813" xr:uid="{00000000-0005-0000-0000-000063300000}"/>
    <cellStyle name="Millares 14 2 2 2 2 2 6" xfId="27405" xr:uid="{00000000-0005-0000-0000-000064300000}"/>
    <cellStyle name="Millares 14 2 2 2 2 3" xfId="3623" xr:uid="{00000000-0005-0000-0000-000065300000}"/>
    <cellStyle name="Millares 14 2 2 2 2 3 2" xfId="9827" xr:uid="{00000000-0005-0000-0000-000066300000}"/>
    <cellStyle name="Millares 14 2 2 2 2 3 2 2" xfId="22235" xr:uid="{00000000-0005-0000-0000-000067300000}"/>
    <cellStyle name="Millares 14 2 2 2 2 3 2 2 2" xfId="47051" xr:uid="{00000000-0005-0000-0000-000068300000}"/>
    <cellStyle name="Millares 14 2 2 2 2 3 2 3" xfId="34643" xr:uid="{00000000-0005-0000-0000-000069300000}"/>
    <cellStyle name="Millares 14 2 2 2 2 3 3" xfId="16031" xr:uid="{00000000-0005-0000-0000-00006A300000}"/>
    <cellStyle name="Millares 14 2 2 2 2 3 3 2" xfId="40847" xr:uid="{00000000-0005-0000-0000-00006B300000}"/>
    <cellStyle name="Millares 14 2 2 2 2 3 4" xfId="28439" xr:uid="{00000000-0005-0000-0000-00006C300000}"/>
    <cellStyle name="Millares 14 2 2 2 2 4" xfId="5691" xr:uid="{00000000-0005-0000-0000-00006D300000}"/>
    <cellStyle name="Millares 14 2 2 2 2 4 2" xfId="11895" xr:uid="{00000000-0005-0000-0000-00006E300000}"/>
    <cellStyle name="Millares 14 2 2 2 2 4 2 2" xfId="24303" xr:uid="{00000000-0005-0000-0000-00006F300000}"/>
    <cellStyle name="Millares 14 2 2 2 2 4 2 2 2" xfId="49119" xr:uid="{00000000-0005-0000-0000-000070300000}"/>
    <cellStyle name="Millares 14 2 2 2 2 4 2 3" xfId="36711" xr:uid="{00000000-0005-0000-0000-000071300000}"/>
    <cellStyle name="Millares 14 2 2 2 2 4 3" xfId="18099" xr:uid="{00000000-0005-0000-0000-000072300000}"/>
    <cellStyle name="Millares 14 2 2 2 2 4 3 2" xfId="42915" xr:uid="{00000000-0005-0000-0000-000073300000}"/>
    <cellStyle name="Millares 14 2 2 2 2 4 4" xfId="30507" xr:uid="{00000000-0005-0000-0000-000074300000}"/>
    <cellStyle name="Millares 14 2 2 2 2 5" xfId="7759" xr:uid="{00000000-0005-0000-0000-000075300000}"/>
    <cellStyle name="Millares 14 2 2 2 2 5 2" xfId="20167" xr:uid="{00000000-0005-0000-0000-000076300000}"/>
    <cellStyle name="Millares 14 2 2 2 2 5 2 2" xfId="44983" xr:uid="{00000000-0005-0000-0000-000077300000}"/>
    <cellStyle name="Millares 14 2 2 2 2 5 3" xfId="32575" xr:uid="{00000000-0005-0000-0000-000078300000}"/>
    <cellStyle name="Millares 14 2 2 2 2 6" xfId="13963" xr:uid="{00000000-0005-0000-0000-000079300000}"/>
    <cellStyle name="Millares 14 2 2 2 2 6 2" xfId="38779" xr:uid="{00000000-0005-0000-0000-00007A300000}"/>
    <cellStyle name="Millares 14 2 2 2 2 7" xfId="26371" xr:uid="{00000000-0005-0000-0000-00007B300000}"/>
    <cellStyle name="Millares 14 2 2 2 2 8" xfId="1555" xr:uid="{00000000-0005-0000-0000-00007C300000}"/>
    <cellStyle name="Millares 14 2 2 2 3" xfId="2072" xr:uid="{00000000-0005-0000-0000-00007D300000}"/>
    <cellStyle name="Millares 14 2 2 2 3 2" xfId="4140" xr:uid="{00000000-0005-0000-0000-00007E300000}"/>
    <cellStyle name="Millares 14 2 2 2 3 2 2" xfId="10344" xr:uid="{00000000-0005-0000-0000-00007F300000}"/>
    <cellStyle name="Millares 14 2 2 2 3 2 2 2" xfId="22752" xr:uid="{00000000-0005-0000-0000-000080300000}"/>
    <cellStyle name="Millares 14 2 2 2 3 2 2 2 2" xfId="47568" xr:uid="{00000000-0005-0000-0000-000081300000}"/>
    <cellStyle name="Millares 14 2 2 2 3 2 2 3" xfId="35160" xr:uid="{00000000-0005-0000-0000-000082300000}"/>
    <cellStyle name="Millares 14 2 2 2 3 2 3" xfId="16548" xr:uid="{00000000-0005-0000-0000-000083300000}"/>
    <cellStyle name="Millares 14 2 2 2 3 2 3 2" xfId="41364" xr:uid="{00000000-0005-0000-0000-000084300000}"/>
    <cellStyle name="Millares 14 2 2 2 3 2 4" xfId="28956" xr:uid="{00000000-0005-0000-0000-000085300000}"/>
    <cellStyle name="Millares 14 2 2 2 3 3" xfId="6208" xr:uid="{00000000-0005-0000-0000-000086300000}"/>
    <cellStyle name="Millares 14 2 2 2 3 3 2" xfId="12412" xr:uid="{00000000-0005-0000-0000-000087300000}"/>
    <cellStyle name="Millares 14 2 2 2 3 3 2 2" xfId="24820" xr:uid="{00000000-0005-0000-0000-000088300000}"/>
    <cellStyle name="Millares 14 2 2 2 3 3 2 2 2" xfId="49636" xr:uid="{00000000-0005-0000-0000-000089300000}"/>
    <cellStyle name="Millares 14 2 2 2 3 3 2 3" xfId="37228" xr:uid="{00000000-0005-0000-0000-00008A300000}"/>
    <cellStyle name="Millares 14 2 2 2 3 3 3" xfId="18616" xr:uid="{00000000-0005-0000-0000-00008B300000}"/>
    <cellStyle name="Millares 14 2 2 2 3 3 3 2" xfId="43432" xr:uid="{00000000-0005-0000-0000-00008C300000}"/>
    <cellStyle name="Millares 14 2 2 2 3 3 4" xfId="31024" xr:uid="{00000000-0005-0000-0000-00008D300000}"/>
    <cellStyle name="Millares 14 2 2 2 3 4" xfId="8276" xr:uid="{00000000-0005-0000-0000-00008E300000}"/>
    <cellStyle name="Millares 14 2 2 2 3 4 2" xfId="20684" xr:uid="{00000000-0005-0000-0000-00008F300000}"/>
    <cellStyle name="Millares 14 2 2 2 3 4 2 2" xfId="45500" xr:uid="{00000000-0005-0000-0000-000090300000}"/>
    <cellStyle name="Millares 14 2 2 2 3 4 3" xfId="33092" xr:uid="{00000000-0005-0000-0000-000091300000}"/>
    <cellStyle name="Millares 14 2 2 2 3 5" xfId="14480" xr:uid="{00000000-0005-0000-0000-000092300000}"/>
    <cellStyle name="Millares 14 2 2 2 3 5 2" xfId="39296" xr:uid="{00000000-0005-0000-0000-000093300000}"/>
    <cellStyle name="Millares 14 2 2 2 3 6" xfId="26888" xr:uid="{00000000-0005-0000-0000-000094300000}"/>
    <cellStyle name="Millares 14 2 2 2 4" xfId="3106" xr:uid="{00000000-0005-0000-0000-000095300000}"/>
    <cellStyle name="Millares 14 2 2 2 4 2" xfId="9310" xr:uid="{00000000-0005-0000-0000-000096300000}"/>
    <cellStyle name="Millares 14 2 2 2 4 2 2" xfId="21718" xr:uid="{00000000-0005-0000-0000-000097300000}"/>
    <cellStyle name="Millares 14 2 2 2 4 2 2 2" xfId="46534" xr:uid="{00000000-0005-0000-0000-000098300000}"/>
    <cellStyle name="Millares 14 2 2 2 4 2 3" xfId="34126" xr:uid="{00000000-0005-0000-0000-000099300000}"/>
    <cellStyle name="Millares 14 2 2 2 4 3" xfId="15514" xr:uid="{00000000-0005-0000-0000-00009A300000}"/>
    <cellStyle name="Millares 14 2 2 2 4 3 2" xfId="40330" xr:uid="{00000000-0005-0000-0000-00009B300000}"/>
    <cellStyle name="Millares 14 2 2 2 4 4" xfId="27922" xr:uid="{00000000-0005-0000-0000-00009C300000}"/>
    <cellStyle name="Millares 14 2 2 2 5" xfId="5174" xr:uid="{00000000-0005-0000-0000-00009D300000}"/>
    <cellStyle name="Millares 14 2 2 2 5 2" xfId="11378" xr:uid="{00000000-0005-0000-0000-00009E300000}"/>
    <cellStyle name="Millares 14 2 2 2 5 2 2" xfId="23786" xr:uid="{00000000-0005-0000-0000-00009F300000}"/>
    <cellStyle name="Millares 14 2 2 2 5 2 2 2" xfId="48602" xr:uid="{00000000-0005-0000-0000-0000A0300000}"/>
    <cellStyle name="Millares 14 2 2 2 5 2 3" xfId="36194" xr:uid="{00000000-0005-0000-0000-0000A1300000}"/>
    <cellStyle name="Millares 14 2 2 2 5 3" xfId="17582" xr:uid="{00000000-0005-0000-0000-0000A2300000}"/>
    <cellStyle name="Millares 14 2 2 2 5 3 2" xfId="42398" xr:uid="{00000000-0005-0000-0000-0000A3300000}"/>
    <cellStyle name="Millares 14 2 2 2 5 4" xfId="29990" xr:uid="{00000000-0005-0000-0000-0000A4300000}"/>
    <cellStyle name="Millares 14 2 2 2 6" xfId="7242" xr:uid="{00000000-0005-0000-0000-0000A5300000}"/>
    <cellStyle name="Millares 14 2 2 2 6 2" xfId="19650" xr:uid="{00000000-0005-0000-0000-0000A6300000}"/>
    <cellStyle name="Millares 14 2 2 2 6 2 2" xfId="44466" xr:uid="{00000000-0005-0000-0000-0000A7300000}"/>
    <cellStyle name="Millares 14 2 2 2 6 3" xfId="32058" xr:uid="{00000000-0005-0000-0000-0000A8300000}"/>
    <cellStyle name="Millares 14 2 2 2 7" xfId="13446" xr:uid="{00000000-0005-0000-0000-0000A9300000}"/>
    <cellStyle name="Millares 14 2 2 2 7 2" xfId="38262" xr:uid="{00000000-0005-0000-0000-0000AA300000}"/>
    <cellStyle name="Millares 14 2 2 2 8" xfId="25854" xr:uid="{00000000-0005-0000-0000-0000AB300000}"/>
    <cellStyle name="Millares 14 2 2 2 9" xfId="1038" xr:uid="{00000000-0005-0000-0000-0000AC300000}"/>
    <cellStyle name="Millares 14 2 2 3" xfId="622" xr:uid="{00000000-0005-0000-0000-0000AD300000}"/>
    <cellStyle name="Millares 14 2 2 3 2" xfId="1727" xr:uid="{00000000-0005-0000-0000-0000AE300000}"/>
    <cellStyle name="Millares 14 2 2 3 2 2" xfId="2761" xr:uid="{00000000-0005-0000-0000-0000AF300000}"/>
    <cellStyle name="Millares 14 2 2 3 2 2 2" xfId="4829" xr:uid="{00000000-0005-0000-0000-0000B0300000}"/>
    <cellStyle name="Millares 14 2 2 3 2 2 2 2" xfId="11033" xr:uid="{00000000-0005-0000-0000-0000B1300000}"/>
    <cellStyle name="Millares 14 2 2 3 2 2 2 2 2" xfId="23441" xr:uid="{00000000-0005-0000-0000-0000B2300000}"/>
    <cellStyle name="Millares 14 2 2 3 2 2 2 2 2 2" xfId="48257" xr:uid="{00000000-0005-0000-0000-0000B3300000}"/>
    <cellStyle name="Millares 14 2 2 3 2 2 2 2 3" xfId="35849" xr:uid="{00000000-0005-0000-0000-0000B4300000}"/>
    <cellStyle name="Millares 14 2 2 3 2 2 2 3" xfId="17237" xr:uid="{00000000-0005-0000-0000-0000B5300000}"/>
    <cellStyle name="Millares 14 2 2 3 2 2 2 3 2" xfId="42053" xr:uid="{00000000-0005-0000-0000-0000B6300000}"/>
    <cellStyle name="Millares 14 2 2 3 2 2 2 4" xfId="29645" xr:uid="{00000000-0005-0000-0000-0000B7300000}"/>
    <cellStyle name="Millares 14 2 2 3 2 2 3" xfId="6897" xr:uid="{00000000-0005-0000-0000-0000B8300000}"/>
    <cellStyle name="Millares 14 2 2 3 2 2 3 2" xfId="13101" xr:uid="{00000000-0005-0000-0000-0000B9300000}"/>
    <cellStyle name="Millares 14 2 2 3 2 2 3 2 2" xfId="25509" xr:uid="{00000000-0005-0000-0000-0000BA300000}"/>
    <cellStyle name="Millares 14 2 2 3 2 2 3 2 2 2" xfId="50325" xr:uid="{00000000-0005-0000-0000-0000BB300000}"/>
    <cellStyle name="Millares 14 2 2 3 2 2 3 2 3" xfId="37917" xr:uid="{00000000-0005-0000-0000-0000BC300000}"/>
    <cellStyle name="Millares 14 2 2 3 2 2 3 3" xfId="19305" xr:uid="{00000000-0005-0000-0000-0000BD300000}"/>
    <cellStyle name="Millares 14 2 2 3 2 2 3 3 2" xfId="44121" xr:uid="{00000000-0005-0000-0000-0000BE300000}"/>
    <cellStyle name="Millares 14 2 2 3 2 2 3 4" xfId="31713" xr:uid="{00000000-0005-0000-0000-0000BF300000}"/>
    <cellStyle name="Millares 14 2 2 3 2 2 4" xfId="8965" xr:uid="{00000000-0005-0000-0000-0000C0300000}"/>
    <cellStyle name="Millares 14 2 2 3 2 2 4 2" xfId="21373" xr:uid="{00000000-0005-0000-0000-0000C1300000}"/>
    <cellStyle name="Millares 14 2 2 3 2 2 4 2 2" xfId="46189" xr:uid="{00000000-0005-0000-0000-0000C2300000}"/>
    <cellStyle name="Millares 14 2 2 3 2 2 4 3" xfId="33781" xr:uid="{00000000-0005-0000-0000-0000C3300000}"/>
    <cellStyle name="Millares 14 2 2 3 2 2 5" xfId="15169" xr:uid="{00000000-0005-0000-0000-0000C4300000}"/>
    <cellStyle name="Millares 14 2 2 3 2 2 5 2" xfId="39985" xr:uid="{00000000-0005-0000-0000-0000C5300000}"/>
    <cellStyle name="Millares 14 2 2 3 2 2 6" xfId="27577" xr:uid="{00000000-0005-0000-0000-0000C6300000}"/>
    <cellStyle name="Millares 14 2 2 3 2 3" xfId="3795" xr:uid="{00000000-0005-0000-0000-0000C7300000}"/>
    <cellStyle name="Millares 14 2 2 3 2 3 2" xfId="9999" xr:uid="{00000000-0005-0000-0000-0000C8300000}"/>
    <cellStyle name="Millares 14 2 2 3 2 3 2 2" xfId="22407" xr:uid="{00000000-0005-0000-0000-0000C9300000}"/>
    <cellStyle name="Millares 14 2 2 3 2 3 2 2 2" xfId="47223" xr:uid="{00000000-0005-0000-0000-0000CA300000}"/>
    <cellStyle name="Millares 14 2 2 3 2 3 2 3" xfId="34815" xr:uid="{00000000-0005-0000-0000-0000CB300000}"/>
    <cellStyle name="Millares 14 2 2 3 2 3 3" xfId="16203" xr:uid="{00000000-0005-0000-0000-0000CC300000}"/>
    <cellStyle name="Millares 14 2 2 3 2 3 3 2" xfId="41019" xr:uid="{00000000-0005-0000-0000-0000CD300000}"/>
    <cellStyle name="Millares 14 2 2 3 2 3 4" xfId="28611" xr:uid="{00000000-0005-0000-0000-0000CE300000}"/>
    <cellStyle name="Millares 14 2 2 3 2 4" xfId="5863" xr:uid="{00000000-0005-0000-0000-0000CF300000}"/>
    <cellStyle name="Millares 14 2 2 3 2 4 2" xfId="12067" xr:uid="{00000000-0005-0000-0000-0000D0300000}"/>
    <cellStyle name="Millares 14 2 2 3 2 4 2 2" xfId="24475" xr:uid="{00000000-0005-0000-0000-0000D1300000}"/>
    <cellStyle name="Millares 14 2 2 3 2 4 2 2 2" xfId="49291" xr:uid="{00000000-0005-0000-0000-0000D2300000}"/>
    <cellStyle name="Millares 14 2 2 3 2 4 2 3" xfId="36883" xr:uid="{00000000-0005-0000-0000-0000D3300000}"/>
    <cellStyle name="Millares 14 2 2 3 2 4 3" xfId="18271" xr:uid="{00000000-0005-0000-0000-0000D4300000}"/>
    <cellStyle name="Millares 14 2 2 3 2 4 3 2" xfId="43087" xr:uid="{00000000-0005-0000-0000-0000D5300000}"/>
    <cellStyle name="Millares 14 2 2 3 2 4 4" xfId="30679" xr:uid="{00000000-0005-0000-0000-0000D6300000}"/>
    <cellStyle name="Millares 14 2 2 3 2 5" xfId="7931" xr:uid="{00000000-0005-0000-0000-0000D7300000}"/>
    <cellStyle name="Millares 14 2 2 3 2 5 2" xfId="20339" xr:uid="{00000000-0005-0000-0000-0000D8300000}"/>
    <cellStyle name="Millares 14 2 2 3 2 5 2 2" xfId="45155" xr:uid="{00000000-0005-0000-0000-0000D9300000}"/>
    <cellStyle name="Millares 14 2 2 3 2 5 3" xfId="32747" xr:uid="{00000000-0005-0000-0000-0000DA300000}"/>
    <cellStyle name="Millares 14 2 2 3 2 6" xfId="14135" xr:uid="{00000000-0005-0000-0000-0000DB300000}"/>
    <cellStyle name="Millares 14 2 2 3 2 6 2" xfId="38951" xr:uid="{00000000-0005-0000-0000-0000DC300000}"/>
    <cellStyle name="Millares 14 2 2 3 2 7" xfId="26543" xr:uid="{00000000-0005-0000-0000-0000DD300000}"/>
    <cellStyle name="Millares 14 2 2 3 3" xfId="2244" xr:uid="{00000000-0005-0000-0000-0000DE300000}"/>
    <cellStyle name="Millares 14 2 2 3 3 2" xfId="4312" xr:uid="{00000000-0005-0000-0000-0000DF300000}"/>
    <cellStyle name="Millares 14 2 2 3 3 2 2" xfId="10516" xr:uid="{00000000-0005-0000-0000-0000E0300000}"/>
    <cellStyle name="Millares 14 2 2 3 3 2 2 2" xfId="22924" xr:uid="{00000000-0005-0000-0000-0000E1300000}"/>
    <cellStyle name="Millares 14 2 2 3 3 2 2 2 2" xfId="47740" xr:uid="{00000000-0005-0000-0000-0000E2300000}"/>
    <cellStyle name="Millares 14 2 2 3 3 2 2 3" xfId="35332" xr:uid="{00000000-0005-0000-0000-0000E3300000}"/>
    <cellStyle name="Millares 14 2 2 3 3 2 3" xfId="16720" xr:uid="{00000000-0005-0000-0000-0000E4300000}"/>
    <cellStyle name="Millares 14 2 2 3 3 2 3 2" xfId="41536" xr:uid="{00000000-0005-0000-0000-0000E5300000}"/>
    <cellStyle name="Millares 14 2 2 3 3 2 4" xfId="29128" xr:uid="{00000000-0005-0000-0000-0000E6300000}"/>
    <cellStyle name="Millares 14 2 2 3 3 3" xfId="6380" xr:uid="{00000000-0005-0000-0000-0000E7300000}"/>
    <cellStyle name="Millares 14 2 2 3 3 3 2" xfId="12584" xr:uid="{00000000-0005-0000-0000-0000E8300000}"/>
    <cellStyle name="Millares 14 2 2 3 3 3 2 2" xfId="24992" xr:uid="{00000000-0005-0000-0000-0000E9300000}"/>
    <cellStyle name="Millares 14 2 2 3 3 3 2 2 2" xfId="49808" xr:uid="{00000000-0005-0000-0000-0000EA300000}"/>
    <cellStyle name="Millares 14 2 2 3 3 3 2 3" xfId="37400" xr:uid="{00000000-0005-0000-0000-0000EB300000}"/>
    <cellStyle name="Millares 14 2 2 3 3 3 3" xfId="18788" xr:uid="{00000000-0005-0000-0000-0000EC300000}"/>
    <cellStyle name="Millares 14 2 2 3 3 3 3 2" xfId="43604" xr:uid="{00000000-0005-0000-0000-0000ED300000}"/>
    <cellStyle name="Millares 14 2 2 3 3 3 4" xfId="31196" xr:uid="{00000000-0005-0000-0000-0000EE300000}"/>
    <cellStyle name="Millares 14 2 2 3 3 4" xfId="8448" xr:uid="{00000000-0005-0000-0000-0000EF300000}"/>
    <cellStyle name="Millares 14 2 2 3 3 4 2" xfId="20856" xr:uid="{00000000-0005-0000-0000-0000F0300000}"/>
    <cellStyle name="Millares 14 2 2 3 3 4 2 2" xfId="45672" xr:uid="{00000000-0005-0000-0000-0000F1300000}"/>
    <cellStyle name="Millares 14 2 2 3 3 4 3" xfId="33264" xr:uid="{00000000-0005-0000-0000-0000F2300000}"/>
    <cellStyle name="Millares 14 2 2 3 3 5" xfId="14652" xr:uid="{00000000-0005-0000-0000-0000F3300000}"/>
    <cellStyle name="Millares 14 2 2 3 3 5 2" xfId="39468" xr:uid="{00000000-0005-0000-0000-0000F4300000}"/>
    <cellStyle name="Millares 14 2 2 3 3 6" xfId="27060" xr:uid="{00000000-0005-0000-0000-0000F5300000}"/>
    <cellStyle name="Millares 14 2 2 3 4" xfId="3278" xr:uid="{00000000-0005-0000-0000-0000F6300000}"/>
    <cellStyle name="Millares 14 2 2 3 4 2" xfId="9482" xr:uid="{00000000-0005-0000-0000-0000F7300000}"/>
    <cellStyle name="Millares 14 2 2 3 4 2 2" xfId="21890" xr:uid="{00000000-0005-0000-0000-0000F8300000}"/>
    <cellStyle name="Millares 14 2 2 3 4 2 2 2" xfId="46706" xr:uid="{00000000-0005-0000-0000-0000F9300000}"/>
    <cellStyle name="Millares 14 2 2 3 4 2 3" xfId="34298" xr:uid="{00000000-0005-0000-0000-0000FA300000}"/>
    <cellStyle name="Millares 14 2 2 3 4 3" xfId="15686" xr:uid="{00000000-0005-0000-0000-0000FB300000}"/>
    <cellStyle name="Millares 14 2 2 3 4 3 2" xfId="40502" xr:uid="{00000000-0005-0000-0000-0000FC300000}"/>
    <cellStyle name="Millares 14 2 2 3 4 4" xfId="28094" xr:uid="{00000000-0005-0000-0000-0000FD300000}"/>
    <cellStyle name="Millares 14 2 2 3 5" xfId="5346" xr:uid="{00000000-0005-0000-0000-0000FE300000}"/>
    <cellStyle name="Millares 14 2 2 3 5 2" xfId="11550" xr:uid="{00000000-0005-0000-0000-0000FF300000}"/>
    <cellStyle name="Millares 14 2 2 3 5 2 2" xfId="23958" xr:uid="{00000000-0005-0000-0000-000000310000}"/>
    <cellStyle name="Millares 14 2 2 3 5 2 2 2" xfId="48774" xr:uid="{00000000-0005-0000-0000-000001310000}"/>
    <cellStyle name="Millares 14 2 2 3 5 2 3" xfId="36366" xr:uid="{00000000-0005-0000-0000-000002310000}"/>
    <cellStyle name="Millares 14 2 2 3 5 3" xfId="17754" xr:uid="{00000000-0005-0000-0000-000003310000}"/>
    <cellStyle name="Millares 14 2 2 3 5 3 2" xfId="42570" xr:uid="{00000000-0005-0000-0000-000004310000}"/>
    <cellStyle name="Millares 14 2 2 3 5 4" xfId="30162" xr:uid="{00000000-0005-0000-0000-000005310000}"/>
    <cellStyle name="Millares 14 2 2 3 6" xfId="7414" xr:uid="{00000000-0005-0000-0000-000006310000}"/>
    <cellStyle name="Millares 14 2 2 3 6 2" xfId="19822" xr:uid="{00000000-0005-0000-0000-000007310000}"/>
    <cellStyle name="Millares 14 2 2 3 6 2 2" xfId="44638" xr:uid="{00000000-0005-0000-0000-000008310000}"/>
    <cellStyle name="Millares 14 2 2 3 6 3" xfId="32230" xr:uid="{00000000-0005-0000-0000-000009310000}"/>
    <cellStyle name="Millares 14 2 2 3 7" xfId="13618" xr:uid="{00000000-0005-0000-0000-00000A310000}"/>
    <cellStyle name="Millares 14 2 2 3 7 2" xfId="38434" xr:uid="{00000000-0005-0000-0000-00000B310000}"/>
    <cellStyle name="Millares 14 2 2 3 8" xfId="26026" xr:uid="{00000000-0005-0000-0000-00000C310000}"/>
    <cellStyle name="Millares 14 2 2 3 9" xfId="1210" xr:uid="{00000000-0005-0000-0000-00000D310000}"/>
    <cellStyle name="Millares 14 2 2 4" xfId="1382" xr:uid="{00000000-0005-0000-0000-00000E310000}"/>
    <cellStyle name="Millares 14 2 2 4 2" xfId="2416" xr:uid="{00000000-0005-0000-0000-00000F310000}"/>
    <cellStyle name="Millares 14 2 2 4 2 2" xfId="4484" xr:uid="{00000000-0005-0000-0000-000010310000}"/>
    <cellStyle name="Millares 14 2 2 4 2 2 2" xfId="10688" xr:uid="{00000000-0005-0000-0000-000011310000}"/>
    <cellStyle name="Millares 14 2 2 4 2 2 2 2" xfId="23096" xr:uid="{00000000-0005-0000-0000-000012310000}"/>
    <cellStyle name="Millares 14 2 2 4 2 2 2 2 2" xfId="47912" xr:uid="{00000000-0005-0000-0000-000013310000}"/>
    <cellStyle name="Millares 14 2 2 4 2 2 2 3" xfId="35504" xr:uid="{00000000-0005-0000-0000-000014310000}"/>
    <cellStyle name="Millares 14 2 2 4 2 2 3" xfId="16892" xr:uid="{00000000-0005-0000-0000-000015310000}"/>
    <cellStyle name="Millares 14 2 2 4 2 2 3 2" xfId="41708" xr:uid="{00000000-0005-0000-0000-000016310000}"/>
    <cellStyle name="Millares 14 2 2 4 2 2 4" xfId="29300" xr:uid="{00000000-0005-0000-0000-000017310000}"/>
    <cellStyle name="Millares 14 2 2 4 2 3" xfId="6552" xr:uid="{00000000-0005-0000-0000-000018310000}"/>
    <cellStyle name="Millares 14 2 2 4 2 3 2" xfId="12756" xr:uid="{00000000-0005-0000-0000-000019310000}"/>
    <cellStyle name="Millares 14 2 2 4 2 3 2 2" xfId="25164" xr:uid="{00000000-0005-0000-0000-00001A310000}"/>
    <cellStyle name="Millares 14 2 2 4 2 3 2 2 2" xfId="49980" xr:uid="{00000000-0005-0000-0000-00001B310000}"/>
    <cellStyle name="Millares 14 2 2 4 2 3 2 3" xfId="37572" xr:uid="{00000000-0005-0000-0000-00001C310000}"/>
    <cellStyle name="Millares 14 2 2 4 2 3 3" xfId="18960" xr:uid="{00000000-0005-0000-0000-00001D310000}"/>
    <cellStyle name="Millares 14 2 2 4 2 3 3 2" xfId="43776" xr:uid="{00000000-0005-0000-0000-00001E310000}"/>
    <cellStyle name="Millares 14 2 2 4 2 3 4" xfId="31368" xr:uid="{00000000-0005-0000-0000-00001F310000}"/>
    <cellStyle name="Millares 14 2 2 4 2 4" xfId="8620" xr:uid="{00000000-0005-0000-0000-000020310000}"/>
    <cellStyle name="Millares 14 2 2 4 2 4 2" xfId="21028" xr:uid="{00000000-0005-0000-0000-000021310000}"/>
    <cellStyle name="Millares 14 2 2 4 2 4 2 2" xfId="45844" xr:uid="{00000000-0005-0000-0000-000022310000}"/>
    <cellStyle name="Millares 14 2 2 4 2 4 3" xfId="33436" xr:uid="{00000000-0005-0000-0000-000023310000}"/>
    <cellStyle name="Millares 14 2 2 4 2 5" xfId="14824" xr:uid="{00000000-0005-0000-0000-000024310000}"/>
    <cellStyle name="Millares 14 2 2 4 2 5 2" xfId="39640" xr:uid="{00000000-0005-0000-0000-000025310000}"/>
    <cellStyle name="Millares 14 2 2 4 2 6" xfId="27232" xr:uid="{00000000-0005-0000-0000-000026310000}"/>
    <cellStyle name="Millares 14 2 2 4 3" xfId="3450" xr:uid="{00000000-0005-0000-0000-000027310000}"/>
    <cellStyle name="Millares 14 2 2 4 3 2" xfId="9654" xr:uid="{00000000-0005-0000-0000-000028310000}"/>
    <cellStyle name="Millares 14 2 2 4 3 2 2" xfId="22062" xr:uid="{00000000-0005-0000-0000-000029310000}"/>
    <cellStyle name="Millares 14 2 2 4 3 2 2 2" xfId="46878" xr:uid="{00000000-0005-0000-0000-00002A310000}"/>
    <cellStyle name="Millares 14 2 2 4 3 2 3" xfId="34470" xr:uid="{00000000-0005-0000-0000-00002B310000}"/>
    <cellStyle name="Millares 14 2 2 4 3 3" xfId="15858" xr:uid="{00000000-0005-0000-0000-00002C310000}"/>
    <cellStyle name="Millares 14 2 2 4 3 3 2" xfId="40674" xr:uid="{00000000-0005-0000-0000-00002D310000}"/>
    <cellStyle name="Millares 14 2 2 4 3 4" xfId="28266" xr:uid="{00000000-0005-0000-0000-00002E310000}"/>
    <cellStyle name="Millares 14 2 2 4 4" xfId="5518" xr:uid="{00000000-0005-0000-0000-00002F310000}"/>
    <cellStyle name="Millares 14 2 2 4 4 2" xfId="11722" xr:uid="{00000000-0005-0000-0000-000030310000}"/>
    <cellStyle name="Millares 14 2 2 4 4 2 2" xfId="24130" xr:uid="{00000000-0005-0000-0000-000031310000}"/>
    <cellStyle name="Millares 14 2 2 4 4 2 2 2" xfId="48946" xr:uid="{00000000-0005-0000-0000-000032310000}"/>
    <cellStyle name="Millares 14 2 2 4 4 2 3" xfId="36538" xr:uid="{00000000-0005-0000-0000-000033310000}"/>
    <cellStyle name="Millares 14 2 2 4 4 3" xfId="17926" xr:uid="{00000000-0005-0000-0000-000034310000}"/>
    <cellStyle name="Millares 14 2 2 4 4 3 2" xfId="42742" xr:uid="{00000000-0005-0000-0000-000035310000}"/>
    <cellStyle name="Millares 14 2 2 4 4 4" xfId="30334" xr:uid="{00000000-0005-0000-0000-000036310000}"/>
    <cellStyle name="Millares 14 2 2 4 5" xfId="7586" xr:uid="{00000000-0005-0000-0000-000037310000}"/>
    <cellStyle name="Millares 14 2 2 4 5 2" xfId="19994" xr:uid="{00000000-0005-0000-0000-000038310000}"/>
    <cellStyle name="Millares 14 2 2 4 5 2 2" xfId="44810" xr:uid="{00000000-0005-0000-0000-000039310000}"/>
    <cellStyle name="Millares 14 2 2 4 5 3" xfId="32402" xr:uid="{00000000-0005-0000-0000-00003A310000}"/>
    <cellStyle name="Millares 14 2 2 4 6" xfId="13790" xr:uid="{00000000-0005-0000-0000-00003B310000}"/>
    <cellStyle name="Millares 14 2 2 4 6 2" xfId="38606" xr:uid="{00000000-0005-0000-0000-00003C310000}"/>
    <cellStyle name="Millares 14 2 2 4 7" xfId="26198" xr:uid="{00000000-0005-0000-0000-00003D310000}"/>
    <cellStyle name="Millares 14 2 2 5" xfId="1899" xr:uid="{00000000-0005-0000-0000-00003E310000}"/>
    <cellStyle name="Millares 14 2 2 5 2" xfId="3967" xr:uid="{00000000-0005-0000-0000-00003F310000}"/>
    <cellStyle name="Millares 14 2 2 5 2 2" xfId="10171" xr:uid="{00000000-0005-0000-0000-000040310000}"/>
    <cellStyle name="Millares 14 2 2 5 2 2 2" xfId="22579" xr:uid="{00000000-0005-0000-0000-000041310000}"/>
    <cellStyle name="Millares 14 2 2 5 2 2 2 2" xfId="47395" xr:uid="{00000000-0005-0000-0000-000042310000}"/>
    <cellStyle name="Millares 14 2 2 5 2 2 3" xfId="34987" xr:uid="{00000000-0005-0000-0000-000043310000}"/>
    <cellStyle name="Millares 14 2 2 5 2 3" xfId="16375" xr:uid="{00000000-0005-0000-0000-000044310000}"/>
    <cellStyle name="Millares 14 2 2 5 2 3 2" xfId="41191" xr:uid="{00000000-0005-0000-0000-000045310000}"/>
    <cellStyle name="Millares 14 2 2 5 2 4" xfId="28783" xr:uid="{00000000-0005-0000-0000-000046310000}"/>
    <cellStyle name="Millares 14 2 2 5 3" xfId="6035" xr:uid="{00000000-0005-0000-0000-000047310000}"/>
    <cellStyle name="Millares 14 2 2 5 3 2" xfId="12239" xr:uid="{00000000-0005-0000-0000-000048310000}"/>
    <cellStyle name="Millares 14 2 2 5 3 2 2" xfId="24647" xr:uid="{00000000-0005-0000-0000-000049310000}"/>
    <cellStyle name="Millares 14 2 2 5 3 2 2 2" xfId="49463" xr:uid="{00000000-0005-0000-0000-00004A310000}"/>
    <cellStyle name="Millares 14 2 2 5 3 2 3" xfId="37055" xr:uid="{00000000-0005-0000-0000-00004B310000}"/>
    <cellStyle name="Millares 14 2 2 5 3 3" xfId="18443" xr:uid="{00000000-0005-0000-0000-00004C310000}"/>
    <cellStyle name="Millares 14 2 2 5 3 3 2" xfId="43259" xr:uid="{00000000-0005-0000-0000-00004D310000}"/>
    <cellStyle name="Millares 14 2 2 5 3 4" xfId="30851" xr:uid="{00000000-0005-0000-0000-00004E310000}"/>
    <cellStyle name="Millares 14 2 2 5 4" xfId="8103" xr:uid="{00000000-0005-0000-0000-00004F310000}"/>
    <cellStyle name="Millares 14 2 2 5 4 2" xfId="20511" xr:uid="{00000000-0005-0000-0000-000050310000}"/>
    <cellStyle name="Millares 14 2 2 5 4 2 2" xfId="45327" xr:uid="{00000000-0005-0000-0000-000051310000}"/>
    <cellStyle name="Millares 14 2 2 5 4 3" xfId="32919" xr:uid="{00000000-0005-0000-0000-000052310000}"/>
    <cellStyle name="Millares 14 2 2 5 5" xfId="14307" xr:uid="{00000000-0005-0000-0000-000053310000}"/>
    <cellStyle name="Millares 14 2 2 5 5 2" xfId="39123" xr:uid="{00000000-0005-0000-0000-000054310000}"/>
    <cellStyle name="Millares 14 2 2 5 6" xfId="26715" xr:uid="{00000000-0005-0000-0000-000055310000}"/>
    <cellStyle name="Millares 14 2 2 6" xfId="2933" xr:uid="{00000000-0005-0000-0000-000056310000}"/>
    <cellStyle name="Millares 14 2 2 6 2" xfId="9137" xr:uid="{00000000-0005-0000-0000-000057310000}"/>
    <cellStyle name="Millares 14 2 2 6 2 2" xfId="21545" xr:uid="{00000000-0005-0000-0000-000058310000}"/>
    <cellStyle name="Millares 14 2 2 6 2 2 2" xfId="46361" xr:uid="{00000000-0005-0000-0000-000059310000}"/>
    <cellStyle name="Millares 14 2 2 6 2 3" xfId="33953" xr:uid="{00000000-0005-0000-0000-00005A310000}"/>
    <cellStyle name="Millares 14 2 2 6 3" xfId="15341" xr:uid="{00000000-0005-0000-0000-00005B310000}"/>
    <cellStyle name="Millares 14 2 2 6 3 2" xfId="40157" xr:uid="{00000000-0005-0000-0000-00005C310000}"/>
    <cellStyle name="Millares 14 2 2 6 4" xfId="27749" xr:uid="{00000000-0005-0000-0000-00005D310000}"/>
    <cellStyle name="Millares 14 2 2 7" xfId="5001" xr:uid="{00000000-0005-0000-0000-00005E310000}"/>
    <cellStyle name="Millares 14 2 2 7 2" xfId="11205" xr:uid="{00000000-0005-0000-0000-00005F310000}"/>
    <cellStyle name="Millares 14 2 2 7 2 2" xfId="23613" xr:uid="{00000000-0005-0000-0000-000060310000}"/>
    <cellStyle name="Millares 14 2 2 7 2 2 2" xfId="48429" xr:uid="{00000000-0005-0000-0000-000061310000}"/>
    <cellStyle name="Millares 14 2 2 7 2 3" xfId="36021" xr:uid="{00000000-0005-0000-0000-000062310000}"/>
    <cellStyle name="Millares 14 2 2 7 3" xfId="17409" xr:uid="{00000000-0005-0000-0000-000063310000}"/>
    <cellStyle name="Millares 14 2 2 7 3 2" xfId="42225" xr:uid="{00000000-0005-0000-0000-000064310000}"/>
    <cellStyle name="Millares 14 2 2 7 4" xfId="29817" xr:uid="{00000000-0005-0000-0000-000065310000}"/>
    <cellStyle name="Millares 14 2 2 8" xfId="7069" xr:uid="{00000000-0005-0000-0000-000066310000}"/>
    <cellStyle name="Millares 14 2 2 8 2" xfId="19477" xr:uid="{00000000-0005-0000-0000-000067310000}"/>
    <cellStyle name="Millares 14 2 2 8 2 2" xfId="44293" xr:uid="{00000000-0005-0000-0000-000068310000}"/>
    <cellStyle name="Millares 14 2 2 8 3" xfId="31885" xr:uid="{00000000-0005-0000-0000-000069310000}"/>
    <cellStyle name="Millares 14 2 2 9" xfId="13273" xr:uid="{00000000-0005-0000-0000-00006A310000}"/>
    <cellStyle name="Millares 14 2 2 9 2" xfId="38089" xr:uid="{00000000-0005-0000-0000-00006B310000}"/>
    <cellStyle name="Millares 14 2 3" xfId="440" xr:uid="{00000000-0005-0000-0000-00006C310000}"/>
    <cellStyle name="Millares 14 2 3 10" xfId="25740" xr:uid="{00000000-0005-0000-0000-00006D310000}"/>
    <cellStyle name="Millares 14 2 3 11" xfId="924" xr:uid="{00000000-0005-0000-0000-00006E310000}"/>
    <cellStyle name="Millares 14 2 3 2" xfId="688" xr:uid="{00000000-0005-0000-0000-00006F310000}"/>
    <cellStyle name="Millares 14 2 3 2 2" xfId="1614" xr:uid="{00000000-0005-0000-0000-000070310000}"/>
    <cellStyle name="Millares 14 2 3 2 2 2" xfId="2648" xr:uid="{00000000-0005-0000-0000-000071310000}"/>
    <cellStyle name="Millares 14 2 3 2 2 2 2" xfId="4716" xr:uid="{00000000-0005-0000-0000-000072310000}"/>
    <cellStyle name="Millares 14 2 3 2 2 2 2 2" xfId="10920" xr:uid="{00000000-0005-0000-0000-000073310000}"/>
    <cellStyle name="Millares 14 2 3 2 2 2 2 2 2" xfId="23328" xr:uid="{00000000-0005-0000-0000-000074310000}"/>
    <cellStyle name="Millares 14 2 3 2 2 2 2 2 2 2" xfId="48144" xr:uid="{00000000-0005-0000-0000-000075310000}"/>
    <cellStyle name="Millares 14 2 3 2 2 2 2 2 3" xfId="35736" xr:uid="{00000000-0005-0000-0000-000076310000}"/>
    <cellStyle name="Millares 14 2 3 2 2 2 2 3" xfId="17124" xr:uid="{00000000-0005-0000-0000-000077310000}"/>
    <cellStyle name="Millares 14 2 3 2 2 2 2 3 2" xfId="41940" xr:uid="{00000000-0005-0000-0000-000078310000}"/>
    <cellStyle name="Millares 14 2 3 2 2 2 2 4" xfId="29532" xr:uid="{00000000-0005-0000-0000-000079310000}"/>
    <cellStyle name="Millares 14 2 3 2 2 2 3" xfId="6784" xr:uid="{00000000-0005-0000-0000-00007A310000}"/>
    <cellStyle name="Millares 14 2 3 2 2 2 3 2" xfId="12988" xr:uid="{00000000-0005-0000-0000-00007B310000}"/>
    <cellStyle name="Millares 14 2 3 2 2 2 3 2 2" xfId="25396" xr:uid="{00000000-0005-0000-0000-00007C310000}"/>
    <cellStyle name="Millares 14 2 3 2 2 2 3 2 2 2" xfId="50212" xr:uid="{00000000-0005-0000-0000-00007D310000}"/>
    <cellStyle name="Millares 14 2 3 2 2 2 3 2 3" xfId="37804" xr:uid="{00000000-0005-0000-0000-00007E310000}"/>
    <cellStyle name="Millares 14 2 3 2 2 2 3 3" xfId="19192" xr:uid="{00000000-0005-0000-0000-00007F310000}"/>
    <cellStyle name="Millares 14 2 3 2 2 2 3 3 2" xfId="44008" xr:uid="{00000000-0005-0000-0000-000080310000}"/>
    <cellStyle name="Millares 14 2 3 2 2 2 3 4" xfId="31600" xr:uid="{00000000-0005-0000-0000-000081310000}"/>
    <cellStyle name="Millares 14 2 3 2 2 2 4" xfId="8852" xr:uid="{00000000-0005-0000-0000-000082310000}"/>
    <cellStyle name="Millares 14 2 3 2 2 2 4 2" xfId="21260" xr:uid="{00000000-0005-0000-0000-000083310000}"/>
    <cellStyle name="Millares 14 2 3 2 2 2 4 2 2" xfId="46076" xr:uid="{00000000-0005-0000-0000-000084310000}"/>
    <cellStyle name="Millares 14 2 3 2 2 2 4 3" xfId="33668" xr:uid="{00000000-0005-0000-0000-000085310000}"/>
    <cellStyle name="Millares 14 2 3 2 2 2 5" xfId="15056" xr:uid="{00000000-0005-0000-0000-000086310000}"/>
    <cellStyle name="Millares 14 2 3 2 2 2 5 2" xfId="39872" xr:uid="{00000000-0005-0000-0000-000087310000}"/>
    <cellStyle name="Millares 14 2 3 2 2 2 6" xfId="27464" xr:uid="{00000000-0005-0000-0000-000088310000}"/>
    <cellStyle name="Millares 14 2 3 2 2 3" xfId="3682" xr:uid="{00000000-0005-0000-0000-000089310000}"/>
    <cellStyle name="Millares 14 2 3 2 2 3 2" xfId="9886" xr:uid="{00000000-0005-0000-0000-00008A310000}"/>
    <cellStyle name="Millares 14 2 3 2 2 3 2 2" xfId="22294" xr:uid="{00000000-0005-0000-0000-00008B310000}"/>
    <cellStyle name="Millares 14 2 3 2 2 3 2 2 2" xfId="47110" xr:uid="{00000000-0005-0000-0000-00008C310000}"/>
    <cellStyle name="Millares 14 2 3 2 2 3 2 3" xfId="34702" xr:uid="{00000000-0005-0000-0000-00008D310000}"/>
    <cellStyle name="Millares 14 2 3 2 2 3 3" xfId="16090" xr:uid="{00000000-0005-0000-0000-00008E310000}"/>
    <cellStyle name="Millares 14 2 3 2 2 3 3 2" xfId="40906" xr:uid="{00000000-0005-0000-0000-00008F310000}"/>
    <cellStyle name="Millares 14 2 3 2 2 3 4" xfId="28498" xr:uid="{00000000-0005-0000-0000-000090310000}"/>
    <cellStyle name="Millares 14 2 3 2 2 4" xfId="5750" xr:uid="{00000000-0005-0000-0000-000091310000}"/>
    <cellStyle name="Millares 14 2 3 2 2 4 2" xfId="11954" xr:uid="{00000000-0005-0000-0000-000092310000}"/>
    <cellStyle name="Millares 14 2 3 2 2 4 2 2" xfId="24362" xr:uid="{00000000-0005-0000-0000-000093310000}"/>
    <cellStyle name="Millares 14 2 3 2 2 4 2 2 2" xfId="49178" xr:uid="{00000000-0005-0000-0000-000094310000}"/>
    <cellStyle name="Millares 14 2 3 2 2 4 2 3" xfId="36770" xr:uid="{00000000-0005-0000-0000-000095310000}"/>
    <cellStyle name="Millares 14 2 3 2 2 4 3" xfId="18158" xr:uid="{00000000-0005-0000-0000-000096310000}"/>
    <cellStyle name="Millares 14 2 3 2 2 4 3 2" xfId="42974" xr:uid="{00000000-0005-0000-0000-000097310000}"/>
    <cellStyle name="Millares 14 2 3 2 2 4 4" xfId="30566" xr:uid="{00000000-0005-0000-0000-000098310000}"/>
    <cellStyle name="Millares 14 2 3 2 2 5" xfId="7818" xr:uid="{00000000-0005-0000-0000-000099310000}"/>
    <cellStyle name="Millares 14 2 3 2 2 5 2" xfId="20226" xr:uid="{00000000-0005-0000-0000-00009A310000}"/>
    <cellStyle name="Millares 14 2 3 2 2 5 2 2" xfId="45042" xr:uid="{00000000-0005-0000-0000-00009B310000}"/>
    <cellStyle name="Millares 14 2 3 2 2 5 3" xfId="32634" xr:uid="{00000000-0005-0000-0000-00009C310000}"/>
    <cellStyle name="Millares 14 2 3 2 2 6" xfId="14022" xr:uid="{00000000-0005-0000-0000-00009D310000}"/>
    <cellStyle name="Millares 14 2 3 2 2 6 2" xfId="38838" xr:uid="{00000000-0005-0000-0000-00009E310000}"/>
    <cellStyle name="Millares 14 2 3 2 2 7" xfId="26430" xr:uid="{00000000-0005-0000-0000-00009F310000}"/>
    <cellStyle name="Millares 14 2 3 2 3" xfId="2131" xr:uid="{00000000-0005-0000-0000-0000A0310000}"/>
    <cellStyle name="Millares 14 2 3 2 3 2" xfId="4199" xr:uid="{00000000-0005-0000-0000-0000A1310000}"/>
    <cellStyle name="Millares 14 2 3 2 3 2 2" xfId="10403" xr:uid="{00000000-0005-0000-0000-0000A2310000}"/>
    <cellStyle name="Millares 14 2 3 2 3 2 2 2" xfId="22811" xr:uid="{00000000-0005-0000-0000-0000A3310000}"/>
    <cellStyle name="Millares 14 2 3 2 3 2 2 2 2" xfId="47627" xr:uid="{00000000-0005-0000-0000-0000A4310000}"/>
    <cellStyle name="Millares 14 2 3 2 3 2 2 3" xfId="35219" xr:uid="{00000000-0005-0000-0000-0000A5310000}"/>
    <cellStyle name="Millares 14 2 3 2 3 2 3" xfId="16607" xr:uid="{00000000-0005-0000-0000-0000A6310000}"/>
    <cellStyle name="Millares 14 2 3 2 3 2 3 2" xfId="41423" xr:uid="{00000000-0005-0000-0000-0000A7310000}"/>
    <cellStyle name="Millares 14 2 3 2 3 2 4" xfId="29015" xr:uid="{00000000-0005-0000-0000-0000A8310000}"/>
    <cellStyle name="Millares 14 2 3 2 3 3" xfId="6267" xr:uid="{00000000-0005-0000-0000-0000A9310000}"/>
    <cellStyle name="Millares 14 2 3 2 3 3 2" xfId="12471" xr:uid="{00000000-0005-0000-0000-0000AA310000}"/>
    <cellStyle name="Millares 14 2 3 2 3 3 2 2" xfId="24879" xr:uid="{00000000-0005-0000-0000-0000AB310000}"/>
    <cellStyle name="Millares 14 2 3 2 3 3 2 2 2" xfId="49695" xr:uid="{00000000-0005-0000-0000-0000AC310000}"/>
    <cellStyle name="Millares 14 2 3 2 3 3 2 3" xfId="37287" xr:uid="{00000000-0005-0000-0000-0000AD310000}"/>
    <cellStyle name="Millares 14 2 3 2 3 3 3" xfId="18675" xr:uid="{00000000-0005-0000-0000-0000AE310000}"/>
    <cellStyle name="Millares 14 2 3 2 3 3 3 2" xfId="43491" xr:uid="{00000000-0005-0000-0000-0000AF310000}"/>
    <cellStyle name="Millares 14 2 3 2 3 3 4" xfId="31083" xr:uid="{00000000-0005-0000-0000-0000B0310000}"/>
    <cellStyle name="Millares 14 2 3 2 3 4" xfId="8335" xr:uid="{00000000-0005-0000-0000-0000B1310000}"/>
    <cellStyle name="Millares 14 2 3 2 3 4 2" xfId="20743" xr:uid="{00000000-0005-0000-0000-0000B2310000}"/>
    <cellStyle name="Millares 14 2 3 2 3 4 2 2" xfId="45559" xr:uid="{00000000-0005-0000-0000-0000B3310000}"/>
    <cellStyle name="Millares 14 2 3 2 3 4 3" xfId="33151" xr:uid="{00000000-0005-0000-0000-0000B4310000}"/>
    <cellStyle name="Millares 14 2 3 2 3 5" xfId="14539" xr:uid="{00000000-0005-0000-0000-0000B5310000}"/>
    <cellStyle name="Millares 14 2 3 2 3 5 2" xfId="39355" xr:uid="{00000000-0005-0000-0000-0000B6310000}"/>
    <cellStyle name="Millares 14 2 3 2 3 6" xfId="26947" xr:uid="{00000000-0005-0000-0000-0000B7310000}"/>
    <cellStyle name="Millares 14 2 3 2 4" xfId="3165" xr:uid="{00000000-0005-0000-0000-0000B8310000}"/>
    <cellStyle name="Millares 14 2 3 2 4 2" xfId="9369" xr:uid="{00000000-0005-0000-0000-0000B9310000}"/>
    <cellStyle name="Millares 14 2 3 2 4 2 2" xfId="21777" xr:uid="{00000000-0005-0000-0000-0000BA310000}"/>
    <cellStyle name="Millares 14 2 3 2 4 2 2 2" xfId="46593" xr:uid="{00000000-0005-0000-0000-0000BB310000}"/>
    <cellStyle name="Millares 14 2 3 2 4 2 3" xfId="34185" xr:uid="{00000000-0005-0000-0000-0000BC310000}"/>
    <cellStyle name="Millares 14 2 3 2 4 3" xfId="15573" xr:uid="{00000000-0005-0000-0000-0000BD310000}"/>
    <cellStyle name="Millares 14 2 3 2 4 3 2" xfId="40389" xr:uid="{00000000-0005-0000-0000-0000BE310000}"/>
    <cellStyle name="Millares 14 2 3 2 4 4" xfId="27981" xr:uid="{00000000-0005-0000-0000-0000BF310000}"/>
    <cellStyle name="Millares 14 2 3 2 5" xfId="5233" xr:uid="{00000000-0005-0000-0000-0000C0310000}"/>
    <cellStyle name="Millares 14 2 3 2 5 2" xfId="11437" xr:uid="{00000000-0005-0000-0000-0000C1310000}"/>
    <cellStyle name="Millares 14 2 3 2 5 2 2" xfId="23845" xr:uid="{00000000-0005-0000-0000-0000C2310000}"/>
    <cellStyle name="Millares 14 2 3 2 5 2 2 2" xfId="48661" xr:uid="{00000000-0005-0000-0000-0000C3310000}"/>
    <cellStyle name="Millares 14 2 3 2 5 2 3" xfId="36253" xr:uid="{00000000-0005-0000-0000-0000C4310000}"/>
    <cellStyle name="Millares 14 2 3 2 5 3" xfId="17641" xr:uid="{00000000-0005-0000-0000-0000C5310000}"/>
    <cellStyle name="Millares 14 2 3 2 5 3 2" xfId="42457" xr:uid="{00000000-0005-0000-0000-0000C6310000}"/>
    <cellStyle name="Millares 14 2 3 2 5 4" xfId="30049" xr:uid="{00000000-0005-0000-0000-0000C7310000}"/>
    <cellStyle name="Millares 14 2 3 2 6" xfId="7301" xr:uid="{00000000-0005-0000-0000-0000C8310000}"/>
    <cellStyle name="Millares 14 2 3 2 6 2" xfId="19709" xr:uid="{00000000-0005-0000-0000-0000C9310000}"/>
    <cellStyle name="Millares 14 2 3 2 6 2 2" xfId="44525" xr:uid="{00000000-0005-0000-0000-0000CA310000}"/>
    <cellStyle name="Millares 14 2 3 2 6 3" xfId="32117" xr:uid="{00000000-0005-0000-0000-0000CB310000}"/>
    <cellStyle name="Millares 14 2 3 2 7" xfId="13505" xr:uid="{00000000-0005-0000-0000-0000CC310000}"/>
    <cellStyle name="Millares 14 2 3 2 7 2" xfId="38321" xr:uid="{00000000-0005-0000-0000-0000CD310000}"/>
    <cellStyle name="Millares 14 2 3 2 8" xfId="25913" xr:uid="{00000000-0005-0000-0000-0000CE310000}"/>
    <cellStyle name="Millares 14 2 3 2 9" xfId="1097" xr:uid="{00000000-0005-0000-0000-0000CF310000}"/>
    <cellStyle name="Millares 14 2 3 3" xfId="1269" xr:uid="{00000000-0005-0000-0000-0000D0310000}"/>
    <cellStyle name="Millares 14 2 3 3 2" xfId="1786" xr:uid="{00000000-0005-0000-0000-0000D1310000}"/>
    <cellStyle name="Millares 14 2 3 3 2 2" xfId="2820" xr:uid="{00000000-0005-0000-0000-0000D2310000}"/>
    <cellStyle name="Millares 14 2 3 3 2 2 2" xfId="4888" xr:uid="{00000000-0005-0000-0000-0000D3310000}"/>
    <cellStyle name="Millares 14 2 3 3 2 2 2 2" xfId="11092" xr:uid="{00000000-0005-0000-0000-0000D4310000}"/>
    <cellStyle name="Millares 14 2 3 3 2 2 2 2 2" xfId="23500" xr:uid="{00000000-0005-0000-0000-0000D5310000}"/>
    <cellStyle name="Millares 14 2 3 3 2 2 2 2 2 2" xfId="48316" xr:uid="{00000000-0005-0000-0000-0000D6310000}"/>
    <cellStyle name="Millares 14 2 3 3 2 2 2 2 3" xfId="35908" xr:uid="{00000000-0005-0000-0000-0000D7310000}"/>
    <cellStyle name="Millares 14 2 3 3 2 2 2 3" xfId="17296" xr:uid="{00000000-0005-0000-0000-0000D8310000}"/>
    <cellStyle name="Millares 14 2 3 3 2 2 2 3 2" xfId="42112" xr:uid="{00000000-0005-0000-0000-0000D9310000}"/>
    <cellStyle name="Millares 14 2 3 3 2 2 2 4" xfId="29704" xr:uid="{00000000-0005-0000-0000-0000DA310000}"/>
    <cellStyle name="Millares 14 2 3 3 2 2 3" xfId="6956" xr:uid="{00000000-0005-0000-0000-0000DB310000}"/>
    <cellStyle name="Millares 14 2 3 3 2 2 3 2" xfId="13160" xr:uid="{00000000-0005-0000-0000-0000DC310000}"/>
    <cellStyle name="Millares 14 2 3 3 2 2 3 2 2" xfId="25568" xr:uid="{00000000-0005-0000-0000-0000DD310000}"/>
    <cellStyle name="Millares 14 2 3 3 2 2 3 2 2 2" xfId="50384" xr:uid="{00000000-0005-0000-0000-0000DE310000}"/>
    <cellStyle name="Millares 14 2 3 3 2 2 3 2 3" xfId="37976" xr:uid="{00000000-0005-0000-0000-0000DF310000}"/>
    <cellStyle name="Millares 14 2 3 3 2 2 3 3" xfId="19364" xr:uid="{00000000-0005-0000-0000-0000E0310000}"/>
    <cellStyle name="Millares 14 2 3 3 2 2 3 3 2" xfId="44180" xr:uid="{00000000-0005-0000-0000-0000E1310000}"/>
    <cellStyle name="Millares 14 2 3 3 2 2 3 4" xfId="31772" xr:uid="{00000000-0005-0000-0000-0000E2310000}"/>
    <cellStyle name="Millares 14 2 3 3 2 2 4" xfId="9024" xr:uid="{00000000-0005-0000-0000-0000E3310000}"/>
    <cellStyle name="Millares 14 2 3 3 2 2 4 2" xfId="21432" xr:uid="{00000000-0005-0000-0000-0000E4310000}"/>
    <cellStyle name="Millares 14 2 3 3 2 2 4 2 2" xfId="46248" xr:uid="{00000000-0005-0000-0000-0000E5310000}"/>
    <cellStyle name="Millares 14 2 3 3 2 2 4 3" xfId="33840" xr:uid="{00000000-0005-0000-0000-0000E6310000}"/>
    <cellStyle name="Millares 14 2 3 3 2 2 5" xfId="15228" xr:uid="{00000000-0005-0000-0000-0000E7310000}"/>
    <cellStyle name="Millares 14 2 3 3 2 2 5 2" xfId="40044" xr:uid="{00000000-0005-0000-0000-0000E8310000}"/>
    <cellStyle name="Millares 14 2 3 3 2 2 6" xfId="27636" xr:uid="{00000000-0005-0000-0000-0000E9310000}"/>
    <cellStyle name="Millares 14 2 3 3 2 3" xfId="3854" xr:uid="{00000000-0005-0000-0000-0000EA310000}"/>
    <cellStyle name="Millares 14 2 3 3 2 3 2" xfId="10058" xr:uid="{00000000-0005-0000-0000-0000EB310000}"/>
    <cellStyle name="Millares 14 2 3 3 2 3 2 2" xfId="22466" xr:uid="{00000000-0005-0000-0000-0000EC310000}"/>
    <cellStyle name="Millares 14 2 3 3 2 3 2 2 2" xfId="47282" xr:uid="{00000000-0005-0000-0000-0000ED310000}"/>
    <cellStyle name="Millares 14 2 3 3 2 3 2 3" xfId="34874" xr:uid="{00000000-0005-0000-0000-0000EE310000}"/>
    <cellStyle name="Millares 14 2 3 3 2 3 3" xfId="16262" xr:uid="{00000000-0005-0000-0000-0000EF310000}"/>
    <cellStyle name="Millares 14 2 3 3 2 3 3 2" xfId="41078" xr:uid="{00000000-0005-0000-0000-0000F0310000}"/>
    <cellStyle name="Millares 14 2 3 3 2 3 4" xfId="28670" xr:uid="{00000000-0005-0000-0000-0000F1310000}"/>
    <cellStyle name="Millares 14 2 3 3 2 4" xfId="5922" xr:uid="{00000000-0005-0000-0000-0000F2310000}"/>
    <cellStyle name="Millares 14 2 3 3 2 4 2" xfId="12126" xr:uid="{00000000-0005-0000-0000-0000F3310000}"/>
    <cellStyle name="Millares 14 2 3 3 2 4 2 2" xfId="24534" xr:uid="{00000000-0005-0000-0000-0000F4310000}"/>
    <cellStyle name="Millares 14 2 3 3 2 4 2 2 2" xfId="49350" xr:uid="{00000000-0005-0000-0000-0000F5310000}"/>
    <cellStyle name="Millares 14 2 3 3 2 4 2 3" xfId="36942" xr:uid="{00000000-0005-0000-0000-0000F6310000}"/>
    <cellStyle name="Millares 14 2 3 3 2 4 3" xfId="18330" xr:uid="{00000000-0005-0000-0000-0000F7310000}"/>
    <cellStyle name="Millares 14 2 3 3 2 4 3 2" xfId="43146" xr:uid="{00000000-0005-0000-0000-0000F8310000}"/>
    <cellStyle name="Millares 14 2 3 3 2 4 4" xfId="30738" xr:uid="{00000000-0005-0000-0000-0000F9310000}"/>
    <cellStyle name="Millares 14 2 3 3 2 5" xfId="7990" xr:uid="{00000000-0005-0000-0000-0000FA310000}"/>
    <cellStyle name="Millares 14 2 3 3 2 5 2" xfId="20398" xr:uid="{00000000-0005-0000-0000-0000FB310000}"/>
    <cellStyle name="Millares 14 2 3 3 2 5 2 2" xfId="45214" xr:uid="{00000000-0005-0000-0000-0000FC310000}"/>
    <cellStyle name="Millares 14 2 3 3 2 5 3" xfId="32806" xr:uid="{00000000-0005-0000-0000-0000FD310000}"/>
    <cellStyle name="Millares 14 2 3 3 2 6" xfId="14194" xr:uid="{00000000-0005-0000-0000-0000FE310000}"/>
    <cellStyle name="Millares 14 2 3 3 2 6 2" xfId="39010" xr:uid="{00000000-0005-0000-0000-0000FF310000}"/>
    <cellStyle name="Millares 14 2 3 3 2 7" xfId="26602" xr:uid="{00000000-0005-0000-0000-000000320000}"/>
    <cellStyle name="Millares 14 2 3 3 3" xfId="2303" xr:uid="{00000000-0005-0000-0000-000001320000}"/>
    <cellStyle name="Millares 14 2 3 3 3 2" xfId="4371" xr:uid="{00000000-0005-0000-0000-000002320000}"/>
    <cellStyle name="Millares 14 2 3 3 3 2 2" xfId="10575" xr:uid="{00000000-0005-0000-0000-000003320000}"/>
    <cellStyle name="Millares 14 2 3 3 3 2 2 2" xfId="22983" xr:uid="{00000000-0005-0000-0000-000004320000}"/>
    <cellStyle name="Millares 14 2 3 3 3 2 2 2 2" xfId="47799" xr:uid="{00000000-0005-0000-0000-000005320000}"/>
    <cellStyle name="Millares 14 2 3 3 3 2 2 3" xfId="35391" xr:uid="{00000000-0005-0000-0000-000006320000}"/>
    <cellStyle name="Millares 14 2 3 3 3 2 3" xfId="16779" xr:uid="{00000000-0005-0000-0000-000007320000}"/>
    <cellStyle name="Millares 14 2 3 3 3 2 3 2" xfId="41595" xr:uid="{00000000-0005-0000-0000-000008320000}"/>
    <cellStyle name="Millares 14 2 3 3 3 2 4" xfId="29187" xr:uid="{00000000-0005-0000-0000-000009320000}"/>
    <cellStyle name="Millares 14 2 3 3 3 3" xfId="6439" xr:uid="{00000000-0005-0000-0000-00000A320000}"/>
    <cellStyle name="Millares 14 2 3 3 3 3 2" xfId="12643" xr:uid="{00000000-0005-0000-0000-00000B320000}"/>
    <cellStyle name="Millares 14 2 3 3 3 3 2 2" xfId="25051" xr:uid="{00000000-0005-0000-0000-00000C320000}"/>
    <cellStyle name="Millares 14 2 3 3 3 3 2 2 2" xfId="49867" xr:uid="{00000000-0005-0000-0000-00000D320000}"/>
    <cellStyle name="Millares 14 2 3 3 3 3 2 3" xfId="37459" xr:uid="{00000000-0005-0000-0000-00000E320000}"/>
    <cellStyle name="Millares 14 2 3 3 3 3 3" xfId="18847" xr:uid="{00000000-0005-0000-0000-00000F320000}"/>
    <cellStyle name="Millares 14 2 3 3 3 3 3 2" xfId="43663" xr:uid="{00000000-0005-0000-0000-000010320000}"/>
    <cellStyle name="Millares 14 2 3 3 3 3 4" xfId="31255" xr:uid="{00000000-0005-0000-0000-000011320000}"/>
    <cellStyle name="Millares 14 2 3 3 3 4" xfId="8507" xr:uid="{00000000-0005-0000-0000-000012320000}"/>
    <cellStyle name="Millares 14 2 3 3 3 4 2" xfId="20915" xr:uid="{00000000-0005-0000-0000-000013320000}"/>
    <cellStyle name="Millares 14 2 3 3 3 4 2 2" xfId="45731" xr:uid="{00000000-0005-0000-0000-000014320000}"/>
    <cellStyle name="Millares 14 2 3 3 3 4 3" xfId="33323" xr:uid="{00000000-0005-0000-0000-000015320000}"/>
    <cellStyle name="Millares 14 2 3 3 3 5" xfId="14711" xr:uid="{00000000-0005-0000-0000-000016320000}"/>
    <cellStyle name="Millares 14 2 3 3 3 5 2" xfId="39527" xr:uid="{00000000-0005-0000-0000-000017320000}"/>
    <cellStyle name="Millares 14 2 3 3 3 6" xfId="27119" xr:uid="{00000000-0005-0000-0000-000018320000}"/>
    <cellStyle name="Millares 14 2 3 3 4" xfId="3337" xr:uid="{00000000-0005-0000-0000-000019320000}"/>
    <cellStyle name="Millares 14 2 3 3 4 2" xfId="9541" xr:uid="{00000000-0005-0000-0000-00001A320000}"/>
    <cellStyle name="Millares 14 2 3 3 4 2 2" xfId="21949" xr:uid="{00000000-0005-0000-0000-00001B320000}"/>
    <cellStyle name="Millares 14 2 3 3 4 2 2 2" xfId="46765" xr:uid="{00000000-0005-0000-0000-00001C320000}"/>
    <cellStyle name="Millares 14 2 3 3 4 2 3" xfId="34357" xr:uid="{00000000-0005-0000-0000-00001D320000}"/>
    <cellStyle name="Millares 14 2 3 3 4 3" xfId="15745" xr:uid="{00000000-0005-0000-0000-00001E320000}"/>
    <cellStyle name="Millares 14 2 3 3 4 3 2" xfId="40561" xr:uid="{00000000-0005-0000-0000-00001F320000}"/>
    <cellStyle name="Millares 14 2 3 3 4 4" xfId="28153" xr:uid="{00000000-0005-0000-0000-000020320000}"/>
    <cellStyle name="Millares 14 2 3 3 5" xfId="5405" xr:uid="{00000000-0005-0000-0000-000021320000}"/>
    <cellStyle name="Millares 14 2 3 3 5 2" xfId="11609" xr:uid="{00000000-0005-0000-0000-000022320000}"/>
    <cellStyle name="Millares 14 2 3 3 5 2 2" xfId="24017" xr:uid="{00000000-0005-0000-0000-000023320000}"/>
    <cellStyle name="Millares 14 2 3 3 5 2 2 2" xfId="48833" xr:uid="{00000000-0005-0000-0000-000024320000}"/>
    <cellStyle name="Millares 14 2 3 3 5 2 3" xfId="36425" xr:uid="{00000000-0005-0000-0000-000025320000}"/>
    <cellStyle name="Millares 14 2 3 3 5 3" xfId="17813" xr:uid="{00000000-0005-0000-0000-000026320000}"/>
    <cellStyle name="Millares 14 2 3 3 5 3 2" xfId="42629" xr:uid="{00000000-0005-0000-0000-000027320000}"/>
    <cellStyle name="Millares 14 2 3 3 5 4" xfId="30221" xr:uid="{00000000-0005-0000-0000-000028320000}"/>
    <cellStyle name="Millares 14 2 3 3 6" xfId="7473" xr:uid="{00000000-0005-0000-0000-000029320000}"/>
    <cellStyle name="Millares 14 2 3 3 6 2" xfId="19881" xr:uid="{00000000-0005-0000-0000-00002A320000}"/>
    <cellStyle name="Millares 14 2 3 3 6 2 2" xfId="44697" xr:uid="{00000000-0005-0000-0000-00002B320000}"/>
    <cellStyle name="Millares 14 2 3 3 6 3" xfId="32289" xr:uid="{00000000-0005-0000-0000-00002C320000}"/>
    <cellStyle name="Millares 14 2 3 3 7" xfId="13677" xr:uid="{00000000-0005-0000-0000-00002D320000}"/>
    <cellStyle name="Millares 14 2 3 3 7 2" xfId="38493" xr:uid="{00000000-0005-0000-0000-00002E320000}"/>
    <cellStyle name="Millares 14 2 3 3 8" xfId="26085" xr:uid="{00000000-0005-0000-0000-00002F320000}"/>
    <cellStyle name="Millares 14 2 3 4" xfId="1441" xr:uid="{00000000-0005-0000-0000-000030320000}"/>
    <cellStyle name="Millares 14 2 3 4 2" xfId="2475" xr:uid="{00000000-0005-0000-0000-000031320000}"/>
    <cellStyle name="Millares 14 2 3 4 2 2" xfId="4543" xr:uid="{00000000-0005-0000-0000-000032320000}"/>
    <cellStyle name="Millares 14 2 3 4 2 2 2" xfId="10747" xr:uid="{00000000-0005-0000-0000-000033320000}"/>
    <cellStyle name="Millares 14 2 3 4 2 2 2 2" xfId="23155" xr:uid="{00000000-0005-0000-0000-000034320000}"/>
    <cellStyle name="Millares 14 2 3 4 2 2 2 2 2" xfId="47971" xr:uid="{00000000-0005-0000-0000-000035320000}"/>
    <cellStyle name="Millares 14 2 3 4 2 2 2 3" xfId="35563" xr:uid="{00000000-0005-0000-0000-000036320000}"/>
    <cellStyle name="Millares 14 2 3 4 2 2 3" xfId="16951" xr:uid="{00000000-0005-0000-0000-000037320000}"/>
    <cellStyle name="Millares 14 2 3 4 2 2 3 2" xfId="41767" xr:uid="{00000000-0005-0000-0000-000038320000}"/>
    <cellStyle name="Millares 14 2 3 4 2 2 4" xfId="29359" xr:uid="{00000000-0005-0000-0000-000039320000}"/>
    <cellStyle name="Millares 14 2 3 4 2 3" xfId="6611" xr:uid="{00000000-0005-0000-0000-00003A320000}"/>
    <cellStyle name="Millares 14 2 3 4 2 3 2" xfId="12815" xr:uid="{00000000-0005-0000-0000-00003B320000}"/>
    <cellStyle name="Millares 14 2 3 4 2 3 2 2" xfId="25223" xr:uid="{00000000-0005-0000-0000-00003C320000}"/>
    <cellStyle name="Millares 14 2 3 4 2 3 2 2 2" xfId="50039" xr:uid="{00000000-0005-0000-0000-00003D320000}"/>
    <cellStyle name="Millares 14 2 3 4 2 3 2 3" xfId="37631" xr:uid="{00000000-0005-0000-0000-00003E320000}"/>
    <cellStyle name="Millares 14 2 3 4 2 3 3" xfId="19019" xr:uid="{00000000-0005-0000-0000-00003F320000}"/>
    <cellStyle name="Millares 14 2 3 4 2 3 3 2" xfId="43835" xr:uid="{00000000-0005-0000-0000-000040320000}"/>
    <cellStyle name="Millares 14 2 3 4 2 3 4" xfId="31427" xr:uid="{00000000-0005-0000-0000-000041320000}"/>
    <cellStyle name="Millares 14 2 3 4 2 4" xfId="8679" xr:uid="{00000000-0005-0000-0000-000042320000}"/>
    <cellStyle name="Millares 14 2 3 4 2 4 2" xfId="21087" xr:uid="{00000000-0005-0000-0000-000043320000}"/>
    <cellStyle name="Millares 14 2 3 4 2 4 2 2" xfId="45903" xr:uid="{00000000-0005-0000-0000-000044320000}"/>
    <cellStyle name="Millares 14 2 3 4 2 4 3" xfId="33495" xr:uid="{00000000-0005-0000-0000-000045320000}"/>
    <cellStyle name="Millares 14 2 3 4 2 5" xfId="14883" xr:uid="{00000000-0005-0000-0000-000046320000}"/>
    <cellStyle name="Millares 14 2 3 4 2 5 2" xfId="39699" xr:uid="{00000000-0005-0000-0000-000047320000}"/>
    <cellStyle name="Millares 14 2 3 4 2 6" xfId="27291" xr:uid="{00000000-0005-0000-0000-000048320000}"/>
    <cellStyle name="Millares 14 2 3 4 3" xfId="3509" xr:uid="{00000000-0005-0000-0000-000049320000}"/>
    <cellStyle name="Millares 14 2 3 4 3 2" xfId="9713" xr:uid="{00000000-0005-0000-0000-00004A320000}"/>
    <cellStyle name="Millares 14 2 3 4 3 2 2" xfId="22121" xr:uid="{00000000-0005-0000-0000-00004B320000}"/>
    <cellStyle name="Millares 14 2 3 4 3 2 2 2" xfId="46937" xr:uid="{00000000-0005-0000-0000-00004C320000}"/>
    <cellStyle name="Millares 14 2 3 4 3 2 3" xfId="34529" xr:uid="{00000000-0005-0000-0000-00004D320000}"/>
    <cellStyle name="Millares 14 2 3 4 3 3" xfId="15917" xr:uid="{00000000-0005-0000-0000-00004E320000}"/>
    <cellStyle name="Millares 14 2 3 4 3 3 2" xfId="40733" xr:uid="{00000000-0005-0000-0000-00004F320000}"/>
    <cellStyle name="Millares 14 2 3 4 3 4" xfId="28325" xr:uid="{00000000-0005-0000-0000-000050320000}"/>
    <cellStyle name="Millares 14 2 3 4 4" xfId="5577" xr:uid="{00000000-0005-0000-0000-000051320000}"/>
    <cellStyle name="Millares 14 2 3 4 4 2" xfId="11781" xr:uid="{00000000-0005-0000-0000-000052320000}"/>
    <cellStyle name="Millares 14 2 3 4 4 2 2" xfId="24189" xr:uid="{00000000-0005-0000-0000-000053320000}"/>
    <cellStyle name="Millares 14 2 3 4 4 2 2 2" xfId="49005" xr:uid="{00000000-0005-0000-0000-000054320000}"/>
    <cellStyle name="Millares 14 2 3 4 4 2 3" xfId="36597" xr:uid="{00000000-0005-0000-0000-000055320000}"/>
    <cellStyle name="Millares 14 2 3 4 4 3" xfId="17985" xr:uid="{00000000-0005-0000-0000-000056320000}"/>
    <cellStyle name="Millares 14 2 3 4 4 3 2" xfId="42801" xr:uid="{00000000-0005-0000-0000-000057320000}"/>
    <cellStyle name="Millares 14 2 3 4 4 4" xfId="30393" xr:uid="{00000000-0005-0000-0000-000058320000}"/>
    <cellStyle name="Millares 14 2 3 4 5" xfId="7645" xr:uid="{00000000-0005-0000-0000-000059320000}"/>
    <cellStyle name="Millares 14 2 3 4 5 2" xfId="20053" xr:uid="{00000000-0005-0000-0000-00005A320000}"/>
    <cellStyle name="Millares 14 2 3 4 5 2 2" xfId="44869" xr:uid="{00000000-0005-0000-0000-00005B320000}"/>
    <cellStyle name="Millares 14 2 3 4 5 3" xfId="32461" xr:uid="{00000000-0005-0000-0000-00005C320000}"/>
    <cellStyle name="Millares 14 2 3 4 6" xfId="13849" xr:uid="{00000000-0005-0000-0000-00005D320000}"/>
    <cellStyle name="Millares 14 2 3 4 6 2" xfId="38665" xr:uid="{00000000-0005-0000-0000-00005E320000}"/>
    <cellStyle name="Millares 14 2 3 4 7" xfId="26257" xr:uid="{00000000-0005-0000-0000-00005F320000}"/>
    <cellStyle name="Millares 14 2 3 5" xfId="1958" xr:uid="{00000000-0005-0000-0000-000060320000}"/>
    <cellStyle name="Millares 14 2 3 5 2" xfId="4026" xr:uid="{00000000-0005-0000-0000-000061320000}"/>
    <cellStyle name="Millares 14 2 3 5 2 2" xfId="10230" xr:uid="{00000000-0005-0000-0000-000062320000}"/>
    <cellStyle name="Millares 14 2 3 5 2 2 2" xfId="22638" xr:uid="{00000000-0005-0000-0000-000063320000}"/>
    <cellStyle name="Millares 14 2 3 5 2 2 2 2" xfId="47454" xr:uid="{00000000-0005-0000-0000-000064320000}"/>
    <cellStyle name="Millares 14 2 3 5 2 2 3" xfId="35046" xr:uid="{00000000-0005-0000-0000-000065320000}"/>
    <cellStyle name="Millares 14 2 3 5 2 3" xfId="16434" xr:uid="{00000000-0005-0000-0000-000066320000}"/>
    <cellStyle name="Millares 14 2 3 5 2 3 2" xfId="41250" xr:uid="{00000000-0005-0000-0000-000067320000}"/>
    <cellStyle name="Millares 14 2 3 5 2 4" xfId="28842" xr:uid="{00000000-0005-0000-0000-000068320000}"/>
    <cellStyle name="Millares 14 2 3 5 3" xfId="6094" xr:uid="{00000000-0005-0000-0000-000069320000}"/>
    <cellStyle name="Millares 14 2 3 5 3 2" xfId="12298" xr:uid="{00000000-0005-0000-0000-00006A320000}"/>
    <cellStyle name="Millares 14 2 3 5 3 2 2" xfId="24706" xr:uid="{00000000-0005-0000-0000-00006B320000}"/>
    <cellStyle name="Millares 14 2 3 5 3 2 2 2" xfId="49522" xr:uid="{00000000-0005-0000-0000-00006C320000}"/>
    <cellStyle name="Millares 14 2 3 5 3 2 3" xfId="37114" xr:uid="{00000000-0005-0000-0000-00006D320000}"/>
    <cellStyle name="Millares 14 2 3 5 3 3" xfId="18502" xr:uid="{00000000-0005-0000-0000-00006E320000}"/>
    <cellStyle name="Millares 14 2 3 5 3 3 2" xfId="43318" xr:uid="{00000000-0005-0000-0000-00006F320000}"/>
    <cellStyle name="Millares 14 2 3 5 3 4" xfId="30910" xr:uid="{00000000-0005-0000-0000-000070320000}"/>
    <cellStyle name="Millares 14 2 3 5 4" xfId="8162" xr:uid="{00000000-0005-0000-0000-000071320000}"/>
    <cellStyle name="Millares 14 2 3 5 4 2" xfId="20570" xr:uid="{00000000-0005-0000-0000-000072320000}"/>
    <cellStyle name="Millares 14 2 3 5 4 2 2" xfId="45386" xr:uid="{00000000-0005-0000-0000-000073320000}"/>
    <cellStyle name="Millares 14 2 3 5 4 3" xfId="32978" xr:uid="{00000000-0005-0000-0000-000074320000}"/>
    <cellStyle name="Millares 14 2 3 5 5" xfId="14366" xr:uid="{00000000-0005-0000-0000-000075320000}"/>
    <cellStyle name="Millares 14 2 3 5 5 2" xfId="39182" xr:uid="{00000000-0005-0000-0000-000076320000}"/>
    <cellStyle name="Millares 14 2 3 5 6" xfId="26774" xr:uid="{00000000-0005-0000-0000-000077320000}"/>
    <cellStyle name="Millares 14 2 3 6" xfId="2992" xr:uid="{00000000-0005-0000-0000-000078320000}"/>
    <cellStyle name="Millares 14 2 3 6 2" xfId="9196" xr:uid="{00000000-0005-0000-0000-000079320000}"/>
    <cellStyle name="Millares 14 2 3 6 2 2" xfId="21604" xr:uid="{00000000-0005-0000-0000-00007A320000}"/>
    <cellStyle name="Millares 14 2 3 6 2 2 2" xfId="46420" xr:uid="{00000000-0005-0000-0000-00007B320000}"/>
    <cellStyle name="Millares 14 2 3 6 2 3" xfId="34012" xr:uid="{00000000-0005-0000-0000-00007C320000}"/>
    <cellStyle name="Millares 14 2 3 6 3" xfId="15400" xr:uid="{00000000-0005-0000-0000-00007D320000}"/>
    <cellStyle name="Millares 14 2 3 6 3 2" xfId="40216" xr:uid="{00000000-0005-0000-0000-00007E320000}"/>
    <cellStyle name="Millares 14 2 3 6 4" xfId="27808" xr:uid="{00000000-0005-0000-0000-00007F320000}"/>
    <cellStyle name="Millares 14 2 3 7" xfId="5060" xr:uid="{00000000-0005-0000-0000-000080320000}"/>
    <cellStyle name="Millares 14 2 3 7 2" xfId="11264" xr:uid="{00000000-0005-0000-0000-000081320000}"/>
    <cellStyle name="Millares 14 2 3 7 2 2" xfId="23672" xr:uid="{00000000-0005-0000-0000-000082320000}"/>
    <cellStyle name="Millares 14 2 3 7 2 2 2" xfId="48488" xr:uid="{00000000-0005-0000-0000-000083320000}"/>
    <cellStyle name="Millares 14 2 3 7 2 3" xfId="36080" xr:uid="{00000000-0005-0000-0000-000084320000}"/>
    <cellStyle name="Millares 14 2 3 7 3" xfId="17468" xr:uid="{00000000-0005-0000-0000-000085320000}"/>
    <cellStyle name="Millares 14 2 3 7 3 2" xfId="42284" xr:uid="{00000000-0005-0000-0000-000086320000}"/>
    <cellStyle name="Millares 14 2 3 7 4" xfId="29876" xr:uid="{00000000-0005-0000-0000-000087320000}"/>
    <cellStyle name="Millares 14 2 3 8" xfId="7128" xr:uid="{00000000-0005-0000-0000-000088320000}"/>
    <cellStyle name="Millares 14 2 3 8 2" xfId="19536" xr:uid="{00000000-0005-0000-0000-000089320000}"/>
    <cellStyle name="Millares 14 2 3 8 2 2" xfId="44352" xr:uid="{00000000-0005-0000-0000-00008A320000}"/>
    <cellStyle name="Millares 14 2 3 8 3" xfId="31944" xr:uid="{00000000-0005-0000-0000-00008B320000}"/>
    <cellStyle name="Millares 14 2 3 9" xfId="13332" xr:uid="{00000000-0005-0000-0000-00008C320000}"/>
    <cellStyle name="Millares 14 2 3 9 2" xfId="38148" xr:uid="{00000000-0005-0000-0000-00008D320000}"/>
    <cellStyle name="Millares 14 2 4" xfId="564" xr:uid="{00000000-0005-0000-0000-00008E320000}"/>
    <cellStyle name="Millares 14 2 4 2" xfId="1496" xr:uid="{00000000-0005-0000-0000-00008F320000}"/>
    <cellStyle name="Millares 14 2 4 2 2" xfId="2530" xr:uid="{00000000-0005-0000-0000-000090320000}"/>
    <cellStyle name="Millares 14 2 4 2 2 2" xfId="4598" xr:uid="{00000000-0005-0000-0000-000091320000}"/>
    <cellStyle name="Millares 14 2 4 2 2 2 2" xfId="10802" xr:uid="{00000000-0005-0000-0000-000092320000}"/>
    <cellStyle name="Millares 14 2 4 2 2 2 2 2" xfId="23210" xr:uid="{00000000-0005-0000-0000-000093320000}"/>
    <cellStyle name="Millares 14 2 4 2 2 2 2 2 2" xfId="48026" xr:uid="{00000000-0005-0000-0000-000094320000}"/>
    <cellStyle name="Millares 14 2 4 2 2 2 2 3" xfId="35618" xr:uid="{00000000-0005-0000-0000-000095320000}"/>
    <cellStyle name="Millares 14 2 4 2 2 2 3" xfId="17006" xr:uid="{00000000-0005-0000-0000-000096320000}"/>
    <cellStyle name="Millares 14 2 4 2 2 2 3 2" xfId="41822" xr:uid="{00000000-0005-0000-0000-000097320000}"/>
    <cellStyle name="Millares 14 2 4 2 2 2 4" xfId="29414" xr:uid="{00000000-0005-0000-0000-000098320000}"/>
    <cellStyle name="Millares 14 2 4 2 2 3" xfId="6666" xr:uid="{00000000-0005-0000-0000-000099320000}"/>
    <cellStyle name="Millares 14 2 4 2 2 3 2" xfId="12870" xr:uid="{00000000-0005-0000-0000-00009A320000}"/>
    <cellStyle name="Millares 14 2 4 2 2 3 2 2" xfId="25278" xr:uid="{00000000-0005-0000-0000-00009B320000}"/>
    <cellStyle name="Millares 14 2 4 2 2 3 2 2 2" xfId="50094" xr:uid="{00000000-0005-0000-0000-00009C320000}"/>
    <cellStyle name="Millares 14 2 4 2 2 3 2 3" xfId="37686" xr:uid="{00000000-0005-0000-0000-00009D320000}"/>
    <cellStyle name="Millares 14 2 4 2 2 3 3" xfId="19074" xr:uid="{00000000-0005-0000-0000-00009E320000}"/>
    <cellStyle name="Millares 14 2 4 2 2 3 3 2" xfId="43890" xr:uid="{00000000-0005-0000-0000-00009F320000}"/>
    <cellStyle name="Millares 14 2 4 2 2 3 4" xfId="31482" xr:uid="{00000000-0005-0000-0000-0000A0320000}"/>
    <cellStyle name="Millares 14 2 4 2 2 4" xfId="8734" xr:uid="{00000000-0005-0000-0000-0000A1320000}"/>
    <cellStyle name="Millares 14 2 4 2 2 4 2" xfId="21142" xr:uid="{00000000-0005-0000-0000-0000A2320000}"/>
    <cellStyle name="Millares 14 2 4 2 2 4 2 2" xfId="45958" xr:uid="{00000000-0005-0000-0000-0000A3320000}"/>
    <cellStyle name="Millares 14 2 4 2 2 4 3" xfId="33550" xr:uid="{00000000-0005-0000-0000-0000A4320000}"/>
    <cellStyle name="Millares 14 2 4 2 2 5" xfId="14938" xr:uid="{00000000-0005-0000-0000-0000A5320000}"/>
    <cellStyle name="Millares 14 2 4 2 2 5 2" xfId="39754" xr:uid="{00000000-0005-0000-0000-0000A6320000}"/>
    <cellStyle name="Millares 14 2 4 2 2 6" xfId="27346" xr:uid="{00000000-0005-0000-0000-0000A7320000}"/>
    <cellStyle name="Millares 14 2 4 2 3" xfId="3564" xr:uid="{00000000-0005-0000-0000-0000A8320000}"/>
    <cellStyle name="Millares 14 2 4 2 3 2" xfId="9768" xr:uid="{00000000-0005-0000-0000-0000A9320000}"/>
    <cellStyle name="Millares 14 2 4 2 3 2 2" xfId="22176" xr:uid="{00000000-0005-0000-0000-0000AA320000}"/>
    <cellStyle name="Millares 14 2 4 2 3 2 2 2" xfId="46992" xr:uid="{00000000-0005-0000-0000-0000AB320000}"/>
    <cellStyle name="Millares 14 2 4 2 3 2 3" xfId="34584" xr:uid="{00000000-0005-0000-0000-0000AC320000}"/>
    <cellStyle name="Millares 14 2 4 2 3 3" xfId="15972" xr:uid="{00000000-0005-0000-0000-0000AD320000}"/>
    <cellStyle name="Millares 14 2 4 2 3 3 2" xfId="40788" xr:uid="{00000000-0005-0000-0000-0000AE320000}"/>
    <cellStyle name="Millares 14 2 4 2 3 4" xfId="28380" xr:uid="{00000000-0005-0000-0000-0000AF320000}"/>
    <cellStyle name="Millares 14 2 4 2 4" xfId="5632" xr:uid="{00000000-0005-0000-0000-0000B0320000}"/>
    <cellStyle name="Millares 14 2 4 2 4 2" xfId="11836" xr:uid="{00000000-0005-0000-0000-0000B1320000}"/>
    <cellStyle name="Millares 14 2 4 2 4 2 2" xfId="24244" xr:uid="{00000000-0005-0000-0000-0000B2320000}"/>
    <cellStyle name="Millares 14 2 4 2 4 2 2 2" xfId="49060" xr:uid="{00000000-0005-0000-0000-0000B3320000}"/>
    <cellStyle name="Millares 14 2 4 2 4 2 3" xfId="36652" xr:uid="{00000000-0005-0000-0000-0000B4320000}"/>
    <cellStyle name="Millares 14 2 4 2 4 3" xfId="18040" xr:uid="{00000000-0005-0000-0000-0000B5320000}"/>
    <cellStyle name="Millares 14 2 4 2 4 3 2" xfId="42856" xr:uid="{00000000-0005-0000-0000-0000B6320000}"/>
    <cellStyle name="Millares 14 2 4 2 4 4" xfId="30448" xr:uid="{00000000-0005-0000-0000-0000B7320000}"/>
    <cellStyle name="Millares 14 2 4 2 5" xfId="7700" xr:uid="{00000000-0005-0000-0000-0000B8320000}"/>
    <cellStyle name="Millares 14 2 4 2 5 2" xfId="20108" xr:uid="{00000000-0005-0000-0000-0000B9320000}"/>
    <cellStyle name="Millares 14 2 4 2 5 2 2" xfId="44924" xr:uid="{00000000-0005-0000-0000-0000BA320000}"/>
    <cellStyle name="Millares 14 2 4 2 5 3" xfId="32516" xr:uid="{00000000-0005-0000-0000-0000BB320000}"/>
    <cellStyle name="Millares 14 2 4 2 6" xfId="13904" xr:uid="{00000000-0005-0000-0000-0000BC320000}"/>
    <cellStyle name="Millares 14 2 4 2 6 2" xfId="38720" xr:uid="{00000000-0005-0000-0000-0000BD320000}"/>
    <cellStyle name="Millares 14 2 4 2 7" xfId="26312" xr:uid="{00000000-0005-0000-0000-0000BE320000}"/>
    <cellStyle name="Millares 14 2 4 3" xfId="2013" xr:uid="{00000000-0005-0000-0000-0000BF320000}"/>
    <cellStyle name="Millares 14 2 4 3 2" xfId="4081" xr:uid="{00000000-0005-0000-0000-0000C0320000}"/>
    <cellStyle name="Millares 14 2 4 3 2 2" xfId="10285" xr:uid="{00000000-0005-0000-0000-0000C1320000}"/>
    <cellStyle name="Millares 14 2 4 3 2 2 2" xfId="22693" xr:uid="{00000000-0005-0000-0000-0000C2320000}"/>
    <cellStyle name="Millares 14 2 4 3 2 2 2 2" xfId="47509" xr:uid="{00000000-0005-0000-0000-0000C3320000}"/>
    <cellStyle name="Millares 14 2 4 3 2 2 3" xfId="35101" xr:uid="{00000000-0005-0000-0000-0000C4320000}"/>
    <cellStyle name="Millares 14 2 4 3 2 3" xfId="16489" xr:uid="{00000000-0005-0000-0000-0000C5320000}"/>
    <cellStyle name="Millares 14 2 4 3 2 3 2" xfId="41305" xr:uid="{00000000-0005-0000-0000-0000C6320000}"/>
    <cellStyle name="Millares 14 2 4 3 2 4" xfId="28897" xr:uid="{00000000-0005-0000-0000-0000C7320000}"/>
    <cellStyle name="Millares 14 2 4 3 3" xfId="6149" xr:uid="{00000000-0005-0000-0000-0000C8320000}"/>
    <cellStyle name="Millares 14 2 4 3 3 2" xfId="12353" xr:uid="{00000000-0005-0000-0000-0000C9320000}"/>
    <cellStyle name="Millares 14 2 4 3 3 2 2" xfId="24761" xr:uid="{00000000-0005-0000-0000-0000CA320000}"/>
    <cellStyle name="Millares 14 2 4 3 3 2 2 2" xfId="49577" xr:uid="{00000000-0005-0000-0000-0000CB320000}"/>
    <cellStyle name="Millares 14 2 4 3 3 2 3" xfId="37169" xr:uid="{00000000-0005-0000-0000-0000CC320000}"/>
    <cellStyle name="Millares 14 2 4 3 3 3" xfId="18557" xr:uid="{00000000-0005-0000-0000-0000CD320000}"/>
    <cellStyle name="Millares 14 2 4 3 3 3 2" xfId="43373" xr:uid="{00000000-0005-0000-0000-0000CE320000}"/>
    <cellStyle name="Millares 14 2 4 3 3 4" xfId="30965" xr:uid="{00000000-0005-0000-0000-0000CF320000}"/>
    <cellStyle name="Millares 14 2 4 3 4" xfId="8217" xr:uid="{00000000-0005-0000-0000-0000D0320000}"/>
    <cellStyle name="Millares 14 2 4 3 4 2" xfId="20625" xr:uid="{00000000-0005-0000-0000-0000D1320000}"/>
    <cellStyle name="Millares 14 2 4 3 4 2 2" xfId="45441" xr:uid="{00000000-0005-0000-0000-0000D2320000}"/>
    <cellStyle name="Millares 14 2 4 3 4 3" xfId="33033" xr:uid="{00000000-0005-0000-0000-0000D3320000}"/>
    <cellStyle name="Millares 14 2 4 3 5" xfId="14421" xr:uid="{00000000-0005-0000-0000-0000D4320000}"/>
    <cellStyle name="Millares 14 2 4 3 5 2" xfId="39237" xr:uid="{00000000-0005-0000-0000-0000D5320000}"/>
    <cellStyle name="Millares 14 2 4 3 6" xfId="26829" xr:uid="{00000000-0005-0000-0000-0000D6320000}"/>
    <cellStyle name="Millares 14 2 4 4" xfId="3047" xr:uid="{00000000-0005-0000-0000-0000D7320000}"/>
    <cellStyle name="Millares 14 2 4 4 2" xfId="9251" xr:uid="{00000000-0005-0000-0000-0000D8320000}"/>
    <cellStyle name="Millares 14 2 4 4 2 2" xfId="21659" xr:uid="{00000000-0005-0000-0000-0000D9320000}"/>
    <cellStyle name="Millares 14 2 4 4 2 2 2" xfId="46475" xr:uid="{00000000-0005-0000-0000-0000DA320000}"/>
    <cellStyle name="Millares 14 2 4 4 2 3" xfId="34067" xr:uid="{00000000-0005-0000-0000-0000DB320000}"/>
    <cellStyle name="Millares 14 2 4 4 3" xfId="15455" xr:uid="{00000000-0005-0000-0000-0000DC320000}"/>
    <cellStyle name="Millares 14 2 4 4 3 2" xfId="40271" xr:uid="{00000000-0005-0000-0000-0000DD320000}"/>
    <cellStyle name="Millares 14 2 4 4 4" xfId="27863" xr:uid="{00000000-0005-0000-0000-0000DE320000}"/>
    <cellStyle name="Millares 14 2 4 5" xfId="5115" xr:uid="{00000000-0005-0000-0000-0000DF320000}"/>
    <cellStyle name="Millares 14 2 4 5 2" xfId="11319" xr:uid="{00000000-0005-0000-0000-0000E0320000}"/>
    <cellStyle name="Millares 14 2 4 5 2 2" xfId="23727" xr:uid="{00000000-0005-0000-0000-0000E1320000}"/>
    <cellStyle name="Millares 14 2 4 5 2 2 2" xfId="48543" xr:uid="{00000000-0005-0000-0000-0000E2320000}"/>
    <cellStyle name="Millares 14 2 4 5 2 3" xfId="36135" xr:uid="{00000000-0005-0000-0000-0000E3320000}"/>
    <cellStyle name="Millares 14 2 4 5 3" xfId="17523" xr:uid="{00000000-0005-0000-0000-0000E4320000}"/>
    <cellStyle name="Millares 14 2 4 5 3 2" xfId="42339" xr:uid="{00000000-0005-0000-0000-0000E5320000}"/>
    <cellStyle name="Millares 14 2 4 5 4" xfId="29931" xr:uid="{00000000-0005-0000-0000-0000E6320000}"/>
    <cellStyle name="Millares 14 2 4 6" xfId="7183" xr:uid="{00000000-0005-0000-0000-0000E7320000}"/>
    <cellStyle name="Millares 14 2 4 6 2" xfId="19591" xr:uid="{00000000-0005-0000-0000-0000E8320000}"/>
    <cellStyle name="Millares 14 2 4 6 2 2" xfId="44407" xr:uid="{00000000-0005-0000-0000-0000E9320000}"/>
    <cellStyle name="Millares 14 2 4 6 3" xfId="31999" xr:uid="{00000000-0005-0000-0000-0000EA320000}"/>
    <cellStyle name="Millares 14 2 4 7" xfId="13387" xr:uid="{00000000-0005-0000-0000-0000EB320000}"/>
    <cellStyle name="Millares 14 2 4 7 2" xfId="38203" xr:uid="{00000000-0005-0000-0000-0000EC320000}"/>
    <cellStyle name="Millares 14 2 4 8" xfId="25795" xr:uid="{00000000-0005-0000-0000-0000ED320000}"/>
    <cellStyle name="Millares 14 2 4 9" xfId="979" xr:uid="{00000000-0005-0000-0000-0000EE320000}"/>
    <cellStyle name="Millares 14 2 5" xfId="1152" xr:uid="{00000000-0005-0000-0000-0000EF320000}"/>
    <cellStyle name="Millares 14 2 5 2" xfId="1669" xr:uid="{00000000-0005-0000-0000-0000F0320000}"/>
    <cellStyle name="Millares 14 2 5 2 2" xfId="2703" xr:uid="{00000000-0005-0000-0000-0000F1320000}"/>
    <cellStyle name="Millares 14 2 5 2 2 2" xfId="4771" xr:uid="{00000000-0005-0000-0000-0000F2320000}"/>
    <cellStyle name="Millares 14 2 5 2 2 2 2" xfId="10975" xr:uid="{00000000-0005-0000-0000-0000F3320000}"/>
    <cellStyle name="Millares 14 2 5 2 2 2 2 2" xfId="23383" xr:uid="{00000000-0005-0000-0000-0000F4320000}"/>
    <cellStyle name="Millares 14 2 5 2 2 2 2 2 2" xfId="48199" xr:uid="{00000000-0005-0000-0000-0000F5320000}"/>
    <cellStyle name="Millares 14 2 5 2 2 2 2 3" xfId="35791" xr:uid="{00000000-0005-0000-0000-0000F6320000}"/>
    <cellStyle name="Millares 14 2 5 2 2 2 3" xfId="17179" xr:uid="{00000000-0005-0000-0000-0000F7320000}"/>
    <cellStyle name="Millares 14 2 5 2 2 2 3 2" xfId="41995" xr:uid="{00000000-0005-0000-0000-0000F8320000}"/>
    <cellStyle name="Millares 14 2 5 2 2 2 4" xfId="29587" xr:uid="{00000000-0005-0000-0000-0000F9320000}"/>
    <cellStyle name="Millares 14 2 5 2 2 3" xfId="6839" xr:uid="{00000000-0005-0000-0000-0000FA320000}"/>
    <cellStyle name="Millares 14 2 5 2 2 3 2" xfId="13043" xr:uid="{00000000-0005-0000-0000-0000FB320000}"/>
    <cellStyle name="Millares 14 2 5 2 2 3 2 2" xfId="25451" xr:uid="{00000000-0005-0000-0000-0000FC320000}"/>
    <cellStyle name="Millares 14 2 5 2 2 3 2 2 2" xfId="50267" xr:uid="{00000000-0005-0000-0000-0000FD320000}"/>
    <cellStyle name="Millares 14 2 5 2 2 3 2 3" xfId="37859" xr:uid="{00000000-0005-0000-0000-0000FE320000}"/>
    <cellStyle name="Millares 14 2 5 2 2 3 3" xfId="19247" xr:uid="{00000000-0005-0000-0000-0000FF320000}"/>
    <cellStyle name="Millares 14 2 5 2 2 3 3 2" xfId="44063" xr:uid="{00000000-0005-0000-0000-000000330000}"/>
    <cellStyle name="Millares 14 2 5 2 2 3 4" xfId="31655" xr:uid="{00000000-0005-0000-0000-000001330000}"/>
    <cellStyle name="Millares 14 2 5 2 2 4" xfId="8907" xr:uid="{00000000-0005-0000-0000-000002330000}"/>
    <cellStyle name="Millares 14 2 5 2 2 4 2" xfId="21315" xr:uid="{00000000-0005-0000-0000-000003330000}"/>
    <cellStyle name="Millares 14 2 5 2 2 4 2 2" xfId="46131" xr:uid="{00000000-0005-0000-0000-000004330000}"/>
    <cellStyle name="Millares 14 2 5 2 2 4 3" xfId="33723" xr:uid="{00000000-0005-0000-0000-000005330000}"/>
    <cellStyle name="Millares 14 2 5 2 2 5" xfId="15111" xr:uid="{00000000-0005-0000-0000-000006330000}"/>
    <cellStyle name="Millares 14 2 5 2 2 5 2" xfId="39927" xr:uid="{00000000-0005-0000-0000-000007330000}"/>
    <cellStyle name="Millares 14 2 5 2 2 6" xfId="27519" xr:uid="{00000000-0005-0000-0000-000008330000}"/>
    <cellStyle name="Millares 14 2 5 2 3" xfId="3737" xr:uid="{00000000-0005-0000-0000-000009330000}"/>
    <cellStyle name="Millares 14 2 5 2 3 2" xfId="9941" xr:uid="{00000000-0005-0000-0000-00000A330000}"/>
    <cellStyle name="Millares 14 2 5 2 3 2 2" xfId="22349" xr:uid="{00000000-0005-0000-0000-00000B330000}"/>
    <cellStyle name="Millares 14 2 5 2 3 2 2 2" xfId="47165" xr:uid="{00000000-0005-0000-0000-00000C330000}"/>
    <cellStyle name="Millares 14 2 5 2 3 2 3" xfId="34757" xr:uid="{00000000-0005-0000-0000-00000D330000}"/>
    <cellStyle name="Millares 14 2 5 2 3 3" xfId="16145" xr:uid="{00000000-0005-0000-0000-00000E330000}"/>
    <cellStyle name="Millares 14 2 5 2 3 3 2" xfId="40961" xr:uid="{00000000-0005-0000-0000-00000F330000}"/>
    <cellStyle name="Millares 14 2 5 2 3 4" xfId="28553" xr:uid="{00000000-0005-0000-0000-000010330000}"/>
    <cellStyle name="Millares 14 2 5 2 4" xfId="5805" xr:uid="{00000000-0005-0000-0000-000011330000}"/>
    <cellStyle name="Millares 14 2 5 2 4 2" xfId="12009" xr:uid="{00000000-0005-0000-0000-000012330000}"/>
    <cellStyle name="Millares 14 2 5 2 4 2 2" xfId="24417" xr:uid="{00000000-0005-0000-0000-000013330000}"/>
    <cellStyle name="Millares 14 2 5 2 4 2 2 2" xfId="49233" xr:uid="{00000000-0005-0000-0000-000014330000}"/>
    <cellStyle name="Millares 14 2 5 2 4 2 3" xfId="36825" xr:uid="{00000000-0005-0000-0000-000015330000}"/>
    <cellStyle name="Millares 14 2 5 2 4 3" xfId="18213" xr:uid="{00000000-0005-0000-0000-000016330000}"/>
    <cellStyle name="Millares 14 2 5 2 4 3 2" xfId="43029" xr:uid="{00000000-0005-0000-0000-000017330000}"/>
    <cellStyle name="Millares 14 2 5 2 4 4" xfId="30621" xr:uid="{00000000-0005-0000-0000-000018330000}"/>
    <cellStyle name="Millares 14 2 5 2 5" xfId="7873" xr:uid="{00000000-0005-0000-0000-000019330000}"/>
    <cellStyle name="Millares 14 2 5 2 5 2" xfId="20281" xr:uid="{00000000-0005-0000-0000-00001A330000}"/>
    <cellStyle name="Millares 14 2 5 2 5 2 2" xfId="45097" xr:uid="{00000000-0005-0000-0000-00001B330000}"/>
    <cellStyle name="Millares 14 2 5 2 5 3" xfId="32689" xr:uid="{00000000-0005-0000-0000-00001C330000}"/>
    <cellStyle name="Millares 14 2 5 2 6" xfId="14077" xr:uid="{00000000-0005-0000-0000-00001D330000}"/>
    <cellStyle name="Millares 14 2 5 2 6 2" xfId="38893" xr:uid="{00000000-0005-0000-0000-00001E330000}"/>
    <cellStyle name="Millares 14 2 5 2 7" xfId="26485" xr:uid="{00000000-0005-0000-0000-00001F330000}"/>
    <cellStyle name="Millares 14 2 5 3" xfId="2186" xr:uid="{00000000-0005-0000-0000-000020330000}"/>
    <cellStyle name="Millares 14 2 5 3 2" xfId="4254" xr:uid="{00000000-0005-0000-0000-000021330000}"/>
    <cellStyle name="Millares 14 2 5 3 2 2" xfId="10458" xr:uid="{00000000-0005-0000-0000-000022330000}"/>
    <cellStyle name="Millares 14 2 5 3 2 2 2" xfId="22866" xr:uid="{00000000-0005-0000-0000-000023330000}"/>
    <cellStyle name="Millares 14 2 5 3 2 2 2 2" xfId="47682" xr:uid="{00000000-0005-0000-0000-000024330000}"/>
    <cellStyle name="Millares 14 2 5 3 2 2 3" xfId="35274" xr:uid="{00000000-0005-0000-0000-000025330000}"/>
    <cellStyle name="Millares 14 2 5 3 2 3" xfId="16662" xr:uid="{00000000-0005-0000-0000-000026330000}"/>
    <cellStyle name="Millares 14 2 5 3 2 3 2" xfId="41478" xr:uid="{00000000-0005-0000-0000-000027330000}"/>
    <cellStyle name="Millares 14 2 5 3 2 4" xfId="29070" xr:uid="{00000000-0005-0000-0000-000028330000}"/>
    <cellStyle name="Millares 14 2 5 3 3" xfId="6322" xr:uid="{00000000-0005-0000-0000-000029330000}"/>
    <cellStyle name="Millares 14 2 5 3 3 2" xfId="12526" xr:uid="{00000000-0005-0000-0000-00002A330000}"/>
    <cellStyle name="Millares 14 2 5 3 3 2 2" xfId="24934" xr:uid="{00000000-0005-0000-0000-00002B330000}"/>
    <cellStyle name="Millares 14 2 5 3 3 2 2 2" xfId="49750" xr:uid="{00000000-0005-0000-0000-00002C330000}"/>
    <cellStyle name="Millares 14 2 5 3 3 2 3" xfId="37342" xr:uid="{00000000-0005-0000-0000-00002D330000}"/>
    <cellStyle name="Millares 14 2 5 3 3 3" xfId="18730" xr:uid="{00000000-0005-0000-0000-00002E330000}"/>
    <cellStyle name="Millares 14 2 5 3 3 3 2" xfId="43546" xr:uid="{00000000-0005-0000-0000-00002F330000}"/>
    <cellStyle name="Millares 14 2 5 3 3 4" xfId="31138" xr:uid="{00000000-0005-0000-0000-000030330000}"/>
    <cellStyle name="Millares 14 2 5 3 4" xfId="8390" xr:uid="{00000000-0005-0000-0000-000031330000}"/>
    <cellStyle name="Millares 14 2 5 3 4 2" xfId="20798" xr:uid="{00000000-0005-0000-0000-000032330000}"/>
    <cellStyle name="Millares 14 2 5 3 4 2 2" xfId="45614" xr:uid="{00000000-0005-0000-0000-000033330000}"/>
    <cellStyle name="Millares 14 2 5 3 4 3" xfId="33206" xr:uid="{00000000-0005-0000-0000-000034330000}"/>
    <cellStyle name="Millares 14 2 5 3 5" xfId="14594" xr:uid="{00000000-0005-0000-0000-000035330000}"/>
    <cellStyle name="Millares 14 2 5 3 5 2" xfId="39410" xr:uid="{00000000-0005-0000-0000-000036330000}"/>
    <cellStyle name="Millares 14 2 5 3 6" xfId="27002" xr:uid="{00000000-0005-0000-0000-000037330000}"/>
    <cellStyle name="Millares 14 2 5 4" xfId="3220" xr:uid="{00000000-0005-0000-0000-000038330000}"/>
    <cellStyle name="Millares 14 2 5 4 2" xfId="9424" xr:uid="{00000000-0005-0000-0000-000039330000}"/>
    <cellStyle name="Millares 14 2 5 4 2 2" xfId="21832" xr:uid="{00000000-0005-0000-0000-00003A330000}"/>
    <cellStyle name="Millares 14 2 5 4 2 2 2" xfId="46648" xr:uid="{00000000-0005-0000-0000-00003B330000}"/>
    <cellStyle name="Millares 14 2 5 4 2 3" xfId="34240" xr:uid="{00000000-0005-0000-0000-00003C330000}"/>
    <cellStyle name="Millares 14 2 5 4 3" xfId="15628" xr:uid="{00000000-0005-0000-0000-00003D330000}"/>
    <cellStyle name="Millares 14 2 5 4 3 2" xfId="40444" xr:uid="{00000000-0005-0000-0000-00003E330000}"/>
    <cellStyle name="Millares 14 2 5 4 4" xfId="28036" xr:uid="{00000000-0005-0000-0000-00003F330000}"/>
    <cellStyle name="Millares 14 2 5 5" xfId="5288" xr:uid="{00000000-0005-0000-0000-000040330000}"/>
    <cellStyle name="Millares 14 2 5 5 2" xfId="11492" xr:uid="{00000000-0005-0000-0000-000041330000}"/>
    <cellStyle name="Millares 14 2 5 5 2 2" xfId="23900" xr:uid="{00000000-0005-0000-0000-000042330000}"/>
    <cellStyle name="Millares 14 2 5 5 2 2 2" xfId="48716" xr:uid="{00000000-0005-0000-0000-000043330000}"/>
    <cellStyle name="Millares 14 2 5 5 2 3" xfId="36308" xr:uid="{00000000-0005-0000-0000-000044330000}"/>
    <cellStyle name="Millares 14 2 5 5 3" xfId="17696" xr:uid="{00000000-0005-0000-0000-000045330000}"/>
    <cellStyle name="Millares 14 2 5 5 3 2" xfId="42512" xr:uid="{00000000-0005-0000-0000-000046330000}"/>
    <cellStyle name="Millares 14 2 5 5 4" xfId="30104" xr:uid="{00000000-0005-0000-0000-000047330000}"/>
    <cellStyle name="Millares 14 2 5 6" xfId="7356" xr:uid="{00000000-0005-0000-0000-000048330000}"/>
    <cellStyle name="Millares 14 2 5 6 2" xfId="19764" xr:uid="{00000000-0005-0000-0000-000049330000}"/>
    <cellStyle name="Millares 14 2 5 6 2 2" xfId="44580" xr:uid="{00000000-0005-0000-0000-00004A330000}"/>
    <cellStyle name="Millares 14 2 5 6 3" xfId="32172" xr:uid="{00000000-0005-0000-0000-00004B330000}"/>
    <cellStyle name="Millares 14 2 5 7" xfId="13560" xr:uid="{00000000-0005-0000-0000-00004C330000}"/>
    <cellStyle name="Millares 14 2 5 7 2" xfId="38376" xr:uid="{00000000-0005-0000-0000-00004D330000}"/>
    <cellStyle name="Millares 14 2 5 8" xfId="25968" xr:uid="{00000000-0005-0000-0000-00004E330000}"/>
    <cellStyle name="Millares 14 2 6" xfId="1324" xr:uid="{00000000-0005-0000-0000-00004F330000}"/>
    <cellStyle name="Millares 14 2 6 2" xfId="2358" xr:uid="{00000000-0005-0000-0000-000050330000}"/>
    <cellStyle name="Millares 14 2 6 2 2" xfId="4426" xr:uid="{00000000-0005-0000-0000-000051330000}"/>
    <cellStyle name="Millares 14 2 6 2 2 2" xfId="10630" xr:uid="{00000000-0005-0000-0000-000052330000}"/>
    <cellStyle name="Millares 14 2 6 2 2 2 2" xfId="23038" xr:uid="{00000000-0005-0000-0000-000053330000}"/>
    <cellStyle name="Millares 14 2 6 2 2 2 2 2" xfId="47854" xr:uid="{00000000-0005-0000-0000-000054330000}"/>
    <cellStyle name="Millares 14 2 6 2 2 2 3" xfId="35446" xr:uid="{00000000-0005-0000-0000-000055330000}"/>
    <cellStyle name="Millares 14 2 6 2 2 3" xfId="16834" xr:uid="{00000000-0005-0000-0000-000056330000}"/>
    <cellStyle name="Millares 14 2 6 2 2 3 2" xfId="41650" xr:uid="{00000000-0005-0000-0000-000057330000}"/>
    <cellStyle name="Millares 14 2 6 2 2 4" xfId="29242" xr:uid="{00000000-0005-0000-0000-000058330000}"/>
    <cellStyle name="Millares 14 2 6 2 3" xfId="6494" xr:uid="{00000000-0005-0000-0000-000059330000}"/>
    <cellStyle name="Millares 14 2 6 2 3 2" xfId="12698" xr:uid="{00000000-0005-0000-0000-00005A330000}"/>
    <cellStyle name="Millares 14 2 6 2 3 2 2" xfId="25106" xr:uid="{00000000-0005-0000-0000-00005B330000}"/>
    <cellStyle name="Millares 14 2 6 2 3 2 2 2" xfId="49922" xr:uid="{00000000-0005-0000-0000-00005C330000}"/>
    <cellStyle name="Millares 14 2 6 2 3 2 3" xfId="37514" xr:uid="{00000000-0005-0000-0000-00005D330000}"/>
    <cellStyle name="Millares 14 2 6 2 3 3" xfId="18902" xr:uid="{00000000-0005-0000-0000-00005E330000}"/>
    <cellStyle name="Millares 14 2 6 2 3 3 2" xfId="43718" xr:uid="{00000000-0005-0000-0000-00005F330000}"/>
    <cellStyle name="Millares 14 2 6 2 3 4" xfId="31310" xr:uid="{00000000-0005-0000-0000-000060330000}"/>
    <cellStyle name="Millares 14 2 6 2 4" xfId="8562" xr:uid="{00000000-0005-0000-0000-000061330000}"/>
    <cellStyle name="Millares 14 2 6 2 4 2" xfId="20970" xr:uid="{00000000-0005-0000-0000-000062330000}"/>
    <cellStyle name="Millares 14 2 6 2 4 2 2" xfId="45786" xr:uid="{00000000-0005-0000-0000-000063330000}"/>
    <cellStyle name="Millares 14 2 6 2 4 3" xfId="33378" xr:uid="{00000000-0005-0000-0000-000064330000}"/>
    <cellStyle name="Millares 14 2 6 2 5" xfId="14766" xr:uid="{00000000-0005-0000-0000-000065330000}"/>
    <cellStyle name="Millares 14 2 6 2 5 2" xfId="39582" xr:uid="{00000000-0005-0000-0000-000066330000}"/>
    <cellStyle name="Millares 14 2 6 2 6" xfId="27174" xr:uid="{00000000-0005-0000-0000-000067330000}"/>
    <cellStyle name="Millares 14 2 6 3" xfId="3392" xr:uid="{00000000-0005-0000-0000-000068330000}"/>
    <cellStyle name="Millares 14 2 6 3 2" xfId="9596" xr:uid="{00000000-0005-0000-0000-000069330000}"/>
    <cellStyle name="Millares 14 2 6 3 2 2" xfId="22004" xr:uid="{00000000-0005-0000-0000-00006A330000}"/>
    <cellStyle name="Millares 14 2 6 3 2 2 2" xfId="46820" xr:uid="{00000000-0005-0000-0000-00006B330000}"/>
    <cellStyle name="Millares 14 2 6 3 2 3" xfId="34412" xr:uid="{00000000-0005-0000-0000-00006C330000}"/>
    <cellStyle name="Millares 14 2 6 3 3" xfId="15800" xr:uid="{00000000-0005-0000-0000-00006D330000}"/>
    <cellStyle name="Millares 14 2 6 3 3 2" xfId="40616" xr:uid="{00000000-0005-0000-0000-00006E330000}"/>
    <cellStyle name="Millares 14 2 6 3 4" xfId="28208" xr:uid="{00000000-0005-0000-0000-00006F330000}"/>
    <cellStyle name="Millares 14 2 6 4" xfId="5460" xr:uid="{00000000-0005-0000-0000-000070330000}"/>
    <cellStyle name="Millares 14 2 6 4 2" xfId="11664" xr:uid="{00000000-0005-0000-0000-000071330000}"/>
    <cellStyle name="Millares 14 2 6 4 2 2" xfId="24072" xr:uid="{00000000-0005-0000-0000-000072330000}"/>
    <cellStyle name="Millares 14 2 6 4 2 2 2" xfId="48888" xr:uid="{00000000-0005-0000-0000-000073330000}"/>
    <cellStyle name="Millares 14 2 6 4 2 3" xfId="36480" xr:uid="{00000000-0005-0000-0000-000074330000}"/>
    <cellStyle name="Millares 14 2 6 4 3" xfId="17868" xr:uid="{00000000-0005-0000-0000-000075330000}"/>
    <cellStyle name="Millares 14 2 6 4 3 2" xfId="42684" xr:uid="{00000000-0005-0000-0000-000076330000}"/>
    <cellStyle name="Millares 14 2 6 4 4" xfId="30276" xr:uid="{00000000-0005-0000-0000-000077330000}"/>
    <cellStyle name="Millares 14 2 6 5" xfId="7528" xr:uid="{00000000-0005-0000-0000-000078330000}"/>
    <cellStyle name="Millares 14 2 6 5 2" xfId="19936" xr:uid="{00000000-0005-0000-0000-000079330000}"/>
    <cellStyle name="Millares 14 2 6 5 2 2" xfId="44752" xr:uid="{00000000-0005-0000-0000-00007A330000}"/>
    <cellStyle name="Millares 14 2 6 5 3" xfId="32344" xr:uid="{00000000-0005-0000-0000-00007B330000}"/>
    <cellStyle name="Millares 14 2 6 6" xfId="13732" xr:uid="{00000000-0005-0000-0000-00007C330000}"/>
    <cellStyle name="Millares 14 2 6 6 2" xfId="38548" xr:uid="{00000000-0005-0000-0000-00007D330000}"/>
    <cellStyle name="Millares 14 2 6 7" xfId="26140" xr:uid="{00000000-0005-0000-0000-00007E330000}"/>
    <cellStyle name="Millares 14 2 7" xfId="1841" xr:uid="{00000000-0005-0000-0000-00007F330000}"/>
    <cellStyle name="Millares 14 2 7 2" xfId="3909" xr:uid="{00000000-0005-0000-0000-000080330000}"/>
    <cellStyle name="Millares 14 2 7 2 2" xfId="10113" xr:uid="{00000000-0005-0000-0000-000081330000}"/>
    <cellStyle name="Millares 14 2 7 2 2 2" xfId="22521" xr:uid="{00000000-0005-0000-0000-000082330000}"/>
    <cellStyle name="Millares 14 2 7 2 2 2 2" xfId="47337" xr:uid="{00000000-0005-0000-0000-000083330000}"/>
    <cellStyle name="Millares 14 2 7 2 2 3" xfId="34929" xr:uid="{00000000-0005-0000-0000-000084330000}"/>
    <cellStyle name="Millares 14 2 7 2 3" xfId="16317" xr:uid="{00000000-0005-0000-0000-000085330000}"/>
    <cellStyle name="Millares 14 2 7 2 3 2" xfId="41133" xr:uid="{00000000-0005-0000-0000-000086330000}"/>
    <cellStyle name="Millares 14 2 7 2 4" xfId="28725" xr:uid="{00000000-0005-0000-0000-000087330000}"/>
    <cellStyle name="Millares 14 2 7 3" xfId="5977" xr:uid="{00000000-0005-0000-0000-000088330000}"/>
    <cellStyle name="Millares 14 2 7 3 2" xfId="12181" xr:uid="{00000000-0005-0000-0000-000089330000}"/>
    <cellStyle name="Millares 14 2 7 3 2 2" xfId="24589" xr:uid="{00000000-0005-0000-0000-00008A330000}"/>
    <cellStyle name="Millares 14 2 7 3 2 2 2" xfId="49405" xr:uid="{00000000-0005-0000-0000-00008B330000}"/>
    <cellStyle name="Millares 14 2 7 3 2 3" xfId="36997" xr:uid="{00000000-0005-0000-0000-00008C330000}"/>
    <cellStyle name="Millares 14 2 7 3 3" xfId="18385" xr:uid="{00000000-0005-0000-0000-00008D330000}"/>
    <cellStyle name="Millares 14 2 7 3 3 2" xfId="43201" xr:uid="{00000000-0005-0000-0000-00008E330000}"/>
    <cellStyle name="Millares 14 2 7 3 4" xfId="30793" xr:uid="{00000000-0005-0000-0000-00008F330000}"/>
    <cellStyle name="Millares 14 2 7 4" xfId="8045" xr:uid="{00000000-0005-0000-0000-000090330000}"/>
    <cellStyle name="Millares 14 2 7 4 2" xfId="20453" xr:uid="{00000000-0005-0000-0000-000091330000}"/>
    <cellStyle name="Millares 14 2 7 4 2 2" xfId="45269" xr:uid="{00000000-0005-0000-0000-000092330000}"/>
    <cellStyle name="Millares 14 2 7 4 3" xfId="32861" xr:uid="{00000000-0005-0000-0000-000093330000}"/>
    <cellStyle name="Millares 14 2 7 5" xfId="14249" xr:uid="{00000000-0005-0000-0000-000094330000}"/>
    <cellStyle name="Millares 14 2 7 5 2" xfId="39065" xr:uid="{00000000-0005-0000-0000-000095330000}"/>
    <cellStyle name="Millares 14 2 7 6" xfId="26657" xr:uid="{00000000-0005-0000-0000-000096330000}"/>
    <cellStyle name="Millares 14 2 8" xfId="2875" xr:uid="{00000000-0005-0000-0000-000097330000}"/>
    <cellStyle name="Millares 14 2 8 2" xfId="9079" xr:uid="{00000000-0005-0000-0000-000098330000}"/>
    <cellStyle name="Millares 14 2 8 2 2" xfId="21487" xr:uid="{00000000-0005-0000-0000-000099330000}"/>
    <cellStyle name="Millares 14 2 8 2 2 2" xfId="46303" xr:uid="{00000000-0005-0000-0000-00009A330000}"/>
    <cellStyle name="Millares 14 2 8 2 3" xfId="33895" xr:uid="{00000000-0005-0000-0000-00009B330000}"/>
    <cellStyle name="Millares 14 2 8 3" xfId="15283" xr:uid="{00000000-0005-0000-0000-00009C330000}"/>
    <cellStyle name="Millares 14 2 8 3 2" xfId="40099" xr:uid="{00000000-0005-0000-0000-00009D330000}"/>
    <cellStyle name="Millares 14 2 8 4" xfId="27691" xr:uid="{00000000-0005-0000-0000-00009E330000}"/>
    <cellStyle name="Millares 14 2 9" xfId="4943" xr:uid="{00000000-0005-0000-0000-00009F330000}"/>
    <cellStyle name="Millares 14 2 9 2" xfId="11147" xr:uid="{00000000-0005-0000-0000-0000A0330000}"/>
    <cellStyle name="Millares 14 2 9 2 2" xfId="23555" xr:uid="{00000000-0005-0000-0000-0000A1330000}"/>
    <cellStyle name="Millares 14 2 9 2 2 2" xfId="48371" xr:uid="{00000000-0005-0000-0000-0000A2330000}"/>
    <cellStyle name="Millares 14 2 9 2 3" xfId="35963" xr:uid="{00000000-0005-0000-0000-0000A3330000}"/>
    <cellStyle name="Millares 14 2 9 3" xfId="17351" xr:uid="{00000000-0005-0000-0000-0000A4330000}"/>
    <cellStyle name="Millares 14 2 9 3 2" xfId="42167" xr:uid="{00000000-0005-0000-0000-0000A5330000}"/>
    <cellStyle name="Millares 14 2 9 4" xfId="29759" xr:uid="{00000000-0005-0000-0000-0000A6330000}"/>
    <cellStyle name="Millares 14 3" xfId="350" xr:uid="{00000000-0005-0000-0000-0000A7330000}"/>
    <cellStyle name="Millares 14 3 10" xfId="25657" xr:uid="{00000000-0005-0000-0000-0000A8330000}"/>
    <cellStyle name="Millares 14 3 11" xfId="841" xr:uid="{00000000-0005-0000-0000-0000A9330000}"/>
    <cellStyle name="Millares 14 3 2" xfId="474" xr:uid="{00000000-0005-0000-0000-0000AA330000}"/>
    <cellStyle name="Millares 14 3 2 2" xfId="722" xr:uid="{00000000-0005-0000-0000-0000AB330000}"/>
    <cellStyle name="Millares 14 3 2 2 2" xfId="2565" xr:uid="{00000000-0005-0000-0000-0000AC330000}"/>
    <cellStyle name="Millares 14 3 2 2 2 2" xfId="4633" xr:uid="{00000000-0005-0000-0000-0000AD330000}"/>
    <cellStyle name="Millares 14 3 2 2 2 2 2" xfId="10837" xr:uid="{00000000-0005-0000-0000-0000AE330000}"/>
    <cellStyle name="Millares 14 3 2 2 2 2 2 2" xfId="23245" xr:uid="{00000000-0005-0000-0000-0000AF330000}"/>
    <cellStyle name="Millares 14 3 2 2 2 2 2 2 2" xfId="48061" xr:uid="{00000000-0005-0000-0000-0000B0330000}"/>
    <cellStyle name="Millares 14 3 2 2 2 2 2 3" xfId="35653" xr:uid="{00000000-0005-0000-0000-0000B1330000}"/>
    <cellStyle name="Millares 14 3 2 2 2 2 3" xfId="17041" xr:uid="{00000000-0005-0000-0000-0000B2330000}"/>
    <cellStyle name="Millares 14 3 2 2 2 2 3 2" xfId="41857" xr:uid="{00000000-0005-0000-0000-0000B3330000}"/>
    <cellStyle name="Millares 14 3 2 2 2 2 4" xfId="29449" xr:uid="{00000000-0005-0000-0000-0000B4330000}"/>
    <cellStyle name="Millares 14 3 2 2 2 3" xfId="6701" xr:uid="{00000000-0005-0000-0000-0000B5330000}"/>
    <cellStyle name="Millares 14 3 2 2 2 3 2" xfId="12905" xr:uid="{00000000-0005-0000-0000-0000B6330000}"/>
    <cellStyle name="Millares 14 3 2 2 2 3 2 2" xfId="25313" xr:uid="{00000000-0005-0000-0000-0000B7330000}"/>
    <cellStyle name="Millares 14 3 2 2 2 3 2 2 2" xfId="50129" xr:uid="{00000000-0005-0000-0000-0000B8330000}"/>
    <cellStyle name="Millares 14 3 2 2 2 3 2 3" xfId="37721" xr:uid="{00000000-0005-0000-0000-0000B9330000}"/>
    <cellStyle name="Millares 14 3 2 2 2 3 3" xfId="19109" xr:uid="{00000000-0005-0000-0000-0000BA330000}"/>
    <cellStyle name="Millares 14 3 2 2 2 3 3 2" xfId="43925" xr:uid="{00000000-0005-0000-0000-0000BB330000}"/>
    <cellStyle name="Millares 14 3 2 2 2 3 4" xfId="31517" xr:uid="{00000000-0005-0000-0000-0000BC330000}"/>
    <cellStyle name="Millares 14 3 2 2 2 4" xfId="8769" xr:uid="{00000000-0005-0000-0000-0000BD330000}"/>
    <cellStyle name="Millares 14 3 2 2 2 4 2" xfId="21177" xr:uid="{00000000-0005-0000-0000-0000BE330000}"/>
    <cellStyle name="Millares 14 3 2 2 2 4 2 2" xfId="45993" xr:uid="{00000000-0005-0000-0000-0000BF330000}"/>
    <cellStyle name="Millares 14 3 2 2 2 4 3" xfId="33585" xr:uid="{00000000-0005-0000-0000-0000C0330000}"/>
    <cellStyle name="Millares 14 3 2 2 2 5" xfId="14973" xr:uid="{00000000-0005-0000-0000-0000C1330000}"/>
    <cellStyle name="Millares 14 3 2 2 2 5 2" xfId="39789" xr:uid="{00000000-0005-0000-0000-0000C2330000}"/>
    <cellStyle name="Millares 14 3 2 2 2 6" xfId="27381" xr:uid="{00000000-0005-0000-0000-0000C3330000}"/>
    <cellStyle name="Millares 14 3 2 2 3" xfId="3599" xr:uid="{00000000-0005-0000-0000-0000C4330000}"/>
    <cellStyle name="Millares 14 3 2 2 3 2" xfId="9803" xr:uid="{00000000-0005-0000-0000-0000C5330000}"/>
    <cellStyle name="Millares 14 3 2 2 3 2 2" xfId="22211" xr:uid="{00000000-0005-0000-0000-0000C6330000}"/>
    <cellStyle name="Millares 14 3 2 2 3 2 2 2" xfId="47027" xr:uid="{00000000-0005-0000-0000-0000C7330000}"/>
    <cellStyle name="Millares 14 3 2 2 3 2 3" xfId="34619" xr:uid="{00000000-0005-0000-0000-0000C8330000}"/>
    <cellStyle name="Millares 14 3 2 2 3 3" xfId="16007" xr:uid="{00000000-0005-0000-0000-0000C9330000}"/>
    <cellStyle name="Millares 14 3 2 2 3 3 2" xfId="40823" xr:uid="{00000000-0005-0000-0000-0000CA330000}"/>
    <cellStyle name="Millares 14 3 2 2 3 4" xfId="28415" xr:uid="{00000000-0005-0000-0000-0000CB330000}"/>
    <cellStyle name="Millares 14 3 2 2 4" xfId="5667" xr:uid="{00000000-0005-0000-0000-0000CC330000}"/>
    <cellStyle name="Millares 14 3 2 2 4 2" xfId="11871" xr:uid="{00000000-0005-0000-0000-0000CD330000}"/>
    <cellStyle name="Millares 14 3 2 2 4 2 2" xfId="24279" xr:uid="{00000000-0005-0000-0000-0000CE330000}"/>
    <cellStyle name="Millares 14 3 2 2 4 2 2 2" xfId="49095" xr:uid="{00000000-0005-0000-0000-0000CF330000}"/>
    <cellStyle name="Millares 14 3 2 2 4 2 3" xfId="36687" xr:uid="{00000000-0005-0000-0000-0000D0330000}"/>
    <cellStyle name="Millares 14 3 2 2 4 3" xfId="18075" xr:uid="{00000000-0005-0000-0000-0000D1330000}"/>
    <cellStyle name="Millares 14 3 2 2 4 3 2" xfId="42891" xr:uid="{00000000-0005-0000-0000-0000D2330000}"/>
    <cellStyle name="Millares 14 3 2 2 4 4" xfId="30483" xr:uid="{00000000-0005-0000-0000-0000D3330000}"/>
    <cellStyle name="Millares 14 3 2 2 5" xfId="7735" xr:uid="{00000000-0005-0000-0000-0000D4330000}"/>
    <cellStyle name="Millares 14 3 2 2 5 2" xfId="20143" xr:uid="{00000000-0005-0000-0000-0000D5330000}"/>
    <cellStyle name="Millares 14 3 2 2 5 2 2" xfId="44959" xr:uid="{00000000-0005-0000-0000-0000D6330000}"/>
    <cellStyle name="Millares 14 3 2 2 5 3" xfId="32551" xr:uid="{00000000-0005-0000-0000-0000D7330000}"/>
    <cellStyle name="Millares 14 3 2 2 6" xfId="13939" xr:uid="{00000000-0005-0000-0000-0000D8330000}"/>
    <cellStyle name="Millares 14 3 2 2 6 2" xfId="38755" xr:uid="{00000000-0005-0000-0000-0000D9330000}"/>
    <cellStyle name="Millares 14 3 2 2 7" xfId="26347" xr:uid="{00000000-0005-0000-0000-0000DA330000}"/>
    <cellStyle name="Millares 14 3 2 2 8" xfId="1531" xr:uid="{00000000-0005-0000-0000-0000DB330000}"/>
    <cellStyle name="Millares 14 3 2 3" xfId="2048" xr:uid="{00000000-0005-0000-0000-0000DC330000}"/>
    <cellStyle name="Millares 14 3 2 3 2" xfId="4116" xr:uid="{00000000-0005-0000-0000-0000DD330000}"/>
    <cellStyle name="Millares 14 3 2 3 2 2" xfId="10320" xr:uid="{00000000-0005-0000-0000-0000DE330000}"/>
    <cellStyle name="Millares 14 3 2 3 2 2 2" xfId="22728" xr:uid="{00000000-0005-0000-0000-0000DF330000}"/>
    <cellStyle name="Millares 14 3 2 3 2 2 2 2" xfId="47544" xr:uid="{00000000-0005-0000-0000-0000E0330000}"/>
    <cellStyle name="Millares 14 3 2 3 2 2 3" xfId="35136" xr:uid="{00000000-0005-0000-0000-0000E1330000}"/>
    <cellStyle name="Millares 14 3 2 3 2 3" xfId="16524" xr:uid="{00000000-0005-0000-0000-0000E2330000}"/>
    <cellStyle name="Millares 14 3 2 3 2 3 2" xfId="41340" xr:uid="{00000000-0005-0000-0000-0000E3330000}"/>
    <cellStyle name="Millares 14 3 2 3 2 4" xfId="28932" xr:uid="{00000000-0005-0000-0000-0000E4330000}"/>
    <cellStyle name="Millares 14 3 2 3 3" xfId="6184" xr:uid="{00000000-0005-0000-0000-0000E5330000}"/>
    <cellStyle name="Millares 14 3 2 3 3 2" xfId="12388" xr:uid="{00000000-0005-0000-0000-0000E6330000}"/>
    <cellStyle name="Millares 14 3 2 3 3 2 2" xfId="24796" xr:uid="{00000000-0005-0000-0000-0000E7330000}"/>
    <cellStyle name="Millares 14 3 2 3 3 2 2 2" xfId="49612" xr:uid="{00000000-0005-0000-0000-0000E8330000}"/>
    <cellStyle name="Millares 14 3 2 3 3 2 3" xfId="37204" xr:uid="{00000000-0005-0000-0000-0000E9330000}"/>
    <cellStyle name="Millares 14 3 2 3 3 3" xfId="18592" xr:uid="{00000000-0005-0000-0000-0000EA330000}"/>
    <cellStyle name="Millares 14 3 2 3 3 3 2" xfId="43408" xr:uid="{00000000-0005-0000-0000-0000EB330000}"/>
    <cellStyle name="Millares 14 3 2 3 3 4" xfId="31000" xr:uid="{00000000-0005-0000-0000-0000EC330000}"/>
    <cellStyle name="Millares 14 3 2 3 4" xfId="8252" xr:uid="{00000000-0005-0000-0000-0000ED330000}"/>
    <cellStyle name="Millares 14 3 2 3 4 2" xfId="20660" xr:uid="{00000000-0005-0000-0000-0000EE330000}"/>
    <cellStyle name="Millares 14 3 2 3 4 2 2" xfId="45476" xr:uid="{00000000-0005-0000-0000-0000EF330000}"/>
    <cellStyle name="Millares 14 3 2 3 4 3" xfId="33068" xr:uid="{00000000-0005-0000-0000-0000F0330000}"/>
    <cellStyle name="Millares 14 3 2 3 5" xfId="14456" xr:uid="{00000000-0005-0000-0000-0000F1330000}"/>
    <cellStyle name="Millares 14 3 2 3 5 2" xfId="39272" xr:uid="{00000000-0005-0000-0000-0000F2330000}"/>
    <cellStyle name="Millares 14 3 2 3 6" xfId="26864" xr:uid="{00000000-0005-0000-0000-0000F3330000}"/>
    <cellStyle name="Millares 14 3 2 4" xfId="3082" xr:uid="{00000000-0005-0000-0000-0000F4330000}"/>
    <cellStyle name="Millares 14 3 2 4 2" xfId="9286" xr:uid="{00000000-0005-0000-0000-0000F5330000}"/>
    <cellStyle name="Millares 14 3 2 4 2 2" xfId="21694" xr:uid="{00000000-0005-0000-0000-0000F6330000}"/>
    <cellStyle name="Millares 14 3 2 4 2 2 2" xfId="46510" xr:uid="{00000000-0005-0000-0000-0000F7330000}"/>
    <cellStyle name="Millares 14 3 2 4 2 3" xfId="34102" xr:uid="{00000000-0005-0000-0000-0000F8330000}"/>
    <cellStyle name="Millares 14 3 2 4 3" xfId="15490" xr:uid="{00000000-0005-0000-0000-0000F9330000}"/>
    <cellStyle name="Millares 14 3 2 4 3 2" xfId="40306" xr:uid="{00000000-0005-0000-0000-0000FA330000}"/>
    <cellStyle name="Millares 14 3 2 4 4" xfId="27898" xr:uid="{00000000-0005-0000-0000-0000FB330000}"/>
    <cellStyle name="Millares 14 3 2 5" xfId="5150" xr:uid="{00000000-0005-0000-0000-0000FC330000}"/>
    <cellStyle name="Millares 14 3 2 5 2" xfId="11354" xr:uid="{00000000-0005-0000-0000-0000FD330000}"/>
    <cellStyle name="Millares 14 3 2 5 2 2" xfId="23762" xr:uid="{00000000-0005-0000-0000-0000FE330000}"/>
    <cellStyle name="Millares 14 3 2 5 2 2 2" xfId="48578" xr:uid="{00000000-0005-0000-0000-0000FF330000}"/>
    <cellStyle name="Millares 14 3 2 5 2 3" xfId="36170" xr:uid="{00000000-0005-0000-0000-000000340000}"/>
    <cellStyle name="Millares 14 3 2 5 3" xfId="17558" xr:uid="{00000000-0005-0000-0000-000001340000}"/>
    <cellStyle name="Millares 14 3 2 5 3 2" xfId="42374" xr:uid="{00000000-0005-0000-0000-000002340000}"/>
    <cellStyle name="Millares 14 3 2 5 4" xfId="29966" xr:uid="{00000000-0005-0000-0000-000003340000}"/>
    <cellStyle name="Millares 14 3 2 6" xfId="7218" xr:uid="{00000000-0005-0000-0000-000004340000}"/>
    <cellStyle name="Millares 14 3 2 6 2" xfId="19626" xr:uid="{00000000-0005-0000-0000-000005340000}"/>
    <cellStyle name="Millares 14 3 2 6 2 2" xfId="44442" xr:uid="{00000000-0005-0000-0000-000006340000}"/>
    <cellStyle name="Millares 14 3 2 6 3" xfId="32034" xr:uid="{00000000-0005-0000-0000-000007340000}"/>
    <cellStyle name="Millares 14 3 2 7" xfId="13422" xr:uid="{00000000-0005-0000-0000-000008340000}"/>
    <cellStyle name="Millares 14 3 2 7 2" xfId="38238" xr:uid="{00000000-0005-0000-0000-000009340000}"/>
    <cellStyle name="Millares 14 3 2 8" xfId="25830" xr:uid="{00000000-0005-0000-0000-00000A340000}"/>
    <cellStyle name="Millares 14 3 2 9" xfId="1014" xr:uid="{00000000-0005-0000-0000-00000B340000}"/>
    <cellStyle name="Millares 14 3 3" xfId="598" xr:uid="{00000000-0005-0000-0000-00000C340000}"/>
    <cellStyle name="Millares 14 3 3 2" xfId="1703" xr:uid="{00000000-0005-0000-0000-00000D340000}"/>
    <cellStyle name="Millares 14 3 3 2 2" xfId="2737" xr:uid="{00000000-0005-0000-0000-00000E340000}"/>
    <cellStyle name="Millares 14 3 3 2 2 2" xfId="4805" xr:uid="{00000000-0005-0000-0000-00000F340000}"/>
    <cellStyle name="Millares 14 3 3 2 2 2 2" xfId="11009" xr:uid="{00000000-0005-0000-0000-000010340000}"/>
    <cellStyle name="Millares 14 3 3 2 2 2 2 2" xfId="23417" xr:uid="{00000000-0005-0000-0000-000011340000}"/>
    <cellStyle name="Millares 14 3 3 2 2 2 2 2 2" xfId="48233" xr:uid="{00000000-0005-0000-0000-000012340000}"/>
    <cellStyle name="Millares 14 3 3 2 2 2 2 3" xfId="35825" xr:uid="{00000000-0005-0000-0000-000013340000}"/>
    <cellStyle name="Millares 14 3 3 2 2 2 3" xfId="17213" xr:uid="{00000000-0005-0000-0000-000014340000}"/>
    <cellStyle name="Millares 14 3 3 2 2 2 3 2" xfId="42029" xr:uid="{00000000-0005-0000-0000-000015340000}"/>
    <cellStyle name="Millares 14 3 3 2 2 2 4" xfId="29621" xr:uid="{00000000-0005-0000-0000-000016340000}"/>
    <cellStyle name="Millares 14 3 3 2 2 3" xfId="6873" xr:uid="{00000000-0005-0000-0000-000017340000}"/>
    <cellStyle name="Millares 14 3 3 2 2 3 2" xfId="13077" xr:uid="{00000000-0005-0000-0000-000018340000}"/>
    <cellStyle name="Millares 14 3 3 2 2 3 2 2" xfId="25485" xr:uid="{00000000-0005-0000-0000-000019340000}"/>
    <cellStyle name="Millares 14 3 3 2 2 3 2 2 2" xfId="50301" xr:uid="{00000000-0005-0000-0000-00001A340000}"/>
    <cellStyle name="Millares 14 3 3 2 2 3 2 3" xfId="37893" xr:uid="{00000000-0005-0000-0000-00001B340000}"/>
    <cellStyle name="Millares 14 3 3 2 2 3 3" xfId="19281" xr:uid="{00000000-0005-0000-0000-00001C340000}"/>
    <cellStyle name="Millares 14 3 3 2 2 3 3 2" xfId="44097" xr:uid="{00000000-0005-0000-0000-00001D340000}"/>
    <cellStyle name="Millares 14 3 3 2 2 3 4" xfId="31689" xr:uid="{00000000-0005-0000-0000-00001E340000}"/>
    <cellStyle name="Millares 14 3 3 2 2 4" xfId="8941" xr:uid="{00000000-0005-0000-0000-00001F340000}"/>
    <cellStyle name="Millares 14 3 3 2 2 4 2" xfId="21349" xr:uid="{00000000-0005-0000-0000-000020340000}"/>
    <cellStyle name="Millares 14 3 3 2 2 4 2 2" xfId="46165" xr:uid="{00000000-0005-0000-0000-000021340000}"/>
    <cellStyle name="Millares 14 3 3 2 2 4 3" xfId="33757" xr:uid="{00000000-0005-0000-0000-000022340000}"/>
    <cellStyle name="Millares 14 3 3 2 2 5" xfId="15145" xr:uid="{00000000-0005-0000-0000-000023340000}"/>
    <cellStyle name="Millares 14 3 3 2 2 5 2" xfId="39961" xr:uid="{00000000-0005-0000-0000-000024340000}"/>
    <cellStyle name="Millares 14 3 3 2 2 6" xfId="27553" xr:uid="{00000000-0005-0000-0000-000025340000}"/>
    <cellStyle name="Millares 14 3 3 2 3" xfId="3771" xr:uid="{00000000-0005-0000-0000-000026340000}"/>
    <cellStyle name="Millares 14 3 3 2 3 2" xfId="9975" xr:uid="{00000000-0005-0000-0000-000027340000}"/>
    <cellStyle name="Millares 14 3 3 2 3 2 2" xfId="22383" xr:uid="{00000000-0005-0000-0000-000028340000}"/>
    <cellStyle name="Millares 14 3 3 2 3 2 2 2" xfId="47199" xr:uid="{00000000-0005-0000-0000-000029340000}"/>
    <cellStyle name="Millares 14 3 3 2 3 2 3" xfId="34791" xr:uid="{00000000-0005-0000-0000-00002A340000}"/>
    <cellStyle name="Millares 14 3 3 2 3 3" xfId="16179" xr:uid="{00000000-0005-0000-0000-00002B340000}"/>
    <cellStyle name="Millares 14 3 3 2 3 3 2" xfId="40995" xr:uid="{00000000-0005-0000-0000-00002C340000}"/>
    <cellStyle name="Millares 14 3 3 2 3 4" xfId="28587" xr:uid="{00000000-0005-0000-0000-00002D340000}"/>
    <cellStyle name="Millares 14 3 3 2 4" xfId="5839" xr:uid="{00000000-0005-0000-0000-00002E340000}"/>
    <cellStyle name="Millares 14 3 3 2 4 2" xfId="12043" xr:uid="{00000000-0005-0000-0000-00002F340000}"/>
    <cellStyle name="Millares 14 3 3 2 4 2 2" xfId="24451" xr:uid="{00000000-0005-0000-0000-000030340000}"/>
    <cellStyle name="Millares 14 3 3 2 4 2 2 2" xfId="49267" xr:uid="{00000000-0005-0000-0000-000031340000}"/>
    <cellStyle name="Millares 14 3 3 2 4 2 3" xfId="36859" xr:uid="{00000000-0005-0000-0000-000032340000}"/>
    <cellStyle name="Millares 14 3 3 2 4 3" xfId="18247" xr:uid="{00000000-0005-0000-0000-000033340000}"/>
    <cellStyle name="Millares 14 3 3 2 4 3 2" xfId="43063" xr:uid="{00000000-0005-0000-0000-000034340000}"/>
    <cellStyle name="Millares 14 3 3 2 4 4" xfId="30655" xr:uid="{00000000-0005-0000-0000-000035340000}"/>
    <cellStyle name="Millares 14 3 3 2 5" xfId="7907" xr:uid="{00000000-0005-0000-0000-000036340000}"/>
    <cellStyle name="Millares 14 3 3 2 5 2" xfId="20315" xr:uid="{00000000-0005-0000-0000-000037340000}"/>
    <cellStyle name="Millares 14 3 3 2 5 2 2" xfId="45131" xr:uid="{00000000-0005-0000-0000-000038340000}"/>
    <cellStyle name="Millares 14 3 3 2 5 3" xfId="32723" xr:uid="{00000000-0005-0000-0000-000039340000}"/>
    <cellStyle name="Millares 14 3 3 2 6" xfId="14111" xr:uid="{00000000-0005-0000-0000-00003A340000}"/>
    <cellStyle name="Millares 14 3 3 2 6 2" xfId="38927" xr:uid="{00000000-0005-0000-0000-00003B340000}"/>
    <cellStyle name="Millares 14 3 3 2 7" xfId="26519" xr:uid="{00000000-0005-0000-0000-00003C340000}"/>
    <cellStyle name="Millares 14 3 3 3" xfId="2220" xr:uid="{00000000-0005-0000-0000-00003D340000}"/>
    <cellStyle name="Millares 14 3 3 3 2" xfId="4288" xr:uid="{00000000-0005-0000-0000-00003E340000}"/>
    <cellStyle name="Millares 14 3 3 3 2 2" xfId="10492" xr:uid="{00000000-0005-0000-0000-00003F340000}"/>
    <cellStyle name="Millares 14 3 3 3 2 2 2" xfId="22900" xr:uid="{00000000-0005-0000-0000-000040340000}"/>
    <cellStyle name="Millares 14 3 3 3 2 2 2 2" xfId="47716" xr:uid="{00000000-0005-0000-0000-000041340000}"/>
    <cellStyle name="Millares 14 3 3 3 2 2 3" xfId="35308" xr:uid="{00000000-0005-0000-0000-000042340000}"/>
    <cellStyle name="Millares 14 3 3 3 2 3" xfId="16696" xr:uid="{00000000-0005-0000-0000-000043340000}"/>
    <cellStyle name="Millares 14 3 3 3 2 3 2" xfId="41512" xr:uid="{00000000-0005-0000-0000-000044340000}"/>
    <cellStyle name="Millares 14 3 3 3 2 4" xfId="29104" xr:uid="{00000000-0005-0000-0000-000045340000}"/>
    <cellStyle name="Millares 14 3 3 3 3" xfId="6356" xr:uid="{00000000-0005-0000-0000-000046340000}"/>
    <cellStyle name="Millares 14 3 3 3 3 2" xfId="12560" xr:uid="{00000000-0005-0000-0000-000047340000}"/>
    <cellStyle name="Millares 14 3 3 3 3 2 2" xfId="24968" xr:uid="{00000000-0005-0000-0000-000048340000}"/>
    <cellStyle name="Millares 14 3 3 3 3 2 2 2" xfId="49784" xr:uid="{00000000-0005-0000-0000-000049340000}"/>
    <cellStyle name="Millares 14 3 3 3 3 2 3" xfId="37376" xr:uid="{00000000-0005-0000-0000-00004A340000}"/>
    <cellStyle name="Millares 14 3 3 3 3 3" xfId="18764" xr:uid="{00000000-0005-0000-0000-00004B340000}"/>
    <cellStyle name="Millares 14 3 3 3 3 3 2" xfId="43580" xr:uid="{00000000-0005-0000-0000-00004C340000}"/>
    <cellStyle name="Millares 14 3 3 3 3 4" xfId="31172" xr:uid="{00000000-0005-0000-0000-00004D340000}"/>
    <cellStyle name="Millares 14 3 3 3 4" xfId="8424" xr:uid="{00000000-0005-0000-0000-00004E340000}"/>
    <cellStyle name="Millares 14 3 3 3 4 2" xfId="20832" xr:uid="{00000000-0005-0000-0000-00004F340000}"/>
    <cellStyle name="Millares 14 3 3 3 4 2 2" xfId="45648" xr:uid="{00000000-0005-0000-0000-000050340000}"/>
    <cellStyle name="Millares 14 3 3 3 4 3" xfId="33240" xr:uid="{00000000-0005-0000-0000-000051340000}"/>
    <cellStyle name="Millares 14 3 3 3 5" xfId="14628" xr:uid="{00000000-0005-0000-0000-000052340000}"/>
    <cellStyle name="Millares 14 3 3 3 5 2" xfId="39444" xr:uid="{00000000-0005-0000-0000-000053340000}"/>
    <cellStyle name="Millares 14 3 3 3 6" xfId="27036" xr:uid="{00000000-0005-0000-0000-000054340000}"/>
    <cellStyle name="Millares 14 3 3 4" xfId="3254" xr:uid="{00000000-0005-0000-0000-000055340000}"/>
    <cellStyle name="Millares 14 3 3 4 2" xfId="9458" xr:uid="{00000000-0005-0000-0000-000056340000}"/>
    <cellStyle name="Millares 14 3 3 4 2 2" xfId="21866" xr:uid="{00000000-0005-0000-0000-000057340000}"/>
    <cellStyle name="Millares 14 3 3 4 2 2 2" xfId="46682" xr:uid="{00000000-0005-0000-0000-000058340000}"/>
    <cellStyle name="Millares 14 3 3 4 2 3" xfId="34274" xr:uid="{00000000-0005-0000-0000-000059340000}"/>
    <cellStyle name="Millares 14 3 3 4 3" xfId="15662" xr:uid="{00000000-0005-0000-0000-00005A340000}"/>
    <cellStyle name="Millares 14 3 3 4 3 2" xfId="40478" xr:uid="{00000000-0005-0000-0000-00005B340000}"/>
    <cellStyle name="Millares 14 3 3 4 4" xfId="28070" xr:uid="{00000000-0005-0000-0000-00005C340000}"/>
    <cellStyle name="Millares 14 3 3 5" xfId="5322" xr:uid="{00000000-0005-0000-0000-00005D340000}"/>
    <cellStyle name="Millares 14 3 3 5 2" xfId="11526" xr:uid="{00000000-0005-0000-0000-00005E340000}"/>
    <cellStyle name="Millares 14 3 3 5 2 2" xfId="23934" xr:uid="{00000000-0005-0000-0000-00005F340000}"/>
    <cellStyle name="Millares 14 3 3 5 2 2 2" xfId="48750" xr:uid="{00000000-0005-0000-0000-000060340000}"/>
    <cellStyle name="Millares 14 3 3 5 2 3" xfId="36342" xr:uid="{00000000-0005-0000-0000-000061340000}"/>
    <cellStyle name="Millares 14 3 3 5 3" xfId="17730" xr:uid="{00000000-0005-0000-0000-000062340000}"/>
    <cellStyle name="Millares 14 3 3 5 3 2" xfId="42546" xr:uid="{00000000-0005-0000-0000-000063340000}"/>
    <cellStyle name="Millares 14 3 3 5 4" xfId="30138" xr:uid="{00000000-0005-0000-0000-000064340000}"/>
    <cellStyle name="Millares 14 3 3 6" xfId="7390" xr:uid="{00000000-0005-0000-0000-000065340000}"/>
    <cellStyle name="Millares 14 3 3 6 2" xfId="19798" xr:uid="{00000000-0005-0000-0000-000066340000}"/>
    <cellStyle name="Millares 14 3 3 6 2 2" xfId="44614" xr:uid="{00000000-0005-0000-0000-000067340000}"/>
    <cellStyle name="Millares 14 3 3 6 3" xfId="32206" xr:uid="{00000000-0005-0000-0000-000068340000}"/>
    <cellStyle name="Millares 14 3 3 7" xfId="13594" xr:uid="{00000000-0005-0000-0000-000069340000}"/>
    <cellStyle name="Millares 14 3 3 7 2" xfId="38410" xr:uid="{00000000-0005-0000-0000-00006A340000}"/>
    <cellStyle name="Millares 14 3 3 8" xfId="26002" xr:uid="{00000000-0005-0000-0000-00006B340000}"/>
    <cellStyle name="Millares 14 3 3 9" xfId="1186" xr:uid="{00000000-0005-0000-0000-00006C340000}"/>
    <cellStyle name="Millares 14 3 4" xfId="1358" xr:uid="{00000000-0005-0000-0000-00006D340000}"/>
    <cellStyle name="Millares 14 3 4 2" xfId="2392" xr:uid="{00000000-0005-0000-0000-00006E340000}"/>
    <cellStyle name="Millares 14 3 4 2 2" xfId="4460" xr:uid="{00000000-0005-0000-0000-00006F340000}"/>
    <cellStyle name="Millares 14 3 4 2 2 2" xfId="10664" xr:uid="{00000000-0005-0000-0000-000070340000}"/>
    <cellStyle name="Millares 14 3 4 2 2 2 2" xfId="23072" xr:uid="{00000000-0005-0000-0000-000071340000}"/>
    <cellStyle name="Millares 14 3 4 2 2 2 2 2" xfId="47888" xr:uid="{00000000-0005-0000-0000-000072340000}"/>
    <cellStyle name="Millares 14 3 4 2 2 2 3" xfId="35480" xr:uid="{00000000-0005-0000-0000-000073340000}"/>
    <cellStyle name="Millares 14 3 4 2 2 3" xfId="16868" xr:uid="{00000000-0005-0000-0000-000074340000}"/>
    <cellStyle name="Millares 14 3 4 2 2 3 2" xfId="41684" xr:uid="{00000000-0005-0000-0000-000075340000}"/>
    <cellStyle name="Millares 14 3 4 2 2 4" xfId="29276" xr:uid="{00000000-0005-0000-0000-000076340000}"/>
    <cellStyle name="Millares 14 3 4 2 3" xfId="6528" xr:uid="{00000000-0005-0000-0000-000077340000}"/>
    <cellStyle name="Millares 14 3 4 2 3 2" xfId="12732" xr:uid="{00000000-0005-0000-0000-000078340000}"/>
    <cellStyle name="Millares 14 3 4 2 3 2 2" xfId="25140" xr:uid="{00000000-0005-0000-0000-000079340000}"/>
    <cellStyle name="Millares 14 3 4 2 3 2 2 2" xfId="49956" xr:uid="{00000000-0005-0000-0000-00007A340000}"/>
    <cellStyle name="Millares 14 3 4 2 3 2 3" xfId="37548" xr:uid="{00000000-0005-0000-0000-00007B340000}"/>
    <cellStyle name="Millares 14 3 4 2 3 3" xfId="18936" xr:uid="{00000000-0005-0000-0000-00007C340000}"/>
    <cellStyle name="Millares 14 3 4 2 3 3 2" xfId="43752" xr:uid="{00000000-0005-0000-0000-00007D340000}"/>
    <cellStyle name="Millares 14 3 4 2 3 4" xfId="31344" xr:uid="{00000000-0005-0000-0000-00007E340000}"/>
    <cellStyle name="Millares 14 3 4 2 4" xfId="8596" xr:uid="{00000000-0005-0000-0000-00007F340000}"/>
    <cellStyle name="Millares 14 3 4 2 4 2" xfId="21004" xr:uid="{00000000-0005-0000-0000-000080340000}"/>
    <cellStyle name="Millares 14 3 4 2 4 2 2" xfId="45820" xr:uid="{00000000-0005-0000-0000-000081340000}"/>
    <cellStyle name="Millares 14 3 4 2 4 3" xfId="33412" xr:uid="{00000000-0005-0000-0000-000082340000}"/>
    <cellStyle name="Millares 14 3 4 2 5" xfId="14800" xr:uid="{00000000-0005-0000-0000-000083340000}"/>
    <cellStyle name="Millares 14 3 4 2 5 2" xfId="39616" xr:uid="{00000000-0005-0000-0000-000084340000}"/>
    <cellStyle name="Millares 14 3 4 2 6" xfId="27208" xr:uid="{00000000-0005-0000-0000-000085340000}"/>
    <cellStyle name="Millares 14 3 4 3" xfId="3426" xr:uid="{00000000-0005-0000-0000-000086340000}"/>
    <cellStyle name="Millares 14 3 4 3 2" xfId="9630" xr:uid="{00000000-0005-0000-0000-000087340000}"/>
    <cellStyle name="Millares 14 3 4 3 2 2" xfId="22038" xr:uid="{00000000-0005-0000-0000-000088340000}"/>
    <cellStyle name="Millares 14 3 4 3 2 2 2" xfId="46854" xr:uid="{00000000-0005-0000-0000-000089340000}"/>
    <cellStyle name="Millares 14 3 4 3 2 3" xfId="34446" xr:uid="{00000000-0005-0000-0000-00008A340000}"/>
    <cellStyle name="Millares 14 3 4 3 3" xfId="15834" xr:uid="{00000000-0005-0000-0000-00008B340000}"/>
    <cellStyle name="Millares 14 3 4 3 3 2" xfId="40650" xr:uid="{00000000-0005-0000-0000-00008C340000}"/>
    <cellStyle name="Millares 14 3 4 3 4" xfId="28242" xr:uid="{00000000-0005-0000-0000-00008D340000}"/>
    <cellStyle name="Millares 14 3 4 4" xfId="5494" xr:uid="{00000000-0005-0000-0000-00008E340000}"/>
    <cellStyle name="Millares 14 3 4 4 2" xfId="11698" xr:uid="{00000000-0005-0000-0000-00008F340000}"/>
    <cellStyle name="Millares 14 3 4 4 2 2" xfId="24106" xr:uid="{00000000-0005-0000-0000-000090340000}"/>
    <cellStyle name="Millares 14 3 4 4 2 2 2" xfId="48922" xr:uid="{00000000-0005-0000-0000-000091340000}"/>
    <cellStyle name="Millares 14 3 4 4 2 3" xfId="36514" xr:uid="{00000000-0005-0000-0000-000092340000}"/>
    <cellStyle name="Millares 14 3 4 4 3" xfId="17902" xr:uid="{00000000-0005-0000-0000-000093340000}"/>
    <cellStyle name="Millares 14 3 4 4 3 2" xfId="42718" xr:uid="{00000000-0005-0000-0000-000094340000}"/>
    <cellStyle name="Millares 14 3 4 4 4" xfId="30310" xr:uid="{00000000-0005-0000-0000-000095340000}"/>
    <cellStyle name="Millares 14 3 4 5" xfId="7562" xr:uid="{00000000-0005-0000-0000-000096340000}"/>
    <cellStyle name="Millares 14 3 4 5 2" xfId="19970" xr:uid="{00000000-0005-0000-0000-000097340000}"/>
    <cellStyle name="Millares 14 3 4 5 2 2" xfId="44786" xr:uid="{00000000-0005-0000-0000-000098340000}"/>
    <cellStyle name="Millares 14 3 4 5 3" xfId="32378" xr:uid="{00000000-0005-0000-0000-000099340000}"/>
    <cellStyle name="Millares 14 3 4 6" xfId="13766" xr:uid="{00000000-0005-0000-0000-00009A340000}"/>
    <cellStyle name="Millares 14 3 4 6 2" xfId="38582" xr:uid="{00000000-0005-0000-0000-00009B340000}"/>
    <cellStyle name="Millares 14 3 4 7" xfId="26174" xr:uid="{00000000-0005-0000-0000-00009C340000}"/>
    <cellStyle name="Millares 14 3 5" xfId="1875" xr:uid="{00000000-0005-0000-0000-00009D340000}"/>
    <cellStyle name="Millares 14 3 5 2" xfId="3943" xr:uid="{00000000-0005-0000-0000-00009E340000}"/>
    <cellStyle name="Millares 14 3 5 2 2" xfId="10147" xr:uid="{00000000-0005-0000-0000-00009F340000}"/>
    <cellStyle name="Millares 14 3 5 2 2 2" xfId="22555" xr:uid="{00000000-0005-0000-0000-0000A0340000}"/>
    <cellStyle name="Millares 14 3 5 2 2 2 2" xfId="47371" xr:uid="{00000000-0005-0000-0000-0000A1340000}"/>
    <cellStyle name="Millares 14 3 5 2 2 3" xfId="34963" xr:uid="{00000000-0005-0000-0000-0000A2340000}"/>
    <cellStyle name="Millares 14 3 5 2 3" xfId="16351" xr:uid="{00000000-0005-0000-0000-0000A3340000}"/>
    <cellStyle name="Millares 14 3 5 2 3 2" xfId="41167" xr:uid="{00000000-0005-0000-0000-0000A4340000}"/>
    <cellStyle name="Millares 14 3 5 2 4" xfId="28759" xr:uid="{00000000-0005-0000-0000-0000A5340000}"/>
    <cellStyle name="Millares 14 3 5 3" xfId="6011" xr:uid="{00000000-0005-0000-0000-0000A6340000}"/>
    <cellStyle name="Millares 14 3 5 3 2" xfId="12215" xr:uid="{00000000-0005-0000-0000-0000A7340000}"/>
    <cellStyle name="Millares 14 3 5 3 2 2" xfId="24623" xr:uid="{00000000-0005-0000-0000-0000A8340000}"/>
    <cellStyle name="Millares 14 3 5 3 2 2 2" xfId="49439" xr:uid="{00000000-0005-0000-0000-0000A9340000}"/>
    <cellStyle name="Millares 14 3 5 3 2 3" xfId="37031" xr:uid="{00000000-0005-0000-0000-0000AA340000}"/>
    <cellStyle name="Millares 14 3 5 3 3" xfId="18419" xr:uid="{00000000-0005-0000-0000-0000AB340000}"/>
    <cellStyle name="Millares 14 3 5 3 3 2" xfId="43235" xr:uid="{00000000-0005-0000-0000-0000AC340000}"/>
    <cellStyle name="Millares 14 3 5 3 4" xfId="30827" xr:uid="{00000000-0005-0000-0000-0000AD340000}"/>
    <cellStyle name="Millares 14 3 5 4" xfId="8079" xr:uid="{00000000-0005-0000-0000-0000AE340000}"/>
    <cellStyle name="Millares 14 3 5 4 2" xfId="20487" xr:uid="{00000000-0005-0000-0000-0000AF340000}"/>
    <cellStyle name="Millares 14 3 5 4 2 2" xfId="45303" xr:uid="{00000000-0005-0000-0000-0000B0340000}"/>
    <cellStyle name="Millares 14 3 5 4 3" xfId="32895" xr:uid="{00000000-0005-0000-0000-0000B1340000}"/>
    <cellStyle name="Millares 14 3 5 5" xfId="14283" xr:uid="{00000000-0005-0000-0000-0000B2340000}"/>
    <cellStyle name="Millares 14 3 5 5 2" xfId="39099" xr:uid="{00000000-0005-0000-0000-0000B3340000}"/>
    <cellStyle name="Millares 14 3 5 6" xfId="26691" xr:uid="{00000000-0005-0000-0000-0000B4340000}"/>
    <cellStyle name="Millares 14 3 6" xfId="2909" xr:uid="{00000000-0005-0000-0000-0000B5340000}"/>
    <cellStyle name="Millares 14 3 6 2" xfId="9113" xr:uid="{00000000-0005-0000-0000-0000B6340000}"/>
    <cellStyle name="Millares 14 3 6 2 2" xfId="21521" xr:uid="{00000000-0005-0000-0000-0000B7340000}"/>
    <cellStyle name="Millares 14 3 6 2 2 2" xfId="46337" xr:uid="{00000000-0005-0000-0000-0000B8340000}"/>
    <cellStyle name="Millares 14 3 6 2 3" xfId="33929" xr:uid="{00000000-0005-0000-0000-0000B9340000}"/>
    <cellStyle name="Millares 14 3 6 3" xfId="15317" xr:uid="{00000000-0005-0000-0000-0000BA340000}"/>
    <cellStyle name="Millares 14 3 6 3 2" xfId="40133" xr:uid="{00000000-0005-0000-0000-0000BB340000}"/>
    <cellStyle name="Millares 14 3 6 4" xfId="27725" xr:uid="{00000000-0005-0000-0000-0000BC340000}"/>
    <cellStyle name="Millares 14 3 7" xfId="4977" xr:uid="{00000000-0005-0000-0000-0000BD340000}"/>
    <cellStyle name="Millares 14 3 7 2" xfId="11181" xr:uid="{00000000-0005-0000-0000-0000BE340000}"/>
    <cellStyle name="Millares 14 3 7 2 2" xfId="23589" xr:uid="{00000000-0005-0000-0000-0000BF340000}"/>
    <cellStyle name="Millares 14 3 7 2 2 2" xfId="48405" xr:uid="{00000000-0005-0000-0000-0000C0340000}"/>
    <cellStyle name="Millares 14 3 7 2 3" xfId="35997" xr:uid="{00000000-0005-0000-0000-0000C1340000}"/>
    <cellStyle name="Millares 14 3 7 3" xfId="17385" xr:uid="{00000000-0005-0000-0000-0000C2340000}"/>
    <cellStyle name="Millares 14 3 7 3 2" xfId="42201" xr:uid="{00000000-0005-0000-0000-0000C3340000}"/>
    <cellStyle name="Millares 14 3 7 4" xfId="29793" xr:uid="{00000000-0005-0000-0000-0000C4340000}"/>
    <cellStyle name="Millares 14 3 8" xfId="7045" xr:uid="{00000000-0005-0000-0000-0000C5340000}"/>
    <cellStyle name="Millares 14 3 8 2" xfId="19453" xr:uid="{00000000-0005-0000-0000-0000C6340000}"/>
    <cellStyle name="Millares 14 3 8 2 2" xfId="44269" xr:uid="{00000000-0005-0000-0000-0000C7340000}"/>
    <cellStyle name="Millares 14 3 8 3" xfId="31861" xr:uid="{00000000-0005-0000-0000-0000C8340000}"/>
    <cellStyle name="Millares 14 3 9" xfId="13249" xr:uid="{00000000-0005-0000-0000-0000C9340000}"/>
    <cellStyle name="Millares 14 3 9 2" xfId="38065" xr:uid="{00000000-0005-0000-0000-0000CA340000}"/>
    <cellStyle name="Millares 14 4" xfId="416" xr:uid="{00000000-0005-0000-0000-0000CB340000}"/>
    <cellStyle name="Millares 14 4 10" xfId="25716" xr:uid="{00000000-0005-0000-0000-0000CC340000}"/>
    <cellStyle name="Millares 14 4 11" xfId="900" xr:uid="{00000000-0005-0000-0000-0000CD340000}"/>
    <cellStyle name="Millares 14 4 2" xfId="664" xr:uid="{00000000-0005-0000-0000-0000CE340000}"/>
    <cellStyle name="Millares 14 4 2 2" xfId="1590" xr:uid="{00000000-0005-0000-0000-0000CF340000}"/>
    <cellStyle name="Millares 14 4 2 2 2" xfId="2624" xr:uid="{00000000-0005-0000-0000-0000D0340000}"/>
    <cellStyle name="Millares 14 4 2 2 2 2" xfId="4692" xr:uid="{00000000-0005-0000-0000-0000D1340000}"/>
    <cellStyle name="Millares 14 4 2 2 2 2 2" xfId="10896" xr:uid="{00000000-0005-0000-0000-0000D2340000}"/>
    <cellStyle name="Millares 14 4 2 2 2 2 2 2" xfId="23304" xr:uid="{00000000-0005-0000-0000-0000D3340000}"/>
    <cellStyle name="Millares 14 4 2 2 2 2 2 2 2" xfId="48120" xr:uid="{00000000-0005-0000-0000-0000D4340000}"/>
    <cellStyle name="Millares 14 4 2 2 2 2 2 3" xfId="35712" xr:uid="{00000000-0005-0000-0000-0000D5340000}"/>
    <cellStyle name="Millares 14 4 2 2 2 2 3" xfId="17100" xr:uid="{00000000-0005-0000-0000-0000D6340000}"/>
    <cellStyle name="Millares 14 4 2 2 2 2 3 2" xfId="41916" xr:uid="{00000000-0005-0000-0000-0000D7340000}"/>
    <cellStyle name="Millares 14 4 2 2 2 2 4" xfId="29508" xr:uid="{00000000-0005-0000-0000-0000D8340000}"/>
    <cellStyle name="Millares 14 4 2 2 2 3" xfId="6760" xr:uid="{00000000-0005-0000-0000-0000D9340000}"/>
    <cellStyle name="Millares 14 4 2 2 2 3 2" xfId="12964" xr:uid="{00000000-0005-0000-0000-0000DA340000}"/>
    <cellStyle name="Millares 14 4 2 2 2 3 2 2" xfId="25372" xr:uid="{00000000-0005-0000-0000-0000DB340000}"/>
    <cellStyle name="Millares 14 4 2 2 2 3 2 2 2" xfId="50188" xr:uid="{00000000-0005-0000-0000-0000DC340000}"/>
    <cellStyle name="Millares 14 4 2 2 2 3 2 3" xfId="37780" xr:uid="{00000000-0005-0000-0000-0000DD340000}"/>
    <cellStyle name="Millares 14 4 2 2 2 3 3" xfId="19168" xr:uid="{00000000-0005-0000-0000-0000DE340000}"/>
    <cellStyle name="Millares 14 4 2 2 2 3 3 2" xfId="43984" xr:uid="{00000000-0005-0000-0000-0000DF340000}"/>
    <cellStyle name="Millares 14 4 2 2 2 3 4" xfId="31576" xr:uid="{00000000-0005-0000-0000-0000E0340000}"/>
    <cellStyle name="Millares 14 4 2 2 2 4" xfId="8828" xr:uid="{00000000-0005-0000-0000-0000E1340000}"/>
    <cellStyle name="Millares 14 4 2 2 2 4 2" xfId="21236" xr:uid="{00000000-0005-0000-0000-0000E2340000}"/>
    <cellStyle name="Millares 14 4 2 2 2 4 2 2" xfId="46052" xr:uid="{00000000-0005-0000-0000-0000E3340000}"/>
    <cellStyle name="Millares 14 4 2 2 2 4 3" xfId="33644" xr:uid="{00000000-0005-0000-0000-0000E4340000}"/>
    <cellStyle name="Millares 14 4 2 2 2 5" xfId="15032" xr:uid="{00000000-0005-0000-0000-0000E5340000}"/>
    <cellStyle name="Millares 14 4 2 2 2 5 2" xfId="39848" xr:uid="{00000000-0005-0000-0000-0000E6340000}"/>
    <cellStyle name="Millares 14 4 2 2 2 6" xfId="27440" xr:uid="{00000000-0005-0000-0000-0000E7340000}"/>
    <cellStyle name="Millares 14 4 2 2 3" xfId="3658" xr:uid="{00000000-0005-0000-0000-0000E8340000}"/>
    <cellStyle name="Millares 14 4 2 2 3 2" xfId="9862" xr:uid="{00000000-0005-0000-0000-0000E9340000}"/>
    <cellStyle name="Millares 14 4 2 2 3 2 2" xfId="22270" xr:uid="{00000000-0005-0000-0000-0000EA340000}"/>
    <cellStyle name="Millares 14 4 2 2 3 2 2 2" xfId="47086" xr:uid="{00000000-0005-0000-0000-0000EB340000}"/>
    <cellStyle name="Millares 14 4 2 2 3 2 3" xfId="34678" xr:uid="{00000000-0005-0000-0000-0000EC340000}"/>
    <cellStyle name="Millares 14 4 2 2 3 3" xfId="16066" xr:uid="{00000000-0005-0000-0000-0000ED340000}"/>
    <cellStyle name="Millares 14 4 2 2 3 3 2" xfId="40882" xr:uid="{00000000-0005-0000-0000-0000EE340000}"/>
    <cellStyle name="Millares 14 4 2 2 3 4" xfId="28474" xr:uid="{00000000-0005-0000-0000-0000EF340000}"/>
    <cellStyle name="Millares 14 4 2 2 4" xfId="5726" xr:uid="{00000000-0005-0000-0000-0000F0340000}"/>
    <cellStyle name="Millares 14 4 2 2 4 2" xfId="11930" xr:uid="{00000000-0005-0000-0000-0000F1340000}"/>
    <cellStyle name="Millares 14 4 2 2 4 2 2" xfId="24338" xr:uid="{00000000-0005-0000-0000-0000F2340000}"/>
    <cellStyle name="Millares 14 4 2 2 4 2 2 2" xfId="49154" xr:uid="{00000000-0005-0000-0000-0000F3340000}"/>
    <cellStyle name="Millares 14 4 2 2 4 2 3" xfId="36746" xr:uid="{00000000-0005-0000-0000-0000F4340000}"/>
    <cellStyle name="Millares 14 4 2 2 4 3" xfId="18134" xr:uid="{00000000-0005-0000-0000-0000F5340000}"/>
    <cellStyle name="Millares 14 4 2 2 4 3 2" xfId="42950" xr:uid="{00000000-0005-0000-0000-0000F6340000}"/>
    <cellStyle name="Millares 14 4 2 2 4 4" xfId="30542" xr:uid="{00000000-0005-0000-0000-0000F7340000}"/>
    <cellStyle name="Millares 14 4 2 2 5" xfId="7794" xr:uid="{00000000-0005-0000-0000-0000F8340000}"/>
    <cellStyle name="Millares 14 4 2 2 5 2" xfId="20202" xr:uid="{00000000-0005-0000-0000-0000F9340000}"/>
    <cellStyle name="Millares 14 4 2 2 5 2 2" xfId="45018" xr:uid="{00000000-0005-0000-0000-0000FA340000}"/>
    <cellStyle name="Millares 14 4 2 2 5 3" xfId="32610" xr:uid="{00000000-0005-0000-0000-0000FB340000}"/>
    <cellStyle name="Millares 14 4 2 2 6" xfId="13998" xr:uid="{00000000-0005-0000-0000-0000FC340000}"/>
    <cellStyle name="Millares 14 4 2 2 6 2" xfId="38814" xr:uid="{00000000-0005-0000-0000-0000FD340000}"/>
    <cellStyle name="Millares 14 4 2 2 7" xfId="26406" xr:uid="{00000000-0005-0000-0000-0000FE340000}"/>
    <cellStyle name="Millares 14 4 2 3" xfId="2107" xr:uid="{00000000-0005-0000-0000-0000FF340000}"/>
    <cellStyle name="Millares 14 4 2 3 2" xfId="4175" xr:uid="{00000000-0005-0000-0000-000000350000}"/>
    <cellStyle name="Millares 14 4 2 3 2 2" xfId="10379" xr:uid="{00000000-0005-0000-0000-000001350000}"/>
    <cellStyle name="Millares 14 4 2 3 2 2 2" xfId="22787" xr:uid="{00000000-0005-0000-0000-000002350000}"/>
    <cellStyle name="Millares 14 4 2 3 2 2 2 2" xfId="47603" xr:uid="{00000000-0005-0000-0000-000003350000}"/>
    <cellStyle name="Millares 14 4 2 3 2 2 3" xfId="35195" xr:uid="{00000000-0005-0000-0000-000004350000}"/>
    <cellStyle name="Millares 14 4 2 3 2 3" xfId="16583" xr:uid="{00000000-0005-0000-0000-000005350000}"/>
    <cellStyle name="Millares 14 4 2 3 2 3 2" xfId="41399" xr:uid="{00000000-0005-0000-0000-000006350000}"/>
    <cellStyle name="Millares 14 4 2 3 2 4" xfId="28991" xr:uid="{00000000-0005-0000-0000-000007350000}"/>
    <cellStyle name="Millares 14 4 2 3 3" xfId="6243" xr:uid="{00000000-0005-0000-0000-000008350000}"/>
    <cellStyle name="Millares 14 4 2 3 3 2" xfId="12447" xr:uid="{00000000-0005-0000-0000-000009350000}"/>
    <cellStyle name="Millares 14 4 2 3 3 2 2" xfId="24855" xr:uid="{00000000-0005-0000-0000-00000A350000}"/>
    <cellStyle name="Millares 14 4 2 3 3 2 2 2" xfId="49671" xr:uid="{00000000-0005-0000-0000-00000B350000}"/>
    <cellStyle name="Millares 14 4 2 3 3 2 3" xfId="37263" xr:uid="{00000000-0005-0000-0000-00000C350000}"/>
    <cellStyle name="Millares 14 4 2 3 3 3" xfId="18651" xr:uid="{00000000-0005-0000-0000-00000D350000}"/>
    <cellStyle name="Millares 14 4 2 3 3 3 2" xfId="43467" xr:uid="{00000000-0005-0000-0000-00000E350000}"/>
    <cellStyle name="Millares 14 4 2 3 3 4" xfId="31059" xr:uid="{00000000-0005-0000-0000-00000F350000}"/>
    <cellStyle name="Millares 14 4 2 3 4" xfId="8311" xr:uid="{00000000-0005-0000-0000-000010350000}"/>
    <cellStyle name="Millares 14 4 2 3 4 2" xfId="20719" xr:uid="{00000000-0005-0000-0000-000011350000}"/>
    <cellStyle name="Millares 14 4 2 3 4 2 2" xfId="45535" xr:uid="{00000000-0005-0000-0000-000012350000}"/>
    <cellStyle name="Millares 14 4 2 3 4 3" xfId="33127" xr:uid="{00000000-0005-0000-0000-000013350000}"/>
    <cellStyle name="Millares 14 4 2 3 5" xfId="14515" xr:uid="{00000000-0005-0000-0000-000014350000}"/>
    <cellStyle name="Millares 14 4 2 3 5 2" xfId="39331" xr:uid="{00000000-0005-0000-0000-000015350000}"/>
    <cellStyle name="Millares 14 4 2 3 6" xfId="26923" xr:uid="{00000000-0005-0000-0000-000016350000}"/>
    <cellStyle name="Millares 14 4 2 4" xfId="3141" xr:uid="{00000000-0005-0000-0000-000017350000}"/>
    <cellStyle name="Millares 14 4 2 4 2" xfId="9345" xr:uid="{00000000-0005-0000-0000-000018350000}"/>
    <cellStyle name="Millares 14 4 2 4 2 2" xfId="21753" xr:uid="{00000000-0005-0000-0000-000019350000}"/>
    <cellStyle name="Millares 14 4 2 4 2 2 2" xfId="46569" xr:uid="{00000000-0005-0000-0000-00001A350000}"/>
    <cellStyle name="Millares 14 4 2 4 2 3" xfId="34161" xr:uid="{00000000-0005-0000-0000-00001B350000}"/>
    <cellStyle name="Millares 14 4 2 4 3" xfId="15549" xr:uid="{00000000-0005-0000-0000-00001C350000}"/>
    <cellStyle name="Millares 14 4 2 4 3 2" xfId="40365" xr:uid="{00000000-0005-0000-0000-00001D350000}"/>
    <cellStyle name="Millares 14 4 2 4 4" xfId="27957" xr:uid="{00000000-0005-0000-0000-00001E350000}"/>
    <cellStyle name="Millares 14 4 2 5" xfId="5209" xr:uid="{00000000-0005-0000-0000-00001F350000}"/>
    <cellStyle name="Millares 14 4 2 5 2" xfId="11413" xr:uid="{00000000-0005-0000-0000-000020350000}"/>
    <cellStyle name="Millares 14 4 2 5 2 2" xfId="23821" xr:uid="{00000000-0005-0000-0000-000021350000}"/>
    <cellStyle name="Millares 14 4 2 5 2 2 2" xfId="48637" xr:uid="{00000000-0005-0000-0000-000022350000}"/>
    <cellStyle name="Millares 14 4 2 5 2 3" xfId="36229" xr:uid="{00000000-0005-0000-0000-000023350000}"/>
    <cellStyle name="Millares 14 4 2 5 3" xfId="17617" xr:uid="{00000000-0005-0000-0000-000024350000}"/>
    <cellStyle name="Millares 14 4 2 5 3 2" xfId="42433" xr:uid="{00000000-0005-0000-0000-000025350000}"/>
    <cellStyle name="Millares 14 4 2 5 4" xfId="30025" xr:uid="{00000000-0005-0000-0000-000026350000}"/>
    <cellStyle name="Millares 14 4 2 6" xfId="7277" xr:uid="{00000000-0005-0000-0000-000027350000}"/>
    <cellStyle name="Millares 14 4 2 6 2" xfId="19685" xr:uid="{00000000-0005-0000-0000-000028350000}"/>
    <cellStyle name="Millares 14 4 2 6 2 2" xfId="44501" xr:uid="{00000000-0005-0000-0000-000029350000}"/>
    <cellStyle name="Millares 14 4 2 6 3" xfId="32093" xr:uid="{00000000-0005-0000-0000-00002A350000}"/>
    <cellStyle name="Millares 14 4 2 7" xfId="13481" xr:uid="{00000000-0005-0000-0000-00002B350000}"/>
    <cellStyle name="Millares 14 4 2 7 2" xfId="38297" xr:uid="{00000000-0005-0000-0000-00002C350000}"/>
    <cellStyle name="Millares 14 4 2 8" xfId="25889" xr:uid="{00000000-0005-0000-0000-00002D350000}"/>
    <cellStyle name="Millares 14 4 2 9" xfId="1073" xr:uid="{00000000-0005-0000-0000-00002E350000}"/>
    <cellStyle name="Millares 14 4 3" xfId="1245" xr:uid="{00000000-0005-0000-0000-00002F350000}"/>
    <cellStyle name="Millares 14 4 3 2" xfId="1762" xr:uid="{00000000-0005-0000-0000-000030350000}"/>
    <cellStyle name="Millares 14 4 3 2 2" xfId="2796" xr:uid="{00000000-0005-0000-0000-000031350000}"/>
    <cellStyle name="Millares 14 4 3 2 2 2" xfId="4864" xr:uid="{00000000-0005-0000-0000-000032350000}"/>
    <cellStyle name="Millares 14 4 3 2 2 2 2" xfId="11068" xr:uid="{00000000-0005-0000-0000-000033350000}"/>
    <cellStyle name="Millares 14 4 3 2 2 2 2 2" xfId="23476" xr:uid="{00000000-0005-0000-0000-000034350000}"/>
    <cellStyle name="Millares 14 4 3 2 2 2 2 2 2" xfId="48292" xr:uid="{00000000-0005-0000-0000-000035350000}"/>
    <cellStyle name="Millares 14 4 3 2 2 2 2 3" xfId="35884" xr:uid="{00000000-0005-0000-0000-000036350000}"/>
    <cellStyle name="Millares 14 4 3 2 2 2 3" xfId="17272" xr:uid="{00000000-0005-0000-0000-000037350000}"/>
    <cellStyle name="Millares 14 4 3 2 2 2 3 2" xfId="42088" xr:uid="{00000000-0005-0000-0000-000038350000}"/>
    <cellStyle name="Millares 14 4 3 2 2 2 4" xfId="29680" xr:uid="{00000000-0005-0000-0000-000039350000}"/>
    <cellStyle name="Millares 14 4 3 2 2 3" xfId="6932" xr:uid="{00000000-0005-0000-0000-00003A350000}"/>
    <cellStyle name="Millares 14 4 3 2 2 3 2" xfId="13136" xr:uid="{00000000-0005-0000-0000-00003B350000}"/>
    <cellStyle name="Millares 14 4 3 2 2 3 2 2" xfId="25544" xr:uid="{00000000-0005-0000-0000-00003C350000}"/>
    <cellStyle name="Millares 14 4 3 2 2 3 2 2 2" xfId="50360" xr:uid="{00000000-0005-0000-0000-00003D350000}"/>
    <cellStyle name="Millares 14 4 3 2 2 3 2 3" xfId="37952" xr:uid="{00000000-0005-0000-0000-00003E350000}"/>
    <cellStyle name="Millares 14 4 3 2 2 3 3" xfId="19340" xr:uid="{00000000-0005-0000-0000-00003F350000}"/>
    <cellStyle name="Millares 14 4 3 2 2 3 3 2" xfId="44156" xr:uid="{00000000-0005-0000-0000-000040350000}"/>
    <cellStyle name="Millares 14 4 3 2 2 3 4" xfId="31748" xr:uid="{00000000-0005-0000-0000-000041350000}"/>
    <cellStyle name="Millares 14 4 3 2 2 4" xfId="9000" xr:uid="{00000000-0005-0000-0000-000042350000}"/>
    <cellStyle name="Millares 14 4 3 2 2 4 2" xfId="21408" xr:uid="{00000000-0005-0000-0000-000043350000}"/>
    <cellStyle name="Millares 14 4 3 2 2 4 2 2" xfId="46224" xr:uid="{00000000-0005-0000-0000-000044350000}"/>
    <cellStyle name="Millares 14 4 3 2 2 4 3" xfId="33816" xr:uid="{00000000-0005-0000-0000-000045350000}"/>
    <cellStyle name="Millares 14 4 3 2 2 5" xfId="15204" xr:uid="{00000000-0005-0000-0000-000046350000}"/>
    <cellStyle name="Millares 14 4 3 2 2 5 2" xfId="40020" xr:uid="{00000000-0005-0000-0000-000047350000}"/>
    <cellStyle name="Millares 14 4 3 2 2 6" xfId="27612" xr:uid="{00000000-0005-0000-0000-000048350000}"/>
    <cellStyle name="Millares 14 4 3 2 3" xfId="3830" xr:uid="{00000000-0005-0000-0000-000049350000}"/>
    <cellStyle name="Millares 14 4 3 2 3 2" xfId="10034" xr:uid="{00000000-0005-0000-0000-00004A350000}"/>
    <cellStyle name="Millares 14 4 3 2 3 2 2" xfId="22442" xr:uid="{00000000-0005-0000-0000-00004B350000}"/>
    <cellStyle name="Millares 14 4 3 2 3 2 2 2" xfId="47258" xr:uid="{00000000-0005-0000-0000-00004C350000}"/>
    <cellStyle name="Millares 14 4 3 2 3 2 3" xfId="34850" xr:uid="{00000000-0005-0000-0000-00004D350000}"/>
    <cellStyle name="Millares 14 4 3 2 3 3" xfId="16238" xr:uid="{00000000-0005-0000-0000-00004E350000}"/>
    <cellStyle name="Millares 14 4 3 2 3 3 2" xfId="41054" xr:uid="{00000000-0005-0000-0000-00004F350000}"/>
    <cellStyle name="Millares 14 4 3 2 3 4" xfId="28646" xr:uid="{00000000-0005-0000-0000-000050350000}"/>
    <cellStyle name="Millares 14 4 3 2 4" xfId="5898" xr:uid="{00000000-0005-0000-0000-000051350000}"/>
    <cellStyle name="Millares 14 4 3 2 4 2" xfId="12102" xr:uid="{00000000-0005-0000-0000-000052350000}"/>
    <cellStyle name="Millares 14 4 3 2 4 2 2" xfId="24510" xr:uid="{00000000-0005-0000-0000-000053350000}"/>
    <cellStyle name="Millares 14 4 3 2 4 2 2 2" xfId="49326" xr:uid="{00000000-0005-0000-0000-000054350000}"/>
    <cellStyle name="Millares 14 4 3 2 4 2 3" xfId="36918" xr:uid="{00000000-0005-0000-0000-000055350000}"/>
    <cellStyle name="Millares 14 4 3 2 4 3" xfId="18306" xr:uid="{00000000-0005-0000-0000-000056350000}"/>
    <cellStyle name="Millares 14 4 3 2 4 3 2" xfId="43122" xr:uid="{00000000-0005-0000-0000-000057350000}"/>
    <cellStyle name="Millares 14 4 3 2 4 4" xfId="30714" xr:uid="{00000000-0005-0000-0000-000058350000}"/>
    <cellStyle name="Millares 14 4 3 2 5" xfId="7966" xr:uid="{00000000-0005-0000-0000-000059350000}"/>
    <cellStyle name="Millares 14 4 3 2 5 2" xfId="20374" xr:uid="{00000000-0005-0000-0000-00005A350000}"/>
    <cellStyle name="Millares 14 4 3 2 5 2 2" xfId="45190" xr:uid="{00000000-0005-0000-0000-00005B350000}"/>
    <cellStyle name="Millares 14 4 3 2 5 3" xfId="32782" xr:uid="{00000000-0005-0000-0000-00005C350000}"/>
    <cellStyle name="Millares 14 4 3 2 6" xfId="14170" xr:uid="{00000000-0005-0000-0000-00005D350000}"/>
    <cellStyle name="Millares 14 4 3 2 6 2" xfId="38986" xr:uid="{00000000-0005-0000-0000-00005E350000}"/>
    <cellStyle name="Millares 14 4 3 2 7" xfId="26578" xr:uid="{00000000-0005-0000-0000-00005F350000}"/>
    <cellStyle name="Millares 14 4 3 3" xfId="2279" xr:uid="{00000000-0005-0000-0000-000060350000}"/>
    <cellStyle name="Millares 14 4 3 3 2" xfId="4347" xr:uid="{00000000-0005-0000-0000-000061350000}"/>
    <cellStyle name="Millares 14 4 3 3 2 2" xfId="10551" xr:uid="{00000000-0005-0000-0000-000062350000}"/>
    <cellStyle name="Millares 14 4 3 3 2 2 2" xfId="22959" xr:uid="{00000000-0005-0000-0000-000063350000}"/>
    <cellStyle name="Millares 14 4 3 3 2 2 2 2" xfId="47775" xr:uid="{00000000-0005-0000-0000-000064350000}"/>
    <cellStyle name="Millares 14 4 3 3 2 2 3" xfId="35367" xr:uid="{00000000-0005-0000-0000-000065350000}"/>
    <cellStyle name="Millares 14 4 3 3 2 3" xfId="16755" xr:uid="{00000000-0005-0000-0000-000066350000}"/>
    <cellStyle name="Millares 14 4 3 3 2 3 2" xfId="41571" xr:uid="{00000000-0005-0000-0000-000067350000}"/>
    <cellStyle name="Millares 14 4 3 3 2 4" xfId="29163" xr:uid="{00000000-0005-0000-0000-000068350000}"/>
    <cellStyle name="Millares 14 4 3 3 3" xfId="6415" xr:uid="{00000000-0005-0000-0000-000069350000}"/>
    <cellStyle name="Millares 14 4 3 3 3 2" xfId="12619" xr:uid="{00000000-0005-0000-0000-00006A350000}"/>
    <cellStyle name="Millares 14 4 3 3 3 2 2" xfId="25027" xr:uid="{00000000-0005-0000-0000-00006B350000}"/>
    <cellStyle name="Millares 14 4 3 3 3 2 2 2" xfId="49843" xr:uid="{00000000-0005-0000-0000-00006C350000}"/>
    <cellStyle name="Millares 14 4 3 3 3 2 3" xfId="37435" xr:uid="{00000000-0005-0000-0000-00006D350000}"/>
    <cellStyle name="Millares 14 4 3 3 3 3" xfId="18823" xr:uid="{00000000-0005-0000-0000-00006E350000}"/>
    <cellStyle name="Millares 14 4 3 3 3 3 2" xfId="43639" xr:uid="{00000000-0005-0000-0000-00006F350000}"/>
    <cellStyle name="Millares 14 4 3 3 3 4" xfId="31231" xr:uid="{00000000-0005-0000-0000-000070350000}"/>
    <cellStyle name="Millares 14 4 3 3 4" xfId="8483" xr:uid="{00000000-0005-0000-0000-000071350000}"/>
    <cellStyle name="Millares 14 4 3 3 4 2" xfId="20891" xr:uid="{00000000-0005-0000-0000-000072350000}"/>
    <cellStyle name="Millares 14 4 3 3 4 2 2" xfId="45707" xr:uid="{00000000-0005-0000-0000-000073350000}"/>
    <cellStyle name="Millares 14 4 3 3 4 3" xfId="33299" xr:uid="{00000000-0005-0000-0000-000074350000}"/>
    <cellStyle name="Millares 14 4 3 3 5" xfId="14687" xr:uid="{00000000-0005-0000-0000-000075350000}"/>
    <cellStyle name="Millares 14 4 3 3 5 2" xfId="39503" xr:uid="{00000000-0005-0000-0000-000076350000}"/>
    <cellStyle name="Millares 14 4 3 3 6" xfId="27095" xr:uid="{00000000-0005-0000-0000-000077350000}"/>
    <cellStyle name="Millares 14 4 3 4" xfId="3313" xr:uid="{00000000-0005-0000-0000-000078350000}"/>
    <cellStyle name="Millares 14 4 3 4 2" xfId="9517" xr:uid="{00000000-0005-0000-0000-000079350000}"/>
    <cellStyle name="Millares 14 4 3 4 2 2" xfId="21925" xr:uid="{00000000-0005-0000-0000-00007A350000}"/>
    <cellStyle name="Millares 14 4 3 4 2 2 2" xfId="46741" xr:uid="{00000000-0005-0000-0000-00007B350000}"/>
    <cellStyle name="Millares 14 4 3 4 2 3" xfId="34333" xr:uid="{00000000-0005-0000-0000-00007C350000}"/>
    <cellStyle name="Millares 14 4 3 4 3" xfId="15721" xr:uid="{00000000-0005-0000-0000-00007D350000}"/>
    <cellStyle name="Millares 14 4 3 4 3 2" xfId="40537" xr:uid="{00000000-0005-0000-0000-00007E350000}"/>
    <cellStyle name="Millares 14 4 3 4 4" xfId="28129" xr:uid="{00000000-0005-0000-0000-00007F350000}"/>
    <cellStyle name="Millares 14 4 3 5" xfId="5381" xr:uid="{00000000-0005-0000-0000-000080350000}"/>
    <cellStyle name="Millares 14 4 3 5 2" xfId="11585" xr:uid="{00000000-0005-0000-0000-000081350000}"/>
    <cellStyle name="Millares 14 4 3 5 2 2" xfId="23993" xr:uid="{00000000-0005-0000-0000-000082350000}"/>
    <cellStyle name="Millares 14 4 3 5 2 2 2" xfId="48809" xr:uid="{00000000-0005-0000-0000-000083350000}"/>
    <cellStyle name="Millares 14 4 3 5 2 3" xfId="36401" xr:uid="{00000000-0005-0000-0000-000084350000}"/>
    <cellStyle name="Millares 14 4 3 5 3" xfId="17789" xr:uid="{00000000-0005-0000-0000-000085350000}"/>
    <cellStyle name="Millares 14 4 3 5 3 2" xfId="42605" xr:uid="{00000000-0005-0000-0000-000086350000}"/>
    <cellStyle name="Millares 14 4 3 5 4" xfId="30197" xr:uid="{00000000-0005-0000-0000-000087350000}"/>
    <cellStyle name="Millares 14 4 3 6" xfId="7449" xr:uid="{00000000-0005-0000-0000-000088350000}"/>
    <cellStyle name="Millares 14 4 3 6 2" xfId="19857" xr:uid="{00000000-0005-0000-0000-000089350000}"/>
    <cellStyle name="Millares 14 4 3 6 2 2" xfId="44673" xr:uid="{00000000-0005-0000-0000-00008A350000}"/>
    <cellStyle name="Millares 14 4 3 6 3" xfId="32265" xr:uid="{00000000-0005-0000-0000-00008B350000}"/>
    <cellStyle name="Millares 14 4 3 7" xfId="13653" xr:uid="{00000000-0005-0000-0000-00008C350000}"/>
    <cellStyle name="Millares 14 4 3 7 2" xfId="38469" xr:uid="{00000000-0005-0000-0000-00008D350000}"/>
    <cellStyle name="Millares 14 4 3 8" xfId="26061" xr:uid="{00000000-0005-0000-0000-00008E350000}"/>
    <cellStyle name="Millares 14 4 4" xfId="1417" xr:uid="{00000000-0005-0000-0000-00008F350000}"/>
    <cellStyle name="Millares 14 4 4 2" xfId="2451" xr:uid="{00000000-0005-0000-0000-000090350000}"/>
    <cellStyle name="Millares 14 4 4 2 2" xfId="4519" xr:uid="{00000000-0005-0000-0000-000091350000}"/>
    <cellStyle name="Millares 14 4 4 2 2 2" xfId="10723" xr:uid="{00000000-0005-0000-0000-000092350000}"/>
    <cellStyle name="Millares 14 4 4 2 2 2 2" xfId="23131" xr:uid="{00000000-0005-0000-0000-000093350000}"/>
    <cellStyle name="Millares 14 4 4 2 2 2 2 2" xfId="47947" xr:uid="{00000000-0005-0000-0000-000094350000}"/>
    <cellStyle name="Millares 14 4 4 2 2 2 3" xfId="35539" xr:uid="{00000000-0005-0000-0000-000095350000}"/>
    <cellStyle name="Millares 14 4 4 2 2 3" xfId="16927" xr:uid="{00000000-0005-0000-0000-000096350000}"/>
    <cellStyle name="Millares 14 4 4 2 2 3 2" xfId="41743" xr:uid="{00000000-0005-0000-0000-000097350000}"/>
    <cellStyle name="Millares 14 4 4 2 2 4" xfId="29335" xr:uid="{00000000-0005-0000-0000-000098350000}"/>
    <cellStyle name="Millares 14 4 4 2 3" xfId="6587" xr:uid="{00000000-0005-0000-0000-000099350000}"/>
    <cellStyle name="Millares 14 4 4 2 3 2" xfId="12791" xr:uid="{00000000-0005-0000-0000-00009A350000}"/>
    <cellStyle name="Millares 14 4 4 2 3 2 2" xfId="25199" xr:uid="{00000000-0005-0000-0000-00009B350000}"/>
    <cellStyle name="Millares 14 4 4 2 3 2 2 2" xfId="50015" xr:uid="{00000000-0005-0000-0000-00009C350000}"/>
    <cellStyle name="Millares 14 4 4 2 3 2 3" xfId="37607" xr:uid="{00000000-0005-0000-0000-00009D350000}"/>
    <cellStyle name="Millares 14 4 4 2 3 3" xfId="18995" xr:uid="{00000000-0005-0000-0000-00009E350000}"/>
    <cellStyle name="Millares 14 4 4 2 3 3 2" xfId="43811" xr:uid="{00000000-0005-0000-0000-00009F350000}"/>
    <cellStyle name="Millares 14 4 4 2 3 4" xfId="31403" xr:uid="{00000000-0005-0000-0000-0000A0350000}"/>
    <cellStyle name="Millares 14 4 4 2 4" xfId="8655" xr:uid="{00000000-0005-0000-0000-0000A1350000}"/>
    <cellStyle name="Millares 14 4 4 2 4 2" xfId="21063" xr:uid="{00000000-0005-0000-0000-0000A2350000}"/>
    <cellStyle name="Millares 14 4 4 2 4 2 2" xfId="45879" xr:uid="{00000000-0005-0000-0000-0000A3350000}"/>
    <cellStyle name="Millares 14 4 4 2 4 3" xfId="33471" xr:uid="{00000000-0005-0000-0000-0000A4350000}"/>
    <cellStyle name="Millares 14 4 4 2 5" xfId="14859" xr:uid="{00000000-0005-0000-0000-0000A5350000}"/>
    <cellStyle name="Millares 14 4 4 2 5 2" xfId="39675" xr:uid="{00000000-0005-0000-0000-0000A6350000}"/>
    <cellStyle name="Millares 14 4 4 2 6" xfId="27267" xr:uid="{00000000-0005-0000-0000-0000A7350000}"/>
    <cellStyle name="Millares 14 4 4 3" xfId="3485" xr:uid="{00000000-0005-0000-0000-0000A8350000}"/>
    <cellStyle name="Millares 14 4 4 3 2" xfId="9689" xr:uid="{00000000-0005-0000-0000-0000A9350000}"/>
    <cellStyle name="Millares 14 4 4 3 2 2" xfId="22097" xr:uid="{00000000-0005-0000-0000-0000AA350000}"/>
    <cellStyle name="Millares 14 4 4 3 2 2 2" xfId="46913" xr:uid="{00000000-0005-0000-0000-0000AB350000}"/>
    <cellStyle name="Millares 14 4 4 3 2 3" xfId="34505" xr:uid="{00000000-0005-0000-0000-0000AC350000}"/>
    <cellStyle name="Millares 14 4 4 3 3" xfId="15893" xr:uid="{00000000-0005-0000-0000-0000AD350000}"/>
    <cellStyle name="Millares 14 4 4 3 3 2" xfId="40709" xr:uid="{00000000-0005-0000-0000-0000AE350000}"/>
    <cellStyle name="Millares 14 4 4 3 4" xfId="28301" xr:uid="{00000000-0005-0000-0000-0000AF350000}"/>
    <cellStyle name="Millares 14 4 4 4" xfId="5553" xr:uid="{00000000-0005-0000-0000-0000B0350000}"/>
    <cellStyle name="Millares 14 4 4 4 2" xfId="11757" xr:uid="{00000000-0005-0000-0000-0000B1350000}"/>
    <cellStyle name="Millares 14 4 4 4 2 2" xfId="24165" xr:uid="{00000000-0005-0000-0000-0000B2350000}"/>
    <cellStyle name="Millares 14 4 4 4 2 2 2" xfId="48981" xr:uid="{00000000-0005-0000-0000-0000B3350000}"/>
    <cellStyle name="Millares 14 4 4 4 2 3" xfId="36573" xr:uid="{00000000-0005-0000-0000-0000B4350000}"/>
    <cellStyle name="Millares 14 4 4 4 3" xfId="17961" xr:uid="{00000000-0005-0000-0000-0000B5350000}"/>
    <cellStyle name="Millares 14 4 4 4 3 2" xfId="42777" xr:uid="{00000000-0005-0000-0000-0000B6350000}"/>
    <cellStyle name="Millares 14 4 4 4 4" xfId="30369" xr:uid="{00000000-0005-0000-0000-0000B7350000}"/>
    <cellStyle name="Millares 14 4 4 5" xfId="7621" xr:uid="{00000000-0005-0000-0000-0000B8350000}"/>
    <cellStyle name="Millares 14 4 4 5 2" xfId="20029" xr:uid="{00000000-0005-0000-0000-0000B9350000}"/>
    <cellStyle name="Millares 14 4 4 5 2 2" xfId="44845" xr:uid="{00000000-0005-0000-0000-0000BA350000}"/>
    <cellStyle name="Millares 14 4 4 5 3" xfId="32437" xr:uid="{00000000-0005-0000-0000-0000BB350000}"/>
    <cellStyle name="Millares 14 4 4 6" xfId="13825" xr:uid="{00000000-0005-0000-0000-0000BC350000}"/>
    <cellStyle name="Millares 14 4 4 6 2" xfId="38641" xr:uid="{00000000-0005-0000-0000-0000BD350000}"/>
    <cellStyle name="Millares 14 4 4 7" xfId="26233" xr:uid="{00000000-0005-0000-0000-0000BE350000}"/>
    <cellStyle name="Millares 14 4 5" xfId="1934" xr:uid="{00000000-0005-0000-0000-0000BF350000}"/>
    <cellStyle name="Millares 14 4 5 2" xfId="4002" xr:uid="{00000000-0005-0000-0000-0000C0350000}"/>
    <cellStyle name="Millares 14 4 5 2 2" xfId="10206" xr:uid="{00000000-0005-0000-0000-0000C1350000}"/>
    <cellStyle name="Millares 14 4 5 2 2 2" xfId="22614" xr:uid="{00000000-0005-0000-0000-0000C2350000}"/>
    <cellStyle name="Millares 14 4 5 2 2 2 2" xfId="47430" xr:uid="{00000000-0005-0000-0000-0000C3350000}"/>
    <cellStyle name="Millares 14 4 5 2 2 3" xfId="35022" xr:uid="{00000000-0005-0000-0000-0000C4350000}"/>
    <cellStyle name="Millares 14 4 5 2 3" xfId="16410" xr:uid="{00000000-0005-0000-0000-0000C5350000}"/>
    <cellStyle name="Millares 14 4 5 2 3 2" xfId="41226" xr:uid="{00000000-0005-0000-0000-0000C6350000}"/>
    <cellStyle name="Millares 14 4 5 2 4" xfId="28818" xr:uid="{00000000-0005-0000-0000-0000C7350000}"/>
    <cellStyle name="Millares 14 4 5 3" xfId="6070" xr:uid="{00000000-0005-0000-0000-0000C8350000}"/>
    <cellStyle name="Millares 14 4 5 3 2" xfId="12274" xr:uid="{00000000-0005-0000-0000-0000C9350000}"/>
    <cellStyle name="Millares 14 4 5 3 2 2" xfId="24682" xr:uid="{00000000-0005-0000-0000-0000CA350000}"/>
    <cellStyle name="Millares 14 4 5 3 2 2 2" xfId="49498" xr:uid="{00000000-0005-0000-0000-0000CB350000}"/>
    <cellStyle name="Millares 14 4 5 3 2 3" xfId="37090" xr:uid="{00000000-0005-0000-0000-0000CC350000}"/>
    <cellStyle name="Millares 14 4 5 3 3" xfId="18478" xr:uid="{00000000-0005-0000-0000-0000CD350000}"/>
    <cellStyle name="Millares 14 4 5 3 3 2" xfId="43294" xr:uid="{00000000-0005-0000-0000-0000CE350000}"/>
    <cellStyle name="Millares 14 4 5 3 4" xfId="30886" xr:uid="{00000000-0005-0000-0000-0000CF350000}"/>
    <cellStyle name="Millares 14 4 5 4" xfId="8138" xr:uid="{00000000-0005-0000-0000-0000D0350000}"/>
    <cellStyle name="Millares 14 4 5 4 2" xfId="20546" xr:uid="{00000000-0005-0000-0000-0000D1350000}"/>
    <cellStyle name="Millares 14 4 5 4 2 2" xfId="45362" xr:uid="{00000000-0005-0000-0000-0000D2350000}"/>
    <cellStyle name="Millares 14 4 5 4 3" xfId="32954" xr:uid="{00000000-0005-0000-0000-0000D3350000}"/>
    <cellStyle name="Millares 14 4 5 5" xfId="14342" xr:uid="{00000000-0005-0000-0000-0000D4350000}"/>
    <cellStyle name="Millares 14 4 5 5 2" xfId="39158" xr:uid="{00000000-0005-0000-0000-0000D5350000}"/>
    <cellStyle name="Millares 14 4 5 6" xfId="26750" xr:uid="{00000000-0005-0000-0000-0000D6350000}"/>
    <cellStyle name="Millares 14 4 6" xfId="2968" xr:uid="{00000000-0005-0000-0000-0000D7350000}"/>
    <cellStyle name="Millares 14 4 6 2" xfId="9172" xr:uid="{00000000-0005-0000-0000-0000D8350000}"/>
    <cellStyle name="Millares 14 4 6 2 2" xfId="21580" xr:uid="{00000000-0005-0000-0000-0000D9350000}"/>
    <cellStyle name="Millares 14 4 6 2 2 2" xfId="46396" xr:uid="{00000000-0005-0000-0000-0000DA350000}"/>
    <cellStyle name="Millares 14 4 6 2 3" xfId="33988" xr:uid="{00000000-0005-0000-0000-0000DB350000}"/>
    <cellStyle name="Millares 14 4 6 3" xfId="15376" xr:uid="{00000000-0005-0000-0000-0000DC350000}"/>
    <cellStyle name="Millares 14 4 6 3 2" xfId="40192" xr:uid="{00000000-0005-0000-0000-0000DD350000}"/>
    <cellStyle name="Millares 14 4 6 4" xfId="27784" xr:uid="{00000000-0005-0000-0000-0000DE350000}"/>
    <cellStyle name="Millares 14 4 7" xfId="5036" xr:uid="{00000000-0005-0000-0000-0000DF350000}"/>
    <cellStyle name="Millares 14 4 7 2" xfId="11240" xr:uid="{00000000-0005-0000-0000-0000E0350000}"/>
    <cellStyle name="Millares 14 4 7 2 2" xfId="23648" xr:uid="{00000000-0005-0000-0000-0000E1350000}"/>
    <cellStyle name="Millares 14 4 7 2 2 2" xfId="48464" xr:uid="{00000000-0005-0000-0000-0000E2350000}"/>
    <cellStyle name="Millares 14 4 7 2 3" xfId="36056" xr:uid="{00000000-0005-0000-0000-0000E3350000}"/>
    <cellStyle name="Millares 14 4 7 3" xfId="17444" xr:uid="{00000000-0005-0000-0000-0000E4350000}"/>
    <cellStyle name="Millares 14 4 7 3 2" xfId="42260" xr:uid="{00000000-0005-0000-0000-0000E5350000}"/>
    <cellStyle name="Millares 14 4 7 4" xfId="29852" xr:uid="{00000000-0005-0000-0000-0000E6350000}"/>
    <cellStyle name="Millares 14 4 8" xfId="7104" xr:uid="{00000000-0005-0000-0000-0000E7350000}"/>
    <cellStyle name="Millares 14 4 8 2" xfId="19512" xr:uid="{00000000-0005-0000-0000-0000E8350000}"/>
    <cellStyle name="Millares 14 4 8 2 2" xfId="44328" xr:uid="{00000000-0005-0000-0000-0000E9350000}"/>
    <cellStyle name="Millares 14 4 8 3" xfId="31920" xr:uid="{00000000-0005-0000-0000-0000EA350000}"/>
    <cellStyle name="Millares 14 4 9" xfId="13308" xr:uid="{00000000-0005-0000-0000-0000EB350000}"/>
    <cellStyle name="Millares 14 4 9 2" xfId="38124" xr:uid="{00000000-0005-0000-0000-0000EC350000}"/>
    <cellStyle name="Millares 14 5" xfId="540" xr:uid="{00000000-0005-0000-0000-0000ED350000}"/>
    <cellStyle name="Millares 14 5 2" xfId="1472" xr:uid="{00000000-0005-0000-0000-0000EE350000}"/>
    <cellStyle name="Millares 14 5 2 2" xfId="2506" xr:uid="{00000000-0005-0000-0000-0000EF350000}"/>
    <cellStyle name="Millares 14 5 2 2 2" xfId="4574" xr:uid="{00000000-0005-0000-0000-0000F0350000}"/>
    <cellStyle name="Millares 14 5 2 2 2 2" xfId="10778" xr:uid="{00000000-0005-0000-0000-0000F1350000}"/>
    <cellStyle name="Millares 14 5 2 2 2 2 2" xfId="23186" xr:uid="{00000000-0005-0000-0000-0000F2350000}"/>
    <cellStyle name="Millares 14 5 2 2 2 2 2 2" xfId="48002" xr:uid="{00000000-0005-0000-0000-0000F3350000}"/>
    <cellStyle name="Millares 14 5 2 2 2 2 3" xfId="35594" xr:uid="{00000000-0005-0000-0000-0000F4350000}"/>
    <cellStyle name="Millares 14 5 2 2 2 3" xfId="16982" xr:uid="{00000000-0005-0000-0000-0000F5350000}"/>
    <cellStyle name="Millares 14 5 2 2 2 3 2" xfId="41798" xr:uid="{00000000-0005-0000-0000-0000F6350000}"/>
    <cellStyle name="Millares 14 5 2 2 2 4" xfId="29390" xr:uid="{00000000-0005-0000-0000-0000F7350000}"/>
    <cellStyle name="Millares 14 5 2 2 3" xfId="6642" xr:uid="{00000000-0005-0000-0000-0000F8350000}"/>
    <cellStyle name="Millares 14 5 2 2 3 2" xfId="12846" xr:uid="{00000000-0005-0000-0000-0000F9350000}"/>
    <cellStyle name="Millares 14 5 2 2 3 2 2" xfId="25254" xr:uid="{00000000-0005-0000-0000-0000FA350000}"/>
    <cellStyle name="Millares 14 5 2 2 3 2 2 2" xfId="50070" xr:uid="{00000000-0005-0000-0000-0000FB350000}"/>
    <cellStyle name="Millares 14 5 2 2 3 2 3" xfId="37662" xr:uid="{00000000-0005-0000-0000-0000FC350000}"/>
    <cellStyle name="Millares 14 5 2 2 3 3" xfId="19050" xr:uid="{00000000-0005-0000-0000-0000FD350000}"/>
    <cellStyle name="Millares 14 5 2 2 3 3 2" xfId="43866" xr:uid="{00000000-0005-0000-0000-0000FE350000}"/>
    <cellStyle name="Millares 14 5 2 2 3 4" xfId="31458" xr:uid="{00000000-0005-0000-0000-0000FF350000}"/>
    <cellStyle name="Millares 14 5 2 2 4" xfId="8710" xr:uid="{00000000-0005-0000-0000-000000360000}"/>
    <cellStyle name="Millares 14 5 2 2 4 2" xfId="21118" xr:uid="{00000000-0005-0000-0000-000001360000}"/>
    <cellStyle name="Millares 14 5 2 2 4 2 2" xfId="45934" xr:uid="{00000000-0005-0000-0000-000002360000}"/>
    <cellStyle name="Millares 14 5 2 2 4 3" xfId="33526" xr:uid="{00000000-0005-0000-0000-000003360000}"/>
    <cellStyle name="Millares 14 5 2 2 5" xfId="14914" xr:uid="{00000000-0005-0000-0000-000004360000}"/>
    <cellStyle name="Millares 14 5 2 2 5 2" xfId="39730" xr:uid="{00000000-0005-0000-0000-000005360000}"/>
    <cellStyle name="Millares 14 5 2 2 6" xfId="27322" xr:uid="{00000000-0005-0000-0000-000006360000}"/>
    <cellStyle name="Millares 14 5 2 3" xfId="3540" xr:uid="{00000000-0005-0000-0000-000007360000}"/>
    <cellStyle name="Millares 14 5 2 3 2" xfId="9744" xr:uid="{00000000-0005-0000-0000-000008360000}"/>
    <cellStyle name="Millares 14 5 2 3 2 2" xfId="22152" xr:uid="{00000000-0005-0000-0000-000009360000}"/>
    <cellStyle name="Millares 14 5 2 3 2 2 2" xfId="46968" xr:uid="{00000000-0005-0000-0000-00000A360000}"/>
    <cellStyle name="Millares 14 5 2 3 2 3" xfId="34560" xr:uid="{00000000-0005-0000-0000-00000B360000}"/>
    <cellStyle name="Millares 14 5 2 3 3" xfId="15948" xr:uid="{00000000-0005-0000-0000-00000C360000}"/>
    <cellStyle name="Millares 14 5 2 3 3 2" xfId="40764" xr:uid="{00000000-0005-0000-0000-00000D360000}"/>
    <cellStyle name="Millares 14 5 2 3 4" xfId="28356" xr:uid="{00000000-0005-0000-0000-00000E360000}"/>
    <cellStyle name="Millares 14 5 2 4" xfId="5608" xr:uid="{00000000-0005-0000-0000-00000F360000}"/>
    <cellStyle name="Millares 14 5 2 4 2" xfId="11812" xr:uid="{00000000-0005-0000-0000-000010360000}"/>
    <cellStyle name="Millares 14 5 2 4 2 2" xfId="24220" xr:uid="{00000000-0005-0000-0000-000011360000}"/>
    <cellStyle name="Millares 14 5 2 4 2 2 2" xfId="49036" xr:uid="{00000000-0005-0000-0000-000012360000}"/>
    <cellStyle name="Millares 14 5 2 4 2 3" xfId="36628" xr:uid="{00000000-0005-0000-0000-000013360000}"/>
    <cellStyle name="Millares 14 5 2 4 3" xfId="18016" xr:uid="{00000000-0005-0000-0000-000014360000}"/>
    <cellStyle name="Millares 14 5 2 4 3 2" xfId="42832" xr:uid="{00000000-0005-0000-0000-000015360000}"/>
    <cellStyle name="Millares 14 5 2 4 4" xfId="30424" xr:uid="{00000000-0005-0000-0000-000016360000}"/>
    <cellStyle name="Millares 14 5 2 5" xfId="7676" xr:uid="{00000000-0005-0000-0000-000017360000}"/>
    <cellStyle name="Millares 14 5 2 5 2" xfId="20084" xr:uid="{00000000-0005-0000-0000-000018360000}"/>
    <cellStyle name="Millares 14 5 2 5 2 2" xfId="44900" xr:uid="{00000000-0005-0000-0000-000019360000}"/>
    <cellStyle name="Millares 14 5 2 5 3" xfId="32492" xr:uid="{00000000-0005-0000-0000-00001A360000}"/>
    <cellStyle name="Millares 14 5 2 6" xfId="13880" xr:uid="{00000000-0005-0000-0000-00001B360000}"/>
    <cellStyle name="Millares 14 5 2 6 2" xfId="38696" xr:uid="{00000000-0005-0000-0000-00001C360000}"/>
    <cellStyle name="Millares 14 5 2 7" xfId="26288" xr:uid="{00000000-0005-0000-0000-00001D360000}"/>
    <cellStyle name="Millares 14 5 3" xfId="1989" xr:uid="{00000000-0005-0000-0000-00001E360000}"/>
    <cellStyle name="Millares 14 5 3 2" xfId="4057" xr:uid="{00000000-0005-0000-0000-00001F360000}"/>
    <cellStyle name="Millares 14 5 3 2 2" xfId="10261" xr:uid="{00000000-0005-0000-0000-000020360000}"/>
    <cellStyle name="Millares 14 5 3 2 2 2" xfId="22669" xr:uid="{00000000-0005-0000-0000-000021360000}"/>
    <cellStyle name="Millares 14 5 3 2 2 2 2" xfId="47485" xr:uid="{00000000-0005-0000-0000-000022360000}"/>
    <cellStyle name="Millares 14 5 3 2 2 3" xfId="35077" xr:uid="{00000000-0005-0000-0000-000023360000}"/>
    <cellStyle name="Millares 14 5 3 2 3" xfId="16465" xr:uid="{00000000-0005-0000-0000-000024360000}"/>
    <cellStyle name="Millares 14 5 3 2 3 2" xfId="41281" xr:uid="{00000000-0005-0000-0000-000025360000}"/>
    <cellStyle name="Millares 14 5 3 2 4" xfId="28873" xr:uid="{00000000-0005-0000-0000-000026360000}"/>
    <cellStyle name="Millares 14 5 3 3" xfId="6125" xr:uid="{00000000-0005-0000-0000-000027360000}"/>
    <cellStyle name="Millares 14 5 3 3 2" xfId="12329" xr:uid="{00000000-0005-0000-0000-000028360000}"/>
    <cellStyle name="Millares 14 5 3 3 2 2" xfId="24737" xr:uid="{00000000-0005-0000-0000-000029360000}"/>
    <cellStyle name="Millares 14 5 3 3 2 2 2" xfId="49553" xr:uid="{00000000-0005-0000-0000-00002A360000}"/>
    <cellStyle name="Millares 14 5 3 3 2 3" xfId="37145" xr:uid="{00000000-0005-0000-0000-00002B360000}"/>
    <cellStyle name="Millares 14 5 3 3 3" xfId="18533" xr:uid="{00000000-0005-0000-0000-00002C360000}"/>
    <cellStyle name="Millares 14 5 3 3 3 2" xfId="43349" xr:uid="{00000000-0005-0000-0000-00002D360000}"/>
    <cellStyle name="Millares 14 5 3 3 4" xfId="30941" xr:uid="{00000000-0005-0000-0000-00002E360000}"/>
    <cellStyle name="Millares 14 5 3 4" xfId="8193" xr:uid="{00000000-0005-0000-0000-00002F360000}"/>
    <cellStyle name="Millares 14 5 3 4 2" xfId="20601" xr:uid="{00000000-0005-0000-0000-000030360000}"/>
    <cellStyle name="Millares 14 5 3 4 2 2" xfId="45417" xr:uid="{00000000-0005-0000-0000-000031360000}"/>
    <cellStyle name="Millares 14 5 3 4 3" xfId="33009" xr:uid="{00000000-0005-0000-0000-000032360000}"/>
    <cellStyle name="Millares 14 5 3 5" xfId="14397" xr:uid="{00000000-0005-0000-0000-000033360000}"/>
    <cellStyle name="Millares 14 5 3 5 2" xfId="39213" xr:uid="{00000000-0005-0000-0000-000034360000}"/>
    <cellStyle name="Millares 14 5 3 6" xfId="26805" xr:uid="{00000000-0005-0000-0000-000035360000}"/>
    <cellStyle name="Millares 14 5 4" xfId="3023" xr:uid="{00000000-0005-0000-0000-000036360000}"/>
    <cellStyle name="Millares 14 5 4 2" xfId="9227" xr:uid="{00000000-0005-0000-0000-000037360000}"/>
    <cellStyle name="Millares 14 5 4 2 2" xfId="21635" xr:uid="{00000000-0005-0000-0000-000038360000}"/>
    <cellStyle name="Millares 14 5 4 2 2 2" xfId="46451" xr:uid="{00000000-0005-0000-0000-000039360000}"/>
    <cellStyle name="Millares 14 5 4 2 3" xfId="34043" xr:uid="{00000000-0005-0000-0000-00003A360000}"/>
    <cellStyle name="Millares 14 5 4 3" xfId="15431" xr:uid="{00000000-0005-0000-0000-00003B360000}"/>
    <cellStyle name="Millares 14 5 4 3 2" xfId="40247" xr:uid="{00000000-0005-0000-0000-00003C360000}"/>
    <cellStyle name="Millares 14 5 4 4" xfId="27839" xr:uid="{00000000-0005-0000-0000-00003D360000}"/>
    <cellStyle name="Millares 14 5 5" xfId="5091" xr:uid="{00000000-0005-0000-0000-00003E360000}"/>
    <cellStyle name="Millares 14 5 5 2" xfId="11295" xr:uid="{00000000-0005-0000-0000-00003F360000}"/>
    <cellStyle name="Millares 14 5 5 2 2" xfId="23703" xr:uid="{00000000-0005-0000-0000-000040360000}"/>
    <cellStyle name="Millares 14 5 5 2 2 2" xfId="48519" xr:uid="{00000000-0005-0000-0000-000041360000}"/>
    <cellStyle name="Millares 14 5 5 2 3" xfId="36111" xr:uid="{00000000-0005-0000-0000-000042360000}"/>
    <cellStyle name="Millares 14 5 5 3" xfId="17499" xr:uid="{00000000-0005-0000-0000-000043360000}"/>
    <cellStyle name="Millares 14 5 5 3 2" xfId="42315" xr:uid="{00000000-0005-0000-0000-000044360000}"/>
    <cellStyle name="Millares 14 5 5 4" xfId="29907" xr:uid="{00000000-0005-0000-0000-000045360000}"/>
    <cellStyle name="Millares 14 5 6" xfId="7159" xr:uid="{00000000-0005-0000-0000-000046360000}"/>
    <cellStyle name="Millares 14 5 6 2" xfId="19567" xr:uid="{00000000-0005-0000-0000-000047360000}"/>
    <cellStyle name="Millares 14 5 6 2 2" xfId="44383" xr:uid="{00000000-0005-0000-0000-000048360000}"/>
    <cellStyle name="Millares 14 5 6 3" xfId="31975" xr:uid="{00000000-0005-0000-0000-000049360000}"/>
    <cellStyle name="Millares 14 5 7" xfId="13363" xr:uid="{00000000-0005-0000-0000-00004A360000}"/>
    <cellStyle name="Millares 14 5 7 2" xfId="38179" xr:uid="{00000000-0005-0000-0000-00004B360000}"/>
    <cellStyle name="Millares 14 5 8" xfId="25771" xr:uid="{00000000-0005-0000-0000-00004C360000}"/>
    <cellStyle name="Millares 14 5 9" xfId="955" xr:uid="{00000000-0005-0000-0000-00004D360000}"/>
    <cellStyle name="Millares 14 6" xfId="1128" xr:uid="{00000000-0005-0000-0000-00004E360000}"/>
    <cellStyle name="Millares 14 6 2" xfId="1645" xr:uid="{00000000-0005-0000-0000-00004F360000}"/>
    <cellStyle name="Millares 14 6 2 2" xfId="2679" xr:uid="{00000000-0005-0000-0000-000050360000}"/>
    <cellStyle name="Millares 14 6 2 2 2" xfId="4747" xr:uid="{00000000-0005-0000-0000-000051360000}"/>
    <cellStyle name="Millares 14 6 2 2 2 2" xfId="10951" xr:uid="{00000000-0005-0000-0000-000052360000}"/>
    <cellStyle name="Millares 14 6 2 2 2 2 2" xfId="23359" xr:uid="{00000000-0005-0000-0000-000053360000}"/>
    <cellStyle name="Millares 14 6 2 2 2 2 2 2" xfId="48175" xr:uid="{00000000-0005-0000-0000-000054360000}"/>
    <cellStyle name="Millares 14 6 2 2 2 2 3" xfId="35767" xr:uid="{00000000-0005-0000-0000-000055360000}"/>
    <cellStyle name="Millares 14 6 2 2 2 3" xfId="17155" xr:uid="{00000000-0005-0000-0000-000056360000}"/>
    <cellStyle name="Millares 14 6 2 2 2 3 2" xfId="41971" xr:uid="{00000000-0005-0000-0000-000057360000}"/>
    <cellStyle name="Millares 14 6 2 2 2 4" xfId="29563" xr:uid="{00000000-0005-0000-0000-000058360000}"/>
    <cellStyle name="Millares 14 6 2 2 3" xfId="6815" xr:uid="{00000000-0005-0000-0000-000059360000}"/>
    <cellStyle name="Millares 14 6 2 2 3 2" xfId="13019" xr:uid="{00000000-0005-0000-0000-00005A360000}"/>
    <cellStyle name="Millares 14 6 2 2 3 2 2" xfId="25427" xr:uid="{00000000-0005-0000-0000-00005B360000}"/>
    <cellStyle name="Millares 14 6 2 2 3 2 2 2" xfId="50243" xr:uid="{00000000-0005-0000-0000-00005C360000}"/>
    <cellStyle name="Millares 14 6 2 2 3 2 3" xfId="37835" xr:uid="{00000000-0005-0000-0000-00005D360000}"/>
    <cellStyle name="Millares 14 6 2 2 3 3" xfId="19223" xr:uid="{00000000-0005-0000-0000-00005E360000}"/>
    <cellStyle name="Millares 14 6 2 2 3 3 2" xfId="44039" xr:uid="{00000000-0005-0000-0000-00005F360000}"/>
    <cellStyle name="Millares 14 6 2 2 3 4" xfId="31631" xr:uid="{00000000-0005-0000-0000-000060360000}"/>
    <cellStyle name="Millares 14 6 2 2 4" xfId="8883" xr:uid="{00000000-0005-0000-0000-000061360000}"/>
    <cellStyle name="Millares 14 6 2 2 4 2" xfId="21291" xr:uid="{00000000-0005-0000-0000-000062360000}"/>
    <cellStyle name="Millares 14 6 2 2 4 2 2" xfId="46107" xr:uid="{00000000-0005-0000-0000-000063360000}"/>
    <cellStyle name="Millares 14 6 2 2 4 3" xfId="33699" xr:uid="{00000000-0005-0000-0000-000064360000}"/>
    <cellStyle name="Millares 14 6 2 2 5" xfId="15087" xr:uid="{00000000-0005-0000-0000-000065360000}"/>
    <cellStyle name="Millares 14 6 2 2 5 2" xfId="39903" xr:uid="{00000000-0005-0000-0000-000066360000}"/>
    <cellStyle name="Millares 14 6 2 2 6" xfId="27495" xr:uid="{00000000-0005-0000-0000-000067360000}"/>
    <cellStyle name="Millares 14 6 2 3" xfId="3713" xr:uid="{00000000-0005-0000-0000-000068360000}"/>
    <cellStyle name="Millares 14 6 2 3 2" xfId="9917" xr:uid="{00000000-0005-0000-0000-000069360000}"/>
    <cellStyle name="Millares 14 6 2 3 2 2" xfId="22325" xr:uid="{00000000-0005-0000-0000-00006A360000}"/>
    <cellStyle name="Millares 14 6 2 3 2 2 2" xfId="47141" xr:uid="{00000000-0005-0000-0000-00006B360000}"/>
    <cellStyle name="Millares 14 6 2 3 2 3" xfId="34733" xr:uid="{00000000-0005-0000-0000-00006C360000}"/>
    <cellStyle name="Millares 14 6 2 3 3" xfId="16121" xr:uid="{00000000-0005-0000-0000-00006D360000}"/>
    <cellStyle name="Millares 14 6 2 3 3 2" xfId="40937" xr:uid="{00000000-0005-0000-0000-00006E360000}"/>
    <cellStyle name="Millares 14 6 2 3 4" xfId="28529" xr:uid="{00000000-0005-0000-0000-00006F360000}"/>
    <cellStyle name="Millares 14 6 2 4" xfId="5781" xr:uid="{00000000-0005-0000-0000-000070360000}"/>
    <cellStyle name="Millares 14 6 2 4 2" xfId="11985" xr:uid="{00000000-0005-0000-0000-000071360000}"/>
    <cellStyle name="Millares 14 6 2 4 2 2" xfId="24393" xr:uid="{00000000-0005-0000-0000-000072360000}"/>
    <cellStyle name="Millares 14 6 2 4 2 2 2" xfId="49209" xr:uid="{00000000-0005-0000-0000-000073360000}"/>
    <cellStyle name="Millares 14 6 2 4 2 3" xfId="36801" xr:uid="{00000000-0005-0000-0000-000074360000}"/>
    <cellStyle name="Millares 14 6 2 4 3" xfId="18189" xr:uid="{00000000-0005-0000-0000-000075360000}"/>
    <cellStyle name="Millares 14 6 2 4 3 2" xfId="43005" xr:uid="{00000000-0005-0000-0000-000076360000}"/>
    <cellStyle name="Millares 14 6 2 4 4" xfId="30597" xr:uid="{00000000-0005-0000-0000-000077360000}"/>
    <cellStyle name="Millares 14 6 2 5" xfId="7849" xr:uid="{00000000-0005-0000-0000-000078360000}"/>
    <cellStyle name="Millares 14 6 2 5 2" xfId="20257" xr:uid="{00000000-0005-0000-0000-000079360000}"/>
    <cellStyle name="Millares 14 6 2 5 2 2" xfId="45073" xr:uid="{00000000-0005-0000-0000-00007A360000}"/>
    <cellStyle name="Millares 14 6 2 5 3" xfId="32665" xr:uid="{00000000-0005-0000-0000-00007B360000}"/>
    <cellStyle name="Millares 14 6 2 6" xfId="14053" xr:uid="{00000000-0005-0000-0000-00007C360000}"/>
    <cellStyle name="Millares 14 6 2 6 2" xfId="38869" xr:uid="{00000000-0005-0000-0000-00007D360000}"/>
    <cellStyle name="Millares 14 6 2 7" xfId="26461" xr:uid="{00000000-0005-0000-0000-00007E360000}"/>
    <cellStyle name="Millares 14 6 3" xfId="2162" xr:uid="{00000000-0005-0000-0000-00007F360000}"/>
    <cellStyle name="Millares 14 6 3 2" xfId="4230" xr:uid="{00000000-0005-0000-0000-000080360000}"/>
    <cellStyle name="Millares 14 6 3 2 2" xfId="10434" xr:uid="{00000000-0005-0000-0000-000081360000}"/>
    <cellStyle name="Millares 14 6 3 2 2 2" xfId="22842" xr:uid="{00000000-0005-0000-0000-000082360000}"/>
    <cellStyle name="Millares 14 6 3 2 2 2 2" xfId="47658" xr:uid="{00000000-0005-0000-0000-000083360000}"/>
    <cellStyle name="Millares 14 6 3 2 2 3" xfId="35250" xr:uid="{00000000-0005-0000-0000-000084360000}"/>
    <cellStyle name="Millares 14 6 3 2 3" xfId="16638" xr:uid="{00000000-0005-0000-0000-000085360000}"/>
    <cellStyle name="Millares 14 6 3 2 3 2" xfId="41454" xr:uid="{00000000-0005-0000-0000-000086360000}"/>
    <cellStyle name="Millares 14 6 3 2 4" xfId="29046" xr:uid="{00000000-0005-0000-0000-000087360000}"/>
    <cellStyle name="Millares 14 6 3 3" xfId="6298" xr:uid="{00000000-0005-0000-0000-000088360000}"/>
    <cellStyle name="Millares 14 6 3 3 2" xfId="12502" xr:uid="{00000000-0005-0000-0000-000089360000}"/>
    <cellStyle name="Millares 14 6 3 3 2 2" xfId="24910" xr:uid="{00000000-0005-0000-0000-00008A360000}"/>
    <cellStyle name="Millares 14 6 3 3 2 2 2" xfId="49726" xr:uid="{00000000-0005-0000-0000-00008B360000}"/>
    <cellStyle name="Millares 14 6 3 3 2 3" xfId="37318" xr:uid="{00000000-0005-0000-0000-00008C360000}"/>
    <cellStyle name="Millares 14 6 3 3 3" xfId="18706" xr:uid="{00000000-0005-0000-0000-00008D360000}"/>
    <cellStyle name="Millares 14 6 3 3 3 2" xfId="43522" xr:uid="{00000000-0005-0000-0000-00008E360000}"/>
    <cellStyle name="Millares 14 6 3 3 4" xfId="31114" xr:uid="{00000000-0005-0000-0000-00008F360000}"/>
    <cellStyle name="Millares 14 6 3 4" xfId="8366" xr:uid="{00000000-0005-0000-0000-000090360000}"/>
    <cellStyle name="Millares 14 6 3 4 2" xfId="20774" xr:uid="{00000000-0005-0000-0000-000091360000}"/>
    <cellStyle name="Millares 14 6 3 4 2 2" xfId="45590" xr:uid="{00000000-0005-0000-0000-000092360000}"/>
    <cellStyle name="Millares 14 6 3 4 3" xfId="33182" xr:uid="{00000000-0005-0000-0000-000093360000}"/>
    <cellStyle name="Millares 14 6 3 5" xfId="14570" xr:uid="{00000000-0005-0000-0000-000094360000}"/>
    <cellStyle name="Millares 14 6 3 5 2" xfId="39386" xr:uid="{00000000-0005-0000-0000-000095360000}"/>
    <cellStyle name="Millares 14 6 3 6" xfId="26978" xr:uid="{00000000-0005-0000-0000-000096360000}"/>
    <cellStyle name="Millares 14 6 4" xfId="3196" xr:uid="{00000000-0005-0000-0000-000097360000}"/>
    <cellStyle name="Millares 14 6 4 2" xfId="9400" xr:uid="{00000000-0005-0000-0000-000098360000}"/>
    <cellStyle name="Millares 14 6 4 2 2" xfId="21808" xr:uid="{00000000-0005-0000-0000-000099360000}"/>
    <cellStyle name="Millares 14 6 4 2 2 2" xfId="46624" xr:uid="{00000000-0005-0000-0000-00009A360000}"/>
    <cellStyle name="Millares 14 6 4 2 3" xfId="34216" xr:uid="{00000000-0005-0000-0000-00009B360000}"/>
    <cellStyle name="Millares 14 6 4 3" xfId="15604" xr:uid="{00000000-0005-0000-0000-00009C360000}"/>
    <cellStyle name="Millares 14 6 4 3 2" xfId="40420" xr:uid="{00000000-0005-0000-0000-00009D360000}"/>
    <cellStyle name="Millares 14 6 4 4" xfId="28012" xr:uid="{00000000-0005-0000-0000-00009E360000}"/>
    <cellStyle name="Millares 14 6 5" xfId="5264" xr:uid="{00000000-0005-0000-0000-00009F360000}"/>
    <cellStyle name="Millares 14 6 5 2" xfId="11468" xr:uid="{00000000-0005-0000-0000-0000A0360000}"/>
    <cellStyle name="Millares 14 6 5 2 2" xfId="23876" xr:uid="{00000000-0005-0000-0000-0000A1360000}"/>
    <cellStyle name="Millares 14 6 5 2 2 2" xfId="48692" xr:uid="{00000000-0005-0000-0000-0000A2360000}"/>
    <cellStyle name="Millares 14 6 5 2 3" xfId="36284" xr:uid="{00000000-0005-0000-0000-0000A3360000}"/>
    <cellStyle name="Millares 14 6 5 3" xfId="17672" xr:uid="{00000000-0005-0000-0000-0000A4360000}"/>
    <cellStyle name="Millares 14 6 5 3 2" xfId="42488" xr:uid="{00000000-0005-0000-0000-0000A5360000}"/>
    <cellStyle name="Millares 14 6 5 4" xfId="30080" xr:uid="{00000000-0005-0000-0000-0000A6360000}"/>
    <cellStyle name="Millares 14 6 6" xfId="7332" xr:uid="{00000000-0005-0000-0000-0000A7360000}"/>
    <cellStyle name="Millares 14 6 6 2" xfId="19740" xr:uid="{00000000-0005-0000-0000-0000A8360000}"/>
    <cellStyle name="Millares 14 6 6 2 2" xfId="44556" xr:uid="{00000000-0005-0000-0000-0000A9360000}"/>
    <cellStyle name="Millares 14 6 6 3" xfId="32148" xr:uid="{00000000-0005-0000-0000-0000AA360000}"/>
    <cellStyle name="Millares 14 6 7" xfId="13536" xr:uid="{00000000-0005-0000-0000-0000AB360000}"/>
    <cellStyle name="Millares 14 6 7 2" xfId="38352" xr:uid="{00000000-0005-0000-0000-0000AC360000}"/>
    <cellStyle name="Millares 14 6 8" xfId="25944" xr:uid="{00000000-0005-0000-0000-0000AD360000}"/>
    <cellStyle name="Millares 14 7" xfId="1300" xr:uid="{00000000-0005-0000-0000-0000AE360000}"/>
    <cellStyle name="Millares 14 7 2" xfId="2334" xr:uid="{00000000-0005-0000-0000-0000AF360000}"/>
    <cellStyle name="Millares 14 7 2 2" xfId="4402" xr:uid="{00000000-0005-0000-0000-0000B0360000}"/>
    <cellStyle name="Millares 14 7 2 2 2" xfId="10606" xr:uid="{00000000-0005-0000-0000-0000B1360000}"/>
    <cellStyle name="Millares 14 7 2 2 2 2" xfId="23014" xr:uid="{00000000-0005-0000-0000-0000B2360000}"/>
    <cellStyle name="Millares 14 7 2 2 2 2 2" xfId="47830" xr:uid="{00000000-0005-0000-0000-0000B3360000}"/>
    <cellStyle name="Millares 14 7 2 2 2 3" xfId="35422" xr:uid="{00000000-0005-0000-0000-0000B4360000}"/>
    <cellStyle name="Millares 14 7 2 2 3" xfId="16810" xr:uid="{00000000-0005-0000-0000-0000B5360000}"/>
    <cellStyle name="Millares 14 7 2 2 3 2" xfId="41626" xr:uid="{00000000-0005-0000-0000-0000B6360000}"/>
    <cellStyle name="Millares 14 7 2 2 4" xfId="29218" xr:uid="{00000000-0005-0000-0000-0000B7360000}"/>
    <cellStyle name="Millares 14 7 2 3" xfId="6470" xr:uid="{00000000-0005-0000-0000-0000B8360000}"/>
    <cellStyle name="Millares 14 7 2 3 2" xfId="12674" xr:uid="{00000000-0005-0000-0000-0000B9360000}"/>
    <cellStyle name="Millares 14 7 2 3 2 2" xfId="25082" xr:uid="{00000000-0005-0000-0000-0000BA360000}"/>
    <cellStyle name="Millares 14 7 2 3 2 2 2" xfId="49898" xr:uid="{00000000-0005-0000-0000-0000BB360000}"/>
    <cellStyle name="Millares 14 7 2 3 2 3" xfId="37490" xr:uid="{00000000-0005-0000-0000-0000BC360000}"/>
    <cellStyle name="Millares 14 7 2 3 3" xfId="18878" xr:uid="{00000000-0005-0000-0000-0000BD360000}"/>
    <cellStyle name="Millares 14 7 2 3 3 2" xfId="43694" xr:uid="{00000000-0005-0000-0000-0000BE360000}"/>
    <cellStyle name="Millares 14 7 2 3 4" xfId="31286" xr:uid="{00000000-0005-0000-0000-0000BF360000}"/>
    <cellStyle name="Millares 14 7 2 4" xfId="8538" xr:uid="{00000000-0005-0000-0000-0000C0360000}"/>
    <cellStyle name="Millares 14 7 2 4 2" xfId="20946" xr:uid="{00000000-0005-0000-0000-0000C1360000}"/>
    <cellStyle name="Millares 14 7 2 4 2 2" xfId="45762" xr:uid="{00000000-0005-0000-0000-0000C2360000}"/>
    <cellStyle name="Millares 14 7 2 4 3" xfId="33354" xr:uid="{00000000-0005-0000-0000-0000C3360000}"/>
    <cellStyle name="Millares 14 7 2 5" xfId="14742" xr:uid="{00000000-0005-0000-0000-0000C4360000}"/>
    <cellStyle name="Millares 14 7 2 5 2" xfId="39558" xr:uid="{00000000-0005-0000-0000-0000C5360000}"/>
    <cellStyle name="Millares 14 7 2 6" xfId="27150" xr:uid="{00000000-0005-0000-0000-0000C6360000}"/>
    <cellStyle name="Millares 14 7 3" xfId="3368" xr:uid="{00000000-0005-0000-0000-0000C7360000}"/>
    <cellStyle name="Millares 14 7 3 2" xfId="9572" xr:uid="{00000000-0005-0000-0000-0000C8360000}"/>
    <cellStyle name="Millares 14 7 3 2 2" xfId="21980" xr:uid="{00000000-0005-0000-0000-0000C9360000}"/>
    <cellStyle name="Millares 14 7 3 2 2 2" xfId="46796" xr:uid="{00000000-0005-0000-0000-0000CA360000}"/>
    <cellStyle name="Millares 14 7 3 2 3" xfId="34388" xr:uid="{00000000-0005-0000-0000-0000CB360000}"/>
    <cellStyle name="Millares 14 7 3 3" xfId="15776" xr:uid="{00000000-0005-0000-0000-0000CC360000}"/>
    <cellStyle name="Millares 14 7 3 3 2" xfId="40592" xr:uid="{00000000-0005-0000-0000-0000CD360000}"/>
    <cellStyle name="Millares 14 7 3 4" xfId="28184" xr:uid="{00000000-0005-0000-0000-0000CE360000}"/>
    <cellStyle name="Millares 14 7 4" xfId="5436" xr:uid="{00000000-0005-0000-0000-0000CF360000}"/>
    <cellStyle name="Millares 14 7 4 2" xfId="11640" xr:uid="{00000000-0005-0000-0000-0000D0360000}"/>
    <cellStyle name="Millares 14 7 4 2 2" xfId="24048" xr:uid="{00000000-0005-0000-0000-0000D1360000}"/>
    <cellStyle name="Millares 14 7 4 2 2 2" xfId="48864" xr:uid="{00000000-0005-0000-0000-0000D2360000}"/>
    <cellStyle name="Millares 14 7 4 2 3" xfId="36456" xr:uid="{00000000-0005-0000-0000-0000D3360000}"/>
    <cellStyle name="Millares 14 7 4 3" xfId="17844" xr:uid="{00000000-0005-0000-0000-0000D4360000}"/>
    <cellStyle name="Millares 14 7 4 3 2" xfId="42660" xr:uid="{00000000-0005-0000-0000-0000D5360000}"/>
    <cellStyle name="Millares 14 7 4 4" xfId="30252" xr:uid="{00000000-0005-0000-0000-0000D6360000}"/>
    <cellStyle name="Millares 14 7 5" xfId="7504" xr:uid="{00000000-0005-0000-0000-0000D7360000}"/>
    <cellStyle name="Millares 14 7 5 2" xfId="19912" xr:uid="{00000000-0005-0000-0000-0000D8360000}"/>
    <cellStyle name="Millares 14 7 5 2 2" xfId="44728" xr:uid="{00000000-0005-0000-0000-0000D9360000}"/>
    <cellStyle name="Millares 14 7 5 3" xfId="32320" xr:uid="{00000000-0005-0000-0000-0000DA360000}"/>
    <cellStyle name="Millares 14 7 6" xfId="13708" xr:uid="{00000000-0005-0000-0000-0000DB360000}"/>
    <cellStyle name="Millares 14 7 6 2" xfId="38524" xr:uid="{00000000-0005-0000-0000-0000DC360000}"/>
    <cellStyle name="Millares 14 7 7" xfId="26116" xr:uid="{00000000-0005-0000-0000-0000DD360000}"/>
    <cellStyle name="Millares 14 8" xfId="1817" xr:uid="{00000000-0005-0000-0000-0000DE360000}"/>
    <cellStyle name="Millares 14 8 2" xfId="3885" xr:uid="{00000000-0005-0000-0000-0000DF360000}"/>
    <cellStyle name="Millares 14 8 2 2" xfId="10089" xr:uid="{00000000-0005-0000-0000-0000E0360000}"/>
    <cellStyle name="Millares 14 8 2 2 2" xfId="22497" xr:uid="{00000000-0005-0000-0000-0000E1360000}"/>
    <cellStyle name="Millares 14 8 2 2 2 2" xfId="47313" xr:uid="{00000000-0005-0000-0000-0000E2360000}"/>
    <cellStyle name="Millares 14 8 2 2 3" xfId="34905" xr:uid="{00000000-0005-0000-0000-0000E3360000}"/>
    <cellStyle name="Millares 14 8 2 3" xfId="16293" xr:uid="{00000000-0005-0000-0000-0000E4360000}"/>
    <cellStyle name="Millares 14 8 2 3 2" xfId="41109" xr:uid="{00000000-0005-0000-0000-0000E5360000}"/>
    <cellStyle name="Millares 14 8 2 4" xfId="28701" xr:uid="{00000000-0005-0000-0000-0000E6360000}"/>
    <cellStyle name="Millares 14 8 3" xfId="5953" xr:uid="{00000000-0005-0000-0000-0000E7360000}"/>
    <cellStyle name="Millares 14 8 3 2" xfId="12157" xr:uid="{00000000-0005-0000-0000-0000E8360000}"/>
    <cellStyle name="Millares 14 8 3 2 2" xfId="24565" xr:uid="{00000000-0005-0000-0000-0000E9360000}"/>
    <cellStyle name="Millares 14 8 3 2 2 2" xfId="49381" xr:uid="{00000000-0005-0000-0000-0000EA360000}"/>
    <cellStyle name="Millares 14 8 3 2 3" xfId="36973" xr:uid="{00000000-0005-0000-0000-0000EB360000}"/>
    <cellStyle name="Millares 14 8 3 3" xfId="18361" xr:uid="{00000000-0005-0000-0000-0000EC360000}"/>
    <cellStyle name="Millares 14 8 3 3 2" xfId="43177" xr:uid="{00000000-0005-0000-0000-0000ED360000}"/>
    <cellStyle name="Millares 14 8 3 4" xfId="30769" xr:uid="{00000000-0005-0000-0000-0000EE360000}"/>
    <cellStyle name="Millares 14 8 4" xfId="8021" xr:uid="{00000000-0005-0000-0000-0000EF360000}"/>
    <cellStyle name="Millares 14 8 4 2" xfId="20429" xr:uid="{00000000-0005-0000-0000-0000F0360000}"/>
    <cellStyle name="Millares 14 8 4 2 2" xfId="45245" xr:uid="{00000000-0005-0000-0000-0000F1360000}"/>
    <cellStyle name="Millares 14 8 4 3" xfId="32837" xr:uid="{00000000-0005-0000-0000-0000F2360000}"/>
    <cellStyle name="Millares 14 8 5" xfId="14225" xr:uid="{00000000-0005-0000-0000-0000F3360000}"/>
    <cellStyle name="Millares 14 8 5 2" xfId="39041" xr:uid="{00000000-0005-0000-0000-0000F4360000}"/>
    <cellStyle name="Millares 14 8 6" xfId="26633" xr:uid="{00000000-0005-0000-0000-0000F5360000}"/>
    <cellStyle name="Millares 14 9" xfId="2851" xr:uid="{00000000-0005-0000-0000-0000F6360000}"/>
    <cellStyle name="Millares 14 9 2" xfId="9055" xr:uid="{00000000-0005-0000-0000-0000F7360000}"/>
    <cellStyle name="Millares 14 9 2 2" xfId="21463" xr:uid="{00000000-0005-0000-0000-0000F8360000}"/>
    <cellStyle name="Millares 14 9 2 2 2" xfId="46279" xr:uid="{00000000-0005-0000-0000-0000F9360000}"/>
    <cellStyle name="Millares 14 9 2 3" xfId="33871" xr:uid="{00000000-0005-0000-0000-0000FA360000}"/>
    <cellStyle name="Millares 14 9 3" xfId="15259" xr:uid="{00000000-0005-0000-0000-0000FB360000}"/>
    <cellStyle name="Millares 14 9 3 2" xfId="40075" xr:uid="{00000000-0005-0000-0000-0000FC360000}"/>
    <cellStyle name="Millares 14 9 4" xfId="27667" xr:uid="{00000000-0005-0000-0000-0000FD360000}"/>
    <cellStyle name="Millares 15" xfId="281" xr:uid="{00000000-0005-0000-0000-0000FE360000}"/>
    <cellStyle name="Millares 15 10" xfId="4920" xr:uid="{00000000-0005-0000-0000-0000FF360000}"/>
    <cellStyle name="Millares 15 10 2" xfId="11124" xr:uid="{00000000-0005-0000-0000-000000370000}"/>
    <cellStyle name="Millares 15 10 2 2" xfId="23532" xr:uid="{00000000-0005-0000-0000-000001370000}"/>
    <cellStyle name="Millares 15 10 2 2 2" xfId="48348" xr:uid="{00000000-0005-0000-0000-000002370000}"/>
    <cellStyle name="Millares 15 10 2 3" xfId="35940" xr:uid="{00000000-0005-0000-0000-000003370000}"/>
    <cellStyle name="Millares 15 10 3" xfId="17328" xr:uid="{00000000-0005-0000-0000-000004370000}"/>
    <cellStyle name="Millares 15 10 3 2" xfId="42144" xr:uid="{00000000-0005-0000-0000-000005370000}"/>
    <cellStyle name="Millares 15 10 4" xfId="29736" xr:uid="{00000000-0005-0000-0000-000006370000}"/>
    <cellStyle name="Millares 15 11" xfId="6988" xr:uid="{00000000-0005-0000-0000-000007370000}"/>
    <cellStyle name="Millares 15 11 2" xfId="19396" xr:uid="{00000000-0005-0000-0000-000008370000}"/>
    <cellStyle name="Millares 15 11 2 2" xfId="44212" xr:uid="{00000000-0005-0000-0000-000009370000}"/>
    <cellStyle name="Millares 15 11 3" xfId="31804" xr:uid="{00000000-0005-0000-0000-00000A370000}"/>
    <cellStyle name="Millares 15 12" xfId="13192" xr:uid="{00000000-0005-0000-0000-00000B370000}"/>
    <cellStyle name="Millares 15 12 2" xfId="38008" xr:uid="{00000000-0005-0000-0000-00000C370000}"/>
    <cellStyle name="Millares 15 13" xfId="25600" xr:uid="{00000000-0005-0000-0000-00000D370000}"/>
    <cellStyle name="Millares 15 14" xfId="784" xr:uid="{00000000-0005-0000-0000-00000E370000}"/>
    <cellStyle name="Millares 15 2" xfId="310" xr:uid="{00000000-0005-0000-0000-00000F370000}"/>
    <cellStyle name="Millares 15 2 10" xfId="7012" xr:uid="{00000000-0005-0000-0000-000010370000}"/>
    <cellStyle name="Millares 15 2 10 2" xfId="19420" xr:uid="{00000000-0005-0000-0000-000011370000}"/>
    <cellStyle name="Millares 15 2 10 2 2" xfId="44236" xr:uid="{00000000-0005-0000-0000-000012370000}"/>
    <cellStyle name="Millares 15 2 10 3" xfId="31828" xr:uid="{00000000-0005-0000-0000-000013370000}"/>
    <cellStyle name="Millares 15 2 11" xfId="13216" xr:uid="{00000000-0005-0000-0000-000014370000}"/>
    <cellStyle name="Millares 15 2 11 2" xfId="38032" xr:uid="{00000000-0005-0000-0000-000015370000}"/>
    <cellStyle name="Millares 15 2 12" xfId="25624" xr:uid="{00000000-0005-0000-0000-000016370000}"/>
    <cellStyle name="Millares 15 2 13" xfId="808" xr:uid="{00000000-0005-0000-0000-000017370000}"/>
    <cellStyle name="Millares 15 2 2" xfId="375" xr:uid="{00000000-0005-0000-0000-000018370000}"/>
    <cellStyle name="Millares 15 2 2 10" xfId="25682" xr:uid="{00000000-0005-0000-0000-000019370000}"/>
    <cellStyle name="Millares 15 2 2 11" xfId="866" xr:uid="{00000000-0005-0000-0000-00001A370000}"/>
    <cellStyle name="Millares 15 2 2 2" xfId="499" xr:uid="{00000000-0005-0000-0000-00001B370000}"/>
    <cellStyle name="Millares 15 2 2 2 2" xfId="747" xr:uid="{00000000-0005-0000-0000-00001C370000}"/>
    <cellStyle name="Millares 15 2 2 2 2 2" xfId="2590" xr:uid="{00000000-0005-0000-0000-00001D370000}"/>
    <cellStyle name="Millares 15 2 2 2 2 2 2" xfId="4658" xr:uid="{00000000-0005-0000-0000-00001E370000}"/>
    <cellStyle name="Millares 15 2 2 2 2 2 2 2" xfId="10862" xr:uid="{00000000-0005-0000-0000-00001F370000}"/>
    <cellStyle name="Millares 15 2 2 2 2 2 2 2 2" xfId="23270" xr:uid="{00000000-0005-0000-0000-000020370000}"/>
    <cellStyle name="Millares 15 2 2 2 2 2 2 2 2 2" xfId="48086" xr:uid="{00000000-0005-0000-0000-000021370000}"/>
    <cellStyle name="Millares 15 2 2 2 2 2 2 2 3" xfId="35678" xr:uid="{00000000-0005-0000-0000-000022370000}"/>
    <cellStyle name="Millares 15 2 2 2 2 2 2 3" xfId="17066" xr:uid="{00000000-0005-0000-0000-000023370000}"/>
    <cellStyle name="Millares 15 2 2 2 2 2 2 3 2" xfId="41882" xr:uid="{00000000-0005-0000-0000-000024370000}"/>
    <cellStyle name="Millares 15 2 2 2 2 2 2 4" xfId="29474" xr:uid="{00000000-0005-0000-0000-000025370000}"/>
    <cellStyle name="Millares 15 2 2 2 2 2 3" xfId="6726" xr:uid="{00000000-0005-0000-0000-000026370000}"/>
    <cellStyle name="Millares 15 2 2 2 2 2 3 2" xfId="12930" xr:uid="{00000000-0005-0000-0000-000027370000}"/>
    <cellStyle name="Millares 15 2 2 2 2 2 3 2 2" xfId="25338" xr:uid="{00000000-0005-0000-0000-000028370000}"/>
    <cellStyle name="Millares 15 2 2 2 2 2 3 2 2 2" xfId="50154" xr:uid="{00000000-0005-0000-0000-000029370000}"/>
    <cellStyle name="Millares 15 2 2 2 2 2 3 2 3" xfId="37746" xr:uid="{00000000-0005-0000-0000-00002A370000}"/>
    <cellStyle name="Millares 15 2 2 2 2 2 3 3" xfId="19134" xr:uid="{00000000-0005-0000-0000-00002B370000}"/>
    <cellStyle name="Millares 15 2 2 2 2 2 3 3 2" xfId="43950" xr:uid="{00000000-0005-0000-0000-00002C370000}"/>
    <cellStyle name="Millares 15 2 2 2 2 2 3 4" xfId="31542" xr:uid="{00000000-0005-0000-0000-00002D370000}"/>
    <cellStyle name="Millares 15 2 2 2 2 2 4" xfId="8794" xr:uid="{00000000-0005-0000-0000-00002E370000}"/>
    <cellStyle name="Millares 15 2 2 2 2 2 4 2" xfId="21202" xr:uid="{00000000-0005-0000-0000-00002F370000}"/>
    <cellStyle name="Millares 15 2 2 2 2 2 4 2 2" xfId="46018" xr:uid="{00000000-0005-0000-0000-000030370000}"/>
    <cellStyle name="Millares 15 2 2 2 2 2 4 3" xfId="33610" xr:uid="{00000000-0005-0000-0000-000031370000}"/>
    <cellStyle name="Millares 15 2 2 2 2 2 5" xfId="14998" xr:uid="{00000000-0005-0000-0000-000032370000}"/>
    <cellStyle name="Millares 15 2 2 2 2 2 5 2" xfId="39814" xr:uid="{00000000-0005-0000-0000-000033370000}"/>
    <cellStyle name="Millares 15 2 2 2 2 2 6" xfId="27406" xr:uid="{00000000-0005-0000-0000-000034370000}"/>
    <cellStyle name="Millares 15 2 2 2 2 3" xfId="3624" xr:uid="{00000000-0005-0000-0000-000035370000}"/>
    <cellStyle name="Millares 15 2 2 2 2 3 2" xfId="9828" xr:uid="{00000000-0005-0000-0000-000036370000}"/>
    <cellStyle name="Millares 15 2 2 2 2 3 2 2" xfId="22236" xr:uid="{00000000-0005-0000-0000-000037370000}"/>
    <cellStyle name="Millares 15 2 2 2 2 3 2 2 2" xfId="47052" xr:uid="{00000000-0005-0000-0000-000038370000}"/>
    <cellStyle name="Millares 15 2 2 2 2 3 2 3" xfId="34644" xr:uid="{00000000-0005-0000-0000-000039370000}"/>
    <cellStyle name="Millares 15 2 2 2 2 3 3" xfId="16032" xr:uid="{00000000-0005-0000-0000-00003A370000}"/>
    <cellStyle name="Millares 15 2 2 2 2 3 3 2" xfId="40848" xr:uid="{00000000-0005-0000-0000-00003B370000}"/>
    <cellStyle name="Millares 15 2 2 2 2 3 4" xfId="28440" xr:uid="{00000000-0005-0000-0000-00003C370000}"/>
    <cellStyle name="Millares 15 2 2 2 2 4" xfId="5692" xr:uid="{00000000-0005-0000-0000-00003D370000}"/>
    <cellStyle name="Millares 15 2 2 2 2 4 2" xfId="11896" xr:uid="{00000000-0005-0000-0000-00003E370000}"/>
    <cellStyle name="Millares 15 2 2 2 2 4 2 2" xfId="24304" xr:uid="{00000000-0005-0000-0000-00003F370000}"/>
    <cellStyle name="Millares 15 2 2 2 2 4 2 2 2" xfId="49120" xr:uid="{00000000-0005-0000-0000-000040370000}"/>
    <cellStyle name="Millares 15 2 2 2 2 4 2 3" xfId="36712" xr:uid="{00000000-0005-0000-0000-000041370000}"/>
    <cellStyle name="Millares 15 2 2 2 2 4 3" xfId="18100" xr:uid="{00000000-0005-0000-0000-000042370000}"/>
    <cellStyle name="Millares 15 2 2 2 2 4 3 2" xfId="42916" xr:uid="{00000000-0005-0000-0000-000043370000}"/>
    <cellStyle name="Millares 15 2 2 2 2 4 4" xfId="30508" xr:uid="{00000000-0005-0000-0000-000044370000}"/>
    <cellStyle name="Millares 15 2 2 2 2 5" xfId="7760" xr:uid="{00000000-0005-0000-0000-000045370000}"/>
    <cellStyle name="Millares 15 2 2 2 2 5 2" xfId="20168" xr:uid="{00000000-0005-0000-0000-000046370000}"/>
    <cellStyle name="Millares 15 2 2 2 2 5 2 2" xfId="44984" xr:uid="{00000000-0005-0000-0000-000047370000}"/>
    <cellStyle name="Millares 15 2 2 2 2 5 3" xfId="32576" xr:uid="{00000000-0005-0000-0000-000048370000}"/>
    <cellStyle name="Millares 15 2 2 2 2 6" xfId="13964" xr:uid="{00000000-0005-0000-0000-000049370000}"/>
    <cellStyle name="Millares 15 2 2 2 2 6 2" xfId="38780" xr:uid="{00000000-0005-0000-0000-00004A370000}"/>
    <cellStyle name="Millares 15 2 2 2 2 7" xfId="26372" xr:uid="{00000000-0005-0000-0000-00004B370000}"/>
    <cellStyle name="Millares 15 2 2 2 2 8" xfId="1556" xr:uid="{00000000-0005-0000-0000-00004C370000}"/>
    <cellStyle name="Millares 15 2 2 2 3" xfId="2073" xr:uid="{00000000-0005-0000-0000-00004D370000}"/>
    <cellStyle name="Millares 15 2 2 2 3 2" xfId="4141" xr:uid="{00000000-0005-0000-0000-00004E370000}"/>
    <cellStyle name="Millares 15 2 2 2 3 2 2" xfId="10345" xr:uid="{00000000-0005-0000-0000-00004F370000}"/>
    <cellStyle name="Millares 15 2 2 2 3 2 2 2" xfId="22753" xr:uid="{00000000-0005-0000-0000-000050370000}"/>
    <cellStyle name="Millares 15 2 2 2 3 2 2 2 2" xfId="47569" xr:uid="{00000000-0005-0000-0000-000051370000}"/>
    <cellStyle name="Millares 15 2 2 2 3 2 2 3" xfId="35161" xr:uid="{00000000-0005-0000-0000-000052370000}"/>
    <cellStyle name="Millares 15 2 2 2 3 2 3" xfId="16549" xr:uid="{00000000-0005-0000-0000-000053370000}"/>
    <cellStyle name="Millares 15 2 2 2 3 2 3 2" xfId="41365" xr:uid="{00000000-0005-0000-0000-000054370000}"/>
    <cellStyle name="Millares 15 2 2 2 3 2 4" xfId="28957" xr:uid="{00000000-0005-0000-0000-000055370000}"/>
    <cellStyle name="Millares 15 2 2 2 3 3" xfId="6209" xr:uid="{00000000-0005-0000-0000-000056370000}"/>
    <cellStyle name="Millares 15 2 2 2 3 3 2" xfId="12413" xr:uid="{00000000-0005-0000-0000-000057370000}"/>
    <cellStyle name="Millares 15 2 2 2 3 3 2 2" xfId="24821" xr:uid="{00000000-0005-0000-0000-000058370000}"/>
    <cellStyle name="Millares 15 2 2 2 3 3 2 2 2" xfId="49637" xr:uid="{00000000-0005-0000-0000-000059370000}"/>
    <cellStyle name="Millares 15 2 2 2 3 3 2 3" xfId="37229" xr:uid="{00000000-0005-0000-0000-00005A370000}"/>
    <cellStyle name="Millares 15 2 2 2 3 3 3" xfId="18617" xr:uid="{00000000-0005-0000-0000-00005B370000}"/>
    <cellStyle name="Millares 15 2 2 2 3 3 3 2" xfId="43433" xr:uid="{00000000-0005-0000-0000-00005C370000}"/>
    <cellStyle name="Millares 15 2 2 2 3 3 4" xfId="31025" xr:uid="{00000000-0005-0000-0000-00005D370000}"/>
    <cellStyle name="Millares 15 2 2 2 3 4" xfId="8277" xr:uid="{00000000-0005-0000-0000-00005E370000}"/>
    <cellStyle name="Millares 15 2 2 2 3 4 2" xfId="20685" xr:uid="{00000000-0005-0000-0000-00005F370000}"/>
    <cellStyle name="Millares 15 2 2 2 3 4 2 2" xfId="45501" xr:uid="{00000000-0005-0000-0000-000060370000}"/>
    <cellStyle name="Millares 15 2 2 2 3 4 3" xfId="33093" xr:uid="{00000000-0005-0000-0000-000061370000}"/>
    <cellStyle name="Millares 15 2 2 2 3 5" xfId="14481" xr:uid="{00000000-0005-0000-0000-000062370000}"/>
    <cellStyle name="Millares 15 2 2 2 3 5 2" xfId="39297" xr:uid="{00000000-0005-0000-0000-000063370000}"/>
    <cellStyle name="Millares 15 2 2 2 3 6" xfId="26889" xr:uid="{00000000-0005-0000-0000-000064370000}"/>
    <cellStyle name="Millares 15 2 2 2 4" xfId="3107" xr:uid="{00000000-0005-0000-0000-000065370000}"/>
    <cellStyle name="Millares 15 2 2 2 4 2" xfId="9311" xr:uid="{00000000-0005-0000-0000-000066370000}"/>
    <cellStyle name="Millares 15 2 2 2 4 2 2" xfId="21719" xr:uid="{00000000-0005-0000-0000-000067370000}"/>
    <cellStyle name="Millares 15 2 2 2 4 2 2 2" xfId="46535" xr:uid="{00000000-0005-0000-0000-000068370000}"/>
    <cellStyle name="Millares 15 2 2 2 4 2 3" xfId="34127" xr:uid="{00000000-0005-0000-0000-000069370000}"/>
    <cellStyle name="Millares 15 2 2 2 4 3" xfId="15515" xr:uid="{00000000-0005-0000-0000-00006A370000}"/>
    <cellStyle name="Millares 15 2 2 2 4 3 2" xfId="40331" xr:uid="{00000000-0005-0000-0000-00006B370000}"/>
    <cellStyle name="Millares 15 2 2 2 4 4" xfId="27923" xr:uid="{00000000-0005-0000-0000-00006C370000}"/>
    <cellStyle name="Millares 15 2 2 2 5" xfId="5175" xr:uid="{00000000-0005-0000-0000-00006D370000}"/>
    <cellStyle name="Millares 15 2 2 2 5 2" xfId="11379" xr:uid="{00000000-0005-0000-0000-00006E370000}"/>
    <cellStyle name="Millares 15 2 2 2 5 2 2" xfId="23787" xr:uid="{00000000-0005-0000-0000-00006F370000}"/>
    <cellStyle name="Millares 15 2 2 2 5 2 2 2" xfId="48603" xr:uid="{00000000-0005-0000-0000-000070370000}"/>
    <cellStyle name="Millares 15 2 2 2 5 2 3" xfId="36195" xr:uid="{00000000-0005-0000-0000-000071370000}"/>
    <cellStyle name="Millares 15 2 2 2 5 3" xfId="17583" xr:uid="{00000000-0005-0000-0000-000072370000}"/>
    <cellStyle name="Millares 15 2 2 2 5 3 2" xfId="42399" xr:uid="{00000000-0005-0000-0000-000073370000}"/>
    <cellStyle name="Millares 15 2 2 2 5 4" xfId="29991" xr:uid="{00000000-0005-0000-0000-000074370000}"/>
    <cellStyle name="Millares 15 2 2 2 6" xfId="7243" xr:uid="{00000000-0005-0000-0000-000075370000}"/>
    <cellStyle name="Millares 15 2 2 2 6 2" xfId="19651" xr:uid="{00000000-0005-0000-0000-000076370000}"/>
    <cellStyle name="Millares 15 2 2 2 6 2 2" xfId="44467" xr:uid="{00000000-0005-0000-0000-000077370000}"/>
    <cellStyle name="Millares 15 2 2 2 6 3" xfId="32059" xr:uid="{00000000-0005-0000-0000-000078370000}"/>
    <cellStyle name="Millares 15 2 2 2 7" xfId="13447" xr:uid="{00000000-0005-0000-0000-000079370000}"/>
    <cellStyle name="Millares 15 2 2 2 7 2" xfId="38263" xr:uid="{00000000-0005-0000-0000-00007A370000}"/>
    <cellStyle name="Millares 15 2 2 2 8" xfId="25855" xr:uid="{00000000-0005-0000-0000-00007B370000}"/>
    <cellStyle name="Millares 15 2 2 2 9" xfId="1039" xr:uid="{00000000-0005-0000-0000-00007C370000}"/>
    <cellStyle name="Millares 15 2 2 3" xfId="623" xr:uid="{00000000-0005-0000-0000-00007D370000}"/>
    <cellStyle name="Millares 15 2 2 3 2" xfId="1728" xr:uid="{00000000-0005-0000-0000-00007E370000}"/>
    <cellStyle name="Millares 15 2 2 3 2 2" xfId="2762" xr:uid="{00000000-0005-0000-0000-00007F370000}"/>
    <cellStyle name="Millares 15 2 2 3 2 2 2" xfId="4830" xr:uid="{00000000-0005-0000-0000-000080370000}"/>
    <cellStyle name="Millares 15 2 2 3 2 2 2 2" xfId="11034" xr:uid="{00000000-0005-0000-0000-000081370000}"/>
    <cellStyle name="Millares 15 2 2 3 2 2 2 2 2" xfId="23442" xr:uid="{00000000-0005-0000-0000-000082370000}"/>
    <cellStyle name="Millares 15 2 2 3 2 2 2 2 2 2" xfId="48258" xr:uid="{00000000-0005-0000-0000-000083370000}"/>
    <cellStyle name="Millares 15 2 2 3 2 2 2 2 3" xfId="35850" xr:uid="{00000000-0005-0000-0000-000084370000}"/>
    <cellStyle name="Millares 15 2 2 3 2 2 2 3" xfId="17238" xr:uid="{00000000-0005-0000-0000-000085370000}"/>
    <cellStyle name="Millares 15 2 2 3 2 2 2 3 2" xfId="42054" xr:uid="{00000000-0005-0000-0000-000086370000}"/>
    <cellStyle name="Millares 15 2 2 3 2 2 2 4" xfId="29646" xr:uid="{00000000-0005-0000-0000-000087370000}"/>
    <cellStyle name="Millares 15 2 2 3 2 2 3" xfId="6898" xr:uid="{00000000-0005-0000-0000-000088370000}"/>
    <cellStyle name="Millares 15 2 2 3 2 2 3 2" xfId="13102" xr:uid="{00000000-0005-0000-0000-000089370000}"/>
    <cellStyle name="Millares 15 2 2 3 2 2 3 2 2" xfId="25510" xr:uid="{00000000-0005-0000-0000-00008A370000}"/>
    <cellStyle name="Millares 15 2 2 3 2 2 3 2 2 2" xfId="50326" xr:uid="{00000000-0005-0000-0000-00008B370000}"/>
    <cellStyle name="Millares 15 2 2 3 2 2 3 2 3" xfId="37918" xr:uid="{00000000-0005-0000-0000-00008C370000}"/>
    <cellStyle name="Millares 15 2 2 3 2 2 3 3" xfId="19306" xr:uid="{00000000-0005-0000-0000-00008D370000}"/>
    <cellStyle name="Millares 15 2 2 3 2 2 3 3 2" xfId="44122" xr:uid="{00000000-0005-0000-0000-00008E370000}"/>
    <cellStyle name="Millares 15 2 2 3 2 2 3 4" xfId="31714" xr:uid="{00000000-0005-0000-0000-00008F370000}"/>
    <cellStyle name="Millares 15 2 2 3 2 2 4" xfId="8966" xr:uid="{00000000-0005-0000-0000-000090370000}"/>
    <cellStyle name="Millares 15 2 2 3 2 2 4 2" xfId="21374" xr:uid="{00000000-0005-0000-0000-000091370000}"/>
    <cellStyle name="Millares 15 2 2 3 2 2 4 2 2" xfId="46190" xr:uid="{00000000-0005-0000-0000-000092370000}"/>
    <cellStyle name="Millares 15 2 2 3 2 2 4 3" xfId="33782" xr:uid="{00000000-0005-0000-0000-000093370000}"/>
    <cellStyle name="Millares 15 2 2 3 2 2 5" xfId="15170" xr:uid="{00000000-0005-0000-0000-000094370000}"/>
    <cellStyle name="Millares 15 2 2 3 2 2 5 2" xfId="39986" xr:uid="{00000000-0005-0000-0000-000095370000}"/>
    <cellStyle name="Millares 15 2 2 3 2 2 6" xfId="27578" xr:uid="{00000000-0005-0000-0000-000096370000}"/>
    <cellStyle name="Millares 15 2 2 3 2 3" xfId="3796" xr:uid="{00000000-0005-0000-0000-000097370000}"/>
    <cellStyle name="Millares 15 2 2 3 2 3 2" xfId="10000" xr:uid="{00000000-0005-0000-0000-000098370000}"/>
    <cellStyle name="Millares 15 2 2 3 2 3 2 2" xfId="22408" xr:uid="{00000000-0005-0000-0000-000099370000}"/>
    <cellStyle name="Millares 15 2 2 3 2 3 2 2 2" xfId="47224" xr:uid="{00000000-0005-0000-0000-00009A370000}"/>
    <cellStyle name="Millares 15 2 2 3 2 3 2 3" xfId="34816" xr:uid="{00000000-0005-0000-0000-00009B370000}"/>
    <cellStyle name="Millares 15 2 2 3 2 3 3" xfId="16204" xr:uid="{00000000-0005-0000-0000-00009C370000}"/>
    <cellStyle name="Millares 15 2 2 3 2 3 3 2" xfId="41020" xr:uid="{00000000-0005-0000-0000-00009D370000}"/>
    <cellStyle name="Millares 15 2 2 3 2 3 4" xfId="28612" xr:uid="{00000000-0005-0000-0000-00009E370000}"/>
    <cellStyle name="Millares 15 2 2 3 2 4" xfId="5864" xr:uid="{00000000-0005-0000-0000-00009F370000}"/>
    <cellStyle name="Millares 15 2 2 3 2 4 2" xfId="12068" xr:uid="{00000000-0005-0000-0000-0000A0370000}"/>
    <cellStyle name="Millares 15 2 2 3 2 4 2 2" xfId="24476" xr:uid="{00000000-0005-0000-0000-0000A1370000}"/>
    <cellStyle name="Millares 15 2 2 3 2 4 2 2 2" xfId="49292" xr:uid="{00000000-0005-0000-0000-0000A2370000}"/>
    <cellStyle name="Millares 15 2 2 3 2 4 2 3" xfId="36884" xr:uid="{00000000-0005-0000-0000-0000A3370000}"/>
    <cellStyle name="Millares 15 2 2 3 2 4 3" xfId="18272" xr:uid="{00000000-0005-0000-0000-0000A4370000}"/>
    <cellStyle name="Millares 15 2 2 3 2 4 3 2" xfId="43088" xr:uid="{00000000-0005-0000-0000-0000A5370000}"/>
    <cellStyle name="Millares 15 2 2 3 2 4 4" xfId="30680" xr:uid="{00000000-0005-0000-0000-0000A6370000}"/>
    <cellStyle name="Millares 15 2 2 3 2 5" xfId="7932" xr:uid="{00000000-0005-0000-0000-0000A7370000}"/>
    <cellStyle name="Millares 15 2 2 3 2 5 2" xfId="20340" xr:uid="{00000000-0005-0000-0000-0000A8370000}"/>
    <cellStyle name="Millares 15 2 2 3 2 5 2 2" xfId="45156" xr:uid="{00000000-0005-0000-0000-0000A9370000}"/>
    <cellStyle name="Millares 15 2 2 3 2 5 3" xfId="32748" xr:uid="{00000000-0005-0000-0000-0000AA370000}"/>
    <cellStyle name="Millares 15 2 2 3 2 6" xfId="14136" xr:uid="{00000000-0005-0000-0000-0000AB370000}"/>
    <cellStyle name="Millares 15 2 2 3 2 6 2" xfId="38952" xr:uid="{00000000-0005-0000-0000-0000AC370000}"/>
    <cellStyle name="Millares 15 2 2 3 2 7" xfId="26544" xr:uid="{00000000-0005-0000-0000-0000AD370000}"/>
    <cellStyle name="Millares 15 2 2 3 3" xfId="2245" xr:uid="{00000000-0005-0000-0000-0000AE370000}"/>
    <cellStyle name="Millares 15 2 2 3 3 2" xfId="4313" xr:uid="{00000000-0005-0000-0000-0000AF370000}"/>
    <cellStyle name="Millares 15 2 2 3 3 2 2" xfId="10517" xr:uid="{00000000-0005-0000-0000-0000B0370000}"/>
    <cellStyle name="Millares 15 2 2 3 3 2 2 2" xfId="22925" xr:uid="{00000000-0005-0000-0000-0000B1370000}"/>
    <cellStyle name="Millares 15 2 2 3 3 2 2 2 2" xfId="47741" xr:uid="{00000000-0005-0000-0000-0000B2370000}"/>
    <cellStyle name="Millares 15 2 2 3 3 2 2 3" xfId="35333" xr:uid="{00000000-0005-0000-0000-0000B3370000}"/>
    <cellStyle name="Millares 15 2 2 3 3 2 3" xfId="16721" xr:uid="{00000000-0005-0000-0000-0000B4370000}"/>
    <cellStyle name="Millares 15 2 2 3 3 2 3 2" xfId="41537" xr:uid="{00000000-0005-0000-0000-0000B5370000}"/>
    <cellStyle name="Millares 15 2 2 3 3 2 4" xfId="29129" xr:uid="{00000000-0005-0000-0000-0000B6370000}"/>
    <cellStyle name="Millares 15 2 2 3 3 3" xfId="6381" xr:uid="{00000000-0005-0000-0000-0000B7370000}"/>
    <cellStyle name="Millares 15 2 2 3 3 3 2" xfId="12585" xr:uid="{00000000-0005-0000-0000-0000B8370000}"/>
    <cellStyle name="Millares 15 2 2 3 3 3 2 2" xfId="24993" xr:uid="{00000000-0005-0000-0000-0000B9370000}"/>
    <cellStyle name="Millares 15 2 2 3 3 3 2 2 2" xfId="49809" xr:uid="{00000000-0005-0000-0000-0000BA370000}"/>
    <cellStyle name="Millares 15 2 2 3 3 3 2 3" xfId="37401" xr:uid="{00000000-0005-0000-0000-0000BB370000}"/>
    <cellStyle name="Millares 15 2 2 3 3 3 3" xfId="18789" xr:uid="{00000000-0005-0000-0000-0000BC370000}"/>
    <cellStyle name="Millares 15 2 2 3 3 3 3 2" xfId="43605" xr:uid="{00000000-0005-0000-0000-0000BD370000}"/>
    <cellStyle name="Millares 15 2 2 3 3 3 4" xfId="31197" xr:uid="{00000000-0005-0000-0000-0000BE370000}"/>
    <cellStyle name="Millares 15 2 2 3 3 4" xfId="8449" xr:uid="{00000000-0005-0000-0000-0000BF370000}"/>
    <cellStyle name="Millares 15 2 2 3 3 4 2" xfId="20857" xr:uid="{00000000-0005-0000-0000-0000C0370000}"/>
    <cellStyle name="Millares 15 2 2 3 3 4 2 2" xfId="45673" xr:uid="{00000000-0005-0000-0000-0000C1370000}"/>
    <cellStyle name="Millares 15 2 2 3 3 4 3" xfId="33265" xr:uid="{00000000-0005-0000-0000-0000C2370000}"/>
    <cellStyle name="Millares 15 2 2 3 3 5" xfId="14653" xr:uid="{00000000-0005-0000-0000-0000C3370000}"/>
    <cellStyle name="Millares 15 2 2 3 3 5 2" xfId="39469" xr:uid="{00000000-0005-0000-0000-0000C4370000}"/>
    <cellStyle name="Millares 15 2 2 3 3 6" xfId="27061" xr:uid="{00000000-0005-0000-0000-0000C5370000}"/>
    <cellStyle name="Millares 15 2 2 3 4" xfId="3279" xr:uid="{00000000-0005-0000-0000-0000C6370000}"/>
    <cellStyle name="Millares 15 2 2 3 4 2" xfId="9483" xr:uid="{00000000-0005-0000-0000-0000C7370000}"/>
    <cellStyle name="Millares 15 2 2 3 4 2 2" xfId="21891" xr:uid="{00000000-0005-0000-0000-0000C8370000}"/>
    <cellStyle name="Millares 15 2 2 3 4 2 2 2" xfId="46707" xr:uid="{00000000-0005-0000-0000-0000C9370000}"/>
    <cellStyle name="Millares 15 2 2 3 4 2 3" xfId="34299" xr:uid="{00000000-0005-0000-0000-0000CA370000}"/>
    <cellStyle name="Millares 15 2 2 3 4 3" xfId="15687" xr:uid="{00000000-0005-0000-0000-0000CB370000}"/>
    <cellStyle name="Millares 15 2 2 3 4 3 2" xfId="40503" xr:uid="{00000000-0005-0000-0000-0000CC370000}"/>
    <cellStyle name="Millares 15 2 2 3 4 4" xfId="28095" xr:uid="{00000000-0005-0000-0000-0000CD370000}"/>
    <cellStyle name="Millares 15 2 2 3 5" xfId="5347" xr:uid="{00000000-0005-0000-0000-0000CE370000}"/>
    <cellStyle name="Millares 15 2 2 3 5 2" xfId="11551" xr:uid="{00000000-0005-0000-0000-0000CF370000}"/>
    <cellStyle name="Millares 15 2 2 3 5 2 2" xfId="23959" xr:uid="{00000000-0005-0000-0000-0000D0370000}"/>
    <cellStyle name="Millares 15 2 2 3 5 2 2 2" xfId="48775" xr:uid="{00000000-0005-0000-0000-0000D1370000}"/>
    <cellStyle name="Millares 15 2 2 3 5 2 3" xfId="36367" xr:uid="{00000000-0005-0000-0000-0000D2370000}"/>
    <cellStyle name="Millares 15 2 2 3 5 3" xfId="17755" xr:uid="{00000000-0005-0000-0000-0000D3370000}"/>
    <cellStyle name="Millares 15 2 2 3 5 3 2" xfId="42571" xr:uid="{00000000-0005-0000-0000-0000D4370000}"/>
    <cellStyle name="Millares 15 2 2 3 5 4" xfId="30163" xr:uid="{00000000-0005-0000-0000-0000D5370000}"/>
    <cellStyle name="Millares 15 2 2 3 6" xfId="7415" xr:uid="{00000000-0005-0000-0000-0000D6370000}"/>
    <cellStyle name="Millares 15 2 2 3 6 2" xfId="19823" xr:uid="{00000000-0005-0000-0000-0000D7370000}"/>
    <cellStyle name="Millares 15 2 2 3 6 2 2" xfId="44639" xr:uid="{00000000-0005-0000-0000-0000D8370000}"/>
    <cellStyle name="Millares 15 2 2 3 6 3" xfId="32231" xr:uid="{00000000-0005-0000-0000-0000D9370000}"/>
    <cellStyle name="Millares 15 2 2 3 7" xfId="13619" xr:uid="{00000000-0005-0000-0000-0000DA370000}"/>
    <cellStyle name="Millares 15 2 2 3 7 2" xfId="38435" xr:uid="{00000000-0005-0000-0000-0000DB370000}"/>
    <cellStyle name="Millares 15 2 2 3 8" xfId="26027" xr:uid="{00000000-0005-0000-0000-0000DC370000}"/>
    <cellStyle name="Millares 15 2 2 3 9" xfId="1211" xr:uid="{00000000-0005-0000-0000-0000DD370000}"/>
    <cellStyle name="Millares 15 2 2 4" xfId="1383" xr:uid="{00000000-0005-0000-0000-0000DE370000}"/>
    <cellStyle name="Millares 15 2 2 4 2" xfId="2417" xr:uid="{00000000-0005-0000-0000-0000DF370000}"/>
    <cellStyle name="Millares 15 2 2 4 2 2" xfId="4485" xr:uid="{00000000-0005-0000-0000-0000E0370000}"/>
    <cellStyle name="Millares 15 2 2 4 2 2 2" xfId="10689" xr:uid="{00000000-0005-0000-0000-0000E1370000}"/>
    <cellStyle name="Millares 15 2 2 4 2 2 2 2" xfId="23097" xr:uid="{00000000-0005-0000-0000-0000E2370000}"/>
    <cellStyle name="Millares 15 2 2 4 2 2 2 2 2" xfId="47913" xr:uid="{00000000-0005-0000-0000-0000E3370000}"/>
    <cellStyle name="Millares 15 2 2 4 2 2 2 3" xfId="35505" xr:uid="{00000000-0005-0000-0000-0000E4370000}"/>
    <cellStyle name="Millares 15 2 2 4 2 2 3" xfId="16893" xr:uid="{00000000-0005-0000-0000-0000E5370000}"/>
    <cellStyle name="Millares 15 2 2 4 2 2 3 2" xfId="41709" xr:uid="{00000000-0005-0000-0000-0000E6370000}"/>
    <cellStyle name="Millares 15 2 2 4 2 2 4" xfId="29301" xr:uid="{00000000-0005-0000-0000-0000E7370000}"/>
    <cellStyle name="Millares 15 2 2 4 2 3" xfId="6553" xr:uid="{00000000-0005-0000-0000-0000E8370000}"/>
    <cellStyle name="Millares 15 2 2 4 2 3 2" xfId="12757" xr:uid="{00000000-0005-0000-0000-0000E9370000}"/>
    <cellStyle name="Millares 15 2 2 4 2 3 2 2" xfId="25165" xr:uid="{00000000-0005-0000-0000-0000EA370000}"/>
    <cellStyle name="Millares 15 2 2 4 2 3 2 2 2" xfId="49981" xr:uid="{00000000-0005-0000-0000-0000EB370000}"/>
    <cellStyle name="Millares 15 2 2 4 2 3 2 3" xfId="37573" xr:uid="{00000000-0005-0000-0000-0000EC370000}"/>
    <cellStyle name="Millares 15 2 2 4 2 3 3" xfId="18961" xr:uid="{00000000-0005-0000-0000-0000ED370000}"/>
    <cellStyle name="Millares 15 2 2 4 2 3 3 2" xfId="43777" xr:uid="{00000000-0005-0000-0000-0000EE370000}"/>
    <cellStyle name="Millares 15 2 2 4 2 3 4" xfId="31369" xr:uid="{00000000-0005-0000-0000-0000EF370000}"/>
    <cellStyle name="Millares 15 2 2 4 2 4" xfId="8621" xr:uid="{00000000-0005-0000-0000-0000F0370000}"/>
    <cellStyle name="Millares 15 2 2 4 2 4 2" xfId="21029" xr:uid="{00000000-0005-0000-0000-0000F1370000}"/>
    <cellStyle name="Millares 15 2 2 4 2 4 2 2" xfId="45845" xr:uid="{00000000-0005-0000-0000-0000F2370000}"/>
    <cellStyle name="Millares 15 2 2 4 2 4 3" xfId="33437" xr:uid="{00000000-0005-0000-0000-0000F3370000}"/>
    <cellStyle name="Millares 15 2 2 4 2 5" xfId="14825" xr:uid="{00000000-0005-0000-0000-0000F4370000}"/>
    <cellStyle name="Millares 15 2 2 4 2 5 2" xfId="39641" xr:uid="{00000000-0005-0000-0000-0000F5370000}"/>
    <cellStyle name="Millares 15 2 2 4 2 6" xfId="27233" xr:uid="{00000000-0005-0000-0000-0000F6370000}"/>
    <cellStyle name="Millares 15 2 2 4 3" xfId="3451" xr:uid="{00000000-0005-0000-0000-0000F7370000}"/>
    <cellStyle name="Millares 15 2 2 4 3 2" xfId="9655" xr:uid="{00000000-0005-0000-0000-0000F8370000}"/>
    <cellStyle name="Millares 15 2 2 4 3 2 2" xfId="22063" xr:uid="{00000000-0005-0000-0000-0000F9370000}"/>
    <cellStyle name="Millares 15 2 2 4 3 2 2 2" xfId="46879" xr:uid="{00000000-0005-0000-0000-0000FA370000}"/>
    <cellStyle name="Millares 15 2 2 4 3 2 3" xfId="34471" xr:uid="{00000000-0005-0000-0000-0000FB370000}"/>
    <cellStyle name="Millares 15 2 2 4 3 3" xfId="15859" xr:uid="{00000000-0005-0000-0000-0000FC370000}"/>
    <cellStyle name="Millares 15 2 2 4 3 3 2" xfId="40675" xr:uid="{00000000-0005-0000-0000-0000FD370000}"/>
    <cellStyle name="Millares 15 2 2 4 3 4" xfId="28267" xr:uid="{00000000-0005-0000-0000-0000FE370000}"/>
    <cellStyle name="Millares 15 2 2 4 4" xfId="5519" xr:uid="{00000000-0005-0000-0000-0000FF370000}"/>
    <cellStyle name="Millares 15 2 2 4 4 2" xfId="11723" xr:uid="{00000000-0005-0000-0000-000000380000}"/>
    <cellStyle name="Millares 15 2 2 4 4 2 2" xfId="24131" xr:uid="{00000000-0005-0000-0000-000001380000}"/>
    <cellStyle name="Millares 15 2 2 4 4 2 2 2" xfId="48947" xr:uid="{00000000-0005-0000-0000-000002380000}"/>
    <cellStyle name="Millares 15 2 2 4 4 2 3" xfId="36539" xr:uid="{00000000-0005-0000-0000-000003380000}"/>
    <cellStyle name="Millares 15 2 2 4 4 3" xfId="17927" xr:uid="{00000000-0005-0000-0000-000004380000}"/>
    <cellStyle name="Millares 15 2 2 4 4 3 2" xfId="42743" xr:uid="{00000000-0005-0000-0000-000005380000}"/>
    <cellStyle name="Millares 15 2 2 4 4 4" xfId="30335" xr:uid="{00000000-0005-0000-0000-000006380000}"/>
    <cellStyle name="Millares 15 2 2 4 5" xfId="7587" xr:uid="{00000000-0005-0000-0000-000007380000}"/>
    <cellStyle name="Millares 15 2 2 4 5 2" xfId="19995" xr:uid="{00000000-0005-0000-0000-000008380000}"/>
    <cellStyle name="Millares 15 2 2 4 5 2 2" xfId="44811" xr:uid="{00000000-0005-0000-0000-000009380000}"/>
    <cellStyle name="Millares 15 2 2 4 5 3" xfId="32403" xr:uid="{00000000-0005-0000-0000-00000A380000}"/>
    <cellStyle name="Millares 15 2 2 4 6" xfId="13791" xr:uid="{00000000-0005-0000-0000-00000B380000}"/>
    <cellStyle name="Millares 15 2 2 4 6 2" xfId="38607" xr:uid="{00000000-0005-0000-0000-00000C380000}"/>
    <cellStyle name="Millares 15 2 2 4 7" xfId="26199" xr:uid="{00000000-0005-0000-0000-00000D380000}"/>
    <cellStyle name="Millares 15 2 2 5" xfId="1900" xr:uid="{00000000-0005-0000-0000-00000E380000}"/>
    <cellStyle name="Millares 15 2 2 5 2" xfId="3968" xr:uid="{00000000-0005-0000-0000-00000F380000}"/>
    <cellStyle name="Millares 15 2 2 5 2 2" xfId="10172" xr:uid="{00000000-0005-0000-0000-000010380000}"/>
    <cellStyle name="Millares 15 2 2 5 2 2 2" xfId="22580" xr:uid="{00000000-0005-0000-0000-000011380000}"/>
    <cellStyle name="Millares 15 2 2 5 2 2 2 2" xfId="47396" xr:uid="{00000000-0005-0000-0000-000012380000}"/>
    <cellStyle name="Millares 15 2 2 5 2 2 3" xfId="34988" xr:uid="{00000000-0005-0000-0000-000013380000}"/>
    <cellStyle name="Millares 15 2 2 5 2 3" xfId="16376" xr:uid="{00000000-0005-0000-0000-000014380000}"/>
    <cellStyle name="Millares 15 2 2 5 2 3 2" xfId="41192" xr:uid="{00000000-0005-0000-0000-000015380000}"/>
    <cellStyle name="Millares 15 2 2 5 2 4" xfId="28784" xr:uid="{00000000-0005-0000-0000-000016380000}"/>
    <cellStyle name="Millares 15 2 2 5 3" xfId="6036" xr:uid="{00000000-0005-0000-0000-000017380000}"/>
    <cellStyle name="Millares 15 2 2 5 3 2" xfId="12240" xr:uid="{00000000-0005-0000-0000-000018380000}"/>
    <cellStyle name="Millares 15 2 2 5 3 2 2" xfId="24648" xr:uid="{00000000-0005-0000-0000-000019380000}"/>
    <cellStyle name="Millares 15 2 2 5 3 2 2 2" xfId="49464" xr:uid="{00000000-0005-0000-0000-00001A380000}"/>
    <cellStyle name="Millares 15 2 2 5 3 2 3" xfId="37056" xr:uid="{00000000-0005-0000-0000-00001B380000}"/>
    <cellStyle name="Millares 15 2 2 5 3 3" xfId="18444" xr:uid="{00000000-0005-0000-0000-00001C380000}"/>
    <cellStyle name="Millares 15 2 2 5 3 3 2" xfId="43260" xr:uid="{00000000-0005-0000-0000-00001D380000}"/>
    <cellStyle name="Millares 15 2 2 5 3 4" xfId="30852" xr:uid="{00000000-0005-0000-0000-00001E380000}"/>
    <cellStyle name="Millares 15 2 2 5 4" xfId="8104" xr:uid="{00000000-0005-0000-0000-00001F380000}"/>
    <cellStyle name="Millares 15 2 2 5 4 2" xfId="20512" xr:uid="{00000000-0005-0000-0000-000020380000}"/>
    <cellStyle name="Millares 15 2 2 5 4 2 2" xfId="45328" xr:uid="{00000000-0005-0000-0000-000021380000}"/>
    <cellStyle name="Millares 15 2 2 5 4 3" xfId="32920" xr:uid="{00000000-0005-0000-0000-000022380000}"/>
    <cellStyle name="Millares 15 2 2 5 5" xfId="14308" xr:uid="{00000000-0005-0000-0000-000023380000}"/>
    <cellStyle name="Millares 15 2 2 5 5 2" xfId="39124" xr:uid="{00000000-0005-0000-0000-000024380000}"/>
    <cellStyle name="Millares 15 2 2 5 6" xfId="26716" xr:uid="{00000000-0005-0000-0000-000025380000}"/>
    <cellStyle name="Millares 15 2 2 6" xfId="2934" xr:uid="{00000000-0005-0000-0000-000026380000}"/>
    <cellStyle name="Millares 15 2 2 6 2" xfId="9138" xr:uid="{00000000-0005-0000-0000-000027380000}"/>
    <cellStyle name="Millares 15 2 2 6 2 2" xfId="21546" xr:uid="{00000000-0005-0000-0000-000028380000}"/>
    <cellStyle name="Millares 15 2 2 6 2 2 2" xfId="46362" xr:uid="{00000000-0005-0000-0000-000029380000}"/>
    <cellStyle name="Millares 15 2 2 6 2 3" xfId="33954" xr:uid="{00000000-0005-0000-0000-00002A380000}"/>
    <cellStyle name="Millares 15 2 2 6 3" xfId="15342" xr:uid="{00000000-0005-0000-0000-00002B380000}"/>
    <cellStyle name="Millares 15 2 2 6 3 2" xfId="40158" xr:uid="{00000000-0005-0000-0000-00002C380000}"/>
    <cellStyle name="Millares 15 2 2 6 4" xfId="27750" xr:uid="{00000000-0005-0000-0000-00002D380000}"/>
    <cellStyle name="Millares 15 2 2 7" xfId="5002" xr:uid="{00000000-0005-0000-0000-00002E380000}"/>
    <cellStyle name="Millares 15 2 2 7 2" xfId="11206" xr:uid="{00000000-0005-0000-0000-00002F380000}"/>
    <cellStyle name="Millares 15 2 2 7 2 2" xfId="23614" xr:uid="{00000000-0005-0000-0000-000030380000}"/>
    <cellStyle name="Millares 15 2 2 7 2 2 2" xfId="48430" xr:uid="{00000000-0005-0000-0000-000031380000}"/>
    <cellStyle name="Millares 15 2 2 7 2 3" xfId="36022" xr:uid="{00000000-0005-0000-0000-000032380000}"/>
    <cellStyle name="Millares 15 2 2 7 3" xfId="17410" xr:uid="{00000000-0005-0000-0000-000033380000}"/>
    <cellStyle name="Millares 15 2 2 7 3 2" xfId="42226" xr:uid="{00000000-0005-0000-0000-000034380000}"/>
    <cellStyle name="Millares 15 2 2 7 4" xfId="29818" xr:uid="{00000000-0005-0000-0000-000035380000}"/>
    <cellStyle name="Millares 15 2 2 8" xfId="7070" xr:uid="{00000000-0005-0000-0000-000036380000}"/>
    <cellStyle name="Millares 15 2 2 8 2" xfId="19478" xr:uid="{00000000-0005-0000-0000-000037380000}"/>
    <cellStyle name="Millares 15 2 2 8 2 2" xfId="44294" xr:uid="{00000000-0005-0000-0000-000038380000}"/>
    <cellStyle name="Millares 15 2 2 8 3" xfId="31886" xr:uid="{00000000-0005-0000-0000-000039380000}"/>
    <cellStyle name="Millares 15 2 2 9" xfId="13274" xr:uid="{00000000-0005-0000-0000-00003A380000}"/>
    <cellStyle name="Millares 15 2 2 9 2" xfId="38090" xr:uid="{00000000-0005-0000-0000-00003B380000}"/>
    <cellStyle name="Millares 15 2 3" xfId="441" xr:uid="{00000000-0005-0000-0000-00003C380000}"/>
    <cellStyle name="Millares 15 2 3 10" xfId="25741" xr:uid="{00000000-0005-0000-0000-00003D380000}"/>
    <cellStyle name="Millares 15 2 3 11" xfId="925" xr:uid="{00000000-0005-0000-0000-00003E380000}"/>
    <cellStyle name="Millares 15 2 3 2" xfId="689" xr:uid="{00000000-0005-0000-0000-00003F380000}"/>
    <cellStyle name="Millares 15 2 3 2 2" xfId="1615" xr:uid="{00000000-0005-0000-0000-000040380000}"/>
    <cellStyle name="Millares 15 2 3 2 2 2" xfId="2649" xr:uid="{00000000-0005-0000-0000-000041380000}"/>
    <cellStyle name="Millares 15 2 3 2 2 2 2" xfId="4717" xr:uid="{00000000-0005-0000-0000-000042380000}"/>
    <cellStyle name="Millares 15 2 3 2 2 2 2 2" xfId="10921" xr:uid="{00000000-0005-0000-0000-000043380000}"/>
    <cellStyle name="Millares 15 2 3 2 2 2 2 2 2" xfId="23329" xr:uid="{00000000-0005-0000-0000-000044380000}"/>
    <cellStyle name="Millares 15 2 3 2 2 2 2 2 2 2" xfId="48145" xr:uid="{00000000-0005-0000-0000-000045380000}"/>
    <cellStyle name="Millares 15 2 3 2 2 2 2 2 3" xfId="35737" xr:uid="{00000000-0005-0000-0000-000046380000}"/>
    <cellStyle name="Millares 15 2 3 2 2 2 2 3" xfId="17125" xr:uid="{00000000-0005-0000-0000-000047380000}"/>
    <cellStyle name="Millares 15 2 3 2 2 2 2 3 2" xfId="41941" xr:uid="{00000000-0005-0000-0000-000048380000}"/>
    <cellStyle name="Millares 15 2 3 2 2 2 2 4" xfId="29533" xr:uid="{00000000-0005-0000-0000-000049380000}"/>
    <cellStyle name="Millares 15 2 3 2 2 2 3" xfId="6785" xr:uid="{00000000-0005-0000-0000-00004A380000}"/>
    <cellStyle name="Millares 15 2 3 2 2 2 3 2" xfId="12989" xr:uid="{00000000-0005-0000-0000-00004B380000}"/>
    <cellStyle name="Millares 15 2 3 2 2 2 3 2 2" xfId="25397" xr:uid="{00000000-0005-0000-0000-00004C380000}"/>
    <cellStyle name="Millares 15 2 3 2 2 2 3 2 2 2" xfId="50213" xr:uid="{00000000-0005-0000-0000-00004D380000}"/>
    <cellStyle name="Millares 15 2 3 2 2 2 3 2 3" xfId="37805" xr:uid="{00000000-0005-0000-0000-00004E380000}"/>
    <cellStyle name="Millares 15 2 3 2 2 2 3 3" xfId="19193" xr:uid="{00000000-0005-0000-0000-00004F380000}"/>
    <cellStyle name="Millares 15 2 3 2 2 2 3 3 2" xfId="44009" xr:uid="{00000000-0005-0000-0000-000050380000}"/>
    <cellStyle name="Millares 15 2 3 2 2 2 3 4" xfId="31601" xr:uid="{00000000-0005-0000-0000-000051380000}"/>
    <cellStyle name="Millares 15 2 3 2 2 2 4" xfId="8853" xr:uid="{00000000-0005-0000-0000-000052380000}"/>
    <cellStyle name="Millares 15 2 3 2 2 2 4 2" xfId="21261" xr:uid="{00000000-0005-0000-0000-000053380000}"/>
    <cellStyle name="Millares 15 2 3 2 2 2 4 2 2" xfId="46077" xr:uid="{00000000-0005-0000-0000-000054380000}"/>
    <cellStyle name="Millares 15 2 3 2 2 2 4 3" xfId="33669" xr:uid="{00000000-0005-0000-0000-000055380000}"/>
    <cellStyle name="Millares 15 2 3 2 2 2 5" xfId="15057" xr:uid="{00000000-0005-0000-0000-000056380000}"/>
    <cellStyle name="Millares 15 2 3 2 2 2 5 2" xfId="39873" xr:uid="{00000000-0005-0000-0000-000057380000}"/>
    <cellStyle name="Millares 15 2 3 2 2 2 6" xfId="27465" xr:uid="{00000000-0005-0000-0000-000058380000}"/>
    <cellStyle name="Millares 15 2 3 2 2 3" xfId="3683" xr:uid="{00000000-0005-0000-0000-000059380000}"/>
    <cellStyle name="Millares 15 2 3 2 2 3 2" xfId="9887" xr:uid="{00000000-0005-0000-0000-00005A380000}"/>
    <cellStyle name="Millares 15 2 3 2 2 3 2 2" xfId="22295" xr:uid="{00000000-0005-0000-0000-00005B380000}"/>
    <cellStyle name="Millares 15 2 3 2 2 3 2 2 2" xfId="47111" xr:uid="{00000000-0005-0000-0000-00005C380000}"/>
    <cellStyle name="Millares 15 2 3 2 2 3 2 3" xfId="34703" xr:uid="{00000000-0005-0000-0000-00005D380000}"/>
    <cellStyle name="Millares 15 2 3 2 2 3 3" xfId="16091" xr:uid="{00000000-0005-0000-0000-00005E380000}"/>
    <cellStyle name="Millares 15 2 3 2 2 3 3 2" xfId="40907" xr:uid="{00000000-0005-0000-0000-00005F380000}"/>
    <cellStyle name="Millares 15 2 3 2 2 3 4" xfId="28499" xr:uid="{00000000-0005-0000-0000-000060380000}"/>
    <cellStyle name="Millares 15 2 3 2 2 4" xfId="5751" xr:uid="{00000000-0005-0000-0000-000061380000}"/>
    <cellStyle name="Millares 15 2 3 2 2 4 2" xfId="11955" xr:uid="{00000000-0005-0000-0000-000062380000}"/>
    <cellStyle name="Millares 15 2 3 2 2 4 2 2" xfId="24363" xr:uid="{00000000-0005-0000-0000-000063380000}"/>
    <cellStyle name="Millares 15 2 3 2 2 4 2 2 2" xfId="49179" xr:uid="{00000000-0005-0000-0000-000064380000}"/>
    <cellStyle name="Millares 15 2 3 2 2 4 2 3" xfId="36771" xr:uid="{00000000-0005-0000-0000-000065380000}"/>
    <cellStyle name="Millares 15 2 3 2 2 4 3" xfId="18159" xr:uid="{00000000-0005-0000-0000-000066380000}"/>
    <cellStyle name="Millares 15 2 3 2 2 4 3 2" xfId="42975" xr:uid="{00000000-0005-0000-0000-000067380000}"/>
    <cellStyle name="Millares 15 2 3 2 2 4 4" xfId="30567" xr:uid="{00000000-0005-0000-0000-000068380000}"/>
    <cellStyle name="Millares 15 2 3 2 2 5" xfId="7819" xr:uid="{00000000-0005-0000-0000-000069380000}"/>
    <cellStyle name="Millares 15 2 3 2 2 5 2" xfId="20227" xr:uid="{00000000-0005-0000-0000-00006A380000}"/>
    <cellStyle name="Millares 15 2 3 2 2 5 2 2" xfId="45043" xr:uid="{00000000-0005-0000-0000-00006B380000}"/>
    <cellStyle name="Millares 15 2 3 2 2 5 3" xfId="32635" xr:uid="{00000000-0005-0000-0000-00006C380000}"/>
    <cellStyle name="Millares 15 2 3 2 2 6" xfId="14023" xr:uid="{00000000-0005-0000-0000-00006D380000}"/>
    <cellStyle name="Millares 15 2 3 2 2 6 2" xfId="38839" xr:uid="{00000000-0005-0000-0000-00006E380000}"/>
    <cellStyle name="Millares 15 2 3 2 2 7" xfId="26431" xr:uid="{00000000-0005-0000-0000-00006F380000}"/>
    <cellStyle name="Millares 15 2 3 2 3" xfId="2132" xr:uid="{00000000-0005-0000-0000-000070380000}"/>
    <cellStyle name="Millares 15 2 3 2 3 2" xfId="4200" xr:uid="{00000000-0005-0000-0000-000071380000}"/>
    <cellStyle name="Millares 15 2 3 2 3 2 2" xfId="10404" xr:uid="{00000000-0005-0000-0000-000072380000}"/>
    <cellStyle name="Millares 15 2 3 2 3 2 2 2" xfId="22812" xr:uid="{00000000-0005-0000-0000-000073380000}"/>
    <cellStyle name="Millares 15 2 3 2 3 2 2 2 2" xfId="47628" xr:uid="{00000000-0005-0000-0000-000074380000}"/>
    <cellStyle name="Millares 15 2 3 2 3 2 2 3" xfId="35220" xr:uid="{00000000-0005-0000-0000-000075380000}"/>
    <cellStyle name="Millares 15 2 3 2 3 2 3" xfId="16608" xr:uid="{00000000-0005-0000-0000-000076380000}"/>
    <cellStyle name="Millares 15 2 3 2 3 2 3 2" xfId="41424" xr:uid="{00000000-0005-0000-0000-000077380000}"/>
    <cellStyle name="Millares 15 2 3 2 3 2 4" xfId="29016" xr:uid="{00000000-0005-0000-0000-000078380000}"/>
    <cellStyle name="Millares 15 2 3 2 3 3" xfId="6268" xr:uid="{00000000-0005-0000-0000-000079380000}"/>
    <cellStyle name="Millares 15 2 3 2 3 3 2" xfId="12472" xr:uid="{00000000-0005-0000-0000-00007A380000}"/>
    <cellStyle name="Millares 15 2 3 2 3 3 2 2" xfId="24880" xr:uid="{00000000-0005-0000-0000-00007B380000}"/>
    <cellStyle name="Millares 15 2 3 2 3 3 2 2 2" xfId="49696" xr:uid="{00000000-0005-0000-0000-00007C380000}"/>
    <cellStyle name="Millares 15 2 3 2 3 3 2 3" xfId="37288" xr:uid="{00000000-0005-0000-0000-00007D380000}"/>
    <cellStyle name="Millares 15 2 3 2 3 3 3" xfId="18676" xr:uid="{00000000-0005-0000-0000-00007E380000}"/>
    <cellStyle name="Millares 15 2 3 2 3 3 3 2" xfId="43492" xr:uid="{00000000-0005-0000-0000-00007F380000}"/>
    <cellStyle name="Millares 15 2 3 2 3 3 4" xfId="31084" xr:uid="{00000000-0005-0000-0000-000080380000}"/>
    <cellStyle name="Millares 15 2 3 2 3 4" xfId="8336" xr:uid="{00000000-0005-0000-0000-000081380000}"/>
    <cellStyle name="Millares 15 2 3 2 3 4 2" xfId="20744" xr:uid="{00000000-0005-0000-0000-000082380000}"/>
    <cellStyle name="Millares 15 2 3 2 3 4 2 2" xfId="45560" xr:uid="{00000000-0005-0000-0000-000083380000}"/>
    <cellStyle name="Millares 15 2 3 2 3 4 3" xfId="33152" xr:uid="{00000000-0005-0000-0000-000084380000}"/>
    <cellStyle name="Millares 15 2 3 2 3 5" xfId="14540" xr:uid="{00000000-0005-0000-0000-000085380000}"/>
    <cellStyle name="Millares 15 2 3 2 3 5 2" xfId="39356" xr:uid="{00000000-0005-0000-0000-000086380000}"/>
    <cellStyle name="Millares 15 2 3 2 3 6" xfId="26948" xr:uid="{00000000-0005-0000-0000-000087380000}"/>
    <cellStyle name="Millares 15 2 3 2 4" xfId="3166" xr:uid="{00000000-0005-0000-0000-000088380000}"/>
    <cellStyle name="Millares 15 2 3 2 4 2" xfId="9370" xr:uid="{00000000-0005-0000-0000-000089380000}"/>
    <cellStyle name="Millares 15 2 3 2 4 2 2" xfId="21778" xr:uid="{00000000-0005-0000-0000-00008A380000}"/>
    <cellStyle name="Millares 15 2 3 2 4 2 2 2" xfId="46594" xr:uid="{00000000-0005-0000-0000-00008B380000}"/>
    <cellStyle name="Millares 15 2 3 2 4 2 3" xfId="34186" xr:uid="{00000000-0005-0000-0000-00008C380000}"/>
    <cellStyle name="Millares 15 2 3 2 4 3" xfId="15574" xr:uid="{00000000-0005-0000-0000-00008D380000}"/>
    <cellStyle name="Millares 15 2 3 2 4 3 2" xfId="40390" xr:uid="{00000000-0005-0000-0000-00008E380000}"/>
    <cellStyle name="Millares 15 2 3 2 4 4" xfId="27982" xr:uid="{00000000-0005-0000-0000-00008F380000}"/>
    <cellStyle name="Millares 15 2 3 2 5" xfId="5234" xr:uid="{00000000-0005-0000-0000-000090380000}"/>
    <cellStyle name="Millares 15 2 3 2 5 2" xfId="11438" xr:uid="{00000000-0005-0000-0000-000091380000}"/>
    <cellStyle name="Millares 15 2 3 2 5 2 2" xfId="23846" xr:uid="{00000000-0005-0000-0000-000092380000}"/>
    <cellStyle name="Millares 15 2 3 2 5 2 2 2" xfId="48662" xr:uid="{00000000-0005-0000-0000-000093380000}"/>
    <cellStyle name="Millares 15 2 3 2 5 2 3" xfId="36254" xr:uid="{00000000-0005-0000-0000-000094380000}"/>
    <cellStyle name="Millares 15 2 3 2 5 3" xfId="17642" xr:uid="{00000000-0005-0000-0000-000095380000}"/>
    <cellStyle name="Millares 15 2 3 2 5 3 2" xfId="42458" xr:uid="{00000000-0005-0000-0000-000096380000}"/>
    <cellStyle name="Millares 15 2 3 2 5 4" xfId="30050" xr:uid="{00000000-0005-0000-0000-000097380000}"/>
    <cellStyle name="Millares 15 2 3 2 6" xfId="7302" xr:uid="{00000000-0005-0000-0000-000098380000}"/>
    <cellStyle name="Millares 15 2 3 2 6 2" xfId="19710" xr:uid="{00000000-0005-0000-0000-000099380000}"/>
    <cellStyle name="Millares 15 2 3 2 6 2 2" xfId="44526" xr:uid="{00000000-0005-0000-0000-00009A380000}"/>
    <cellStyle name="Millares 15 2 3 2 6 3" xfId="32118" xr:uid="{00000000-0005-0000-0000-00009B380000}"/>
    <cellStyle name="Millares 15 2 3 2 7" xfId="13506" xr:uid="{00000000-0005-0000-0000-00009C380000}"/>
    <cellStyle name="Millares 15 2 3 2 7 2" xfId="38322" xr:uid="{00000000-0005-0000-0000-00009D380000}"/>
    <cellStyle name="Millares 15 2 3 2 8" xfId="25914" xr:uid="{00000000-0005-0000-0000-00009E380000}"/>
    <cellStyle name="Millares 15 2 3 2 9" xfId="1098" xr:uid="{00000000-0005-0000-0000-00009F380000}"/>
    <cellStyle name="Millares 15 2 3 3" xfId="1270" xr:uid="{00000000-0005-0000-0000-0000A0380000}"/>
    <cellStyle name="Millares 15 2 3 3 2" xfId="1787" xr:uid="{00000000-0005-0000-0000-0000A1380000}"/>
    <cellStyle name="Millares 15 2 3 3 2 2" xfId="2821" xr:uid="{00000000-0005-0000-0000-0000A2380000}"/>
    <cellStyle name="Millares 15 2 3 3 2 2 2" xfId="4889" xr:uid="{00000000-0005-0000-0000-0000A3380000}"/>
    <cellStyle name="Millares 15 2 3 3 2 2 2 2" xfId="11093" xr:uid="{00000000-0005-0000-0000-0000A4380000}"/>
    <cellStyle name="Millares 15 2 3 3 2 2 2 2 2" xfId="23501" xr:uid="{00000000-0005-0000-0000-0000A5380000}"/>
    <cellStyle name="Millares 15 2 3 3 2 2 2 2 2 2" xfId="48317" xr:uid="{00000000-0005-0000-0000-0000A6380000}"/>
    <cellStyle name="Millares 15 2 3 3 2 2 2 2 3" xfId="35909" xr:uid="{00000000-0005-0000-0000-0000A7380000}"/>
    <cellStyle name="Millares 15 2 3 3 2 2 2 3" xfId="17297" xr:uid="{00000000-0005-0000-0000-0000A8380000}"/>
    <cellStyle name="Millares 15 2 3 3 2 2 2 3 2" xfId="42113" xr:uid="{00000000-0005-0000-0000-0000A9380000}"/>
    <cellStyle name="Millares 15 2 3 3 2 2 2 4" xfId="29705" xr:uid="{00000000-0005-0000-0000-0000AA380000}"/>
    <cellStyle name="Millares 15 2 3 3 2 2 3" xfId="6957" xr:uid="{00000000-0005-0000-0000-0000AB380000}"/>
    <cellStyle name="Millares 15 2 3 3 2 2 3 2" xfId="13161" xr:uid="{00000000-0005-0000-0000-0000AC380000}"/>
    <cellStyle name="Millares 15 2 3 3 2 2 3 2 2" xfId="25569" xr:uid="{00000000-0005-0000-0000-0000AD380000}"/>
    <cellStyle name="Millares 15 2 3 3 2 2 3 2 2 2" xfId="50385" xr:uid="{00000000-0005-0000-0000-0000AE380000}"/>
    <cellStyle name="Millares 15 2 3 3 2 2 3 2 3" xfId="37977" xr:uid="{00000000-0005-0000-0000-0000AF380000}"/>
    <cellStyle name="Millares 15 2 3 3 2 2 3 3" xfId="19365" xr:uid="{00000000-0005-0000-0000-0000B0380000}"/>
    <cellStyle name="Millares 15 2 3 3 2 2 3 3 2" xfId="44181" xr:uid="{00000000-0005-0000-0000-0000B1380000}"/>
    <cellStyle name="Millares 15 2 3 3 2 2 3 4" xfId="31773" xr:uid="{00000000-0005-0000-0000-0000B2380000}"/>
    <cellStyle name="Millares 15 2 3 3 2 2 4" xfId="9025" xr:uid="{00000000-0005-0000-0000-0000B3380000}"/>
    <cellStyle name="Millares 15 2 3 3 2 2 4 2" xfId="21433" xr:uid="{00000000-0005-0000-0000-0000B4380000}"/>
    <cellStyle name="Millares 15 2 3 3 2 2 4 2 2" xfId="46249" xr:uid="{00000000-0005-0000-0000-0000B5380000}"/>
    <cellStyle name="Millares 15 2 3 3 2 2 4 3" xfId="33841" xr:uid="{00000000-0005-0000-0000-0000B6380000}"/>
    <cellStyle name="Millares 15 2 3 3 2 2 5" xfId="15229" xr:uid="{00000000-0005-0000-0000-0000B7380000}"/>
    <cellStyle name="Millares 15 2 3 3 2 2 5 2" xfId="40045" xr:uid="{00000000-0005-0000-0000-0000B8380000}"/>
    <cellStyle name="Millares 15 2 3 3 2 2 6" xfId="27637" xr:uid="{00000000-0005-0000-0000-0000B9380000}"/>
    <cellStyle name="Millares 15 2 3 3 2 3" xfId="3855" xr:uid="{00000000-0005-0000-0000-0000BA380000}"/>
    <cellStyle name="Millares 15 2 3 3 2 3 2" xfId="10059" xr:uid="{00000000-0005-0000-0000-0000BB380000}"/>
    <cellStyle name="Millares 15 2 3 3 2 3 2 2" xfId="22467" xr:uid="{00000000-0005-0000-0000-0000BC380000}"/>
    <cellStyle name="Millares 15 2 3 3 2 3 2 2 2" xfId="47283" xr:uid="{00000000-0005-0000-0000-0000BD380000}"/>
    <cellStyle name="Millares 15 2 3 3 2 3 2 3" xfId="34875" xr:uid="{00000000-0005-0000-0000-0000BE380000}"/>
    <cellStyle name="Millares 15 2 3 3 2 3 3" xfId="16263" xr:uid="{00000000-0005-0000-0000-0000BF380000}"/>
    <cellStyle name="Millares 15 2 3 3 2 3 3 2" xfId="41079" xr:uid="{00000000-0005-0000-0000-0000C0380000}"/>
    <cellStyle name="Millares 15 2 3 3 2 3 4" xfId="28671" xr:uid="{00000000-0005-0000-0000-0000C1380000}"/>
    <cellStyle name="Millares 15 2 3 3 2 4" xfId="5923" xr:uid="{00000000-0005-0000-0000-0000C2380000}"/>
    <cellStyle name="Millares 15 2 3 3 2 4 2" xfId="12127" xr:uid="{00000000-0005-0000-0000-0000C3380000}"/>
    <cellStyle name="Millares 15 2 3 3 2 4 2 2" xfId="24535" xr:uid="{00000000-0005-0000-0000-0000C4380000}"/>
    <cellStyle name="Millares 15 2 3 3 2 4 2 2 2" xfId="49351" xr:uid="{00000000-0005-0000-0000-0000C5380000}"/>
    <cellStyle name="Millares 15 2 3 3 2 4 2 3" xfId="36943" xr:uid="{00000000-0005-0000-0000-0000C6380000}"/>
    <cellStyle name="Millares 15 2 3 3 2 4 3" xfId="18331" xr:uid="{00000000-0005-0000-0000-0000C7380000}"/>
    <cellStyle name="Millares 15 2 3 3 2 4 3 2" xfId="43147" xr:uid="{00000000-0005-0000-0000-0000C8380000}"/>
    <cellStyle name="Millares 15 2 3 3 2 4 4" xfId="30739" xr:uid="{00000000-0005-0000-0000-0000C9380000}"/>
    <cellStyle name="Millares 15 2 3 3 2 5" xfId="7991" xr:uid="{00000000-0005-0000-0000-0000CA380000}"/>
    <cellStyle name="Millares 15 2 3 3 2 5 2" xfId="20399" xr:uid="{00000000-0005-0000-0000-0000CB380000}"/>
    <cellStyle name="Millares 15 2 3 3 2 5 2 2" xfId="45215" xr:uid="{00000000-0005-0000-0000-0000CC380000}"/>
    <cellStyle name="Millares 15 2 3 3 2 5 3" xfId="32807" xr:uid="{00000000-0005-0000-0000-0000CD380000}"/>
    <cellStyle name="Millares 15 2 3 3 2 6" xfId="14195" xr:uid="{00000000-0005-0000-0000-0000CE380000}"/>
    <cellStyle name="Millares 15 2 3 3 2 6 2" xfId="39011" xr:uid="{00000000-0005-0000-0000-0000CF380000}"/>
    <cellStyle name="Millares 15 2 3 3 2 7" xfId="26603" xr:uid="{00000000-0005-0000-0000-0000D0380000}"/>
    <cellStyle name="Millares 15 2 3 3 3" xfId="2304" xr:uid="{00000000-0005-0000-0000-0000D1380000}"/>
    <cellStyle name="Millares 15 2 3 3 3 2" xfId="4372" xr:uid="{00000000-0005-0000-0000-0000D2380000}"/>
    <cellStyle name="Millares 15 2 3 3 3 2 2" xfId="10576" xr:uid="{00000000-0005-0000-0000-0000D3380000}"/>
    <cellStyle name="Millares 15 2 3 3 3 2 2 2" xfId="22984" xr:uid="{00000000-0005-0000-0000-0000D4380000}"/>
    <cellStyle name="Millares 15 2 3 3 3 2 2 2 2" xfId="47800" xr:uid="{00000000-0005-0000-0000-0000D5380000}"/>
    <cellStyle name="Millares 15 2 3 3 3 2 2 3" xfId="35392" xr:uid="{00000000-0005-0000-0000-0000D6380000}"/>
    <cellStyle name="Millares 15 2 3 3 3 2 3" xfId="16780" xr:uid="{00000000-0005-0000-0000-0000D7380000}"/>
    <cellStyle name="Millares 15 2 3 3 3 2 3 2" xfId="41596" xr:uid="{00000000-0005-0000-0000-0000D8380000}"/>
    <cellStyle name="Millares 15 2 3 3 3 2 4" xfId="29188" xr:uid="{00000000-0005-0000-0000-0000D9380000}"/>
    <cellStyle name="Millares 15 2 3 3 3 3" xfId="6440" xr:uid="{00000000-0005-0000-0000-0000DA380000}"/>
    <cellStyle name="Millares 15 2 3 3 3 3 2" xfId="12644" xr:uid="{00000000-0005-0000-0000-0000DB380000}"/>
    <cellStyle name="Millares 15 2 3 3 3 3 2 2" xfId="25052" xr:uid="{00000000-0005-0000-0000-0000DC380000}"/>
    <cellStyle name="Millares 15 2 3 3 3 3 2 2 2" xfId="49868" xr:uid="{00000000-0005-0000-0000-0000DD380000}"/>
    <cellStyle name="Millares 15 2 3 3 3 3 2 3" xfId="37460" xr:uid="{00000000-0005-0000-0000-0000DE380000}"/>
    <cellStyle name="Millares 15 2 3 3 3 3 3" xfId="18848" xr:uid="{00000000-0005-0000-0000-0000DF380000}"/>
    <cellStyle name="Millares 15 2 3 3 3 3 3 2" xfId="43664" xr:uid="{00000000-0005-0000-0000-0000E0380000}"/>
    <cellStyle name="Millares 15 2 3 3 3 3 4" xfId="31256" xr:uid="{00000000-0005-0000-0000-0000E1380000}"/>
    <cellStyle name="Millares 15 2 3 3 3 4" xfId="8508" xr:uid="{00000000-0005-0000-0000-0000E2380000}"/>
    <cellStyle name="Millares 15 2 3 3 3 4 2" xfId="20916" xr:uid="{00000000-0005-0000-0000-0000E3380000}"/>
    <cellStyle name="Millares 15 2 3 3 3 4 2 2" xfId="45732" xr:uid="{00000000-0005-0000-0000-0000E4380000}"/>
    <cellStyle name="Millares 15 2 3 3 3 4 3" xfId="33324" xr:uid="{00000000-0005-0000-0000-0000E5380000}"/>
    <cellStyle name="Millares 15 2 3 3 3 5" xfId="14712" xr:uid="{00000000-0005-0000-0000-0000E6380000}"/>
    <cellStyle name="Millares 15 2 3 3 3 5 2" xfId="39528" xr:uid="{00000000-0005-0000-0000-0000E7380000}"/>
    <cellStyle name="Millares 15 2 3 3 3 6" xfId="27120" xr:uid="{00000000-0005-0000-0000-0000E8380000}"/>
    <cellStyle name="Millares 15 2 3 3 4" xfId="3338" xr:uid="{00000000-0005-0000-0000-0000E9380000}"/>
    <cellStyle name="Millares 15 2 3 3 4 2" xfId="9542" xr:uid="{00000000-0005-0000-0000-0000EA380000}"/>
    <cellStyle name="Millares 15 2 3 3 4 2 2" xfId="21950" xr:uid="{00000000-0005-0000-0000-0000EB380000}"/>
    <cellStyle name="Millares 15 2 3 3 4 2 2 2" xfId="46766" xr:uid="{00000000-0005-0000-0000-0000EC380000}"/>
    <cellStyle name="Millares 15 2 3 3 4 2 3" xfId="34358" xr:uid="{00000000-0005-0000-0000-0000ED380000}"/>
    <cellStyle name="Millares 15 2 3 3 4 3" xfId="15746" xr:uid="{00000000-0005-0000-0000-0000EE380000}"/>
    <cellStyle name="Millares 15 2 3 3 4 3 2" xfId="40562" xr:uid="{00000000-0005-0000-0000-0000EF380000}"/>
    <cellStyle name="Millares 15 2 3 3 4 4" xfId="28154" xr:uid="{00000000-0005-0000-0000-0000F0380000}"/>
    <cellStyle name="Millares 15 2 3 3 5" xfId="5406" xr:uid="{00000000-0005-0000-0000-0000F1380000}"/>
    <cellStyle name="Millares 15 2 3 3 5 2" xfId="11610" xr:uid="{00000000-0005-0000-0000-0000F2380000}"/>
    <cellStyle name="Millares 15 2 3 3 5 2 2" xfId="24018" xr:uid="{00000000-0005-0000-0000-0000F3380000}"/>
    <cellStyle name="Millares 15 2 3 3 5 2 2 2" xfId="48834" xr:uid="{00000000-0005-0000-0000-0000F4380000}"/>
    <cellStyle name="Millares 15 2 3 3 5 2 3" xfId="36426" xr:uid="{00000000-0005-0000-0000-0000F5380000}"/>
    <cellStyle name="Millares 15 2 3 3 5 3" xfId="17814" xr:uid="{00000000-0005-0000-0000-0000F6380000}"/>
    <cellStyle name="Millares 15 2 3 3 5 3 2" xfId="42630" xr:uid="{00000000-0005-0000-0000-0000F7380000}"/>
    <cellStyle name="Millares 15 2 3 3 5 4" xfId="30222" xr:uid="{00000000-0005-0000-0000-0000F8380000}"/>
    <cellStyle name="Millares 15 2 3 3 6" xfId="7474" xr:uid="{00000000-0005-0000-0000-0000F9380000}"/>
    <cellStyle name="Millares 15 2 3 3 6 2" xfId="19882" xr:uid="{00000000-0005-0000-0000-0000FA380000}"/>
    <cellStyle name="Millares 15 2 3 3 6 2 2" xfId="44698" xr:uid="{00000000-0005-0000-0000-0000FB380000}"/>
    <cellStyle name="Millares 15 2 3 3 6 3" xfId="32290" xr:uid="{00000000-0005-0000-0000-0000FC380000}"/>
    <cellStyle name="Millares 15 2 3 3 7" xfId="13678" xr:uid="{00000000-0005-0000-0000-0000FD380000}"/>
    <cellStyle name="Millares 15 2 3 3 7 2" xfId="38494" xr:uid="{00000000-0005-0000-0000-0000FE380000}"/>
    <cellStyle name="Millares 15 2 3 3 8" xfId="26086" xr:uid="{00000000-0005-0000-0000-0000FF380000}"/>
    <cellStyle name="Millares 15 2 3 4" xfId="1442" xr:uid="{00000000-0005-0000-0000-000000390000}"/>
    <cellStyle name="Millares 15 2 3 4 2" xfId="2476" xr:uid="{00000000-0005-0000-0000-000001390000}"/>
    <cellStyle name="Millares 15 2 3 4 2 2" xfId="4544" xr:uid="{00000000-0005-0000-0000-000002390000}"/>
    <cellStyle name="Millares 15 2 3 4 2 2 2" xfId="10748" xr:uid="{00000000-0005-0000-0000-000003390000}"/>
    <cellStyle name="Millares 15 2 3 4 2 2 2 2" xfId="23156" xr:uid="{00000000-0005-0000-0000-000004390000}"/>
    <cellStyle name="Millares 15 2 3 4 2 2 2 2 2" xfId="47972" xr:uid="{00000000-0005-0000-0000-000005390000}"/>
    <cellStyle name="Millares 15 2 3 4 2 2 2 3" xfId="35564" xr:uid="{00000000-0005-0000-0000-000006390000}"/>
    <cellStyle name="Millares 15 2 3 4 2 2 3" xfId="16952" xr:uid="{00000000-0005-0000-0000-000007390000}"/>
    <cellStyle name="Millares 15 2 3 4 2 2 3 2" xfId="41768" xr:uid="{00000000-0005-0000-0000-000008390000}"/>
    <cellStyle name="Millares 15 2 3 4 2 2 4" xfId="29360" xr:uid="{00000000-0005-0000-0000-000009390000}"/>
    <cellStyle name="Millares 15 2 3 4 2 3" xfId="6612" xr:uid="{00000000-0005-0000-0000-00000A390000}"/>
    <cellStyle name="Millares 15 2 3 4 2 3 2" xfId="12816" xr:uid="{00000000-0005-0000-0000-00000B390000}"/>
    <cellStyle name="Millares 15 2 3 4 2 3 2 2" xfId="25224" xr:uid="{00000000-0005-0000-0000-00000C390000}"/>
    <cellStyle name="Millares 15 2 3 4 2 3 2 2 2" xfId="50040" xr:uid="{00000000-0005-0000-0000-00000D390000}"/>
    <cellStyle name="Millares 15 2 3 4 2 3 2 3" xfId="37632" xr:uid="{00000000-0005-0000-0000-00000E390000}"/>
    <cellStyle name="Millares 15 2 3 4 2 3 3" xfId="19020" xr:uid="{00000000-0005-0000-0000-00000F390000}"/>
    <cellStyle name="Millares 15 2 3 4 2 3 3 2" xfId="43836" xr:uid="{00000000-0005-0000-0000-000010390000}"/>
    <cellStyle name="Millares 15 2 3 4 2 3 4" xfId="31428" xr:uid="{00000000-0005-0000-0000-000011390000}"/>
    <cellStyle name="Millares 15 2 3 4 2 4" xfId="8680" xr:uid="{00000000-0005-0000-0000-000012390000}"/>
    <cellStyle name="Millares 15 2 3 4 2 4 2" xfId="21088" xr:uid="{00000000-0005-0000-0000-000013390000}"/>
    <cellStyle name="Millares 15 2 3 4 2 4 2 2" xfId="45904" xr:uid="{00000000-0005-0000-0000-000014390000}"/>
    <cellStyle name="Millares 15 2 3 4 2 4 3" xfId="33496" xr:uid="{00000000-0005-0000-0000-000015390000}"/>
    <cellStyle name="Millares 15 2 3 4 2 5" xfId="14884" xr:uid="{00000000-0005-0000-0000-000016390000}"/>
    <cellStyle name="Millares 15 2 3 4 2 5 2" xfId="39700" xr:uid="{00000000-0005-0000-0000-000017390000}"/>
    <cellStyle name="Millares 15 2 3 4 2 6" xfId="27292" xr:uid="{00000000-0005-0000-0000-000018390000}"/>
    <cellStyle name="Millares 15 2 3 4 3" xfId="3510" xr:uid="{00000000-0005-0000-0000-000019390000}"/>
    <cellStyle name="Millares 15 2 3 4 3 2" xfId="9714" xr:uid="{00000000-0005-0000-0000-00001A390000}"/>
    <cellStyle name="Millares 15 2 3 4 3 2 2" xfId="22122" xr:uid="{00000000-0005-0000-0000-00001B390000}"/>
    <cellStyle name="Millares 15 2 3 4 3 2 2 2" xfId="46938" xr:uid="{00000000-0005-0000-0000-00001C390000}"/>
    <cellStyle name="Millares 15 2 3 4 3 2 3" xfId="34530" xr:uid="{00000000-0005-0000-0000-00001D390000}"/>
    <cellStyle name="Millares 15 2 3 4 3 3" xfId="15918" xr:uid="{00000000-0005-0000-0000-00001E390000}"/>
    <cellStyle name="Millares 15 2 3 4 3 3 2" xfId="40734" xr:uid="{00000000-0005-0000-0000-00001F390000}"/>
    <cellStyle name="Millares 15 2 3 4 3 4" xfId="28326" xr:uid="{00000000-0005-0000-0000-000020390000}"/>
    <cellStyle name="Millares 15 2 3 4 4" xfId="5578" xr:uid="{00000000-0005-0000-0000-000021390000}"/>
    <cellStyle name="Millares 15 2 3 4 4 2" xfId="11782" xr:uid="{00000000-0005-0000-0000-000022390000}"/>
    <cellStyle name="Millares 15 2 3 4 4 2 2" xfId="24190" xr:uid="{00000000-0005-0000-0000-000023390000}"/>
    <cellStyle name="Millares 15 2 3 4 4 2 2 2" xfId="49006" xr:uid="{00000000-0005-0000-0000-000024390000}"/>
    <cellStyle name="Millares 15 2 3 4 4 2 3" xfId="36598" xr:uid="{00000000-0005-0000-0000-000025390000}"/>
    <cellStyle name="Millares 15 2 3 4 4 3" xfId="17986" xr:uid="{00000000-0005-0000-0000-000026390000}"/>
    <cellStyle name="Millares 15 2 3 4 4 3 2" xfId="42802" xr:uid="{00000000-0005-0000-0000-000027390000}"/>
    <cellStyle name="Millares 15 2 3 4 4 4" xfId="30394" xr:uid="{00000000-0005-0000-0000-000028390000}"/>
    <cellStyle name="Millares 15 2 3 4 5" xfId="7646" xr:uid="{00000000-0005-0000-0000-000029390000}"/>
    <cellStyle name="Millares 15 2 3 4 5 2" xfId="20054" xr:uid="{00000000-0005-0000-0000-00002A390000}"/>
    <cellStyle name="Millares 15 2 3 4 5 2 2" xfId="44870" xr:uid="{00000000-0005-0000-0000-00002B390000}"/>
    <cellStyle name="Millares 15 2 3 4 5 3" xfId="32462" xr:uid="{00000000-0005-0000-0000-00002C390000}"/>
    <cellStyle name="Millares 15 2 3 4 6" xfId="13850" xr:uid="{00000000-0005-0000-0000-00002D390000}"/>
    <cellStyle name="Millares 15 2 3 4 6 2" xfId="38666" xr:uid="{00000000-0005-0000-0000-00002E390000}"/>
    <cellStyle name="Millares 15 2 3 4 7" xfId="26258" xr:uid="{00000000-0005-0000-0000-00002F390000}"/>
    <cellStyle name="Millares 15 2 3 5" xfId="1959" xr:uid="{00000000-0005-0000-0000-000030390000}"/>
    <cellStyle name="Millares 15 2 3 5 2" xfId="4027" xr:uid="{00000000-0005-0000-0000-000031390000}"/>
    <cellStyle name="Millares 15 2 3 5 2 2" xfId="10231" xr:uid="{00000000-0005-0000-0000-000032390000}"/>
    <cellStyle name="Millares 15 2 3 5 2 2 2" xfId="22639" xr:uid="{00000000-0005-0000-0000-000033390000}"/>
    <cellStyle name="Millares 15 2 3 5 2 2 2 2" xfId="47455" xr:uid="{00000000-0005-0000-0000-000034390000}"/>
    <cellStyle name="Millares 15 2 3 5 2 2 3" xfId="35047" xr:uid="{00000000-0005-0000-0000-000035390000}"/>
    <cellStyle name="Millares 15 2 3 5 2 3" xfId="16435" xr:uid="{00000000-0005-0000-0000-000036390000}"/>
    <cellStyle name="Millares 15 2 3 5 2 3 2" xfId="41251" xr:uid="{00000000-0005-0000-0000-000037390000}"/>
    <cellStyle name="Millares 15 2 3 5 2 4" xfId="28843" xr:uid="{00000000-0005-0000-0000-000038390000}"/>
    <cellStyle name="Millares 15 2 3 5 3" xfId="6095" xr:uid="{00000000-0005-0000-0000-000039390000}"/>
    <cellStyle name="Millares 15 2 3 5 3 2" xfId="12299" xr:uid="{00000000-0005-0000-0000-00003A390000}"/>
    <cellStyle name="Millares 15 2 3 5 3 2 2" xfId="24707" xr:uid="{00000000-0005-0000-0000-00003B390000}"/>
    <cellStyle name="Millares 15 2 3 5 3 2 2 2" xfId="49523" xr:uid="{00000000-0005-0000-0000-00003C390000}"/>
    <cellStyle name="Millares 15 2 3 5 3 2 3" xfId="37115" xr:uid="{00000000-0005-0000-0000-00003D390000}"/>
    <cellStyle name="Millares 15 2 3 5 3 3" xfId="18503" xr:uid="{00000000-0005-0000-0000-00003E390000}"/>
    <cellStyle name="Millares 15 2 3 5 3 3 2" xfId="43319" xr:uid="{00000000-0005-0000-0000-00003F390000}"/>
    <cellStyle name="Millares 15 2 3 5 3 4" xfId="30911" xr:uid="{00000000-0005-0000-0000-000040390000}"/>
    <cellStyle name="Millares 15 2 3 5 4" xfId="8163" xr:uid="{00000000-0005-0000-0000-000041390000}"/>
    <cellStyle name="Millares 15 2 3 5 4 2" xfId="20571" xr:uid="{00000000-0005-0000-0000-000042390000}"/>
    <cellStyle name="Millares 15 2 3 5 4 2 2" xfId="45387" xr:uid="{00000000-0005-0000-0000-000043390000}"/>
    <cellStyle name="Millares 15 2 3 5 4 3" xfId="32979" xr:uid="{00000000-0005-0000-0000-000044390000}"/>
    <cellStyle name="Millares 15 2 3 5 5" xfId="14367" xr:uid="{00000000-0005-0000-0000-000045390000}"/>
    <cellStyle name="Millares 15 2 3 5 5 2" xfId="39183" xr:uid="{00000000-0005-0000-0000-000046390000}"/>
    <cellStyle name="Millares 15 2 3 5 6" xfId="26775" xr:uid="{00000000-0005-0000-0000-000047390000}"/>
    <cellStyle name="Millares 15 2 3 6" xfId="2993" xr:uid="{00000000-0005-0000-0000-000048390000}"/>
    <cellStyle name="Millares 15 2 3 6 2" xfId="9197" xr:uid="{00000000-0005-0000-0000-000049390000}"/>
    <cellStyle name="Millares 15 2 3 6 2 2" xfId="21605" xr:uid="{00000000-0005-0000-0000-00004A390000}"/>
    <cellStyle name="Millares 15 2 3 6 2 2 2" xfId="46421" xr:uid="{00000000-0005-0000-0000-00004B390000}"/>
    <cellStyle name="Millares 15 2 3 6 2 3" xfId="34013" xr:uid="{00000000-0005-0000-0000-00004C390000}"/>
    <cellStyle name="Millares 15 2 3 6 3" xfId="15401" xr:uid="{00000000-0005-0000-0000-00004D390000}"/>
    <cellStyle name="Millares 15 2 3 6 3 2" xfId="40217" xr:uid="{00000000-0005-0000-0000-00004E390000}"/>
    <cellStyle name="Millares 15 2 3 6 4" xfId="27809" xr:uid="{00000000-0005-0000-0000-00004F390000}"/>
    <cellStyle name="Millares 15 2 3 7" xfId="5061" xr:uid="{00000000-0005-0000-0000-000050390000}"/>
    <cellStyle name="Millares 15 2 3 7 2" xfId="11265" xr:uid="{00000000-0005-0000-0000-000051390000}"/>
    <cellStyle name="Millares 15 2 3 7 2 2" xfId="23673" xr:uid="{00000000-0005-0000-0000-000052390000}"/>
    <cellStyle name="Millares 15 2 3 7 2 2 2" xfId="48489" xr:uid="{00000000-0005-0000-0000-000053390000}"/>
    <cellStyle name="Millares 15 2 3 7 2 3" xfId="36081" xr:uid="{00000000-0005-0000-0000-000054390000}"/>
    <cellStyle name="Millares 15 2 3 7 3" xfId="17469" xr:uid="{00000000-0005-0000-0000-000055390000}"/>
    <cellStyle name="Millares 15 2 3 7 3 2" xfId="42285" xr:uid="{00000000-0005-0000-0000-000056390000}"/>
    <cellStyle name="Millares 15 2 3 7 4" xfId="29877" xr:uid="{00000000-0005-0000-0000-000057390000}"/>
    <cellStyle name="Millares 15 2 3 8" xfId="7129" xr:uid="{00000000-0005-0000-0000-000058390000}"/>
    <cellStyle name="Millares 15 2 3 8 2" xfId="19537" xr:uid="{00000000-0005-0000-0000-000059390000}"/>
    <cellStyle name="Millares 15 2 3 8 2 2" xfId="44353" xr:uid="{00000000-0005-0000-0000-00005A390000}"/>
    <cellStyle name="Millares 15 2 3 8 3" xfId="31945" xr:uid="{00000000-0005-0000-0000-00005B390000}"/>
    <cellStyle name="Millares 15 2 3 9" xfId="13333" xr:uid="{00000000-0005-0000-0000-00005C390000}"/>
    <cellStyle name="Millares 15 2 3 9 2" xfId="38149" xr:uid="{00000000-0005-0000-0000-00005D390000}"/>
    <cellStyle name="Millares 15 2 4" xfId="565" xr:uid="{00000000-0005-0000-0000-00005E390000}"/>
    <cellStyle name="Millares 15 2 4 2" xfId="1497" xr:uid="{00000000-0005-0000-0000-00005F390000}"/>
    <cellStyle name="Millares 15 2 4 2 2" xfId="2531" xr:uid="{00000000-0005-0000-0000-000060390000}"/>
    <cellStyle name="Millares 15 2 4 2 2 2" xfId="4599" xr:uid="{00000000-0005-0000-0000-000061390000}"/>
    <cellStyle name="Millares 15 2 4 2 2 2 2" xfId="10803" xr:uid="{00000000-0005-0000-0000-000062390000}"/>
    <cellStyle name="Millares 15 2 4 2 2 2 2 2" xfId="23211" xr:uid="{00000000-0005-0000-0000-000063390000}"/>
    <cellStyle name="Millares 15 2 4 2 2 2 2 2 2" xfId="48027" xr:uid="{00000000-0005-0000-0000-000064390000}"/>
    <cellStyle name="Millares 15 2 4 2 2 2 2 3" xfId="35619" xr:uid="{00000000-0005-0000-0000-000065390000}"/>
    <cellStyle name="Millares 15 2 4 2 2 2 3" xfId="17007" xr:uid="{00000000-0005-0000-0000-000066390000}"/>
    <cellStyle name="Millares 15 2 4 2 2 2 3 2" xfId="41823" xr:uid="{00000000-0005-0000-0000-000067390000}"/>
    <cellStyle name="Millares 15 2 4 2 2 2 4" xfId="29415" xr:uid="{00000000-0005-0000-0000-000068390000}"/>
    <cellStyle name="Millares 15 2 4 2 2 3" xfId="6667" xr:uid="{00000000-0005-0000-0000-000069390000}"/>
    <cellStyle name="Millares 15 2 4 2 2 3 2" xfId="12871" xr:uid="{00000000-0005-0000-0000-00006A390000}"/>
    <cellStyle name="Millares 15 2 4 2 2 3 2 2" xfId="25279" xr:uid="{00000000-0005-0000-0000-00006B390000}"/>
    <cellStyle name="Millares 15 2 4 2 2 3 2 2 2" xfId="50095" xr:uid="{00000000-0005-0000-0000-00006C390000}"/>
    <cellStyle name="Millares 15 2 4 2 2 3 2 3" xfId="37687" xr:uid="{00000000-0005-0000-0000-00006D390000}"/>
    <cellStyle name="Millares 15 2 4 2 2 3 3" xfId="19075" xr:uid="{00000000-0005-0000-0000-00006E390000}"/>
    <cellStyle name="Millares 15 2 4 2 2 3 3 2" xfId="43891" xr:uid="{00000000-0005-0000-0000-00006F390000}"/>
    <cellStyle name="Millares 15 2 4 2 2 3 4" xfId="31483" xr:uid="{00000000-0005-0000-0000-000070390000}"/>
    <cellStyle name="Millares 15 2 4 2 2 4" xfId="8735" xr:uid="{00000000-0005-0000-0000-000071390000}"/>
    <cellStyle name="Millares 15 2 4 2 2 4 2" xfId="21143" xr:uid="{00000000-0005-0000-0000-000072390000}"/>
    <cellStyle name="Millares 15 2 4 2 2 4 2 2" xfId="45959" xr:uid="{00000000-0005-0000-0000-000073390000}"/>
    <cellStyle name="Millares 15 2 4 2 2 4 3" xfId="33551" xr:uid="{00000000-0005-0000-0000-000074390000}"/>
    <cellStyle name="Millares 15 2 4 2 2 5" xfId="14939" xr:uid="{00000000-0005-0000-0000-000075390000}"/>
    <cellStyle name="Millares 15 2 4 2 2 5 2" xfId="39755" xr:uid="{00000000-0005-0000-0000-000076390000}"/>
    <cellStyle name="Millares 15 2 4 2 2 6" xfId="27347" xr:uid="{00000000-0005-0000-0000-000077390000}"/>
    <cellStyle name="Millares 15 2 4 2 3" xfId="3565" xr:uid="{00000000-0005-0000-0000-000078390000}"/>
    <cellStyle name="Millares 15 2 4 2 3 2" xfId="9769" xr:uid="{00000000-0005-0000-0000-000079390000}"/>
    <cellStyle name="Millares 15 2 4 2 3 2 2" xfId="22177" xr:uid="{00000000-0005-0000-0000-00007A390000}"/>
    <cellStyle name="Millares 15 2 4 2 3 2 2 2" xfId="46993" xr:uid="{00000000-0005-0000-0000-00007B390000}"/>
    <cellStyle name="Millares 15 2 4 2 3 2 3" xfId="34585" xr:uid="{00000000-0005-0000-0000-00007C390000}"/>
    <cellStyle name="Millares 15 2 4 2 3 3" xfId="15973" xr:uid="{00000000-0005-0000-0000-00007D390000}"/>
    <cellStyle name="Millares 15 2 4 2 3 3 2" xfId="40789" xr:uid="{00000000-0005-0000-0000-00007E390000}"/>
    <cellStyle name="Millares 15 2 4 2 3 4" xfId="28381" xr:uid="{00000000-0005-0000-0000-00007F390000}"/>
    <cellStyle name="Millares 15 2 4 2 4" xfId="5633" xr:uid="{00000000-0005-0000-0000-000080390000}"/>
    <cellStyle name="Millares 15 2 4 2 4 2" xfId="11837" xr:uid="{00000000-0005-0000-0000-000081390000}"/>
    <cellStyle name="Millares 15 2 4 2 4 2 2" xfId="24245" xr:uid="{00000000-0005-0000-0000-000082390000}"/>
    <cellStyle name="Millares 15 2 4 2 4 2 2 2" xfId="49061" xr:uid="{00000000-0005-0000-0000-000083390000}"/>
    <cellStyle name="Millares 15 2 4 2 4 2 3" xfId="36653" xr:uid="{00000000-0005-0000-0000-000084390000}"/>
    <cellStyle name="Millares 15 2 4 2 4 3" xfId="18041" xr:uid="{00000000-0005-0000-0000-000085390000}"/>
    <cellStyle name="Millares 15 2 4 2 4 3 2" xfId="42857" xr:uid="{00000000-0005-0000-0000-000086390000}"/>
    <cellStyle name="Millares 15 2 4 2 4 4" xfId="30449" xr:uid="{00000000-0005-0000-0000-000087390000}"/>
    <cellStyle name="Millares 15 2 4 2 5" xfId="7701" xr:uid="{00000000-0005-0000-0000-000088390000}"/>
    <cellStyle name="Millares 15 2 4 2 5 2" xfId="20109" xr:uid="{00000000-0005-0000-0000-000089390000}"/>
    <cellStyle name="Millares 15 2 4 2 5 2 2" xfId="44925" xr:uid="{00000000-0005-0000-0000-00008A390000}"/>
    <cellStyle name="Millares 15 2 4 2 5 3" xfId="32517" xr:uid="{00000000-0005-0000-0000-00008B390000}"/>
    <cellStyle name="Millares 15 2 4 2 6" xfId="13905" xr:uid="{00000000-0005-0000-0000-00008C390000}"/>
    <cellStyle name="Millares 15 2 4 2 6 2" xfId="38721" xr:uid="{00000000-0005-0000-0000-00008D390000}"/>
    <cellStyle name="Millares 15 2 4 2 7" xfId="26313" xr:uid="{00000000-0005-0000-0000-00008E390000}"/>
    <cellStyle name="Millares 15 2 4 3" xfId="2014" xr:uid="{00000000-0005-0000-0000-00008F390000}"/>
    <cellStyle name="Millares 15 2 4 3 2" xfId="4082" xr:uid="{00000000-0005-0000-0000-000090390000}"/>
    <cellStyle name="Millares 15 2 4 3 2 2" xfId="10286" xr:uid="{00000000-0005-0000-0000-000091390000}"/>
    <cellStyle name="Millares 15 2 4 3 2 2 2" xfId="22694" xr:uid="{00000000-0005-0000-0000-000092390000}"/>
    <cellStyle name="Millares 15 2 4 3 2 2 2 2" xfId="47510" xr:uid="{00000000-0005-0000-0000-000093390000}"/>
    <cellStyle name="Millares 15 2 4 3 2 2 3" xfId="35102" xr:uid="{00000000-0005-0000-0000-000094390000}"/>
    <cellStyle name="Millares 15 2 4 3 2 3" xfId="16490" xr:uid="{00000000-0005-0000-0000-000095390000}"/>
    <cellStyle name="Millares 15 2 4 3 2 3 2" xfId="41306" xr:uid="{00000000-0005-0000-0000-000096390000}"/>
    <cellStyle name="Millares 15 2 4 3 2 4" xfId="28898" xr:uid="{00000000-0005-0000-0000-000097390000}"/>
    <cellStyle name="Millares 15 2 4 3 3" xfId="6150" xr:uid="{00000000-0005-0000-0000-000098390000}"/>
    <cellStyle name="Millares 15 2 4 3 3 2" xfId="12354" xr:uid="{00000000-0005-0000-0000-000099390000}"/>
    <cellStyle name="Millares 15 2 4 3 3 2 2" xfId="24762" xr:uid="{00000000-0005-0000-0000-00009A390000}"/>
    <cellStyle name="Millares 15 2 4 3 3 2 2 2" xfId="49578" xr:uid="{00000000-0005-0000-0000-00009B390000}"/>
    <cellStyle name="Millares 15 2 4 3 3 2 3" xfId="37170" xr:uid="{00000000-0005-0000-0000-00009C390000}"/>
    <cellStyle name="Millares 15 2 4 3 3 3" xfId="18558" xr:uid="{00000000-0005-0000-0000-00009D390000}"/>
    <cellStyle name="Millares 15 2 4 3 3 3 2" xfId="43374" xr:uid="{00000000-0005-0000-0000-00009E390000}"/>
    <cellStyle name="Millares 15 2 4 3 3 4" xfId="30966" xr:uid="{00000000-0005-0000-0000-00009F390000}"/>
    <cellStyle name="Millares 15 2 4 3 4" xfId="8218" xr:uid="{00000000-0005-0000-0000-0000A0390000}"/>
    <cellStyle name="Millares 15 2 4 3 4 2" xfId="20626" xr:uid="{00000000-0005-0000-0000-0000A1390000}"/>
    <cellStyle name="Millares 15 2 4 3 4 2 2" xfId="45442" xr:uid="{00000000-0005-0000-0000-0000A2390000}"/>
    <cellStyle name="Millares 15 2 4 3 4 3" xfId="33034" xr:uid="{00000000-0005-0000-0000-0000A3390000}"/>
    <cellStyle name="Millares 15 2 4 3 5" xfId="14422" xr:uid="{00000000-0005-0000-0000-0000A4390000}"/>
    <cellStyle name="Millares 15 2 4 3 5 2" xfId="39238" xr:uid="{00000000-0005-0000-0000-0000A5390000}"/>
    <cellStyle name="Millares 15 2 4 3 6" xfId="26830" xr:uid="{00000000-0005-0000-0000-0000A6390000}"/>
    <cellStyle name="Millares 15 2 4 4" xfId="3048" xr:uid="{00000000-0005-0000-0000-0000A7390000}"/>
    <cellStyle name="Millares 15 2 4 4 2" xfId="9252" xr:uid="{00000000-0005-0000-0000-0000A8390000}"/>
    <cellStyle name="Millares 15 2 4 4 2 2" xfId="21660" xr:uid="{00000000-0005-0000-0000-0000A9390000}"/>
    <cellStyle name="Millares 15 2 4 4 2 2 2" xfId="46476" xr:uid="{00000000-0005-0000-0000-0000AA390000}"/>
    <cellStyle name="Millares 15 2 4 4 2 3" xfId="34068" xr:uid="{00000000-0005-0000-0000-0000AB390000}"/>
    <cellStyle name="Millares 15 2 4 4 3" xfId="15456" xr:uid="{00000000-0005-0000-0000-0000AC390000}"/>
    <cellStyle name="Millares 15 2 4 4 3 2" xfId="40272" xr:uid="{00000000-0005-0000-0000-0000AD390000}"/>
    <cellStyle name="Millares 15 2 4 4 4" xfId="27864" xr:uid="{00000000-0005-0000-0000-0000AE390000}"/>
    <cellStyle name="Millares 15 2 4 5" xfId="5116" xr:uid="{00000000-0005-0000-0000-0000AF390000}"/>
    <cellStyle name="Millares 15 2 4 5 2" xfId="11320" xr:uid="{00000000-0005-0000-0000-0000B0390000}"/>
    <cellStyle name="Millares 15 2 4 5 2 2" xfId="23728" xr:uid="{00000000-0005-0000-0000-0000B1390000}"/>
    <cellStyle name="Millares 15 2 4 5 2 2 2" xfId="48544" xr:uid="{00000000-0005-0000-0000-0000B2390000}"/>
    <cellStyle name="Millares 15 2 4 5 2 3" xfId="36136" xr:uid="{00000000-0005-0000-0000-0000B3390000}"/>
    <cellStyle name="Millares 15 2 4 5 3" xfId="17524" xr:uid="{00000000-0005-0000-0000-0000B4390000}"/>
    <cellStyle name="Millares 15 2 4 5 3 2" xfId="42340" xr:uid="{00000000-0005-0000-0000-0000B5390000}"/>
    <cellStyle name="Millares 15 2 4 5 4" xfId="29932" xr:uid="{00000000-0005-0000-0000-0000B6390000}"/>
    <cellStyle name="Millares 15 2 4 6" xfId="7184" xr:uid="{00000000-0005-0000-0000-0000B7390000}"/>
    <cellStyle name="Millares 15 2 4 6 2" xfId="19592" xr:uid="{00000000-0005-0000-0000-0000B8390000}"/>
    <cellStyle name="Millares 15 2 4 6 2 2" xfId="44408" xr:uid="{00000000-0005-0000-0000-0000B9390000}"/>
    <cellStyle name="Millares 15 2 4 6 3" xfId="32000" xr:uid="{00000000-0005-0000-0000-0000BA390000}"/>
    <cellStyle name="Millares 15 2 4 7" xfId="13388" xr:uid="{00000000-0005-0000-0000-0000BB390000}"/>
    <cellStyle name="Millares 15 2 4 7 2" xfId="38204" xr:uid="{00000000-0005-0000-0000-0000BC390000}"/>
    <cellStyle name="Millares 15 2 4 8" xfId="25796" xr:uid="{00000000-0005-0000-0000-0000BD390000}"/>
    <cellStyle name="Millares 15 2 4 9" xfId="980" xr:uid="{00000000-0005-0000-0000-0000BE390000}"/>
    <cellStyle name="Millares 15 2 5" xfId="1153" xr:uid="{00000000-0005-0000-0000-0000BF390000}"/>
    <cellStyle name="Millares 15 2 5 2" xfId="1670" xr:uid="{00000000-0005-0000-0000-0000C0390000}"/>
    <cellStyle name="Millares 15 2 5 2 2" xfId="2704" xr:uid="{00000000-0005-0000-0000-0000C1390000}"/>
    <cellStyle name="Millares 15 2 5 2 2 2" xfId="4772" xr:uid="{00000000-0005-0000-0000-0000C2390000}"/>
    <cellStyle name="Millares 15 2 5 2 2 2 2" xfId="10976" xr:uid="{00000000-0005-0000-0000-0000C3390000}"/>
    <cellStyle name="Millares 15 2 5 2 2 2 2 2" xfId="23384" xr:uid="{00000000-0005-0000-0000-0000C4390000}"/>
    <cellStyle name="Millares 15 2 5 2 2 2 2 2 2" xfId="48200" xr:uid="{00000000-0005-0000-0000-0000C5390000}"/>
    <cellStyle name="Millares 15 2 5 2 2 2 2 3" xfId="35792" xr:uid="{00000000-0005-0000-0000-0000C6390000}"/>
    <cellStyle name="Millares 15 2 5 2 2 2 3" xfId="17180" xr:uid="{00000000-0005-0000-0000-0000C7390000}"/>
    <cellStyle name="Millares 15 2 5 2 2 2 3 2" xfId="41996" xr:uid="{00000000-0005-0000-0000-0000C8390000}"/>
    <cellStyle name="Millares 15 2 5 2 2 2 4" xfId="29588" xr:uid="{00000000-0005-0000-0000-0000C9390000}"/>
    <cellStyle name="Millares 15 2 5 2 2 3" xfId="6840" xr:uid="{00000000-0005-0000-0000-0000CA390000}"/>
    <cellStyle name="Millares 15 2 5 2 2 3 2" xfId="13044" xr:uid="{00000000-0005-0000-0000-0000CB390000}"/>
    <cellStyle name="Millares 15 2 5 2 2 3 2 2" xfId="25452" xr:uid="{00000000-0005-0000-0000-0000CC390000}"/>
    <cellStyle name="Millares 15 2 5 2 2 3 2 2 2" xfId="50268" xr:uid="{00000000-0005-0000-0000-0000CD390000}"/>
    <cellStyle name="Millares 15 2 5 2 2 3 2 3" xfId="37860" xr:uid="{00000000-0005-0000-0000-0000CE390000}"/>
    <cellStyle name="Millares 15 2 5 2 2 3 3" xfId="19248" xr:uid="{00000000-0005-0000-0000-0000CF390000}"/>
    <cellStyle name="Millares 15 2 5 2 2 3 3 2" xfId="44064" xr:uid="{00000000-0005-0000-0000-0000D0390000}"/>
    <cellStyle name="Millares 15 2 5 2 2 3 4" xfId="31656" xr:uid="{00000000-0005-0000-0000-0000D1390000}"/>
    <cellStyle name="Millares 15 2 5 2 2 4" xfId="8908" xr:uid="{00000000-0005-0000-0000-0000D2390000}"/>
    <cellStyle name="Millares 15 2 5 2 2 4 2" xfId="21316" xr:uid="{00000000-0005-0000-0000-0000D3390000}"/>
    <cellStyle name="Millares 15 2 5 2 2 4 2 2" xfId="46132" xr:uid="{00000000-0005-0000-0000-0000D4390000}"/>
    <cellStyle name="Millares 15 2 5 2 2 4 3" xfId="33724" xr:uid="{00000000-0005-0000-0000-0000D5390000}"/>
    <cellStyle name="Millares 15 2 5 2 2 5" xfId="15112" xr:uid="{00000000-0005-0000-0000-0000D6390000}"/>
    <cellStyle name="Millares 15 2 5 2 2 5 2" xfId="39928" xr:uid="{00000000-0005-0000-0000-0000D7390000}"/>
    <cellStyle name="Millares 15 2 5 2 2 6" xfId="27520" xr:uid="{00000000-0005-0000-0000-0000D8390000}"/>
    <cellStyle name="Millares 15 2 5 2 3" xfId="3738" xr:uid="{00000000-0005-0000-0000-0000D9390000}"/>
    <cellStyle name="Millares 15 2 5 2 3 2" xfId="9942" xr:uid="{00000000-0005-0000-0000-0000DA390000}"/>
    <cellStyle name="Millares 15 2 5 2 3 2 2" xfId="22350" xr:uid="{00000000-0005-0000-0000-0000DB390000}"/>
    <cellStyle name="Millares 15 2 5 2 3 2 2 2" xfId="47166" xr:uid="{00000000-0005-0000-0000-0000DC390000}"/>
    <cellStyle name="Millares 15 2 5 2 3 2 3" xfId="34758" xr:uid="{00000000-0005-0000-0000-0000DD390000}"/>
    <cellStyle name="Millares 15 2 5 2 3 3" xfId="16146" xr:uid="{00000000-0005-0000-0000-0000DE390000}"/>
    <cellStyle name="Millares 15 2 5 2 3 3 2" xfId="40962" xr:uid="{00000000-0005-0000-0000-0000DF390000}"/>
    <cellStyle name="Millares 15 2 5 2 3 4" xfId="28554" xr:uid="{00000000-0005-0000-0000-0000E0390000}"/>
    <cellStyle name="Millares 15 2 5 2 4" xfId="5806" xr:uid="{00000000-0005-0000-0000-0000E1390000}"/>
    <cellStyle name="Millares 15 2 5 2 4 2" xfId="12010" xr:uid="{00000000-0005-0000-0000-0000E2390000}"/>
    <cellStyle name="Millares 15 2 5 2 4 2 2" xfId="24418" xr:uid="{00000000-0005-0000-0000-0000E3390000}"/>
    <cellStyle name="Millares 15 2 5 2 4 2 2 2" xfId="49234" xr:uid="{00000000-0005-0000-0000-0000E4390000}"/>
    <cellStyle name="Millares 15 2 5 2 4 2 3" xfId="36826" xr:uid="{00000000-0005-0000-0000-0000E5390000}"/>
    <cellStyle name="Millares 15 2 5 2 4 3" xfId="18214" xr:uid="{00000000-0005-0000-0000-0000E6390000}"/>
    <cellStyle name="Millares 15 2 5 2 4 3 2" xfId="43030" xr:uid="{00000000-0005-0000-0000-0000E7390000}"/>
    <cellStyle name="Millares 15 2 5 2 4 4" xfId="30622" xr:uid="{00000000-0005-0000-0000-0000E8390000}"/>
    <cellStyle name="Millares 15 2 5 2 5" xfId="7874" xr:uid="{00000000-0005-0000-0000-0000E9390000}"/>
    <cellStyle name="Millares 15 2 5 2 5 2" xfId="20282" xr:uid="{00000000-0005-0000-0000-0000EA390000}"/>
    <cellStyle name="Millares 15 2 5 2 5 2 2" xfId="45098" xr:uid="{00000000-0005-0000-0000-0000EB390000}"/>
    <cellStyle name="Millares 15 2 5 2 5 3" xfId="32690" xr:uid="{00000000-0005-0000-0000-0000EC390000}"/>
    <cellStyle name="Millares 15 2 5 2 6" xfId="14078" xr:uid="{00000000-0005-0000-0000-0000ED390000}"/>
    <cellStyle name="Millares 15 2 5 2 6 2" xfId="38894" xr:uid="{00000000-0005-0000-0000-0000EE390000}"/>
    <cellStyle name="Millares 15 2 5 2 7" xfId="26486" xr:uid="{00000000-0005-0000-0000-0000EF390000}"/>
    <cellStyle name="Millares 15 2 5 3" xfId="2187" xr:uid="{00000000-0005-0000-0000-0000F0390000}"/>
    <cellStyle name="Millares 15 2 5 3 2" xfId="4255" xr:uid="{00000000-0005-0000-0000-0000F1390000}"/>
    <cellStyle name="Millares 15 2 5 3 2 2" xfId="10459" xr:uid="{00000000-0005-0000-0000-0000F2390000}"/>
    <cellStyle name="Millares 15 2 5 3 2 2 2" xfId="22867" xr:uid="{00000000-0005-0000-0000-0000F3390000}"/>
    <cellStyle name="Millares 15 2 5 3 2 2 2 2" xfId="47683" xr:uid="{00000000-0005-0000-0000-0000F4390000}"/>
    <cellStyle name="Millares 15 2 5 3 2 2 3" xfId="35275" xr:uid="{00000000-0005-0000-0000-0000F5390000}"/>
    <cellStyle name="Millares 15 2 5 3 2 3" xfId="16663" xr:uid="{00000000-0005-0000-0000-0000F6390000}"/>
    <cellStyle name="Millares 15 2 5 3 2 3 2" xfId="41479" xr:uid="{00000000-0005-0000-0000-0000F7390000}"/>
    <cellStyle name="Millares 15 2 5 3 2 4" xfId="29071" xr:uid="{00000000-0005-0000-0000-0000F8390000}"/>
    <cellStyle name="Millares 15 2 5 3 3" xfId="6323" xr:uid="{00000000-0005-0000-0000-0000F9390000}"/>
    <cellStyle name="Millares 15 2 5 3 3 2" xfId="12527" xr:uid="{00000000-0005-0000-0000-0000FA390000}"/>
    <cellStyle name="Millares 15 2 5 3 3 2 2" xfId="24935" xr:uid="{00000000-0005-0000-0000-0000FB390000}"/>
    <cellStyle name="Millares 15 2 5 3 3 2 2 2" xfId="49751" xr:uid="{00000000-0005-0000-0000-0000FC390000}"/>
    <cellStyle name="Millares 15 2 5 3 3 2 3" xfId="37343" xr:uid="{00000000-0005-0000-0000-0000FD390000}"/>
    <cellStyle name="Millares 15 2 5 3 3 3" xfId="18731" xr:uid="{00000000-0005-0000-0000-0000FE390000}"/>
    <cellStyle name="Millares 15 2 5 3 3 3 2" xfId="43547" xr:uid="{00000000-0005-0000-0000-0000FF390000}"/>
    <cellStyle name="Millares 15 2 5 3 3 4" xfId="31139" xr:uid="{00000000-0005-0000-0000-0000003A0000}"/>
    <cellStyle name="Millares 15 2 5 3 4" xfId="8391" xr:uid="{00000000-0005-0000-0000-0000013A0000}"/>
    <cellStyle name="Millares 15 2 5 3 4 2" xfId="20799" xr:uid="{00000000-0005-0000-0000-0000023A0000}"/>
    <cellStyle name="Millares 15 2 5 3 4 2 2" xfId="45615" xr:uid="{00000000-0005-0000-0000-0000033A0000}"/>
    <cellStyle name="Millares 15 2 5 3 4 3" xfId="33207" xr:uid="{00000000-0005-0000-0000-0000043A0000}"/>
    <cellStyle name="Millares 15 2 5 3 5" xfId="14595" xr:uid="{00000000-0005-0000-0000-0000053A0000}"/>
    <cellStyle name="Millares 15 2 5 3 5 2" xfId="39411" xr:uid="{00000000-0005-0000-0000-0000063A0000}"/>
    <cellStyle name="Millares 15 2 5 3 6" xfId="27003" xr:uid="{00000000-0005-0000-0000-0000073A0000}"/>
    <cellStyle name="Millares 15 2 5 4" xfId="3221" xr:uid="{00000000-0005-0000-0000-0000083A0000}"/>
    <cellStyle name="Millares 15 2 5 4 2" xfId="9425" xr:uid="{00000000-0005-0000-0000-0000093A0000}"/>
    <cellStyle name="Millares 15 2 5 4 2 2" xfId="21833" xr:uid="{00000000-0005-0000-0000-00000A3A0000}"/>
    <cellStyle name="Millares 15 2 5 4 2 2 2" xfId="46649" xr:uid="{00000000-0005-0000-0000-00000B3A0000}"/>
    <cellStyle name="Millares 15 2 5 4 2 3" xfId="34241" xr:uid="{00000000-0005-0000-0000-00000C3A0000}"/>
    <cellStyle name="Millares 15 2 5 4 3" xfId="15629" xr:uid="{00000000-0005-0000-0000-00000D3A0000}"/>
    <cellStyle name="Millares 15 2 5 4 3 2" xfId="40445" xr:uid="{00000000-0005-0000-0000-00000E3A0000}"/>
    <cellStyle name="Millares 15 2 5 4 4" xfId="28037" xr:uid="{00000000-0005-0000-0000-00000F3A0000}"/>
    <cellStyle name="Millares 15 2 5 5" xfId="5289" xr:uid="{00000000-0005-0000-0000-0000103A0000}"/>
    <cellStyle name="Millares 15 2 5 5 2" xfId="11493" xr:uid="{00000000-0005-0000-0000-0000113A0000}"/>
    <cellStyle name="Millares 15 2 5 5 2 2" xfId="23901" xr:uid="{00000000-0005-0000-0000-0000123A0000}"/>
    <cellStyle name="Millares 15 2 5 5 2 2 2" xfId="48717" xr:uid="{00000000-0005-0000-0000-0000133A0000}"/>
    <cellStyle name="Millares 15 2 5 5 2 3" xfId="36309" xr:uid="{00000000-0005-0000-0000-0000143A0000}"/>
    <cellStyle name="Millares 15 2 5 5 3" xfId="17697" xr:uid="{00000000-0005-0000-0000-0000153A0000}"/>
    <cellStyle name="Millares 15 2 5 5 3 2" xfId="42513" xr:uid="{00000000-0005-0000-0000-0000163A0000}"/>
    <cellStyle name="Millares 15 2 5 5 4" xfId="30105" xr:uid="{00000000-0005-0000-0000-0000173A0000}"/>
    <cellStyle name="Millares 15 2 5 6" xfId="7357" xr:uid="{00000000-0005-0000-0000-0000183A0000}"/>
    <cellStyle name="Millares 15 2 5 6 2" xfId="19765" xr:uid="{00000000-0005-0000-0000-0000193A0000}"/>
    <cellStyle name="Millares 15 2 5 6 2 2" xfId="44581" xr:uid="{00000000-0005-0000-0000-00001A3A0000}"/>
    <cellStyle name="Millares 15 2 5 6 3" xfId="32173" xr:uid="{00000000-0005-0000-0000-00001B3A0000}"/>
    <cellStyle name="Millares 15 2 5 7" xfId="13561" xr:uid="{00000000-0005-0000-0000-00001C3A0000}"/>
    <cellStyle name="Millares 15 2 5 7 2" xfId="38377" xr:uid="{00000000-0005-0000-0000-00001D3A0000}"/>
    <cellStyle name="Millares 15 2 5 8" xfId="25969" xr:uid="{00000000-0005-0000-0000-00001E3A0000}"/>
    <cellStyle name="Millares 15 2 6" xfId="1325" xr:uid="{00000000-0005-0000-0000-00001F3A0000}"/>
    <cellStyle name="Millares 15 2 6 2" xfId="2359" xr:uid="{00000000-0005-0000-0000-0000203A0000}"/>
    <cellStyle name="Millares 15 2 6 2 2" xfId="4427" xr:uid="{00000000-0005-0000-0000-0000213A0000}"/>
    <cellStyle name="Millares 15 2 6 2 2 2" xfId="10631" xr:uid="{00000000-0005-0000-0000-0000223A0000}"/>
    <cellStyle name="Millares 15 2 6 2 2 2 2" xfId="23039" xr:uid="{00000000-0005-0000-0000-0000233A0000}"/>
    <cellStyle name="Millares 15 2 6 2 2 2 2 2" xfId="47855" xr:uid="{00000000-0005-0000-0000-0000243A0000}"/>
    <cellStyle name="Millares 15 2 6 2 2 2 3" xfId="35447" xr:uid="{00000000-0005-0000-0000-0000253A0000}"/>
    <cellStyle name="Millares 15 2 6 2 2 3" xfId="16835" xr:uid="{00000000-0005-0000-0000-0000263A0000}"/>
    <cellStyle name="Millares 15 2 6 2 2 3 2" xfId="41651" xr:uid="{00000000-0005-0000-0000-0000273A0000}"/>
    <cellStyle name="Millares 15 2 6 2 2 4" xfId="29243" xr:uid="{00000000-0005-0000-0000-0000283A0000}"/>
    <cellStyle name="Millares 15 2 6 2 3" xfId="6495" xr:uid="{00000000-0005-0000-0000-0000293A0000}"/>
    <cellStyle name="Millares 15 2 6 2 3 2" xfId="12699" xr:uid="{00000000-0005-0000-0000-00002A3A0000}"/>
    <cellStyle name="Millares 15 2 6 2 3 2 2" xfId="25107" xr:uid="{00000000-0005-0000-0000-00002B3A0000}"/>
    <cellStyle name="Millares 15 2 6 2 3 2 2 2" xfId="49923" xr:uid="{00000000-0005-0000-0000-00002C3A0000}"/>
    <cellStyle name="Millares 15 2 6 2 3 2 3" xfId="37515" xr:uid="{00000000-0005-0000-0000-00002D3A0000}"/>
    <cellStyle name="Millares 15 2 6 2 3 3" xfId="18903" xr:uid="{00000000-0005-0000-0000-00002E3A0000}"/>
    <cellStyle name="Millares 15 2 6 2 3 3 2" xfId="43719" xr:uid="{00000000-0005-0000-0000-00002F3A0000}"/>
    <cellStyle name="Millares 15 2 6 2 3 4" xfId="31311" xr:uid="{00000000-0005-0000-0000-0000303A0000}"/>
    <cellStyle name="Millares 15 2 6 2 4" xfId="8563" xr:uid="{00000000-0005-0000-0000-0000313A0000}"/>
    <cellStyle name="Millares 15 2 6 2 4 2" xfId="20971" xr:uid="{00000000-0005-0000-0000-0000323A0000}"/>
    <cellStyle name="Millares 15 2 6 2 4 2 2" xfId="45787" xr:uid="{00000000-0005-0000-0000-0000333A0000}"/>
    <cellStyle name="Millares 15 2 6 2 4 3" xfId="33379" xr:uid="{00000000-0005-0000-0000-0000343A0000}"/>
    <cellStyle name="Millares 15 2 6 2 5" xfId="14767" xr:uid="{00000000-0005-0000-0000-0000353A0000}"/>
    <cellStyle name="Millares 15 2 6 2 5 2" xfId="39583" xr:uid="{00000000-0005-0000-0000-0000363A0000}"/>
    <cellStyle name="Millares 15 2 6 2 6" xfId="27175" xr:uid="{00000000-0005-0000-0000-0000373A0000}"/>
    <cellStyle name="Millares 15 2 6 3" xfId="3393" xr:uid="{00000000-0005-0000-0000-0000383A0000}"/>
    <cellStyle name="Millares 15 2 6 3 2" xfId="9597" xr:uid="{00000000-0005-0000-0000-0000393A0000}"/>
    <cellStyle name="Millares 15 2 6 3 2 2" xfId="22005" xr:uid="{00000000-0005-0000-0000-00003A3A0000}"/>
    <cellStyle name="Millares 15 2 6 3 2 2 2" xfId="46821" xr:uid="{00000000-0005-0000-0000-00003B3A0000}"/>
    <cellStyle name="Millares 15 2 6 3 2 3" xfId="34413" xr:uid="{00000000-0005-0000-0000-00003C3A0000}"/>
    <cellStyle name="Millares 15 2 6 3 3" xfId="15801" xr:uid="{00000000-0005-0000-0000-00003D3A0000}"/>
    <cellStyle name="Millares 15 2 6 3 3 2" xfId="40617" xr:uid="{00000000-0005-0000-0000-00003E3A0000}"/>
    <cellStyle name="Millares 15 2 6 3 4" xfId="28209" xr:uid="{00000000-0005-0000-0000-00003F3A0000}"/>
    <cellStyle name="Millares 15 2 6 4" xfId="5461" xr:uid="{00000000-0005-0000-0000-0000403A0000}"/>
    <cellStyle name="Millares 15 2 6 4 2" xfId="11665" xr:uid="{00000000-0005-0000-0000-0000413A0000}"/>
    <cellStyle name="Millares 15 2 6 4 2 2" xfId="24073" xr:uid="{00000000-0005-0000-0000-0000423A0000}"/>
    <cellStyle name="Millares 15 2 6 4 2 2 2" xfId="48889" xr:uid="{00000000-0005-0000-0000-0000433A0000}"/>
    <cellStyle name="Millares 15 2 6 4 2 3" xfId="36481" xr:uid="{00000000-0005-0000-0000-0000443A0000}"/>
    <cellStyle name="Millares 15 2 6 4 3" xfId="17869" xr:uid="{00000000-0005-0000-0000-0000453A0000}"/>
    <cellStyle name="Millares 15 2 6 4 3 2" xfId="42685" xr:uid="{00000000-0005-0000-0000-0000463A0000}"/>
    <cellStyle name="Millares 15 2 6 4 4" xfId="30277" xr:uid="{00000000-0005-0000-0000-0000473A0000}"/>
    <cellStyle name="Millares 15 2 6 5" xfId="7529" xr:uid="{00000000-0005-0000-0000-0000483A0000}"/>
    <cellStyle name="Millares 15 2 6 5 2" xfId="19937" xr:uid="{00000000-0005-0000-0000-0000493A0000}"/>
    <cellStyle name="Millares 15 2 6 5 2 2" xfId="44753" xr:uid="{00000000-0005-0000-0000-00004A3A0000}"/>
    <cellStyle name="Millares 15 2 6 5 3" xfId="32345" xr:uid="{00000000-0005-0000-0000-00004B3A0000}"/>
    <cellStyle name="Millares 15 2 6 6" xfId="13733" xr:uid="{00000000-0005-0000-0000-00004C3A0000}"/>
    <cellStyle name="Millares 15 2 6 6 2" xfId="38549" xr:uid="{00000000-0005-0000-0000-00004D3A0000}"/>
    <cellStyle name="Millares 15 2 6 7" xfId="26141" xr:uid="{00000000-0005-0000-0000-00004E3A0000}"/>
    <cellStyle name="Millares 15 2 7" xfId="1842" xr:uid="{00000000-0005-0000-0000-00004F3A0000}"/>
    <cellStyle name="Millares 15 2 7 2" xfId="3910" xr:uid="{00000000-0005-0000-0000-0000503A0000}"/>
    <cellStyle name="Millares 15 2 7 2 2" xfId="10114" xr:uid="{00000000-0005-0000-0000-0000513A0000}"/>
    <cellStyle name="Millares 15 2 7 2 2 2" xfId="22522" xr:uid="{00000000-0005-0000-0000-0000523A0000}"/>
    <cellStyle name="Millares 15 2 7 2 2 2 2" xfId="47338" xr:uid="{00000000-0005-0000-0000-0000533A0000}"/>
    <cellStyle name="Millares 15 2 7 2 2 3" xfId="34930" xr:uid="{00000000-0005-0000-0000-0000543A0000}"/>
    <cellStyle name="Millares 15 2 7 2 3" xfId="16318" xr:uid="{00000000-0005-0000-0000-0000553A0000}"/>
    <cellStyle name="Millares 15 2 7 2 3 2" xfId="41134" xr:uid="{00000000-0005-0000-0000-0000563A0000}"/>
    <cellStyle name="Millares 15 2 7 2 4" xfId="28726" xr:uid="{00000000-0005-0000-0000-0000573A0000}"/>
    <cellStyle name="Millares 15 2 7 3" xfId="5978" xr:uid="{00000000-0005-0000-0000-0000583A0000}"/>
    <cellStyle name="Millares 15 2 7 3 2" xfId="12182" xr:uid="{00000000-0005-0000-0000-0000593A0000}"/>
    <cellStyle name="Millares 15 2 7 3 2 2" xfId="24590" xr:uid="{00000000-0005-0000-0000-00005A3A0000}"/>
    <cellStyle name="Millares 15 2 7 3 2 2 2" xfId="49406" xr:uid="{00000000-0005-0000-0000-00005B3A0000}"/>
    <cellStyle name="Millares 15 2 7 3 2 3" xfId="36998" xr:uid="{00000000-0005-0000-0000-00005C3A0000}"/>
    <cellStyle name="Millares 15 2 7 3 3" xfId="18386" xr:uid="{00000000-0005-0000-0000-00005D3A0000}"/>
    <cellStyle name="Millares 15 2 7 3 3 2" xfId="43202" xr:uid="{00000000-0005-0000-0000-00005E3A0000}"/>
    <cellStyle name="Millares 15 2 7 3 4" xfId="30794" xr:uid="{00000000-0005-0000-0000-00005F3A0000}"/>
    <cellStyle name="Millares 15 2 7 4" xfId="8046" xr:uid="{00000000-0005-0000-0000-0000603A0000}"/>
    <cellStyle name="Millares 15 2 7 4 2" xfId="20454" xr:uid="{00000000-0005-0000-0000-0000613A0000}"/>
    <cellStyle name="Millares 15 2 7 4 2 2" xfId="45270" xr:uid="{00000000-0005-0000-0000-0000623A0000}"/>
    <cellStyle name="Millares 15 2 7 4 3" xfId="32862" xr:uid="{00000000-0005-0000-0000-0000633A0000}"/>
    <cellStyle name="Millares 15 2 7 5" xfId="14250" xr:uid="{00000000-0005-0000-0000-0000643A0000}"/>
    <cellStyle name="Millares 15 2 7 5 2" xfId="39066" xr:uid="{00000000-0005-0000-0000-0000653A0000}"/>
    <cellStyle name="Millares 15 2 7 6" xfId="26658" xr:uid="{00000000-0005-0000-0000-0000663A0000}"/>
    <cellStyle name="Millares 15 2 8" xfId="2876" xr:uid="{00000000-0005-0000-0000-0000673A0000}"/>
    <cellStyle name="Millares 15 2 8 2" xfId="9080" xr:uid="{00000000-0005-0000-0000-0000683A0000}"/>
    <cellStyle name="Millares 15 2 8 2 2" xfId="21488" xr:uid="{00000000-0005-0000-0000-0000693A0000}"/>
    <cellStyle name="Millares 15 2 8 2 2 2" xfId="46304" xr:uid="{00000000-0005-0000-0000-00006A3A0000}"/>
    <cellStyle name="Millares 15 2 8 2 3" xfId="33896" xr:uid="{00000000-0005-0000-0000-00006B3A0000}"/>
    <cellStyle name="Millares 15 2 8 3" xfId="15284" xr:uid="{00000000-0005-0000-0000-00006C3A0000}"/>
    <cellStyle name="Millares 15 2 8 3 2" xfId="40100" xr:uid="{00000000-0005-0000-0000-00006D3A0000}"/>
    <cellStyle name="Millares 15 2 8 4" xfId="27692" xr:uid="{00000000-0005-0000-0000-00006E3A0000}"/>
    <cellStyle name="Millares 15 2 9" xfId="4944" xr:uid="{00000000-0005-0000-0000-00006F3A0000}"/>
    <cellStyle name="Millares 15 2 9 2" xfId="11148" xr:uid="{00000000-0005-0000-0000-0000703A0000}"/>
    <cellStyle name="Millares 15 2 9 2 2" xfId="23556" xr:uid="{00000000-0005-0000-0000-0000713A0000}"/>
    <cellStyle name="Millares 15 2 9 2 2 2" xfId="48372" xr:uid="{00000000-0005-0000-0000-0000723A0000}"/>
    <cellStyle name="Millares 15 2 9 2 3" xfId="35964" xr:uid="{00000000-0005-0000-0000-0000733A0000}"/>
    <cellStyle name="Millares 15 2 9 3" xfId="17352" xr:uid="{00000000-0005-0000-0000-0000743A0000}"/>
    <cellStyle name="Millares 15 2 9 3 2" xfId="42168" xr:uid="{00000000-0005-0000-0000-0000753A0000}"/>
    <cellStyle name="Millares 15 2 9 4" xfId="29760" xr:uid="{00000000-0005-0000-0000-0000763A0000}"/>
    <cellStyle name="Millares 15 3" xfId="351" xr:uid="{00000000-0005-0000-0000-0000773A0000}"/>
    <cellStyle name="Millares 15 3 10" xfId="25658" xr:uid="{00000000-0005-0000-0000-0000783A0000}"/>
    <cellStyle name="Millares 15 3 11" xfId="842" xr:uid="{00000000-0005-0000-0000-0000793A0000}"/>
    <cellStyle name="Millares 15 3 2" xfId="475" xr:uid="{00000000-0005-0000-0000-00007A3A0000}"/>
    <cellStyle name="Millares 15 3 2 2" xfId="723" xr:uid="{00000000-0005-0000-0000-00007B3A0000}"/>
    <cellStyle name="Millares 15 3 2 2 2" xfId="2566" xr:uid="{00000000-0005-0000-0000-00007C3A0000}"/>
    <cellStyle name="Millares 15 3 2 2 2 2" xfId="4634" xr:uid="{00000000-0005-0000-0000-00007D3A0000}"/>
    <cellStyle name="Millares 15 3 2 2 2 2 2" xfId="10838" xr:uid="{00000000-0005-0000-0000-00007E3A0000}"/>
    <cellStyle name="Millares 15 3 2 2 2 2 2 2" xfId="23246" xr:uid="{00000000-0005-0000-0000-00007F3A0000}"/>
    <cellStyle name="Millares 15 3 2 2 2 2 2 2 2" xfId="48062" xr:uid="{00000000-0005-0000-0000-0000803A0000}"/>
    <cellStyle name="Millares 15 3 2 2 2 2 2 3" xfId="35654" xr:uid="{00000000-0005-0000-0000-0000813A0000}"/>
    <cellStyle name="Millares 15 3 2 2 2 2 3" xfId="17042" xr:uid="{00000000-0005-0000-0000-0000823A0000}"/>
    <cellStyle name="Millares 15 3 2 2 2 2 3 2" xfId="41858" xr:uid="{00000000-0005-0000-0000-0000833A0000}"/>
    <cellStyle name="Millares 15 3 2 2 2 2 4" xfId="29450" xr:uid="{00000000-0005-0000-0000-0000843A0000}"/>
    <cellStyle name="Millares 15 3 2 2 2 3" xfId="6702" xr:uid="{00000000-0005-0000-0000-0000853A0000}"/>
    <cellStyle name="Millares 15 3 2 2 2 3 2" xfId="12906" xr:uid="{00000000-0005-0000-0000-0000863A0000}"/>
    <cellStyle name="Millares 15 3 2 2 2 3 2 2" xfId="25314" xr:uid="{00000000-0005-0000-0000-0000873A0000}"/>
    <cellStyle name="Millares 15 3 2 2 2 3 2 2 2" xfId="50130" xr:uid="{00000000-0005-0000-0000-0000883A0000}"/>
    <cellStyle name="Millares 15 3 2 2 2 3 2 3" xfId="37722" xr:uid="{00000000-0005-0000-0000-0000893A0000}"/>
    <cellStyle name="Millares 15 3 2 2 2 3 3" xfId="19110" xr:uid="{00000000-0005-0000-0000-00008A3A0000}"/>
    <cellStyle name="Millares 15 3 2 2 2 3 3 2" xfId="43926" xr:uid="{00000000-0005-0000-0000-00008B3A0000}"/>
    <cellStyle name="Millares 15 3 2 2 2 3 4" xfId="31518" xr:uid="{00000000-0005-0000-0000-00008C3A0000}"/>
    <cellStyle name="Millares 15 3 2 2 2 4" xfId="8770" xr:uid="{00000000-0005-0000-0000-00008D3A0000}"/>
    <cellStyle name="Millares 15 3 2 2 2 4 2" xfId="21178" xr:uid="{00000000-0005-0000-0000-00008E3A0000}"/>
    <cellStyle name="Millares 15 3 2 2 2 4 2 2" xfId="45994" xr:uid="{00000000-0005-0000-0000-00008F3A0000}"/>
    <cellStyle name="Millares 15 3 2 2 2 4 3" xfId="33586" xr:uid="{00000000-0005-0000-0000-0000903A0000}"/>
    <cellStyle name="Millares 15 3 2 2 2 5" xfId="14974" xr:uid="{00000000-0005-0000-0000-0000913A0000}"/>
    <cellStyle name="Millares 15 3 2 2 2 5 2" xfId="39790" xr:uid="{00000000-0005-0000-0000-0000923A0000}"/>
    <cellStyle name="Millares 15 3 2 2 2 6" xfId="27382" xr:uid="{00000000-0005-0000-0000-0000933A0000}"/>
    <cellStyle name="Millares 15 3 2 2 3" xfId="3600" xr:uid="{00000000-0005-0000-0000-0000943A0000}"/>
    <cellStyle name="Millares 15 3 2 2 3 2" xfId="9804" xr:uid="{00000000-0005-0000-0000-0000953A0000}"/>
    <cellStyle name="Millares 15 3 2 2 3 2 2" xfId="22212" xr:uid="{00000000-0005-0000-0000-0000963A0000}"/>
    <cellStyle name="Millares 15 3 2 2 3 2 2 2" xfId="47028" xr:uid="{00000000-0005-0000-0000-0000973A0000}"/>
    <cellStyle name="Millares 15 3 2 2 3 2 3" xfId="34620" xr:uid="{00000000-0005-0000-0000-0000983A0000}"/>
    <cellStyle name="Millares 15 3 2 2 3 3" xfId="16008" xr:uid="{00000000-0005-0000-0000-0000993A0000}"/>
    <cellStyle name="Millares 15 3 2 2 3 3 2" xfId="40824" xr:uid="{00000000-0005-0000-0000-00009A3A0000}"/>
    <cellStyle name="Millares 15 3 2 2 3 4" xfId="28416" xr:uid="{00000000-0005-0000-0000-00009B3A0000}"/>
    <cellStyle name="Millares 15 3 2 2 4" xfId="5668" xr:uid="{00000000-0005-0000-0000-00009C3A0000}"/>
    <cellStyle name="Millares 15 3 2 2 4 2" xfId="11872" xr:uid="{00000000-0005-0000-0000-00009D3A0000}"/>
    <cellStyle name="Millares 15 3 2 2 4 2 2" xfId="24280" xr:uid="{00000000-0005-0000-0000-00009E3A0000}"/>
    <cellStyle name="Millares 15 3 2 2 4 2 2 2" xfId="49096" xr:uid="{00000000-0005-0000-0000-00009F3A0000}"/>
    <cellStyle name="Millares 15 3 2 2 4 2 3" xfId="36688" xr:uid="{00000000-0005-0000-0000-0000A03A0000}"/>
    <cellStyle name="Millares 15 3 2 2 4 3" xfId="18076" xr:uid="{00000000-0005-0000-0000-0000A13A0000}"/>
    <cellStyle name="Millares 15 3 2 2 4 3 2" xfId="42892" xr:uid="{00000000-0005-0000-0000-0000A23A0000}"/>
    <cellStyle name="Millares 15 3 2 2 4 4" xfId="30484" xr:uid="{00000000-0005-0000-0000-0000A33A0000}"/>
    <cellStyle name="Millares 15 3 2 2 5" xfId="7736" xr:uid="{00000000-0005-0000-0000-0000A43A0000}"/>
    <cellStyle name="Millares 15 3 2 2 5 2" xfId="20144" xr:uid="{00000000-0005-0000-0000-0000A53A0000}"/>
    <cellStyle name="Millares 15 3 2 2 5 2 2" xfId="44960" xr:uid="{00000000-0005-0000-0000-0000A63A0000}"/>
    <cellStyle name="Millares 15 3 2 2 5 3" xfId="32552" xr:uid="{00000000-0005-0000-0000-0000A73A0000}"/>
    <cellStyle name="Millares 15 3 2 2 6" xfId="13940" xr:uid="{00000000-0005-0000-0000-0000A83A0000}"/>
    <cellStyle name="Millares 15 3 2 2 6 2" xfId="38756" xr:uid="{00000000-0005-0000-0000-0000A93A0000}"/>
    <cellStyle name="Millares 15 3 2 2 7" xfId="26348" xr:uid="{00000000-0005-0000-0000-0000AA3A0000}"/>
    <cellStyle name="Millares 15 3 2 2 8" xfId="1532" xr:uid="{00000000-0005-0000-0000-0000AB3A0000}"/>
    <cellStyle name="Millares 15 3 2 3" xfId="2049" xr:uid="{00000000-0005-0000-0000-0000AC3A0000}"/>
    <cellStyle name="Millares 15 3 2 3 2" xfId="4117" xr:uid="{00000000-0005-0000-0000-0000AD3A0000}"/>
    <cellStyle name="Millares 15 3 2 3 2 2" xfId="10321" xr:uid="{00000000-0005-0000-0000-0000AE3A0000}"/>
    <cellStyle name="Millares 15 3 2 3 2 2 2" xfId="22729" xr:uid="{00000000-0005-0000-0000-0000AF3A0000}"/>
    <cellStyle name="Millares 15 3 2 3 2 2 2 2" xfId="47545" xr:uid="{00000000-0005-0000-0000-0000B03A0000}"/>
    <cellStyle name="Millares 15 3 2 3 2 2 3" xfId="35137" xr:uid="{00000000-0005-0000-0000-0000B13A0000}"/>
    <cellStyle name="Millares 15 3 2 3 2 3" xfId="16525" xr:uid="{00000000-0005-0000-0000-0000B23A0000}"/>
    <cellStyle name="Millares 15 3 2 3 2 3 2" xfId="41341" xr:uid="{00000000-0005-0000-0000-0000B33A0000}"/>
    <cellStyle name="Millares 15 3 2 3 2 4" xfId="28933" xr:uid="{00000000-0005-0000-0000-0000B43A0000}"/>
    <cellStyle name="Millares 15 3 2 3 3" xfId="6185" xr:uid="{00000000-0005-0000-0000-0000B53A0000}"/>
    <cellStyle name="Millares 15 3 2 3 3 2" xfId="12389" xr:uid="{00000000-0005-0000-0000-0000B63A0000}"/>
    <cellStyle name="Millares 15 3 2 3 3 2 2" xfId="24797" xr:uid="{00000000-0005-0000-0000-0000B73A0000}"/>
    <cellStyle name="Millares 15 3 2 3 3 2 2 2" xfId="49613" xr:uid="{00000000-0005-0000-0000-0000B83A0000}"/>
    <cellStyle name="Millares 15 3 2 3 3 2 3" xfId="37205" xr:uid="{00000000-0005-0000-0000-0000B93A0000}"/>
    <cellStyle name="Millares 15 3 2 3 3 3" xfId="18593" xr:uid="{00000000-0005-0000-0000-0000BA3A0000}"/>
    <cellStyle name="Millares 15 3 2 3 3 3 2" xfId="43409" xr:uid="{00000000-0005-0000-0000-0000BB3A0000}"/>
    <cellStyle name="Millares 15 3 2 3 3 4" xfId="31001" xr:uid="{00000000-0005-0000-0000-0000BC3A0000}"/>
    <cellStyle name="Millares 15 3 2 3 4" xfId="8253" xr:uid="{00000000-0005-0000-0000-0000BD3A0000}"/>
    <cellStyle name="Millares 15 3 2 3 4 2" xfId="20661" xr:uid="{00000000-0005-0000-0000-0000BE3A0000}"/>
    <cellStyle name="Millares 15 3 2 3 4 2 2" xfId="45477" xr:uid="{00000000-0005-0000-0000-0000BF3A0000}"/>
    <cellStyle name="Millares 15 3 2 3 4 3" xfId="33069" xr:uid="{00000000-0005-0000-0000-0000C03A0000}"/>
    <cellStyle name="Millares 15 3 2 3 5" xfId="14457" xr:uid="{00000000-0005-0000-0000-0000C13A0000}"/>
    <cellStyle name="Millares 15 3 2 3 5 2" xfId="39273" xr:uid="{00000000-0005-0000-0000-0000C23A0000}"/>
    <cellStyle name="Millares 15 3 2 3 6" xfId="26865" xr:uid="{00000000-0005-0000-0000-0000C33A0000}"/>
    <cellStyle name="Millares 15 3 2 4" xfId="3083" xr:uid="{00000000-0005-0000-0000-0000C43A0000}"/>
    <cellStyle name="Millares 15 3 2 4 2" xfId="9287" xr:uid="{00000000-0005-0000-0000-0000C53A0000}"/>
    <cellStyle name="Millares 15 3 2 4 2 2" xfId="21695" xr:uid="{00000000-0005-0000-0000-0000C63A0000}"/>
    <cellStyle name="Millares 15 3 2 4 2 2 2" xfId="46511" xr:uid="{00000000-0005-0000-0000-0000C73A0000}"/>
    <cellStyle name="Millares 15 3 2 4 2 3" xfId="34103" xr:uid="{00000000-0005-0000-0000-0000C83A0000}"/>
    <cellStyle name="Millares 15 3 2 4 3" xfId="15491" xr:uid="{00000000-0005-0000-0000-0000C93A0000}"/>
    <cellStyle name="Millares 15 3 2 4 3 2" xfId="40307" xr:uid="{00000000-0005-0000-0000-0000CA3A0000}"/>
    <cellStyle name="Millares 15 3 2 4 4" xfId="27899" xr:uid="{00000000-0005-0000-0000-0000CB3A0000}"/>
    <cellStyle name="Millares 15 3 2 5" xfId="5151" xr:uid="{00000000-0005-0000-0000-0000CC3A0000}"/>
    <cellStyle name="Millares 15 3 2 5 2" xfId="11355" xr:uid="{00000000-0005-0000-0000-0000CD3A0000}"/>
    <cellStyle name="Millares 15 3 2 5 2 2" xfId="23763" xr:uid="{00000000-0005-0000-0000-0000CE3A0000}"/>
    <cellStyle name="Millares 15 3 2 5 2 2 2" xfId="48579" xr:uid="{00000000-0005-0000-0000-0000CF3A0000}"/>
    <cellStyle name="Millares 15 3 2 5 2 3" xfId="36171" xr:uid="{00000000-0005-0000-0000-0000D03A0000}"/>
    <cellStyle name="Millares 15 3 2 5 3" xfId="17559" xr:uid="{00000000-0005-0000-0000-0000D13A0000}"/>
    <cellStyle name="Millares 15 3 2 5 3 2" xfId="42375" xr:uid="{00000000-0005-0000-0000-0000D23A0000}"/>
    <cellStyle name="Millares 15 3 2 5 4" xfId="29967" xr:uid="{00000000-0005-0000-0000-0000D33A0000}"/>
    <cellStyle name="Millares 15 3 2 6" xfId="7219" xr:uid="{00000000-0005-0000-0000-0000D43A0000}"/>
    <cellStyle name="Millares 15 3 2 6 2" xfId="19627" xr:uid="{00000000-0005-0000-0000-0000D53A0000}"/>
    <cellStyle name="Millares 15 3 2 6 2 2" xfId="44443" xr:uid="{00000000-0005-0000-0000-0000D63A0000}"/>
    <cellStyle name="Millares 15 3 2 6 3" xfId="32035" xr:uid="{00000000-0005-0000-0000-0000D73A0000}"/>
    <cellStyle name="Millares 15 3 2 7" xfId="13423" xr:uid="{00000000-0005-0000-0000-0000D83A0000}"/>
    <cellStyle name="Millares 15 3 2 7 2" xfId="38239" xr:uid="{00000000-0005-0000-0000-0000D93A0000}"/>
    <cellStyle name="Millares 15 3 2 8" xfId="25831" xr:uid="{00000000-0005-0000-0000-0000DA3A0000}"/>
    <cellStyle name="Millares 15 3 2 9" xfId="1015" xr:uid="{00000000-0005-0000-0000-0000DB3A0000}"/>
    <cellStyle name="Millares 15 3 3" xfId="599" xr:uid="{00000000-0005-0000-0000-0000DC3A0000}"/>
    <cellStyle name="Millares 15 3 3 2" xfId="1704" xr:uid="{00000000-0005-0000-0000-0000DD3A0000}"/>
    <cellStyle name="Millares 15 3 3 2 2" xfId="2738" xr:uid="{00000000-0005-0000-0000-0000DE3A0000}"/>
    <cellStyle name="Millares 15 3 3 2 2 2" xfId="4806" xr:uid="{00000000-0005-0000-0000-0000DF3A0000}"/>
    <cellStyle name="Millares 15 3 3 2 2 2 2" xfId="11010" xr:uid="{00000000-0005-0000-0000-0000E03A0000}"/>
    <cellStyle name="Millares 15 3 3 2 2 2 2 2" xfId="23418" xr:uid="{00000000-0005-0000-0000-0000E13A0000}"/>
    <cellStyle name="Millares 15 3 3 2 2 2 2 2 2" xfId="48234" xr:uid="{00000000-0005-0000-0000-0000E23A0000}"/>
    <cellStyle name="Millares 15 3 3 2 2 2 2 3" xfId="35826" xr:uid="{00000000-0005-0000-0000-0000E33A0000}"/>
    <cellStyle name="Millares 15 3 3 2 2 2 3" xfId="17214" xr:uid="{00000000-0005-0000-0000-0000E43A0000}"/>
    <cellStyle name="Millares 15 3 3 2 2 2 3 2" xfId="42030" xr:uid="{00000000-0005-0000-0000-0000E53A0000}"/>
    <cellStyle name="Millares 15 3 3 2 2 2 4" xfId="29622" xr:uid="{00000000-0005-0000-0000-0000E63A0000}"/>
    <cellStyle name="Millares 15 3 3 2 2 3" xfId="6874" xr:uid="{00000000-0005-0000-0000-0000E73A0000}"/>
    <cellStyle name="Millares 15 3 3 2 2 3 2" xfId="13078" xr:uid="{00000000-0005-0000-0000-0000E83A0000}"/>
    <cellStyle name="Millares 15 3 3 2 2 3 2 2" xfId="25486" xr:uid="{00000000-0005-0000-0000-0000E93A0000}"/>
    <cellStyle name="Millares 15 3 3 2 2 3 2 2 2" xfId="50302" xr:uid="{00000000-0005-0000-0000-0000EA3A0000}"/>
    <cellStyle name="Millares 15 3 3 2 2 3 2 3" xfId="37894" xr:uid="{00000000-0005-0000-0000-0000EB3A0000}"/>
    <cellStyle name="Millares 15 3 3 2 2 3 3" xfId="19282" xr:uid="{00000000-0005-0000-0000-0000EC3A0000}"/>
    <cellStyle name="Millares 15 3 3 2 2 3 3 2" xfId="44098" xr:uid="{00000000-0005-0000-0000-0000ED3A0000}"/>
    <cellStyle name="Millares 15 3 3 2 2 3 4" xfId="31690" xr:uid="{00000000-0005-0000-0000-0000EE3A0000}"/>
    <cellStyle name="Millares 15 3 3 2 2 4" xfId="8942" xr:uid="{00000000-0005-0000-0000-0000EF3A0000}"/>
    <cellStyle name="Millares 15 3 3 2 2 4 2" xfId="21350" xr:uid="{00000000-0005-0000-0000-0000F03A0000}"/>
    <cellStyle name="Millares 15 3 3 2 2 4 2 2" xfId="46166" xr:uid="{00000000-0005-0000-0000-0000F13A0000}"/>
    <cellStyle name="Millares 15 3 3 2 2 4 3" xfId="33758" xr:uid="{00000000-0005-0000-0000-0000F23A0000}"/>
    <cellStyle name="Millares 15 3 3 2 2 5" xfId="15146" xr:uid="{00000000-0005-0000-0000-0000F33A0000}"/>
    <cellStyle name="Millares 15 3 3 2 2 5 2" xfId="39962" xr:uid="{00000000-0005-0000-0000-0000F43A0000}"/>
    <cellStyle name="Millares 15 3 3 2 2 6" xfId="27554" xr:uid="{00000000-0005-0000-0000-0000F53A0000}"/>
    <cellStyle name="Millares 15 3 3 2 3" xfId="3772" xr:uid="{00000000-0005-0000-0000-0000F63A0000}"/>
    <cellStyle name="Millares 15 3 3 2 3 2" xfId="9976" xr:uid="{00000000-0005-0000-0000-0000F73A0000}"/>
    <cellStyle name="Millares 15 3 3 2 3 2 2" xfId="22384" xr:uid="{00000000-0005-0000-0000-0000F83A0000}"/>
    <cellStyle name="Millares 15 3 3 2 3 2 2 2" xfId="47200" xr:uid="{00000000-0005-0000-0000-0000F93A0000}"/>
    <cellStyle name="Millares 15 3 3 2 3 2 3" xfId="34792" xr:uid="{00000000-0005-0000-0000-0000FA3A0000}"/>
    <cellStyle name="Millares 15 3 3 2 3 3" xfId="16180" xr:uid="{00000000-0005-0000-0000-0000FB3A0000}"/>
    <cellStyle name="Millares 15 3 3 2 3 3 2" xfId="40996" xr:uid="{00000000-0005-0000-0000-0000FC3A0000}"/>
    <cellStyle name="Millares 15 3 3 2 3 4" xfId="28588" xr:uid="{00000000-0005-0000-0000-0000FD3A0000}"/>
    <cellStyle name="Millares 15 3 3 2 4" xfId="5840" xr:uid="{00000000-0005-0000-0000-0000FE3A0000}"/>
    <cellStyle name="Millares 15 3 3 2 4 2" xfId="12044" xr:uid="{00000000-0005-0000-0000-0000FF3A0000}"/>
    <cellStyle name="Millares 15 3 3 2 4 2 2" xfId="24452" xr:uid="{00000000-0005-0000-0000-0000003B0000}"/>
    <cellStyle name="Millares 15 3 3 2 4 2 2 2" xfId="49268" xr:uid="{00000000-0005-0000-0000-0000013B0000}"/>
    <cellStyle name="Millares 15 3 3 2 4 2 3" xfId="36860" xr:uid="{00000000-0005-0000-0000-0000023B0000}"/>
    <cellStyle name="Millares 15 3 3 2 4 3" xfId="18248" xr:uid="{00000000-0005-0000-0000-0000033B0000}"/>
    <cellStyle name="Millares 15 3 3 2 4 3 2" xfId="43064" xr:uid="{00000000-0005-0000-0000-0000043B0000}"/>
    <cellStyle name="Millares 15 3 3 2 4 4" xfId="30656" xr:uid="{00000000-0005-0000-0000-0000053B0000}"/>
    <cellStyle name="Millares 15 3 3 2 5" xfId="7908" xr:uid="{00000000-0005-0000-0000-0000063B0000}"/>
    <cellStyle name="Millares 15 3 3 2 5 2" xfId="20316" xr:uid="{00000000-0005-0000-0000-0000073B0000}"/>
    <cellStyle name="Millares 15 3 3 2 5 2 2" xfId="45132" xr:uid="{00000000-0005-0000-0000-0000083B0000}"/>
    <cellStyle name="Millares 15 3 3 2 5 3" xfId="32724" xr:uid="{00000000-0005-0000-0000-0000093B0000}"/>
    <cellStyle name="Millares 15 3 3 2 6" xfId="14112" xr:uid="{00000000-0005-0000-0000-00000A3B0000}"/>
    <cellStyle name="Millares 15 3 3 2 6 2" xfId="38928" xr:uid="{00000000-0005-0000-0000-00000B3B0000}"/>
    <cellStyle name="Millares 15 3 3 2 7" xfId="26520" xr:uid="{00000000-0005-0000-0000-00000C3B0000}"/>
    <cellStyle name="Millares 15 3 3 3" xfId="2221" xr:uid="{00000000-0005-0000-0000-00000D3B0000}"/>
    <cellStyle name="Millares 15 3 3 3 2" xfId="4289" xr:uid="{00000000-0005-0000-0000-00000E3B0000}"/>
    <cellStyle name="Millares 15 3 3 3 2 2" xfId="10493" xr:uid="{00000000-0005-0000-0000-00000F3B0000}"/>
    <cellStyle name="Millares 15 3 3 3 2 2 2" xfId="22901" xr:uid="{00000000-0005-0000-0000-0000103B0000}"/>
    <cellStyle name="Millares 15 3 3 3 2 2 2 2" xfId="47717" xr:uid="{00000000-0005-0000-0000-0000113B0000}"/>
    <cellStyle name="Millares 15 3 3 3 2 2 3" xfId="35309" xr:uid="{00000000-0005-0000-0000-0000123B0000}"/>
    <cellStyle name="Millares 15 3 3 3 2 3" xfId="16697" xr:uid="{00000000-0005-0000-0000-0000133B0000}"/>
    <cellStyle name="Millares 15 3 3 3 2 3 2" xfId="41513" xr:uid="{00000000-0005-0000-0000-0000143B0000}"/>
    <cellStyle name="Millares 15 3 3 3 2 4" xfId="29105" xr:uid="{00000000-0005-0000-0000-0000153B0000}"/>
    <cellStyle name="Millares 15 3 3 3 3" xfId="6357" xr:uid="{00000000-0005-0000-0000-0000163B0000}"/>
    <cellStyle name="Millares 15 3 3 3 3 2" xfId="12561" xr:uid="{00000000-0005-0000-0000-0000173B0000}"/>
    <cellStyle name="Millares 15 3 3 3 3 2 2" xfId="24969" xr:uid="{00000000-0005-0000-0000-0000183B0000}"/>
    <cellStyle name="Millares 15 3 3 3 3 2 2 2" xfId="49785" xr:uid="{00000000-0005-0000-0000-0000193B0000}"/>
    <cellStyle name="Millares 15 3 3 3 3 2 3" xfId="37377" xr:uid="{00000000-0005-0000-0000-00001A3B0000}"/>
    <cellStyle name="Millares 15 3 3 3 3 3" xfId="18765" xr:uid="{00000000-0005-0000-0000-00001B3B0000}"/>
    <cellStyle name="Millares 15 3 3 3 3 3 2" xfId="43581" xr:uid="{00000000-0005-0000-0000-00001C3B0000}"/>
    <cellStyle name="Millares 15 3 3 3 3 4" xfId="31173" xr:uid="{00000000-0005-0000-0000-00001D3B0000}"/>
    <cellStyle name="Millares 15 3 3 3 4" xfId="8425" xr:uid="{00000000-0005-0000-0000-00001E3B0000}"/>
    <cellStyle name="Millares 15 3 3 3 4 2" xfId="20833" xr:uid="{00000000-0005-0000-0000-00001F3B0000}"/>
    <cellStyle name="Millares 15 3 3 3 4 2 2" xfId="45649" xr:uid="{00000000-0005-0000-0000-0000203B0000}"/>
    <cellStyle name="Millares 15 3 3 3 4 3" xfId="33241" xr:uid="{00000000-0005-0000-0000-0000213B0000}"/>
    <cellStyle name="Millares 15 3 3 3 5" xfId="14629" xr:uid="{00000000-0005-0000-0000-0000223B0000}"/>
    <cellStyle name="Millares 15 3 3 3 5 2" xfId="39445" xr:uid="{00000000-0005-0000-0000-0000233B0000}"/>
    <cellStyle name="Millares 15 3 3 3 6" xfId="27037" xr:uid="{00000000-0005-0000-0000-0000243B0000}"/>
    <cellStyle name="Millares 15 3 3 4" xfId="3255" xr:uid="{00000000-0005-0000-0000-0000253B0000}"/>
    <cellStyle name="Millares 15 3 3 4 2" xfId="9459" xr:uid="{00000000-0005-0000-0000-0000263B0000}"/>
    <cellStyle name="Millares 15 3 3 4 2 2" xfId="21867" xr:uid="{00000000-0005-0000-0000-0000273B0000}"/>
    <cellStyle name="Millares 15 3 3 4 2 2 2" xfId="46683" xr:uid="{00000000-0005-0000-0000-0000283B0000}"/>
    <cellStyle name="Millares 15 3 3 4 2 3" xfId="34275" xr:uid="{00000000-0005-0000-0000-0000293B0000}"/>
    <cellStyle name="Millares 15 3 3 4 3" xfId="15663" xr:uid="{00000000-0005-0000-0000-00002A3B0000}"/>
    <cellStyle name="Millares 15 3 3 4 3 2" xfId="40479" xr:uid="{00000000-0005-0000-0000-00002B3B0000}"/>
    <cellStyle name="Millares 15 3 3 4 4" xfId="28071" xr:uid="{00000000-0005-0000-0000-00002C3B0000}"/>
    <cellStyle name="Millares 15 3 3 5" xfId="5323" xr:uid="{00000000-0005-0000-0000-00002D3B0000}"/>
    <cellStyle name="Millares 15 3 3 5 2" xfId="11527" xr:uid="{00000000-0005-0000-0000-00002E3B0000}"/>
    <cellStyle name="Millares 15 3 3 5 2 2" xfId="23935" xr:uid="{00000000-0005-0000-0000-00002F3B0000}"/>
    <cellStyle name="Millares 15 3 3 5 2 2 2" xfId="48751" xr:uid="{00000000-0005-0000-0000-0000303B0000}"/>
    <cellStyle name="Millares 15 3 3 5 2 3" xfId="36343" xr:uid="{00000000-0005-0000-0000-0000313B0000}"/>
    <cellStyle name="Millares 15 3 3 5 3" xfId="17731" xr:uid="{00000000-0005-0000-0000-0000323B0000}"/>
    <cellStyle name="Millares 15 3 3 5 3 2" xfId="42547" xr:uid="{00000000-0005-0000-0000-0000333B0000}"/>
    <cellStyle name="Millares 15 3 3 5 4" xfId="30139" xr:uid="{00000000-0005-0000-0000-0000343B0000}"/>
    <cellStyle name="Millares 15 3 3 6" xfId="7391" xr:uid="{00000000-0005-0000-0000-0000353B0000}"/>
    <cellStyle name="Millares 15 3 3 6 2" xfId="19799" xr:uid="{00000000-0005-0000-0000-0000363B0000}"/>
    <cellStyle name="Millares 15 3 3 6 2 2" xfId="44615" xr:uid="{00000000-0005-0000-0000-0000373B0000}"/>
    <cellStyle name="Millares 15 3 3 6 3" xfId="32207" xr:uid="{00000000-0005-0000-0000-0000383B0000}"/>
    <cellStyle name="Millares 15 3 3 7" xfId="13595" xr:uid="{00000000-0005-0000-0000-0000393B0000}"/>
    <cellStyle name="Millares 15 3 3 7 2" xfId="38411" xr:uid="{00000000-0005-0000-0000-00003A3B0000}"/>
    <cellStyle name="Millares 15 3 3 8" xfId="26003" xr:uid="{00000000-0005-0000-0000-00003B3B0000}"/>
    <cellStyle name="Millares 15 3 3 9" xfId="1187" xr:uid="{00000000-0005-0000-0000-00003C3B0000}"/>
    <cellStyle name="Millares 15 3 4" xfId="1359" xr:uid="{00000000-0005-0000-0000-00003D3B0000}"/>
    <cellStyle name="Millares 15 3 4 2" xfId="2393" xr:uid="{00000000-0005-0000-0000-00003E3B0000}"/>
    <cellStyle name="Millares 15 3 4 2 2" xfId="4461" xr:uid="{00000000-0005-0000-0000-00003F3B0000}"/>
    <cellStyle name="Millares 15 3 4 2 2 2" xfId="10665" xr:uid="{00000000-0005-0000-0000-0000403B0000}"/>
    <cellStyle name="Millares 15 3 4 2 2 2 2" xfId="23073" xr:uid="{00000000-0005-0000-0000-0000413B0000}"/>
    <cellStyle name="Millares 15 3 4 2 2 2 2 2" xfId="47889" xr:uid="{00000000-0005-0000-0000-0000423B0000}"/>
    <cellStyle name="Millares 15 3 4 2 2 2 3" xfId="35481" xr:uid="{00000000-0005-0000-0000-0000433B0000}"/>
    <cellStyle name="Millares 15 3 4 2 2 3" xfId="16869" xr:uid="{00000000-0005-0000-0000-0000443B0000}"/>
    <cellStyle name="Millares 15 3 4 2 2 3 2" xfId="41685" xr:uid="{00000000-0005-0000-0000-0000453B0000}"/>
    <cellStyle name="Millares 15 3 4 2 2 4" xfId="29277" xr:uid="{00000000-0005-0000-0000-0000463B0000}"/>
    <cellStyle name="Millares 15 3 4 2 3" xfId="6529" xr:uid="{00000000-0005-0000-0000-0000473B0000}"/>
    <cellStyle name="Millares 15 3 4 2 3 2" xfId="12733" xr:uid="{00000000-0005-0000-0000-0000483B0000}"/>
    <cellStyle name="Millares 15 3 4 2 3 2 2" xfId="25141" xr:uid="{00000000-0005-0000-0000-0000493B0000}"/>
    <cellStyle name="Millares 15 3 4 2 3 2 2 2" xfId="49957" xr:uid="{00000000-0005-0000-0000-00004A3B0000}"/>
    <cellStyle name="Millares 15 3 4 2 3 2 3" xfId="37549" xr:uid="{00000000-0005-0000-0000-00004B3B0000}"/>
    <cellStyle name="Millares 15 3 4 2 3 3" xfId="18937" xr:uid="{00000000-0005-0000-0000-00004C3B0000}"/>
    <cellStyle name="Millares 15 3 4 2 3 3 2" xfId="43753" xr:uid="{00000000-0005-0000-0000-00004D3B0000}"/>
    <cellStyle name="Millares 15 3 4 2 3 4" xfId="31345" xr:uid="{00000000-0005-0000-0000-00004E3B0000}"/>
    <cellStyle name="Millares 15 3 4 2 4" xfId="8597" xr:uid="{00000000-0005-0000-0000-00004F3B0000}"/>
    <cellStyle name="Millares 15 3 4 2 4 2" xfId="21005" xr:uid="{00000000-0005-0000-0000-0000503B0000}"/>
    <cellStyle name="Millares 15 3 4 2 4 2 2" xfId="45821" xr:uid="{00000000-0005-0000-0000-0000513B0000}"/>
    <cellStyle name="Millares 15 3 4 2 4 3" xfId="33413" xr:uid="{00000000-0005-0000-0000-0000523B0000}"/>
    <cellStyle name="Millares 15 3 4 2 5" xfId="14801" xr:uid="{00000000-0005-0000-0000-0000533B0000}"/>
    <cellStyle name="Millares 15 3 4 2 5 2" xfId="39617" xr:uid="{00000000-0005-0000-0000-0000543B0000}"/>
    <cellStyle name="Millares 15 3 4 2 6" xfId="27209" xr:uid="{00000000-0005-0000-0000-0000553B0000}"/>
    <cellStyle name="Millares 15 3 4 3" xfId="3427" xr:uid="{00000000-0005-0000-0000-0000563B0000}"/>
    <cellStyle name="Millares 15 3 4 3 2" xfId="9631" xr:uid="{00000000-0005-0000-0000-0000573B0000}"/>
    <cellStyle name="Millares 15 3 4 3 2 2" xfId="22039" xr:uid="{00000000-0005-0000-0000-0000583B0000}"/>
    <cellStyle name="Millares 15 3 4 3 2 2 2" xfId="46855" xr:uid="{00000000-0005-0000-0000-0000593B0000}"/>
    <cellStyle name="Millares 15 3 4 3 2 3" xfId="34447" xr:uid="{00000000-0005-0000-0000-00005A3B0000}"/>
    <cellStyle name="Millares 15 3 4 3 3" xfId="15835" xr:uid="{00000000-0005-0000-0000-00005B3B0000}"/>
    <cellStyle name="Millares 15 3 4 3 3 2" xfId="40651" xr:uid="{00000000-0005-0000-0000-00005C3B0000}"/>
    <cellStyle name="Millares 15 3 4 3 4" xfId="28243" xr:uid="{00000000-0005-0000-0000-00005D3B0000}"/>
    <cellStyle name="Millares 15 3 4 4" xfId="5495" xr:uid="{00000000-0005-0000-0000-00005E3B0000}"/>
    <cellStyle name="Millares 15 3 4 4 2" xfId="11699" xr:uid="{00000000-0005-0000-0000-00005F3B0000}"/>
    <cellStyle name="Millares 15 3 4 4 2 2" xfId="24107" xr:uid="{00000000-0005-0000-0000-0000603B0000}"/>
    <cellStyle name="Millares 15 3 4 4 2 2 2" xfId="48923" xr:uid="{00000000-0005-0000-0000-0000613B0000}"/>
    <cellStyle name="Millares 15 3 4 4 2 3" xfId="36515" xr:uid="{00000000-0005-0000-0000-0000623B0000}"/>
    <cellStyle name="Millares 15 3 4 4 3" xfId="17903" xr:uid="{00000000-0005-0000-0000-0000633B0000}"/>
    <cellStyle name="Millares 15 3 4 4 3 2" xfId="42719" xr:uid="{00000000-0005-0000-0000-0000643B0000}"/>
    <cellStyle name="Millares 15 3 4 4 4" xfId="30311" xr:uid="{00000000-0005-0000-0000-0000653B0000}"/>
    <cellStyle name="Millares 15 3 4 5" xfId="7563" xr:uid="{00000000-0005-0000-0000-0000663B0000}"/>
    <cellStyle name="Millares 15 3 4 5 2" xfId="19971" xr:uid="{00000000-0005-0000-0000-0000673B0000}"/>
    <cellStyle name="Millares 15 3 4 5 2 2" xfId="44787" xr:uid="{00000000-0005-0000-0000-0000683B0000}"/>
    <cellStyle name="Millares 15 3 4 5 3" xfId="32379" xr:uid="{00000000-0005-0000-0000-0000693B0000}"/>
    <cellStyle name="Millares 15 3 4 6" xfId="13767" xr:uid="{00000000-0005-0000-0000-00006A3B0000}"/>
    <cellStyle name="Millares 15 3 4 6 2" xfId="38583" xr:uid="{00000000-0005-0000-0000-00006B3B0000}"/>
    <cellStyle name="Millares 15 3 4 7" xfId="26175" xr:uid="{00000000-0005-0000-0000-00006C3B0000}"/>
    <cellStyle name="Millares 15 3 5" xfId="1876" xr:uid="{00000000-0005-0000-0000-00006D3B0000}"/>
    <cellStyle name="Millares 15 3 5 2" xfId="3944" xr:uid="{00000000-0005-0000-0000-00006E3B0000}"/>
    <cellStyle name="Millares 15 3 5 2 2" xfId="10148" xr:uid="{00000000-0005-0000-0000-00006F3B0000}"/>
    <cellStyle name="Millares 15 3 5 2 2 2" xfId="22556" xr:uid="{00000000-0005-0000-0000-0000703B0000}"/>
    <cellStyle name="Millares 15 3 5 2 2 2 2" xfId="47372" xr:uid="{00000000-0005-0000-0000-0000713B0000}"/>
    <cellStyle name="Millares 15 3 5 2 2 3" xfId="34964" xr:uid="{00000000-0005-0000-0000-0000723B0000}"/>
    <cellStyle name="Millares 15 3 5 2 3" xfId="16352" xr:uid="{00000000-0005-0000-0000-0000733B0000}"/>
    <cellStyle name="Millares 15 3 5 2 3 2" xfId="41168" xr:uid="{00000000-0005-0000-0000-0000743B0000}"/>
    <cellStyle name="Millares 15 3 5 2 4" xfId="28760" xr:uid="{00000000-0005-0000-0000-0000753B0000}"/>
    <cellStyle name="Millares 15 3 5 3" xfId="6012" xr:uid="{00000000-0005-0000-0000-0000763B0000}"/>
    <cellStyle name="Millares 15 3 5 3 2" xfId="12216" xr:uid="{00000000-0005-0000-0000-0000773B0000}"/>
    <cellStyle name="Millares 15 3 5 3 2 2" xfId="24624" xr:uid="{00000000-0005-0000-0000-0000783B0000}"/>
    <cellStyle name="Millares 15 3 5 3 2 2 2" xfId="49440" xr:uid="{00000000-0005-0000-0000-0000793B0000}"/>
    <cellStyle name="Millares 15 3 5 3 2 3" xfId="37032" xr:uid="{00000000-0005-0000-0000-00007A3B0000}"/>
    <cellStyle name="Millares 15 3 5 3 3" xfId="18420" xr:uid="{00000000-0005-0000-0000-00007B3B0000}"/>
    <cellStyle name="Millares 15 3 5 3 3 2" xfId="43236" xr:uid="{00000000-0005-0000-0000-00007C3B0000}"/>
    <cellStyle name="Millares 15 3 5 3 4" xfId="30828" xr:uid="{00000000-0005-0000-0000-00007D3B0000}"/>
    <cellStyle name="Millares 15 3 5 4" xfId="8080" xr:uid="{00000000-0005-0000-0000-00007E3B0000}"/>
    <cellStyle name="Millares 15 3 5 4 2" xfId="20488" xr:uid="{00000000-0005-0000-0000-00007F3B0000}"/>
    <cellStyle name="Millares 15 3 5 4 2 2" xfId="45304" xr:uid="{00000000-0005-0000-0000-0000803B0000}"/>
    <cellStyle name="Millares 15 3 5 4 3" xfId="32896" xr:uid="{00000000-0005-0000-0000-0000813B0000}"/>
    <cellStyle name="Millares 15 3 5 5" xfId="14284" xr:uid="{00000000-0005-0000-0000-0000823B0000}"/>
    <cellStyle name="Millares 15 3 5 5 2" xfId="39100" xr:uid="{00000000-0005-0000-0000-0000833B0000}"/>
    <cellStyle name="Millares 15 3 5 6" xfId="26692" xr:uid="{00000000-0005-0000-0000-0000843B0000}"/>
    <cellStyle name="Millares 15 3 6" xfId="2910" xr:uid="{00000000-0005-0000-0000-0000853B0000}"/>
    <cellStyle name="Millares 15 3 6 2" xfId="9114" xr:uid="{00000000-0005-0000-0000-0000863B0000}"/>
    <cellStyle name="Millares 15 3 6 2 2" xfId="21522" xr:uid="{00000000-0005-0000-0000-0000873B0000}"/>
    <cellStyle name="Millares 15 3 6 2 2 2" xfId="46338" xr:uid="{00000000-0005-0000-0000-0000883B0000}"/>
    <cellStyle name="Millares 15 3 6 2 3" xfId="33930" xr:uid="{00000000-0005-0000-0000-0000893B0000}"/>
    <cellStyle name="Millares 15 3 6 3" xfId="15318" xr:uid="{00000000-0005-0000-0000-00008A3B0000}"/>
    <cellStyle name="Millares 15 3 6 3 2" xfId="40134" xr:uid="{00000000-0005-0000-0000-00008B3B0000}"/>
    <cellStyle name="Millares 15 3 6 4" xfId="27726" xr:uid="{00000000-0005-0000-0000-00008C3B0000}"/>
    <cellStyle name="Millares 15 3 7" xfId="4978" xr:uid="{00000000-0005-0000-0000-00008D3B0000}"/>
    <cellStyle name="Millares 15 3 7 2" xfId="11182" xr:uid="{00000000-0005-0000-0000-00008E3B0000}"/>
    <cellStyle name="Millares 15 3 7 2 2" xfId="23590" xr:uid="{00000000-0005-0000-0000-00008F3B0000}"/>
    <cellStyle name="Millares 15 3 7 2 2 2" xfId="48406" xr:uid="{00000000-0005-0000-0000-0000903B0000}"/>
    <cellStyle name="Millares 15 3 7 2 3" xfId="35998" xr:uid="{00000000-0005-0000-0000-0000913B0000}"/>
    <cellStyle name="Millares 15 3 7 3" xfId="17386" xr:uid="{00000000-0005-0000-0000-0000923B0000}"/>
    <cellStyle name="Millares 15 3 7 3 2" xfId="42202" xr:uid="{00000000-0005-0000-0000-0000933B0000}"/>
    <cellStyle name="Millares 15 3 7 4" xfId="29794" xr:uid="{00000000-0005-0000-0000-0000943B0000}"/>
    <cellStyle name="Millares 15 3 8" xfId="7046" xr:uid="{00000000-0005-0000-0000-0000953B0000}"/>
    <cellStyle name="Millares 15 3 8 2" xfId="19454" xr:uid="{00000000-0005-0000-0000-0000963B0000}"/>
    <cellStyle name="Millares 15 3 8 2 2" xfId="44270" xr:uid="{00000000-0005-0000-0000-0000973B0000}"/>
    <cellStyle name="Millares 15 3 8 3" xfId="31862" xr:uid="{00000000-0005-0000-0000-0000983B0000}"/>
    <cellStyle name="Millares 15 3 9" xfId="13250" xr:uid="{00000000-0005-0000-0000-0000993B0000}"/>
    <cellStyle name="Millares 15 3 9 2" xfId="38066" xr:uid="{00000000-0005-0000-0000-00009A3B0000}"/>
    <cellStyle name="Millares 15 4" xfId="417" xr:uid="{00000000-0005-0000-0000-00009B3B0000}"/>
    <cellStyle name="Millares 15 4 10" xfId="25717" xr:uid="{00000000-0005-0000-0000-00009C3B0000}"/>
    <cellStyle name="Millares 15 4 11" xfId="901" xr:uid="{00000000-0005-0000-0000-00009D3B0000}"/>
    <cellStyle name="Millares 15 4 2" xfId="665" xr:uid="{00000000-0005-0000-0000-00009E3B0000}"/>
    <cellStyle name="Millares 15 4 2 2" xfId="1591" xr:uid="{00000000-0005-0000-0000-00009F3B0000}"/>
    <cellStyle name="Millares 15 4 2 2 2" xfId="2625" xr:uid="{00000000-0005-0000-0000-0000A03B0000}"/>
    <cellStyle name="Millares 15 4 2 2 2 2" xfId="4693" xr:uid="{00000000-0005-0000-0000-0000A13B0000}"/>
    <cellStyle name="Millares 15 4 2 2 2 2 2" xfId="10897" xr:uid="{00000000-0005-0000-0000-0000A23B0000}"/>
    <cellStyle name="Millares 15 4 2 2 2 2 2 2" xfId="23305" xr:uid="{00000000-0005-0000-0000-0000A33B0000}"/>
    <cellStyle name="Millares 15 4 2 2 2 2 2 2 2" xfId="48121" xr:uid="{00000000-0005-0000-0000-0000A43B0000}"/>
    <cellStyle name="Millares 15 4 2 2 2 2 2 3" xfId="35713" xr:uid="{00000000-0005-0000-0000-0000A53B0000}"/>
    <cellStyle name="Millares 15 4 2 2 2 2 3" xfId="17101" xr:uid="{00000000-0005-0000-0000-0000A63B0000}"/>
    <cellStyle name="Millares 15 4 2 2 2 2 3 2" xfId="41917" xr:uid="{00000000-0005-0000-0000-0000A73B0000}"/>
    <cellStyle name="Millares 15 4 2 2 2 2 4" xfId="29509" xr:uid="{00000000-0005-0000-0000-0000A83B0000}"/>
    <cellStyle name="Millares 15 4 2 2 2 3" xfId="6761" xr:uid="{00000000-0005-0000-0000-0000A93B0000}"/>
    <cellStyle name="Millares 15 4 2 2 2 3 2" xfId="12965" xr:uid="{00000000-0005-0000-0000-0000AA3B0000}"/>
    <cellStyle name="Millares 15 4 2 2 2 3 2 2" xfId="25373" xr:uid="{00000000-0005-0000-0000-0000AB3B0000}"/>
    <cellStyle name="Millares 15 4 2 2 2 3 2 2 2" xfId="50189" xr:uid="{00000000-0005-0000-0000-0000AC3B0000}"/>
    <cellStyle name="Millares 15 4 2 2 2 3 2 3" xfId="37781" xr:uid="{00000000-0005-0000-0000-0000AD3B0000}"/>
    <cellStyle name="Millares 15 4 2 2 2 3 3" xfId="19169" xr:uid="{00000000-0005-0000-0000-0000AE3B0000}"/>
    <cellStyle name="Millares 15 4 2 2 2 3 3 2" xfId="43985" xr:uid="{00000000-0005-0000-0000-0000AF3B0000}"/>
    <cellStyle name="Millares 15 4 2 2 2 3 4" xfId="31577" xr:uid="{00000000-0005-0000-0000-0000B03B0000}"/>
    <cellStyle name="Millares 15 4 2 2 2 4" xfId="8829" xr:uid="{00000000-0005-0000-0000-0000B13B0000}"/>
    <cellStyle name="Millares 15 4 2 2 2 4 2" xfId="21237" xr:uid="{00000000-0005-0000-0000-0000B23B0000}"/>
    <cellStyle name="Millares 15 4 2 2 2 4 2 2" xfId="46053" xr:uid="{00000000-0005-0000-0000-0000B33B0000}"/>
    <cellStyle name="Millares 15 4 2 2 2 4 3" xfId="33645" xr:uid="{00000000-0005-0000-0000-0000B43B0000}"/>
    <cellStyle name="Millares 15 4 2 2 2 5" xfId="15033" xr:uid="{00000000-0005-0000-0000-0000B53B0000}"/>
    <cellStyle name="Millares 15 4 2 2 2 5 2" xfId="39849" xr:uid="{00000000-0005-0000-0000-0000B63B0000}"/>
    <cellStyle name="Millares 15 4 2 2 2 6" xfId="27441" xr:uid="{00000000-0005-0000-0000-0000B73B0000}"/>
    <cellStyle name="Millares 15 4 2 2 3" xfId="3659" xr:uid="{00000000-0005-0000-0000-0000B83B0000}"/>
    <cellStyle name="Millares 15 4 2 2 3 2" xfId="9863" xr:uid="{00000000-0005-0000-0000-0000B93B0000}"/>
    <cellStyle name="Millares 15 4 2 2 3 2 2" xfId="22271" xr:uid="{00000000-0005-0000-0000-0000BA3B0000}"/>
    <cellStyle name="Millares 15 4 2 2 3 2 2 2" xfId="47087" xr:uid="{00000000-0005-0000-0000-0000BB3B0000}"/>
    <cellStyle name="Millares 15 4 2 2 3 2 3" xfId="34679" xr:uid="{00000000-0005-0000-0000-0000BC3B0000}"/>
    <cellStyle name="Millares 15 4 2 2 3 3" xfId="16067" xr:uid="{00000000-0005-0000-0000-0000BD3B0000}"/>
    <cellStyle name="Millares 15 4 2 2 3 3 2" xfId="40883" xr:uid="{00000000-0005-0000-0000-0000BE3B0000}"/>
    <cellStyle name="Millares 15 4 2 2 3 4" xfId="28475" xr:uid="{00000000-0005-0000-0000-0000BF3B0000}"/>
    <cellStyle name="Millares 15 4 2 2 4" xfId="5727" xr:uid="{00000000-0005-0000-0000-0000C03B0000}"/>
    <cellStyle name="Millares 15 4 2 2 4 2" xfId="11931" xr:uid="{00000000-0005-0000-0000-0000C13B0000}"/>
    <cellStyle name="Millares 15 4 2 2 4 2 2" xfId="24339" xr:uid="{00000000-0005-0000-0000-0000C23B0000}"/>
    <cellStyle name="Millares 15 4 2 2 4 2 2 2" xfId="49155" xr:uid="{00000000-0005-0000-0000-0000C33B0000}"/>
    <cellStyle name="Millares 15 4 2 2 4 2 3" xfId="36747" xr:uid="{00000000-0005-0000-0000-0000C43B0000}"/>
    <cellStyle name="Millares 15 4 2 2 4 3" xfId="18135" xr:uid="{00000000-0005-0000-0000-0000C53B0000}"/>
    <cellStyle name="Millares 15 4 2 2 4 3 2" xfId="42951" xr:uid="{00000000-0005-0000-0000-0000C63B0000}"/>
    <cellStyle name="Millares 15 4 2 2 4 4" xfId="30543" xr:uid="{00000000-0005-0000-0000-0000C73B0000}"/>
    <cellStyle name="Millares 15 4 2 2 5" xfId="7795" xr:uid="{00000000-0005-0000-0000-0000C83B0000}"/>
    <cellStyle name="Millares 15 4 2 2 5 2" xfId="20203" xr:uid="{00000000-0005-0000-0000-0000C93B0000}"/>
    <cellStyle name="Millares 15 4 2 2 5 2 2" xfId="45019" xr:uid="{00000000-0005-0000-0000-0000CA3B0000}"/>
    <cellStyle name="Millares 15 4 2 2 5 3" xfId="32611" xr:uid="{00000000-0005-0000-0000-0000CB3B0000}"/>
    <cellStyle name="Millares 15 4 2 2 6" xfId="13999" xr:uid="{00000000-0005-0000-0000-0000CC3B0000}"/>
    <cellStyle name="Millares 15 4 2 2 6 2" xfId="38815" xr:uid="{00000000-0005-0000-0000-0000CD3B0000}"/>
    <cellStyle name="Millares 15 4 2 2 7" xfId="26407" xr:uid="{00000000-0005-0000-0000-0000CE3B0000}"/>
    <cellStyle name="Millares 15 4 2 3" xfId="2108" xr:uid="{00000000-0005-0000-0000-0000CF3B0000}"/>
    <cellStyle name="Millares 15 4 2 3 2" xfId="4176" xr:uid="{00000000-0005-0000-0000-0000D03B0000}"/>
    <cellStyle name="Millares 15 4 2 3 2 2" xfId="10380" xr:uid="{00000000-0005-0000-0000-0000D13B0000}"/>
    <cellStyle name="Millares 15 4 2 3 2 2 2" xfId="22788" xr:uid="{00000000-0005-0000-0000-0000D23B0000}"/>
    <cellStyle name="Millares 15 4 2 3 2 2 2 2" xfId="47604" xr:uid="{00000000-0005-0000-0000-0000D33B0000}"/>
    <cellStyle name="Millares 15 4 2 3 2 2 3" xfId="35196" xr:uid="{00000000-0005-0000-0000-0000D43B0000}"/>
    <cellStyle name="Millares 15 4 2 3 2 3" xfId="16584" xr:uid="{00000000-0005-0000-0000-0000D53B0000}"/>
    <cellStyle name="Millares 15 4 2 3 2 3 2" xfId="41400" xr:uid="{00000000-0005-0000-0000-0000D63B0000}"/>
    <cellStyle name="Millares 15 4 2 3 2 4" xfId="28992" xr:uid="{00000000-0005-0000-0000-0000D73B0000}"/>
    <cellStyle name="Millares 15 4 2 3 3" xfId="6244" xr:uid="{00000000-0005-0000-0000-0000D83B0000}"/>
    <cellStyle name="Millares 15 4 2 3 3 2" xfId="12448" xr:uid="{00000000-0005-0000-0000-0000D93B0000}"/>
    <cellStyle name="Millares 15 4 2 3 3 2 2" xfId="24856" xr:uid="{00000000-0005-0000-0000-0000DA3B0000}"/>
    <cellStyle name="Millares 15 4 2 3 3 2 2 2" xfId="49672" xr:uid="{00000000-0005-0000-0000-0000DB3B0000}"/>
    <cellStyle name="Millares 15 4 2 3 3 2 3" xfId="37264" xr:uid="{00000000-0005-0000-0000-0000DC3B0000}"/>
    <cellStyle name="Millares 15 4 2 3 3 3" xfId="18652" xr:uid="{00000000-0005-0000-0000-0000DD3B0000}"/>
    <cellStyle name="Millares 15 4 2 3 3 3 2" xfId="43468" xr:uid="{00000000-0005-0000-0000-0000DE3B0000}"/>
    <cellStyle name="Millares 15 4 2 3 3 4" xfId="31060" xr:uid="{00000000-0005-0000-0000-0000DF3B0000}"/>
    <cellStyle name="Millares 15 4 2 3 4" xfId="8312" xr:uid="{00000000-0005-0000-0000-0000E03B0000}"/>
    <cellStyle name="Millares 15 4 2 3 4 2" xfId="20720" xr:uid="{00000000-0005-0000-0000-0000E13B0000}"/>
    <cellStyle name="Millares 15 4 2 3 4 2 2" xfId="45536" xr:uid="{00000000-0005-0000-0000-0000E23B0000}"/>
    <cellStyle name="Millares 15 4 2 3 4 3" xfId="33128" xr:uid="{00000000-0005-0000-0000-0000E33B0000}"/>
    <cellStyle name="Millares 15 4 2 3 5" xfId="14516" xr:uid="{00000000-0005-0000-0000-0000E43B0000}"/>
    <cellStyle name="Millares 15 4 2 3 5 2" xfId="39332" xr:uid="{00000000-0005-0000-0000-0000E53B0000}"/>
    <cellStyle name="Millares 15 4 2 3 6" xfId="26924" xr:uid="{00000000-0005-0000-0000-0000E63B0000}"/>
    <cellStyle name="Millares 15 4 2 4" xfId="3142" xr:uid="{00000000-0005-0000-0000-0000E73B0000}"/>
    <cellStyle name="Millares 15 4 2 4 2" xfId="9346" xr:uid="{00000000-0005-0000-0000-0000E83B0000}"/>
    <cellStyle name="Millares 15 4 2 4 2 2" xfId="21754" xr:uid="{00000000-0005-0000-0000-0000E93B0000}"/>
    <cellStyle name="Millares 15 4 2 4 2 2 2" xfId="46570" xr:uid="{00000000-0005-0000-0000-0000EA3B0000}"/>
    <cellStyle name="Millares 15 4 2 4 2 3" xfId="34162" xr:uid="{00000000-0005-0000-0000-0000EB3B0000}"/>
    <cellStyle name="Millares 15 4 2 4 3" xfId="15550" xr:uid="{00000000-0005-0000-0000-0000EC3B0000}"/>
    <cellStyle name="Millares 15 4 2 4 3 2" xfId="40366" xr:uid="{00000000-0005-0000-0000-0000ED3B0000}"/>
    <cellStyle name="Millares 15 4 2 4 4" xfId="27958" xr:uid="{00000000-0005-0000-0000-0000EE3B0000}"/>
    <cellStyle name="Millares 15 4 2 5" xfId="5210" xr:uid="{00000000-0005-0000-0000-0000EF3B0000}"/>
    <cellStyle name="Millares 15 4 2 5 2" xfId="11414" xr:uid="{00000000-0005-0000-0000-0000F03B0000}"/>
    <cellStyle name="Millares 15 4 2 5 2 2" xfId="23822" xr:uid="{00000000-0005-0000-0000-0000F13B0000}"/>
    <cellStyle name="Millares 15 4 2 5 2 2 2" xfId="48638" xr:uid="{00000000-0005-0000-0000-0000F23B0000}"/>
    <cellStyle name="Millares 15 4 2 5 2 3" xfId="36230" xr:uid="{00000000-0005-0000-0000-0000F33B0000}"/>
    <cellStyle name="Millares 15 4 2 5 3" xfId="17618" xr:uid="{00000000-0005-0000-0000-0000F43B0000}"/>
    <cellStyle name="Millares 15 4 2 5 3 2" xfId="42434" xr:uid="{00000000-0005-0000-0000-0000F53B0000}"/>
    <cellStyle name="Millares 15 4 2 5 4" xfId="30026" xr:uid="{00000000-0005-0000-0000-0000F63B0000}"/>
    <cellStyle name="Millares 15 4 2 6" xfId="7278" xr:uid="{00000000-0005-0000-0000-0000F73B0000}"/>
    <cellStyle name="Millares 15 4 2 6 2" xfId="19686" xr:uid="{00000000-0005-0000-0000-0000F83B0000}"/>
    <cellStyle name="Millares 15 4 2 6 2 2" xfId="44502" xr:uid="{00000000-0005-0000-0000-0000F93B0000}"/>
    <cellStyle name="Millares 15 4 2 6 3" xfId="32094" xr:uid="{00000000-0005-0000-0000-0000FA3B0000}"/>
    <cellStyle name="Millares 15 4 2 7" xfId="13482" xr:uid="{00000000-0005-0000-0000-0000FB3B0000}"/>
    <cellStyle name="Millares 15 4 2 7 2" xfId="38298" xr:uid="{00000000-0005-0000-0000-0000FC3B0000}"/>
    <cellStyle name="Millares 15 4 2 8" xfId="25890" xr:uid="{00000000-0005-0000-0000-0000FD3B0000}"/>
    <cellStyle name="Millares 15 4 2 9" xfId="1074" xr:uid="{00000000-0005-0000-0000-0000FE3B0000}"/>
    <cellStyle name="Millares 15 4 3" xfId="1246" xr:uid="{00000000-0005-0000-0000-0000FF3B0000}"/>
    <cellStyle name="Millares 15 4 3 2" xfId="1763" xr:uid="{00000000-0005-0000-0000-0000003C0000}"/>
    <cellStyle name="Millares 15 4 3 2 2" xfId="2797" xr:uid="{00000000-0005-0000-0000-0000013C0000}"/>
    <cellStyle name="Millares 15 4 3 2 2 2" xfId="4865" xr:uid="{00000000-0005-0000-0000-0000023C0000}"/>
    <cellStyle name="Millares 15 4 3 2 2 2 2" xfId="11069" xr:uid="{00000000-0005-0000-0000-0000033C0000}"/>
    <cellStyle name="Millares 15 4 3 2 2 2 2 2" xfId="23477" xr:uid="{00000000-0005-0000-0000-0000043C0000}"/>
    <cellStyle name="Millares 15 4 3 2 2 2 2 2 2" xfId="48293" xr:uid="{00000000-0005-0000-0000-0000053C0000}"/>
    <cellStyle name="Millares 15 4 3 2 2 2 2 3" xfId="35885" xr:uid="{00000000-0005-0000-0000-0000063C0000}"/>
    <cellStyle name="Millares 15 4 3 2 2 2 3" xfId="17273" xr:uid="{00000000-0005-0000-0000-0000073C0000}"/>
    <cellStyle name="Millares 15 4 3 2 2 2 3 2" xfId="42089" xr:uid="{00000000-0005-0000-0000-0000083C0000}"/>
    <cellStyle name="Millares 15 4 3 2 2 2 4" xfId="29681" xr:uid="{00000000-0005-0000-0000-0000093C0000}"/>
    <cellStyle name="Millares 15 4 3 2 2 3" xfId="6933" xr:uid="{00000000-0005-0000-0000-00000A3C0000}"/>
    <cellStyle name="Millares 15 4 3 2 2 3 2" xfId="13137" xr:uid="{00000000-0005-0000-0000-00000B3C0000}"/>
    <cellStyle name="Millares 15 4 3 2 2 3 2 2" xfId="25545" xr:uid="{00000000-0005-0000-0000-00000C3C0000}"/>
    <cellStyle name="Millares 15 4 3 2 2 3 2 2 2" xfId="50361" xr:uid="{00000000-0005-0000-0000-00000D3C0000}"/>
    <cellStyle name="Millares 15 4 3 2 2 3 2 3" xfId="37953" xr:uid="{00000000-0005-0000-0000-00000E3C0000}"/>
    <cellStyle name="Millares 15 4 3 2 2 3 3" xfId="19341" xr:uid="{00000000-0005-0000-0000-00000F3C0000}"/>
    <cellStyle name="Millares 15 4 3 2 2 3 3 2" xfId="44157" xr:uid="{00000000-0005-0000-0000-0000103C0000}"/>
    <cellStyle name="Millares 15 4 3 2 2 3 4" xfId="31749" xr:uid="{00000000-0005-0000-0000-0000113C0000}"/>
    <cellStyle name="Millares 15 4 3 2 2 4" xfId="9001" xr:uid="{00000000-0005-0000-0000-0000123C0000}"/>
    <cellStyle name="Millares 15 4 3 2 2 4 2" xfId="21409" xr:uid="{00000000-0005-0000-0000-0000133C0000}"/>
    <cellStyle name="Millares 15 4 3 2 2 4 2 2" xfId="46225" xr:uid="{00000000-0005-0000-0000-0000143C0000}"/>
    <cellStyle name="Millares 15 4 3 2 2 4 3" xfId="33817" xr:uid="{00000000-0005-0000-0000-0000153C0000}"/>
    <cellStyle name="Millares 15 4 3 2 2 5" xfId="15205" xr:uid="{00000000-0005-0000-0000-0000163C0000}"/>
    <cellStyle name="Millares 15 4 3 2 2 5 2" xfId="40021" xr:uid="{00000000-0005-0000-0000-0000173C0000}"/>
    <cellStyle name="Millares 15 4 3 2 2 6" xfId="27613" xr:uid="{00000000-0005-0000-0000-0000183C0000}"/>
    <cellStyle name="Millares 15 4 3 2 3" xfId="3831" xr:uid="{00000000-0005-0000-0000-0000193C0000}"/>
    <cellStyle name="Millares 15 4 3 2 3 2" xfId="10035" xr:uid="{00000000-0005-0000-0000-00001A3C0000}"/>
    <cellStyle name="Millares 15 4 3 2 3 2 2" xfId="22443" xr:uid="{00000000-0005-0000-0000-00001B3C0000}"/>
    <cellStyle name="Millares 15 4 3 2 3 2 2 2" xfId="47259" xr:uid="{00000000-0005-0000-0000-00001C3C0000}"/>
    <cellStyle name="Millares 15 4 3 2 3 2 3" xfId="34851" xr:uid="{00000000-0005-0000-0000-00001D3C0000}"/>
    <cellStyle name="Millares 15 4 3 2 3 3" xfId="16239" xr:uid="{00000000-0005-0000-0000-00001E3C0000}"/>
    <cellStyle name="Millares 15 4 3 2 3 3 2" xfId="41055" xr:uid="{00000000-0005-0000-0000-00001F3C0000}"/>
    <cellStyle name="Millares 15 4 3 2 3 4" xfId="28647" xr:uid="{00000000-0005-0000-0000-0000203C0000}"/>
    <cellStyle name="Millares 15 4 3 2 4" xfId="5899" xr:uid="{00000000-0005-0000-0000-0000213C0000}"/>
    <cellStyle name="Millares 15 4 3 2 4 2" xfId="12103" xr:uid="{00000000-0005-0000-0000-0000223C0000}"/>
    <cellStyle name="Millares 15 4 3 2 4 2 2" xfId="24511" xr:uid="{00000000-0005-0000-0000-0000233C0000}"/>
    <cellStyle name="Millares 15 4 3 2 4 2 2 2" xfId="49327" xr:uid="{00000000-0005-0000-0000-0000243C0000}"/>
    <cellStyle name="Millares 15 4 3 2 4 2 3" xfId="36919" xr:uid="{00000000-0005-0000-0000-0000253C0000}"/>
    <cellStyle name="Millares 15 4 3 2 4 3" xfId="18307" xr:uid="{00000000-0005-0000-0000-0000263C0000}"/>
    <cellStyle name="Millares 15 4 3 2 4 3 2" xfId="43123" xr:uid="{00000000-0005-0000-0000-0000273C0000}"/>
    <cellStyle name="Millares 15 4 3 2 4 4" xfId="30715" xr:uid="{00000000-0005-0000-0000-0000283C0000}"/>
    <cellStyle name="Millares 15 4 3 2 5" xfId="7967" xr:uid="{00000000-0005-0000-0000-0000293C0000}"/>
    <cellStyle name="Millares 15 4 3 2 5 2" xfId="20375" xr:uid="{00000000-0005-0000-0000-00002A3C0000}"/>
    <cellStyle name="Millares 15 4 3 2 5 2 2" xfId="45191" xr:uid="{00000000-0005-0000-0000-00002B3C0000}"/>
    <cellStyle name="Millares 15 4 3 2 5 3" xfId="32783" xr:uid="{00000000-0005-0000-0000-00002C3C0000}"/>
    <cellStyle name="Millares 15 4 3 2 6" xfId="14171" xr:uid="{00000000-0005-0000-0000-00002D3C0000}"/>
    <cellStyle name="Millares 15 4 3 2 6 2" xfId="38987" xr:uid="{00000000-0005-0000-0000-00002E3C0000}"/>
    <cellStyle name="Millares 15 4 3 2 7" xfId="26579" xr:uid="{00000000-0005-0000-0000-00002F3C0000}"/>
    <cellStyle name="Millares 15 4 3 3" xfId="2280" xr:uid="{00000000-0005-0000-0000-0000303C0000}"/>
    <cellStyle name="Millares 15 4 3 3 2" xfId="4348" xr:uid="{00000000-0005-0000-0000-0000313C0000}"/>
    <cellStyle name="Millares 15 4 3 3 2 2" xfId="10552" xr:uid="{00000000-0005-0000-0000-0000323C0000}"/>
    <cellStyle name="Millares 15 4 3 3 2 2 2" xfId="22960" xr:uid="{00000000-0005-0000-0000-0000333C0000}"/>
    <cellStyle name="Millares 15 4 3 3 2 2 2 2" xfId="47776" xr:uid="{00000000-0005-0000-0000-0000343C0000}"/>
    <cellStyle name="Millares 15 4 3 3 2 2 3" xfId="35368" xr:uid="{00000000-0005-0000-0000-0000353C0000}"/>
    <cellStyle name="Millares 15 4 3 3 2 3" xfId="16756" xr:uid="{00000000-0005-0000-0000-0000363C0000}"/>
    <cellStyle name="Millares 15 4 3 3 2 3 2" xfId="41572" xr:uid="{00000000-0005-0000-0000-0000373C0000}"/>
    <cellStyle name="Millares 15 4 3 3 2 4" xfId="29164" xr:uid="{00000000-0005-0000-0000-0000383C0000}"/>
    <cellStyle name="Millares 15 4 3 3 3" xfId="6416" xr:uid="{00000000-0005-0000-0000-0000393C0000}"/>
    <cellStyle name="Millares 15 4 3 3 3 2" xfId="12620" xr:uid="{00000000-0005-0000-0000-00003A3C0000}"/>
    <cellStyle name="Millares 15 4 3 3 3 2 2" xfId="25028" xr:uid="{00000000-0005-0000-0000-00003B3C0000}"/>
    <cellStyle name="Millares 15 4 3 3 3 2 2 2" xfId="49844" xr:uid="{00000000-0005-0000-0000-00003C3C0000}"/>
    <cellStyle name="Millares 15 4 3 3 3 2 3" xfId="37436" xr:uid="{00000000-0005-0000-0000-00003D3C0000}"/>
    <cellStyle name="Millares 15 4 3 3 3 3" xfId="18824" xr:uid="{00000000-0005-0000-0000-00003E3C0000}"/>
    <cellStyle name="Millares 15 4 3 3 3 3 2" xfId="43640" xr:uid="{00000000-0005-0000-0000-00003F3C0000}"/>
    <cellStyle name="Millares 15 4 3 3 3 4" xfId="31232" xr:uid="{00000000-0005-0000-0000-0000403C0000}"/>
    <cellStyle name="Millares 15 4 3 3 4" xfId="8484" xr:uid="{00000000-0005-0000-0000-0000413C0000}"/>
    <cellStyle name="Millares 15 4 3 3 4 2" xfId="20892" xr:uid="{00000000-0005-0000-0000-0000423C0000}"/>
    <cellStyle name="Millares 15 4 3 3 4 2 2" xfId="45708" xr:uid="{00000000-0005-0000-0000-0000433C0000}"/>
    <cellStyle name="Millares 15 4 3 3 4 3" xfId="33300" xr:uid="{00000000-0005-0000-0000-0000443C0000}"/>
    <cellStyle name="Millares 15 4 3 3 5" xfId="14688" xr:uid="{00000000-0005-0000-0000-0000453C0000}"/>
    <cellStyle name="Millares 15 4 3 3 5 2" xfId="39504" xr:uid="{00000000-0005-0000-0000-0000463C0000}"/>
    <cellStyle name="Millares 15 4 3 3 6" xfId="27096" xr:uid="{00000000-0005-0000-0000-0000473C0000}"/>
    <cellStyle name="Millares 15 4 3 4" xfId="3314" xr:uid="{00000000-0005-0000-0000-0000483C0000}"/>
    <cellStyle name="Millares 15 4 3 4 2" xfId="9518" xr:uid="{00000000-0005-0000-0000-0000493C0000}"/>
    <cellStyle name="Millares 15 4 3 4 2 2" xfId="21926" xr:uid="{00000000-0005-0000-0000-00004A3C0000}"/>
    <cellStyle name="Millares 15 4 3 4 2 2 2" xfId="46742" xr:uid="{00000000-0005-0000-0000-00004B3C0000}"/>
    <cellStyle name="Millares 15 4 3 4 2 3" xfId="34334" xr:uid="{00000000-0005-0000-0000-00004C3C0000}"/>
    <cellStyle name="Millares 15 4 3 4 3" xfId="15722" xr:uid="{00000000-0005-0000-0000-00004D3C0000}"/>
    <cellStyle name="Millares 15 4 3 4 3 2" xfId="40538" xr:uid="{00000000-0005-0000-0000-00004E3C0000}"/>
    <cellStyle name="Millares 15 4 3 4 4" xfId="28130" xr:uid="{00000000-0005-0000-0000-00004F3C0000}"/>
    <cellStyle name="Millares 15 4 3 5" xfId="5382" xr:uid="{00000000-0005-0000-0000-0000503C0000}"/>
    <cellStyle name="Millares 15 4 3 5 2" xfId="11586" xr:uid="{00000000-0005-0000-0000-0000513C0000}"/>
    <cellStyle name="Millares 15 4 3 5 2 2" xfId="23994" xr:uid="{00000000-0005-0000-0000-0000523C0000}"/>
    <cellStyle name="Millares 15 4 3 5 2 2 2" xfId="48810" xr:uid="{00000000-0005-0000-0000-0000533C0000}"/>
    <cellStyle name="Millares 15 4 3 5 2 3" xfId="36402" xr:uid="{00000000-0005-0000-0000-0000543C0000}"/>
    <cellStyle name="Millares 15 4 3 5 3" xfId="17790" xr:uid="{00000000-0005-0000-0000-0000553C0000}"/>
    <cellStyle name="Millares 15 4 3 5 3 2" xfId="42606" xr:uid="{00000000-0005-0000-0000-0000563C0000}"/>
    <cellStyle name="Millares 15 4 3 5 4" xfId="30198" xr:uid="{00000000-0005-0000-0000-0000573C0000}"/>
    <cellStyle name="Millares 15 4 3 6" xfId="7450" xr:uid="{00000000-0005-0000-0000-0000583C0000}"/>
    <cellStyle name="Millares 15 4 3 6 2" xfId="19858" xr:uid="{00000000-0005-0000-0000-0000593C0000}"/>
    <cellStyle name="Millares 15 4 3 6 2 2" xfId="44674" xr:uid="{00000000-0005-0000-0000-00005A3C0000}"/>
    <cellStyle name="Millares 15 4 3 6 3" xfId="32266" xr:uid="{00000000-0005-0000-0000-00005B3C0000}"/>
    <cellStyle name="Millares 15 4 3 7" xfId="13654" xr:uid="{00000000-0005-0000-0000-00005C3C0000}"/>
    <cellStyle name="Millares 15 4 3 7 2" xfId="38470" xr:uid="{00000000-0005-0000-0000-00005D3C0000}"/>
    <cellStyle name="Millares 15 4 3 8" xfId="26062" xr:uid="{00000000-0005-0000-0000-00005E3C0000}"/>
    <cellStyle name="Millares 15 4 4" xfId="1418" xr:uid="{00000000-0005-0000-0000-00005F3C0000}"/>
    <cellStyle name="Millares 15 4 4 2" xfId="2452" xr:uid="{00000000-0005-0000-0000-0000603C0000}"/>
    <cellStyle name="Millares 15 4 4 2 2" xfId="4520" xr:uid="{00000000-0005-0000-0000-0000613C0000}"/>
    <cellStyle name="Millares 15 4 4 2 2 2" xfId="10724" xr:uid="{00000000-0005-0000-0000-0000623C0000}"/>
    <cellStyle name="Millares 15 4 4 2 2 2 2" xfId="23132" xr:uid="{00000000-0005-0000-0000-0000633C0000}"/>
    <cellStyle name="Millares 15 4 4 2 2 2 2 2" xfId="47948" xr:uid="{00000000-0005-0000-0000-0000643C0000}"/>
    <cellStyle name="Millares 15 4 4 2 2 2 3" xfId="35540" xr:uid="{00000000-0005-0000-0000-0000653C0000}"/>
    <cellStyle name="Millares 15 4 4 2 2 3" xfId="16928" xr:uid="{00000000-0005-0000-0000-0000663C0000}"/>
    <cellStyle name="Millares 15 4 4 2 2 3 2" xfId="41744" xr:uid="{00000000-0005-0000-0000-0000673C0000}"/>
    <cellStyle name="Millares 15 4 4 2 2 4" xfId="29336" xr:uid="{00000000-0005-0000-0000-0000683C0000}"/>
    <cellStyle name="Millares 15 4 4 2 3" xfId="6588" xr:uid="{00000000-0005-0000-0000-0000693C0000}"/>
    <cellStyle name="Millares 15 4 4 2 3 2" xfId="12792" xr:uid="{00000000-0005-0000-0000-00006A3C0000}"/>
    <cellStyle name="Millares 15 4 4 2 3 2 2" xfId="25200" xr:uid="{00000000-0005-0000-0000-00006B3C0000}"/>
    <cellStyle name="Millares 15 4 4 2 3 2 2 2" xfId="50016" xr:uid="{00000000-0005-0000-0000-00006C3C0000}"/>
    <cellStyle name="Millares 15 4 4 2 3 2 3" xfId="37608" xr:uid="{00000000-0005-0000-0000-00006D3C0000}"/>
    <cellStyle name="Millares 15 4 4 2 3 3" xfId="18996" xr:uid="{00000000-0005-0000-0000-00006E3C0000}"/>
    <cellStyle name="Millares 15 4 4 2 3 3 2" xfId="43812" xr:uid="{00000000-0005-0000-0000-00006F3C0000}"/>
    <cellStyle name="Millares 15 4 4 2 3 4" xfId="31404" xr:uid="{00000000-0005-0000-0000-0000703C0000}"/>
    <cellStyle name="Millares 15 4 4 2 4" xfId="8656" xr:uid="{00000000-0005-0000-0000-0000713C0000}"/>
    <cellStyle name="Millares 15 4 4 2 4 2" xfId="21064" xr:uid="{00000000-0005-0000-0000-0000723C0000}"/>
    <cellStyle name="Millares 15 4 4 2 4 2 2" xfId="45880" xr:uid="{00000000-0005-0000-0000-0000733C0000}"/>
    <cellStyle name="Millares 15 4 4 2 4 3" xfId="33472" xr:uid="{00000000-0005-0000-0000-0000743C0000}"/>
    <cellStyle name="Millares 15 4 4 2 5" xfId="14860" xr:uid="{00000000-0005-0000-0000-0000753C0000}"/>
    <cellStyle name="Millares 15 4 4 2 5 2" xfId="39676" xr:uid="{00000000-0005-0000-0000-0000763C0000}"/>
    <cellStyle name="Millares 15 4 4 2 6" xfId="27268" xr:uid="{00000000-0005-0000-0000-0000773C0000}"/>
    <cellStyle name="Millares 15 4 4 3" xfId="3486" xr:uid="{00000000-0005-0000-0000-0000783C0000}"/>
    <cellStyle name="Millares 15 4 4 3 2" xfId="9690" xr:uid="{00000000-0005-0000-0000-0000793C0000}"/>
    <cellStyle name="Millares 15 4 4 3 2 2" xfId="22098" xr:uid="{00000000-0005-0000-0000-00007A3C0000}"/>
    <cellStyle name="Millares 15 4 4 3 2 2 2" xfId="46914" xr:uid="{00000000-0005-0000-0000-00007B3C0000}"/>
    <cellStyle name="Millares 15 4 4 3 2 3" xfId="34506" xr:uid="{00000000-0005-0000-0000-00007C3C0000}"/>
    <cellStyle name="Millares 15 4 4 3 3" xfId="15894" xr:uid="{00000000-0005-0000-0000-00007D3C0000}"/>
    <cellStyle name="Millares 15 4 4 3 3 2" xfId="40710" xr:uid="{00000000-0005-0000-0000-00007E3C0000}"/>
    <cellStyle name="Millares 15 4 4 3 4" xfId="28302" xr:uid="{00000000-0005-0000-0000-00007F3C0000}"/>
    <cellStyle name="Millares 15 4 4 4" xfId="5554" xr:uid="{00000000-0005-0000-0000-0000803C0000}"/>
    <cellStyle name="Millares 15 4 4 4 2" xfId="11758" xr:uid="{00000000-0005-0000-0000-0000813C0000}"/>
    <cellStyle name="Millares 15 4 4 4 2 2" xfId="24166" xr:uid="{00000000-0005-0000-0000-0000823C0000}"/>
    <cellStyle name="Millares 15 4 4 4 2 2 2" xfId="48982" xr:uid="{00000000-0005-0000-0000-0000833C0000}"/>
    <cellStyle name="Millares 15 4 4 4 2 3" xfId="36574" xr:uid="{00000000-0005-0000-0000-0000843C0000}"/>
    <cellStyle name="Millares 15 4 4 4 3" xfId="17962" xr:uid="{00000000-0005-0000-0000-0000853C0000}"/>
    <cellStyle name="Millares 15 4 4 4 3 2" xfId="42778" xr:uid="{00000000-0005-0000-0000-0000863C0000}"/>
    <cellStyle name="Millares 15 4 4 4 4" xfId="30370" xr:uid="{00000000-0005-0000-0000-0000873C0000}"/>
    <cellStyle name="Millares 15 4 4 5" xfId="7622" xr:uid="{00000000-0005-0000-0000-0000883C0000}"/>
    <cellStyle name="Millares 15 4 4 5 2" xfId="20030" xr:uid="{00000000-0005-0000-0000-0000893C0000}"/>
    <cellStyle name="Millares 15 4 4 5 2 2" xfId="44846" xr:uid="{00000000-0005-0000-0000-00008A3C0000}"/>
    <cellStyle name="Millares 15 4 4 5 3" xfId="32438" xr:uid="{00000000-0005-0000-0000-00008B3C0000}"/>
    <cellStyle name="Millares 15 4 4 6" xfId="13826" xr:uid="{00000000-0005-0000-0000-00008C3C0000}"/>
    <cellStyle name="Millares 15 4 4 6 2" xfId="38642" xr:uid="{00000000-0005-0000-0000-00008D3C0000}"/>
    <cellStyle name="Millares 15 4 4 7" xfId="26234" xr:uid="{00000000-0005-0000-0000-00008E3C0000}"/>
    <cellStyle name="Millares 15 4 5" xfId="1935" xr:uid="{00000000-0005-0000-0000-00008F3C0000}"/>
    <cellStyle name="Millares 15 4 5 2" xfId="4003" xr:uid="{00000000-0005-0000-0000-0000903C0000}"/>
    <cellStyle name="Millares 15 4 5 2 2" xfId="10207" xr:uid="{00000000-0005-0000-0000-0000913C0000}"/>
    <cellStyle name="Millares 15 4 5 2 2 2" xfId="22615" xr:uid="{00000000-0005-0000-0000-0000923C0000}"/>
    <cellStyle name="Millares 15 4 5 2 2 2 2" xfId="47431" xr:uid="{00000000-0005-0000-0000-0000933C0000}"/>
    <cellStyle name="Millares 15 4 5 2 2 3" xfId="35023" xr:uid="{00000000-0005-0000-0000-0000943C0000}"/>
    <cellStyle name="Millares 15 4 5 2 3" xfId="16411" xr:uid="{00000000-0005-0000-0000-0000953C0000}"/>
    <cellStyle name="Millares 15 4 5 2 3 2" xfId="41227" xr:uid="{00000000-0005-0000-0000-0000963C0000}"/>
    <cellStyle name="Millares 15 4 5 2 4" xfId="28819" xr:uid="{00000000-0005-0000-0000-0000973C0000}"/>
    <cellStyle name="Millares 15 4 5 3" xfId="6071" xr:uid="{00000000-0005-0000-0000-0000983C0000}"/>
    <cellStyle name="Millares 15 4 5 3 2" xfId="12275" xr:uid="{00000000-0005-0000-0000-0000993C0000}"/>
    <cellStyle name="Millares 15 4 5 3 2 2" xfId="24683" xr:uid="{00000000-0005-0000-0000-00009A3C0000}"/>
    <cellStyle name="Millares 15 4 5 3 2 2 2" xfId="49499" xr:uid="{00000000-0005-0000-0000-00009B3C0000}"/>
    <cellStyle name="Millares 15 4 5 3 2 3" xfId="37091" xr:uid="{00000000-0005-0000-0000-00009C3C0000}"/>
    <cellStyle name="Millares 15 4 5 3 3" xfId="18479" xr:uid="{00000000-0005-0000-0000-00009D3C0000}"/>
    <cellStyle name="Millares 15 4 5 3 3 2" xfId="43295" xr:uid="{00000000-0005-0000-0000-00009E3C0000}"/>
    <cellStyle name="Millares 15 4 5 3 4" xfId="30887" xr:uid="{00000000-0005-0000-0000-00009F3C0000}"/>
    <cellStyle name="Millares 15 4 5 4" xfId="8139" xr:uid="{00000000-0005-0000-0000-0000A03C0000}"/>
    <cellStyle name="Millares 15 4 5 4 2" xfId="20547" xr:uid="{00000000-0005-0000-0000-0000A13C0000}"/>
    <cellStyle name="Millares 15 4 5 4 2 2" xfId="45363" xr:uid="{00000000-0005-0000-0000-0000A23C0000}"/>
    <cellStyle name="Millares 15 4 5 4 3" xfId="32955" xr:uid="{00000000-0005-0000-0000-0000A33C0000}"/>
    <cellStyle name="Millares 15 4 5 5" xfId="14343" xr:uid="{00000000-0005-0000-0000-0000A43C0000}"/>
    <cellStyle name="Millares 15 4 5 5 2" xfId="39159" xr:uid="{00000000-0005-0000-0000-0000A53C0000}"/>
    <cellStyle name="Millares 15 4 5 6" xfId="26751" xr:uid="{00000000-0005-0000-0000-0000A63C0000}"/>
    <cellStyle name="Millares 15 4 6" xfId="2969" xr:uid="{00000000-0005-0000-0000-0000A73C0000}"/>
    <cellStyle name="Millares 15 4 6 2" xfId="9173" xr:uid="{00000000-0005-0000-0000-0000A83C0000}"/>
    <cellStyle name="Millares 15 4 6 2 2" xfId="21581" xr:uid="{00000000-0005-0000-0000-0000A93C0000}"/>
    <cellStyle name="Millares 15 4 6 2 2 2" xfId="46397" xr:uid="{00000000-0005-0000-0000-0000AA3C0000}"/>
    <cellStyle name="Millares 15 4 6 2 3" xfId="33989" xr:uid="{00000000-0005-0000-0000-0000AB3C0000}"/>
    <cellStyle name="Millares 15 4 6 3" xfId="15377" xr:uid="{00000000-0005-0000-0000-0000AC3C0000}"/>
    <cellStyle name="Millares 15 4 6 3 2" xfId="40193" xr:uid="{00000000-0005-0000-0000-0000AD3C0000}"/>
    <cellStyle name="Millares 15 4 6 4" xfId="27785" xr:uid="{00000000-0005-0000-0000-0000AE3C0000}"/>
    <cellStyle name="Millares 15 4 7" xfId="5037" xr:uid="{00000000-0005-0000-0000-0000AF3C0000}"/>
    <cellStyle name="Millares 15 4 7 2" xfId="11241" xr:uid="{00000000-0005-0000-0000-0000B03C0000}"/>
    <cellStyle name="Millares 15 4 7 2 2" xfId="23649" xr:uid="{00000000-0005-0000-0000-0000B13C0000}"/>
    <cellStyle name="Millares 15 4 7 2 2 2" xfId="48465" xr:uid="{00000000-0005-0000-0000-0000B23C0000}"/>
    <cellStyle name="Millares 15 4 7 2 3" xfId="36057" xr:uid="{00000000-0005-0000-0000-0000B33C0000}"/>
    <cellStyle name="Millares 15 4 7 3" xfId="17445" xr:uid="{00000000-0005-0000-0000-0000B43C0000}"/>
    <cellStyle name="Millares 15 4 7 3 2" xfId="42261" xr:uid="{00000000-0005-0000-0000-0000B53C0000}"/>
    <cellStyle name="Millares 15 4 7 4" xfId="29853" xr:uid="{00000000-0005-0000-0000-0000B63C0000}"/>
    <cellStyle name="Millares 15 4 8" xfId="7105" xr:uid="{00000000-0005-0000-0000-0000B73C0000}"/>
    <cellStyle name="Millares 15 4 8 2" xfId="19513" xr:uid="{00000000-0005-0000-0000-0000B83C0000}"/>
    <cellStyle name="Millares 15 4 8 2 2" xfId="44329" xr:uid="{00000000-0005-0000-0000-0000B93C0000}"/>
    <cellStyle name="Millares 15 4 8 3" xfId="31921" xr:uid="{00000000-0005-0000-0000-0000BA3C0000}"/>
    <cellStyle name="Millares 15 4 9" xfId="13309" xr:uid="{00000000-0005-0000-0000-0000BB3C0000}"/>
    <cellStyle name="Millares 15 4 9 2" xfId="38125" xr:uid="{00000000-0005-0000-0000-0000BC3C0000}"/>
    <cellStyle name="Millares 15 5" xfId="541" xr:uid="{00000000-0005-0000-0000-0000BD3C0000}"/>
    <cellStyle name="Millares 15 5 2" xfId="1473" xr:uid="{00000000-0005-0000-0000-0000BE3C0000}"/>
    <cellStyle name="Millares 15 5 2 2" xfId="2507" xr:uid="{00000000-0005-0000-0000-0000BF3C0000}"/>
    <cellStyle name="Millares 15 5 2 2 2" xfId="4575" xr:uid="{00000000-0005-0000-0000-0000C03C0000}"/>
    <cellStyle name="Millares 15 5 2 2 2 2" xfId="10779" xr:uid="{00000000-0005-0000-0000-0000C13C0000}"/>
    <cellStyle name="Millares 15 5 2 2 2 2 2" xfId="23187" xr:uid="{00000000-0005-0000-0000-0000C23C0000}"/>
    <cellStyle name="Millares 15 5 2 2 2 2 2 2" xfId="48003" xr:uid="{00000000-0005-0000-0000-0000C33C0000}"/>
    <cellStyle name="Millares 15 5 2 2 2 2 3" xfId="35595" xr:uid="{00000000-0005-0000-0000-0000C43C0000}"/>
    <cellStyle name="Millares 15 5 2 2 2 3" xfId="16983" xr:uid="{00000000-0005-0000-0000-0000C53C0000}"/>
    <cellStyle name="Millares 15 5 2 2 2 3 2" xfId="41799" xr:uid="{00000000-0005-0000-0000-0000C63C0000}"/>
    <cellStyle name="Millares 15 5 2 2 2 4" xfId="29391" xr:uid="{00000000-0005-0000-0000-0000C73C0000}"/>
    <cellStyle name="Millares 15 5 2 2 3" xfId="6643" xr:uid="{00000000-0005-0000-0000-0000C83C0000}"/>
    <cellStyle name="Millares 15 5 2 2 3 2" xfId="12847" xr:uid="{00000000-0005-0000-0000-0000C93C0000}"/>
    <cellStyle name="Millares 15 5 2 2 3 2 2" xfId="25255" xr:uid="{00000000-0005-0000-0000-0000CA3C0000}"/>
    <cellStyle name="Millares 15 5 2 2 3 2 2 2" xfId="50071" xr:uid="{00000000-0005-0000-0000-0000CB3C0000}"/>
    <cellStyle name="Millares 15 5 2 2 3 2 3" xfId="37663" xr:uid="{00000000-0005-0000-0000-0000CC3C0000}"/>
    <cellStyle name="Millares 15 5 2 2 3 3" xfId="19051" xr:uid="{00000000-0005-0000-0000-0000CD3C0000}"/>
    <cellStyle name="Millares 15 5 2 2 3 3 2" xfId="43867" xr:uid="{00000000-0005-0000-0000-0000CE3C0000}"/>
    <cellStyle name="Millares 15 5 2 2 3 4" xfId="31459" xr:uid="{00000000-0005-0000-0000-0000CF3C0000}"/>
    <cellStyle name="Millares 15 5 2 2 4" xfId="8711" xr:uid="{00000000-0005-0000-0000-0000D03C0000}"/>
    <cellStyle name="Millares 15 5 2 2 4 2" xfId="21119" xr:uid="{00000000-0005-0000-0000-0000D13C0000}"/>
    <cellStyle name="Millares 15 5 2 2 4 2 2" xfId="45935" xr:uid="{00000000-0005-0000-0000-0000D23C0000}"/>
    <cellStyle name="Millares 15 5 2 2 4 3" xfId="33527" xr:uid="{00000000-0005-0000-0000-0000D33C0000}"/>
    <cellStyle name="Millares 15 5 2 2 5" xfId="14915" xr:uid="{00000000-0005-0000-0000-0000D43C0000}"/>
    <cellStyle name="Millares 15 5 2 2 5 2" xfId="39731" xr:uid="{00000000-0005-0000-0000-0000D53C0000}"/>
    <cellStyle name="Millares 15 5 2 2 6" xfId="27323" xr:uid="{00000000-0005-0000-0000-0000D63C0000}"/>
    <cellStyle name="Millares 15 5 2 3" xfId="3541" xr:uid="{00000000-0005-0000-0000-0000D73C0000}"/>
    <cellStyle name="Millares 15 5 2 3 2" xfId="9745" xr:uid="{00000000-0005-0000-0000-0000D83C0000}"/>
    <cellStyle name="Millares 15 5 2 3 2 2" xfId="22153" xr:uid="{00000000-0005-0000-0000-0000D93C0000}"/>
    <cellStyle name="Millares 15 5 2 3 2 2 2" xfId="46969" xr:uid="{00000000-0005-0000-0000-0000DA3C0000}"/>
    <cellStyle name="Millares 15 5 2 3 2 3" xfId="34561" xr:uid="{00000000-0005-0000-0000-0000DB3C0000}"/>
    <cellStyle name="Millares 15 5 2 3 3" xfId="15949" xr:uid="{00000000-0005-0000-0000-0000DC3C0000}"/>
    <cellStyle name="Millares 15 5 2 3 3 2" xfId="40765" xr:uid="{00000000-0005-0000-0000-0000DD3C0000}"/>
    <cellStyle name="Millares 15 5 2 3 4" xfId="28357" xr:uid="{00000000-0005-0000-0000-0000DE3C0000}"/>
    <cellStyle name="Millares 15 5 2 4" xfId="5609" xr:uid="{00000000-0005-0000-0000-0000DF3C0000}"/>
    <cellStyle name="Millares 15 5 2 4 2" xfId="11813" xr:uid="{00000000-0005-0000-0000-0000E03C0000}"/>
    <cellStyle name="Millares 15 5 2 4 2 2" xfId="24221" xr:uid="{00000000-0005-0000-0000-0000E13C0000}"/>
    <cellStyle name="Millares 15 5 2 4 2 2 2" xfId="49037" xr:uid="{00000000-0005-0000-0000-0000E23C0000}"/>
    <cellStyle name="Millares 15 5 2 4 2 3" xfId="36629" xr:uid="{00000000-0005-0000-0000-0000E33C0000}"/>
    <cellStyle name="Millares 15 5 2 4 3" xfId="18017" xr:uid="{00000000-0005-0000-0000-0000E43C0000}"/>
    <cellStyle name="Millares 15 5 2 4 3 2" xfId="42833" xr:uid="{00000000-0005-0000-0000-0000E53C0000}"/>
    <cellStyle name="Millares 15 5 2 4 4" xfId="30425" xr:uid="{00000000-0005-0000-0000-0000E63C0000}"/>
    <cellStyle name="Millares 15 5 2 5" xfId="7677" xr:uid="{00000000-0005-0000-0000-0000E73C0000}"/>
    <cellStyle name="Millares 15 5 2 5 2" xfId="20085" xr:uid="{00000000-0005-0000-0000-0000E83C0000}"/>
    <cellStyle name="Millares 15 5 2 5 2 2" xfId="44901" xr:uid="{00000000-0005-0000-0000-0000E93C0000}"/>
    <cellStyle name="Millares 15 5 2 5 3" xfId="32493" xr:uid="{00000000-0005-0000-0000-0000EA3C0000}"/>
    <cellStyle name="Millares 15 5 2 6" xfId="13881" xr:uid="{00000000-0005-0000-0000-0000EB3C0000}"/>
    <cellStyle name="Millares 15 5 2 6 2" xfId="38697" xr:uid="{00000000-0005-0000-0000-0000EC3C0000}"/>
    <cellStyle name="Millares 15 5 2 7" xfId="26289" xr:uid="{00000000-0005-0000-0000-0000ED3C0000}"/>
    <cellStyle name="Millares 15 5 3" xfId="1990" xr:uid="{00000000-0005-0000-0000-0000EE3C0000}"/>
    <cellStyle name="Millares 15 5 3 2" xfId="4058" xr:uid="{00000000-0005-0000-0000-0000EF3C0000}"/>
    <cellStyle name="Millares 15 5 3 2 2" xfId="10262" xr:uid="{00000000-0005-0000-0000-0000F03C0000}"/>
    <cellStyle name="Millares 15 5 3 2 2 2" xfId="22670" xr:uid="{00000000-0005-0000-0000-0000F13C0000}"/>
    <cellStyle name="Millares 15 5 3 2 2 2 2" xfId="47486" xr:uid="{00000000-0005-0000-0000-0000F23C0000}"/>
    <cellStyle name="Millares 15 5 3 2 2 3" xfId="35078" xr:uid="{00000000-0005-0000-0000-0000F33C0000}"/>
    <cellStyle name="Millares 15 5 3 2 3" xfId="16466" xr:uid="{00000000-0005-0000-0000-0000F43C0000}"/>
    <cellStyle name="Millares 15 5 3 2 3 2" xfId="41282" xr:uid="{00000000-0005-0000-0000-0000F53C0000}"/>
    <cellStyle name="Millares 15 5 3 2 4" xfId="28874" xr:uid="{00000000-0005-0000-0000-0000F63C0000}"/>
    <cellStyle name="Millares 15 5 3 3" xfId="6126" xr:uid="{00000000-0005-0000-0000-0000F73C0000}"/>
    <cellStyle name="Millares 15 5 3 3 2" xfId="12330" xr:uid="{00000000-0005-0000-0000-0000F83C0000}"/>
    <cellStyle name="Millares 15 5 3 3 2 2" xfId="24738" xr:uid="{00000000-0005-0000-0000-0000F93C0000}"/>
    <cellStyle name="Millares 15 5 3 3 2 2 2" xfId="49554" xr:uid="{00000000-0005-0000-0000-0000FA3C0000}"/>
    <cellStyle name="Millares 15 5 3 3 2 3" xfId="37146" xr:uid="{00000000-0005-0000-0000-0000FB3C0000}"/>
    <cellStyle name="Millares 15 5 3 3 3" xfId="18534" xr:uid="{00000000-0005-0000-0000-0000FC3C0000}"/>
    <cellStyle name="Millares 15 5 3 3 3 2" xfId="43350" xr:uid="{00000000-0005-0000-0000-0000FD3C0000}"/>
    <cellStyle name="Millares 15 5 3 3 4" xfId="30942" xr:uid="{00000000-0005-0000-0000-0000FE3C0000}"/>
    <cellStyle name="Millares 15 5 3 4" xfId="8194" xr:uid="{00000000-0005-0000-0000-0000FF3C0000}"/>
    <cellStyle name="Millares 15 5 3 4 2" xfId="20602" xr:uid="{00000000-0005-0000-0000-0000003D0000}"/>
    <cellStyle name="Millares 15 5 3 4 2 2" xfId="45418" xr:uid="{00000000-0005-0000-0000-0000013D0000}"/>
    <cellStyle name="Millares 15 5 3 4 3" xfId="33010" xr:uid="{00000000-0005-0000-0000-0000023D0000}"/>
    <cellStyle name="Millares 15 5 3 5" xfId="14398" xr:uid="{00000000-0005-0000-0000-0000033D0000}"/>
    <cellStyle name="Millares 15 5 3 5 2" xfId="39214" xr:uid="{00000000-0005-0000-0000-0000043D0000}"/>
    <cellStyle name="Millares 15 5 3 6" xfId="26806" xr:uid="{00000000-0005-0000-0000-0000053D0000}"/>
    <cellStyle name="Millares 15 5 4" xfId="3024" xr:uid="{00000000-0005-0000-0000-0000063D0000}"/>
    <cellStyle name="Millares 15 5 4 2" xfId="9228" xr:uid="{00000000-0005-0000-0000-0000073D0000}"/>
    <cellStyle name="Millares 15 5 4 2 2" xfId="21636" xr:uid="{00000000-0005-0000-0000-0000083D0000}"/>
    <cellStyle name="Millares 15 5 4 2 2 2" xfId="46452" xr:uid="{00000000-0005-0000-0000-0000093D0000}"/>
    <cellStyle name="Millares 15 5 4 2 3" xfId="34044" xr:uid="{00000000-0005-0000-0000-00000A3D0000}"/>
    <cellStyle name="Millares 15 5 4 3" xfId="15432" xr:uid="{00000000-0005-0000-0000-00000B3D0000}"/>
    <cellStyle name="Millares 15 5 4 3 2" xfId="40248" xr:uid="{00000000-0005-0000-0000-00000C3D0000}"/>
    <cellStyle name="Millares 15 5 4 4" xfId="27840" xr:uid="{00000000-0005-0000-0000-00000D3D0000}"/>
    <cellStyle name="Millares 15 5 5" xfId="5092" xr:uid="{00000000-0005-0000-0000-00000E3D0000}"/>
    <cellStyle name="Millares 15 5 5 2" xfId="11296" xr:uid="{00000000-0005-0000-0000-00000F3D0000}"/>
    <cellStyle name="Millares 15 5 5 2 2" xfId="23704" xr:uid="{00000000-0005-0000-0000-0000103D0000}"/>
    <cellStyle name="Millares 15 5 5 2 2 2" xfId="48520" xr:uid="{00000000-0005-0000-0000-0000113D0000}"/>
    <cellStyle name="Millares 15 5 5 2 3" xfId="36112" xr:uid="{00000000-0005-0000-0000-0000123D0000}"/>
    <cellStyle name="Millares 15 5 5 3" xfId="17500" xr:uid="{00000000-0005-0000-0000-0000133D0000}"/>
    <cellStyle name="Millares 15 5 5 3 2" xfId="42316" xr:uid="{00000000-0005-0000-0000-0000143D0000}"/>
    <cellStyle name="Millares 15 5 5 4" xfId="29908" xr:uid="{00000000-0005-0000-0000-0000153D0000}"/>
    <cellStyle name="Millares 15 5 6" xfId="7160" xr:uid="{00000000-0005-0000-0000-0000163D0000}"/>
    <cellStyle name="Millares 15 5 6 2" xfId="19568" xr:uid="{00000000-0005-0000-0000-0000173D0000}"/>
    <cellStyle name="Millares 15 5 6 2 2" xfId="44384" xr:uid="{00000000-0005-0000-0000-0000183D0000}"/>
    <cellStyle name="Millares 15 5 6 3" xfId="31976" xr:uid="{00000000-0005-0000-0000-0000193D0000}"/>
    <cellStyle name="Millares 15 5 7" xfId="13364" xr:uid="{00000000-0005-0000-0000-00001A3D0000}"/>
    <cellStyle name="Millares 15 5 7 2" xfId="38180" xr:uid="{00000000-0005-0000-0000-00001B3D0000}"/>
    <cellStyle name="Millares 15 5 8" xfId="25772" xr:uid="{00000000-0005-0000-0000-00001C3D0000}"/>
    <cellStyle name="Millares 15 5 9" xfId="956" xr:uid="{00000000-0005-0000-0000-00001D3D0000}"/>
    <cellStyle name="Millares 15 6" xfId="1129" xr:uid="{00000000-0005-0000-0000-00001E3D0000}"/>
    <cellStyle name="Millares 15 6 2" xfId="1646" xr:uid="{00000000-0005-0000-0000-00001F3D0000}"/>
    <cellStyle name="Millares 15 6 2 2" xfId="2680" xr:uid="{00000000-0005-0000-0000-0000203D0000}"/>
    <cellStyle name="Millares 15 6 2 2 2" xfId="4748" xr:uid="{00000000-0005-0000-0000-0000213D0000}"/>
    <cellStyle name="Millares 15 6 2 2 2 2" xfId="10952" xr:uid="{00000000-0005-0000-0000-0000223D0000}"/>
    <cellStyle name="Millares 15 6 2 2 2 2 2" xfId="23360" xr:uid="{00000000-0005-0000-0000-0000233D0000}"/>
    <cellStyle name="Millares 15 6 2 2 2 2 2 2" xfId="48176" xr:uid="{00000000-0005-0000-0000-0000243D0000}"/>
    <cellStyle name="Millares 15 6 2 2 2 2 3" xfId="35768" xr:uid="{00000000-0005-0000-0000-0000253D0000}"/>
    <cellStyle name="Millares 15 6 2 2 2 3" xfId="17156" xr:uid="{00000000-0005-0000-0000-0000263D0000}"/>
    <cellStyle name="Millares 15 6 2 2 2 3 2" xfId="41972" xr:uid="{00000000-0005-0000-0000-0000273D0000}"/>
    <cellStyle name="Millares 15 6 2 2 2 4" xfId="29564" xr:uid="{00000000-0005-0000-0000-0000283D0000}"/>
    <cellStyle name="Millares 15 6 2 2 3" xfId="6816" xr:uid="{00000000-0005-0000-0000-0000293D0000}"/>
    <cellStyle name="Millares 15 6 2 2 3 2" xfId="13020" xr:uid="{00000000-0005-0000-0000-00002A3D0000}"/>
    <cellStyle name="Millares 15 6 2 2 3 2 2" xfId="25428" xr:uid="{00000000-0005-0000-0000-00002B3D0000}"/>
    <cellStyle name="Millares 15 6 2 2 3 2 2 2" xfId="50244" xr:uid="{00000000-0005-0000-0000-00002C3D0000}"/>
    <cellStyle name="Millares 15 6 2 2 3 2 3" xfId="37836" xr:uid="{00000000-0005-0000-0000-00002D3D0000}"/>
    <cellStyle name="Millares 15 6 2 2 3 3" xfId="19224" xr:uid="{00000000-0005-0000-0000-00002E3D0000}"/>
    <cellStyle name="Millares 15 6 2 2 3 3 2" xfId="44040" xr:uid="{00000000-0005-0000-0000-00002F3D0000}"/>
    <cellStyle name="Millares 15 6 2 2 3 4" xfId="31632" xr:uid="{00000000-0005-0000-0000-0000303D0000}"/>
    <cellStyle name="Millares 15 6 2 2 4" xfId="8884" xr:uid="{00000000-0005-0000-0000-0000313D0000}"/>
    <cellStyle name="Millares 15 6 2 2 4 2" xfId="21292" xr:uid="{00000000-0005-0000-0000-0000323D0000}"/>
    <cellStyle name="Millares 15 6 2 2 4 2 2" xfId="46108" xr:uid="{00000000-0005-0000-0000-0000333D0000}"/>
    <cellStyle name="Millares 15 6 2 2 4 3" xfId="33700" xr:uid="{00000000-0005-0000-0000-0000343D0000}"/>
    <cellStyle name="Millares 15 6 2 2 5" xfId="15088" xr:uid="{00000000-0005-0000-0000-0000353D0000}"/>
    <cellStyle name="Millares 15 6 2 2 5 2" xfId="39904" xr:uid="{00000000-0005-0000-0000-0000363D0000}"/>
    <cellStyle name="Millares 15 6 2 2 6" xfId="27496" xr:uid="{00000000-0005-0000-0000-0000373D0000}"/>
    <cellStyle name="Millares 15 6 2 3" xfId="3714" xr:uid="{00000000-0005-0000-0000-0000383D0000}"/>
    <cellStyle name="Millares 15 6 2 3 2" xfId="9918" xr:uid="{00000000-0005-0000-0000-0000393D0000}"/>
    <cellStyle name="Millares 15 6 2 3 2 2" xfId="22326" xr:uid="{00000000-0005-0000-0000-00003A3D0000}"/>
    <cellStyle name="Millares 15 6 2 3 2 2 2" xfId="47142" xr:uid="{00000000-0005-0000-0000-00003B3D0000}"/>
    <cellStyle name="Millares 15 6 2 3 2 3" xfId="34734" xr:uid="{00000000-0005-0000-0000-00003C3D0000}"/>
    <cellStyle name="Millares 15 6 2 3 3" xfId="16122" xr:uid="{00000000-0005-0000-0000-00003D3D0000}"/>
    <cellStyle name="Millares 15 6 2 3 3 2" xfId="40938" xr:uid="{00000000-0005-0000-0000-00003E3D0000}"/>
    <cellStyle name="Millares 15 6 2 3 4" xfId="28530" xr:uid="{00000000-0005-0000-0000-00003F3D0000}"/>
    <cellStyle name="Millares 15 6 2 4" xfId="5782" xr:uid="{00000000-0005-0000-0000-0000403D0000}"/>
    <cellStyle name="Millares 15 6 2 4 2" xfId="11986" xr:uid="{00000000-0005-0000-0000-0000413D0000}"/>
    <cellStyle name="Millares 15 6 2 4 2 2" xfId="24394" xr:uid="{00000000-0005-0000-0000-0000423D0000}"/>
    <cellStyle name="Millares 15 6 2 4 2 2 2" xfId="49210" xr:uid="{00000000-0005-0000-0000-0000433D0000}"/>
    <cellStyle name="Millares 15 6 2 4 2 3" xfId="36802" xr:uid="{00000000-0005-0000-0000-0000443D0000}"/>
    <cellStyle name="Millares 15 6 2 4 3" xfId="18190" xr:uid="{00000000-0005-0000-0000-0000453D0000}"/>
    <cellStyle name="Millares 15 6 2 4 3 2" xfId="43006" xr:uid="{00000000-0005-0000-0000-0000463D0000}"/>
    <cellStyle name="Millares 15 6 2 4 4" xfId="30598" xr:uid="{00000000-0005-0000-0000-0000473D0000}"/>
    <cellStyle name="Millares 15 6 2 5" xfId="7850" xr:uid="{00000000-0005-0000-0000-0000483D0000}"/>
    <cellStyle name="Millares 15 6 2 5 2" xfId="20258" xr:uid="{00000000-0005-0000-0000-0000493D0000}"/>
    <cellStyle name="Millares 15 6 2 5 2 2" xfId="45074" xr:uid="{00000000-0005-0000-0000-00004A3D0000}"/>
    <cellStyle name="Millares 15 6 2 5 3" xfId="32666" xr:uid="{00000000-0005-0000-0000-00004B3D0000}"/>
    <cellStyle name="Millares 15 6 2 6" xfId="14054" xr:uid="{00000000-0005-0000-0000-00004C3D0000}"/>
    <cellStyle name="Millares 15 6 2 6 2" xfId="38870" xr:uid="{00000000-0005-0000-0000-00004D3D0000}"/>
    <cellStyle name="Millares 15 6 2 7" xfId="26462" xr:uid="{00000000-0005-0000-0000-00004E3D0000}"/>
    <cellStyle name="Millares 15 6 3" xfId="2163" xr:uid="{00000000-0005-0000-0000-00004F3D0000}"/>
    <cellStyle name="Millares 15 6 3 2" xfId="4231" xr:uid="{00000000-0005-0000-0000-0000503D0000}"/>
    <cellStyle name="Millares 15 6 3 2 2" xfId="10435" xr:uid="{00000000-0005-0000-0000-0000513D0000}"/>
    <cellStyle name="Millares 15 6 3 2 2 2" xfId="22843" xr:uid="{00000000-0005-0000-0000-0000523D0000}"/>
    <cellStyle name="Millares 15 6 3 2 2 2 2" xfId="47659" xr:uid="{00000000-0005-0000-0000-0000533D0000}"/>
    <cellStyle name="Millares 15 6 3 2 2 3" xfId="35251" xr:uid="{00000000-0005-0000-0000-0000543D0000}"/>
    <cellStyle name="Millares 15 6 3 2 3" xfId="16639" xr:uid="{00000000-0005-0000-0000-0000553D0000}"/>
    <cellStyle name="Millares 15 6 3 2 3 2" xfId="41455" xr:uid="{00000000-0005-0000-0000-0000563D0000}"/>
    <cellStyle name="Millares 15 6 3 2 4" xfId="29047" xr:uid="{00000000-0005-0000-0000-0000573D0000}"/>
    <cellStyle name="Millares 15 6 3 3" xfId="6299" xr:uid="{00000000-0005-0000-0000-0000583D0000}"/>
    <cellStyle name="Millares 15 6 3 3 2" xfId="12503" xr:uid="{00000000-0005-0000-0000-0000593D0000}"/>
    <cellStyle name="Millares 15 6 3 3 2 2" xfId="24911" xr:uid="{00000000-0005-0000-0000-00005A3D0000}"/>
    <cellStyle name="Millares 15 6 3 3 2 2 2" xfId="49727" xr:uid="{00000000-0005-0000-0000-00005B3D0000}"/>
    <cellStyle name="Millares 15 6 3 3 2 3" xfId="37319" xr:uid="{00000000-0005-0000-0000-00005C3D0000}"/>
    <cellStyle name="Millares 15 6 3 3 3" xfId="18707" xr:uid="{00000000-0005-0000-0000-00005D3D0000}"/>
    <cellStyle name="Millares 15 6 3 3 3 2" xfId="43523" xr:uid="{00000000-0005-0000-0000-00005E3D0000}"/>
    <cellStyle name="Millares 15 6 3 3 4" xfId="31115" xr:uid="{00000000-0005-0000-0000-00005F3D0000}"/>
    <cellStyle name="Millares 15 6 3 4" xfId="8367" xr:uid="{00000000-0005-0000-0000-0000603D0000}"/>
    <cellStyle name="Millares 15 6 3 4 2" xfId="20775" xr:uid="{00000000-0005-0000-0000-0000613D0000}"/>
    <cellStyle name="Millares 15 6 3 4 2 2" xfId="45591" xr:uid="{00000000-0005-0000-0000-0000623D0000}"/>
    <cellStyle name="Millares 15 6 3 4 3" xfId="33183" xr:uid="{00000000-0005-0000-0000-0000633D0000}"/>
    <cellStyle name="Millares 15 6 3 5" xfId="14571" xr:uid="{00000000-0005-0000-0000-0000643D0000}"/>
    <cellStyle name="Millares 15 6 3 5 2" xfId="39387" xr:uid="{00000000-0005-0000-0000-0000653D0000}"/>
    <cellStyle name="Millares 15 6 3 6" xfId="26979" xr:uid="{00000000-0005-0000-0000-0000663D0000}"/>
    <cellStyle name="Millares 15 6 4" xfId="3197" xr:uid="{00000000-0005-0000-0000-0000673D0000}"/>
    <cellStyle name="Millares 15 6 4 2" xfId="9401" xr:uid="{00000000-0005-0000-0000-0000683D0000}"/>
    <cellStyle name="Millares 15 6 4 2 2" xfId="21809" xr:uid="{00000000-0005-0000-0000-0000693D0000}"/>
    <cellStyle name="Millares 15 6 4 2 2 2" xfId="46625" xr:uid="{00000000-0005-0000-0000-00006A3D0000}"/>
    <cellStyle name="Millares 15 6 4 2 3" xfId="34217" xr:uid="{00000000-0005-0000-0000-00006B3D0000}"/>
    <cellStyle name="Millares 15 6 4 3" xfId="15605" xr:uid="{00000000-0005-0000-0000-00006C3D0000}"/>
    <cellStyle name="Millares 15 6 4 3 2" xfId="40421" xr:uid="{00000000-0005-0000-0000-00006D3D0000}"/>
    <cellStyle name="Millares 15 6 4 4" xfId="28013" xr:uid="{00000000-0005-0000-0000-00006E3D0000}"/>
    <cellStyle name="Millares 15 6 5" xfId="5265" xr:uid="{00000000-0005-0000-0000-00006F3D0000}"/>
    <cellStyle name="Millares 15 6 5 2" xfId="11469" xr:uid="{00000000-0005-0000-0000-0000703D0000}"/>
    <cellStyle name="Millares 15 6 5 2 2" xfId="23877" xr:uid="{00000000-0005-0000-0000-0000713D0000}"/>
    <cellStyle name="Millares 15 6 5 2 2 2" xfId="48693" xr:uid="{00000000-0005-0000-0000-0000723D0000}"/>
    <cellStyle name="Millares 15 6 5 2 3" xfId="36285" xr:uid="{00000000-0005-0000-0000-0000733D0000}"/>
    <cellStyle name="Millares 15 6 5 3" xfId="17673" xr:uid="{00000000-0005-0000-0000-0000743D0000}"/>
    <cellStyle name="Millares 15 6 5 3 2" xfId="42489" xr:uid="{00000000-0005-0000-0000-0000753D0000}"/>
    <cellStyle name="Millares 15 6 5 4" xfId="30081" xr:uid="{00000000-0005-0000-0000-0000763D0000}"/>
    <cellStyle name="Millares 15 6 6" xfId="7333" xr:uid="{00000000-0005-0000-0000-0000773D0000}"/>
    <cellStyle name="Millares 15 6 6 2" xfId="19741" xr:uid="{00000000-0005-0000-0000-0000783D0000}"/>
    <cellStyle name="Millares 15 6 6 2 2" xfId="44557" xr:uid="{00000000-0005-0000-0000-0000793D0000}"/>
    <cellStyle name="Millares 15 6 6 3" xfId="32149" xr:uid="{00000000-0005-0000-0000-00007A3D0000}"/>
    <cellStyle name="Millares 15 6 7" xfId="13537" xr:uid="{00000000-0005-0000-0000-00007B3D0000}"/>
    <cellStyle name="Millares 15 6 7 2" xfId="38353" xr:uid="{00000000-0005-0000-0000-00007C3D0000}"/>
    <cellStyle name="Millares 15 6 8" xfId="25945" xr:uid="{00000000-0005-0000-0000-00007D3D0000}"/>
    <cellStyle name="Millares 15 7" xfId="1301" xr:uid="{00000000-0005-0000-0000-00007E3D0000}"/>
    <cellStyle name="Millares 15 7 2" xfId="2335" xr:uid="{00000000-0005-0000-0000-00007F3D0000}"/>
    <cellStyle name="Millares 15 7 2 2" xfId="4403" xr:uid="{00000000-0005-0000-0000-0000803D0000}"/>
    <cellStyle name="Millares 15 7 2 2 2" xfId="10607" xr:uid="{00000000-0005-0000-0000-0000813D0000}"/>
    <cellStyle name="Millares 15 7 2 2 2 2" xfId="23015" xr:uid="{00000000-0005-0000-0000-0000823D0000}"/>
    <cellStyle name="Millares 15 7 2 2 2 2 2" xfId="47831" xr:uid="{00000000-0005-0000-0000-0000833D0000}"/>
    <cellStyle name="Millares 15 7 2 2 2 3" xfId="35423" xr:uid="{00000000-0005-0000-0000-0000843D0000}"/>
    <cellStyle name="Millares 15 7 2 2 3" xfId="16811" xr:uid="{00000000-0005-0000-0000-0000853D0000}"/>
    <cellStyle name="Millares 15 7 2 2 3 2" xfId="41627" xr:uid="{00000000-0005-0000-0000-0000863D0000}"/>
    <cellStyle name="Millares 15 7 2 2 4" xfId="29219" xr:uid="{00000000-0005-0000-0000-0000873D0000}"/>
    <cellStyle name="Millares 15 7 2 3" xfId="6471" xr:uid="{00000000-0005-0000-0000-0000883D0000}"/>
    <cellStyle name="Millares 15 7 2 3 2" xfId="12675" xr:uid="{00000000-0005-0000-0000-0000893D0000}"/>
    <cellStyle name="Millares 15 7 2 3 2 2" xfId="25083" xr:uid="{00000000-0005-0000-0000-00008A3D0000}"/>
    <cellStyle name="Millares 15 7 2 3 2 2 2" xfId="49899" xr:uid="{00000000-0005-0000-0000-00008B3D0000}"/>
    <cellStyle name="Millares 15 7 2 3 2 3" xfId="37491" xr:uid="{00000000-0005-0000-0000-00008C3D0000}"/>
    <cellStyle name="Millares 15 7 2 3 3" xfId="18879" xr:uid="{00000000-0005-0000-0000-00008D3D0000}"/>
    <cellStyle name="Millares 15 7 2 3 3 2" xfId="43695" xr:uid="{00000000-0005-0000-0000-00008E3D0000}"/>
    <cellStyle name="Millares 15 7 2 3 4" xfId="31287" xr:uid="{00000000-0005-0000-0000-00008F3D0000}"/>
    <cellStyle name="Millares 15 7 2 4" xfId="8539" xr:uid="{00000000-0005-0000-0000-0000903D0000}"/>
    <cellStyle name="Millares 15 7 2 4 2" xfId="20947" xr:uid="{00000000-0005-0000-0000-0000913D0000}"/>
    <cellStyle name="Millares 15 7 2 4 2 2" xfId="45763" xr:uid="{00000000-0005-0000-0000-0000923D0000}"/>
    <cellStyle name="Millares 15 7 2 4 3" xfId="33355" xr:uid="{00000000-0005-0000-0000-0000933D0000}"/>
    <cellStyle name="Millares 15 7 2 5" xfId="14743" xr:uid="{00000000-0005-0000-0000-0000943D0000}"/>
    <cellStyle name="Millares 15 7 2 5 2" xfId="39559" xr:uid="{00000000-0005-0000-0000-0000953D0000}"/>
    <cellStyle name="Millares 15 7 2 6" xfId="27151" xr:uid="{00000000-0005-0000-0000-0000963D0000}"/>
    <cellStyle name="Millares 15 7 3" xfId="3369" xr:uid="{00000000-0005-0000-0000-0000973D0000}"/>
    <cellStyle name="Millares 15 7 3 2" xfId="9573" xr:uid="{00000000-0005-0000-0000-0000983D0000}"/>
    <cellStyle name="Millares 15 7 3 2 2" xfId="21981" xr:uid="{00000000-0005-0000-0000-0000993D0000}"/>
    <cellStyle name="Millares 15 7 3 2 2 2" xfId="46797" xr:uid="{00000000-0005-0000-0000-00009A3D0000}"/>
    <cellStyle name="Millares 15 7 3 2 3" xfId="34389" xr:uid="{00000000-0005-0000-0000-00009B3D0000}"/>
    <cellStyle name="Millares 15 7 3 3" xfId="15777" xr:uid="{00000000-0005-0000-0000-00009C3D0000}"/>
    <cellStyle name="Millares 15 7 3 3 2" xfId="40593" xr:uid="{00000000-0005-0000-0000-00009D3D0000}"/>
    <cellStyle name="Millares 15 7 3 4" xfId="28185" xr:uid="{00000000-0005-0000-0000-00009E3D0000}"/>
    <cellStyle name="Millares 15 7 4" xfId="5437" xr:uid="{00000000-0005-0000-0000-00009F3D0000}"/>
    <cellStyle name="Millares 15 7 4 2" xfId="11641" xr:uid="{00000000-0005-0000-0000-0000A03D0000}"/>
    <cellStyle name="Millares 15 7 4 2 2" xfId="24049" xr:uid="{00000000-0005-0000-0000-0000A13D0000}"/>
    <cellStyle name="Millares 15 7 4 2 2 2" xfId="48865" xr:uid="{00000000-0005-0000-0000-0000A23D0000}"/>
    <cellStyle name="Millares 15 7 4 2 3" xfId="36457" xr:uid="{00000000-0005-0000-0000-0000A33D0000}"/>
    <cellStyle name="Millares 15 7 4 3" xfId="17845" xr:uid="{00000000-0005-0000-0000-0000A43D0000}"/>
    <cellStyle name="Millares 15 7 4 3 2" xfId="42661" xr:uid="{00000000-0005-0000-0000-0000A53D0000}"/>
    <cellStyle name="Millares 15 7 4 4" xfId="30253" xr:uid="{00000000-0005-0000-0000-0000A63D0000}"/>
    <cellStyle name="Millares 15 7 5" xfId="7505" xr:uid="{00000000-0005-0000-0000-0000A73D0000}"/>
    <cellStyle name="Millares 15 7 5 2" xfId="19913" xr:uid="{00000000-0005-0000-0000-0000A83D0000}"/>
    <cellStyle name="Millares 15 7 5 2 2" xfId="44729" xr:uid="{00000000-0005-0000-0000-0000A93D0000}"/>
    <cellStyle name="Millares 15 7 5 3" xfId="32321" xr:uid="{00000000-0005-0000-0000-0000AA3D0000}"/>
    <cellStyle name="Millares 15 7 6" xfId="13709" xr:uid="{00000000-0005-0000-0000-0000AB3D0000}"/>
    <cellStyle name="Millares 15 7 6 2" xfId="38525" xr:uid="{00000000-0005-0000-0000-0000AC3D0000}"/>
    <cellStyle name="Millares 15 7 7" xfId="26117" xr:uid="{00000000-0005-0000-0000-0000AD3D0000}"/>
    <cellStyle name="Millares 15 8" xfId="1818" xr:uid="{00000000-0005-0000-0000-0000AE3D0000}"/>
    <cellStyle name="Millares 15 8 2" xfId="3886" xr:uid="{00000000-0005-0000-0000-0000AF3D0000}"/>
    <cellStyle name="Millares 15 8 2 2" xfId="10090" xr:uid="{00000000-0005-0000-0000-0000B03D0000}"/>
    <cellStyle name="Millares 15 8 2 2 2" xfId="22498" xr:uid="{00000000-0005-0000-0000-0000B13D0000}"/>
    <cellStyle name="Millares 15 8 2 2 2 2" xfId="47314" xr:uid="{00000000-0005-0000-0000-0000B23D0000}"/>
    <cellStyle name="Millares 15 8 2 2 3" xfId="34906" xr:uid="{00000000-0005-0000-0000-0000B33D0000}"/>
    <cellStyle name="Millares 15 8 2 3" xfId="16294" xr:uid="{00000000-0005-0000-0000-0000B43D0000}"/>
    <cellStyle name="Millares 15 8 2 3 2" xfId="41110" xr:uid="{00000000-0005-0000-0000-0000B53D0000}"/>
    <cellStyle name="Millares 15 8 2 4" xfId="28702" xr:uid="{00000000-0005-0000-0000-0000B63D0000}"/>
    <cellStyle name="Millares 15 8 3" xfId="5954" xr:uid="{00000000-0005-0000-0000-0000B73D0000}"/>
    <cellStyle name="Millares 15 8 3 2" xfId="12158" xr:uid="{00000000-0005-0000-0000-0000B83D0000}"/>
    <cellStyle name="Millares 15 8 3 2 2" xfId="24566" xr:uid="{00000000-0005-0000-0000-0000B93D0000}"/>
    <cellStyle name="Millares 15 8 3 2 2 2" xfId="49382" xr:uid="{00000000-0005-0000-0000-0000BA3D0000}"/>
    <cellStyle name="Millares 15 8 3 2 3" xfId="36974" xr:uid="{00000000-0005-0000-0000-0000BB3D0000}"/>
    <cellStyle name="Millares 15 8 3 3" xfId="18362" xr:uid="{00000000-0005-0000-0000-0000BC3D0000}"/>
    <cellStyle name="Millares 15 8 3 3 2" xfId="43178" xr:uid="{00000000-0005-0000-0000-0000BD3D0000}"/>
    <cellStyle name="Millares 15 8 3 4" xfId="30770" xr:uid="{00000000-0005-0000-0000-0000BE3D0000}"/>
    <cellStyle name="Millares 15 8 4" xfId="8022" xr:uid="{00000000-0005-0000-0000-0000BF3D0000}"/>
    <cellStyle name="Millares 15 8 4 2" xfId="20430" xr:uid="{00000000-0005-0000-0000-0000C03D0000}"/>
    <cellStyle name="Millares 15 8 4 2 2" xfId="45246" xr:uid="{00000000-0005-0000-0000-0000C13D0000}"/>
    <cellStyle name="Millares 15 8 4 3" xfId="32838" xr:uid="{00000000-0005-0000-0000-0000C23D0000}"/>
    <cellStyle name="Millares 15 8 5" xfId="14226" xr:uid="{00000000-0005-0000-0000-0000C33D0000}"/>
    <cellStyle name="Millares 15 8 5 2" xfId="39042" xr:uid="{00000000-0005-0000-0000-0000C43D0000}"/>
    <cellStyle name="Millares 15 8 6" xfId="26634" xr:uid="{00000000-0005-0000-0000-0000C53D0000}"/>
    <cellStyle name="Millares 15 9" xfId="2852" xr:uid="{00000000-0005-0000-0000-0000C63D0000}"/>
    <cellStyle name="Millares 15 9 2" xfId="9056" xr:uid="{00000000-0005-0000-0000-0000C73D0000}"/>
    <cellStyle name="Millares 15 9 2 2" xfId="21464" xr:uid="{00000000-0005-0000-0000-0000C83D0000}"/>
    <cellStyle name="Millares 15 9 2 2 2" xfId="46280" xr:uid="{00000000-0005-0000-0000-0000C93D0000}"/>
    <cellStyle name="Millares 15 9 2 3" xfId="33872" xr:uid="{00000000-0005-0000-0000-0000CA3D0000}"/>
    <cellStyle name="Millares 15 9 3" xfId="15260" xr:uid="{00000000-0005-0000-0000-0000CB3D0000}"/>
    <cellStyle name="Millares 15 9 3 2" xfId="40076" xr:uid="{00000000-0005-0000-0000-0000CC3D0000}"/>
    <cellStyle name="Millares 15 9 4" xfId="27668" xr:uid="{00000000-0005-0000-0000-0000CD3D0000}"/>
    <cellStyle name="Millares 16" xfId="285" xr:uid="{00000000-0005-0000-0000-0000CE3D0000}"/>
    <cellStyle name="Millares 16 10" xfId="6989" xr:uid="{00000000-0005-0000-0000-0000CF3D0000}"/>
    <cellStyle name="Millares 16 10 2" xfId="19397" xr:uid="{00000000-0005-0000-0000-0000D03D0000}"/>
    <cellStyle name="Millares 16 10 2 2" xfId="44213" xr:uid="{00000000-0005-0000-0000-0000D13D0000}"/>
    <cellStyle name="Millares 16 10 3" xfId="31805" xr:uid="{00000000-0005-0000-0000-0000D23D0000}"/>
    <cellStyle name="Millares 16 11" xfId="13193" xr:uid="{00000000-0005-0000-0000-0000D33D0000}"/>
    <cellStyle name="Millares 16 11 2" xfId="38009" xr:uid="{00000000-0005-0000-0000-0000D43D0000}"/>
    <cellStyle name="Millares 16 12" xfId="25601" xr:uid="{00000000-0005-0000-0000-0000D53D0000}"/>
    <cellStyle name="Millares 16 13" xfId="785" xr:uid="{00000000-0005-0000-0000-0000D63D0000}"/>
    <cellStyle name="Millares 16 2" xfId="352" xr:uid="{00000000-0005-0000-0000-0000D73D0000}"/>
    <cellStyle name="Millares 16 2 10" xfId="25659" xr:uid="{00000000-0005-0000-0000-0000D83D0000}"/>
    <cellStyle name="Millares 16 2 11" xfId="843" xr:uid="{00000000-0005-0000-0000-0000D93D0000}"/>
    <cellStyle name="Millares 16 2 2" xfId="476" xr:uid="{00000000-0005-0000-0000-0000DA3D0000}"/>
    <cellStyle name="Millares 16 2 2 2" xfId="724" xr:uid="{00000000-0005-0000-0000-0000DB3D0000}"/>
    <cellStyle name="Millares 16 2 2 2 2" xfId="2567" xr:uid="{00000000-0005-0000-0000-0000DC3D0000}"/>
    <cellStyle name="Millares 16 2 2 2 2 2" xfId="4635" xr:uid="{00000000-0005-0000-0000-0000DD3D0000}"/>
    <cellStyle name="Millares 16 2 2 2 2 2 2" xfId="10839" xr:uid="{00000000-0005-0000-0000-0000DE3D0000}"/>
    <cellStyle name="Millares 16 2 2 2 2 2 2 2" xfId="23247" xr:uid="{00000000-0005-0000-0000-0000DF3D0000}"/>
    <cellStyle name="Millares 16 2 2 2 2 2 2 2 2" xfId="48063" xr:uid="{00000000-0005-0000-0000-0000E03D0000}"/>
    <cellStyle name="Millares 16 2 2 2 2 2 2 3" xfId="35655" xr:uid="{00000000-0005-0000-0000-0000E13D0000}"/>
    <cellStyle name="Millares 16 2 2 2 2 2 3" xfId="17043" xr:uid="{00000000-0005-0000-0000-0000E23D0000}"/>
    <cellStyle name="Millares 16 2 2 2 2 2 3 2" xfId="41859" xr:uid="{00000000-0005-0000-0000-0000E33D0000}"/>
    <cellStyle name="Millares 16 2 2 2 2 2 4" xfId="29451" xr:uid="{00000000-0005-0000-0000-0000E43D0000}"/>
    <cellStyle name="Millares 16 2 2 2 2 3" xfId="6703" xr:uid="{00000000-0005-0000-0000-0000E53D0000}"/>
    <cellStyle name="Millares 16 2 2 2 2 3 2" xfId="12907" xr:uid="{00000000-0005-0000-0000-0000E63D0000}"/>
    <cellStyle name="Millares 16 2 2 2 2 3 2 2" xfId="25315" xr:uid="{00000000-0005-0000-0000-0000E73D0000}"/>
    <cellStyle name="Millares 16 2 2 2 2 3 2 2 2" xfId="50131" xr:uid="{00000000-0005-0000-0000-0000E83D0000}"/>
    <cellStyle name="Millares 16 2 2 2 2 3 2 3" xfId="37723" xr:uid="{00000000-0005-0000-0000-0000E93D0000}"/>
    <cellStyle name="Millares 16 2 2 2 2 3 3" xfId="19111" xr:uid="{00000000-0005-0000-0000-0000EA3D0000}"/>
    <cellStyle name="Millares 16 2 2 2 2 3 3 2" xfId="43927" xr:uid="{00000000-0005-0000-0000-0000EB3D0000}"/>
    <cellStyle name="Millares 16 2 2 2 2 3 4" xfId="31519" xr:uid="{00000000-0005-0000-0000-0000EC3D0000}"/>
    <cellStyle name="Millares 16 2 2 2 2 4" xfId="8771" xr:uid="{00000000-0005-0000-0000-0000ED3D0000}"/>
    <cellStyle name="Millares 16 2 2 2 2 4 2" xfId="21179" xr:uid="{00000000-0005-0000-0000-0000EE3D0000}"/>
    <cellStyle name="Millares 16 2 2 2 2 4 2 2" xfId="45995" xr:uid="{00000000-0005-0000-0000-0000EF3D0000}"/>
    <cellStyle name="Millares 16 2 2 2 2 4 3" xfId="33587" xr:uid="{00000000-0005-0000-0000-0000F03D0000}"/>
    <cellStyle name="Millares 16 2 2 2 2 5" xfId="14975" xr:uid="{00000000-0005-0000-0000-0000F13D0000}"/>
    <cellStyle name="Millares 16 2 2 2 2 5 2" xfId="39791" xr:uid="{00000000-0005-0000-0000-0000F23D0000}"/>
    <cellStyle name="Millares 16 2 2 2 2 6" xfId="27383" xr:uid="{00000000-0005-0000-0000-0000F33D0000}"/>
    <cellStyle name="Millares 16 2 2 2 3" xfId="3601" xr:uid="{00000000-0005-0000-0000-0000F43D0000}"/>
    <cellStyle name="Millares 16 2 2 2 3 2" xfId="9805" xr:uid="{00000000-0005-0000-0000-0000F53D0000}"/>
    <cellStyle name="Millares 16 2 2 2 3 2 2" xfId="22213" xr:uid="{00000000-0005-0000-0000-0000F63D0000}"/>
    <cellStyle name="Millares 16 2 2 2 3 2 2 2" xfId="47029" xr:uid="{00000000-0005-0000-0000-0000F73D0000}"/>
    <cellStyle name="Millares 16 2 2 2 3 2 3" xfId="34621" xr:uid="{00000000-0005-0000-0000-0000F83D0000}"/>
    <cellStyle name="Millares 16 2 2 2 3 3" xfId="16009" xr:uid="{00000000-0005-0000-0000-0000F93D0000}"/>
    <cellStyle name="Millares 16 2 2 2 3 3 2" xfId="40825" xr:uid="{00000000-0005-0000-0000-0000FA3D0000}"/>
    <cellStyle name="Millares 16 2 2 2 3 4" xfId="28417" xr:uid="{00000000-0005-0000-0000-0000FB3D0000}"/>
    <cellStyle name="Millares 16 2 2 2 4" xfId="5669" xr:uid="{00000000-0005-0000-0000-0000FC3D0000}"/>
    <cellStyle name="Millares 16 2 2 2 4 2" xfId="11873" xr:uid="{00000000-0005-0000-0000-0000FD3D0000}"/>
    <cellStyle name="Millares 16 2 2 2 4 2 2" xfId="24281" xr:uid="{00000000-0005-0000-0000-0000FE3D0000}"/>
    <cellStyle name="Millares 16 2 2 2 4 2 2 2" xfId="49097" xr:uid="{00000000-0005-0000-0000-0000FF3D0000}"/>
    <cellStyle name="Millares 16 2 2 2 4 2 3" xfId="36689" xr:uid="{00000000-0005-0000-0000-0000003E0000}"/>
    <cellStyle name="Millares 16 2 2 2 4 3" xfId="18077" xr:uid="{00000000-0005-0000-0000-0000013E0000}"/>
    <cellStyle name="Millares 16 2 2 2 4 3 2" xfId="42893" xr:uid="{00000000-0005-0000-0000-0000023E0000}"/>
    <cellStyle name="Millares 16 2 2 2 4 4" xfId="30485" xr:uid="{00000000-0005-0000-0000-0000033E0000}"/>
    <cellStyle name="Millares 16 2 2 2 5" xfId="7737" xr:uid="{00000000-0005-0000-0000-0000043E0000}"/>
    <cellStyle name="Millares 16 2 2 2 5 2" xfId="20145" xr:uid="{00000000-0005-0000-0000-0000053E0000}"/>
    <cellStyle name="Millares 16 2 2 2 5 2 2" xfId="44961" xr:uid="{00000000-0005-0000-0000-0000063E0000}"/>
    <cellStyle name="Millares 16 2 2 2 5 3" xfId="32553" xr:uid="{00000000-0005-0000-0000-0000073E0000}"/>
    <cellStyle name="Millares 16 2 2 2 6" xfId="13941" xr:uid="{00000000-0005-0000-0000-0000083E0000}"/>
    <cellStyle name="Millares 16 2 2 2 6 2" xfId="38757" xr:uid="{00000000-0005-0000-0000-0000093E0000}"/>
    <cellStyle name="Millares 16 2 2 2 7" xfId="26349" xr:uid="{00000000-0005-0000-0000-00000A3E0000}"/>
    <cellStyle name="Millares 16 2 2 2 8" xfId="1533" xr:uid="{00000000-0005-0000-0000-00000B3E0000}"/>
    <cellStyle name="Millares 16 2 2 3" xfId="2050" xr:uid="{00000000-0005-0000-0000-00000C3E0000}"/>
    <cellStyle name="Millares 16 2 2 3 2" xfId="4118" xr:uid="{00000000-0005-0000-0000-00000D3E0000}"/>
    <cellStyle name="Millares 16 2 2 3 2 2" xfId="10322" xr:uid="{00000000-0005-0000-0000-00000E3E0000}"/>
    <cellStyle name="Millares 16 2 2 3 2 2 2" xfId="22730" xr:uid="{00000000-0005-0000-0000-00000F3E0000}"/>
    <cellStyle name="Millares 16 2 2 3 2 2 2 2" xfId="47546" xr:uid="{00000000-0005-0000-0000-0000103E0000}"/>
    <cellStyle name="Millares 16 2 2 3 2 2 3" xfId="35138" xr:uid="{00000000-0005-0000-0000-0000113E0000}"/>
    <cellStyle name="Millares 16 2 2 3 2 3" xfId="16526" xr:uid="{00000000-0005-0000-0000-0000123E0000}"/>
    <cellStyle name="Millares 16 2 2 3 2 3 2" xfId="41342" xr:uid="{00000000-0005-0000-0000-0000133E0000}"/>
    <cellStyle name="Millares 16 2 2 3 2 4" xfId="28934" xr:uid="{00000000-0005-0000-0000-0000143E0000}"/>
    <cellStyle name="Millares 16 2 2 3 3" xfId="6186" xr:uid="{00000000-0005-0000-0000-0000153E0000}"/>
    <cellStyle name="Millares 16 2 2 3 3 2" xfId="12390" xr:uid="{00000000-0005-0000-0000-0000163E0000}"/>
    <cellStyle name="Millares 16 2 2 3 3 2 2" xfId="24798" xr:uid="{00000000-0005-0000-0000-0000173E0000}"/>
    <cellStyle name="Millares 16 2 2 3 3 2 2 2" xfId="49614" xr:uid="{00000000-0005-0000-0000-0000183E0000}"/>
    <cellStyle name="Millares 16 2 2 3 3 2 3" xfId="37206" xr:uid="{00000000-0005-0000-0000-0000193E0000}"/>
    <cellStyle name="Millares 16 2 2 3 3 3" xfId="18594" xr:uid="{00000000-0005-0000-0000-00001A3E0000}"/>
    <cellStyle name="Millares 16 2 2 3 3 3 2" xfId="43410" xr:uid="{00000000-0005-0000-0000-00001B3E0000}"/>
    <cellStyle name="Millares 16 2 2 3 3 4" xfId="31002" xr:uid="{00000000-0005-0000-0000-00001C3E0000}"/>
    <cellStyle name="Millares 16 2 2 3 4" xfId="8254" xr:uid="{00000000-0005-0000-0000-00001D3E0000}"/>
    <cellStyle name="Millares 16 2 2 3 4 2" xfId="20662" xr:uid="{00000000-0005-0000-0000-00001E3E0000}"/>
    <cellStyle name="Millares 16 2 2 3 4 2 2" xfId="45478" xr:uid="{00000000-0005-0000-0000-00001F3E0000}"/>
    <cellStyle name="Millares 16 2 2 3 4 3" xfId="33070" xr:uid="{00000000-0005-0000-0000-0000203E0000}"/>
    <cellStyle name="Millares 16 2 2 3 5" xfId="14458" xr:uid="{00000000-0005-0000-0000-0000213E0000}"/>
    <cellStyle name="Millares 16 2 2 3 5 2" xfId="39274" xr:uid="{00000000-0005-0000-0000-0000223E0000}"/>
    <cellStyle name="Millares 16 2 2 3 6" xfId="26866" xr:uid="{00000000-0005-0000-0000-0000233E0000}"/>
    <cellStyle name="Millares 16 2 2 4" xfId="3084" xr:uid="{00000000-0005-0000-0000-0000243E0000}"/>
    <cellStyle name="Millares 16 2 2 4 2" xfId="9288" xr:uid="{00000000-0005-0000-0000-0000253E0000}"/>
    <cellStyle name="Millares 16 2 2 4 2 2" xfId="21696" xr:uid="{00000000-0005-0000-0000-0000263E0000}"/>
    <cellStyle name="Millares 16 2 2 4 2 2 2" xfId="46512" xr:uid="{00000000-0005-0000-0000-0000273E0000}"/>
    <cellStyle name="Millares 16 2 2 4 2 3" xfId="34104" xr:uid="{00000000-0005-0000-0000-0000283E0000}"/>
    <cellStyle name="Millares 16 2 2 4 3" xfId="15492" xr:uid="{00000000-0005-0000-0000-0000293E0000}"/>
    <cellStyle name="Millares 16 2 2 4 3 2" xfId="40308" xr:uid="{00000000-0005-0000-0000-00002A3E0000}"/>
    <cellStyle name="Millares 16 2 2 4 4" xfId="27900" xr:uid="{00000000-0005-0000-0000-00002B3E0000}"/>
    <cellStyle name="Millares 16 2 2 5" xfId="5152" xr:uid="{00000000-0005-0000-0000-00002C3E0000}"/>
    <cellStyle name="Millares 16 2 2 5 2" xfId="11356" xr:uid="{00000000-0005-0000-0000-00002D3E0000}"/>
    <cellStyle name="Millares 16 2 2 5 2 2" xfId="23764" xr:uid="{00000000-0005-0000-0000-00002E3E0000}"/>
    <cellStyle name="Millares 16 2 2 5 2 2 2" xfId="48580" xr:uid="{00000000-0005-0000-0000-00002F3E0000}"/>
    <cellStyle name="Millares 16 2 2 5 2 3" xfId="36172" xr:uid="{00000000-0005-0000-0000-0000303E0000}"/>
    <cellStyle name="Millares 16 2 2 5 3" xfId="17560" xr:uid="{00000000-0005-0000-0000-0000313E0000}"/>
    <cellStyle name="Millares 16 2 2 5 3 2" xfId="42376" xr:uid="{00000000-0005-0000-0000-0000323E0000}"/>
    <cellStyle name="Millares 16 2 2 5 4" xfId="29968" xr:uid="{00000000-0005-0000-0000-0000333E0000}"/>
    <cellStyle name="Millares 16 2 2 6" xfId="7220" xr:uid="{00000000-0005-0000-0000-0000343E0000}"/>
    <cellStyle name="Millares 16 2 2 6 2" xfId="19628" xr:uid="{00000000-0005-0000-0000-0000353E0000}"/>
    <cellStyle name="Millares 16 2 2 6 2 2" xfId="44444" xr:uid="{00000000-0005-0000-0000-0000363E0000}"/>
    <cellStyle name="Millares 16 2 2 6 3" xfId="32036" xr:uid="{00000000-0005-0000-0000-0000373E0000}"/>
    <cellStyle name="Millares 16 2 2 7" xfId="13424" xr:uid="{00000000-0005-0000-0000-0000383E0000}"/>
    <cellStyle name="Millares 16 2 2 7 2" xfId="38240" xr:uid="{00000000-0005-0000-0000-0000393E0000}"/>
    <cellStyle name="Millares 16 2 2 8" xfId="25832" xr:uid="{00000000-0005-0000-0000-00003A3E0000}"/>
    <cellStyle name="Millares 16 2 2 9" xfId="1016" xr:uid="{00000000-0005-0000-0000-00003B3E0000}"/>
    <cellStyle name="Millares 16 2 3" xfId="600" xr:uid="{00000000-0005-0000-0000-00003C3E0000}"/>
    <cellStyle name="Millares 16 2 3 2" xfId="1705" xr:uid="{00000000-0005-0000-0000-00003D3E0000}"/>
    <cellStyle name="Millares 16 2 3 2 2" xfId="2739" xr:uid="{00000000-0005-0000-0000-00003E3E0000}"/>
    <cellStyle name="Millares 16 2 3 2 2 2" xfId="4807" xr:uid="{00000000-0005-0000-0000-00003F3E0000}"/>
    <cellStyle name="Millares 16 2 3 2 2 2 2" xfId="11011" xr:uid="{00000000-0005-0000-0000-0000403E0000}"/>
    <cellStyle name="Millares 16 2 3 2 2 2 2 2" xfId="23419" xr:uid="{00000000-0005-0000-0000-0000413E0000}"/>
    <cellStyle name="Millares 16 2 3 2 2 2 2 2 2" xfId="48235" xr:uid="{00000000-0005-0000-0000-0000423E0000}"/>
    <cellStyle name="Millares 16 2 3 2 2 2 2 3" xfId="35827" xr:uid="{00000000-0005-0000-0000-0000433E0000}"/>
    <cellStyle name="Millares 16 2 3 2 2 2 3" xfId="17215" xr:uid="{00000000-0005-0000-0000-0000443E0000}"/>
    <cellStyle name="Millares 16 2 3 2 2 2 3 2" xfId="42031" xr:uid="{00000000-0005-0000-0000-0000453E0000}"/>
    <cellStyle name="Millares 16 2 3 2 2 2 4" xfId="29623" xr:uid="{00000000-0005-0000-0000-0000463E0000}"/>
    <cellStyle name="Millares 16 2 3 2 2 3" xfId="6875" xr:uid="{00000000-0005-0000-0000-0000473E0000}"/>
    <cellStyle name="Millares 16 2 3 2 2 3 2" xfId="13079" xr:uid="{00000000-0005-0000-0000-0000483E0000}"/>
    <cellStyle name="Millares 16 2 3 2 2 3 2 2" xfId="25487" xr:uid="{00000000-0005-0000-0000-0000493E0000}"/>
    <cellStyle name="Millares 16 2 3 2 2 3 2 2 2" xfId="50303" xr:uid="{00000000-0005-0000-0000-00004A3E0000}"/>
    <cellStyle name="Millares 16 2 3 2 2 3 2 3" xfId="37895" xr:uid="{00000000-0005-0000-0000-00004B3E0000}"/>
    <cellStyle name="Millares 16 2 3 2 2 3 3" xfId="19283" xr:uid="{00000000-0005-0000-0000-00004C3E0000}"/>
    <cellStyle name="Millares 16 2 3 2 2 3 3 2" xfId="44099" xr:uid="{00000000-0005-0000-0000-00004D3E0000}"/>
    <cellStyle name="Millares 16 2 3 2 2 3 4" xfId="31691" xr:uid="{00000000-0005-0000-0000-00004E3E0000}"/>
    <cellStyle name="Millares 16 2 3 2 2 4" xfId="8943" xr:uid="{00000000-0005-0000-0000-00004F3E0000}"/>
    <cellStyle name="Millares 16 2 3 2 2 4 2" xfId="21351" xr:uid="{00000000-0005-0000-0000-0000503E0000}"/>
    <cellStyle name="Millares 16 2 3 2 2 4 2 2" xfId="46167" xr:uid="{00000000-0005-0000-0000-0000513E0000}"/>
    <cellStyle name="Millares 16 2 3 2 2 4 3" xfId="33759" xr:uid="{00000000-0005-0000-0000-0000523E0000}"/>
    <cellStyle name="Millares 16 2 3 2 2 5" xfId="15147" xr:uid="{00000000-0005-0000-0000-0000533E0000}"/>
    <cellStyle name="Millares 16 2 3 2 2 5 2" xfId="39963" xr:uid="{00000000-0005-0000-0000-0000543E0000}"/>
    <cellStyle name="Millares 16 2 3 2 2 6" xfId="27555" xr:uid="{00000000-0005-0000-0000-0000553E0000}"/>
    <cellStyle name="Millares 16 2 3 2 3" xfId="3773" xr:uid="{00000000-0005-0000-0000-0000563E0000}"/>
    <cellStyle name="Millares 16 2 3 2 3 2" xfId="9977" xr:uid="{00000000-0005-0000-0000-0000573E0000}"/>
    <cellStyle name="Millares 16 2 3 2 3 2 2" xfId="22385" xr:uid="{00000000-0005-0000-0000-0000583E0000}"/>
    <cellStyle name="Millares 16 2 3 2 3 2 2 2" xfId="47201" xr:uid="{00000000-0005-0000-0000-0000593E0000}"/>
    <cellStyle name="Millares 16 2 3 2 3 2 3" xfId="34793" xr:uid="{00000000-0005-0000-0000-00005A3E0000}"/>
    <cellStyle name="Millares 16 2 3 2 3 3" xfId="16181" xr:uid="{00000000-0005-0000-0000-00005B3E0000}"/>
    <cellStyle name="Millares 16 2 3 2 3 3 2" xfId="40997" xr:uid="{00000000-0005-0000-0000-00005C3E0000}"/>
    <cellStyle name="Millares 16 2 3 2 3 4" xfId="28589" xr:uid="{00000000-0005-0000-0000-00005D3E0000}"/>
    <cellStyle name="Millares 16 2 3 2 4" xfId="5841" xr:uid="{00000000-0005-0000-0000-00005E3E0000}"/>
    <cellStyle name="Millares 16 2 3 2 4 2" xfId="12045" xr:uid="{00000000-0005-0000-0000-00005F3E0000}"/>
    <cellStyle name="Millares 16 2 3 2 4 2 2" xfId="24453" xr:uid="{00000000-0005-0000-0000-0000603E0000}"/>
    <cellStyle name="Millares 16 2 3 2 4 2 2 2" xfId="49269" xr:uid="{00000000-0005-0000-0000-0000613E0000}"/>
    <cellStyle name="Millares 16 2 3 2 4 2 3" xfId="36861" xr:uid="{00000000-0005-0000-0000-0000623E0000}"/>
    <cellStyle name="Millares 16 2 3 2 4 3" xfId="18249" xr:uid="{00000000-0005-0000-0000-0000633E0000}"/>
    <cellStyle name="Millares 16 2 3 2 4 3 2" xfId="43065" xr:uid="{00000000-0005-0000-0000-0000643E0000}"/>
    <cellStyle name="Millares 16 2 3 2 4 4" xfId="30657" xr:uid="{00000000-0005-0000-0000-0000653E0000}"/>
    <cellStyle name="Millares 16 2 3 2 5" xfId="7909" xr:uid="{00000000-0005-0000-0000-0000663E0000}"/>
    <cellStyle name="Millares 16 2 3 2 5 2" xfId="20317" xr:uid="{00000000-0005-0000-0000-0000673E0000}"/>
    <cellStyle name="Millares 16 2 3 2 5 2 2" xfId="45133" xr:uid="{00000000-0005-0000-0000-0000683E0000}"/>
    <cellStyle name="Millares 16 2 3 2 5 3" xfId="32725" xr:uid="{00000000-0005-0000-0000-0000693E0000}"/>
    <cellStyle name="Millares 16 2 3 2 6" xfId="14113" xr:uid="{00000000-0005-0000-0000-00006A3E0000}"/>
    <cellStyle name="Millares 16 2 3 2 6 2" xfId="38929" xr:uid="{00000000-0005-0000-0000-00006B3E0000}"/>
    <cellStyle name="Millares 16 2 3 2 7" xfId="26521" xr:uid="{00000000-0005-0000-0000-00006C3E0000}"/>
    <cellStyle name="Millares 16 2 3 3" xfId="2222" xr:uid="{00000000-0005-0000-0000-00006D3E0000}"/>
    <cellStyle name="Millares 16 2 3 3 2" xfId="4290" xr:uid="{00000000-0005-0000-0000-00006E3E0000}"/>
    <cellStyle name="Millares 16 2 3 3 2 2" xfId="10494" xr:uid="{00000000-0005-0000-0000-00006F3E0000}"/>
    <cellStyle name="Millares 16 2 3 3 2 2 2" xfId="22902" xr:uid="{00000000-0005-0000-0000-0000703E0000}"/>
    <cellStyle name="Millares 16 2 3 3 2 2 2 2" xfId="47718" xr:uid="{00000000-0005-0000-0000-0000713E0000}"/>
    <cellStyle name="Millares 16 2 3 3 2 2 3" xfId="35310" xr:uid="{00000000-0005-0000-0000-0000723E0000}"/>
    <cellStyle name="Millares 16 2 3 3 2 3" xfId="16698" xr:uid="{00000000-0005-0000-0000-0000733E0000}"/>
    <cellStyle name="Millares 16 2 3 3 2 3 2" xfId="41514" xr:uid="{00000000-0005-0000-0000-0000743E0000}"/>
    <cellStyle name="Millares 16 2 3 3 2 4" xfId="29106" xr:uid="{00000000-0005-0000-0000-0000753E0000}"/>
    <cellStyle name="Millares 16 2 3 3 3" xfId="6358" xr:uid="{00000000-0005-0000-0000-0000763E0000}"/>
    <cellStyle name="Millares 16 2 3 3 3 2" xfId="12562" xr:uid="{00000000-0005-0000-0000-0000773E0000}"/>
    <cellStyle name="Millares 16 2 3 3 3 2 2" xfId="24970" xr:uid="{00000000-0005-0000-0000-0000783E0000}"/>
    <cellStyle name="Millares 16 2 3 3 3 2 2 2" xfId="49786" xr:uid="{00000000-0005-0000-0000-0000793E0000}"/>
    <cellStyle name="Millares 16 2 3 3 3 2 3" xfId="37378" xr:uid="{00000000-0005-0000-0000-00007A3E0000}"/>
    <cellStyle name="Millares 16 2 3 3 3 3" xfId="18766" xr:uid="{00000000-0005-0000-0000-00007B3E0000}"/>
    <cellStyle name="Millares 16 2 3 3 3 3 2" xfId="43582" xr:uid="{00000000-0005-0000-0000-00007C3E0000}"/>
    <cellStyle name="Millares 16 2 3 3 3 4" xfId="31174" xr:uid="{00000000-0005-0000-0000-00007D3E0000}"/>
    <cellStyle name="Millares 16 2 3 3 4" xfId="8426" xr:uid="{00000000-0005-0000-0000-00007E3E0000}"/>
    <cellStyle name="Millares 16 2 3 3 4 2" xfId="20834" xr:uid="{00000000-0005-0000-0000-00007F3E0000}"/>
    <cellStyle name="Millares 16 2 3 3 4 2 2" xfId="45650" xr:uid="{00000000-0005-0000-0000-0000803E0000}"/>
    <cellStyle name="Millares 16 2 3 3 4 3" xfId="33242" xr:uid="{00000000-0005-0000-0000-0000813E0000}"/>
    <cellStyle name="Millares 16 2 3 3 5" xfId="14630" xr:uid="{00000000-0005-0000-0000-0000823E0000}"/>
    <cellStyle name="Millares 16 2 3 3 5 2" xfId="39446" xr:uid="{00000000-0005-0000-0000-0000833E0000}"/>
    <cellStyle name="Millares 16 2 3 3 6" xfId="27038" xr:uid="{00000000-0005-0000-0000-0000843E0000}"/>
    <cellStyle name="Millares 16 2 3 4" xfId="3256" xr:uid="{00000000-0005-0000-0000-0000853E0000}"/>
    <cellStyle name="Millares 16 2 3 4 2" xfId="9460" xr:uid="{00000000-0005-0000-0000-0000863E0000}"/>
    <cellStyle name="Millares 16 2 3 4 2 2" xfId="21868" xr:uid="{00000000-0005-0000-0000-0000873E0000}"/>
    <cellStyle name="Millares 16 2 3 4 2 2 2" xfId="46684" xr:uid="{00000000-0005-0000-0000-0000883E0000}"/>
    <cellStyle name="Millares 16 2 3 4 2 3" xfId="34276" xr:uid="{00000000-0005-0000-0000-0000893E0000}"/>
    <cellStyle name="Millares 16 2 3 4 3" xfId="15664" xr:uid="{00000000-0005-0000-0000-00008A3E0000}"/>
    <cellStyle name="Millares 16 2 3 4 3 2" xfId="40480" xr:uid="{00000000-0005-0000-0000-00008B3E0000}"/>
    <cellStyle name="Millares 16 2 3 4 4" xfId="28072" xr:uid="{00000000-0005-0000-0000-00008C3E0000}"/>
    <cellStyle name="Millares 16 2 3 5" xfId="5324" xr:uid="{00000000-0005-0000-0000-00008D3E0000}"/>
    <cellStyle name="Millares 16 2 3 5 2" xfId="11528" xr:uid="{00000000-0005-0000-0000-00008E3E0000}"/>
    <cellStyle name="Millares 16 2 3 5 2 2" xfId="23936" xr:uid="{00000000-0005-0000-0000-00008F3E0000}"/>
    <cellStyle name="Millares 16 2 3 5 2 2 2" xfId="48752" xr:uid="{00000000-0005-0000-0000-0000903E0000}"/>
    <cellStyle name="Millares 16 2 3 5 2 3" xfId="36344" xr:uid="{00000000-0005-0000-0000-0000913E0000}"/>
    <cellStyle name="Millares 16 2 3 5 3" xfId="17732" xr:uid="{00000000-0005-0000-0000-0000923E0000}"/>
    <cellStyle name="Millares 16 2 3 5 3 2" xfId="42548" xr:uid="{00000000-0005-0000-0000-0000933E0000}"/>
    <cellStyle name="Millares 16 2 3 5 4" xfId="30140" xr:uid="{00000000-0005-0000-0000-0000943E0000}"/>
    <cellStyle name="Millares 16 2 3 6" xfId="7392" xr:uid="{00000000-0005-0000-0000-0000953E0000}"/>
    <cellStyle name="Millares 16 2 3 6 2" xfId="19800" xr:uid="{00000000-0005-0000-0000-0000963E0000}"/>
    <cellStyle name="Millares 16 2 3 6 2 2" xfId="44616" xr:uid="{00000000-0005-0000-0000-0000973E0000}"/>
    <cellStyle name="Millares 16 2 3 6 3" xfId="32208" xr:uid="{00000000-0005-0000-0000-0000983E0000}"/>
    <cellStyle name="Millares 16 2 3 7" xfId="13596" xr:uid="{00000000-0005-0000-0000-0000993E0000}"/>
    <cellStyle name="Millares 16 2 3 7 2" xfId="38412" xr:uid="{00000000-0005-0000-0000-00009A3E0000}"/>
    <cellStyle name="Millares 16 2 3 8" xfId="26004" xr:uid="{00000000-0005-0000-0000-00009B3E0000}"/>
    <cellStyle name="Millares 16 2 3 9" xfId="1188" xr:uid="{00000000-0005-0000-0000-00009C3E0000}"/>
    <cellStyle name="Millares 16 2 4" xfId="1360" xr:uid="{00000000-0005-0000-0000-00009D3E0000}"/>
    <cellStyle name="Millares 16 2 4 2" xfId="2394" xr:uid="{00000000-0005-0000-0000-00009E3E0000}"/>
    <cellStyle name="Millares 16 2 4 2 2" xfId="4462" xr:uid="{00000000-0005-0000-0000-00009F3E0000}"/>
    <cellStyle name="Millares 16 2 4 2 2 2" xfId="10666" xr:uid="{00000000-0005-0000-0000-0000A03E0000}"/>
    <cellStyle name="Millares 16 2 4 2 2 2 2" xfId="23074" xr:uid="{00000000-0005-0000-0000-0000A13E0000}"/>
    <cellStyle name="Millares 16 2 4 2 2 2 2 2" xfId="47890" xr:uid="{00000000-0005-0000-0000-0000A23E0000}"/>
    <cellStyle name="Millares 16 2 4 2 2 2 3" xfId="35482" xr:uid="{00000000-0005-0000-0000-0000A33E0000}"/>
    <cellStyle name="Millares 16 2 4 2 2 3" xfId="16870" xr:uid="{00000000-0005-0000-0000-0000A43E0000}"/>
    <cellStyle name="Millares 16 2 4 2 2 3 2" xfId="41686" xr:uid="{00000000-0005-0000-0000-0000A53E0000}"/>
    <cellStyle name="Millares 16 2 4 2 2 4" xfId="29278" xr:uid="{00000000-0005-0000-0000-0000A63E0000}"/>
    <cellStyle name="Millares 16 2 4 2 3" xfId="6530" xr:uid="{00000000-0005-0000-0000-0000A73E0000}"/>
    <cellStyle name="Millares 16 2 4 2 3 2" xfId="12734" xr:uid="{00000000-0005-0000-0000-0000A83E0000}"/>
    <cellStyle name="Millares 16 2 4 2 3 2 2" xfId="25142" xr:uid="{00000000-0005-0000-0000-0000A93E0000}"/>
    <cellStyle name="Millares 16 2 4 2 3 2 2 2" xfId="49958" xr:uid="{00000000-0005-0000-0000-0000AA3E0000}"/>
    <cellStyle name="Millares 16 2 4 2 3 2 3" xfId="37550" xr:uid="{00000000-0005-0000-0000-0000AB3E0000}"/>
    <cellStyle name="Millares 16 2 4 2 3 3" xfId="18938" xr:uid="{00000000-0005-0000-0000-0000AC3E0000}"/>
    <cellStyle name="Millares 16 2 4 2 3 3 2" xfId="43754" xr:uid="{00000000-0005-0000-0000-0000AD3E0000}"/>
    <cellStyle name="Millares 16 2 4 2 3 4" xfId="31346" xr:uid="{00000000-0005-0000-0000-0000AE3E0000}"/>
    <cellStyle name="Millares 16 2 4 2 4" xfId="8598" xr:uid="{00000000-0005-0000-0000-0000AF3E0000}"/>
    <cellStyle name="Millares 16 2 4 2 4 2" xfId="21006" xr:uid="{00000000-0005-0000-0000-0000B03E0000}"/>
    <cellStyle name="Millares 16 2 4 2 4 2 2" xfId="45822" xr:uid="{00000000-0005-0000-0000-0000B13E0000}"/>
    <cellStyle name="Millares 16 2 4 2 4 3" xfId="33414" xr:uid="{00000000-0005-0000-0000-0000B23E0000}"/>
    <cellStyle name="Millares 16 2 4 2 5" xfId="14802" xr:uid="{00000000-0005-0000-0000-0000B33E0000}"/>
    <cellStyle name="Millares 16 2 4 2 5 2" xfId="39618" xr:uid="{00000000-0005-0000-0000-0000B43E0000}"/>
    <cellStyle name="Millares 16 2 4 2 6" xfId="27210" xr:uid="{00000000-0005-0000-0000-0000B53E0000}"/>
    <cellStyle name="Millares 16 2 4 3" xfId="3428" xr:uid="{00000000-0005-0000-0000-0000B63E0000}"/>
    <cellStyle name="Millares 16 2 4 3 2" xfId="9632" xr:uid="{00000000-0005-0000-0000-0000B73E0000}"/>
    <cellStyle name="Millares 16 2 4 3 2 2" xfId="22040" xr:uid="{00000000-0005-0000-0000-0000B83E0000}"/>
    <cellStyle name="Millares 16 2 4 3 2 2 2" xfId="46856" xr:uid="{00000000-0005-0000-0000-0000B93E0000}"/>
    <cellStyle name="Millares 16 2 4 3 2 3" xfId="34448" xr:uid="{00000000-0005-0000-0000-0000BA3E0000}"/>
    <cellStyle name="Millares 16 2 4 3 3" xfId="15836" xr:uid="{00000000-0005-0000-0000-0000BB3E0000}"/>
    <cellStyle name="Millares 16 2 4 3 3 2" xfId="40652" xr:uid="{00000000-0005-0000-0000-0000BC3E0000}"/>
    <cellStyle name="Millares 16 2 4 3 4" xfId="28244" xr:uid="{00000000-0005-0000-0000-0000BD3E0000}"/>
    <cellStyle name="Millares 16 2 4 4" xfId="5496" xr:uid="{00000000-0005-0000-0000-0000BE3E0000}"/>
    <cellStyle name="Millares 16 2 4 4 2" xfId="11700" xr:uid="{00000000-0005-0000-0000-0000BF3E0000}"/>
    <cellStyle name="Millares 16 2 4 4 2 2" xfId="24108" xr:uid="{00000000-0005-0000-0000-0000C03E0000}"/>
    <cellStyle name="Millares 16 2 4 4 2 2 2" xfId="48924" xr:uid="{00000000-0005-0000-0000-0000C13E0000}"/>
    <cellStyle name="Millares 16 2 4 4 2 3" xfId="36516" xr:uid="{00000000-0005-0000-0000-0000C23E0000}"/>
    <cellStyle name="Millares 16 2 4 4 3" xfId="17904" xr:uid="{00000000-0005-0000-0000-0000C33E0000}"/>
    <cellStyle name="Millares 16 2 4 4 3 2" xfId="42720" xr:uid="{00000000-0005-0000-0000-0000C43E0000}"/>
    <cellStyle name="Millares 16 2 4 4 4" xfId="30312" xr:uid="{00000000-0005-0000-0000-0000C53E0000}"/>
    <cellStyle name="Millares 16 2 4 5" xfId="7564" xr:uid="{00000000-0005-0000-0000-0000C63E0000}"/>
    <cellStyle name="Millares 16 2 4 5 2" xfId="19972" xr:uid="{00000000-0005-0000-0000-0000C73E0000}"/>
    <cellStyle name="Millares 16 2 4 5 2 2" xfId="44788" xr:uid="{00000000-0005-0000-0000-0000C83E0000}"/>
    <cellStyle name="Millares 16 2 4 5 3" xfId="32380" xr:uid="{00000000-0005-0000-0000-0000C93E0000}"/>
    <cellStyle name="Millares 16 2 4 6" xfId="13768" xr:uid="{00000000-0005-0000-0000-0000CA3E0000}"/>
    <cellStyle name="Millares 16 2 4 6 2" xfId="38584" xr:uid="{00000000-0005-0000-0000-0000CB3E0000}"/>
    <cellStyle name="Millares 16 2 4 7" xfId="26176" xr:uid="{00000000-0005-0000-0000-0000CC3E0000}"/>
    <cellStyle name="Millares 16 2 5" xfId="1877" xr:uid="{00000000-0005-0000-0000-0000CD3E0000}"/>
    <cellStyle name="Millares 16 2 5 2" xfId="3945" xr:uid="{00000000-0005-0000-0000-0000CE3E0000}"/>
    <cellStyle name="Millares 16 2 5 2 2" xfId="10149" xr:uid="{00000000-0005-0000-0000-0000CF3E0000}"/>
    <cellStyle name="Millares 16 2 5 2 2 2" xfId="22557" xr:uid="{00000000-0005-0000-0000-0000D03E0000}"/>
    <cellStyle name="Millares 16 2 5 2 2 2 2" xfId="47373" xr:uid="{00000000-0005-0000-0000-0000D13E0000}"/>
    <cellStyle name="Millares 16 2 5 2 2 3" xfId="34965" xr:uid="{00000000-0005-0000-0000-0000D23E0000}"/>
    <cellStyle name="Millares 16 2 5 2 3" xfId="16353" xr:uid="{00000000-0005-0000-0000-0000D33E0000}"/>
    <cellStyle name="Millares 16 2 5 2 3 2" xfId="41169" xr:uid="{00000000-0005-0000-0000-0000D43E0000}"/>
    <cellStyle name="Millares 16 2 5 2 4" xfId="28761" xr:uid="{00000000-0005-0000-0000-0000D53E0000}"/>
    <cellStyle name="Millares 16 2 5 3" xfId="6013" xr:uid="{00000000-0005-0000-0000-0000D63E0000}"/>
    <cellStyle name="Millares 16 2 5 3 2" xfId="12217" xr:uid="{00000000-0005-0000-0000-0000D73E0000}"/>
    <cellStyle name="Millares 16 2 5 3 2 2" xfId="24625" xr:uid="{00000000-0005-0000-0000-0000D83E0000}"/>
    <cellStyle name="Millares 16 2 5 3 2 2 2" xfId="49441" xr:uid="{00000000-0005-0000-0000-0000D93E0000}"/>
    <cellStyle name="Millares 16 2 5 3 2 3" xfId="37033" xr:uid="{00000000-0005-0000-0000-0000DA3E0000}"/>
    <cellStyle name="Millares 16 2 5 3 3" xfId="18421" xr:uid="{00000000-0005-0000-0000-0000DB3E0000}"/>
    <cellStyle name="Millares 16 2 5 3 3 2" xfId="43237" xr:uid="{00000000-0005-0000-0000-0000DC3E0000}"/>
    <cellStyle name="Millares 16 2 5 3 4" xfId="30829" xr:uid="{00000000-0005-0000-0000-0000DD3E0000}"/>
    <cellStyle name="Millares 16 2 5 4" xfId="8081" xr:uid="{00000000-0005-0000-0000-0000DE3E0000}"/>
    <cellStyle name="Millares 16 2 5 4 2" xfId="20489" xr:uid="{00000000-0005-0000-0000-0000DF3E0000}"/>
    <cellStyle name="Millares 16 2 5 4 2 2" xfId="45305" xr:uid="{00000000-0005-0000-0000-0000E03E0000}"/>
    <cellStyle name="Millares 16 2 5 4 3" xfId="32897" xr:uid="{00000000-0005-0000-0000-0000E13E0000}"/>
    <cellStyle name="Millares 16 2 5 5" xfId="14285" xr:uid="{00000000-0005-0000-0000-0000E23E0000}"/>
    <cellStyle name="Millares 16 2 5 5 2" xfId="39101" xr:uid="{00000000-0005-0000-0000-0000E33E0000}"/>
    <cellStyle name="Millares 16 2 5 6" xfId="26693" xr:uid="{00000000-0005-0000-0000-0000E43E0000}"/>
    <cellStyle name="Millares 16 2 6" xfId="2911" xr:uid="{00000000-0005-0000-0000-0000E53E0000}"/>
    <cellStyle name="Millares 16 2 6 2" xfId="9115" xr:uid="{00000000-0005-0000-0000-0000E63E0000}"/>
    <cellStyle name="Millares 16 2 6 2 2" xfId="21523" xr:uid="{00000000-0005-0000-0000-0000E73E0000}"/>
    <cellStyle name="Millares 16 2 6 2 2 2" xfId="46339" xr:uid="{00000000-0005-0000-0000-0000E83E0000}"/>
    <cellStyle name="Millares 16 2 6 2 3" xfId="33931" xr:uid="{00000000-0005-0000-0000-0000E93E0000}"/>
    <cellStyle name="Millares 16 2 6 3" xfId="15319" xr:uid="{00000000-0005-0000-0000-0000EA3E0000}"/>
    <cellStyle name="Millares 16 2 6 3 2" xfId="40135" xr:uid="{00000000-0005-0000-0000-0000EB3E0000}"/>
    <cellStyle name="Millares 16 2 6 4" xfId="27727" xr:uid="{00000000-0005-0000-0000-0000EC3E0000}"/>
    <cellStyle name="Millares 16 2 7" xfId="4979" xr:uid="{00000000-0005-0000-0000-0000ED3E0000}"/>
    <cellStyle name="Millares 16 2 7 2" xfId="11183" xr:uid="{00000000-0005-0000-0000-0000EE3E0000}"/>
    <cellStyle name="Millares 16 2 7 2 2" xfId="23591" xr:uid="{00000000-0005-0000-0000-0000EF3E0000}"/>
    <cellStyle name="Millares 16 2 7 2 2 2" xfId="48407" xr:uid="{00000000-0005-0000-0000-0000F03E0000}"/>
    <cellStyle name="Millares 16 2 7 2 3" xfId="35999" xr:uid="{00000000-0005-0000-0000-0000F13E0000}"/>
    <cellStyle name="Millares 16 2 7 3" xfId="17387" xr:uid="{00000000-0005-0000-0000-0000F23E0000}"/>
    <cellStyle name="Millares 16 2 7 3 2" xfId="42203" xr:uid="{00000000-0005-0000-0000-0000F33E0000}"/>
    <cellStyle name="Millares 16 2 7 4" xfId="29795" xr:uid="{00000000-0005-0000-0000-0000F43E0000}"/>
    <cellStyle name="Millares 16 2 8" xfId="7047" xr:uid="{00000000-0005-0000-0000-0000F53E0000}"/>
    <cellStyle name="Millares 16 2 8 2" xfId="19455" xr:uid="{00000000-0005-0000-0000-0000F63E0000}"/>
    <cellStyle name="Millares 16 2 8 2 2" xfId="44271" xr:uid="{00000000-0005-0000-0000-0000F73E0000}"/>
    <cellStyle name="Millares 16 2 8 3" xfId="31863" xr:uid="{00000000-0005-0000-0000-0000F83E0000}"/>
    <cellStyle name="Millares 16 2 9" xfId="13251" xr:uid="{00000000-0005-0000-0000-0000F93E0000}"/>
    <cellStyle name="Millares 16 2 9 2" xfId="38067" xr:uid="{00000000-0005-0000-0000-0000FA3E0000}"/>
    <cellStyle name="Millares 16 3" xfId="418" xr:uid="{00000000-0005-0000-0000-0000FB3E0000}"/>
    <cellStyle name="Millares 16 3 10" xfId="25718" xr:uid="{00000000-0005-0000-0000-0000FC3E0000}"/>
    <cellStyle name="Millares 16 3 11" xfId="902" xr:uid="{00000000-0005-0000-0000-0000FD3E0000}"/>
    <cellStyle name="Millares 16 3 2" xfId="666" xr:uid="{00000000-0005-0000-0000-0000FE3E0000}"/>
    <cellStyle name="Millares 16 3 2 2" xfId="1592" xr:uid="{00000000-0005-0000-0000-0000FF3E0000}"/>
    <cellStyle name="Millares 16 3 2 2 2" xfId="2626" xr:uid="{00000000-0005-0000-0000-0000003F0000}"/>
    <cellStyle name="Millares 16 3 2 2 2 2" xfId="4694" xr:uid="{00000000-0005-0000-0000-0000013F0000}"/>
    <cellStyle name="Millares 16 3 2 2 2 2 2" xfId="10898" xr:uid="{00000000-0005-0000-0000-0000023F0000}"/>
    <cellStyle name="Millares 16 3 2 2 2 2 2 2" xfId="23306" xr:uid="{00000000-0005-0000-0000-0000033F0000}"/>
    <cellStyle name="Millares 16 3 2 2 2 2 2 2 2" xfId="48122" xr:uid="{00000000-0005-0000-0000-0000043F0000}"/>
    <cellStyle name="Millares 16 3 2 2 2 2 2 3" xfId="35714" xr:uid="{00000000-0005-0000-0000-0000053F0000}"/>
    <cellStyle name="Millares 16 3 2 2 2 2 3" xfId="17102" xr:uid="{00000000-0005-0000-0000-0000063F0000}"/>
    <cellStyle name="Millares 16 3 2 2 2 2 3 2" xfId="41918" xr:uid="{00000000-0005-0000-0000-0000073F0000}"/>
    <cellStyle name="Millares 16 3 2 2 2 2 4" xfId="29510" xr:uid="{00000000-0005-0000-0000-0000083F0000}"/>
    <cellStyle name="Millares 16 3 2 2 2 3" xfId="6762" xr:uid="{00000000-0005-0000-0000-0000093F0000}"/>
    <cellStyle name="Millares 16 3 2 2 2 3 2" xfId="12966" xr:uid="{00000000-0005-0000-0000-00000A3F0000}"/>
    <cellStyle name="Millares 16 3 2 2 2 3 2 2" xfId="25374" xr:uid="{00000000-0005-0000-0000-00000B3F0000}"/>
    <cellStyle name="Millares 16 3 2 2 2 3 2 2 2" xfId="50190" xr:uid="{00000000-0005-0000-0000-00000C3F0000}"/>
    <cellStyle name="Millares 16 3 2 2 2 3 2 3" xfId="37782" xr:uid="{00000000-0005-0000-0000-00000D3F0000}"/>
    <cellStyle name="Millares 16 3 2 2 2 3 3" xfId="19170" xr:uid="{00000000-0005-0000-0000-00000E3F0000}"/>
    <cellStyle name="Millares 16 3 2 2 2 3 3 2" xfId="43986" xr:uid="{00000000-0005-0000-0000-00000F3F0000}"/>
    <cellStyle name="Millares 16 3 2 2 2 3 4" xfId="31578" xr:uid="{00000000-0005-0000-0000-0000103F0000}"/>
    <cellStyle name="Millares 16 3 2 2 2 4" xfId="8830" xr:uid="{00000000-0005-0000-0000-0000113F0000}"/>
    <cellStyle name="Millares 16 3 2 2 2 4 2" xfId="21238" xr:uid="{00000000-0005-0000-0000-0000123F0000}"/>
    <cellStyle name="Millares 16 3 2 2 2 4 2 2" xfId="46054" xr:uid="{00000000-0005-0000-0000-0000133F0000}"/>
    <cellStyle name="Millares 16 3 2 2 2 4 3" xfId="33646" xr:uid="{00000000-0005-0000-0000-0000143F0000}"/>
    <cellStyle name="Millares 16 3 2 2 2 5" xfId="15034" xr:uid="{00000000-0005-0000-0000-0000153F0000}"/>
    <cellStyle name="Millares 16 3 2 2 2 5 2" xfId="39850" xr:uid="{00000000-0005-0000-0000-0000163F0000}"/>
    <cellStyle name="Millares 16 3 2 2 2 6" xfId="27442" xr:uid="{00000000-0005-0000-0000-0000173F0000}"/>
    <cellStyle name="Millares 16 3 2 2 3" xfId="3660" xr:uid="{00000000-0005-0000-0000-0000183F0000}"/>
    <cellStyle name="Millares 16 3 2 2 3 2" xfId="9864" xr:uid="{00000000-0005-0000-0000-0000193F0000}"/>
    <cellStyle name="Millares 16 3 2 2 3 2 2" xfId="22272" xr:uid="{00000000-0005-0000-0000-00001A3F0000}"/>
    <cellStyle name="Millares 16 3 2 2 3 2 2 2" xfId="47088" xr:uid="{00000000-0005-0000-0000-00001B3F0000}"/>
    <cellStyle name="Millares 16 3 2 2 3 2 3" xfId="34680" xr:uid="{00000000-0005-0000-0000-00001C3F0000}"/>
    <cellStyle name="Millares 16 3 2 2 3 3" xfId="16068" xr:uid="{00000000-0005-0000-0000-00001D3F0000}"/>
    <cellStyle name="Millares 16 3 2 2 3 3 2" xfId="40884" xr:uid="{00000000-0005-0000-0000-00001E3F0000}"/>
    <cellStyle name="Millares 16 3 2 2 3 4" xfId="28476" xr:uid="{00000000-0005-0000-0000-00001F3F0000}"/>
    <cellStyle name="Millares 16 3 2 2 4" xfId="5728" xr:uid="{00000000-0005-0000-0000-0000203F0000}"/>
    <cellStyle name="Millares 16 3 2 2 4 2" xfId="11932" xr:uid="{00000000-0005-0000-0000-0000213F0000}"/>
    <cellStyle name="Millares 16 3 2 2 4 2 2" xfId="24340" xr:uid="{00000000-0005-0000-0000-0000223F0000}"/>
    <cellStyle name="Millares 16 3 2 2 4 2 2 2" xfId="49156" xr:uid="{00000000-0005-0000-0000-0000233F0000}"/>
    <cellStyle name="Millares 16 3 2 2 4 2 3" xfId="36748" xr:uid="{00000000-0005-0000-0000-0000243F0000}"/>
    <cellStyle name="Millares 16 3 2 2 4 3" xfId="18136" xr:uid="{00000000-0005-0000-0000-0000253F0000}"/>
    <cellStyle name="Millares 16 3 2 2 4 3 2" xfId="42952" xr:uid="{00000000-0005-0000-0000-0000263F0000}"/>
    <cellStyle name="Millares 16 3 2 2 4 4" xfId="30544" xr:uid="{00000000-0005-0000-0000-0000273F0000}"/>
    <cellStyle name="Millares 16 3 2 2 5" xfId="7796" xr:uid="{00000000-0005-0000-0000-0000283F0000}"/>
    <cellStyle name="Millares 16 3 2 2 5 2" xfId="20204" xr:uid="{00000000-0005-0000-0000-0000293F0000}"/>
    <cellStyle name="Millares 16 3 2 2 5 2 2" xfId="45020" xr:uid="{00000000-0005-0000-0000-00002A3F0000}"/>
    <cellStyle name="Millares 16 3 2 2 5 3" xfId="32612" xr:uid="{00000000-0005-0000-0000-00002B3F0000}"/>
    <cellStyle name="Millares 16 3 2 2 6" xfId="14000" xr:uid="{00000000-0005-0000-0000-00002C3F0000}"/>
    <cellStyle name="Millares 16 3 2 2 6 2" xfId="38816" xr:uid="{00000000-0005-0000-0000-00002D3F0000}"/>
    <cellStyle name="Millares 16 3 2 2 7" xfId="26408" xr:uid="{00000000-0005-0000-0000-00002E3F0000}"/>
    <cellStyle name="Millares 16 3 2 3" xfId="2109" xr:uid="{00000000-0005-0000-0000-00002F3F0000}"/>
    <cellStyle name="Millares 16 3 2 3 2" xfId="4177" xr:uid="{00000000-0005-0000-0000-0000303F0000}"/>
    <cellStyle name="Millares 16 3 2 3 2 2" xfId="10381" xr:uid="{00000000-0005-0000-0000-0000313F0000}"/>
    <cellStyle name="Millares 16 3 2 3 2 2 2" xfId="22789" xr:uid="{00000000-0005-0000-0000-0000323F0000}"/>
    <cellStyle name="Millares 16 3 2 3 2 2 2 2" xfId="47605" xr:uid="{00000000-0005-0000-0000-0000333F0000}"/>
    <cellStyle name="Millares 16 3 2 3 2 2 3" xfId="35197" xr:uid="{00000000-0005-0000-0000-0000343F0000}"/>
    <cellStyle name="Millares 16 3 2 3 2 3" xfId="16585" xr:uid="{00000000-0005-0000-0000-0000353F0000}"/>
    <cellStyle name="Millares 16 3 2 3 2 3 2" xfId="41401" xr:uid="{00000000-0005-0000-0000-0000363F0000}"/>
    <cellStyle name="Millares 16 3 2 3 2 4" xfId="28993" xr:uid="{00000000-0005-0000-0000-0000373F0000}"/>
    <cellStyle name="Millares 16 3 2 3 3" xfId="6245" xr:uid="{00000000-0005-0000-0000-0000383F0000}"/>
    <cellStyle name="Millares 16 3 2 3 3 2" xfId="12449" xr:uid="{00000000-0005-0000-0000-0000393F0000}"/>
    <cellStyle name="Millares 16 3 2 3 3 2 2" xfId="24857" xr:uid="{00000000-0005-0000-0000-00003A3F0000}"/>
    <cellStyle name="Millares 16 3 2 3 3 2 2 2" xfId="49673" xr:uid="{00000000-0005-0000-0000-00003B3F0000}"/>
    <cellStyle name="Millares 16 3 2 3 3 2 3" xfId="37265" xr:uid="{00000000-0005-0000-0000-00003C3F0000}"/>
    <cellStyle name="Millares 16 3 2 3 3 3" xfId="18653" xr:uid="{00000000-0005-0000-0000-00003D3F0000}"/>
    <cellStyle name="Millares 16 3 2 3 3 3 2" xfId="43469" xr:uid="{00000000-0005-0000-0000-00003E3F0000}"/>
    <cellStyle name="Millares 16 3 2 3 3 4" xfId="31061" xr:uid="{00000000-0005-0000-0000-00003F3F0000}"/>
    <cellStyle name="Millares 16 3 2 3 4" xfId="8313" xr:uid="{00000000-0005-0000-0000-0000403F0000}"/>
    <cellStyle name="Millares 16 3 2 3 4 2" xfId="20721" xr:uid="{00000000-0005-0000-0000-0000413F0000}"/>
    <cellStyle name="Millares 16 3 2 3 4 2 2" xfId="45537" xr:uid="{00000000-0005-0000-0000-0000423F0000}"/>
    <cellStyle name="Millares 16 3 2 3 4 3" xfId="33129" xr:uid="{00000000-0005-0000-0000-0000433F0000}"/>
    <cellStyle name="Millares 16 3 2 3 5" xfId="14517" xr:uid="{00000000-0005-0000-0000-0000443F0000}"/>
    <cellStyle name="Millares 16 3 2 3 5 2" xfId="39333" xr:uid="{00000000-0005-0000-0000-0000453F0000}"/>
    <cellStyle name="Millares 16 3 2 3 6" xfId="26925" xr:uid="{00000000-0005-0000-0000-0000463F0000}"/>
    <cellStyle name="Millares 16 3 2 4" xfId="3143" xr:uid="{00000000-0005-0000-0000-0000473F0000}"/>
    <cellStyle name="Millares 16 3 2 4 2" xfId="9347" xr:uid="{00000000-0005-0000-0000-0000483F0000}"/>
    <cellStyle name="Millares 16 3 2 4 2 2" xfId="21755" xr:uid="{00000000-0005-0000-0000-0000493F0000}"/>
    <cellStyle name="Millares 16 3 2 4 2 2 2" xfId="46571" xr:uid="{00000000-0005-0000-0000-00004A3F0000}"/>
    <cellStyle name="Millares 16 3 2 4 2 3" xfId="34163" xr:uid="{00000000-0005-0000-0000-00004B3F0000}"/>
    <cellStyle name="Millares 16 3 2 4 3" xfId="15551" xr:uid="{00000000-0005-0000-0000-00004C3F0000}"/>
    <cellStyle name="Millares 16 3 2 4 3 2" xfId="40367" xr:uid="{00000000-0005-0000-0000-00004D3F0000}"/>
    <cellStyle name="Millares 16 3 2 4 4" xfId="27959" xr:uid="{00000000-0005-0000-0000-00004E3F0000}"/>
    <cellStyle name="Millares 16 3 2 5" xfId="5211" xr:uid="{00000000-0005-0000-0000-00004F3F0000}"/>
    <cellStyle name="Millares 16 3 2 5 2" xfId="11415" xr:uid="{00000000-0005-0000-0000-0000503F0000}"/>
    <cellStyle name="Millares 16 3 2 5 2 2" xfId="23823" xr:uid="{00000000-0005-0000-0000-0000513F0000}"/>
    <cellStyle name="Millares 16 3 2 5 2 2 2" xfId="48639" xr:uid="{00000000-0005-0000-0000-0000523F0000}"/>
    <cellStyle name="Millares 16 3 2 5 2 3" xfId="36231" xr:uid="{00000000-0005-0000-0000-0000533F0000}"/>
    <cellStyle name="Millares 16 3 2 5 3" xfId="17619" xr:uid="{00000000-0005-0000-0000-0000543F0000}"/>
    <cellStyle name="Millares 16 3 2 5 3 2" xfId="42435" xr:uid="{00000000-0005-0000-0000-0000553F0000}"/>
    <cellStyle name="Millares 16 3 2 5 4" xfId="30027" xr:uid="{00000000-0005-0000-0000-0000563F0000}"/>
    <cellStyle name="Millares 16 3 2 6" xfId="7279" xr:uid="{00000000-0005-0000-0000-0000573F0000}"/>
    <cellStyle name="Millares 16 3 2 6 2" xfId="19687" xr:uid="{00000000-0005-0000-0000-0000583F0000}"/>
    <cellStyle name="Millares 16 3 2 6 2 2" xfId="44503" xr:uid="{00000000-0005-0000-0000-0000593F0000}"/>
    <cellStyle name="Millares 16 3 2 6 3" xfId="32095" xr:uid="{00000000-0005-0000-0000-00005A3F0000}"/>
    <cellStyle name="Millares 16 3 2 7" xfId="13483" xr:uid="{00000000-0005-0000-0000-00005B3F0000}"/>
    <cellStyle name="Millares 16 3 2 7 2" xfId="38299" xr:uid="{00000000-0005-0000-0000-00005C3F0000}"/>
    <cellStyle name="Millares 16 3 2 8" xfId="25891" xr:uid="{00000000-0005-0000-0000-00005D3F0000}"/>
    <cellStyle name="Millares 16 3 2 9" xfId="1075" xr:uid="{00000000-0005-0000-0000-00005E3F0000}"/>
    <cellStyle name="Millares 16 3 3" xfId="1247" xr:uid="{00000000-0005-0000-0000-00005F3F0000}"/>
    <cellStyle name="Millares 16 3 3 2" xfId="1764" xr:uid="{00000000-0005-0000-0000-0000603F0000}"/>
    <cellStyle name="Millares 16 3 3 2 2" xfId="2798" xr:uid="{00000000-0005-0000-0000-0000613F0000}"/>
    <cellStyle name="Millares 16 3 3 2 2 2" xfId="4866" xr:uid="{00000000-0005-0000-0000-0000623F0000}"/>
    <cellStyle name="Millares 16 3 3 2 2 2 2" xfId="11070" xr:uid="{00000000-0005-0000-0000-0000633F0000}"/>
    <cellStyle name="Millares 16 3 3 2 2 2 2 2" xfId="23478" xr:uid="{00000000-0005-0000-0000-0000643F0000}"/>
    <cellStyle name="Millares 16 3 3 2 2 2 2 2 2" xfId="48294" xr:uid="{00000000-0005-0000-0000-0000653F0000}"/>
    <cellStyle name="Millares 16 3 3 2 2 2 2 3" xfId="35886" xr:uid="{00000000-0005-0000-0000-0000663F0000}"/>
    <cellStyle name="Millares 16 3 3 2 2 2 3" xfId="17274" xr:uid="{00000000-0005-0000-0000-0000673F0000}"/>
    <cellStyle name="Millares 16 3 3 2 2 2 3 2" xfId="42090" xr:uid="{00000000-0005-0000-0000-0000683F0000}"/>
    <cellStyle name="Millares 16 3 3 2 2 2 4" xfId="29682" xr:uid="{00000000-0005-0000-0000-0000693F0000}"/>
    <cellStyle name="Millares 16 3 3 2 2 3" xfId="6934" xr:uid="{00000000-0005-0000-0000-00006A3F0000}"/>
    <cellStyle name="Millares 16 3 3 2 2 3 2" xfId="13138" xr:uid="{00000000-0005-0000-0000-00006B3F0000}"/>
    <cellStyle name="Millares 16 3 3 2 2 3 2 2" xfId="25546" xr:uid="{00000000-0005-0000-0000-00006C3F0000}"/>
    <cellStyle name="Millares 16 3 3 2 2 3 2 2 2" xfId="50362" xr:uid="{00000000-0005-0000-0000-00006D3F0000}"/>
    <cellStyle name="Millares 16 3 3 2 2 3 2 3" xfId="37954" xr:uid="{00000000-0005-0000-0000-00006E3F0000}"/>
    <cellStyle name="Millares 16 3 3 2 2 3 3" xfId="19342" xr:uid="{00000000-0005-0000-0000-00006F3F0000}"/>
    <cellStyle name="Millares 16 3 3 2 2 3 3 2" xfId="44158" xr:uid="{00000000-0005-0000-0000-0000703F0000}"/>
    <cellStyle name="Millares 16 3 3 2 2 3 4" xfId="31750" xr:uid="{00000000-0005-0000-0000-0000713F0000}"/>
    <cellStyle name="Millares 16 3 3 2 2 4" xfId="9002" xr:uid="{00000000-0005-0000-0000-0000723F0000}"/>
    <cellStyle name="Millares 16 3 3 2 2 4 2" xfId="21410" xr:uid="{00000000-0005-0000-0000-0000733F0000}"/>
    <cellStyle name="Millares 16 3 3 2 2 4 2 2" xfId="46226" xr:uid="{00000000-0005-0000-0000-0000743F0000}"/>
    <cellStyle name="Millares 16 3 3 2 2 4 3" xfId="33818" xr:uid="{00000000-0005-0000-0000-0000753F0000}"/>
    <cellStyle name="Millares 16 3 3 2 2 5" xfId="15206" xr:uid="{00000000-0005-0000-0000-0000763F0000}"/>
    <cellStyle name="Millares 16 3 3 2 2 5 2" xfId="40022" xr:uid="{00000000-0005-0000-0000-0000773F0000}"/>
    <cellStyle name="Millares 16 3 3 2 2 6" xfId="27614" xr:uid="{00000000-0005-0000-0000-0000783F0000}"/>
    <cellStyle name="Millares 16 3 3 2 3" xfId="3832" xr:uid="{00000000-0005-0000-0000-0000793F0000}"/>
    <cellStyle name="Millares 16 3 3 2 3 2" xfId="10036" xr:uid="{00000000-0005-0000-0000-00007A3F0000}"/>
    <cellStyle name="Millares 16 3 3 2 3 2 2" xfId="22444" xr:uid="{00000000-0005-0000-0000-00007B3F0000}"/>
    <cellStyle name="Millares 16 3 3 2 3 2 2 2" xfId="47260" xr:uid="{00000000-0005-0000-0000-00007C3F0000}"/>
    <cellStyle name="Millares 16 3 3 2 3 2 3" xfId="34852" xr:uid="{00000000-0005-0000-0000-00007D3F0000}"/>
    <cellStyle name="Millares 16 3 3 2 3 3" xfId="16240" xr:uid="{00000000-0005-0000-0000-00007E3F0000}"/>
    <cellStyle name="Millares 16 3 3 2 3 3 2" xfId="41056" xr:uid="{00000000-0005-0000-0000-00007F3F0000}"/>
    <cellStyle name="Millares 16 3 3 2 3 4" xfId="28648" xr:uid="{00000000-0005-0000-0000-0000803F0000}"/>
    <cellStyle name="Millares 16 3 3 2 4" xfId="5900" xr:uid="{00000000-0005-0000-0000-0000813F0000}"/>
    <cellStyle name="Millares 16 3 3 2 4 2" xfId="12104" xr:uid="{00000000-0005-0000-0000-0000823F0000}"/>
    <cellStyle name="Millares 16 3 3 2 4 2 2" xfId="24512" xr:uid="{00000000-0005-0000-0000-0000833F0000}"/>
    <cellStyle name="Millares 16 3 3 2 4 2 2 2" xfId="49328" xr:uid="{00000000-0005-0000-0000-0000843F0000}"/>
    <cellStyle name="Millares 16 3 3 2 4 2 3" xfId="36920" xr:uid="{00000000-0005-0000-0000-0000853F0000}"/>
    <cellStyle name="Millares 16 3 3 2 4 3" xfId="18308" xr:uid="{00000000-0005-0000-0000-0000863F0000}"/>
    <cellStyle name="Millares 16 3 3 2 4 3 2" xfId="43124" xr:uid="{00000000-0005-0000-0000-0000873F0000}"/>
    <cellStyle name="Millares 16 3 3 2 4 4" xfId="30716" xr:uid="{00000000-0005-0000-0000-0000883F0000}"/>
    <cellStyle name="Millares 16 3 3 2 5" xfId="7968" xr:uid="{00000000-0005-0000-0000-0000893F0000}"/>
    <cellStyle name="Millares 16 3 3 2 5 2" xfId="20376" xr:uid="{00000000-0005-0000-0000-00008A3F0000}"/>
    <cellStyle name="Millares 16 3 3 2 5 2 2" xfId="45192" xr:uid="{00000000-0005-0000-0000-00008B3F0000}"/>
    <cellStyle name="Millares 16 3 3 2 5 3" xfId="32784" xr:uid="{00000000-0005-0000-0000-00008C3F0000}"/>
    <cellStyle name="Millares 16 3 3 2 6" xfId="14172" xr:uid="{00000000-0005-0000-0000-00008D3F0000}"/>
    <cellStyle name="Millares 16 3 3 2 6 2" xfId="38988" xr:uid="{00000000-0005-0000-0000-00008E3F0000}"/>
    <cellStyle name="Millares 16 3 3 2 7" xfId="26580" xr:uid="{00000000-0005-0000-0000-00008F3F0000}"/>
    <cellStyle name="Millares 16 3 3 3" xfId="2281" xr:uid="{00000000-0005-0000-0000-0000903F0000}"/>
    <cellStyle name="Millares 16 3 3 3 2" xfId="4349" xr:uid="{00000000-0005-0000-0000-0000913F0000}"/>
    <cellStyle name="Millares 16 3 3 3 2 2" xfId="10553" xr:uid="{00000000-0005-0000-0000-0000923F0000}"/>
    <cellStyle name="Millares 16 3 3 3 2 2 2" xfId="22961" xr:uid="{00000000-0005-0000-0000-0000933F0000}"/>
    <cellStyle name="Millares 16 3 3 3 2 2 2 2" xfId="47777" xr:uid="{00000000-0005-0000-0000-0000943F0000}"/>
    <cellStyle name="Millares 16 3 3 3 2 2 3" xfId="35369" xr:uid="{00000000-0005-0000-0000-0000953F0000}"/>
    <cellStyle name="Millares 16 3 3 3 2 3" xfId="16757" xr:uid="{00000000-0005-0000-0000-0000963F0000}"/>
    <cellStyle name="Millares 16 3 3 3 2 3 2" xfId="41573" xr:uid="{00000000-0005-0000-0000-0000973F0000}"/>
    <cellStyle name="Millares 16 3 3 3 2 4" xfId="29165" xr:uid="{00000000-0005-0000-0000-0000983F0000}"/>
    <cellStyle name="Millares 16 3 3 3 3" xfId="6417" xr:uid="{00000000-0005-0000-0000-0000993F0000}"/>
    <cellStyle name="Millares 16 3 3 3 3 2" xfId="12621" xr:uid="{00000000-0005-0000-0000-00009A3F0000}"/>
    <cellStyle name="Millares 16 3 3 3 3 2 2" xfId="25029" xr:uid="{00000000-0005-0000-0000-00009B3F0000}"/>
    <cellStyle name="Millares 16 3 3 3 3 2 2 2" xfId="49845" xr:uid="{00000000-0005-0000-0000-00009C3F0000}"/>
    <cellStyle name="Millares 16 3 3 3 3 2 3" xfId="37437" xr:uid="{00000000-0005-0000-0000-00009D3F0000}"/>
    <cellStyle name="Millares 16 3 3 3 3 3" xfId="18825" xr:uid="{00000000-0005-0000-0000-00009E3F0000}"/>
    <cellStyle name="Millares 16 3 3 3 3 3 2" xfId="43641" xr:uid="{00000000-0005-0000-0000-00009F3F0000}"/>
    <cellStyle name="Millares 16 3 3 3 3 4" xfId="31233" xr:uid="{00000000-0005-0000-0000-0000A03F0000}"/>
    <cellStyle name="Millares 16 3 3 3 4" xfId="8485" xr:uid="{00000000-0005-0000-0000-0000A13F0000}"/>
    <cellStyle name="Millares 16 3 3 3 4 2" xfId="20893" xr:uid="{00000000-0005-0000-0000-0000A23F0000}"/>
    <cellStyle name="Millares 16 3 3 3 4 2 2" xfId="45709" xr:uid="{00000000-0005-0000-0000-0000A33F0000}"/>
    <cellStyle name="Millares 16 3 3 3 4 3" xfId="33301" xr:uid="{00000000-0005-0000-0000-0000A43F0000}"/>
    <cellStyle name="Millares 16 3 3 3 5" xfId="14689" xr:uid="{00000000-0005-0000-0000-0000A53F0000}"/>
    <cellStyle name="Millares 16 3 3 3 5 2" xfId="39505" xr:uid="{00000000-0005-0000-0000-0000A63F0000}"/>
    <cellStyle name="Millares 16 3 3 3 6" xfId="27097" xr:uid="{00000000-0005-0000-0000-0000A73F0000}"/>
    <cellStyle name="Millares 16 3 3 4" xfId="3315" xr:uid="{00000000-0005-0000-0000-0000A83F0000}"/>
    <cellStyle name="Millares 16 3 3 4 2" xfId="9519" xr:uid="{00000000-0005-0000-0000-0000A93F0000}"/>
    <cellStyle name="Millares 16 3 3 4 2 2" xfId="21927" xr:uid="{00000000-0005-0000-0000-0000AA3F0000}"/>
    <cellStyle name="Millares 16 3 3 4 2 2 2" xfId="46743" xr:uid="{00000000-0005-0000-0000-0000AB3F0000}"/>
    <cellStyle name="Millares 16 3 3 4 2 3" xfId="34335" xr:uid="{00000000-0005-0000-0000-0000AC3F0000}"/>
    <cellStyle name="Millares 16 3 3 4 3" xfId="15723" xr:uid="{00000000-0005-0000-0000-0000AD3F0000}"/>
    <cellStyle name="Millares 16 3 3 4 3 2" xfId="40539" xr:uid="{00000000-0005-0000-0000-0000AE3F0000}"/>
    <cellStyle name="Millares 16 3 3 4 4" xfId="28131" xr:uid="{00000000-0005-0000-0000-0000AF3F0000}"/>
    <cellStyle name="Millares 16 3 3 5" xfId="5383" xr:uid="{00000000-0005-0000-0000-0000B03F0000}"/>
    <cellStyle name="Millares 16 3 3 5 2" xfId="11587" xr:uid="{00000000-0005-0000-0000-0000B13F0000}"/>
    <cellStyle name="Millares 16 3 3 5 2 2" xfId="23995" xr:uid="{00000000-0005-0000-0000-0000B23F0000}"/>
    <cellStyle name="Millares 16 3 3 5 2 2 2" xfId="48811" xr:uid="{00000000-0005-0000-0000-0000B33F0000}"/>
    <cellStyle name="Millares 16 3 3 5 2 3" xfId="36403" xr:uid="{00000000-0005-0000-0000-0000B43F0000}"/>
    <cellStyle name="Millares 16 3 3 5 3" xfId="17791" xr:uid="{00000000-0005-0000-0000-0000B53F0000}"/>
    <cellStyle name="Millares 16 3 3 5 3 2" xfId="42607" xr:uid="{00000000-0005-0000-0000-0000B63F0000}"/>
    <cellStyle name="Millares 16 3 3 5 4" xfId="30199" xr:uid="{00000000-0005-0000-0000-0000B73F0000}"/>
    <cellStyle name="Millares 16 3 3 6" xfId="7451" xr:uid="{00000000-0005-0000-0000-0000B83F0000}"/>
    <cellStyle name="Millares 16 3 3 6 2" xfId="19859" xr:uid="{00000000-0005-0000-0000-0000B93F0000}"/>
    <cellStyle name="Millares 16 3 3 6 2 2" xfId="44675" xr:uid="{00000000-0005-0000-0000-0000BA3F0000}"/>
    <cellStyle name="Millares 16 3 3 6 3" xfId="32267" xr:uid="{00000000-0005-0000-0000-0000BB3F0000}"/>
    <cellStyle name="Millares 16 3 3 7" xfId="13655" xr:uid="{00000000-0005-0000-0000-0000BC3F0000}"/>
    <cellStyle name="Millares 16 3 3 7 2" xfId="38471" xr:uid="{00000000-0005-0000-0000-0000BD3F0000}"/>
    <cellStyle name="Millares 16 3 3 8" xfId="26063" xr:uid="{00000000-0005-0000-0000-0000BE3F0000}"/>
    <cellStyle name="Millares 16 3 4" xfId="1419" xr:uid="{00000000-0005-0000-0000-0000BF3F0000}"/>
    <cellStyle name="Millares 16 3 4 2" xfId="2453" xr:uid="{00000000-0005-0000-0000-0000C03F0000}"/>
    <cellStyle name="Millares 16 3 4 2 2" xfId="4521" xr:uid="{00000000-0005-0000-0000-0000C13F0000}"/>
    <cellStyle name="Millares 16 3 4 2 2 2" xfId="10725" xr:uid="{00000000-0005-0000-0000-0000C23F0000}"/>
    <cellStyle name="Millares 16 3 4 2 2 2 2" xfId="23133" xr:uid="{00000000-0005-0000-0000-0000C33F0000}"/>
    <cellStyle name="Millares 16 3 4 2 2 2 2 2" xfId="47949" xr:uid="{00000000-0005-0000-0000-0000C43F0000}"/>
    <cellStyle name="Millares 16 3 4 2 2 2 3" xfId="35541" xr:uid="{00000000-0005-0000-0000-0000C53F0000}"/>
    <cellStyle name="Millares 16 3 4 2 2 3" xfId="16929" xr:uid="{00000000-0005-0000-0000-0000C63F0000}"/>
    <cellStyle name="Millares 16 3 4 2 2 3 2" xfId="41745" xr:uid="{00000000-0005-0000-0000-0000C73F0000}"/>
    <cellStyle name="Millares 16 3 4 2 2 4" xfId="29337" xr:uid="{00000000-0005-0000-0000-0000C83F0000}"/>
    <cellStyle name="Millares 16 3 4 2 3" xfId="6589" xr:uid="{00000000-0005-0000-0000-0000C93F0000}"/>
    <cellStyle name="Millares 16 3 4 2 3 2" xfId="12793" xr:uid="{00000000-0005-0000-0000-0000CA3F0000}"/>
    <cellStyle name="Millares 16 3 4 2 3 2 2" xfId="25201" xr:uid="{00000000-0005-0000-0000-0000CB3F0000}"/>
    <cellStyle name="Millares 16 3 4 2 3 2 2 2" xfId="50017" xr:uid="{00000000-0005-0000-0000-0000CC3F0000}"/>
    <cellStyle name="Millares 16 3 4 2 3 2 3" xfId="37609" xr:uid="{00000000-0005-0000-0000-0000CD3F0000}"/>
    <cellStyle name="Millares 16 3 4 2 3 3" xfId="18997" xr:uid="{00000000-0005-0000-0000-0000CE3F0000}"/>
    <cellStyle name="Millares 16 3 4 2 3 3 2" xfId="43813" xr:uid="{00000000-0005-0000-0000-0000CF3F0000}"/>
    <cellStyle name="Millares 16 3 4 2 3 4" xfId="31405" xr:uid="{00000000-0005-0000-0000-0000D03F0000}"/>
    <cellStyle name="Millares 16 3 4 2 4" xfId="8657" xr:uid="{00000000-0005-0000-0000-0000D13F0000}"/>
    <cellStyle name="Millares 16 3 4 2 4 2" xfId="21065" xr:uid="{00000000-0005-0000-0000-0000D23F0000}"/>
    <cellStyle name="Millares 16 3 4 2 4 2 2" xfId="45881" xr:uid="{00000000-0005-0000-0000-0000D33F0000}"/>
    <cellStyle name="Millares 16 3 4 2 4 3" xfId="33473" xr:uid="{00000000-0005-0000-0000-0000D43F0000}"/>
    <cellStyle name="Millares 16 3 4 2 5" xfId="14861" xr:uid="{00000000-0005-0000-0000-0000D53F0000}"/>
    <cellStyle name="Millares 16 3 4 2 5 2" xfId="39677" xr:uid="{00000000-0005-0000-0000-0000D63F0000}"/>
    <cellStyle name="Millares 16 3 4 2 6" xfId="27269" xr:uid="{00000000-0005-0000-0000-0000D73F0000}"/>
    <cellStyle name="Millares 16 3 4 3" xfId="3487" xr:uid="{00000000-0005-0000-0000-0000D83F0000}"/>
    <cellStyle name="Millares 16 3 4 3 2" xfId="9691" xr:uid="{00000000-0005-0000-0000-0000D93F0000}"/>
    <cellStyle name="Millares 16 3 4 3 2 2" xfId="22099" xr:uid="{00000000-0005-0000-0000-0000DA3F0000}"/>
    <cellStyle name="Millares 16 3 4 3 2 2 2" xfId="46915" xr:uid="{00000000-0005-0000-0000-0000DB3F0000}"/>
    <cellStyle name="Millares 16 3 4 3 2 3" xfId="34507" xr:uid="{00000000-0005-0000-0000-0000DC3F0000}"/>
    <cellStyle name="Millares 16 3 4 3 3" xfId="15895" xr:uid="{00000000-0005-0000-0000-0000DD3F0000}"/>
    <cellStyle name="Millares 16 3 4 3 3 2" xfId="40711" xr:uid="{00000000-0005-0000-0000-0000DE3F0000}"/>
    <cellStyle name="Millares 16 3 4 3 4" xfId="28303" xr:uid="{00000000-0005-0000-0000-0000DF3F0000}"/>
    <cellStyle name="Millares 16 3 4 4" xfId="5555" xr:uid="{00000000-0005-0000-0000-0000E03F0000}"/>
    <cellStyle name="Millares 16 3 4 4 2" xfId="11759" xr:uid="{00000000-0005-0000-0000-0000E13F0000}"/>
    <cellStyle name="Millares 16 3 4 4 2 2" xfId="24167" xr:uid="{00000000-0005-0000-0000-0000E23F0000}"/>
    <cellStyle name="Millares 16 3 4 4 2 2 2" xfId="48983" xr:uid="{00000000-0005-0000-0000-0000E33F0000}"/>
    <cellStyle name="Millares 16 3 4 4 2 3" xfId="36575" xr:uid="{00000000-0005-0000-0000-0000E43F0000}"/>
    <cellStyle name="Millares 16 3 4 4 3" xfId="17963" xr:uid="{00000000-0005-0000-0000-0000E53F0000}"/>
    <cellStyle name="Millares 16 3 4 4 3 2" xfId="42779" xr:uid="{00000000-0005-0000-0000-0000E63F0000}"/>
    <cellStyle name="Millares 16 3 4 4 4" xfId="30371" xr:uid="{00000000-0005-0000-0000-0000E73F0000}"/>
    <cellStyle name="Millares 16 3 4 5" xfId="7623" xr:uid="{00000000-0005-0000-0000-0000E83F0000}"/>
    <cellStyle name="Millares 16 3 4 5 2" xfId="20031" xr:uid="{00000000-0005-0000-0000-0000E93F0000}"/>
    <cellStyle name="Millares 16 3 4 5 2 2" xfId="44847" xr:uid="{00000000-0005-0000-0000-0000EA3F0000}"/>
    <cellStyle name="Millares 16 3 4 5 3" xfId="32439" xr:uid="{00000000-0005-0000-0000-0000EB3F0000}"/>
    <cellStyle name="Millares 16 3 4 6" xfId="13827" xr:uid="{00000000-0005-0000-0000-0000EC3F0000}"/>
    <cellStyle name="Millares 16 3 4 6 2" xfId="38643" xr:uid="{00000000-0005-0000-0000-0000ED3F0000}"/>
    <cellStyle name="Millares 16 3 4 7" xfId="26235" xr:uid="{00000000-0005-0000-0000-0000EE3F0000}"/>
    <cellStyle name="Millares 16 3 5" xfId="1936" xr:uid="{00000000-0005-0000-0000-0000EF3F0000}"/>
    <cellStyle name="Millares 16 3 5 2" xfId="4004" xr:uid="{00000000-0005-0000-0000-0000F03F0000}"/>
    <cellStyle name="Millares 16 3 5 2 2" xfId="10208" xr:uid="{00000000-0005-0000-0000-0000F13F0000}"/>
    <cellStyle name="Millares 16 3 5 2 2 2" xfId="22616" xr:uid="{00000000-0005-0000-0000-0000F23F0000}"/>
    <cellStyle name="Millares 16 3 5 2 2 2 2" xfId="47432" xr:uid="{00000000-0005-0000-0000-0000F33F0000}"/>
    <cellStyle name="Millares 16 3 5 2 2 3" xfId="35024" xr:uid="{00000000-0005-0000-0000-0000F43F0000}"/>
    <cellStyle name="Millares 16 3 5 2 3" xfId="16412" xr:uid="{00000000-0005-0000-0000-0000F53F0000}"/>
    <cellStyle name="Millares 16 3 5 2 3 2" xfId="41228" xr:uid="{00000000-0005-0000-0000-0000F63F0000}"/>
    <cellStyle name="Millares 16 3 5 2 4" xfId="28820" xr:uid="{00000000-0005-0000-0000-0000F73F0000}"/>
    <cellStyle name="Millares 16 3 5 3" xfId="6072" xr:uid="{00000000-0005-0000-0000-0000F83F0000}"/>
    <cellStyle name="Millares 16 3 5 3 2" xfId="12276" xr:uid="{00000000-0005-0000-0000-0000F93F0000}"/>
    <cellStyle name="Millares 16 3 5 3 2 2" xfId="24684" xr:uid="{00000000-0005-0000-0000-0000FA3F0000}"/>
    <cellStyle name="Millares 16 3 5 3 2 2 2" xfId="49500" xr:uid="{00000000-0005-0000-0000-0000FB3F0000}"/>
    <cellStyle name="Millares 16 3 5 3 2 3" xfId="37092" xr:uid="{00000000-0005-0000-0000-0000FC3F0000}"/>
    <cellStyle name="Millares 16 3 5 3 3" xfId="18480" xr:uid="{00000000-0005-0000-0000-0000FD3F0000}"/>
    <cellStyle name="Millares 16 3 5 3 3 2" xfId="43296" xr:uid="{00000000-0005-0000-0000-0000FE3F0000}"/>
    <cellStyle name="Millares 16 3 5 3 4" xfId="30888" xr:uid="{00000000-0005-0000-0000-0000FF3F0000}"/>
    <cellStyle name="Millares 16 3 5 4" xfId="8140" xr:uid="{00000000-0005-0000-0000-000000400000}"/>
    <cellStyle name="Millares 16 3 5 4 2" xfId="20548" xr:uid="{00000000-0005-0000-0000-000001400000}"/>
    <cellStyle name="Millares 16 3 5 4 2 2" xfId="45364" xr:uid="{00000000-0005-0000-0000-000002400000}"/>
    <cellStyle name="Millares 16 3 5 4 3" xfId="32956" xr:uid="{00000000-0005-0000-0000-000003400000}"/>
    <cellStyle name="Millares 16 3 5 5" xfId="14344" xr:uid="{00000000-0005-0000-0000-000004400000}"/>
    <cellStyle name="Millares 16 3 5 5 2" xfId="39160" xr:uid="{00000000-0005-0000-0000-000005400000}"/>
    <cellStyle name="Millares 16 3 5 6" xfId="26752" xr:uid="{00000000-0005-0000-0000-000006400000}"/>
    <cellStyle name="Millares 16 3 6" xfId="2970" xr:uid="{00000000-0005-0000-0000-000007400000}"/>
    <cellStyle name="Millares 16 3 6 2" xfId="9174" xr:uid="{00000000-0005-0000-0000-000008400000}"/>
    <cellStyle name="Millares 16 3 6 2 2" xfId="21582" xr:uid="{00000000-0005-0000-0000-000009400000}"/>
    <cellStyle name="Millares 16 3 6 2 2 2" xfId="46398" xr:uid="{00000000-0005-0000-0000-00000A400000}"/>
    <cellStyle name="Millares 16 3 6 2 3" xfId="33990" xr:uid="{00000000-0005-0000-0000-00000B400000}"/>
    <cellStyle name="Millares 16 3 6 3" xfId="15378" xr:uid="{00000000-0005-0000-0000-00000C400000}"/>
    <cellStyle name="Millares 16 3 6 3 2" xfId="40194" xr:uid="{00000000-0005-0000-0000-00000D400000}"/>
    <cellStyle name="Millares 16 3 6 4" xfId="27786" xr:uid="{00000000-0005-0000-0000-00000E400000}"/>
    <cellStyle name="Millares 16 3 7" xfId="5038" xr:uid="{00000000-0005-0000-0000-00000F400000}"/>
    <cellStyle name="Millares 16 3 7 2" xfId="11242" xr:uid="{00000000-0005-0000-0000-000010400000}"/>
    <cellStyle name="Millares 16 3 7 2 2" xfId="23650" xr:uid="{00000000-0005-0000-0000-000011400000}"/>
    <cellStyle name="Millares 16 3 7 2 2 2" xfId="48466" xr:uid="{00000000-0005-0000-0000-000012400000}"/>
    <cellStyle name="Millares 16 3 7 2 3" xfId="36058" xr:uid="{00000000-0005-0000-0000-000013400000}"/>
    <cellStyle name="Millares 16 3 7 3" xfId="17446" xr:uid="{00000000-0005-0000-0000-000014400000}"/>
    <cellStyle name="Millares 16 3 7 3 2" xfId="42262" xr:uid="{00000000-0005-0000-0000-000015400000}"/>
    <cellStyle name="Millares 16 3 7 4" xfId="29854" xr:uid="{00000000-0005-0000-0000-000016400000}"/>
    <cellStyle name="Millares 16 3 8" xfId="7106" xr:uid="{00000000-0005-0000-0000-000017400000}"/>
    <cellStyle name="Millares 16 3 8 2" xfId="19514" xr:uid="{00000000-0005-0000-0000-000018400000}"/>
    <cellStyle name="Millares 16 3 8 2 2" xfId="44330" xr:uid="{00000000-0005-0000-0000-000019400000}"/>
    <cellStyle name="Millares 16 3 8 3" xfId="31922" xr:uid="{00000000-0005-0000-0000-00001A400000}"/>
    <cellStyle name="Millares 16 3 9" xfId="13310" xr:uid="{00000000-0005-0000-0000-00001B400000}"/>
    <cellStyle name="Millares 16 3 9 2" xfId="38126" xr:uid="{00000000-0005-0000-0000-00001C400000}"/>
    <cellStyle name="Millares 16 4" xfId="542" xr:uid="{00000000-0005-0000-0000-00001D400000}"/>
    <cellStyle name="Millares 16 4 2" xfId="1474" xr:uid="{00000000-0005-0000-0000-00001E400000}"/>
    <cellStyle name="Millares 16 4 2 2" xfId="2508" xr:uid="{00000000-0005-0000-0000-00001F400000}"/>
    <cellStyle name="Millares 16 4 2 2 2" xfId="4576" xr:uid="{00000000-0005-0000-0000-000020400000}"/>
    <cellStyle name="Millares 16 4 2 2 2 2" xfId="10780" xr:uid="{00000000-0005-0000-0000-000021400000}"/>
    <cellStyle name="Millares 16 4 2 2 2 2 2" xfId="23188" xr:uid="{00000000-0005-0000-0000-000022400000}"/>
    <cellStyle name="Millares 16 4 2 2 2 2 2 2" xfId="48004" xr:uid="{00000000-0005-0000-0000-000023400000}"/>
    <cellStyle name="Millares 16 4 2 2 2 2 3" xfId="35596" xr:uid="{00000000-0005-0000-0000-000024400000}"/>
    <cellStyle name="Millares 16 4 2 2 2 3" xfId="16984" xr:uid="{00000000-0005-0000-0000-000025400000}"/>
    <cellStyle name="Millares 16 4 2 2 2 3 2" xfId="41800" xr:uid="{00000000-0005-0000-0000-000026400000}"/>
    <cellStyle name="Millares 16 4 2 2 2 4" xfId="29392" xr:uid="{00000000-0005-0000-0000-000027400000}"/>
    <cellStyle name="Millares 16 4 2 2 3" xfId="6644" xr:uid="{00000000-0005-0000-0000-000028400000}"/>
    <cellStyle name="Millares 16 4 2 2 3 2" xfId="12848" xr:uid="{00000000-0005-0000-0000-000029400000}"/>
    <cellStyle name="Millares 16 4 2 2 3 2 2" xfId="25256" xr:uid="{00000000-0005-0000-0000-00002A400000}"/>
    <cellStyle name="Millares 16 4 2 2 3 2 2 2" xfId="50072" xr:uid="{00000000-0005-0000-0000-00002B400000}"/>
    <cellStyle name="Millares 16 4 2 2 3 2 3" xfId="37664" xr:uid="{00000000-0005-0000-0000-00002C400000}"/>
    <cellStyle name="Millares 16 4 2 2 3 3" xfId="19052" xr:uid="{00000000-0005-0000-0000-00002D400000}"/>
    <cellStyle name="Millares 16 4 2 2 3 3 2" xfId="43868" xr:uid="{00000000-0005-0000-0000-00002E400000}"/>
    <cellStyle name="Millares 16 4 2 2 3 4" xfId="31460" xr:uid="{00000000-0005-0000-0000-00002F400000}"/>
    <cellStyle name="Millares 16 4 2 2 4" xfId="8712" xr:uid="{00000000-0005-0000-0000-000030400000}"/>
    <cellStyle name="Millares 16 4 2 2 4 2" xfId="21120" xr:uid="{00000000-0005-0000-0000-000031400000}"/>
    <cellStyle name="Millares 16 4 2 2 4 2 2" xfId="45936" xr:uid="{00000000-0005-0000-0000-000032400000}"/>
    <cellStyle name="Millares 16 4 2 2 4 3" xfId="33528" xr:uid="{00000000-0005-0000-0000-000033400000}"/>
    <cellStyle name="Millares 16 4 2 2 5" xfId="14916" xr:uid="{00000000-0005-0000-0000-000034400000}"/>
    <cellStyle name="Millares 16 4 2 2 5 2" xfId="39732" xr:uid="{00000000-0005-0000-0000-000035400000}"/>
    <cellStyle name="Millares 16 4 2 2 6" xfId="27324" xr:uid="{00000000-0005-0000-0000-000036400000}"/>
    <cellStyle name="Millares 16 4 2 3" xfId="3542" xr:uid="{00000000-0005-0000-0000-000037400000}"/>
    <cellStyle name="Millares 16 4 2 3 2" xfId="9746" xr:uid="{00000000-0005-0000-0000-000038400000}"/>
    <cellStyle name="Millares 16 4 2 3 2 2" xfId="22154" xr:uid="{00000000-0005-0000-0000-000039400000}"/>
    <cellStyle name="Millares 16 4 2 3 2 2 2" xfId="46970" xr:uid="{00000000-0005-0000-0000-00003A400000}"/>
    <cellStyle name="Millares 16 4 2 3 2 3" xfId="34562" xr:uid="{00000000-0005-0000-0000-00003B400000}"/>
    <cellStyle name="Millares 16 4 2 3 3" xfId="15950" xr:uid="{00000000-0005-0000-0000-00003C400000}"/>
    <cellStyle name="Millares 16 4 2 3 3 2" xfId="40766" xr:uid="{00000000-0005-0000-0000-00003D400000}"/>
    <cellStyle name="Millares 16 4 2 3 4" xfId="28358" xr:uid="{00000000-0005-0000-0000-00003E400000}"/>
    <cellStyle name="Millares 16 4 2 4" xfId="5610" xr:uid="{00000000-0005-0000-0000-00003F400000}"/>
    <cellStyle name="Millares 16 4 2 4 2" xfId="11814" xr:uid="{00000000-0005-0000-0000-000040400000}"/>
    <cellStyle name="Millares 16 4 2 4 2 2" xfId="24222" xr:uid="{00000000-0005-0000-0000-000041400000}"/>
    <cellStyle name="Millares 16 4 2 4 2 2 2" xfId="49038" xr:uid="{00000000-0005-0000-0000-000042400000}"/>
    <cellStyle name="Millares 16 4 2 4 2 3" xfId="36630" xr:uid="{00000000-0005-0000-0000-000043400000}"/>
    <cellStyle name="Millares 16 4 2 4 3" xfId="18018" xr:uid="{00000000-0005-0000-0000-000044400000}"/>
    <cellStyle name="Millares 16 4 2 4 3 2" xfId="42834" xr:uid="{00000000-0005-0000-0000-000045400000}"/>
    <cellStyle name="Millares 16 4 2 4 4" xfId="30426" xr:uid="{00000000-0005-0000-0000-000046400000}"/>
    <cellStyle name="Millares 16 4 2 5" xfId="7678" xr:uid="{00000000-0005-0000-0000-000047400000}"/>
    <cellStyle name="Millares 16 4 2 5 2" xfId="20086" xr:uid="{00000000-0005-0000-0000-000048400000}"/>
    <cellStyle name="Millares 16 4 2 5 2 2" xfId="44902" xr:uid="{00000000-0005-0000-0000-000049400000}"/>
    <cellStyle name="Millares 16 4 2 5 3" xfId="32494" xr:uid="{00000000-0005-0000-0000-00004A400000}"/>
    <cellStyle name="Millares 16 4 2 6" xfId="13882" xr:uid="{00000000-0005-0000-0000-00004B400000}"/>
    <cellStyle name="Millares 16 4 2 6 2" xfId="38698" xr:uid="{00000000-0005-0000-0000-00004C400000}"/>
    <cellStyle name="Millares 16 4 2 7" xfId="26290" xr:uid="{00000000-0005-0000-0000-00004D400000}"/>
    <cellStyle name="Millares 16 4 3" xfId="1991" xr:uid="{00000000-0005-0000-0000-00004E400000}"/>
    <cellStyle name="Millares 16 4 3 2" xfId="4059" xr:uid="{00000000-0005-0000-0000-00004F400000}"/>
    <cellStyle name="Millares 16 4 3 2 2" xfId="10263" xr:uid="{00000000-0005-0000-0000-000050400000}"/>
    <cellStyle name="Millares 16 4 3 2 2 2" xfId="22671" xr:uid="{00000000-0005-0000-0000-000051400000}"/>
    <cellStyle name="Millares 16 4 3 2 2 2 2" xfId="47487" xr:uid="{00000000-0005-0000-0000-000052400000}"/>
    <cellStyle name="Millares 16 4 3 2 2 3" xfId="35079" xr:uid="{00000000-0005-0000-0000-000053400000}"/>
    <cellStyle name="Millares 16 4 3 2 3" xfId="16467" xr:uid="{00000000-0005-0000-0000-000054400000}"/>
    <cellStyle name="Millares 16 4 3 2 3 2" xfId="41283" xr:uid="{00000000-0005-0000-0000-000055400000}"/>
    <cellStyle name="Millares 16 4 3 2 4" xfId="28875" xr:uid="{00000000-0005-0000-0000-000056400000}"/>
    <cellStyle name="Millares 16 4 3 3" xfId="6127" xr:uid="{00000000-0005-0000-0000-000057400000}"/>
    <cellStyle name="Millares 16 4 3 3 2" xfId="12331" xr:uid="{00000000-0005-0000-0000-000058400000}"/>
    <cellStyle name="Millares 16 4 3 3 2 2" xfId="24739" xr:uid="{00000000-0005-0000-0000-000059400000}"/>
    <cellStyle name="Millares 16 4 3 3 2 2 2" xfId="49555" xr:uid="{00000000-0005-0000-0000-00005A400000}"/>
    <cellStyle name="Millares 16 4 3 3 2 3" xfId="37147" xr:uid="{00000000-0005-0000-0000-00005B400000}"/>
    <cellStyle name="Millares 16 4 3 3 3" xfId="18535" xr:uid="{00000000-0005-0000-0000-00005C400000}"/>
    <cellStyle name="Millares 16 4 3 3 3 2" xfId="43351" xr:uid="{00000000-0005-0000-0000-00005D400000}"/>
    <cellStyle name="Millares 16 4 3 3 4" xfId="30943" xr:uid="{00000000-0005-0000-0000-00005E400000}"/>
    <cellStyle name="Millares 16 4 3 4" xfId="8195" xr:uid="{00000000-0005-0000-0000-00005F400000}"/>
    <cellStyle name="Millares 16 4 3 4 2" xfId="20603" xr:uid="{00000000-0005-0000-0000-000060400000}"/>
    <cellStyle name="Millares 16 4 3 4 2 2" xfId="45419" xr:uid="{00000000-0005-0000-0000-000061400000}"/>
    <cellStyle name="Millares 16 4 3 4 3" xfId="33011" xr:uid="{00000000-0005-0000-0000-000062400000}"/>
    <cellStyle name="Millares 16 4 3 5" xfId="14399" xr:uid="{00000000-0005-0000-0000-000063400000}"/>
    <cellStyle name="Millares 16 4 3 5 2" xfId="39215" xr:uid="{00000000-0005-0000-0000-000064400000}"/>
    <cellStyle name="Millares 16 4 3 6" xfId="26807" xr:uid="{00000000-0005-0000-0000-000065400000}"/>
    <cellStyle name="Millares 16 4 4" xfId="3025" xr:uid="{00000000-0005-0000-0000-000066400000}"/>
    <cellStyle name="Millares 16 4 4 2" xfId="9229" xr:uid="{00000000-0005-0000-0000-000067400000}"/>
    <cellStyle name="Millares 16 4 4 2 2" xfId="21637" xr:uid="{00000000-0005-0000-0000-000068400000}"/>
    <cellStyle name="Millares 16 4 4 2 2 2" xfId="46453" xr:uid="{00000000-0005-0000-0000-000069400000}"/>
    <cellStyle name="Millares 16 4 4 2 3" xfId="34045" xr:uid="{00000000-0005-0000-0000-00006A400000}"/>
    <cellStyle name="Millares 16 4 4 3" xfId="15433" xr:uid="{00000000-0005-0000-0000-00006B400000}"/>
    <cellStyle name="Millares 16 4 4 3 2" xfId="40249" xr:uid="{00000000-0005-0000-0000-00006C400000}"/>
    <cellStyle name="Millares 16 4 4 4" xfId="27841" xr:uid="{00000000-0005-0000-0000-00006D400000}"/>
    <cellStyle name="Millares 16 4 5" xfId="5093" xr:uid="{00000000-0005-0000-0000-00006E400000}"/>
    <cellStyle name="Millares 16 4 5 2" xfId="11297" xr:uid="{00000000-0005-0000-0000-00006F400000}"/>
    <cellStyle name="Millares 16 4 5 2 2" xfId="23705" xr:uid="{00000000-0005-0000-0000-000070400000}"/>
    <cellStyle name="Millares 16 4 5 2 2 2" xfId="48521" xr:uid="{00000000-0005-0000-0000-000071400000}"/>
    <cellStyle name="Millares 16 4 5 2 3" xfId="36113" xr:uid="{00000000-0005-0000-0000-000072400000}"/>
    <cellStyle name="Millares 16 4 5 3" xfId="17501" xr:uid="{00000000-0005-0000-0000-000073400000}"/>
    <cellStyle name="Millares 16 4 5 3 2" xfId="42317" xr:uid="{00000000-0005-0000-0000-000074400000}"/>
    <cellStyle name="Millares 16 4 5 4" xfId="29909" xr:uid="{00000000-0005-0000-0000-000075400000}"/>
    <cellStyle name="Millares 16 4 6" xfId="7161" xr:uid="{00000000-0005-0000-0000-000076400000}"/>
    <cellStyle name="Millares 16 4 6 2" xfId="19569" xr:uid="{00000000-0005-0000-0000-000077400000}"/>
    <cellStyle name="Millares 16 4 6 2 2" xfId="44385" xr:uid="{00000000-0005-0000-0000-000078400000}"/>
    <cellStyle name="Millares 16 4 6 3" xfId="31977" xr:uid="{00000000-0005-0000-0000-000079400000}"/>
    <cellStyle name="Millares 16 4 7" xfId="13365" xr:uid="{00000000-0005-0000-0000-00007A400000}"/>
    <cellStyle name="Millares 16 4 7 2" xfId="38181" xr:uid="{00000000-0005-0000-0000-00007B400000}"/>
    <cellStyle name="Millares 16 4 8" xfId="25773" xr:uid="{00000000-0005-0000-0000-00007C400000}"/>
    <cellStyle name="Millares 16 4 9" xfId="957" xr:uid="{00000000-0005-0000-0000-00007D400000}"/>
    <cellStyle name="Millares 16 5" xfId="1130" xr:uid="{00000000-0005-0000-0000-00007E400000}"/>
    <cellStyle name="Millares 16 5 2" xfId="1647" xr:uid="{00000000-0005-0000-0000-00007F400000}"/>
    <cellStyle name="Millares 16 5 2 2" xfId="2681" xr:uid="{00000000-0005-0000-0000-000080400000}"/>
    <cellStyle name="Millares 16 5 2 2 2" xfId="4749" xr:uid="{00000000-0005-0000-0000-000081400000}"/>
    <cellStyle name="Millares 16 5 2 2 2 2" xfId="10953" xr:uid="{00000000-0005-0000-0000-000082400000}"/>
    <cellStyle name="Millares 16 5 2 2 2 2 2" xfId="23361" xr:uid="{00000000-0005-0000-0000-000083400000}"/>
    <cellStyle name="Millares 16 5 2 2 2 2 2 2" xfId="48177" xr:uid="{00000000-0005-0000-0000-000084400000}"/>
    <cellStyle name="Millares 16 5 2 2 2 2 3" xfId="35769" xr:uid="{00000000-0005-0000-0000-000085400000}"/>
    <cellStyle name="Millares 16 5 2 2 2 3" xfId="17157" xr:uid="{00000000-0005-0000-0000-000086400000}"/>
    <cellStyle name="Millares 16 5 2 2 2 3 2" xfId="41973" xr:uid="{00000000-0005-0000-0000-000087400000}"/>
    <cellStyle name="Millares 16 5 2 2 2 4" xfId="29565" xr:uid="{00000000-0005-0000-0000-000088400000}"/>
    <cellStyle name="Millares 16 5 2 2 3" xfId="6817" xr:uid="{00000000-0005-0000-0000-000089400000}"/>
    <cellStyle name="Millares 16 5 2 2 3 2" xfId="13021" xr:uid="{00000000-0005-0000-0000-00008A400000}"/>
    <cellStyle name="Millares 16 5 2 2 3 2 2" xfId="25429" xr:uid="{00000000-0005-0000-0000-00008B400000}"/>
    <cellStyle name="Millares 16 5 2 2 3 2 2 2" xfId="50245" xr:uid="{00000000-0005-0000-0000-00008C400000}"/>
    <cellStyle name="Millares 16 5 2 2 3 2 3" xfId="37837" xr:uid="{00000000-0005-0000-0000-00008D400000}"/>
    <cellStyle name="Millares 16 5 2 2 3 3" xfId="19225" xr:uid="{00000000-0005-0000-0000-00008E400000}"/>
    <cellStyle name="Millares 16 5 2 2 3 3 2" xfId="44041" xr:uid="{00000000-0005-0000-0000-00008F400000}"/>
    <cellStyle name="Millares 16 5 2 2 3 4" xfId="31633" xr:uid="{00000000-0005-0000-0000-000090400000}"/>
    <cellStyle name="Millares 16 5 2 2 4" xfId="8885" xr:uid="{00000000-0005-0000-0000-000091400000}"/>
    <cellStyle name="Millares 16 5 2 2 4 2" xfId="21293" xr:uid="{00000000-0005-0000-0000-000092400000}"/>
    <cellStyle name="Millares 16 5 2 2 4 2 2" xfId="46109" xr:uid="{00000000-0005-0000-0000-000093400000}"/>
    <cellStyle name="Millares 16 5 2 2 4 3" xfId="33701" xr:uid="{00000000-0005-0000-0000-000094400000}"/>
    <cellStyle name="Millares 16 5 2 2 5" xfId="15089" xr:uid="{00000000-0005-0000-0000-000095400000}"/>
    <cellStyle name="Millares 16 5 2 2 5 2" xfId="39905" xr:uid="{00000000-0005-0000-0000-000096400000}"/>
    <cellStyle name="Millares 16 5 2 2 6" xfId="27497" xr:uid="{00000000-0005-0000-0000-000097400000}"/>
    <cellStyle name="Millares 16 5 2 3" xfId="3715" xr:uid="{00000000-0005-0000-0000-000098400000}"/>
    <cellStyle name="Millares 16 5 2 3 2" xfId="9919" xr:uid="{00000000-0005-0000-0000-000099400000}"/>
    <cellStyle name="Millares 16 5 2 3 2 2" xfId="22327" xr:uid="{00000000-0005-0000-0000-00009A400000}"/>
    <cellStyle name="Millares 16 5 2 3 2 2 2" xfId="47143" xr:uid="{00000000-0005-0000-0000-00009B400000}"/>
    <cellStyle name="Millares 16 5 2 3 2 3" xfId="34735" xr:uid="{00000000-0005-0000-0000-00009C400000}"/>
    <cellStyle name="Millares 16 5 2 3 3" xfId="16123" xr:uid="{00000000-0005-0000-0000-00009D400000}"/>
    <cellStyle name="Millares 16 5 2 3 3 2" xfId="40939" xr:uid="{00000000-0005-0000-0000-00009E400000}"/>
    <cellStyle name="Millares 16 5 2 3 4" xfId="28531" xr:uid="{00000000-0005-0000-0000-00009F400000}"/>
    <cellStyle name="Millares 16 5 2 4" xfId="5783" xr:uid="{00000000-0005-0000-0000-0000A0400000}"/>
    <cellStyle name="Millares 16 5 2 4 2" xfId="11987" xr:uid="{00000000-0005-0000-0000-0000A1400000}"/>
    <cellStyle name="Millares 16 5 2 4 2 2" xfId="24395" xr:uid="{00000000-0005-0000-0000-0000A2400000}"/>
    <cellStyle name="Millares 16 5 2 4 2 2 2" xfId="49211" xr:uid="{00000000-0005-0000-0000-0000A3400000}"/>
    <cellStyle name="Millares 16 5 2 4 2 3" xfId="36803" xr:uid="{00000000-0005-0000-0000-0000A4400000}"/>
    <cellStyle name="Millares 16 5 2 4 3" xfId="18191" xr:uid="{00000000-0005-0000-0000-0000A5400000}"/>
    <cellStyle name="Millares 16 5 2 4 3 2" xfId="43007" xr:uid="{00000000-0005-0000-0000-0000A6400000}"/>
    <cellStyle name="Millares 16 5 2 4 4" xfId="30599" xr:uid="{00000000-0005-0000-0000-0000A7400000}"/>
    <cellStyle name="Millares 16 5 2 5" xfId="7851" xr:uid="{00000000-0005-0000-0000-0000A8400000}"/>
    <cellStyle name="Millares 16 5 2 5 2" xfId="20259" xr:uid="{00000000-0005-0000-0000-0000A9400000}"/>
    <cellStyle name="Millares 16 5 2 5 2 2" xfId="45075" xr:uid="{00000000-0005-0000-0000-0000AA400000}"/>
    <cellStyle name="Millares 16 5 2 5 3" xfId="32667" xr:uid="{00000000-0005-0000-0000-0000AB400000}"/>
    <cellStyle name="Millares 16 5 2 6" xfId="14055" xr:uid="{00000000-0005-0000-0000-0000AC400000}"/>
    <cellStyle name="Millares 16 5 2 6 2" xfId="38871" xr:uid="{00000000-0005-0000-0000-0000AD400000}"/>
    <cellStyle name="Millares 16 5 2 7" xfId="26463" xr:uid="{00000000-0005-0000-0000-0000AE400000}"/>
    <cellStyle name="Millares 16 5 3" xfId="2164" xr:uid="{00000000-0005-0000-0000-0000AF400000}"/>
    <cellStyle name="Millares 16 5 3 2" xfId="4232" xr:uid="{00000000-0005-0000-0000-0000B0400000}"/>
    <cellStyle name="Millares 16 5 3 2 2" xfId="10436" xr:uid="{00000000-0005-0000-0000-0000B1400000}"/>
    <cellStyle name="Millares 16 5 3 2 2 2" xfId="22844" xr:uid="{00000000-0005-0000-0000-0000B2400000}"/>
    <cellStyle name="Millares 16 5 3 2 2 2 2" xfId="47660" xr:uid="{00000000-0005-0000-0000-0000B3400000}"/>
    <cellStyle name="Millares 16 5 3 2 2 3" xfId="35252" xr:uid="{00000000-0005-0000-0000-0000B4400000}"/>
    <cellStyle name="Millares 16 5 3 2 3" xfId="16640" xr:uid="{00000000-0005-0000-0000-0000B5400000}"/>
    <cellStyle name="Millares 16 5 3 2 3 2" xfId="41456" xr:uid="{00000000-0005-0000-0000-0000B6400000}"/>
    <cellStyle name="Millares 16 5 3 2 4" xfId="29048" xr:uid="{00000000-0005-0000-0000-0000B7400000}"/>
    <cellStyle name="Millares 16 5 3 3" xfId="6300" xr:uid="{00000000-0005-0000-0000-0000B8400000}"/>
    <cellStyle name="Millares 16 5 3 3 2" xfId="12504" xr:uid="{00000000-0005-0000-0000-0000B9400000}"/>
    <cellStyle name="Millares 16 5 3 3 2 2" xfId="24912" xr:uid="{00000000-0005-0000-0000-0000BA400000}"/>
    <cellStyle name="Millares 16 5 3 3 2 2 2" xfId="49728" xr:uid="{00000000-0005-0000-0000-0000BB400000}"/>
    <cellStyle name="Millares 16 5 3 3 2 3" xfId="37320" xr:uid="{00000000-0005-0000-0000-0000BC400000}"/>
    <cellStyle name="Millares 16 5 3 3 3" xfId="18708" xr:uid="{00000000-0005-0000-0000-0000BD400000}"/>
    <cellStyle name="Millares 16 5 3 3 3 2" xfId="43524" xr:uid="{00000000-0005-0000-0000-0000BE400000}"/>
    <cellStyle name="Millares 16 5 3 3 4" xfId="31116" xr:uid="{00000000-0005-0000-0000-0000BF400000}"/>
    <cellStyle name="Millares 16 5 3 4" xfId="8368" xr:uid="{00000000-0005-0000-0000-0000C0400000}"/>
    <cellStyle name="Millares 16 5 3 4 2" xfId="20776" xr:uid="{00000000-0005-0000-0000-0000C1400000}"/>
    <cellStyle name="Millares 16 5 3 4 2 2" xfId="45592" xr:uid="{00000000-0005-0000-0000-0000C2400000}"/>
    <cellStyle name="Millares 16 5 3 4 3" xfId="33184" xr:uid="{00000000-0005-0000-0000-0000C3400000}"/>
    <cellStyle name="Millares 16 5 3 5" xfId="14572" xr:uid="{00000000-0005-0000-0000-0000C4400000}"/>
    <cellStyle name="Millares 16 5 3 5 2" xfId="39388" xr:uid="{00000000-0005-0000-0000-0000C5400000}"/>
    <cellStyle name="Millares 16 5 3 6" xfId="26980" xr:uid="{00000000-0005-0000-0000-0000C6400000}"/>
    <cellStyle name="Millares 16 5 4" xfId="3198" xr:uid="{00000000-0005-0000-0000-0000C7400000}"/>
    <cellStyle name="Millares 16 5 4 2" xfId="9402" xr:uid="{00000000-0005-0000-0000-0000C8400000}"/>
    <cellStyle name="Millares 16 5 4 2 2" xfId="21810" xr:uid="{00000000-0005-0000-0000-0000C9400000}"/>
    <cellStyle name="Millares 16 5 4 2 2 2" xfId="46626" xr:uid="{00000000-0005-0000-0000-0000CA400000}"/>
    <cellStyle name="Millares 16 5 4 2 3" xfId="34218" xr:uid="{00000000-0005-0000-0000-0000CB400000}"/>
    <cellStyle name="Millares 16 5 4 3" xfId="15606" xr:uid="{00000000-0005-0000-0000-0000CC400000}"/>
    <cellStyle name="Millares 16 5 4 3 2" xfId="40422" xr:uid="{00000000-0005-0000-0000-0000CD400000}"/>
    <cellStyle name="Millares 16 5 4 4" xfId="28014" xr:uid="{00000000-0005-0000-0000-0000CE400000}"/>
    <cellStyle name="Millares 16 5 5" xfId="5266" xr:uid="{00000000-0005-0000-0000-0000CF400000}"/>
    <cellStyle name="Millares 16 5 5 2" xfId="11470" xr:uid="{00000000-0005-0000-0000-0000D0400000}"/>
    <cellStyle name="Millares 16 5 5 2 2" xfId="23878" xr:uid="{00000000-0005-0000-0000-0000D1400000}"/>
    <cellStyle name="Millares 16 5 5 2 2 2" xfId="48694" xr:uid="{00000000-0005-0000-0000-0000D2400000}"/>
    <cellStyle name="Millares 16 5 5 2 3" xfId="36286" xr:uid="{00000000-0005-0000-0000-0000D3400000}"/>
    <cellStyle name="Millares 16 5 5 3" xfId="17674" xr:uid="{00000000-0005-0000-0000-0000D4400000}"/>
    <cellStyle name="Millares 16 5 5 3 2" xfId="42490" xr:uid="{00000000-0005-0000-0000-0000D5400000}"/>
    <cellStyle name="Millares 16 5 5 4" xfId="30082" xr:uid="{00000000-0005-0000-0000-0000D6400000}"/>
    <cellStyle name="Millares 16 5 6" xfId="7334" xr:uid="{00000000-0005-0000-0000-0000D7400000}"/>
    <cellStyle name="Millares 16 5 6 2" xfId="19742" xr:uid="{00000000-0005-0000-0000-0000D8400000}"/>
    <cellStyle name="Millares 16 5 6 2 2" xfId="44558" xr:uid="{00000000-0005-0000-0000-0000D9400000}"/>
    <cellStyle name="Millares 16 5 6 3" xfId="32150" xr:uid="{00000000-0005-0000-0000-0000DA400000}"/>
    <cellStyle name="Millares 16 5 7" xfId="13538" xr:uid="{00000000-0005-0000-0000-0000DB400000}"/>
    <cellStyle name="Millares 16 5 7 2" xfId="38354" xr:uid="{00000000-0005-0000-0000-0000DC400000}"/>
    <cellStyle name="Millares 16 5 8" xfId="25946" xr:uid="{00000000-0005-0000-0000-0000DD400000}"/>
    <cellStyle name="Millares 16 6" xfId="1302" xr:uid="{00000000-0005-0000-0000-0000DE400000}"/>
    <cellStyle name="Millares 16 6 2" xfId="2336" xr:uid="{00000000-0005-0000-0000-0000DF400000}"/>
    <cellStyle name="Millares 16 6 2 2" xfId="4404" xr:uid="{00000000-0005-0000-0000-0000E0400000}"/>
    <cellStyle name="Millares 16 6 2 2 2" xfId="10608" xr:uid="{00000000-0005-0000-0000-0000E1400000}"/>
    <cellStyle name="Millares 16 6 2 2 2 2" xfId="23016" xr:uid="{00000000-0005-0000-0000-0000E2400000}"/>
    <cellStyle name="Millares 16 6 2 2 2 2 2" xfId="47832" xr:uid="{00000000-0005-0000-0000-0000E3400000}"/>
    <cellStyle name="Millares 16 6 2 2 2 3" xfId="35424" xr:uid="{00000000-0005-0000-0000-0000E4400000}"/>
    <cellStyle name="Millares 16 6 2 2 3" xfId="16812" xr:uid="{00000000-0005-0000-0000-0000E5400000}"/>
    <cellStyle name="Millares 16 6 2 2 3 2" xfId="41628" xr:uid="{00000000-0005-0000-0000-0000E6400000}"/>
    <cellStyle name="Millares 16 6 2 2 4" xfId="29220" xr:uid="{00000000-0005-0000-0000-0000E7400000}"/>
    <cellStyle name="Millares 16 6 2 3" xfId="6472" xr:uid="{00000000-0005-0000-0000-0000E8400000}"/>
    <cellStyle name="Millares 16 6 2 3 2" xfId="12676" xr:uid="{00000000-0005-0000-0000-0000E9400000}"/>
    <cellStyle name="Millares 16 6 2 3 2 2" xfId="25084" xr:uid="{00000000-0005-0000-0000-0000EA400000}"/>
    <cellStyle name="Millares 16 6 2 3 2 2 2" xfId="49900" xr:uid="{00000000-0005-0000-0000-0000EB400000}"/>
    <cellStyle name="Millares 16 6 2 3 2 3" xfId="37492" xr:uid="{00000000-0005-0000-0000-0000EC400000}"/>
    <cellStyle name="Millares 16 6 2 3 3" xfId="18880" xr:uid="{00000000-0005-0000-0000-0000ED400000}"/>
    <cellStyle name="Millares 16 6 2 3 3 2" xfId="43696" xr:uid="{00000000-0005-0000-0000-0000EE400000}"/>
    <cellStyle name="Millares 16 6 2 3 4" xfId="31288" xr:uid="{00000000-0005-0000-0000-0000EF400000}"/>
    <cellStyle name="Millares 16 6 2 4" xfId="8540" xr:uid="{00000000-0005-0000-0000-0000F0400000}"/>
    <cellStyle name="Millares 16 6 2 4 2" xfId="20948" xr:uid="{00000000-0005-0000-0000-0000F1400000}"/>
    <cellStyle name="Millares 16 6 2 4 2 2" xfId="45764" xr:uid="{00000000-0005-0000-0000-0000F2400000}"/>
    <cellStyle name="Millares 16 6 2 4 3" xfId="33356" xr:uid="{00000000-0005-0000-0000-0000F3400000}"/>
    <cellStyle name="Millares 16 6 2 5" xfId="14744" xr:uid="{00000000-0005-0000-0000-0000F4400000}"/>
    <cellStyle name="Millares 16 6 2 5 2" xfId="39560" xr:uid="{00000000-0005-0000-0000-0000F5400000}"/>
    <cellStyle name="Millares 16 6 2 6" xfId="27152" xr:uid="{00000000-0005-0000-0000-0000F6400000}"/>
    <cellStyle name="Millares 16 6 3" xfId="3370" xr:uid="{00000000-0005-0000-0000-0000F7400000}"/>
    <cellStyle name="Millares 16 6 3 2" xfId="9574" xr:uid="{00000000-0005-0000-0000-0000F8400000}"/>
    <cellStyle name="Millares 16 6 3 2 2" xfId="21982" xr:uid="{00000000-0005-0000-0000-0000F9400000}"/>
    <cellStyle name="Millares 16 6 3 2 2 2" xfId="46798" xr:uid="{00000000-0005-0000-0000-0000FA400000}"/>
    <cellStyle name="Millares 16 6 3 2 3" xfId="34390" xr:uid="{00000000-0005-0000-0000-0000FB400000}"/>
    <cellStyle name="Millares 16 6 3 3" xfId="15778" xr:uid="{00000000-0005-0000-0000-0000FC400000}"/>
    <cellStyle name="Millares 16 6 3 3 2" xfId="40594" xr:uid="{00000000-0005-0000-0000-0000FD400000}"/>
    <cellStyle name="Millares 16 6 3 4" xfId="28186" xr:uid="{00000000-0005-0000-0000-0000FE400000}"/>
    <cellStyle name="Millares 16 6 4" xfId="5438" xr:uid="{00000000-0005-0000-0000-0000FF400000}"/>
    <cellStyle name="Millares 16 6 4 2" xfId="11642" xr:uid="{00000000-0005-0000-0000-000000410000}"/>
    <cellStyle name="Millares 16 6 4 2 2" xfId="24050" xr:uid="{00000000-0005-0000-0000-000001410000}"/>
    <cellStyle name="Millares 16 6 4 2 2 2" xfId="48866" xr:uid="{00000000-0005-0000-0000-000002410000}"/>
    <cellStyle name="Millares 16 6 4 2 3" xfId="36458" xr:uid="{00000000-0005-0000-0000-000003410000}"/>
    <cellStyle name="Millares 16 6 4 3" xfId="17846" xr:uid="{00000000-0005-0000-0000-000004410000}"/>
    <cellStyle name="Millares 16 6 4 3 2" xfId="42662" xr:uid="{00000000-0005-0000-0000-000005410000}"/>
    <cellStyle name="Millares 16 6 4 4" xfId="30254" xr:uid="{00000000-0005-0000-0000-000006410000}"/>
    <cellStyle name="Millares 16 6 5" xfId="7506" xr:uid="{00000000-0005-0000-0000-000007410000}"/>
    <cellStyle name="Millares 16 6 5 2" xfId="19914" xr:uid="{00000000-0005-0000-0000-000008410000}"/>
    <cellStyle name="Millares 16 6 5 2 2" xfId="44730" xr:uid="{00000000-0005-0000-0000-000009410000}"/>
    <cellStyle name="Millares 16 6 5 3" xfId="32322" xr:uid="{00000000-0005-0000-0000-00000A410000}"/>
    <cellStyle name="Millares 16 6 6" xfId="13710" xr:uid="{00000000-0005-0000-0000-00000B410000}"/>
    <cellStyle name="Millares 16 6 6 2" xfId="38526" xr:uid="{00000000-0005-0000-0000-00000C410000}"/>
    <cellStyle name="Millares 16 6 7" xfId="26118" xr:uid="{00000000-0005-0000-0000-00000D410000}"/>
    <cellStyle name="Millares 16 7" xfId="1819" xr:uid="{00000000-0005-0000-0000-00000E410000}"/>
    <cellStyle name="Millares 16 7 2" xfId="3887" xr:uid="{00000000-0005-0000-0000-00000F410000}"/>
    <cellStyle name="Millares 16 7 2 2" xfId="10091" xr:uid="{00000000-0005-0000-0000-000010410000}"/>
    <cellStyle name="Millares 16 7 2 2 2" xfId="22499" xr:uid="{00000000-0005-0000-0000-000011410000}"/>
    <cellStyle name="Millares 16 7 2 2 2 2" xfId="47315" xr:uid="{00000000-0005-0000-0000-000012410000}"/>
    <cellStyle name="Millares 16 7 2 2 3" xfId="34907" xr:uid="{00000000-0005-0000-0000-000013410000}"/>
    <cellStyle name="Millares 16 7 2 3" xfId="16295" xr:uid="{00000000-0005-0000-0000-000014410000}"/>
    <cellStyle name="Millares 16 7 2 3 2" xfId="41111" xr:uid="{00000000-0005-0000-0000-000015410000}"/>
    <cellStyle name="Millares 16 7 2 4" xfId="28703" xr:uid="{00000000-0005-0000-0000-000016410000}"/>
    <cellStyle name="Millares 16 7 3" xfId="5955" xr:uid="{00000000-0005-0000-0000-000017410000}"/>
    <cellStyle name="Millares 16 7 3 2" xfId="12159" xr:uid="{00000000-0005-0000-0000-000018410000}"/>
    <cellStyle name="Millares 16 7 3 2 2" xfId="24567" xr:uid="{00000000-0005-0000-0000-000019410000}"/>
    <cellStyle name="Millares 16 7 3 2 2 2" xfId="49383" xr:uid="{00000000-0005-0000-0000-00001A410000}"/>
    <cellStyle name="Millares 16 7 3 2 3" xfId="36975" xr:uid="{00000000-0005-0000-0000-00001B410000}"/>
    <cellStyle name="Millares 16 7 3 3" xfId="18363" xr:uid="{00000000-0005-0000-0000-00001C410000}"/>
    <cellStyle name="Millares 16 7 3 3 2" xfId="43179" xr:uid="{00000000-0005-0000-0000-00001D410000}"/>
    <cellStyle name="Millares 16 7 3 4" xfId="30771" xr:uid="{00000000-0005-0000-0000-00001E410000}"/>
    <cellStyle name="Millares 16 7 4" xfId="8023" xr:uid="{00000000-0005-0000-0000-00001F410000}"/>
    <cellStyle name="Millares 16 7 4 2" xfId="20431" xr:uid="{00000000-0005-0000-0000-000020410000}"/>
    <cellStyle name="Millares 16 7 4 2 2" xfId="45247" xr:uid="{00000000-0005-0000-0000-000021410000}"/>
    <cellStyle name="Millares 16 7 4 3" xfId="32839" xr:uid="{00000000-0005-0000-0000-000022410000}"/>
    <cellStyle name="Millares 16 7 5" xfId="14227" xr:uid="{00000000-0005-0000-0000-000023410000}"/>
    <cellStyle name="Millares 16 7 5 2" xfId="39043" xr:uid="{00000000-0005-0000-0000-000024410000}"/>
    <cellStyle name="Millares 16 7 6" xfId="26635" xr:uid="{00000000-0005-0000-0000-000025410000}"/>
    <cellStyle name="Millares 16 8" xfId="2853" xr:uid="{00000000-0005-0000-0000-000026410000}"/>
    <cellStyle name="Millares 16 8 2" xfId="9057" xr:uid="{00000000-0005-0000-0000-000027410000}"/>
    <cellStyle name="Millares 16 8 2 2" xfId="21465" xr:uid="{00000000-0005-0000-0000-000028410000}"/>
    <cellStyle name="Millares 16 8 2 2 2" xfId="46281" xr:uid="{00000000-0005-0000-0000-000029410000}"/>
    <cellStyle name="Millares 16 8 2 3" xfId="33873" xr:uid="{00000000-0005-0000-0000-00002A410000}"/>
    <cellStyle name="Millares 16 8 3" xfId="15261" xr:uid="{00000000-0005-0000-0000-00002B410000}"/>
    <cellStyle name="Millares 16 8 3 2" xfId="40077" xr:uid="{00000000-0005-0000-0000-00002C410000}"/>
    <cellStyle name="Millares 16 8 4" xfId="27669" xr:uid="{00000000-0005-0000-0000-00002D410000}"/>
    <cellStyle name="Millares 16 9" xfId="4921" xr:uid="{00000000-0005-0000-0000-00002E410000}"/>
    <cellStyle name="Millares 16 9 2" xfId="11125" xr:uid="{00000000-0005-0000-0000-00002F410000}"/>
    <cellStyle name="Millares 16 9 2 2" xfId="23533" xr:uid="{00000000-0005-0000-0000-000030410000}"/>
    <cellStyle name="Millares 16 9 2 2 2" xfId="48349" xr:uid="{00000000-0005-0000-0000-000031410000}"/>
    <cellStyle name="Millares 16 9 2 3" xfId="35941" xr:uid="{00000000-0005-0000-0000-000032410000}"/>
    <cellStyle name="Millares 16 9 3" xfId="17329" xr:uid="{00000000-0005-0000-0000-000033410000}"/>
    <cellStyle name="Millares 16 9 3 2" xfId="42145" xr:uid="{00000000-0005-0000-0000-000034410000}"/>
    <cellStyle name="Millares 16 9 4" xfId="29737" xr:uid="{00000000-0005-0000-0000-000035410000}"/>
    <cellStyle name="Millares 17" xfId="312" xr:uid="{00000000-0005-0000-0000-000036410000}"/>
    <cellStyle name="Millares 17 10" xfId="2878" xr:uid="{00000000-0005-0000-0000-000037410000}"/>
    <cellStyle name="Millares 17 10 2" xfId="9082" xr:uid="{00000000-0005-0000-0000-000038410000}"/>
    <cellStyle name="Millares 17 10 2 2" xfId="21490" xr:uid="{00000000-0005-0000-0000-000039410000}"/>
    <cellStyle name="Millares 17 10 2 2 2" xfId="46306" xr:uid="{00000000-0005-0000-0000-00003A410000}"/>
    <cellStyle name="Millares 17 10 2 3" xfId="33898" xr:uid="{00000000-0005-0000-0000-00003B410000}"/>
    <cellStyle name="Millares 17 10 3" xfId="15286" xr:uid="{00000000-0005-0000-0000-00003C410000}"/>
    <cellStyle name="Millares 17 10 3 2" xfId="40102" xr:uid="{00000000-0005-0000-0000-00003D410000}"/>
    <cellStyle name="Millares 17 10 4" xfId="27694" xr:uid="{00000000-0005-0000-0000-00003E410000}"/>
    <cellStyle name="Millares 17 11" xfId="4946" xr:uid="{00000000-0005-0000-0000-00003F410000}"/>
    <cellStyle name="Millares 17 11 2" xfId="11150" xr:uid="{00000000-0005-0000-0000-000040410000}"/>
    <cellStyle name="Millares 17 11 2 2" xfId="23558" xr:uid="{00000000-0005-0000-0000-000041410000}"/>
    <cellStyle name="Millares 17 11 2 2 2" xfId="48374" xr:uid="{00000000-0005-0000-0000-000042410000}"/>
    <cellStyle name="Millares 17 11 2 3" xfId="35966" xr:uid="{00000000-0005-0000-0000-000043410000}"/>
    <cellStyle name="Millares 17 11 3" xfId="17354" xr:uid="{00000000-0005-0000-0000-000044410000}"/>
    <cellStyle name="Millares 17 11 3 2" xfId="42170" xr:uid="{00000000-0005-0000-0000-000045410000}"/>
    <cellStyle name="Millares 17 11 4" xfId="29762" xr:uid="{00000000-0005-0000-0000-000046410000}"/>
    <cellStyle name="Millares 17 12" xfId="7014" xr:uid="{00000000-0005-0000-0000-000047410000}"/>
    <cellStyle name="Millares 17 12 2" xfId="19422" xr:uid="{00000000-0005-0000-0000-000048410000}"/>
    <cellStyle name="Millares 17 12 2 2" xfId="44238" xr:uid="{00000000-0005-0000-0000-000049410000}"/>
    <cellStyle name="Millares 17 12 3" xfId="31830" xr:uid="{00000000-0005-0000-0000-00004A410000}"/>
    <cellStyle name="Millares 17 13" xfId="13218" xr:uid="{00000000-0005-0000-0000-00004B410000}"/>
    <cellStyle name="Millares 17 13 2" xfId="38034" xr:uid="{00000000-0005-0000-0000-00004C410000}"/>
    <cellStyle name="Millares 17 14" xfId="25626" xr:uid="{00000000-0005-0000-0000-00004D410000}"/>
    <cellStyle name="Millares 17 15" xfId="50398" xr:uid="{00000000-0005-0000-0000-00004E410000}"/>
    <cellStyle name="Millares 17 16" xfId="810" xr:uid="{00000000-0005-0000-0000-00004F410000}"/>
    <cellStyle name="Millares 17 2" xfId="321" xr:uid="{00000000-0005-0000-0000-000050410000}"/>
    <cellStyle name="Millares 17 2 10" xfId="7018" xr:uid="{00000000-0005-0000-0000-000051410000}"/>
    <cellStyle name="Millares 17 2 10 2" xfId="19426" xr:uid="{00000000-0005-0000-0000-000052410000}"/>
    <cellStyle name="Millares 17 2 10 2 2" xfId="44242" xr:uid="{00000000-0005-0000-0000-000053410000}"/>
    <cellStyle name="Millares 17 2 10 3" xfId="31834" xr:uid="{00000000-0005-0000-0000-000054410000}"/>
    <cellStyle name="Millares 17 2 11" xfId="13222" xr:uid="{00000000-0005-0000-0000-000055410000}"/>
    <cellStyle name="Millares 17 2 11 2" xfId="38038" xr:uid="{00000000-0005-0000-0000-000056410000}"/>
    <cellStyle name="Millares 17 2 12" xfId="25630" xr:uid="{00000000-0005-0000-0000-000057410000}"/>
    <cellStyle name="Millares 17 2 13" xfId="814" xr:uid="{00000000-0005-0000-0000-000058410000}"/>
    <cellStyle name="Millares 17 2 2" xfId="381" xr:uid="{00000000-0005-0000-0000-000059410000}"/>
    <cellStyle name="Millares 17 2 2 10" xfId="25688" xr:uid="{00000000-0005-0000-0000-00005A410000}"/>
    <cellStyle name="Millares 17 2 2 11" xfId="872" xr:uid="{00000000-0005-0000-0000-00005B410000}"/>
    <cellStyle name="Millares 17 2 2 2" xfId="505" xr:uid="{00000000-0005-0000-0000-00005C410000}"/>
    <cellStyle name="Millares 17 2 2 2 2" xfId="753" xr:uid="{00000000-0005-0000-0000-00005D410000}"/>
    <cellStyle name="Millares 17 2 2 2 2 2" xfId="2596" xr:uid="{00000000-0005-0000-0000-00005E410000}"/>
    <cellStyle name="Millares 17 2 2 2 2 2 2" xfId="4664" xr:uid="{00000000-0005-0000-0000-00005F410000}"/>
    <cellStyle name="Millares 17 2 2 2 2 2 2 2" xfId="10868" xr:uid="{00000000-0005-0000-0000-000060410000}"/>
    <cellStyle name="Millares 17 2 2 2 2 2 2 2 2" xfId="23276" xr:uid="{00000000-0005-0000-0000-000061410000}"/>
    <cellStyle name="Millares 17 2 2 2 2 2 2 2 2 2" xfId="48092" xr:uid="{00000000-0005-0000-0000-000062410000}"/>
    <cellStyle name="Millares 17 2 2 2 2 2 2 2 3" xfId="35684" xr:uid="{00000000-0005-0000-0000-000063410000}"/>
    <cellStyle name="Millares 17 2 2 2 2 2 2 3" xfId="17072" xr:uid="{00000000-0005-0000-0000-000064410000}"/>
    <cellStyle name="Millares 17 2 2 2 2 2 2 3 2" xfId="41888" xr:uid="{00000000-0005-0000-0000-000065410000}"/>
    <cellStyle name="Millares 17 2 2 2 2 2 2 4" xfId="29480" xr:uid="{00000000-0005-0000-0000-000066410000}"/>
    <cellStyle name="Millares 17 2 2 2 2 2 3" xfId="6732" xr:uid="{00000000-0005-0000-0000-000067410000}"/>
    <cellStyle name="Millares 17 2 2 2 2 2 3 2" xfId="12936" xr:uid="{00000000-0005-0000-0000-000068410000}"/>
    <cellStyle name="Millares 17 2 2 2 2 2 3 2 2" xfId="25344" xr:uid="{00000000-0005-0000-0000-000069410000}"/>
    <cellStyle name="Millares 17 2 2 2 2 2 3 2 2 2" xfId="50160" xr:uid="{00000000-0005-0000-0000-00006A410000}"/>
    <cellStyle name="Millares 17 2 2 2 2 2 3 2 3" xfId="37752" xr:uid="{00000000-0005-0000-0000-00006B410000}"/>
    <cellStyle name="Millares 17 2 2 2 2 2 3 3" xfId="19140" xr:uid="{00000000-0005-0000-0000-00006C410000}"/>
    <cellStyle name="Millares 17 2 2 2 2 2 3 3 2" xfId="43956" xr:uid="{00000000-0005-0000-0000-00006D410000}"/>
    <cellStyle name="Millares 17 2 2 2 2 2 3 4" xfId="31548" xr:uid="{00000000-0005-0000-0000-00006E410000}"/>
    <cellStyle name="Millares 17 2 2 2 2 2 4" xfId="8800" xr:uid="{00000000-0005-0000-0000-00006F410000}"/>
    <cellStyle name="Millares 17 2 2 2 2 2 4 2" xfId="21208" xr:uid="{00000000-0005-0000-0000-000070410000}"/>
    <cellStyle name="Millares 17 2 2 2 2 2 4 2 2" xfId="46024" xr:uid="{00000000-0005-0000-0000-000071410000}"/>
    <cellStyle name="Millares 17 2 2 2 2 2 4 3" xfId="33616" xr:uid="{00000000-0005-0000-0000-000072410000}"/>
    <cellStyle name="Millares 17 2 2 2 2 2 5" xfId="15004" xr:uid="{00000000-0005-0000-0000-000073410000}"/>
    <cellStyle name="Millares 17 2 2 2 2 2 5 2" xfId="39820" xr:uid="{00000000-0005-0000-0000-000074410000}"/>
    <cellStyle name="Millares 17 2 2 2 2 2 6" xfId="27412" xr:uid="{00000000-0005-0000-0000-000075410000}"/>
    <cellStyle name="Millares 17 2 2 2 2 3" xfId="3630" xr:uid="{00000000-0005-0000-0000-000076410000}"/>
    <cellStyle name="Millares 17 2 2 2 2 3 2" xfId="9834" xr:uid="{00000000-0005-0000-0000-000077410000}"/>
    <cellStyle name="Millares 17 2 2 2 2 3 2 2" xfId="22242" xr:uid="{00000000-0005-0000-0000-000078410000}"/>
    <cellStyle name="Millares 17 2 2 2 2 3 2 2 2" xfId="47058" xr:uid="{00000000-0005-0000-0000-000079410000}"/>
    <cellStyle name="Millares 17 2 2 2 2 3 2 3" xfId="34650" xr:uid="{00000000-0005-0000-0000-00007A410000}"/>
    <cellStyle name="Millares 17 2 2 2 2 3 3" xfId="16038" xr:uid="{00000000-0005-0000-0000-00007B410000}"/>
    <cellStyle name="Millares 17 2 2 2 2 3 3 2" xfId="40854" xr:uid="{00000000-0005-0000-0000-00007C410000}"/>
    <cellStyle name="Millares 17 2 2 2 2 3 4" xfId="28446" xr:uid="{00000000-0005-0000-0000-00007D410000}"/>
    <cellStyle name="Millares 17 2 2 2 2 4" xfId="5698" xr:uid="{00000000-0005-0000-0000-00007E410000}"/>
    <cellStyle name="Millares 17 2 2 2 2 4 2" xfId="11902" xr:uid="{00000000-0005-0000-0000-00007F410000}"/>
    <cellStyle name="Millares 17 2 2 2 2 4 2 2" xfId="24310" xr:uid="{00000000-0005-0000-0000-000080410000}"/>
    <cellStyle name="Millares 17 2 2 2 2 4 2 2 2" xfId="49126" xr:uid="{00000000-0005-0000-0000-000081410000}"/>
    <cellStyle name="Millares 17 2 2 2 2 4 2 3" xfId="36718" xr:uid="{00000000-0005-0000-0000-000082410000}"/>
    <cellStyle name="Millares 17 2 2 2 2 4 3" xfId="18106" xr:uid="{00000000-0005-0000-0000-000083410000}"/>
    <cellStyle name="Millares 17 2 2 2 2 4 3 2" xfId="42922" xr:uid="{00000000-0005-0000-0000-000084410000}"/>
    <cellStyle name="Millares 17 2 2 2 2 4 4" xfId="30514" xr:uid="{00000000-0005-0000-0000-000085410000}"/>
    <cellStyle name="Millares 17 2 2 2 2 5" xfId="7766" xr:uid="{00000000-0005-0000-0000-000086410000}"/>
    <cellStyle name="Millares 17 2 2 2 2 5 2" xfId="20174" xr:uid="{00000000-0005-0000-0000-000087410000}"/>
    <cellStyle name="Millares 17 2 2 2 2 5 2 2" xfId="44990" xr:uid="{00000000-0005-0000-0000-000088410000}"/>
    <cellStyle name="Millares 17 2 2 2 2 5 3" xfId="32582" xr:uid="{00000000-0005-0000-0000-000089410000}"/>
    <cellStyle name="Millares 17 2 2 2 2 6" xfId="13970" xr:uid="{00000000-0005-0000-0000-00008A410000}"/>
    <cellStyle name="Millares 17 2 2 2 2 6 2" xfId="38786" xr:uid="{00000000-0005-0000-0000-00008B410000}"/>
    <cellStyle name="Millares 17 2 2 2 2 7" xfId="26378" xr:uid="{00000000-0005-0000-0000-00008C410000}"/>
    <cellStyle name="Millares 17 2 2 2 2 8" xfId="1562" xr:uid="{00000000-0005-0000-0000-00008D410000}"/>
    <cellStyle name="Millares 17 2 2 2 3" xfId="2079" xr:uid="{00000000-0005-0000-0000-00008E410000}"/>
    <cellStyle name="Millares 17 2 2 2 3 2" xfId="4147" xr:uid="{00000000-0005-0000-0000-00008F410000}"/>
    <cellStyle name="Millares 17 2 2 2 3 2 2" xfId="10351" xr:uid="{00000000-0005-0000-0000-000090410000}"/>
    <cellStyle name="Millares 17 2 2 2 3 2 2 2" xfId="22759" xr:uid="{00000000-0005-0000-0000-000091410000}"/>
    <cellStyle name="Millares 17 2 2 2 3 2 2 2 2" xfId="47575" xr:uid="{00000000-0005-0000-0000-000092410000}"/>
    <cellStyle name="Millares 17 2 2 2 3 2 2 3" xfId="35167" xr:uid="{00000000-0005-0000-0000-000093410000}"/>
    <cellStyle name="Millares 17 2 2 2 3 2 3" xfId="16555" xr:uid="{00000000-0005-0000-0000-000094410000}"/>
    <cellStyle name="Millares 17 2 2 2 3 2 3 2" xfId="41371" xr:uid="{00000000-0005-0000-0000-000095410000}"/>
    <cellStyle name="Millares 17 2 2 2 3 2 4" xfId="28963" xr:uid="{00000000-0005-0000-0000-000096410000}"/>
    <cellStyle name="Millares 17 2 2 2 3 3" xfId="6215" xr:uid="{00000000-0005-0000-0000-000097410000}"/>
    <cellStyle name="Millares 17 2 2 2 3 3 2" xfId="12419" xr:uid="{00000000-0005-0000-0000-000098410000}"/>
    <cellStyle name="Millares 17 2 2 2 3 3 2 2" xfId="24827" xr:uid="{00000000-0005-0000-0000-000099410000}"/>
    <cellStyle name="Millares 17 2 2 2 3 3 2 2 2" xfId="49643" xr:uid="{00000000-0005-0000-0000-00009A410000}"/>
    <cellStyle name="Millares 17 2 2 2 3 3 2 3" xfId="37235" xr:uid="{00000000-0005-0000-0000-00009B410000}"/>
    <cellStyle name="Millares 17 2 2 2 3 3 3" xfId="18623" xr:uid="{00000000-0005-0000-0000-00009C410000}"/>
    <cellStyle name="Millares 17 2 2 2 3 3 3 2" xfId="43439" xr:uid="{00000000-0005-0000-0000-00009D410000}"/>
    <cellStyle name="Millares 17 2 2 2 3 3 4" xfId="31031" xr:uid="{00000000-0005-0000-0000-00009E410000}"/>
    <cellStyle name="Millares 17 2 2 2 3 4" xfId="8283" xr:uid="{00000000-0005-0000-0000-00009F410000}"/>
    <cellStyle name="Millares 17 2 2 2 3 4 2" xfId="20691" xr:uid="{00000000-0005-0000-0000-0000A0410000}"/>
    <cellStyle name="Millares 17 2 2 2 3 4 2 2" xfId="45507" xr:uid="{00000000-0005-0000-0000-0000A1410000}"/>
    <cellStyle name="Millares 17 2 2 2 3 4 3" xfId="33099" xr:uid="{00000000-0005-0000-0000-0000A2410000}"/>
    <cellStyle name="Millares 17 2 2 2 3 5" xfId="14487" xr:uid="{00000000-0005-0000-0000-0000A3410000}"/>
    <cellStyle name="Millares 17 2 2 2 3 5 2" xfId="39303" xr:uid="{00000000-0005-0000-0000-0000A4410000}"/>
    <cellStyle name="Millares 17 2 2 2 3 6" xfId="26895" xr:uid="{00000000-0005-0000-0000-0000A5410000}"/>
    <cellStyle name="Millares 17 2 2 2 4" xfId="3113" xr:uid="{00000000-0005-0000-0000-0000A6410000}"/>
    <cellStyle name="Millares 17 2 2 2 4 2" xfId="9317" xr:uid="{00000000-0005-0000-0000-0000A7410000}"/>
    <cellStyle name="Millares 17 2 2 2 4 2 2" xfId="21725" xr:uid="{00000000-0005-0000-0000-0000A8410000}"/>
    <cellStyle name="Millares 17 2 2 2 4 2 2 2" xfId="46541" xr:uid="{00000000-0005-0000-0000-0000A9410000}"/>
    <cellStyle name="Millares 17 2 2 2 4 2 3" xfId="34133" xr:uid="{00000000-0005-0000-0000-0000AA410000}"/>
    <cellStyle name="Millares 17 2 2 2 4 3" xfId="15521" xr:uid="{00000000-0005-0000-0000-0000AB410000}"/>
    <cellStyle name="Millares 17 2 2 2 4 3 2" xfId="40337" xr:uid="{00000000-0005-0000-0000-0000AC410000}"/>
    <cellStyle name="Millares 17 2 2 2 4 4" xfId="27929" xr:uid="{00000000-0005-0000-0000-0000AD410000}"/>
    <cellStyle name="Millares 17 2 2 2 5" xfId="5181" xr:uid="{00000000-0005-0000-0000-0000AE410000}"/>
    <cellStyle name="Millares 17 2 2 2 5 2" xfId="11385" xr:uid="{00000000-0005-0000-0000-0000AF410000}"/>
    <cellStyle name="Millares 17 2 2 2 5 2 2" xfId="23793" xr:uid="{00000000-0005-0000-0000-0000B0410000}"/>
    <cellStyle name="Millares 17 2 2 2 5 2 2 2" xfId="48609" xr:uid="{00000000-0005-0000-0000-0000B1410000}"/>
    <cellStyle name="Millares 17 2 2 2 5 2 3" xfId="36201" xr:uid="{00000000-0005-0000-0000-0000B2410000}"/>
    <cellStyle name="Millares 17 2 2 2 5 3" xfId="17589" xr:uid="{00000000-0005-0000-0000-0000B3410000}"/>
    <cellStyle name="Millares 17 2 2 2 5 3 2" xfId="42405" xr:uid="{00000000-0005-0000-0000-0000B4410000}"/>
    <cellStyle name="Millares 17 2 2 2 5 4" xfId="29997" xr:uid="{00000000-0005-0000-0000-0000B5410000}"/>
    <cellStyle name="Millares 17 2 2 2 6" xfId="7249" xr:uid="{00000000-0005-0000-0000-0000B6410000}"/>
    <cellStyle name="Millares 17 2 2 2 6 2" xfId="19657" xr:uid="{00000000-0005-0000-0000-0000B7410000}"/>
    <cellStyle name="Millares 17 2 2 2 6 2 2" xfId="44473" xr:uid="{00000000-0005-0000-0000-0000B8410000}"/>
    <cellStyle name="Millares 17 2 2 2 6 3" xfId="32065" xr:uid="{00000000-0005-0000-0000-0000B9410000}"/>
    <cellStyle name="Millares 17 2 2 2 7" xfId="13453" xr:uid="{00000000-0005-0000-0000-0000BA410000}"/>
    <cellStyle name="Millares 17 2 2 2 7 2" xfId="38269" xr:uid="{00000000-0005-0000-0000-0000BB410000}"/>
    <cellStyle name="Millares 17 2 2 2 8" xfId="25861" xr:uid="{00000000-0005-0000-0000-0000BC410000}"/>
    <cellStyle name="Millares 17 2 2 2 9" xfId="1045" xr:uid="{00000000-0005-0000-0000-0000BD410000}"/>
    <cellStyle name="Millares 17 2 2 3" xfId="629" xr:uid="{00000000-0005-0000-0000-0000BE410000}"/>
    <cellStyle name="Millares 17 2 2 3 2" xfId="1734" xr:uid="{00000000-0005-0000-0000-0000BF410000}"/>
    <cellStyle name="Millares 17 2 2 3 2 2" xfId="2768" xr:uid="{00000000-0005-0000-0000-0000C0410000}"/>
    <cellStyle name="Millares 17 2 2 3 2 2 2" xfId="4836" xr:uid="{00000000-0005-0000-0000-0000C1410000}"/>
    <cellStyle name="Millares 17 2 2 3 2 2 2 2" xfId="11040" xr:uid="{00000000-0005-0000-0000-0000C2410000}"/>
    <cellStyle name="Millares 17 2 2 3 2 2 2 2 2" xfId="23448" xr:uid="{00000000-0005-0000-0000-0000C3410000}"/>
    <cellStyle name="Millares 17 2 2 3 2 2 2 2 2 2" xfId="48264" xr:uid="{00000000-0005-0000-0000-0000C4410000}"/>
    <cellStyle name="Millares 17 2 2 3 2 2 2 2 3" xfId="35856" xr:uid="{00000000-0005-0000-0000-0000C5410000}"/>
    <cellStyle name="Millares 17 2 2 3 2 2 2 3" xfId="17244" xr:uid="{00000000-0005-0000-0000-0000C6410000}"/>
    <cellStyle name="Millares 17 2 2 3 2 2 2 3 2" xfId="42060" xr:uid="{00000000-0005-0000-0000-0000C7410000}"/>
    <cellStyle name="Millares 17 2 2 3 2 2 2 4" xfId="29652" xr:uid="{00000000-0005-0000-0000-0000C8410000}"/>
    <cellStyle name="Millares 17 2 2 3 2 2 3" xfId="6904" xr:uid="{00000000-0005-0000-0000-0000C9410000}"/>
    <cellStyle name="Millares 17 2 2 3 2 2 3 2" xfId="13108" xr:uid="{00000000-0005-0000-0000-0000CA410000}"/>
    <cellStyle name="Millares 17 2 2 3 2 2 3 2 2" xfId="25516" xr:uid="{00000000-0005-0000-0000-0000CB410000}"/>
    <cellStyle name="Millares 17 2 2 3 2 2 3 2 2 2" xfId="50332" xr:uid="{00000000-0005-0000-0000-0000CC410000}"/>
    <cellStyle name="Millares 17 2 2 3 2 2 3 2 3" xfId="37924" xr:uid="{00000000-0005-0000-0000-0000CD410000}"/>
    <cellStyle name="Millares 17 2 2 3 2 2 3 3" xfId="19312" xr:uid="{00000000-0005-0000-0000-0000CE410000}"/>
    <cellStyle name="Millares 17 2 2 3 2 2 3 3 2" xfId="44128" xr:uid="{00000000-0005-0000-0000-0000CF410000}"/>
    <cellStyle name="Millares 17 2 2 3 2 2 3 4" xfId="31720" xr:uid="{00000000-0005-0000-0000-0000D0410000}"/>
    <cellStyle name="Millares 17 2 2 3 2 2 4" xfId="8972" xr:uid="{00000000-0005-0000-0000-0000D1410000}"/>
    <cellStyle name="Millares 17 2 2 3 2 2 4 2" xfId="21380" xr:uid="{00000000-0005-0000-0000-0000D2410000}"/>
    <cellStyle name="Millares 17 2 2 3 2 2 4 2 2" xfId="46196" xr:uid="{00000000-0005-0000-0000-0000D3410000}"/>
    <cellStyle name="Millares 17 2 2 3 2 2 4 3" xfId="33788" xr:uid="{00000000-0005-0000-0000-0000D4410000}"/>
    <cellStyle name="Millares 17 2 2 3 2 2 5" xfId="15176" xr:uid="{00000000-0005-0000-0000-0000D5410000}"/>
    <cellStyle name="Millares 17 2 2 3 2 2 5 2" xfId="39992" xr:uid="{00000000-0005-0000-0000-0000D6410000}"/>
    <cellStyle name="Millares 17 2 2 3 2 2 6" xfId="27584" xr:uid="{00000000-0005-0000-0000-0000D7410000}"/>
    <cellStyle name="Millares 17 2 2 3 2 3" xfId="3802" xr:uid="{00000000-0005-0000-0000-0000D8410000}"/>
    <cellStyle name="Millares 17 2 2 3 2 3 2" xfId="10006" xr:uid="{00000000-0005-0000-0000-0000D9410000}"/>
    <cellStyle name="Millares 17 2 2 3 2 3 2 2" xfId="22414" xr:uid="{00000000-0005-0000-0000-0000DA410000}"/>
    <cellStyle name="Millares 17 2 2 3 2 3 2 2 2" xfId="47230" xr:uid="{00000000-0005-0000-0000-0000DB410000}"/>
    <cellStyle name="Millares 17 2 2 3 2 3 2 3" xfId="34822" xr:uid="{00000000-0005-0000-0000-0000DC410000}"/>
    <cellStyle name="Millares 17 2 2 3 2 3 3" xfId="16210" xr:uid="{00000000-0005-0000-0000-0000DD410000}"/>
    <cellStyle name="Millares 17 2 2 3 2 3 3 2" xfId="41026" xr:uid="{00000000-0005-0000-0000-0000DE410000}"/>
    <cellStyle name="Millares 17 2 2 3 2 3 4" xfId="28618" xr:uid="{00000000-0005-0000-0000-0000DF410000}"/>
    <cellStyle name="Millares 17 2 2 3 2 4" xfId="5870" xr:uid="{00000000-0005-0000-0000-0000E0410000}"/>
    <cellStyle name="Millares 17 2 2 3 2 4 2" xfId="12074" xr:uid="{00000000-0005-0000-0000-0000E1410000}"/>
    <cellStyle name="Millares 17 2 2 3 2 4 2 2" xfId="24482" xr:uid="{00000000-0005-0000-0000-0000E2410000}"/>
    <cellStyle name="Millares 17 2 2 3 2 4 2 2 2" xfId="49298" xr:uid="{00000000-0005-0000-0000-0000E3410000}"/>
    <cellStyle name="Millares 17 2 2 3 2 4 2 3" xfId="36890" xr:uid="{00000000-0005-0000-0000-0000E4410000}"/>
    <cellStyle name="Millares 17 2 2 3 2 4 3" xfId="18278" xr:uid="{00000000-0005-0000-0000-0000E5410000}"/>
    <cellStyle name="Millares 17 2 2 3 2 4 3 2" xfId="43094" xr:uid="{00000000-0005-0000-0000-0000E6410000}"/>
    <cellStyle name="Millares 17 2 2 3 2 4 4" xfId="30686" xr:uid="{00000000-0005-0000-0000-0000E7410000}"/>
    <cellStyle name="Millares 17 2 2 3 2 5" xfId="7938" xr:uid="{00000000-0005-0000-0000-0000E8410000}"/>
    <cellStyle name="Millares 17 2 2 3 2 5 2" xfId="20346" xr:uid="{00000000-0005-0000-0000-0000E9410000}"/>
    <cellStyle name="Millares 17 2 2 3 2 5 2 2" xfId="45162" xr:uid="{00000000-0005-0000-0000-0000EA410000}"/>
    <cellStyle name="Millares 17 2 2 3 2 5 3" xfId="32754" xr:uid="{00000000-0005-0000-0000-0000EB410000}"/>
    <cellStyle name="Millares 17 2 2 3 2 6" xfId="14142" xr:uid="{00000000-0005-0000-0000-0000EC410000}"/>
    <cellStyle name="Millares 17 2 2 3 2 6 2" xfId="38958" xr:uid="{00000000-0005-0000-0000-0000ED410000}"/>
    <cellStyle name="Millares 17 2 2 3 2 7" xfId="26550" xr:uid="{00000000-0005-0000-0000-0000EE410000}"/>
    <cellStyle name="Millares 17 2 2 3 3" xfId="2251" xr:uid="{00000000-0005-0000-0000-0000EF410000}"/>
    <cellStyle name="Millares 17 2 2 3 3 2" xfId="4319" xr:uid="{00000000-0005-0000-0000-0000F0410000}"/>
    <cellStyle name="Millares 17 2 2 3 3 2 2" xfId="10523" xr:uid="{00000000-0005-0000-0000-0000F1410000}"/>
    <cellStyle name="Millares 17 2 2 3 3 2 2 2" xfId="22931" xr:uid="{00000000-0005-0000-0000-0000F2410000}"/>
    <cellStyle name="Millares 17 2 2 3 3 2 2 2 2" xfId="47747" xr:uid="{00000000-0005-0000-0000-0000F3410000}"/>
    <cellStyle name="Millares 17 2 2 3 3 2 2 3" xfId="35339" xr:uid="{00000000-0005-0000-0000-0000F4410000}"/>
    <cellStyle name="Millares 17 2 2 3 3 2 3" xfId="16727" xr:uid="{00000000-0005-0000-0000-0000F5410000}"/>
    <cellStyle name="Millares 17 2 2 3 3 2 3 2" xfId="41543" xr:uid="{00000000-0005-0000-0000-0000F6410000}"/>
    <cellStyle name="Millares 17 2 2 3 3 2 4" xfId="29135" xr:uid="{00000000-0005-0000-0000-0000F7410000}"/>
    <cellStyle name="Millares 17 2 2 3 3 3" xfId="6387" xr:uid="{00000000-0005-0000-0000-0000F8410000}"/>
    <cellStyle name="Millares 17 2 2 3 3 3 2" xfId="12591" xr:uid="{00000000-0005-0000-0000-0000F9410000}"/>
    <cellStyle name="Millares 17 2 2 3 3 3 2 2" xfId="24999" xr:uid="{00000000-0005-0000-0000-0000FA410000}"/>
    <cellStyle name="Millares 17 2 2 3 3 3 2 2 2" xfId="49815" xr:uid="{00000000-0005-0000-0000-0000FB410000}"/>
    <cellStyle name="Millares 17 2 2 3 3 3 2 3" xfId="37407" xr:uid="{00000000-0005-0000-0000-0000FC410000}"/>
    <cellStyle name="Millares 17 2 2 3 3 3 3" xfId="18795" xr:uid="{00000000-0005-0000-0000-0000FD410000}"/>
    <cellStyle name="Millares 17 2 2 3 3 3 3 2" xfId="43611" xr:uid="{00000000-0005-0000-0000-0000FE410000}"/>
    <cellStyle name="Millares 17 2 2 3 3 3 4" xfId="31203" xr:uid="{00000000-0005-0000-0000-0000FF410000}"/>
    <cellStyle name="Millares 17 2 2 3 3 4" xfId="8455" xr:uid="{00000000-0005-0000-0000-000000420000}"/>
    <cellStyle name="Millares 17 2 2 3 3 4 2" xfId="20863" xr:uid="{00000000-0005-0000-0000-000001420000}"/>
    <cellStyle name="Millares 17 2 2 3 3 4 2 2" xfId="45679" xr:uid="{00000000-0005-0000-0000-000002420000}"/>
    <cellStyle name="Millares 17 2 2 3 3 4 3" xfId="33271" xr:uid="{00000000-0005-0000-0000-000003420000}"/>
    <cellStyle name="Millares 17 2 2 3 3 5" xfId="14659" xr:uid="{00000000-0005-0000-0000-000004420000}"/>
    <cellStyle name="Millares 17 2 2 3 3 5 2" xfId="39475" xr:uid="{00000000-0005-0000-0000-000005420000}"/>
    <cellStyle name="Millares 17 2 2 3 3 6" xfId="27067" xr:uid="{00000000-0005-0000-0000-000006420000}"/>
    <cellStyle name="Millares 17 2 2 3 4" xfId="3285" xr:uid="{00000000-0005-0000-0000-000007420000}"/>
    <cellStyle name="Millares 17 2 2 3 4 2" xfId="9489" xr:uid="{00000000-0005-0000-0000-000008420000}"/>
    <cellStyle name="Millares 17 2 2 3 4 2 2" xfId="21897" xr:uid="{00000000-0005-0000-0000-000009420000}"/>
    <cellStyle name="Millares 17 2 2 3 4 2 2 2" xfId="46713" xr:uid="{00000000-0005-0000-0000-00000A420000}"/>
    <cellStyle name="Millares 17 2 2 3 4 2 3" xfId="34305" xr:uid="{00000000-0005-0000-0000-00000B420000}"/>
    <cellStyle name="Millares 17 2 2 3 4 3" xfId="15693" xr:uid="{00000000-0005-0000-0000-00000C420000}"/>
    <cellStyle name="Millares 17 2 2 3 4 3 2" xfId="40509" xr:uid="{00000000-0005-0000-0000-00000D420000}"/>
    <cellStyle name="Millares 17 2 2 3 4 4" xfId="28101" xr:uid="{00000000-0005-0000-0000-00000E420000}"/>
    <cellStyle name="Millares 17 2 2 3 5" xfId="5353" xr:uid="{00000000-0005-0000-0000-00000F420000}"/>
    <cellStyle name="Millares 17 2 2 3 5 2" xfId="11557" xr:uid="{00000000-0005-0000-0000-000010420000}"/>
    <cellStyle name="Millares 17 2 2 3 5 2 2" xfId="23965" xr:uid="{00000000-0005-0000-0000-000011420000}"/>
    <cellStyle name="Millares 17 2 2 3 5 2 2 2" xfId="48781" xr:uid="{00000000-0005-0000-0000-000012420000}"/>
    <cellStyle name="Millares 17 2 2 3 5 2 3" xfId="36373" xr:uid="{00000000-0005-0000-0000-000013420000}"/>
    <cellStyle name="Millares 17 2 2 3 5 3" xfId="17761" xr:uid="{00000000-0005-0000-0000-000014420000}"/>
    <cellStyle name="Millares 17 2 2 3 5 3 2" xfId="42577" xr:uid="{00000000-0005-0000-0000-000015420000}"/>
    <cellStyle name="Millares 17 2 2 3 5 4" xfId="30169" xr:uid="{00000000-0005-0000-0000-000016420000}"/>
    <cellStyle name="Millares 17 2 2 3 6" xfId="7421" xr:uid="{00000000-0005-0000-0000-000017420000}"/>
    <cellStyle name="Millares 17 2 2 3 6 2" xfId="19829" xr:uid="{00000000-0005-0000-0000-000018420000}"/>
    <cellStyle name="Millares 17 2 2 3 6 2 2" xfId="44645" xr:uid="{00000000-0005-0000-0000-000019420000}"/>
    <cellStyle name="Millares 17 2 2 3 6 3" xfId="32237" xr:uid="{00000000-0005-0000-0000-00001A420000}"/>
    <cellStyle name="Millares 17 2 2 3 7" xfId="13625" xr:uid="{00000000-0005-0000-0000-00001B420000}"/>
    <cellStyle name="Millares 17 2 2 3 7 2" xfId="38441" xr:uid="{00000000-0005-0000-0000-00001C420000}"/>
    <cellStyle name="Millares 17 2 2 3 8" xfId="26033" xr:uid="{00000000-0005-0000-0000-00001D420000}"/>
    <cellStyle name="Millares 17 2 2 3 9" xfId="1217" xr:uid="{00000000-0005-0000-0000-00001E420000}"/>
    <cellStyle name="Millares 17 2 2 4" xfId="1389" xr:uid="{00000000-0005-0000-0000-00001F420000}"/>
    <cellStyle name="Millares 17 2 2 4 2" xfId="2423" xr:uid="{00000000-0005-0000-0000-000020420000}"/>
    <cellStyle name="Millares 17 2 2 4 2 2" xfId="4491" xr:uid="{00000000-0005-0000-0000-000021420000}"/>
    <cellStyle name="Millares 17 2 2 4 2 2 2" xfId="10695" xr:uid="{00000000-0005-0000-0000-000022420000}"/>
    <cellStyle name="Millares 17 2 2 4 2 2 2 2" xfId="23103" xr:uid="{00000000-0005-0000-0000-000023420000}"/>
    <cellStyle name="Millares 17 2 2 4 2 2 2 2 2" xfId="47919" xr:uid="{00000000-0005-0000-0000-000024420000}"/>
    <cellStyle name="Millares 17 2 2 4 2 2 2 3" xfId="35511" xr:uid="{00000000-0005-0000-0000-000025420000}"/>
    <cellStyle name="Millares 17 2 2 4 2 2 3" xfId="16899" xr:uid="{00000000-0005-0000-0000-000026420000}"/>
    <cellStyle name="Millares 17 2 2 4 2 2 3 2" xfId="41715" xr:uid="{00000000-0005-0000-0000-000027420000}"/>
    <cellStyle name="Millares 17 2 2 4 2 2 4" xfId="29307" xr:uid="{00000000-0005-0000-0000-000028420000}"/>
    <cellStyle name="Millares 17 2 2 4 2 3" xfId="6559" xr:uid="{00000000-0005-0000-0000-000029420000}"/>
    <cellStyle name="Millares 17 2 2 4 2 3 2" xfId="12763" xr:uid="{00000000-0005-0000-0000-00002A420000}"/>
    <cellStyle name="Millares 17 2 2 4 2 3 2 2" xfId="25171" xr:uid="{00000000-0005-0000-0000-00002B420000}"/>
    <cellStyle name="Millares 17 2 2 4 2 3 2 2 2" xfId="49987" xr:uid="{00000000-0005-0000-0000-00002C420000}"/>
    <cellStyle name="Millares 17 2 2 4 2 3 2 3" xfId="37579" xr:uid="{00000000-0005-0000-0000-00002D420000}"/>
    <cellStyle name="Millares 17 2 2 4 2 3 3" xfId="18967" xr:uid="{00000000-0005-0000-0000-00002E420000}"/>
    <cellStyle name="Millares 17 2 2 4 2 3 3 2" xfId="43783" xr:uid="{00000000-0005-0000-0000-00002F420000}"/>
    <cellStyle name="Millares 17 2 2 4 2 3 4" xfId="31375" xr:uid="{00000000-0005-0000-0000-000030420000}"/>
    <cellStyle name="Millares 17 2 2 4 2 4" xfId="8627" xr:uid="{00000000-0005-0000-0000-000031420000}"/>
    <cellStyle name="Millares 17 2 2 4 2 4 2" xfId="21035" xr:uid="{00000000-0005-0000-0000-000032420000}"/>
    <cellStyle name="Millares 17 2 2 4 2 4 2 2" xfId="45851" xr:uid="{00000000-0005-0000-0000-000033420000}"/>
    <cellStyle name="Millares 17 2 2 4 2 4 3" xfId="33443" xr:uid="{00000000-0005-0000-0000-000034420000}"/>
    <cellStyle name="Millares 17 2 2 4 2 5" xfId="14831" xr:uid="{00000000-0005-0000-0000-000035420000}"/>
    <cellStyle name="Millares 17 2 2 4 2 5 2" xfId="39647" xr:uid="{00000000-0005-0000-0000-000036420000}"/>
    <cellStyle name="Millares 17 2 2 4 2 6" xfId="27239" xr:uid="{00000000-0005-0000-0000-000037420000}"/>
    <cellStyle name="Millares 17 2 2 4 3" xfId="3457" xr:uid="{00000000-0005-0000-0000-000038420000}"/>
    <cellStyle name="Millares 17 2 2 4 3 2" xfId="9661" xr:uid="{00000000-0005-0000-0000-000039420000}"/>
    <cellStyle name="Millares 17 2 2 4 3 2 2" xfId="22069" xr:uid="{00000000-0005-0000-0000-00003A420000}"/>
    <cellStyle name="Millares 17 2 2 4 3 2 2 2" xfId="46885" xr:uid="{00000000-0005-0000-0000-00003B420000}"/>
    <cellStyle name="Millares 17 2 2 4 3 2 3" xfId="34477" xr:uid="{00000000-0005-0000-0000-00003C420000}"/>
    <cellStyle name="Millares 17 2 2 4 3 3" xfId="15865" xr:uid="{00000000-0005-0000-0000-00003D420000}"/>
    <cellStyle name="Millares 17 2 2 4 3 3 2" xfId="40681" xr:uid="{00000000-0005-0000-0000-00003E420000}"/>
    <cellStyle name="Millares 17 2 2 4 3 4" xfId="28273" xr:uid="{00000000-0005-0000-0000-00003F420000}"/>
    <cellStyle name="Millares 17 2 2 4 4" xfId="5525" xr:uid="{00000000-0005-0000-0000-000040420000}"/>
    <cellStyle name="Millares 17 2 2 4 4 2" xfId="11729" xr:uid="{00000000-0005-0000-0000-000041420000}"/>
    <cellStyle name="Millares 17 2 2 4 4 2 2" xfId="24137" xr:uid="{00000000-0005-0000-0000-000042420000}"/>
    <cellStyle name="Millares 17 2 2 4 4 2 2 2" xfId="48953" xr:uid="{00000000-0005-0000-0000-000043420000}"/>
    <cellStyle name="Millares 17 2 2 4 4 2 3" xfId="36545" xr:uid="{00000000-0005-0000-0000-000044420000}"/>
    <cellStyle name="Millares 17 2 2 4 4 3" xfId="17933" xr:uid="{00000000-0005-0000-0000-000045420000}"/>
    <cellStyle name="Millares 17 2 2 4 4 3 2" xfId="42749" xr:uid="{00000000-0005-0000-0000-000046420000}"/>
    <cellStyle name="Millares 17 2 2 4 4 4" xfId="30341" xr:uid="{00000000-0005-0000-0000-000047420000}"/>
    <cellStyle name="Millares 17 2 2 4 5" xfId="7593" xr:uid="{00000000-0005-0000-0000-000048420000}"/>
    <cellStyle name="Millares 17 2 2 4 5 2" xfId="20001" xr:uid="{00000000-0005-0000-0000-000049420000}"/>
    <cellStyle name="Millares 17 2 2 4 5 2 2" xfId="44817" xr:uid="{00000000-0005-0000-0000-00004A420000}"/>
    <cellStyle name="Millares 17 2 2 4 5 3" xfId="32409" xr:uid="{00000000-0005-0000-0000-00004B420000}"/>
    <cellStyle name="Millares 17 2 2 4 6" xfId="13797" xr:uid="{00000000-0005-0000-0000-00004C420000}"/>
    <cellStyle name="Millares 17 2 2 4 6 2" xfId="38613" xr:uid="{00000000-0005-0000-0000-00004D420000}"/>
    <cellStyle name="Millares 17 2 2 4 7" xfId="26205" xr:uid="{00000000-0005-0000-0000-00004E420000}"/>
    <cellStyle name="Millares 17 2 2 5" xfId="1906" xr:uid="{00000000-0005-0000-0000-00004F420000}"/>
    <cellStyle name="Millares 17 2 2 5 2" xfId="3974" xr:uid="{00000000-0005-0000-0000-000050420000}"/>
    <cellStyle name="Millares 17 2 2 5 2 2" xfId="10178" xr:uid="{00000000-0005-0000-0000-000051420000}"/>
    <cellStyle name="Millares 17 2 2 5 2 2 2" xfId="22586" xr:uid="{00000000-0005-0000-0000-000052420000}"/>
    <cellStyle name="Millares 17 2 2 5 2 2 2 2" xfId="47402" xr:uid="{00000000-0005-0000-0000-000053420000}"/>
    <cellStyle name="Millares 17 2 2 5 2 2 3" xfId="34994" xr:uid="{00000000-0005-0000-0000-000054420000}"/>
    <cellStyle name="Millares 17 2 2 5 2 3" xfId="16382" xr:uid="{00000000-0005-0000-0000-000055420000}"/>
    <cellStyle name="Millares 17 2 2 5 2 3 2" xfId="41198" xr:uid="{00000000-0005-0000-0000-000056420000}"/>
    <cellStyle name="Millares 17 2 2 5 2 4" xfId="28790" xr:uid="{00000000-0005-0000-0000-000057420000}"/>
    <cellStyle name="Millares 17 2 2 5 3" xfId="6042" xr:uid="{00000000-0005-0000-0000-000058420000}"/>
    <cellStyle name="Millares 17 2 2 5 3 2" xfId="12246" xr:uid="{00000000-0005-0000-0000-000059420000}"/>
    <cellStyle name="Millares 17 2 2 5 3 2 2" xfId="24654" xr:uid="{00000000-0005-0000-0000-00005A420000}"/>
    <cellStyle name="Millares 17 2 2 5 3 2 2 2" xfId="49470" xr:uid="{00000000-0005-0000-0000-00005B420000}"/>
    <cellStyle name="Millares 17 2 2 5 3 2 3" xfId="37062" xr:uid="{00000000-0005-0000-0000-00005C420000}"/>
    <cellStyle name="Millares 17 2 2 5 3 3" xfId="18450" xr:uid="{00000000-0005-0000-0000-00005D420000}"/>
    <cellStyle name="Millares 17 2 2 5 3 3 2" xfId="43266" xr:uid="{00000000-0005-0000-0000-00005E420000}"/>
    <cellStyle name="Millares 17 2 2 5 3 4" xfId="30858" xr:uid="{00000000-0005-0000-0000-00005F420000}"/>
    <cellStyle name="Millares 17 2 2 5 4" xfId="8110" xr:uid="{00000000-0005-0000-0000-000060420000}"/>
    <cellStyle name="Millares 17 2 2 5 4 2" xfId="20518" xr:uid="{00000000-0005-0000-0000-000061420000}"/>
    <cellStyle name="Millares 17 2 2 5 4 2 2" xfId="45334" xr:uid="{00000000-0005-0000-0000-000062420000}"/>
    <cellStyle name="Millares 17 2 2 5 4 3" xfId="32926" xr:uid="{00000000-0005-0000-0000-000063420000}"/>
    <cellStyle name="Millares 17 2 2 5 5" xfId="14314" xr:uid="{00000000-0005-0000-0000-000064420000}"/>
    <cellStyle name="Millares 17 2 2 5 5 2" xfId="39130" xr:uid="{00000000-0005-0000-0000-000065420000}"/>
    <cellStyle name="Millares 17 2 2 5 6" xfId="26722" xr:uid="{00000000-0005-0000-0000-000066420000}"/>
    <cellStyle name="Millares 17 2 2 6" xfId="2940" xr:uid="{00000000-0005-0000-0000-000067420000}"/>
    <cellStyle name="Millares 17 2 2 6 2" xfId="9144" xr:uid="{00000000-0005-0000-0000-000068420000}"/>
    <cellStyle name="Millares 17 2 2 6 2 2" xfId="21552" xr:uid="{00000000-0005-0000-0000-000069420000}"/>
    <cellStyle name="Millares 17 2 2 6 2 2 2" xfId="46368" xr:uid="{00000000-0005-0000-0000-00006A420000}"/>
    <cellStyle name="Millares 17 2 2 6 2 3" xfId="33960" xr:uid="{00000000-0005-0000-0000-00006B420000}"/>
    <cellStyle name="Millares 17 2 2 6 3" xfId="15348" xr:uid="{00000000-0005-0000-0000-00006C420000}"/>
    <cellStyle name="Millares 17 2 2 6 3 2" xfId="40164" xr:uid="{00000000-0005-0000-0000-00006D420000}"/>
    <cellStyle name="Millares 17 2 2 6 4" xfId="27756" xr:uid="{00000000-0005-0000-0000-00006E420000}"/>
    <cellStyle name="Millares 17 2 2 7" xfId="5008" xr:uid="{00000000-0005-0000-0000-00006F420000}"/>
    <cellStyle name="Millares 17 2 2 7 2" xfId="11212" xr:uid="{00000000-0005-0000-0000-000070420000}"/>
    <cellStyle name="Millares 17 2 2 7 2 2" xfId="23620" xr:uid="{00000000-0005-0000-0000-000071420000}"/>
    <cellStyle name="Millares 17 2 2 7 2 2 2" xfId="48436" xr:uid="{00000000-0005-0000-0000-000072420000}"/>
    <cellStyle name="Millares 17 2 2 7 2 3" xfId="36028" xr:uid="{00000000-0005-0000-0000-000073420000}"/>
    <cellStyle name="Millares 17 2 2 7 3" xfId="17416" xr:uid="{00000000-0005-0000-0000-000074420000}"/>
    <cellStyle name="Millares 17 2 2 7 3 2" xfId="42232" xr:uid="{00000000-0005-0000-0000-000075420000}"/>
    <cellStyle name="Millares 17 2 2 7 4" xfId="29824" xr:uid="{00000000-0005-0000-0000-000076420000}"/>
    <cellStyle name="Millares 17 2 2 8" xfId="7076" xr:uid="{00000000-0005-0000-0000-000077420000}"/>
    <cellStyle name="Millares 17 2 2 8 2" xfId="19484" xr:uid="{00000000-0005-0000-0000-000078420000}"/>
    <cellStyle name="Millares 17 2 2 8 2 2" xfId="44300" xr:uid="{00000000-0005-0000-0000-000079420000}"/>
    <cellStyle name="Millares 17 2 2 8 3" xfId="31892" xr:uid="{00000000-0005-0000-0000-00007A420000}"/>
    <cellStyle name="Millares 17 2 2 9" xfId="13280" xr:uid="{00000000-0005-0000-0000-00007B420000}"/>
    <cellStyle name="Millares 17 2 2 9 2" xfId="38096" xr:uid="{00000000-0005-0000-0000-00007C420000}"/>
    <cellStyle name="Millares 17 2 3" xfId="447" xr:uid="{00000000-0005-0000-0000-00007D420000}"/>
    <cellStyle name="Millares 17 2 3 10" xfId="25747" xr:uid="{00000000-0005-0000-0000-00007E420000}"/>
    <cellStyle name="Millares 17 2 3 11" xfId="931" xr:uid="{00000000-0005-0000-0000-00007F420000}"/>
    <cellStyle name="Millares 17 2 3 2" xfId="695" xr:uid="{00000000-0005-0000-0000-000080420000}"/>
    <cellStyle name="Millares 17 2 3 2 2" xfId="1621" xr:uid="{00000000-0005-0000-0000-000081420000}"/>
    <cellStyle name="Millares 17 2 3 2 2 2" xfId="2655" xr:uid="{00000000-0005-0000-0000-000082420000}"/>
    <cellStyle name="Millares 17 2 3 2 2 2 2" xfId="4723" xr:uid="{00000000-0005-0000-0000-000083420000}"/>
    <cellStyle name="Millares 17 2 3 2 2 2 2 2" xfId="10927" xr:uid="{00000000-0005-0000-0000-000084420000}"/>
    <cellStyle name="Millares 17 2 3 2 2 2 2 2 2" xfId="23335" xr:uid="{00000000-0005-0000-0000-000085420000}"/>
    <cellStyle name="Millares 17 2 3 2 2 2 2 2 2 2" xfId="48151" xr:uid="{00000000-0005-0000-0000-000086420000}"/>
    <cellStyle name="Millares 17 2 3 2 2 2 2 2 3" xfId="35743" xr:uid="{00000000-0005-0000-0000-000087420000}"/>
    <cellStyle name="Millares 17 2 3 2 2 2 2 3" xfId="17131" xr:uid="{00000000-0005-0000-0000-000088420000}"/>
    <cellStyle name="Millares 17 2 3 2 2 2 2 3 2" xfId="41947" xr:uid="{00000000-0005-0000-0000-000089420000}"/>
    <cellStyle name="Millares 17 2 3 2 2 2 2 4" xfId="29539" xr:uid="{00000000-0005-0000-0000-00008A420000}"/>
    <cellStyle name="Millares 17 2 3 2 2 2 3" xfId="6791" xr:uid="{00000000-0005-0000-0000-00008B420000}"/>
    <cellStyle name="Millares 17 2 3 2 2 2 3 2" xfId="12995" xr:uid="{00000000-0005-0000-0000-00008C420000}"/>
    <cellStyle name="Millares 17 2 3 2 2 2 3 2 2" xfId="25403" xr:uid="{00000000-0005-0000-0000-00008D420000}"/>
    <cellStyle name="Millares 17 2 3 2 2 2 3 2 2 2" xfId="50219" xr:uid="{00000000-0005-0000-0000-00008E420000}"/>
    <cellStyle name="Millares 17 2 3 2 2 2 3 2 3" xfId="37811" xr:uid="{00000000-0005-0000-0000-00008F420000}"/>
    <cellStyle name="Millares 17 2 3 2 2 2 3 3" xfId="19199" xr:uid="{00000000-0005-0000-0000-000090420000}"/>
    <cellStyle name="Millares 17 2 3 2 2 2 3 3 2" xfId="44015" xr:uid="{00000000-0005-0000-0000-000091420000}"/>
    <cellStyle name="Millares 17 2 3 2 2 2 3 4" xfId="31607" xr:uid="{00000000-0005-0000-0000-000092420000}"/>
    <cellStyle name="Millares 17 2 3 2 2 2 4" xfId="8859" xr:uid="{00000000-0005-0000-0000-000093420000}"/>
    <cellStyle name="Millares 17 2 3 2 2 2 4 2" xfId="21267" xr:uid="{00000000-0005-0000-0000-000094420000}"/>
    <cellStyle name="Millares 17 2 3 2 2 2 4 2 2" xfId="46083" xr:uid="{00000000-0005-0000-0000-000095420000}"/>
    <cellStyle name="Millares 17 2 3 2 2 2 4 3" xfId="33675" xr:uid="{00000000-0005-0000-0000-000096420000}"/>
    <cellStyle name="Millares 17 2 3 2 2 2 5" xfId="15063" xr:uid="{00000000-0005-0000-0000-000097420000}"/>
    <cellStyle name="Millares 17 2 3 2 2 2 5 2" xfId="39879" xr:uid="{00000000-0005-0000-0000-000098420000}"/>
    <cellStyle name="Millares 17 2 3 2 2 2 6" xfId="27471" xr:uid="{00000000-0005-0000-0000-000099420000}"/>
    <cellStyle name="Millares 17 2 3 2 2 3" xfId="3689" xr:uid="{00000000-0005-0000-0000-00009A420000}"/>
    <cellStyle name="Millares 17 2 3 2 2 3 2" xfId="9893" xr:uid="{00000000-0005-0000-0000-00009B420000}"/>
    <cellStyle name="Millares 17 2 3 2 2 3 2 2" xfId="22301" xr:uid="{00000000-0005-0000-0000-00009C420000}"/>
    <cellStyle name="Millares 17 2 3 2 2 3 2 2 2" xfId="47117" xr:uid="{00000000-0005-0000-0000-00009D420000}"/>
    <cellStyle name="Millares 17 2 3 2 2 3 2 3" xfId="34709" xr:uid="{00000000-0005-0000-0000-00009E420000}"/>
    <cellStyle name="Millares 17 2 3 2 2 3 3" xfId="16097" xr:uid="{00000000-0005-0000-0000-00009F420000}"/>
    <cellStyle name="Millares 17 2 3 2 2 3 3 2" xfId="40913" xr:uid="{00000000-0005-0000-0000-0000A0420000}"/>
    <cellStyle name="Millares 17 2 3 2 2 3 4" xfId="28505" xr:uid="{00000000-0005-0000-0000-0000A1420000}"/>
    <cellStyle name="Millares 17 2 3 2 2 4" xfId="5757" xr:uid="{00000000-0005-0000-0000-0000A2420000}"/>
    <cellStyle name="Millares 17 2 3 2 2 4 2" xfId="11961" xr:uid="{00000000-0005-0000-0000-0000A3420000}"/>
    <cellStyle name="Millares 17 2 3 2 2 4 2 2" xfId="24369" xr:uid="{00000000-0005-0000-0000-0000A4420000}"/>
    <cellStyle name="Millares 17 2 3 2 2 4 2 2 2" xfId="49185" xr:uid="{00000000-0005-0000-0000-0000A5420000}"/>
    <cellStyle name="Millares 17 2 3 2 2 4 2 3" xfId="36777" xr:uid="{00000000-0005-0000-0000-0000A6420000}"/>
    <cellStyle name="Millares 17 2 3 2 2 4 3" xfId="18165" xr:uid="{00000000-0005-0000-0000-0000A7420000}"/>
    <cellStyle name="Millares 17 2 3 2 2 4 3 2" xfId="42981" xr:uid="{00000000-0005-0000-0000-0000A8420000}"/>
    <cellStyle name="Millares 17 2 3 2 2 4 4" xfId="30573" xr:uid="{00000000-0005-0000-0000-0000A9420000}"/>
    <cellStyle name="Millares 17 2 3 2 2 5" xfId="7825" xr:uid="{00000000-0005-0000-0000-0000AA420000}"/>
    <cellStyle name="Millares 17 2 3 2 2 5 2" xfId="20233" xr:uid="{00000000-0005-0000-0000-0000AB420000}"/>
    <cellStyle name="Millares 17 2 3 2 2 5 2 2" xfId="45049" xr:uid="{00000000-0005-0000-0000-0000AC420000}"/>
    <cellStyle name="Millares 17 2 3 2 2 5 3" xfId="32641" xr:uid="{00000000-0005-0000-0000-0000AD420000}"/>
    <cellStyle name="Millares 17 2 3 2 2 6" xfId="14029" xr:uid="{00000000-0005-0000-0000-0000AE420000}"/>
    <cellStyle name="Millares 17 2 3 2 2 6 2" xfId="38845" xr:uid="{00000000-0005-0000-0000-0000AF420000}"/>
    <cellStyle name="Millares 17 2 3 2 2 7" xfId="26437" xr:uid="{00000000-0005-0000-0000-0000B0420000}"/>
    <cellStyle name="Millares 17 2 3 2 3" xfId="2138" xr:uid="{00000000-0005-0000-0000-0000B1420000}"/>
    <cellStyle name="Millares 17 2 3 2 3 2" xfId="4206" xr:uid="{00000000-0005-0000-0000-0000B2420000}"/>
    <cellStyle name="Millares 17 2 3 2 3 2 2" xfId="10410" xr:uid="{00000000-0005-0000-0000-0000B3420000}"/>
    <cellStyle name="Millares 17 2 3 2 3 2 2 2" xfId="22818" xr:uid="{00000000-0005-0000-0000-0000B4420000}"/>
    <cellStyle name="Millares 17 2 3 2 3 2 2 2 2" xfId="47634" xr:uid="{00000000-0005-0000-0000-0000B5420000}"/>
    <cellStyle name="Millares 17 2 3 2 3 2 2 3" xfId="35226" xr:uid="{00000000-0005-0000-0000-0000B6420000}"/>
    <cellStyle name="Millares 17 2 3 2 3 2 3" xfId="16614" xr:uid="{00000000-0005-0000-0000-0000B7420000}"/>
    <cellStyle name="Millares 17 2 3 2 3 2 3 2" xfId="41430" xr:uid="{00000000-0005-0000-0000-0000B8420000}"/>
    <cellStyle name="Millares 17 2 3 2 3 2 4" xfId="29022" xr:uid="{00000000-0005-0000-0000-0000B9420000}"/>
    <cellStyle name="Millares 17 2 3 2 3 3" xfId="6274" xr:uid="{00000000-0005-0000-0000-0000BA420000}"/>
    <cellStyle name="Millares 17 2 3 2 3 3 2" xfId="12478" xr:uid="{00000000-0005-0000-0000-0000BB420000}"/>
    <cellStyle name="Millares 17 2 3 2 3 3 2 2" xfId="24886" xr:uid="{00000000-0005-0000-0000-0000BC420000}"/>
    <cellStyle name="Millares 17 2 3 2 3 3 2 2 2" xfId="49702" xr:uid="{00000000-0005-0000-0000-0000BD420000}"/>
    <cellStyle name="Millares 17 2 3 2 3 3 2 3" xfId="37294" xr:uid="{00000000-0005-0000-0000-0000BE420000}"/>
    <cellStyle name="Millares 17 2 3 2 3 3 3" xfId="18682" xr:uid="{00000000-0005-0000-0000-0000BF420000}"/>
    <cellStyle name="Millares 17 2 3 2 3 3 3 2" xfId="43498" xr:uid="{00000000-0005-0000-0000-0000C0420000}"/>
    <cellStyle name="Millares 17 2 3 2 3 3 4" xfId="31090" xr:uid="{00000000-0005-0000-0000-0000C1420000}"/>
    <cellStyle name="Millares 17 2 3 2 3 4" xfId="8342" xr:uid="{00000000-0005-0000-0000-0000C2420000}"/>
    <cellStyle name="Millares 17 2 3 2 3 4 2" xfId="20750" xr:uid="{00000000-0005-0000-0000-0000C3420000}"/>
    <cellStyle name="Millares 17 2 3 2 3 4 2 2" xfId="45566" xr:uid="{00000000-0005-0000-0000-0000C4420000}"/>
    <cellStyle name="Millares 17 2 3 2 3 4 3" xfId="33158" xr:uid="{00000000-0005-0000-0000-0000C5420000}"/>
    <cellStyle name="Millares 17 2 3 2 3 5" xfId="14546" xr:uid="{00000000-0005-0000-0000-0000C6420000}"/>
    <cellStyle name="Millares 17 2 3 2 3 5 2" xfId="39362" xr:uid="{00000000-0005-0000-0000-0000C7420000}"/>
    <cellStyle name="Millares 17 2 3 2 3 6" xfId="26954" xr:uid="{00000000-0005-0000-0000-0000C8420000}"/>
    <cellStyle name="Millares 17 2 3 2 4" xfId="3172" xr:uid="{00000000-0005-0000-0000-0000C9420000}"/>
    <cellStyle name="Millares 17 2 3 2 4 2" xfId="9376" xr:uid="{00000000-0005-0000-0000-0000CA420000}"/>
    <cellStyle name="Millares 17 2 3 2 4 2 2" xfId="21784" xr:uid="{00000000-0005-0000-0000-0000CB420000}"/>
    <cellStyle name="Millares 17 2 3 2 4 2 2 2" xfId="46600" xr:uid="{00000000-0005-0000-0000-0000CC420000}"/>
    <cellStyle name="Millares 17 2 3 2 4 2 3" xfId="34192" xr:uid="{00000000-0005-0000-0000-0000CD420000}"/>
    <cellStyle name="Millares 17 2 3 2 4 3" xfId="15580" xr:uid="{00000000-0005-0000-0000-0000CE420000}"/>
    <cellStyle name="Millares 17 2 3 2 4 3 2" xfId="40396" xr:uid="{00000000-0005-0000-0000-0000CF420000}"/>
    <cellStyle name="Millares 17 2 3 2 4 4" xfId="27988" xr:uid="{00000000-0005-0000-0000-0000D0420000}"/>
    <cellStyle name="Millares 17 2 3 2 5" xfId="5240" xr:uid="{00000000-0005-0000-0000-0000D1420000}"/>
    <cellStyle name="Millares 17 2 3 2 5 2" xfId="11444" xr:uid="{00000000-0005-0000-0000-0000D2420000}"/>
    <cellStyle name="Millares 17 2 3 2 5 2 2" xfId="23852" xr:uid="{00000000-0005-0000-0000-0000D3420000}"/>
    <cellStyle name="Millares 17 2 3 2 5 2 2 2" xfId="48668" xr:uid="{00000000-0005-0000-0000-0000D4420000}"/>
    <cellStyle name="Millares 17 2 3 2 5 2 3" xfId="36260" xr:uid="{00000000-0005-0000-0000-0000D5420000}"/>
    <cellStyle name="Millares 17 2 3 2 5 3" xfId="17648" xr:uid="{00000000-0005-0000-0000-0000D6420000}"/>
    <cellStyle name="Millares 17 2 3 2 5 3 2" xfId="42464" xr:uid="{00000000-0005-0000-0000-0000D7420000}"/>
    <cellStyle name="Millares 17 2 3 2 5 4" xfId="30056" xr:uid="{00000000-0005-0000-0000-0000D8420000}"/>
    <cellStyle name="Millares 17 2 3 2 6" xfId="7308" xr:uid="{00000000-0005-0000-0000-0000D9420000}"/>
    <cellStyle name="Millares 17 2 3 2 6 2" xfId="19716" xr:uid="{00000000-0005-0000-0000-0000DA420000}"/>
    <cellStyle name="Millares 17 2 3 2 6 2 2" xfId="44532" xr:uid="{00000000-0005-0000-0000-0000DB420000}"/>
    <cellStyle name="Millares 17 2 3 2 6 3" xfId="32124" xr:uid="{00000000-0005-0000-0000-0000DC420000}"/>
    <cellStyle name="Millares 17 2 3 2 7" xfId="13512" xr:uid="{00000000-0005-0000-0000-0000DD420000}"/>
    <cellStyle name="Millares 17 2 3 2 7 2" xfId="38328" xr:uid="{00000000-0005-0000-0000-0000DE420000}"/>
    <cellStyle name="Millares 17 2 3 2 8" xfId="25920" xr:uid="{00000000-0005-0000-0000-0000DF420000}"/>
    <cellStyle name="Millares 17 2 3 2 9" xfId="1104" xr:uid="{00000000-0005-0000-0000-0000E0420000}"/>
    <cellStyle name="Millares 17 2 3 3" xfId="1276" xr:uid="{00000000-0005-0000-0000-0000E1420000}"/>
    <cellStyle name="Millares 17 2 3 3 2" xfId="1793" xr:uid="{00000000-0005-0000-0000-0000E2420000}"/>
    <cellStyle name="Millares 17 2 3 3 2 2" xfId="2827" xr:uid="{00000000-0005-0000-0000-0000E3420000}"/>
    <cellStyle name="Millares 17 2 3 3 2 2 2" xfId="4895" xr:uid="{00000000-0005-0000-0000-0000E4420000}"/>
    <cellStyle name="Millares 17 2 3 3 2 2 2 2" xfId="11099" xr:uid="{00000000-0005-0000-0000-0000E5420000}"/>
    <cellStyle name="Millares 17 2 3 3 2 2 2 2 2" xfId="23507" xr:uid="{00000000-0005-0000-0000-0000E6420000}"/>
    <cellStyle name="Millares 17 2 3 3 2 2 2 2 2 2" xfId="48323" xr:uid="{00000000-0005-0000-0000-0000E7420000}"/>
    <cellStyle name="Millares 17 2 3 3 2 2 2 2 3" xfId="35915" xr:uid="{00000000-0005-0000-0000-0000E8420000}"/>
    <cellStyle name="Millares 17 2 3 3 2 2 2 3" xfId="17303" xr:uid="{00000000-0005-0000-0000-0000E9420000}"/>
    <cellStyle name="Millares 17 2 3 3 2 2 2 3 2" xfId="42119" xr:uid="{00000000-0005-0000-0000-0000EA420000}"/>
    <cellStyle name="Millares 17 2 3 3 2 2 2 4" xfId="29711" xr:uid="{00000000-0005-0000-0000-0000EB420000}"/>
    <cellStyle name="Millares 17 2 3 3 2 2 3" xfId="6963" xr:uid="{00000000-0005-0000-0000-0000EC420000}"/>
    <cellStyle name="Millares 17 2 3 3 2 2 3 2" xfId="13167" xr:uid="{00000000-0005-0000-0000-0000ED420000}"/>
    <cellStyle name="Millares 17 2 3 3 2 2 3 2 2" xfId="25575" xr:uid="{00000000-0005-0000-0000-0000EE420000}"/>
    <cellStyle name="Millares 17 2 3 3 2 2 3 2 2 2" xfId="50391" xr:uid="{00000000-0005-0000-0000-0000EF420000}"/>
    <cellStyle name="Millares 17 2 3 3 2 2 3 2 3" xfId="37983" xr:uid="{00000000-0005-0000-0000-0000F0420000}"/>
    <cellStyle name="Millares 17 2 3 3 2 2 3 3" xfId="19371" xr:uid="{00000000-0005-0000-0000-0000F1420000}"/>
    <cellStyle name="Millares 17 2 3 3 2 2 3 3 2" xfId="44187" xr:uid="{00000000-0005-0000-0000-0000F2420000}"/>
    <cellStyle name="Millares 17 2 3 3 2 2 3 4" xfId="31779" xr:uid="{00000000-0005-0000-0000-0000F3420000}"/>
    <cellStyle name="Millares 17 2 3 3 2 2 4" xfId="9031" xr:uid="{00000000-0005-0000-0000-0000F4420000}"/>
    <cellStyle name="Millares 17 2 3 3 2 2 4 2" xfId="21439" xr:uid="{00000000-0005-0000-0000-0000F5420000}"/>
    <cellStyle name="Millares 17 2 3 3 2 2 4 2 2" xfId="46255" xr:uid="{00000000-0005-0000-0000-0000F6420000}"/>
    <cellStyle name="Millares 17 2 3 3 2 2 4 3" xfId="33847" xr:uid="{00000000-0005-0000-0000-0000F7420000}"/>
    <cellStyle name="Millares 17 2 3 3 2 2 5" xfId="15235" xr:uid="{00000000-0005-0000-0000-0000F8420000}"/>
    <cellStyle name="Millares 17 2 3 3 2 2 5 2" xfId="40051" xr:uid="{00000000-0005-0000-0000-0000F9420000}"/>
    <cellStyle name="Millares 17 2 3 3 2 2 6" xfId="27643" xr:uid="{00000000-0005-0000-0000-0000FA420000}"/>
    <cellStyle name="Millares 17 2 3 3 2 3" xfId="3861" xr:uid="{00000000-0005-0000-0000-0000FB420000}"/>
    <cellStyle name="Millares 17 2 3 3 2 3 2" xfId="10065" xr:uid="{00000000-0005-0000-0000-0000FC420000}"/>
    <cellStyle name="Millares 17 2 3 3 2 3 2 2" xfId="22473" xr:uid="{00000000-0005-0000-0000-0000FD420000}"/>
    <cellStyle name="Millares 17 2 3 3 2 3 2 2 2" xfId="47289" xr:uid="{00000000-0005-0000-0000-0000FE420000}"/>
    <cellStyle name="Millares 17 2 3 3 2 3 2 3" xfId="34881" xr:uid="{00000000-0005-0000-0000-0000FF420000}"/>
    <cellStyle name="Millares 17 2 3 3 2 3 3" xfId="16269" xr:uid="{00000000-0005-0000-0000-000000430000}"/>
    <cellStyle name="Millares 17 2 3 3 2 3 3 2" xfId="41085" xr:uid="{00000000-0005-0000-0000-000001430000}"/>
    <cellStyle name="Millares 17 2 3 3 2 3 4" xfId="28677" xr:uid="{00000000-0005-0000-0000-000002430000}"/>
    <cellStyle name="Millares 17 2 3 3 2 4" xfId="5929" xr:uid="{00000000-0005-0000-0000-000003430000}"/>
    <cellStyle name="Millares 17 2 3 3 2 4 2" xfId="12133" xr:uid="{00000000-0005-0000-0000-000004430000}"/>
    <cellStyle name="Millares 17 2 3 3 2 4 2 2" xfId="24541" xr:uid="{00000000-0005-0000-0000-000005430000}"/>
    <cellStyle name="Millares 17 2 3 3 2 4 2 2 2" xfId="49357" xr:uid="{00000000-0005-0000-0000-000006430000}"/>
    <cellStyle name="Millares 17 2 3 3 2 4 2 3" xfId="36949" xr:uid="{00000000-0005-0000-0000-000007430000}"/>
    <cellStyle name="Millares 17 2 3 3 2 4 3" xfId="18337" xr:uid="{00000000-0005-0000-0000-000008430000}"/>
    <cellStyle name="Millares 17 2 3 3 2 4 3 2" xfId="43153" xr:uid="{00000000-0005-0000-0000-000009430000}"/>
    <cellStyle name="Millares 17 2 3 3 2 4 4" xfId="30745" xr:uid="{00000000-0005-0000-0000-00000A430000}"/>
    <cellStyle name="Millares 17 2 3 3 2 5" xfId="7997" xr:uid="{00000000-0005-0000-0000-00000B430000}"/>
    <cellStyle name="Millares 17 2 3 3 2 5 2" xfId="20405" xr:uid="{00000000-0005-0000-0000-00000C430000}"/>
    <cellStyle name="Millares 17 2 3 3 2 5 2 2" xfId="45221" xr:uid="{00000000-0005-0000-0000-00000D430000}"/>
    <cellStyle name="Millares 17 2 3 3 2 5 3" xfId="32813" xr:uid="{00000000-0005-0000-0000-00000E430000}"/>
    <cellStyle name="Millares 17 2 3 3 2 6" xfId="14201" xr:uid="{00000000-0005-0000-0000-00000F430000}"/>
    <cellStyle name="Millares 17 2 3 3 2 6 2" xfId="39017" xr:uid="{00000000-0005-0000-0000-000010430000}"/>
    <cellStyle name="Millares 17 2 3 3 2 7" xfId="26609" xr:uid="{00000000-0005-0000-0000-000011430000}"/>
    <cellStyle name="Millares 17 2 3 3 3" xfId="2310" xr:uid="{00000000-0005-0000-0000-000012430000}"/>
    <cellStyle name="Millares 17 2 3 3 3 2" xfId="4378" xr:uid="{00000000-0005-0000-0000-000013430000}"/>
    <cellStyle name="Millares 17 2 3 3 3 2 2" xfId="10582" xr:uid="{00000000-0005-0000-0000-000014430000}"/>
    <cellStyle name="Millares 17 2 3 3 3 2 2 2" xfId="22990" xr:uid="{00000000-0005-0000-0000-000015430000}"/>
    <cellStyle name="Millares 17 2 3 3 3 2 2 2 2" xfId="47806" xr:uid="{00000000-0005-0000-0000-000016430000}"/>
    <cellStyle name="Millares 17 2 3 3 3 2 2 3" xfId="35398" xr:uid="{00000000-0005-0000-0000-000017430000}"/>
    <cellStyle name="Millares 17 2 3 3 3 2 3" xfId="16786" xr:uid="{00000000-0005-0000-0000-000018430000}"/>
    <cellStyle name="Millares 17 2 3 3 3 2 3 2" xfId="41602" xr:uid="{00000000-0005-0000-0000-000019430000}"/>
    <cellStyle name="Millares 17 2 3 3 3 2 4" xfId="29194" xr:uid="{00000000-0005-0000-0000-00001A430000}"/>
    <cellStyle name="Millares 17 2 3 3 3 3" xfId="6446" xr:uid="{00000000-0005-0000-0000-00001B430000}"/>
    <cellStyle name="Millares 17 2 3 3 3 3 2" xfId="12650" xr:uid="{00000000-0005-0000-0000-00001C430000}"/>
    <cellStyle name="Millares 17 2 3 3 3 3 2 2" xfId="25058" xr:uid="{00000000-0005-0000-0000-00001D430000}"/>
    <cellStyle name="Millares 17 2 3 3 3 3 2 2 2" xfId="49874" xr:uid="{00000000-0005-0000-0000-00001E430000}"/>
    <cellStyle name="Millares 17 2 3 3 3 3 2 3" xfId="37466" xr:uid="{00000000-0005-0000-0000-00001F430000}"/>
    <cellStyle name="Millares 17 2 3 3 3 3 3" xfId="18854" xr:uid="{00000000-0005-0000-0000-000020430000}"/>
    <cellStyle name="Millares 17 2 3 3 3 3 3 2" xfId="43670" xr:uid="{00000000-0005-0000-0000-000021430000}"/>
    <cellStyle name="Millares 17 2 3 3 3 3 4" xfId="31262" xr:uid="{00000000-0005-0000-0000-000022430000}"/>
    <cellStyle name="Millares 17 2 3 3 3 4" xfId="8514" xr:uid="{00000000-0005-0000-0000-000023430000}"/>
    <cellStyle name="Millares 17 2 3 3 3 4 2" xfId="20922" xr:uid="{00000000-0005-0000-0000-000024430000}"/>
    <cellStyle name="Millares 17 2 3 3 3 4 2 2" xfId="45738" xr:uid="{00000000-0005-0000-0000-000025430000}"/>
    <cellStyle name="Millares 17 2 3 3 3 4 3" xfId="33330" xr:uid="{00000000-0005-0000-0000-000026430000}"/>
    <cellStyle name="Millares 17 2 3 3 3 5" xfId="14718" xr:uid="{00000000-0005-0000-0000-000027430000}"/>
    <cellStyle name="Millares 17 2 3 3 3 5 2" xfId="39534" xr:uid="{00000000-0005-0000-0000-000028430000}"/>
    <cellStyle name="Millares 17 2 3 3 3 6" xfId="27126" xr:uid="{00000000-0005-0000-0000-000029430000}"/>
    <cellStyle name="Millares 17 2 3 3 4" xfId="3344" xr:uid="{00000000-0005-0000-0000-00002A430000}"/>
    <cellStyle name="Millares 17 2 3 3 4 2" xfId="9548" xr:uid="{00000000-0005-0000-0000-00002B430000}"/>
    <cellStyle name="Millares 17 2 3 3 4 2 2" xfId="21956" xr:uid="{00000000-0005-0000-0000-00002C430000}"/>
    <cellStyle name="Millares 17 2 3 3 4 2 2 2" xfId="46772" xr:uid="{00000000-0005-0000-0000-00002D430000}"/>
    <cellStyle name="Millares 17 2 3 3 4 2 3" xfId="34364" xr:uid="{00000000-0005-0000-0000-00002E430000}"/>
    <cellStyle name="Millares 17 2 3 3 4 3" xfId="15752" xr:uid="{00000000-0005-0000-0000-00002F430000}"/>
    <cellStyle name="Millares 17 2 3 3 4 3 2" xfId="40568" xr:uid="{00000000-0005-0000-0000-000030430000}"/>
    <cellStyle name="Millares 17 2 3 3 4 4" xfId="28160" xr:uid="{00000000-0005-0000-0000-000031430000}"/>
    <cellStyle name="Millares 17 2 3 3 5" xfId="5412" xr:uid="{00000000-0005-0000-0000-000032430000}"/>
    <cellStyle name="Millares 17 2 3 3 5 2" xfId="11616" xr:uid="{00000000-0005-0000-0000-000033430000}"/>
    <cellStyle name="Millares 17 2 3 3 5 2 2" xfId="24024" xr:uid="{00000000-0005-0000-0000-000034430000}"/>
    <cellStyle name="Millares 17 2 3 3 5 2 2 2" xfId="48840" xr:uid="{00000000-0005-0000-0000-000035430000}"/>
    <cellStyle name="Millares 17 2 3 3 5 2 3" xfId="36432" xr:uid="{00000000-0005-0000-0000-000036430000}"/>
    <cellStyle name="Millares 17 2 3 3 5 3" xfId="17820" xr:uid="{00000000-0005-0000-0000-000037430000}"/>
    <cellStyle name="Millares 17 2 3 3 5 3 2" xfId="42636" xr:uid="{00000000-0005-0000-0000-000038430000}"/>
    <cellStyle name="Millares 17 2 3 3 5 4" xfId="30228" xr:uid="{00000000-0005-0000-0000-000039430000}"/>
    <cellStyle name="Millares 17 2 3 3 6" xfId="7480" xr:uid="{00000000-0005-0000-0000-00003A430000}"/>
    <cellStyle name="Millares 17 2 3 3 6 2" xfId="19888" xr:uid="{00000000-0005-0000-0000-00003B430000}"/>
    <cellStyle name="Millares 17 2 3 3 6 2 2" xfId="44704" xr:uid="{00000000-0005-0000-0000-00003C430000}"/>
    <cellStyle name="Millares 17 2 3 3 6 3" xfId="32296" xr:uid="{00000000-0005-0000-0000-00003D430000}"/>
    <cellStyle name="Millares 17 2 3 3 7" xfId="13684" xr:uid="{00000000-0005-0000-0000-00003E430000}"/>
    <cellStyle name="Millares 17 2 3 3 7 2" xfId="38500" xr:uid="{00000000-0005-0000-0000-00003F430000}"/>
    <cellStyle name="Millares 17 2 3 3 8" xfId="26092" xr:uid="{00000000-0005-0000-0000-000040430000}"/>
    <cellStyle name="Millares 17 2 3 4" xfId="1448" xr:uid="{00000000-0005-0000-0000-000041430000}"/>
    <cellStyle name="Millares 17 2 3 4 2" xfId="2482" xr:uid="{00000000-0005-0000-0000-000042430000}"/>
    <cellStyle name="Millares 17 2 3 4 2 2" xfId="4550" xr:uid="{00000000-0005-0000-0000-000043430000}"/>
    <cellStyle name="Millares 17 2 3 4 2 2 2" xfId="10754" xr:uid="{00000000-0005-0000-0000-000044430000}"/>
    <cellStyle name="Millares 17 2 3 4 2 2 2 2" xfId="23162" xr:uid="{00000000-0005-0000-0000-000045430000}"/>
    <cellStyle name="Millares 17 2 3 4 2 2 2 2 2" xfId="47978" xr:uid="{00000000-0005-0000-0000-000046430000}"/>
    <cellStyle name="Millares 17 2 3 4 2 2 2 3" xfId="35570" xr:uid="{00000000-0005-0000-0000-000047430000}"/>
    <cellStyle name="Millares 17 2 3 4 2 2 3" xfId="16958" xr:uid="{00000000-0005-0000-0000-000048430000}"/>
    <cellStyle name="Millares 17 2 3 4 2 2 3 2" xfId="41774" xr:uid="{00000000-0005-0000-0000-000049430000}"/>
    <cellStyle name="Millares 17 2 3 4 2 2 4" xfId="29366" xr:uid="{00000000-0005-0000-0000-00004A430000}"/>
    <cellStyle name="Millares 17 2 3 4 2 3" xfId="6618" xr:uid="{00000000-0005-0000-0000-00004B430000}"/>
    <cellStyle name="Millares 17 2 3 4 2 3 2" xfId="12822" xr:uid="{00000000-0005-0000-0000-00004C430000}"/>
    <cellStyle name="Millares 17 2 3 4 2 3 2 2" xfId="25230" xr:uid="{00000000-0005-0000-0000-00004D430000}"/>
    <cellStyle name="Millares 17 2 3 4 2 3 2 2 2" xfId="50046" xr:uid="{00000000-0005-0000-0000-00004E430000}"/>
    <cellStyle name="Millares 17 2 3 4 2 3 2 3" xfId="37638" xr:uid="{00000000-0005-0000-0000-00004F430000}"/>
    <cellStyle name="Millares 17 2 3 4 2 3 3" xfId="19026" xr:uid="{00000000-0005-0000-0000-000050430000}"/>
    <cellStyle name="Millares 17 2 3 4 2 3 3 2" xfId="43842" xr:uid="{00000000-0005-0000-0000-000051430000}"/>
    <cellStyle name="Millares 17 2 3 4 2 3 4" xfId="31434" xr:uid="{00000000-0005-0000-0000-000052430000}"/>
    <cellStyle name="Millares 17 2 3 4 2 4" xfId="8686" xr:uid="{00000000-0005-0000-0000-000053430000}"/>
    <cellStyle name="Millares 17 2 3 4 2 4 2" xfId="21094" xr:uid="{00000000-0005-0000-0000-000054430000}"/>
    <cellStyle name="Millares 17 2 3 4 2 4 2 2" xfId="45910" xr:uid="{00000000-0005-0000-0000-000055430000}"/>
    <cellStyle name="Millares 17 2 3 4 2 4 3" xfId="33502" xr:uid="{00000000-0005-0000-0000-000056430000}"/>
    <cellStyle name="Millares 17 2 3 4 2 5" xfId="14890" xr:uid="{00000000-0005-0000-0000-000057430000}"/>
    <cellStyle name="Millares 17 2 3 4 2 5 2" xfId="39706" xr:uid="{00000000-0005-0000-0000-000058430000}"/>
    <cellStyle name="Millares 17 2 3 4 2 6" xfId="27298" xr:uid="{00000000-0005-0000-0000-000059430000}"/>
    <cellStyle name="Millares 17 2 3 4 3" xfId="3516" xr:uid="{00000000-0005-0000-0000-00005A430000}"/>
    <cellStyle name="Millares 17 2 3 4 3 2" xfId="9720" xr:uid="{00000000-0005-0000-0000-00005B430000}"/>
    <cellStyle name="Millares 17 2 3 4 3 2 2" xfId="22128" xr:uid="{00000000-0005-0000-0000-00005C430000}"/>
    <cellStyle name="Millares 17 2 3 4 3 2 2 2" xfId="46944" xr:uid="{00000000-0005-0000-0000-00005D430000}"/>
    <cellStyle name="Millares 17 2 3 4 3 2 3" xfId="34536" xr:uid="{00000000-0005-0000-0000-00005E430000}"/>
    <cellStyle name="Millares 17 2 3 4 3 3" xfId="15924" xr:uid="{00000000-0005-0000-0000-00005F430000}"/>
    <cellStyle name="Millares 17 2 3 4 3 3 2" xfId="40740" xr:uid="{00000000-0005-0000-0000-000060430000}"/>
    <cellStyle name="Millares 17 2 3 4 3 4" xfId="28332" xr:uid="{00000000-0005-0000-0000-000061430000}"/>
    <cellStyle name="Millares 17 2 3 4 4" xfId="5584" xr:uid="{00000000-0005-0000-0000-000062430000}"/>
    <cellStyle name="Millares 17 2 3 4 4 2" xfId="11788" xr:uid="{00000000-0005-0000-0000-000063430000}"/>
    <cellStyle name="Millares 17 2 3 4 4 2 2" xfId="24196" xr:uid="{00000000-0005-0000-0000-000064430000}"/>
    <cellStyle name="Millares 17 2 3 4 4 2 2 2" xfId="49012" xr:uid="{00000000-0005-0000-0000-000065430000}"/>
    <cellStyle name="Millares 17 2 3 4 4 2 3" xfId="36604" xr:uid="{00000000-0005-0000-0000-000066430000}"/>
    <cellStyle name="Millares 17 2 3 4 4 3" xfId="17992" xr:uid="{00000000-0005-0000-0000-000067430000}"/>
    <cellStyle name="Millares 17 2 3 4 4 3 2" xfId="42808" xr:uid="{00000000-0005-0000-0000-000068430000}"/>
    <cellStyle name="Millares 17 2 3 4 4 4" xfId="30400" xr:uid="{00000000-0005-0000-0000-000069430000}"/>
    <cellStyle name="Millares 17 2 3 4 5" xfId="7652" xr:uid="{00000000-0005-0000-0000-00006A430000}"/>
    <cellStyle name="Millares 17 2 3 4 5 2" xfId="20060" xr:uid="{00000000-0005-0000-0000-00006B430000}"/>
    <cellStyle name="Millares 17 2 3 4 5 2 2" xfId="44876" xr:uid="{00000000-0005-0000-0000-00006C430000}"/>
    <cellStyle name="Millares 17 2 3 4 5 3" xfId="32468" xr:uid="{00000000-0005-0000-0000-00006D430000}"/>
    <cellStyle name="Millares 17 2 3 4 6" xfId="13856" xr:uid="{00000000-0005-0000-0000-00006E430000}"/>
    <cellStyle name="Millares 17 2 3 4 6 2" xfId="38672" xr:uid="{00000000-0005-0000-0000-00006F430000}"/>
    <cellStyle name="Millares 17 2 3 4 7" xfId="26264" xr:uid="{00000000-0005-0000-0000-000070430000}"/>
    <cellStyle name="Millares 17 2 3 5" xfId="1965" xr:uid="{00000000-0005-0000-0000-000071430000}"/>
    <cellStyle name="Millares 17 2 3 5 2" xfId="4033" xr:uid="{00000000-0005-0000-0000-000072430000}"/>
    <cellStyle name="Millares 17 2 3 5 2 2" xfId="10237" xr:uid="{00000000-0005-0000-0000-000073430000}"/>
    <cellStyle name="Millares 17 2 3 5 2 2 2" xfId="22645" xr:uid="{00000000-0005-0000-0000-000074430000}"/>
    <cellStyle name="Millares 17 2 3 5 2 2 2 2" xfId="47461" xr:uid="{00000000-0005-0000-0000-000075430000}"/>
    <cellStyle name="Millares 17 2 3 5 2 2 3" xfId="35053" xr:uid="{00000000-0005-0000-0000-000076430000}"/>
    <cellStyle name="Millares 17 2 3 5 2 3" xfId="16441" xr:uid="{00000000-0005-0000-0000-000077430000}"/>
    <cellStyle name="Millares 17 2 3 5 2 3 2" xfId="41257" xr:uid="{00000000-0005-0000-0000-000078430000}"/>
    <cellStyle name="Millares 17 2 3 5 2 4" xfId="28849" xr:uid="{00000000-0005-0000-0000-000079430000}"/>
    <cellStyle name="Millares 17 2 3 5 3" xfId="6101" xr:uid="{00000000-0005-0000-0000-00007A430000}"/>
    <cellStyle name="Millares 17 2 3 5 3 2" xfId="12305" xr:uid="{00000000-0005-0000-0000-00007B430000}"/>
    <cellStyle name="Millares 17 2 3 5 3 2 2" xfId="24713" xr:uid="{00000000-0005-0000-0000-00007C430000}"/>
    <cellStyle name="Millares 17 2 3 5 3 2 2 2" xfId="49529" xr:uid="{00000000-0005-0000-0000-00007D430000}"/>
    <cellStyle name="Millares 17 2 3 5 3 2 3" xfId="37121" xr:uid="{00000000-0005-0000-0000-00007E430000}"/>
    <cellStyle name="Millares 17 2 3 5 3 3" xfId="18509" xr:uid="{00000000-0005-0000-0000-00007F430000}"/>
    <cellStyle name="Millares 17 2 3 5 3 3 2" xfId="43325" xr:uid="{00000000-0005-0000-0000-000080430000}"/>
    <cellStyle name="Millares 17 2 3 5 3 4" xfId="30917" xr:uid="{00000000-0005-0000-0000-000081430000}"/>
    <cellStyle name="Millares 17 2 3 5 4" xfId="8169" xr:uid="{00000000-0005-0000-0000-000082430000}"/>
    <cellStyle name="Millares 17 2 3 5 4 2" xfId="20577" xr:uid="{00000000-0005-0000-0000-000083430000}"/>
    <cellStyle name="Millares 17 2 3 5 4 2 2" xfId="45393" xr:uid="{00000000-0005-0000-0000-000084430000}"/>
    <cellStyle name="Millares 17 2 3 5 4 3" xfId="32985" xr:uid="{00000000-0005-0000-0000-000085430000}"/>
    <cellStyle name="Millares 17 2 3 5 5" xfId="14373" xr:uid="{00000000-0005-0000-0000-000086430000}"/>
    <cellStyle name="Millares 17 2 3 5 5 2" xfId="39189" xr:uid="{00000000-0005-0000-0000-000087430000}"/>
    <cellStyle name="Millares 17 2 3 5 6" xfId="26781" xr:uid="{00000000-0005-0000-0000-000088430000}"/>
    <cellStyle name="Millares 17 2 3 6" xfId="2999" xr:uid="{00000000-0005-0000-0000-000089430000}"/>
    <cellStyle name="Millares 17 2 3 6 2" xfId="9203" xr:uid="{00000000-0005-0000-0000-00008A430000}"/>
    <cellStyle name="Millares 17 2 3 6 2 2" xfId="21611" xr:uid="{00000000-0005-0000-0000-00008B430000}"/>
    <cellStyle name="Millares 17 2 3 6 2 2 2" xfId="46427" xr:uid="{00000000-0005-0000-0000-00008C430000}"/>
    <cellStyle name="Millares 17 2 3 6 2 3" xfId="34019" xr:uid="{00000000-0005-0000-0000-00008D430000}"/>
    <cellStyle name="Millares 17 2 3 6 3" xfId="15407" xr:uid="{00000000-0005-0000-0000-00008E430000}"/>
    <cellStyle name="Millares 17 2 3 6 3 2" xfId="40223" xr:uid="{00000000-0005-0000-0000-00008F430000}"/>
    <cellStyle name="Millares 17 2 3 6 4" xfId="27815" xr:uid="{00000000-0005-0000-0000-000090430000}"/>
    <cellStyle name="Millares 17 2 3 7" xfId="5067" xr:uid="{00000000-0005-0000-0000-000091430000}"/>
    <cellStyle name="Millares 17 2 3 7 2" xfId="11271" xr:uid="{00000000-0005-0000-0000-000092430000}"/>
    <cellStyle name="Millares 17 2 3 7 2 2" xfId="23679" xr:uid="{00000000-0005-0000-0000-000093430000}"/>
    <cellStyle name="Millares 17 2 3 7 2 2 2" xfId="48495" xr:uid="{00000000-0005-0000-0000-000094430000}"/>
    <cellStyle name="Millares 17 2 3 7 2 3" xfId="36087" xr:uid="{00000000-0005-0000-0000-000095430000}"/>
    <cellStyle name="Millares 17 2 3 7 3" xfId="17475" xr:uid="{00000000-0005-0000-0000-000096430000}"/>
    <cellStyle name="Millares 17 2 3 7 3 2" xfId="42291" xr:uid="{00000000-0005-0000-0000-000097430000}"/>
    <cellStyle name="Millares 17 2 3 7 4" xfId="29883" xr:uid="{00000000-0005-0000-0000-000098430000}"/>
    <cellStyle name="Millares 17 2 3 8" xfId="7135" xr:uid="{00000000-0005-0000-0000-000099430000}"/>
    <cellStyle name="Millares 17 2 3 8 2" xfId="19543" xr:uid="{00000000-0005-0000-0000-00009A430000}"/>
    <cellStyle name="Millares 17 2 3 8 2 2" xfId="44359" xr:uid="{00000000-0005-0000-0000-00009B430000}"/>
    <cellStyle name="Millares 17 2 3 8 3" xfId="31951" xr:uid="{00000000-0005-0000-0000-00009C430000}"/>
    <cellStyle name="Millares 17 2 3 9" xfId="13339" xr:uid="{00000000-0005-0000-0000-00009D430000}"/>
    <cellStyle name="Millares 17 2 3 9 2" xfId="38155" xr:uid="{00000000-0005-0000-0000-00009E430000}"/>
    <cellStyle name="Millares 17 2 4" xfId="571" xr:uid="{00000000-0005-0000-0000-00009F430000}"/>
    <cellStyle name="Millares 17 2 4 2" xfId="1503" xr:uid="{00000000-0005-0000-0000-0000A0430000}"/>
    <cellStyle name="Millares 17 2 4 2 2" xfId="2537" xr:uid="{00000000-0005-0000-0000-0000A1430000}"/>
    <cellStyle name="Millares 17 2 4 2 2 2" xfId="4605" xr:uid="{00000000-0005-0000-0000-0000A2430000}"/>
    <cellStyle name="Millares 17 2 4 2 2 2 2" xfId="10809" xr:uid="{00000000-0005-0000-0000-0000A3430000}"/>
    <cellStyle name="Millares 17 2 4 2 2 2 2 2" xfId="23217" xr:uid="{00000000-0005-0000-0000-0000A4430000}"/>
    <cellStyle name="Millares 17 2 4 2 2 2 2 2 2" xfId="48033" xr:uid="{00000000-0005-0000-0000-0000A5430000}"/>
    <cellStyle name="Millares 17 2 4 2 2 2 2 3" xfId="35625" xr:uid="{00000000-0005-0000-0000-0000A6430000}"/>
    <cellStyle name="Millares 17 2 4 2 2 2 3" xfId="17013" xr:uid="{00000000-0005-0000-0000-0000A7430000}"/>
    <cellStyle name="Millares 17 2 4 2 2 2 3 2" xfId="41829" xr:uid="{00000000-0005-0000-0000-0000A8430000}"/>
    <cellStyle name="Millares 17 2 4 2 2 2 4" xfId="29421" xr:uid="{00000000-0005-0000-0000-0000A9430000}"/>
    <cellStyle name="Millares 17 2 4 2 2 3" xfId="6673" xr:uid="{00000000-0005-0000-0000-0000AA430000}"/>
    <cellStyle name="Millares 17 2 4 2 2 3 2" xfId="12877" xr:uid="{00000000-0005-0000-0000-0000AB430000}"/>
    <cellStyle name="Millares 17 2 4 2 2 3 2 2" xfId="25285" xr:uid="{00000000-0005-0000-0000-0000AC430000}"/>
    <cellStyle name="Millares 17 2 4 2 2 3 2 2 2" xfId="50101" xr:uid="{00000000-0005-0000-0000-0000AD430000}"/>
    <cellStyle name="Millares 17 2 4 2 2 3 2 3" xfId="37693" xr:uid="{00000000-0005-0000-0000-0000AE430000}"/>
    <cellStyle name="Millares 17 2 4 2 2 3 3" xfId="19081" xr:uid="{00000000-0005-0000-0000-0000AF430000}"/>
    <cellStyle name="Millares 17 2 4 2 2 3 3 2" xfId="43897" xr:uid="{00000000-0005-0000-0000-0000B0430000}"/>
    <cellStyle name="Millares 17 2 4 2 2 3 4" xfId="31489" xr:uid="{00000000-0005-0000-0000-0000B1430000}"/>
    <cellStyle name="Millares 17 2 4 2 2 4" xfId="8741" xr:uid="{00000000-0005-0000-0000-0000B2430000}"/>
    <cellStyle name="Millares 17 2 4 2 2 4 2" xfId="21149" xr:uid="{00000000-0005-0000-0000-0000B3430000}"/>
    <cellStyle name="Millares 17 2 4 2 2 4 2 2" xfId="45965" xr:uid="{00000000-0005-0000-0000-0000B4430000}"/>
    <cellStyle name="Millares 17 2 4 2 2 4 3" xfId="33557" xr:uid="{00000000-0005-0000-0000-0000B5430000}"/>
    <cellStyle name="Millares 17 2 4 2 2 5" xfId="14945" xr:uid="{00000000-0005-0000-0000-0000B6430000}"/>
    <cellStyle name="Millares 17 2 4 2 2 5 2" xfId="39761" xr:uid="{00000000-0005-0000-0000-0000B7430000}"/>
    <cellStyle name="Millares 17 2 4 2 2 6" xfId="27353" xr:uid="{00000000-0005-0000-0000-0000B8430000}"/>
    <cellStyle name="Millares 17 2 4 2 3" xfId="3571" xr:uid="{00000000-0005-0000-0000-0000B9430000}"/>
    <cellStyle name="Millares 17 2 4 2 3 2" xfId="9775" xr:uid="{00000000-0005-0000-0000-0000BA430000}"/>
    <cellStyle name="Millares 17 2 4 2 3 2 2" xfId="22183" xr:uid="{00000000-0005-0000-0000-0000BB430000}"/>
    <cellStyle name="Millares 17 2 4 2 3 2 2 2" xfId="46999" xr:uid="{00000000-0005-0000-0000-0000BC430000}"/>
    <cellStyle name="Millares 17 2 4 2 3 2 3" xfId="34591" xr:uid="{00000000-0005-0000-0000-0000BD430000}"/>
    <cellStyle name="Millares 17 2 4 2 3 3" xfId="15979" xr:uid="{00000000-0005-0000-0000-0000BE430000}"/>
    <cellStyle name="Millares 17 2 4 2 3 3 2" xfId="40795" xr:uid="{00000000-0005-0000-0000-0000BF430000}"/>
    <cellStyle name="Millares 17 2 4 2 3 4" xfId="28387" xr:uid="{00000000-0005-0000-0000-0000C0430000}"/>
    <cellStyle name="Millares 17 2 4 2 4" xfId="5639" xr:uid="{00000000-0005-0000-0000-0000C1430000}"/>
    <cellStyle name="Millares 17 2 4 2 4 2" xfId="11843" xr:uid="{00000000-0005-0000-0000-0000C2430000}"/>
    <cellStyle name="Millares 17 2 4 2 4 2 2" xfId="24251" xr:uid="{00000000-0005-0000-0000-0000C3430000}"/>
    <cellStyle name="Millares 17 2 4 2 4 2 2 2" xfId="49067" xr:uid="{00000000-0005-0000-0000-0000C4430000}"/>
    <cellStyle name="Millares 17 2 4 2 4 2 3" xfId="36659" xr:uid="{00000000-0005-0000-0000-0000C5430000}"/>
    <cellStyle name="Millares 17 2 4 2 4 3" xfId="18047" xr:uid="{00000000-0005-0000-0000-0000C6430000}"/>
    <cellStyle name="Millares 17 2 4 2 4 3 2" xfId="42863" xr:uid="{00000000-0005-0000-0000-0000C7430000}"/>
    <cellStyle name="Millares 17 2 4 2 4 4" xfId="30455" xr:uid="{00000000-0005-0000-0000-0000C8430000}"/>
    <cellStyle name="Millares 17 2 4 2 5" xfId="7707" xr:uid="{00000000-0005-0000-0000-0000C9430000}"/>
    <cellStyle name="Millares 17 2 4 2 5 2" xfId="20115" xr:uid="{00000000-0005-0000-0000-0000CA430000}"/>
    <cellStyle name="Millares 17 2 4 2 5 2 2" xfId="44931" xr:uid="{00000000-0005-0000-0000-0000CB430000}"/>
    <cellStyle name="Millares 17 2 4 2 5 3" xfId="32523" xr:uid="{00000000-0005-0000-0000-0000CC430000}"/>
    <cellStyle name="Millares 17 2 4 2 6" xfId="13911" xr:uid="{00000000-0005-0000-0000-0000CD430000}"/>
    <cellStyle name="Millares 17 2 4 2 6 2" xfId="38727" xr:uid="{00000000-0005-0000-0000-0000CE430000}"/>
    <cellStyle name="Millares 17 2 4 2 7" xfId="26319" xr:uid="{00000000-0005-0000-0000-0000CF430000}"/>
    <cellStyle name="Millares 17 2 4 3" xfId="2020" xr:uid="{00000000-0005-0000-0000-0000D0430000}"/>
    <cellStyle name="Millares 17 2 4 3 2" xfId="4088" xr:uid="{00000000-0005-0000-0000-0000D1430000}"/>
    <cellStyle name="Millares 17 2 4 3 2 2" xfId="10292" xr:uid="{00000000-0005-0000-0000-0000D2430000}"/>
    <cellStyle name="Millares 17 2 4 3 2 2 2" xfId="22700" xr:uid="{00000000-0005-0000-0000-0000D3430000}"/>
    <cellStyle name="Millares 17 2 4 3 2 2 2 2" xfId="47516" xr:uid="{00000000-0005-0000-0000-0000D4430000}"/>
    <cellStyle name="Millares 17 2 4 3 2 2 3" xfId="35108" xr:uid="{00000000-0005-0000-0000-0000D5430000}"/>
    <cellStyle name="Millares 17 2 4 3 2 3" xfId="16496" xr:uid="{00000000-0005-0000-0000-0000D6430000}"/>
    <cellStyle name="Millares 17 2 4 3 2 3 2" xfId="41312" xr:uid="{00000000-0005-0000-0000-0000D7430000}"/>
    <cellStyle name="Millares 17 2 4 3 2 4" xfId="28904" xr:uid="{00000000-0005-0000-0000-0000D8430000}"/>
    <cellStyle name="Millares 17 2 4 3 3" xfId="6156" xr:uid="{00000000-0005-0000-0000-0000D9430000}"/>
    <cellStyle name="Millares 17 2 4 3 3 2" xfId="12360" xr:uid="{00000000-0005-0000-0000-0000DA430000}"/>
    <cellStyle name="Millares 17 2 4 3 3 2 2" xfId="24768" xr:uid="{00000000-0005-0000-0000-0000DB430000}"/>
    <cellStyle name="Millares 17 2 4 3 3 2 2 2" xfId="49584" xr:uid="{00000000-0005-0000-0000-0000DC430000}"/>
    <cellStyle name="Millares 17 2 4 3 3 2 3" xfId="37176" xr:uid="{00000000-0005-0000-0000-0000DD430000}"/>
    <cellStyle name="Millares 17 2 4 3 3 3" xfId="18564" xr:uid="{00000000-0005-0000-0000-0000DE430000}"/>
    <cellStyle name="Millares 17 2 4 3 3 3 2" xfId="43380" xr:uid="{00000000-0005-0000-0000-0000DF430000}"/>
    <cellStyle name="Millares 17 2 4 3 3 4" xfId="30972" xr:uid="{00000000-0005-0000-0000-0000E0430000}"/>
    <cellStyle name="Millares 17 2 4 3 4" xfId="8224" xr:uid="{00000000-0005-0000-0000-0000E1430000}"/>
    <cellStyle name="Millares 17 2 4 3 4 2" xfId="20632" xr:uid="{00000000-0005-0000-0000-0000E2430000}"/>
    <cellStyle name="Millares 17 2 4 3 4 2 2" xfId="45448" xr:uid="{00000000-0005-0000-0000-0000E3430000}"/>
    <cellStyle name="Millares 17 2 4 3 4 3" xfId="33040" xr:uid="{00000000-0005-0000-0000-0000E4430000}"/>
    <cellStyle name="Millares 17 2 4 3 5" xfId="14428" xr:uid="{00000000-0005-0000-0000-0000E5430000}"/>
    <cellStyle name="Millares 17 2 4 3 5 2" xfId="39244" xr:uid="{00000000-0005-0000-0000-0000E6430000}"/>
    <cellStyle name="Millares 17 2 4 3 6" xfId="26836" xr:uid="{00000000-0005-0000-0000-0000E7430000}"/>
    <cellStyle name="Millares 17 2 4 4" xfId="3054" xr:uid="{00000000-0005-0000-0000-0000E8430000}"/>
    <cellStyle name="Millares 17 2 4 4 2" xfId="9258" xr:uid="{00000000-0005-0000-0000-0000E9430000}"/>
    <cellStyle name="Millares 17 2 4 4 2 2" xfId="21666" xr:uid="{00000000-0005-0000-0000-0000EA430000}"/>
    <cellStyle name="Millares 17 2 4 4 2 2 2" xfId="46482" xr:uid="{00000000-0005-0000-0000-0000EB430000}"/>
    <cellStyle name="Millares 17 2 4 4 2 3" xfId="34074" xr:uid="{00000000-0005-0000-0000-0000EC430000}"/>
    <cellStyle name="Millares 17 2 4 4 3" xfId="15462" xr:uid="{00000000-0005-0000-0000-0000ED430000}"/>
    <cellStyle name="Millares 17 2 4 4 3 2" xfId="40278" xr:uid="{00000000-0005-0000-0000-0000EE430000}"/>
    <cellStyle name="Millares 17 2 4 4 4" xfId="27870" xr:uid="{00000000-0005-0000-0000-0000EF430000}"/>
    <cellStyle name="Millares 17 2 4 5" xfId="5122" xr:uid="{00000000-0005-0000-0000-0000F0430000}"/>
    <cellStyle name="Millares 17 2 4 5 2" xfId="11326" xr:uid="{00000000-0005-0000-0000-0000F1430000}"/>
    <cellStyle name="Millares 17 2 4 5 2 2" xfId="23734" xr:uid="{00000000-0005-0000-0000-0000F2430000}"/>
    <cellStyle name="Millares 17 2 4 5 2 2 2" xfId="48550" xr:uid="{00000000-0005-0000-0000-0000F3430000}"/>
    <cellStyle name="Millares 17 2 4 5 2 3" xfId="36142" xr:uid="{00000000-0005-0000-0000-0000F4430000}"/>
    <cellStyle name="Millares 17 2 4 5 3" xfId="17530" xr:uid="{00000000-0005-0000-0000-0000F5430000}"/>
    <cellStyle name="Millares 17 2 4 5 3 2" xfId="42346" xr:uid="{00000000-0005-0000-0000-0000F6430000}"/>
    <cellStyle name="Millares 17 2 4 5 4" xfId="29938" xr:uid="{00000000-0005-0000-0000-0000F7430000}"/>
    <cellStyle name="Millares 17 2 4 6" xfId="7190" xr:uid="{00000000-0005-0000-0000-0000F8430000}"/>
    <cellStyle name="Millares 17 2 4 6 2" xfId="19598" xr:uid="{00000000-0005-0000-0000-0000F9430000}"/>
    <cellStyle name="Millares 17 2 4 6 2 2" xfId="44414" xr:uid="{00000000-0005-0000-0000-0000FA430000}"/>
    <cellStyle name="Millares 17 2 4 6 3" xfId="32006" xr:uid="{00000000-0005-0000-0000-0000FB430000}"/>
    <cellStyle name="Millares 17 2 4 7" xfId="13394" xr:uid="{00000000-0005-0000-0000-0000FC430000}"/>
    <cellStyle name="Millares 17 2 4 7 2" xfId="38210" xr:uid="{00000000-0005-0000-0000-0000FD430000}"/>
    <cellStyle name="Millares 17 2 4 8" xfId="25802" xr:uid="{00000000-0005-0000-0000-0000FE430000}"/>
    <cellStyle name="Millares 17 2 4 9" xfId="986" xr:uid="{00000000-0005-0000-0000-0000FF430000}"/>
    <cellStyle name="Millares 17 2 5" xfId="1159" xr:uid="{00000000-0005-0000-0000-000000440000}"/>
    <cellStyle name="Millares 17 2 5 2" xfId="1676" xr:uid="{00000000-0005-0000-0000-000001440000}"/>
    <cellStyle name="Millares 17 2 5 2 2" xfId="2710" xr:uid="{00000000-0005-0000-0000-000002440000}"/>
    <cellStyle name="Millares 17 2 5 2 2 2" xfId="4778" xr:uid="{00000000-0005-0000-0000-000003440000}"/>
    <cellStyle name="Millares 17 2 5 2 2 2 2" xfId="10982" xr:uid="{00000000-0005-0000-0000-000004440000}"/>
    <cellStyle name="Millares 17 2 5 2 2 2 2 2" xfId="23390" xr:uid="{00000000-0005-0000-0000-000005440000}"/>
    <cellStyle name="Millares 17 2 5 2 2 2 2 2 2" xfId="48206" xr:uid="{00000000-0005-0000-0000-000006440000}"/>
    <cellStyle name="Millares 17 2 5 2 2 2 2 3" xfId="35798" xr:uid="{00000000-0005-0000-0000-000007440000}"/>
    <cellStyle name="Millares 17 2 5 2 2 2 3" xfId="17186" xr:uid="{00000000-0005-0000-0000-000008440000}"/>
    <cellStyle name="Millares 17 2 5 2 2 2 3 2" xfId="42002" xr:uid="{00000000-0005-0000-0000-000009440000}"/>
    <cellStyle name="Millares 17 2 5 2 2 2 4" xfId="29594" xr:uid="{00000000-0005-0000-0000-00000A440000}"/>
    <cellStyle name="Millares 17 2 5 2 2 3" xfId="6846" xr:uid="{00000000-0005-0000-0000-00000B440000}"/>
    <cellStyle name="Millares 17 2 5 2 2 3 2" xfId="13050" xr:uid="{00000000-0005-0000-0000-00000C440000}"/>
    <cellStyle name="Millares 17 2 5 2 2 3 2 2" xfId="25458" xr:uid="{00000000-0005-0000-0000-00000D440000}"/>
    <cellStyle name="Millares 17 2 5 2 2 3 2 2 2" xfId="50274" xr:uid="{00000000-0005-0000-0000-00000E440000}"/>
    <cellStyle name="Millares 17 2 5 2 2 3 2 3" xfId="37866" xr:uid="{00000000-0005-0000-0000-00000F440000}"/>
    <cellStyle name="Millares 17 2 5 2 2 3 3" xfId="19254" xr:uid="{00000000-0005-0000-0000-000010440000}"/>
    <cellStyle name="Millares 17 2 5 2 2 3 3 2" xfId="44070" xr:uid="{00000000-0005-0000-0000-000011440000}"/>
    <cellStyle name="Millares 17 2 5 2 2 3 4" xfId="31662" xr:uid="{00000000-0005-0000-0000-000012440000}"/>
    <cellStyle name="Millares 17 2 5 2 2 4" xfId="8914" xr:uid="{00000000-0005-0000-0000-000013440000}"/>
    <cellStyle name="Millares 17 2 5 2 2 4 2" xfId="21322" xr:uid="{00000000-0005-0000-0000-000014440000}"/>
    <cellStyle name="Millares 17 2 5 2 2 4 2 2" xfId="46138" xr:uid="{00000000-0005-0000-0000-000015440000}"/>
    <cellStyle name="Millares 17 2 5 2 2 4 3" xfId="33730" xr:uid="{00000000-0005-0000-0000-000016440000}"/>
    <cellStyle name="Millares 17 2 5 2 2 5" xfId="15118" xr:uid="{00000000-0005-0000-0000-000017440000}"/>
    <cellStyle name="Millares 17 2 5 2 2 5 2" xfId="39934" xr:uid="{00000000-0005-0000-0000-000018440000}"/>
    <cellStyle name="Millares 17 2 5 2 2 6" xfId="27526" xr:uid="{00000000-0005-0000-0000-000019440000}"/>
    <cellStyle name="Millares 17 2 5 2 3" xfId="3744" xr:uid="{00000000-0005-0000-0000-00001A440000}"/>
    <cellStyle name="Millares 17 2 5 2 3 2" xfId="9948" xr:uid="{00000000-0005-0000-0000-00001B440000}"/>
    <cellStyle name="Millares 17 2 5 2 3 2 2" xfId="22356" xr:uid="{00000000-0005-0000-0000-00001C440000}"/>
    <cellStyle name="Millares 17 2 5 2 3 2 2 2" xfId="47172" xr:uid="{00000000-0005-0000-0000-00001D440000}"/>
    <cellStyle name="Millares 17 2 5 2 3 2 3" xfId="34764" xr:uid="{00000000-0005-0000-0000-00001E440000}"/>
    <cellStyle name="Millares 17 2 5 2 3 3" xfId="16152" xr:uid="{00000000-0005-0000-0000-00001F440000}"/>
    <cellStyle name="Millares 17 2 5 2 3 3 2" xfId="40968" xr:uid="{00000000-0005-0000-0000-000020440000}"/>
    <cellStyle name="Millares 17 2 5 2 3 4" xfId="28560" xr:uid="{00000000-0005-0000-0000-000021440000}"/>
    <cellStyle name="Millares 17 2 5 2 4" xfId="5812" xr:uid="{00000000-0005-0000-0000-000022440000}"/>
    <cellStyle name="Millares 17 2 5 2 4 2" xfId="12016" xr:uid="{00000000-0005-0000-0000-000023440000}"/>
    <cellStyle name="Millares 17 2 5 2 4 2 2" xfId="24424" xr:uid="{00000000-0005-0000-0000-000024440000}"/>
    <cellStyle name="Millares 17 2 5 2 4 2 2 2" xfId="49240" xr:uid="{00000000-0005-0000-0000-000025440000}"/>
    <cellStyle name="Millares 17 2 5 2 4 2 3" xfId="36832" xr:uid="{00000000-0005-0000-0000-000026440000}"/>
    <cellStyle name="Millares 17 2 5 2 4 3" xfId="18220" xr:uid="{00000000-0005-0000-0000-000027440000}"/>
    <cellStyle name="Millares 17 2 5 2 4 3 2" xfId="43036" xr:uid="{00000000-0005-0000-0000-000028440000}"/>
    <cellStyle name="Millares 17 2 5 2 4 4" xfId="30628" xr:uid="{00000000-0005-0000-0000-000029440000}"/>
    <cellStyle name="Millares 17 2 5 2 5" xfId="7880" xr:uid="{00000000-0005-0000-0000-00002A440000}"/>
    <cellStyle name="Millares 17 2 5 2 5 2" xfId="20288" xr:uid="{00000000-0005-0000-0000-00002B440000}"/>
    <cellStyle name="Millares 17 2 5 2 5 2 2" xfId="45104" xr:uid="{00000000-0005-0000-0000-00002C440000}"/>
    <cellStyle name="Millares 17 2 5 2 5 3" xfId="32696" xr:uid="{00000000-0005-0000-0000-00002D440000}"/>
    <cellStyle name="Millares 17 2 5 2 6" xfId="14084" xr:uid="{00000000-0005-0000-0000-00002E440000}"/>
    <cellStyle name="Millares 17 2 5 2 6 2" xfId="38900" xr:uid="{00000000-0005-0000-0000-00002F440000}"/>
    <cellStyle name="Millares 17 2 5 2 7" xfId="26492" xr:uid="{00000000-0005-0000-0000-000030440000}"/>
    <cellStyle name="Millares 17 2 5 3" xfId="2193" xr:uid="{00000000-0005-0000-0000-000031440000}"/>
    <cellStyle name="Millares 17 2 5 3 2" xfId="4261" xr:uid="{00000000-0005-0000-0000-000032440000}"/>
    <cellStyle name="Millares 17 2 5 3 2 2" xfId="10465" xr:uid="{00000000-0005-0000-0000-000033440000}"/>
    <cellStyle name="Millares 17 2 5 3 2 2 2" xfId="22873" xr:uid="{00000000-0005-0000-0000-000034440000}"/>
    <cellStyle name="Millares 17 2 5 3 2 2 2 2" xfId="47689" xr:uid="{00000000-0005-0000-0000-000035440000}"/>
    <cellStyle name="Millares 17 2 5 3 2 2 3" xfId="35281" xr:uid="{00000000-0005-0000-0000-000036440000}"/>
    <cellStyle name="Millares 17 2 5 3 2 3" xfId="16669" xr:uid="{00000000-0005-0000-0000-000037440000}"/>
    <cellStyle name="Millares 17 2 5 3 2 3 2" xfId="41485" xr:uid="{00000000-0005-0000-0000-000038440000}"/>
    <cellStyle name="Millares 17 2 5 3 2 4" xfId="29077" xr:uid="{00000000-0005-0000-0000-000039440000}"/>
    <cellStyle name="Millares 17 2 5 3 3" xfId="6329" xr:uid="{00000000-0005-0000-0000-00003A440000}"/>
    <cellStyle name="Millares 17 2 5 3 3 2" xfId="12533" xr:uid="{00000000-0005-0000-0000-00003B440000}"/>
    <cellStyle name="Millares 17 2 5 3 3 2 2" xfId="24941" xr:uid="{00000000-0005-0000-0000-00003C440000}"/>
    <cellStyle name="Millares 17 2 5 3 3 2 2 2" xfId="49757" xr:uid="{00000000-0005-0000-0000-00003D440000}"/>
    <cellStyle name="Millares 17 2 5 3 3 2 3" xfId="37349" xr:uid="{00000000-0005-0000-0000-00003E440000}"/>
    <cellStyle name="Millares 17 2 5 3 3 3" xfId="18737" xr:uid="{00000000-0005-0000-0000-00003F440000}"/>
    <cellStyle name="Millares 17 2 5 3 3 3 2" xfId="43553" xr:uid="{00000000-0005-0000-0000-000040440000}"/>
    <cellStyle name="Millares 17 2 5 3 3 4" xfId="31145" xr:uid="{00000000-0005-0000-0000-000041440000}"/>
    <cellStyle name="Millares 17 2 5 3 4" xfId="8397" xr:uid="{00000000-0005-0000-0000-000042440000}"/>
    <cellStyle name="Millares 17 2 5 3 4 2" xfId="20805" xr:uid="{00000000-0005-0000-0000-000043440000}"/>
    <cellStyle name="Millares 17 2 5 3 4 2 2" xfId="45621" xr:uid="{00000000-0005-0000-0000-000044440000}"/>
    <cellStyle name="Millares 17 2 5 3 4 3" xfId="33213" xr:uid="{00000000-0005-0000-0000-000045440000}"/>
    <cellStyle name="Millares 17 2 5 3 5" xfId="14601" xr:uid="{00000000-0005-0000-0000-000046440000}"/>
    <cellStyle name="Millares 17 2 5 3 5 2" xfId="39417" xr:uid="{00000000-0005-0000-0000-000047440000}"/>
    <cellStyle name="Millares 17 2 5 3 6" xfId="27009" xr:uid="{00000000-0005-0000-0000-000048440000}"/>
    <cellStyle name="Millares 17 2 5 4" xfId="3227" xr:uid="{00000000-0005-0000-0000-000049440000}"/>
    <cellStyle name="Millares 17 2 5 4 2" xfId="9431" xr:uid="{00000000-0005-0000-0000-00004A440000}"/>
    <cellStyle name="Millares 17 2 5 4 2 2" xfId="21839" xr:uid="{00000000-0005-0000-0000-00004B440000}"/>
    <cellStyle name="Millares 17 2 5 4 2 2 2" xfId="46655" xr:uid="{00000000-0005-0000-0000-00004C440000}"/>
    <cellStyle name="Millares 17 2 5 4 2 3" xfId="34247" xr:uid="{00000000-0005-0000-0000-00004D440000}"/>
    <cellStyle name="Millares 17 2 5 4 3" xfId="15635" xr:uid="{00000000-0005-0000-0000-00004E440000}"/>
    <cellStyle name="Millares 17 2 5 4 3 2" xfId="40451" xr:uid="{00000000-0005-0000-0000-00004F440000}"/>
    <cellStyle name="Millares 17 2 5 4 4" xfId="28043" xr:uid="{00000000-0005-0000-0000-000050440000}"/>
    <cellStyle name="Millares 17 2 5 5" xfId="5295" xr:uid="{00000000-0005-0000-0000-000051440000}"/>
    <cellStyle name="Millares 17 2 5 5 2" xfId="11499" xr:uid="{00000000-0005-0000-0000-000052440000}"/>
    <cellStyle name="Millares 17 2 5 5 2 2" xfId="23907" xr:uid="{00000000-0005-0000-0000-000053440000}"/>
    <cellStyle name="Millares 17 2 5 5 2 2 2" xfId="48723" xr:uid="{00000000-0005-0000-0000-000054440000}"/>
    <cellStyle name="Millares 17 2 5 5 2 3" xfId="36315" xr:uid="{00000000-0005-0000-0000-000055440000}"/>
    <cellStyle name="Millares 17 2 5 5 3" xfId="17703" xr:uid="{00000000-0005-0000-0000-000056440000}"/>
    <cellStyle name="Millares 17 2 5 5 3 2" xfId="42519" xr:uid="{00000000-0005-0000-0000-000057440000}"/>
    <cellStyle name="Millares 17 2 5 5 4" xfId="30111" xr:uid="{00000000-0005-0000-0000-000058440000}"/>
    <cellStyle name="Millares 17 2 5 6" xfId="7363" xr:uid="{00000000-0005-0000-0000-000059440000}"/>
    <cellStyle name="Millares 17 2 5 6 2" xfId="19771" xr:uid="{00000000-0005-0000-0000-00005A440000}"/>
    <cellStyle name="Millares 17 2 5 6 2 2" xfId="44587" xr:uid="{00000000-0005-0000-0000-00005B440000}"/>
    <cellStyle name="Millares 17 2 5 6 3" xfId="32179" xr:uid="{00000000-0005-0000-0000-00005C440000}"/>
    <cellStyle name="Millares 17 2 5 7" xfId="13567" xr:uid="{00000000-0005-0000-0000-00005D440000}"/>
    <cellStyle name="Millares 17 2 5 7 2" xfId="38383" xr:uid="{00000000-0005-0000-0000-00005E440000}"/>
    <cellStyle name="Millares 17 2 5 8" xfId="25975" xr:uid="{00000000-0005-0000-0000-00005F440000}"/>
    <cellStyle name="Millares 17 2 6" xfId="1331" xr:uid="{00000000-0005-0000-0000-000060440000}"/>
    <cellStyle name="Millares 17 2 6 2" xfId="2365" xr:uid="{00000000-0005-0000-0000-000061440000}"/>
    <cellStyle name="Millares 17 2 6 2 2" xfId="4433" xr:uid="{00000000-0005-0000-0000-000062440000}"/>
    <cellStyle name="Millares 17 2 6 2 2 2" xfId="10637" xr:uid="{00000000-0005-0000-0000-000063440000}"/>
    <cellStyle name="Millares 17 2 6 2 2 2 2" xfId="23045" xr:uid="{00000000-0005-0000-0000-000064440000}"/>
    <cellStyle name="Millares 17 2 6 2 2 2 2 2" xfId="47861" xr:uid="{00000000-0005-0000-0000-000065440000}"/>
    <cellStyle name="Millares 17 2 6 2 2 2 3" xfId="35453" xr:uid="{00000000-0005-0000-0000-000066440000}"/>
    <cellStyle name="Millares 17 2 6 2 2 3" xfId="16841" xr:uid="{00000000-0005-0000-0000-000067440000}"/>
    <cellStyle name="Millares 17 2 6 2 2 3 2" xfId="41657" xr:uid="{00000000-0005-0000-0000-000068440000}"/>
    <cellStyle name="Millares 17 2 6 2 2 4" xfId="29249" xr:uid="{00000000-0005-0000-0000-000069440000}"/>
    <cellStyle name="Millares 17 2 6 2 3" xfId="6501" xr:uid="{00000000-0005-0000-0000-00006A440000}"/>
    <cellStyle name="Millares 17 2 6 2 3 2" xfId="12705" xr:uid="{00000000-0005-0000-0000-00006B440000}"/>
    <cellStyle name="Millares 17 2 6 2 3 2 2" xfId="25113" xr:uid="{00000000-0005-0000-0000-00006C440000}"/>
    <cellStyle name="Millares 17 2 6 2 3 2 2 2" xfId="49929" xr:uid="{00000000-0005-0000-0000-00006D440000}"/>
    <cellStyle name="Millares 17 2 6 2 3 2 3" xfId="37521" xr:uid="{00000000-0005-0000-0000-00006E440000}"/>
    <cellStyle name="Millares 17 2 6 2 3 3" xfId="18909" xr:uid="{00000000-0005-0000-0000-00006F440000}"/>
    <cellStyle name="Millares 17 2 6 2 3 3 2" xfId="43725" xr:uid="{00000000-0005-0000-0000-000070440000}"/>
    <cellStyle name="Millares 17 2 6 2 3 4" xfId="31317" xr:uid="{00000000-0005-0000-0000-000071440000}"/>
    <cellStyle name="Millares 17 2 6 2 4" xfId="8569" xr:uid="{00000000-0005-0000-0000-000072440000}"/>
    <cellStyle name="Millares 17 2 6 2 4 2" xfId="20977" xr:uid="{00000000-0005-0000-0000-000073440000}"/>
    <cellStyle name="Millares 17 2 6 2 4 2 2" xfId="45793" xr:uid="{00000000-0005-0000-0000-000074440000}"/>
    <cellStyle name="Millares 17 2 6 2 4 3" xfId="33385" xr:uid="{00000000-0005-0000-0000-000075440000}"/>
    <cellStyle name="Millares 17 2 6 2 5" xfId="14773" xr:uid="{00000000-0005-0000-0000-000076440000}"/>
    <cellStyle name="Millares 17 2 6 2 5 2" xfId="39589" xr:uid="{00000000-0005-0000-0000-000077440000}"/>
    <cellStyle name="Millares 17 2 6 2 6" xfId="27181" xr:uid="{00000000-0005-0000-0000-000078440000}"/>
    <cellStyle name="Millares 17 2 6 3" xfId="3399" xr:uid="{00000000-0005-0000-0000-000079440000}"/>
    <cellStyle name="Millares 17 2 6 3 2" xfId="9603" xr:uid="{00000000-0005-0000-0000-00007A440000}"/>
    <cellStyle name="Millares 17 2 6 3 2 2" xfId="22011" xr:uid="{00000000-0005-0000-0000-00007B440000}"/>
    <cellStyle name="Millares 17 2 6 3 2 2 2" xfId="46827" xr:uid="{00000000-0005-0000-0000-00007C440000}"/>
    <cellStyle name="Millares 17 2 6 3 2 3" xfId="34419" xr:uid="{00000000-0005-0000-0000-00007D440000}"/>
    <cellStyle name="Millares 17 2 6 3 3" xfId="15807" xr:uid="{00000000-0005-0000-0000-00007E440000}"/>
    <cellStyle name="Millares 17 2 6 3 3 2" xfId="40623" xr:uid="{00000000-0005-0000-0000-00007F440000}"/>
    <cellStyle name="Millares 17 2 6 3 4" xfId="28215" xr:uid="{00000000-0005-0000-0000-000080440000}"/>
    <cellStyle name="Millares 17 2 6 4" xfId="5467" xr:uid="{00000000-0005-0000-0000-000081440000}"/>
    <cellStyle name="Millares 17 2 6 4 2" xfId="11671" xr:uid="{00000000-0005-0000-0000-000082440000}"/>
    <cellStyle name="Millares 17 2 6 4 2 2" xfId="24079" xr:uid="{00000000-0005-0000-0000-000083440000}"/>
    <cellStyle name="Millares 17 2 6 4 2 2 2" xfId="48895" xr:uid="{00000000-0005-0000-0000-000084440000}"/>
    <cellStyle name="Millares 17 2 6 4 2 3" xfId="36487" xr:uid="{00000000-0005-0000-0000-000085440000}"/>
    <cellStyle name="Millares 17 2 6 4 3" xfId="17875" xr:uid="{00000000-0005-0000-0000-000086440000}"/>
    <cellStyle name="Millares 17 2 6 4 3 2" xfId="42691" xr:uid="{00000000-0005-0000-0000-000087440000}"/>
    <cellStyle name="Millares 17 2 6 4 4" xfId="30283" xr:uid="{00000000-0005-0000-0000-000088440000}"/>
    <cellStyle name="Millares 17 2 6 5" xfId="7535" xr:uid="{00000000-0005-0000-0000-000089440000}"/>
    <cellStyle name="Millares 17 2 6 5 2" xfId="19943" xr:uid="{00000000-0005-0000-0000-00008A440000}"/>
    <cellStyle name="Millares 17 2 6 5 2 2" xfId="44759" xr:uid="{00000000-0005-0000-0000-00008B440000}"/>
    <cellStyle name="Millares 17 2 6 5 3" xfId="32351" xr:uid="{00000000-0005-0000-0000-00008C440000}"/>
    <cellStyle name="Millares 17 2 6 6" xfId="13739" xr:uid="{00000000-0005-0000-0000-00008D440000}"/>
    <cellStyle name="Millares 17 2 6 6 2" xfId="38555" xr:uid="{00000000-0005-0000-0000-00008E440000}"/>
    <cellStyle name="Millares 17 2 6 7" xfId="26147" xr:uid="{00000000-0005-0000-0000-00008F440000}"/>
    <cellStyle name="Millares 17 2 7" xfId="1848" xr:uid="{00000000-0005-0000-0000-000090440000}"/>
    <cellStyle name="Millares 17 2 7 2" xfId="3916" xr:uid="{00000000-0005-0000-0000-000091440000}"/>
    <cellStyle name="Millares 17 2 7 2 2" xfId="10120" xr:uid="{00000000-0005-0000-0000-000092440000}"/>
    <cellStyle name="Millares 17 2 7 2 2 2" xfId="22528" xr:uid="{00000000-0005-0000-0000-000093440000}"/>
    <cellStyle name="Millares 17 2 7 2 2 2 2" xfId="47344" xr:uid="{00000000-0005-0000-0000-000094440000}"/>
    <cellStyle name="Millares 17 2 7 2 2 3" xfId="34936" xr:uid="{00000000-0005-0000-0000-000095440000}"/>
    <cellStyle name="Millares 17 2 7 2 3" xfId="16324" xr:uid="{00000000-0005-0000-0000-000096440000}"/>
    <cellStyle name="Millares 17 2 7 2 3 2" xfId="41140" xr:uid="{00000000-0005-0000-0000-000097440000}"/>
    <cellStyle name="Millares 17 2 7 2 4" xfId="28732" xr:uid="{00000000-0005-0000-0000-000098440000}"/>
    <cellStyle name="Millares 17 2 7 3" xfId="5984" xr:uid="{00000000-0005-0000-0000-000099440000}"/>
    <cellStyle name="Millares 17 2 7 3 2" xfId="12188" xr:uid="{00000000-0005-0000-0000-00009A440000}"/>
    <cellStyle name="Millares 17 2 7 3 2 2" xfId="24596" xr:uid="{00000000-0005-0000-0000-00009B440000}"/>
    <cellStyle name="Millares 17 2 7 3 2 2 2" xfId="49412" xr:uid="{00000000-0005-0000-0000-00009C440000}"/>
    <cellStyle name="Millares 17 2 7 3 2 3" xfId="37004" xr:uid="{00000000-0005-0000-0000-00009D440000}"/>
    <cellStyle name="Millares 17 2 7 3 3" xfId="18392" xr:uid="{00000000-0005-0000-0000-00009E440000}"/>
    <cellStyle name="Millares 17 2 7 3 3 2" xfId="43208" xr:uid="{00000000-0005-0000-0000-00009F440000}"/>
    <cellStyle name="Millares 17 2 7 3 4" xfId="30800" xr:uid="{00000000-0005-0000-0000-0000A0440000}"/>
    <cellStyle name="Millares 17 2 7 4" xfId="8052" xr:uid="{00000000-0005-0000-0000-0000A1440000}"/>
    <cellStyle name="Millares 17 2 7 4 2" xfId="20460" xr:uid="{00000000-0005-0000-0000-0000A2440000}"/>
    <cellStyle name="Millares 17 2 7 4 2 2" xfId="45276" xr:uid="{00000000-0005-0000-0000-0000A3440000}"/>
    <cellStyle name="Millares 17 2 7 4 3" xfId="32868" xr:uid="{00000000-0005-0000-0000-0000A4440000}"/>
    <cellStyle name="Millares 17 2 7 5" xfId="14256" xr:uid="{00000000-0005-0000-0000-0000A5440000}"/>
    <cellStyle name="Millares 17 2 7 5 2" xfId="39072" xr:uid="{00000000-0005-0000-0000-0000A6440000}"/>
    <cellStyle name="Millares 17 2 7 6" xfId="26664" xr:uid="{00000000-0005-0000-0000-0000A7440000}"/>
    <cellStyle name="Millares 17 2 8" xfId="2882" xr:uid="{00000000-0005-0000-0000-0000A8440000}"/>
    <cellStyle name="Millares 17 2 8 2" xfId="9086" xr:uid="{00000000-0005-0000-0000-0000A9440000}"/>
    <cellStyle name="Millares 17 2 8 2 2" xfId="21494" xr:uid="{00000000-0005-0000-0000-0000AA440000}"/>
    <cellStyle name="Millares 17 2 8 2 2 2" xfId="46310" xr:uid="{00000000-0005-0000-0000-0000AB440000}"/>
    <cellStyle name="Millares 17 2 8 2 3" xfId="33902" xr:uid="{00000000-0005-0000-0000-0000AC440000}"/>
    <cellStyle name="Millares 17 2 8 3" xfId="15290" xr:uid="{00000000-0005-0000-0000-0000AD440000}"/>
    <cellStyle name="Millares 17 2 8 3 2" xfId="40106" xr:uid="{00000000-0005-0000-0000-0000AE440000}"/>
    <cellStyle name="Millares 17 2 8 4" xfId="27698" xr:uid="{00000000-0005-0000-0000-0000AF440000}"/>
    <cellStyle name="Millares 17 2 9" xfId="4950" xr:uid="{00000000-0005-0000-0000-0000B0440000}"/>
    <cellStyle name="Millares 17 2 9 2" xfId="11154" xr:uid="{00000000-0005-0000-0000-0000B1440000}"/>
    <cellStyle name="Millares 17 2 9 2 2" xfId="23562" xr:uid="{00000000-0005-0000-0000-0000B2440000}"/>
    <cellStyle name="Millares 17 2 9 2 2 2" xfId="48378" xr:uid="{00000000-0005-0000-0000-0000B3440000}"/>
    <cellStyle name="Millares 17 2 9 2 3" xfId="35970" xr:uid="{00000000-0005-0000-0000-0000B4440000}"/>
    <cellStyle name="Millares 17 2 9 3" xfId="17358" xr:uid="{00000000-0005-0000-0000-0000B5440000}"/>
    <cellStyle name="Millares 17 2 9 3 2" xfId="42174" xr:uid="{00000000-0005-0000-0000-0000B6440000}"/>
    <cellStyle name="Millares 17 2 9 4" xfId="29766" xr:uid="{00000000-0005-0000-0000-0000B7440000}"/>
    <cellStyle name="Millares 17 3" xfId="326" xr:uid="{00000000-0005-0000-0000-0000B8440000}"/>
    <cellStyle name="Millares 17 3 10" xfId="13225" xr:uid="{00000000-0005-0000-0000-0000B9440000}"/>
    <cellStyle name="Millares 17 3 10 2" xfId="38041" xr:uid="{00000000-0005-0000-0000-0000BA440000}"/>
    <cellStyle name="Millares 17 3 11" xfId="25633" xr:uid="{00000000-0005-0000-0000-0000BB440000}"/>
    <cellStyle name="Millares 17 3 12" xfId="817" xr:uid="{00000000-0005-0000-0000-0000BC440000}"/>
    <cellStyle name="Millares 17 3 2" xfId="384" xr:uid="{00000000-0005-0000-0000-0000BD440000}"/>
    <cellStyle name="Millares 17 3 2 10" xfId="25691" xr:uid="{00000000-0005-0000-0000-0000BE440000}"/>
    <cellStyle name="Millares 17 3 2 11" xfId="875" xr:uid="{00000000-0005-0000-0000-0000BF440000}"/>
    <cellStyle name="Millares 17 3 2 2" xfId="508" xr:uid="{00000000-0005-0000-0000-0000C0440000}"/>
    <cellStyle name="Millares 17 3 2 2 2" xfId="756" xr:uid="{00000000-0005-0000-0000-0000C1440000}"/>
    <cellStyle name="Millares 17 3 2 2 2 2" xfId="2599" xr:uid="{00000000-0005-0000-0000-0000C2440000}"/>
    <cellStyle name="Millares 17 3 2 2 2 2 2" xfId="4667" xr:uid="{00000000-0005-0000-0000-0000C3440000}"/>
    <cellStyle name="Millares 17 3 2 2 2 2 2 2" xfId="10871" xr:uid="{00000000-0005-0000-0000-0000C4440000}"/>
    <cellStyle name="Millares 17 3 2 2 2 2 2 2 2" xfId="23279" xr:uid="{00000000-0005-0000-0000-0000C5440000}"/>
    <cellStyle name="Millares 17 3 2 2 2 2 2 2 2 2" xfId="48095" xr:uid="{00000000-0005-0000-0000-0000C6440000}"/>
    <cellStyle name="Millares 17 3 2 2 2 2 2 2 3" xfId="35687" xr:uid="{00000000-0005-0000-0000-0000C7440000}"/>
    <cellStyle name="Millares 17 3 2 2 2 2 2 3" xfId="17075" xr:uid="{00000000-0005-0000-0000-0000C8440000}"/>
    <cellStyle name="Millares 17 3 2 2 2 2 2 3 2" xfId="41891" xr:uid="{00000000-0005-0000-0000-0000C9440000}"/>
    <cellStyle name="Millares 17 3 2 2 2 2 2 4" xfId="29483" xr:uid="{00000000-0005-0000-0000-0000CA440000}"/>
    <cellStyle name="Millares 17 3 2 2 2 2 3" xfId="6735" xr:uid="{00000000-0005-0000-0000-0000CB440000}"/>
    <cellStyle name="Millares 17 3 2 2 2 2 3 2" xfId="12939" xr:uid="{00000000-0005-0000-0000-0000CC440000}"/>
    <cellStyle name="Millares 17 3 2 2 2 2 3 2 2" xfId="25347" xr:uid="{00000000-0005-0000-0000-0000CD440000}"/>
    <cellStyle name="Millares 17 3 2 2 2 2 3 2 2 2" xfId="50163" xr:uid="{00000000-0005-0000-0000-0000CE440000}"/>
    <cellStyle name="Millares 17 3 2 2 2 2 3 2 3" xfId="37755" xr:uid="{00000000-0005-0000-0000-0000CF440000}"/>
    <cellStyle name="Millares 17 3 2 2 2 2 3 3" xfId="19143" xr:uid="{00000000-0005-0000-0000-0000D0440000}"/>
    <cellStyle name="Millares 17 3 2 2 2 2 3 3 2" xfId="43959" xr:uid="{00000000-0005-0000-0000-0000D1440000}"/>
    <cellStyle name="Millares 17 3 2 2 2 2 3 4" xfId="31551" xr:uid="{00000000-0005-0000-0000-0000D2440000}"/>
    <cellStyle name="Millares 17 3 2 2 2 2 4" xfId="8803" xr:uid="{00000000-0005-0000-0000-0000D3440000}"/>
    <cellStyle name="Millares 17 3 2 2 2 2 4 2" xfId="21211" xr:uid="{00000000-0005-0000-0000-0000D4440000}"/>
    <cellStyle name="Millares 17 3 2 2 2 2 4 2 2" xfId="46027" xr:uid="{00000000-0005-0000-0000-0000D5440000}"/>
    <cellStyle name="Millares 17 3 2 2 2 2 4 3" xfId="33619" xr:uid="{00000000-0005-0000-0000-0000D6440000}"/>
    <cellStyle name="Millares 17 3 2 2 2 2 5" xfId="15007" xr:uid="{00000000-0005-0000-0000-0000D7440000}"/>
    <cellStyle name="Millares 17 3 2 2 2 2 5 2" xfId="39823" xr:uid="{00000000-0005-0000-0000-0000D8440000}"/>
    <cellStyle name="Millares 17 3 2 2 2 2 6" xfId="27415" xr:uid="{00000000-0005-0000-0000-0000D9440000}"/>
    <cellStyle name="Millares 17 3 2 2 2 3" xfId="3633" xr:uid="{00000000-0005-0000-0000-0000DA440000}"/>
    <cellStyle name="Millares 17 3 2 2 2 3 2" xfId="9837" xr:uid="{00000000-0005-0000-0000-0000DB440000}"/>
    <cellStyle name="Millares 17 3 2 2 2 3 2 2" xfId="22245" xr:uid="{00000000-0005-0000-0000-0000DC440000}"/>
    <cellStyle name="Millares 17 3 2 2 2 3 2 2 2" xfId="47061" xr:uid="{00000000-0005-0000-0000-0000DD440000}"/>
    <cellStyle name="Millares 17 3 2 2 2 3 2 3" xfId="34653" xr:uid="{00000000-0005-0000-0000-0000DE440000}"/>
    <cellStyle name="Millares 17 3 2 2 2 3 3" xfId="16041" xr:uid="{00000000-0005-0000-0000-0000DF440000}"/>
    <cellStyle name="Millares 17 3 2 2 2 3 3 2" xfId="40857" xr:uid="{00000000-0005-0000-0000-0000E0440000}"/>
    <cellStyle name="Millares 17 3 2 2 2 3 4" xfId="28449" xr:uid="{00000000-0005-0000-0000-0000E1440000}"/>
    <cellStyle name="Millares 17 3 2 2 2 4" xfId="5701" xr:uid="{00000000-0005-0000-0000-0000E2440000}"/>
    <cellStyle name="Millares 17 3 2 2 2 4 2" xfId="11905" xr:uid="{00000000-0005-0000-0000-0000E3440000}"/>
    <cellStyle name="Millares 17 3 2 2 2 4 2 2" xfId="24313" xr:uid="{00000000-0005-0000-0000-0000E4440000}"/>
    <cellStyle name="Millares 17 3 2 2 2 4 2 2 2" xfId="49129" xr:uid="{00000000-0005-0000-0000-0000E5440000}"/>
    <cellStyle name="Millares 17 3 2 2 2 4 2 3" xfId="36721" xr:uid="{00000000-0005-0000-0000-0000E6440000}"/>
    <cellStyle name="Millares 17 3 2 2 2 4 3" xfId="18109" xr:uid="{00000000-0005-0000-0000-0000E7440000}"/>
    <cellStyle name="Millares 17 3 2 2 2 4 3 2" xfId="42925" xr:uid="{00000000-0005-0000-0000-0000E8440000}"/>
    <cellStyle name="Millares 17 3 2 2 2 4 4" xfId="30517" xr:uid="{00000000-0005-0000-0000-0000E9440000}"/>
    <cellStyle name="Millares 17 3 2 2 2 5" xfId="7769" xr:uid="{00000000-0005-0000-0000-0000EA440000}"/>
    <cellStyle name="Millares 17 3 2 2 2 5 2" xfId="20177" xr:uid="{00000000-0005-0000-0000-0000EB440000}"/>
    <cellStyle name="Millares 17 3 2 2 2 5 2 2" xfId="44993" xr:uid="{00000000-0005-0000-0000-0000EC440000}"/>
    <cellStyle name="Millares 17 3 2 2 2 5 3" xfId="32585" xr:uid="{00000000-0005-0000-0000-0000ED440000}"/>
    <cellStyle name="Millares 17 3 2 2 2 6" xfId="13973" xr:uid="{00000000-0005-0000-0000-0000EE440000}"/>
    <cellStyle name="Millares 17 3 2 2 2 6 2" xfId="38789" xr:uid="{00000000-0005-0000-0000-0000EF440000}"/>
    <cellStyle name="Millares 17 3 2 2 2 7" xfId="26381" xr:uid="{00000000-0005-0000-0000-0000F0440000}"/>
    <cellStyle name="Millares 17 3 2 2 2 8" xfId="1565" xr:uid="{00000000-0005-0000-0000-0000F1440000}"/>
    <cellStyle name="Millares 17 3 2 2 3" xfId="2082" xr:uid="{00000000-0005-0000-0000-0000F2440000}"/>
    <cellStyle name="Millares 17 3 2 2 3 2" xfId="4150" xr:uid="{00000000-0005-0000-0000-0000F3440000}"/>
    <cellStyle name="Millares 17 3 2 2 3 2 2" xfId="10354" xr:uid="{00000000-0005-0000-0000-0000F4440000}"/>
    <cellStyle name="Millares 17 3 2 2 3 2 2 2" xfId="22762" xr:uid="{00000000-0005-0000-0000-0000F5440000}"/>
    <cellStyle name="Millares 17 3 2 2 3 2 2 2 2" xfId="47578" xr:uid="{00000000-0005-0000-0000-0000F6440000}"/>
    <cellStyle name="Millares 17 3 2 2 3 2 2 3" xfId="35170" xr:uid="{00000000-0005-0000-0000-0000F7440000}"/>
    <cellStyle name="Millares 17 3 2 2 3 2 3" xfId="16558" xr:uid="{00000000-0005-0000-0000-0000F8440000}"/>
    <cellStyle name="Millares 17 3 2 2 3 2 3 2" xfId="41374" xr:uid="{00000000-0005-0000-0000-0000F9440000}"/>
    <cellStyle name="Millares 17 3 2 2 3 2 4" xfId="28966" xr:uid="{00000000-0005-0000-0000-0000FA440000}"/>
    <cellStyle name="Millares 17 3 2 2 3 3" xfId="6218" xr:uid="{00000000-0005-0000-0000-0000FB440000}"/>
    <cellStyle name="Millares 17 3 2 2 3 3 2" xfId="12422" xr:uid="{00000000-0005-0000-0000-0000FC440000}"/>
    <cellStyle name="Millares 17 3 2 2 3 3 2 2" xfId="24830" xr:uid="{00000000-0005-0000-0000-0000FD440000}"/>
    <cellStyle name="Millares 17 3 2 2 3 3 2 2 2" xfId="49646" xr:uid="{00000000-0005-0000-0000-0000FE440000}"/>
    <cellStyle name="Millares 17 3 2 2 3 3 2 3" xfId="37238" xr:uid="{00000000-0005-0000-0000-0000FF440000}"/>
    <cellStyle name="Millares 17 3 2 2 3 3 3" xfId="18626" xr:uid="{00000000-0005-0000-0000-000000450000}"/>
    <cellStyle name="Millares 17 3 2 2 3 3 3 2" xfId="43442" xr:uid="{00000000-0005-0000-0000-000001450000}"/>
    <cellStyle name="Millares 17 3 2 2 3 3 4" xfId="31034" xr:uid="{00000000-0005-0000-0000-000002450000}"/>
    <cellStyle name="Millares 17 3 2 2 3 4" xfId="8286" xr:uid="{00000000-0005-0000-0000-000003450000}"/>
    <cellStyle name="Millares 17 3 2 2 3 4 2" xfId="20694" xr:uid="{00000000-0005-0000-0000-000004450000}"/>
    <cellStyle name="Millares 17 3 2 2 3 4 2 2" xfId="45510" xr:uid="{00000000-0005-0000-0000-000005450000}"/>
    <cellStyle name="Millares 17 3 2 2 3 4 3" xfId="33102" xr:uid="{00000000-0005-0000-0000-000006450000}"/>
    <cellStyle name="Millares 17 3 2 2 3 5" xfId="14490" xr:uid="{00000000-0005-0000-0000-000007450000}"/>
    <cellStyle name="Millares 17 3 2 2 3 5 2" xfId="39306" xr:uid="{00000000-0005-0000-0000-000008450000}"/>
    <cellStyle name="Millares 17 3 2 2 3 6" xfId="26898" xr:uid="{00000000-0005-0000-0000-000009450000}"/>
    <cellStyle name="Millares 17 3 2 2 4" xfId="3116" xr:uid="{00000000-0005-0000-0000-00000A450000}"/>
    <cellStyle name="Millares 17 3 2 2 4 2" xfId="9320" xr:uid="{00000000-0005-0000-0000-00000B450000}"/>
    <cellStyle name="Millares 17 3 2 2 4 2 2" xfId="21728" xr:uid="{00000000-0005-0000-0000-00000C450000}"/>
    <cellStyle name="Millares 17 3 2 2 4 2 2 2" xfId="46544" xr:uid="{00000000-0005-0000-0000-00000D450000}"/>
    <cellStyle name="Millares 17 3 2 2 4 2 3" xfId="34136" xr:uid="{00000000-0005-0000-0000-00000E450000}"/>
    <cellStyle name="Millares 17 3 2 2 4 3" xfId="15524" xr:uid="{00000000-0005-0000-0000-00000F450000}"/>
    <cellStyle name="Millares 17 3 2 2 4 3 2" xfId="40340" xr:uid="{00000000-0005-0000-0000-000010450000}"/>
    <cellStyle name="Millares 17 3 2 2 4 4" xfId="27932" xr:uid="{00000000-0005-0000-0000-000011450000}"/>
    <cellStyle name="Millares 17 3 2 2 5" xfId="5184" xr:uid="{00000000-0005-0000-0000-000012450000}"/>
    <cellStyle name="Millares 17 3 2 2 5 2" xfId="11388" xr:uid="{00000000-0005-0000-0000-000013450000}"/>
    <cellStyle name="Millares 17 3 2 2 5 2 2" xfId="23796" xr:uid="{00000000-0005-0000-0000-000014450000}"/>
    <cellStyle name="Millares 17 3 2 2 5 2 2 2" xfId="48612" xr:uid="{00000000-0005-0000-0000-000015450000}"/>
    <cellStyle name="Millares 17 3 2 2 5 2 3" xfId="36204" xr:uid="{00000000-0005-0000-0000-000016450000}"/>
    <cellStyle name="Millares 17 3 2 2 5 3" xfId="17592" xr:uid="{00000000-0005-0000-0000-000017450000}"/>
    <cellStyle name="Millares 17 3 2 2 5 3 2" xfId="42408" xr:uid="{00000000-0005-0000-0000-000018450000}"/>
    <cellStyle name="Millares 17 3 2 2 5 4" xfId="30000" xr:uid="{00000000-0005-0000-0000-000019450000}"/>
    <cellStyle name="Millares 17 3 2 2 6" xfId="7252" xr:uid="{00000000-0005-0000-0000-00001A450000}"/>
    <cellStyle name="Millares 17 3 2 2 6 2" xfId="19660" xr:uid="{00000000-0005-0000-0000-00001B450000}"/>
    <cellStyle name="Millares 17 3 2 2 6 2 2" xfId="44476" xr:uid="{00000000-0005-0000-0000-00001C450000}"/>
    <cellStyle name="Millares 17 3 2 2 6 3" xfId="32068" xr:uid="{00000000-0005-0000-0000-00001D450000}"/>
    <cellStyle name="Millares 17 3 2 2 7" xfId="13456" xr:uid="{00000000-0005-0000-0000-00001E450000}"/>
    <cellStyle name="Millares 17 3 2 2 7 2" xfId="38272" xr:uid="{00000000-0005-0000-0000-00001F450000}"/>
    <cellStyle name="Millares 17 3 2 2 8" xfId="25864" xr:uid="{00000000-0005-0000-0000-000020450000}"/>
    <cellStyle name="Millares 17 3 2 2 9" xfId="1048" xr:uid="{00000000-0005-0000-0000-000021450000}"/>
    <cellStyle name="Millares 17 3 2 3" xfId="632" xr:uid="{00000000-0005-0000-0000-000022450000}"/>
    <cellStyle name="Millares 17 3 2 3 2" xfId="1737" xr:uid="{00000000-0005-0000-0000-000023450000}"/>
    <cellStyle name="Millares 17 3 2 3 2 2" xfId="2771" xr:uid="{00000000-0005-0000-0000-000024450000}"/>
    <cellStyle name="Millares 17 3 2 3 2 2 2" xfId="4839" xr:uid="{00000000-0005-0000-0000-000025450000}"/>
    <cellStyle name="Millares 17 3 2 3 2 2 2 2" xfId="11043" xr:uid="{00000000-0005-0000-0000-000026450000}"/>
    <cellStyle name="Millares 17 3 2 3 2 2 2 2 2" xfId="23451" xr:uid="{00000000-0005-0000-0000-000027450000}"/>
    <cellStyle name="Millares 17 3 2 3 2 2 2 2 2 2" xfId="48267" xr:uid="{00000000-0005-0000-0000-000028450000}"/>
    <cellStyle name="Millares 17 3 2 3 2 2 2 2 3" xfId="35859" xr:uid="{00000000-0005-0000-0000-000029450000}"/>
    <cellStyle name="Millares 17 3 2 3 2 2 2 3" xfId="17247" xr:uid="{00000000-0005-0000-0000-00002A450000}"/>
    <cellStyle name="Millares 17 3 2 3 2 2 2 3 2" xfId="42063" xr:uid="{00000000-0005-0000-0000-00002B450000}"/>
    <cellStyle name="Millares 17 3 2 3 2 2 2 4" xfId="29655" xr:uid="{00000000-0005-0000-0000-00002C450000}"/>
    <cellStyle name="Millares 17 3 2 3 2 2 3" xfId="6907" xr:uid="{00000000-0005-0000-0000-00002D450000}"/>
    <cellStyle name="Millares 17 3 2 3 2 2 3 2" xfId="13111" xr:uid="{00000000-0005-0000-0000-00002E450000}"/>
    <cellStyle name="Millares 17 3 2 3 2 2 3 2 2" xfId="25519" xr:uid="{00000000-0005-0000-0000-00002F450000}"/>
    <cellStyle name="Millares 17 3 2 3 2 2 3 2 2 2" xfId="50335" xr:uid="{00000000-0005-0000-0000-000030450000}"/>
    <cellStyle name="Millares 17 3 2 3 2 2 3 2 3" xfId="37927" xr:uid="{00000000-0005-0000-0000-000031450000}"/>
    <cellStyle name="Millares 17 3 2 3 2 2 3 3" xfId="19315" xr:uid="{00000000-0005-0000-0000-000032450000}"/>
    <cellStyle name="Millares 17 3 2 3 2 2 3 3 2" xfId="44131" xr:uid="{00000000-0005-0000-0000-000033450000}"/>
    <cellStyle name="Millares 17 3 2 3 2 2 3 4" xfId="31723" xr:uid="{00000000-0005-0000-0000-000034450000}"/>
    <cellStyle name="Millares 17 3 2 3 2 2 4" xfId="8975" xr:uid="{00000000-0005-0000-0000-000035450000}"/>
    <cellStyle name="Millares 17 3 2 3 2 2 4 2" xfId="21383" xr:uid="{00000000-0005-0000-0000-000036450000}"/>
    <cellStyle name="Millares 17 3 2 3 2 2 4 2 2" xfId="46199" xr:uid="{00000000-0005-0000-0000-000037450000}"/>
    <cellStyle name="Millares 17 3 2 3 2 2 4 3" xfId="33791" xr:uid="{00000000-0005-0000-0000-000038450000}"/>
    <cellStyle name="Millares 17 3 2 3 2 2 5" xfId="15179" xr:uid="{00000000-0005-0000-0000-000039450000}"/>
    <cellStyle name="Millares 17 3 2 3 2 2 5 2" xfId="39995" xr:uid="{00000000-0005-0000-0000-00003A450000}"/>
    <cellStyle name="Millares 17 3 2 3 2 2 6" xfId="27587" xr:uid="{00000000-0005-0000-0000-00003B450000}"/>
    <cellStyle name="Millares 17 3 2 3 2 3" xfId="3805" xr:uid="{00000000-0005-0000-0000-00003C450000}"/>
    <cellStyle name="Millares 17 3 2 3 2 3 2" xfId="10009" xr:uid="{00000000-0005-0000-0000-00003D450000}"/>
    <cellStyle name="Millares 17 3 2 3 2 3 2 2" xfId="22417" xr:uid="{00000000-0005-0000-0000-00003E450000}"/>
    <cellStyle name="Millares 17 3 2 3 2 3 2 2 2" xfId="47233" xr:uid="{00000000-0005-0000-0000-00003F450000}"/>
    <cellStyle name="Millares 17 3 2 3 2 3 2 3" xfId="34825" xr:uid="{00000000-0005-0000-0000-000040450000}"/>
    <cellStyle name="Millares 17 3 2 3 2 3 3" xfId="16213" xr:uid="{00000000-0005-0000-0000-000041450000}"/>
    <cellStyle name="Millares 17 3 2 3 2 3 3 2" xfId="41029" xr:uid="{00000000-0005-0000-0000-000042450000}"/>
    <cellStyle name="Millares 17 3 2 3 2 3 4" xfId="28621" xr:uid="{00000000-0005-0000-0000-000043450000}"/>
    <cellStyle name="Millares 17 3 2 3 2 4" xfId="5873" xr:uid="{00000000-0005-0000-0000-000044450000}"/>
    <cellStyle name="Millares 17 3 2 3 2 4 2" xfId="12077" xr:uid="{00000000-0005-0000-0000-000045450000}"/>
    <cellStyle name="Millares 17 3 2 3 2 4 2 2" xfId="24485" xr:uid="{00000000-0005-0000-0000-000046450000}"/>
    <cellStyle name="Millares 17 3 2 3 2 4 2 2 2" xfId="49301" xr:uid="{00000000-0005-0000-0000-000047450000}"/>
    <cellStyle name="Millares 17 3 2 3 2 4 2 3" xfId="36893" xr:uid="{00000000-0005-0000-0000-000048450000}"/>
    <cellStyle name="Millares 17 3 2 3 2 4 3" xfId="18281" xr:uid="{00000000-0005-0000-0000-000049450000}"/>
    <cellStyle name="Millares 17 3 2 3 2 4 3 2" xfId="43097" xr:uid="{00000000-0005-0000-0000-00004A450000}"/>
    <cellStyle name="Millares 17 3 2 3 2 4 4" xfId="30689" xr:uid="{00000000-0005-0000-0000-00004B450000}"/>
    <cellStyle name="Millares 17 3 2 3 2 5" xfId="7941" xr:uid="{00000000-0005-0000-0000-00004C450000}"/>
    <cellStyle name="Millares 17 3 2 3 2 5 2" xfId="20349" xr:uid="{00000000-0005-0000-0000-00004D450000}"/>
    <cellStyle name="Millares 17 3 2 3 2 5 2 2" xfId="45165" xr:uid="{00000000-0005-0000-0000-00004E450000}"/>
    <cellStyle name="Millares 17 3 2 3 2 5 3" xfId="32757" xr:uid="{00000000-0005-0000-0000-00004F450000}"/>
    <cellStyle name="Millares 17 3 2 3 2 6" xfId="14145" xr:uid="{00000000-0005-0000-0000-000050450000}"/>
    <cellStyle name="Millares 17 3 2 3 2 6 2" xfId="38961" xr:uid="{00000000-0005-0000-0000-000051450000}"/>
    <cellStyle name="Millares 17 3 2 3 2 7" xfId="26553" xr:uid="{00000000-0005-0000-0000-000052450000}"/>
    <cellStyle name="Millares 17 3 2 3 3" xfId="2254" xr:uid="{00000000-0005-0000-0000-000053450000}"/>
    <cellStyle name="Millares 17 3 2 3 3 2" xfId="4322" xr:uid="{00000000-0005-0000-0000-000054450000}"/>
    <cellStyle name="Millares 17 3 2 3 3 2 2" xfId="10526" xr:uid="{00000000-0005-0000-0000-000055450000}"/>
    <cellStyle name="Millares 17 3 2 3 3 2 2 2" xfId="22934" xr:uid="{00000000-0005-0000-0000-000056450000}"/>
    <cellStyle name="Millares 17 3 2 3 3 2 2 2 2" xfId="47750" xr:uid="{00000000-0005-0000-0000-000057450000}"/>
    <cellStyle name="Millares 17 3 2 3 3 2 2 3" xfId="35342" xr:uid="{00000000-0005-0000-0000-000058450000}"/>
    <cellStyle name="Millares 17 3 2 3 3 2 3" xfId="16730" xr:uid="{00000000-0005-0000-0000-000059450000}"/>
    <cellStyle name="Millares 17 3 2 3 3 2 3 2" xfId="41546" xr:uid="{00000000-0005-0000-0000-00005A450000}"/>
    <cellStyle name="Millares 17 3 2 3 3 2 4" xfId="29138" xr:uid="{00000000-0005-0000-0000-00005B450000}"/>
    <cellStyle name="Millares 17 3 2 3 3 3" xfId="6390" xr:uid="{00000000-0005-0000-0000-00005C450000}"/>
    <cellStyle name="Millares 17 3 2 3 3 3 2" xfId="12594" xr:uid="{00000000-0005-0000-0000-00005D450000}"/>
    <cellStyle name="Millares 17 3 2 3 3 3 2 2" xfId="25002" xr:uid="{00000000-0005-0000-0000-00005E450000}"/>
    <cellStyle name="Millares 17 3 2 3 3 3 2 2 2" xfId="49818" xr:uid="{00000000-0005-0000-0000-00005F450000}"/>
    <cellStyle name="Millares 17 3 2 3 3 3 2 3" xfId="37410" xr:uid="{00000000-0005-0000-0000-000060450000}"/>
    <cellStyle name="Millares 17 3 2 3 3 3 3" xfId="18798" xr:uid="{00000000-0005-0000-0000-000061450000}"/>
    <cellStyle name="Millares 17 3 2 3 3 3 3 2" xfId="43614" xr:uid="{00000000-0005-0000-0000-000062450000}"/>
    <cellStyle name="Millares 17 3 2 3 3 3 4" xfId="31206" xr:uid="{00000000-0005-0000-0000-000063450000}"/>
    <cellStyle name="Millares 17 3 2 3 3 4" xfId="8458" xr:uid="{00000000-0005-0000-0000-000064450000}"/>
    <cellStyle name="Millares 17 3 2 3 3 4 2" xfId="20866" xr:uid="{00000000-0005-0000-0000-000065450000}"/>
    <cellStyle name="Millares 17 3 2 3 3 4 2 2" xfId="45682" xr:uid="{00000000-0005-0000-0000-000066450000}"/>
    <cellStyle name="Millares 17 3 2 3 3 4 3" xfId="33274" xr:uid="{00000000-0005-0000-0000-000067450000}"/>
    <cellStyle name="Millares 17 3 2 3 3 5" xfId="14662" xr:uid="{00000000-0005-0000-0000-000068450000}"/>
    <cellStyle name="Millares 17 3 2 3 3 5 2" xfId="39478" xr:uid="{00000000-0005-0000-0000-000069450000}"/>
    <cellStyle name="Millares 17 3 2 3 3 6" xfId="27070" xr:uid="{00000000-0005-0000-0000-00006A450000}"/>
    <cellStyle name="Millares 17 3 2 3 4" xfId="3288" xr:uid="{00000000-0005-0000-0000-00006B450000}"/>
    <cellStyle name="Millares 17 3 2 3 4 2" xfId="9492" xr:uid="{00000000-0005-0000-0000-00006C450000}"/>
    <cellStyle name="Millares 17 3 2 3 4 2 2" xfId="21900" xr:uid="{00000000-0005-0000-0000-00006D450000}"/>
    <cellStyle name="Millares 17 3 2 3 4 2 2 2" xfId="46716" xr:uid="{00000000-0005-0000-0000-00006E450000}"/>
    <cellStyle name="Millares 17 3 2 3 4 2 3" xfId="34308" xr:uid="{00000000-0005-0000-0000-00006F450000}"/>
    <cellStyle name="Millares 17 3 2 3 4 3" xfId="15696" xr:uid="{00000000-0005-0000-0000-000070450000}"/>
    <cellStyle name="Millares 17 3 2 3 4 3 2" xfId="40512" xr:uid="{00000000-0005-0000-0000-000071450000}"/>
    <cellStyle name="Millares 17 3 2 3 4 4" xfId="28104" xr:uid="{00000000-0005-0000-0000-000072450000}"/>
    <cellStyle name="Millares 17 3 2 3 5" xfId="5356" xr:uid="{00000000-0005-0000-0000-000073450000}"/>
    <cellStyle name="Millares 17 3 2 3 5 2" xfId="11560" xr:uid="{00000000-0005-0000-0000-000074450000}"/>
    <cellStyle name="Millares 17 3 2 3 5 2 2" xfId="23968" xr:uid="{00000000-0005-0000-0000-000075450000}"/>
    <cellStyle name="Millares 17 3 2 3 5 2 2 2" xfId="48784" xr:uid="{00000000-0005-0000-0000-000076450000}"/>
    <cellStyle name="Millares 17 3 2 3 5 2 3" xfId="36376" xr:uid="{00000000-0005-0000-0000-000077450000}"/>
    <cellStyle name="Millares 17 3 2 3 5 3" xfId="17764" xr:uid="{00000000-0005-0000-0000-000078450000}"/>
    <cellStyle name="Millares 17 3 2 3 5 3 2" xfId="42580" xr:uid="{00000000-0005-0000-0000-000079450000}"/>
    <cellStyle name="Millares 17 3 2 3 5 4" xfId="30172" xr:uid="{00000000-0005-0000-0000-00007A450000}"/>
    <cellStyle name="Millares 17 3 2 3 6" xfId="7424" xr:uid="{00000000-0005-0000-0000-00007B450000}"/>
    <cellStyle name="Millares 17 3 2 3 6 2" xfId="19832" xr:uid="{00000000-0005-0000-0000-00007C450000}"/>
    <cellStyle name="Millares 17 3 2 3 6 2 2" xfId="44648" xr:uid="{00000000-0005-0000-0000-00007D450000}"/>
    <cellStyle name="Millares 17 3 2 3 6 3" xfId="32240" xr:uid="{00000000-0005-0000-0000-00007E450000}"/>
    <cellStyle name="Millares 17 3 2 3 7" xfId="13628" xr:uid="{00000000-0005-0000-0000-00007F450000}"/>
    <cellStyle name="Millares 17 3 2 3 7 2" xfId="38444" xr:uid="{00000000-0005-0000-0000-000080450000}"/>
    <cellStyle name="Millares 17 3 2 3 8" xfId="26036" xr:uid="{00000000-0005-0000-0000-000081450000}"/>
    <cellStyle name="Millares 17 3 2 3 9" xfId="1220" xr:uid="{00000000-0005-0000-0000-000082450000}"/>
    <cellStyle name="Millares 17 3 2 4" xfId="1392" xr:uid="{00000000-0005-0000-0000-000083450000}"/>
    <cellStyle name="Millares 17 3 2 4 2" xfId="2426" xr:uid="{00000000-0005-0000-0000-000084450000}"/>
    <cellStyle name="Millares 17 3 2 4 2 2" xfId="4494" xr:uid="{00000000-0005-0000-0000-000085450000}"/>
    <cellStyle name="Millares 17 3 2 4 2 2 2" xfId="10698" xr:uid="{00000000-0005-0000-0000-000086450000}"/>
    <cellStyle name="Millares 17 3 2 4 2 2 2 2" xfId="23106" xr:uid="{00000000-0005-0000-0000-000087450000}"/>
    <cellStyle name="Millares 17 3 2 4 2 2 2 2 2" xfId="47922" xr:uid="{00000000-0005-0000-0000-000088450000}"/>
    <cellStyle name="Millares 17 3 2 4 2 2 2 3" xfId="35514" xr:uid="{00000000-0005-0000-0000-000089450000}"/>
    <cellStyle name="Millares 17 3 2 4 2 2 3" xfId="16902" xr:uid="{00000000-0005-0000-0000-00008A450000}"/>
    <cellStyle name="Millares 17 3 2 4 2 2 3 2" xfId="41718" xr:uid="{00000000-0005-0000-0000-00008B450000}"/>
    <cellStyle name="Millares 17 3 2 4 2 2 4" xfId="29310" xr:uid="{00000000-0005-0000-0000-00008C450000}"/>
    <cellStyle name="Millares 17 3 2 4 2 3" xfId="6562" xr:uid="{00000000-0005-0000-0000-00008D450000}"/>
    <cellStyle name="Millares 17 3 2 4 2 3 2" xfId="12766" xr:uid="{00000000-0005-0000-0000-00008E450000}"/>
    <cellStyle name="Millares 17 3 2 4 2 3 2 2" xfId="25174" xr:uid="{00000000-0005-0000-0000-00008F450000}"/>
    <cellStyle name="Millares 17 3 2 4 2 3 2 2 2" xfId="49990" xr:uid="{00000000-0005-0000-0000-000090450000}"/>
    <cellStyle name="Millares 17 3 2 4 2 3 2 3" xfId="37582" xr:uid="{00000000-0005-0000-0000-000091450000}"/>
    <cellStyle name="Millares 17 3 2 4 2 3 3" xfId="18970" xr:uid="{00000000-0005-0000-0000-000092450000}"/>
    <cellStyle name="Millares 17 3 2 4 2 3 3 2" xfId="43786" xr:uid="{00000000-0005-0000-0000-000093450000}"/>
    <cellStyle name="Millares 17 3 2 4 2 3 4" xfId="31378" xr:uid="{00000000-0005-0000-0000-000094450000}"/>
    <cellStyle name="Millares 17 3 2 4 2 4" xfId="8630" xr:uid="{00000000-0005-0000-0000-000095450000}"/>
    <cellStyle name="Millares 17 3 2 4 2 4 2" xfId="21038" xr:uid="{00000000-0005-0000-0000-000096450000}"/>
    <cellStyle name="Millares 17 3 2 4 2 4 2 2" xfId="45854" xr:uid="{00000000-0005-0000-0000-000097450000}"/>
    <cellStyle name="Millares 17 3 2 4 2 4 3" xfId="33446" xr:uid="{00000000-0005-0000-0000-000098450000}"/>
    <cellStyle name="Millares 17 3 2 4 2 5" xfId="14834" xr:uid="{00000000-0005-0000-0000-000099450000}"/>
    <cellStyle name="Millares 17 3 2 4 2 5 2" xfId="39650" xr:uid="{00000000-0005-0000-0000-00009A450000}"/>
    <cellStyle name="Millares 17 3 2 4 2 6" xfId="27242" xr:uid="{00000000-0005-0000-0000-00009B450000}"/>
    <cellStyle name="Millares 17 3 2 4 3" xfId="3460" xr:uid="{00000000-0005-0000-0000-00009C450000}"/>
    <cellStyle name="Millares 17 3 2 4 3 2" xfId="9664" xr:uid="{00000000-0005-0000-0000-00009D450000}"/>
    <cellStyle name="Millares 17 3 2 4 3 2 2" xfId="22072" xr:uid="{00000000-0005-0000-0000-00009E450000}"/>
    <cellStyle name="Millares 17 3 2 4 3 2 2 2" xfId="46888" xr:uid="{00000000-0005-0000-0000-00009F450000}"/>
    <cellStyle name="Millares 17 3 2 4 3 2 3" xfId="34480" xr:uid="{00000000-0005-0000-0000-0000A0450000}"/>
    <cellStyle name="Millares 17 3 2 4 3 3" xfId="15868" xr:uid="{00000000-0005-0000-0000-0000A1450000}"/>
    <cellStyle name="Millares 17 3 2 4 3 3 2" xfId="40684" xr:uid="{00000000-0005-0000-0000-0000A2450000}"/>
    <cellStyle name="Millares 17 3 2 4 3 4" xfId="28276" xr:uid="{00000000-0005-0000-0000-0000A3450000}"/>
    <cellStyle name="Millares 17 3 2 4 4" xfId="5528" xr:uid="{00000000-0005-0000-0000-0000A4450000}"/>
    <cellStyle name="Millares 17 3 2 4 4 2" xfId="11732" xr:uid="{00000000-0005-0000-0000-0000A5450000}"/>
    <cellStyle name="Millares 17 3 2 4 4 2 2" xfId="24140" xr:uid="{00000000-0005-0000-0000-0000A6450000}"/>
    <cellStyle name="Millares 17 3 2 4 4 2 2 2" xfId="48956" xr:uid="{00000000-0005-0000-0000-0000A7450000}"/>
    <cellStyle name="Millares 17 3 2 4 4 2 3" xfId="36548" xr:uid="{00000000-0005-0000-0000-0000A8450000}"/>
    <cellStyle name="Millares 17 3 2 4 4 3" xfId="17936" xr:uid="{00000000-0005-0000-0000-0000A9450000}"/>
    <cellStyle name="Millares 17 3 2 4 4 3 2" xfId="42752" xr:uid="{00000000-0005-0000-0000-0000AA450000}"/>
    <cellStyle name="Millares 17 3 2 4 4 4" xfId="30344" xr:uid="{00000000-0005-0000-0000-0000AB450000}"/>
    <cellStyle name="Millares 17 3 2 4 5" xfId="7596" xr:uid="{00000000-0005-0000-0000-0000AC450000}"/>
    <cellStyle name="Millares 17 3 2 4 5 2" xfId="20004" xr:uid="{00000000-0005-0000-0000-0000AD450000}"/>
    <cellStyle name="Millares 17 3 2 4 5 2 2" xfId="44820" xr:uid="{00000000-0005-0000-0000-0000AE450000}"/>
    <cellStyle name="Millares 17 3 2 4 5 3" xfId="32412" xr:uid="{00000000-0005-0000-0000-0000AF450000}"/>
    <cellStyle name="Millares 17 3 2 4 6" xfId="13800" xr:uid="{00000000-0005-0000-0000-0000B0450000}"/>
    <cellStyle name="Millares 17 3 2 4 6 2" xfId="38616" xr:uid="{00000000-0005-0000-0000-0000B1450000}"/>
    <cellStyle name="Millares 17 3 2 4 7" xfId="26208" xr:uid="{00000000-0005-0000-0000-0000B2450000}"/>
    <cellStyle name="Millares 17 3 2 5" xfId="1909" xr:uid="{00000000-0005-0000-0000-0000B3450000}"/>
    <cellStyle name="Millares 17 3 2 5 2" xfId="3977" xr:uid="{00000000-0005-0000-0000-0000B4450000}"/>
    <cellStyle name="Millares 17 3 2 5 2 2" xfId="10181" xr:uid="{00000000-0005-0000-0000-0000B5450000}"/>
    <cellStyle name="Millares 17 3 2 5 2 2 2" xfId="22589" xr:uid="{00000000-0005-0000-0000-0000B6450000}"/>
    <cellStyle name="Millares 17 3 2 5 2 2 2 2" xfId="47405" xr:uid="{00000000-0005-0000-0000-0000B7450000}"/>
    <cellStyle name="Millares 17 3 2 5 2 2 3" xfId="34997" xr:uid="{00000000-0005-0000-0000-0000B8450000}"/>
    <cellStyle name="Millares 17 3 2 5 2 3" xfId="16385" xr:uid="{00000000-0005-0000-0000-0000B9450000}"/>
    <cellStyle name="Millares 17 3 2 5 2 3 2" xfId="41201" xr:uid="{00000000-0005-0000-0000-0000BA450000}"/>
    <cellStyle name="Millares 17 3 2 5 2 4" xfId="28793" xr:uid="{00000000-0005-0000-0000-0000BB450000}"/>
    <cellStyle name="Millares 17 3 2 5 3" xfId="6045" xr:uid="{00000000-0005-0000-0000-0000BC450000}"/>
    <cellStyle name="Millares 17 3 2 5 3 2" xfId="12249" xr:uid="{00000000-0005-0000-0000-0000BD450000}"/>
    <cellStyle name="Millares 17 3 2 5 3 2 2" xfId="24657" xr:uid="{00000000-0005-0000-0000-0000BE450000}"/>
    <cellStyle name="Millares 17 3 2 5 3 2 2 2" xfId="49473" xr:uid="{00000000-0005-0000-0000-0000BF450000}"/>
    <cellStyle name="Millares 17 3 2 5 3 2 3" xfId="37065" xr:uid="{00000000-0005-0000-0000-0000C0450000}"/>
    <cellStyle name="Millares 17 3 2 5 3 3" xfId="18453" xr:uid="{00000000-0005-0000-0000-0000C1450000}"/>
    <cellStyle name="Millares 17 3 2 5 3 3 2" xfId="43269" xr:uid="{00000000-0005-0000-0000-0000C2450000}"/>
    <cellStyle name="Millares 17 3 2 5 3 4" xfId="30861" xr:uid="{00000000-0005-0000-0000-0000C3450000}"/>
    <cellStyle name="Millares 17 3 2 5 4" xfId="8113" xr:uid="{00000000-0005-0000-0000-0000C4450000}"/>
    <cellStyle name="Millares 17 3 2 5 4 2" xfId="20521" xr:uid="{00000000-0005-0000-0000-0000C5450000}"/>
    <cellStyle name="Millares 17 3 2 5 4 2 2" xfId="45337" xr:uid="{00000000-0005-0000-0000-0000C6450000}"/>
    <cellStyle name="Millares 17 3 2 5 4 3" xfId="32929" xr:uid="{00000000-0005-0000-0000-0000C7450000}"/>
    <cellStyle name="Millares 17 3 2 5 5" xfId="14317" xr:uid="{00000000-0005-0000-0000-0000C8450000}"/>
    <cellStyle name="Millares 17 3 2 5 5 2" xfId="39133" xr:uid="{00000000-0005-0000-0000-0000C9450000}"/>
    <cellStyle name="Millares 17 3 2 5 6" xfId="26725" xr:uid="{00000000-0005-0000-0000-0000CA450000}"/>
    <cellStyle name="Millares 17 3 2 6" xfId="2943" xr:uid="{00000000-0005-0000-0000-0000CB450000}"/>
    <cellStyle name="Millares 17 3 2 6 2" xfId="9147" xr:uid="{00000000-0005-0000-0000-0000CC450000}"/>
    <cellStyle name="Millares 17 3 2 6 2 2" xfId="21555" xr:uid="{00000000-0005-0000-0000-0000CD450000}"/>
    <cellStyle name="Millares 17 3 2 6 2 2 2" xfId="46371" xr:uid="{00000000-0005-0000-0000-0000CE450000}"/>
    <cellStyle name="Millares 17 3 2 6 2 3" xfId="33963" xr:uid="{00000000-0005-0000-0000-0000CF450000}"/>
    <cellStyle name="Millares 17 3 2 6 3" xfId="15351" xr:uid="{00000000-0005-0000-0000-0000D0450000}"/>
    <cellStyle name="Millares 17 3 2 6 3 2" xfId="40167" xr:uid="{00000000-0005-0000-0000-0000D1450000}"/>
    <cellStyle name="Millares 17 3 2 6 4" xfId="27759" xr:uid="{00000000-0005-0000-0000-0000D2450000}"/>
    <cellStyle name="Millares 17 3 2 7" xfId="5011" xr:uid="{00000000-0005-0000-0000-0000D3450000}"/>
    <cellStyle name="Millares 17 3 2 7 2" xfId="11215" xr:uid="{00000000-0005-0000-0000-0000D4450000}"/>
    <cellStyle name="Millares 17 3 2 7 2 2" xfId="23623" xr:uid="{00000000-0005-0000-0000-0000D5450000}"/>
    <cellStyle name="Millares 17 3 2 7 2 2 2" xfId="48439" xr:uid="{00000000-0005-0000-0000-0000D6450000}"/>
    <cellStyle name="Millares 17 3 2 7 2 3" xfId="36031" xr:uid="{00000000-0005-0000-0000-0000D7450000}"/>
    <cellStyle name="Millares 17 3 2 7 3" xfId="17419" xr:uid="{00000000-0005-0000-0000-0000D8450000}"/>
    <cellStyle name="Millares 17 3 2 7 3 2" xfId="42235" xr:uid="{00000000-0005-0000-0000-0000D9450000}"/>
    <cellStyle name="Millares 17 3 2 7 4" xfId="29827" xr:uid="{00000000-0005-0000-0000-0000DA450000}"/>
    <cellStyle name="Millares 17 3 2 8" xfId="7079" xr:uid="{00000000-0005-0000-0000-0000DB450000}"/>
    <cellStyle name="Millares 17 3 2 8 2" xfId="19487" xr:uid="{00000000-0005-0000-0000-0000DC450000}"/>
    <cellStyle name="Millares 17 3 2 8 2 2" xfId="44303" xr:uid="{00000000-0005-0000-0000-0000DD450000}"/>
    <cellStyle name="Millares 17 3 2 8 3" xfId="31895" xr:uid="{00000000-0005-0000-0000-0000DE450000}"/>
    <cellStyle name="Millares 17 3 2 9" xfId="13283" xr:uid="{00000000-0005-0000-0000-0000DF450000}"/>
    <cellStyle name="Millares 17 3 2 9 2" xfId="38099" xr:uid="{00000000-0005-0000-0000-0000E0450000}"/>
    <cellStyle name="Millares 17 3 3" xfId="450" xr:uid="{00000000-0005-0000-0000-0000E1450000}"/>
    <cellStyle name="Millares 17 3 3 2" xfId="698" xr:uid="{00000000-0005-0000-0000-0000E2450000}"/>
    <cellStyle name="Millares 17 3 3 2 2" xfId="2540" xr:uid="{00000000-0005-0000-0000-0000E3450000}"/>
    <cellStyle name="Millares 17 3 3 2 2 2" xfId="4608" xr:uid="{00000000-0005-0000-0000-0000E4450000}"/>
    <cellStyle name="Millares 17 3 3 2 2 2 2" xfId="10812" xr:uid="{00000000-0005-0000-0000-0000E5450000}"/>
    <cellStyle name="Millares 17 3 3 2 2 2 2 2" xfId="23220" xr:uid="{00000000-0005-0000-0000-0000E6450000}"/>
    <cellStyle name="Millares 17 3 3 2 2 2 2 2 2" xfId="48036" xr:uid="{00000000-0005-0000-0000-0000E7450000}"/>
    <cellStyle name="Millares 17 3 3 2 2 2 2 3" xfId="35628" xr:uid="{00000000-0005-0000-0000-0000E8450000}"/>
    <cellStyle name="Millares 17 3 3 2 2 2 3" xfId="17016" xr:uid="{00000000-0005-0000-0000-0000E9450000}"/>
    <cellStyle name="Millares 17 3 3 2 2 2 3 2" xfId="41832" xr:uid="{00000000-0005-0000-0000-0000EA450000}"/>
    <cellStyle name="Millares 17 3 3 2 2 2 4" xfId="29424" xr:uid="{00000000-0005-0000-0000-0000EB450000}"/>
    <cellStyle name="Millares 17 3 3 2 2 3" xfId="6676" xr:uid="{00000000-0005-0000-0000-0000EC450000}"/>
    <cellStyle name="Millares 17 3 3 2 2 3 2" xfId="12880" xr:uid="{00000000-0005-0000-0000-0000ED450000}"/>
    <cellStyle name="Millares 17 3 3 2 2 3 2 2" xfId="25288" xr:uid="{00000000-0005-0000-0000-0000EE450000}"/>
    <cellStyle name="Millares 17 3 3 2 2 3 2 2 2" xfId="50104" xr:uid="{00000000-0005-0000-0000-0000EF450000}"/>
    <cellStyle name="Millares 17 3 3 2 2 3 2 3" xfId="37696" xr:uid="{00000000-0005-0000-0000-0000F0450000}"/>
    <cellStyle name="Millares 17 3 3 2 2 3 3" xfId="19084" xr:uid="{00000000-0005-0000-0000-0000F1450000}"/>
    <cellStyle name="Millares 17 3 3 2 2 3 3 2" xfId="43900" xr:uid="{00000000-0005-0000-0000-0000F2450000}"/>
    <cellStyle name="Millares 17 3 3 2 2 3 4" xfId="31492" xr:uid="{00000000-0005-0000-0000-0000F3450000}"/>
    <cellStyle name="Millares 17 3 3 2 2 4" xfId="8744" xr:uid="{00000000-0005-0000-0000-0000F4450000}"/>
    <cellStyle name="Millares 17 3 3 2 2 4 2" xfId="21152" xr:uid="{00000000-0005-0000-0000-0000F5450000}"/>
    <cellStyle name="Millares 17 3 3 2 2 4 2 2" xfId="45968" xr:uid="{00000000-0005-0000-0000-0000F6450000}"/>
    <cellStyle name="Millares 17 3 3 2 2 4 3" xfId="33560" xr:uid="{00000000-0005-0000-0000-0000F7450000}"/>
    <cellStyle name="Millares 17 3 3 2 2 5" xfId="14948" xr:uid="{00000000-0005-0000-0000-0000F8450000}"/>
    <cellStyle name="Millares 17 3 3 2 2 5 2" xfId="39764" xr:uid="{00000000-0005-0000-0000-0000F9450000}"/>
    <cellStyle name="Millares 17 3 3 2 2 6" xfId="27356" xr:uid="{00000000-0005-0000-0000-0000FA450000}"/>
    <cellStyle name="Millares 17 3 3 2 3" xfId="3574" xr:uid="{00000000-0005-0000-0000-0000FB450000}"/>
    <cellStyle name="Millares 17 3 3 2 3 2" xfId="9778" xr:uid="{00000000-0005-0000-0000-0000FC450000}"/>
    <cellStyle name="Millares 17 3 3 2 3 2 2" xfId="22186" xr:uid="{00000000-0005-0000-0000-0000FD450000}"/>
    <cellStyle name="Millares 17 3 3 2 3 2 2 2" xfId="47002" xr:uid="{00000000-0005-0000-0000-0000FE450000}"/>
    <cellStyle name="Millares 17 3 3 2 3 2 3" xfId="34594" xr:uid="{00000000-0005-0000-0000-0000FF450000}"/>
    <cellStyle name="Millares 17 3 3 2 3 3" xfId="15982" xr:uid="{00000000-0005-0000-0000-000000460000}"/>
    <cellStyle name="Millares 17 3 3 2 3 3 2" xfId="40798" xr:uid="{00000000-0005-0000-0000-000001460000}"/>
    <cellStyle name="Millares 17 3 3 2 3 4" xfId="28390" xr:uid="{00000000-0005-0000-0000-000002460000}"/>
    <cellStyle name="Millares 17 3 3 2 4" xfId="5642" xr:uid="{00000000-0005-0000-0000-000003460000}"/>
    <cellStyle name="Millares 17 3 3 2 4 2" xfId="11846" xr:uid="{00000000-0005-0000-0000-000004460000}"/>
    <cellStyle name="Millares 17 3 3 2 4 2 2" xfId="24254" xr:uid="{00000000-0005-0000-0000-000005460000}"/>
    <cellStyle name="Millares 17 3 3 2 4 2 2 2" xfId="49070" xr:uid="{00000000-0005-0000-0000-000006460000}"/>
    <cellStyle name="Millares 17 3 3 2 4 2 3" xfId="36662" xr:uid="{00000000-0005-0000-0000-000007460000}"/>
    <cellStyle name="Millares 17 3 3 2 4 3" xfId="18050" xr:uid="{00000000-0005-0000-0000-000008460000}"/>
    <cellStyle name="Millares 17 3 3 2 4 3 2" xfId="42866" xr:uid="{00000000-0005-0000-0000-000009460000}"/>
    <cellStyle name="Millares 17 3 3 2 4 4" xfId="30458" xr:uid="{00000000-0005-0000-0000-00000A460000}"/>
    <cellStyle name="Millares 17 3 3 2 5" xfId="7710" xr:uid="{00000000-0005-0000-0000-00000B460000}"/>
    <cellStyle name="Millares 17 3 3 2 5 2" xfId="20118" xr:uid="{00000000-0005-0000-0000-00000C460000}"/>
    <cellStyle name="Millares 17 3 3 2 5 2 2" xfId="44934" xr:uid="{00000000-0005-0000-0000-00000D460000}"/>
    <cellStyle name="Millares 17 3 3 2 5 3" xfId="32526" xr:uid="{00000000-0005-0000-0000-00000E460000}"/>
    <cellStyle name="Millares 17 3 3 2 6" xfId="13914" xr:uid="{00000000-0005-0000-0000-00000F460000}"/>
    <cellStyle name="Millares 17 3 3 2 6 2" xfId="38730" xr:uid="{00000000-0005-0000-0000-000010460000}"/>
    <cellStyle name="Millares 17 3 3 2 7" xfId="26322" xr:uid="{00000000-0005-0000-0000-000011460000}"/>
    <cellStyle name="Millares 17 3 3 2 8" xfId="1506" xr:uid="{00000000-0005-0000-0000-000012460000}"/>
    <cellStyle name="Millares 17 3 3 3" xfId="2023" xr:uid="{00000000-0005-0000-0000-000013460000}"/>
    <cellStyle name="Millares 17 3 3 3 2" xfId="4091" xr:uid="{00000000-0005-0000-0000-000014460000}"/>
    <cellStyle name="Millares 17 3 3 3 2 2" xfId="10295" xr:uid="{00000000-0005-0000-0000-000015460000}"/>
    <cellStyle name="Millares 17 3 3 3 2 2 2" xfId="22703" xr:uid="{00000000-0005-0000-0000-000016460000}"/>
    <cellStyle name="Millares 17 3 3 3 2 2 2 2" xfId="47519" xr:uid="{00000000-0005-0000-0000-000017460000}"/>
    <cellStyle name="Millares 17 3 3 3 2 2 3" xfId="35111" xr:uid="{00000000-0005-0000-0000-000018460000}"/>
    <cellStyle name="Millares 17 3 3 3 2 3" xfId="16499" xr:uid="{00000000-0005-0000-0000-000019460000}"/>
    <cellStyle name="Millares 17 3 3 3 2 3 2" xfId="41315" xr:uid="{00000000-0005-0000-0000-00001A460000}"/>
    <cellStyle name="Millares 17 3 3 3 2 4" xfId="28907" xr:uid="{00000000-0005-0000-0000-00001B460000}"/>
    <cellStyle name="Millares 17 3 3 3 3" xfId="6159" xr:uid="{00000000-0005-0000-0000-00001C460000}"/>
    <cellStyle name="Millares 17 3 3 3 3 2" xfId="12363" xr:uid="{00000000-0005-0000-0000-00001D460000}"/>
    <cellStyle name="Millares 17 3 3 3 3 2 2" xfId="24771" xr:uid="{00000000-0005-0000-0000-00001E460000}"/>
    <cellStyle name="Millares 17 3 3 3 3 2 2 2" xfId="49587" xr:uid="{00000000-0005-0000-0000-00001F460000}"/>
    <cellStyle name="Millares 17 3 3 3 3 2 3" xfId="37179" xr:uid="{00000000-0005-0000-0000-000020460000}"/>
    <cellStyle name="Millares 17 3 3 3 3 3" xfId="18567" xr:uid="{00000000-0005-0000-0000-000021460000}"/>
    <cellStyle name="Millares 17 3 3 3 3 3 2" xfId="43383" xr:uid="{00000000-0005-0000-0000-000022460000}"/>
    <cellStyle name="Millares 17 3 3 3 3 4" xfId="30975" xr:uid="{00000000-0005-0000-0000-000023460000}"/>
    <cellStyle name="Millares 17 3 3 3 4" xfId="8227" xr:uid="{00000000-0005-0000-0000-000024460000}"/>
    <cellStyle name="Millares 17 3 3 3 4 2" xfId="20635" xr:uid="{00000000-0005-0000-0000-000025460000}"/>
    <cellStyle name="Millares 17 3 3 3 4 2 2" xfId="45451" xr:uid="{00000000-0005-0000-0000-000026460000}"/>
    <cellStyle name="Millares 17 3 3 3 4 3" xfId="33043" xr:uid="{00000000-0005-0000-0000-000027460000}"/>
    <cellStyle name="Millares 17 3 3 3 5" xfId="14431" xr:uid="{00000000-0005-0000-0000-000028460000}"/>
    <cellStyle name="Millares 17 3 3 3 5 2" xfId="39247" xr:uid="{00000000-0005-0000-0000-000029460000}"/>
    <cellStyle name="Millares 17 3 3 3 6" xfId="26839" xr:uid="{00000000-0005-0000-0000-00002A460000}"/>
    <cellStyle name="Millares 17 3 3 4" xfId="3057" xr:uid="{00000000-0005-0000-0000-00002B460000}"/>
    <cellStyle name="Millares 17 3 3 4 2" xfId="9261" xr:uid="{00000000-0005-0000-0000-00002C460000}"/>
    <cellStyle name="Millares 17 3 3 4 2 2" xfId="21669" xr:uid="{00000000-0005-0000-0000-00002D460000}"/>
    <cellStyle name="Millares 17 3 3 4 2 2 2" xfId="46485" xr:uid="{00000000-0005-0000-0000-00002E460000}"/>
    <cellStyle name="Millares 17 3 3 4 2 3" xfId="34077" xr:uid="{00000000-0005-0000-0000-00002F460000}"/>
    <cellStyle name="Millares 17 3 3 4 3" xfId="15465" xr:uid="{00000000-0005-0000-0000-000030460000}"/>
    <cellStyle name="Millares 17 3 3 4 3 2" xfId="40281" xr:uid="{00000000-0005-0000-0000-000031460000}"/>
    <cellStyle name="Millares 17 3 3 4 4" xfId="27873" xr:uid="{00000000-0005-0000-0000-000032460000}"/>
    <cellStyle name="Millares 17 3 3 5" xfId="5125" xr:uid="{00000000-0005-0000-0000-000033460000}"/>
    <cellStyle name="Millares 17 3 3 5 2" xfId="11329" xr:uid="{00000000-0005-0000-0000-000034460000}"/>
    <cellStyle name="Millares 17 3 3 5 2 2" xfId="23737" xr:uid="{00000000-0005-0000-0000-000035460000}"/>
    <cellStyle name="Millares 17 3 3 5 2 2 2" xfId="48553" xr:uid="{00000000-0005-0000-0000-000036460000}"/>
    <cellStyle name="Millares 17 3 3 5 2 3" xfId="36145" xr:uid="{00000000-0005-0000-0000-000037460000}"/>
    <cellStyle name="Millares 17 3 3 5 3" xfId="17533" xr:uid="{00000000-0005-0000-0000-000038460000}"/>
    <cellStyle name="Millares 17 3 3 5 3 2" xfId="42349" xr:uid="{00000000-0005-0000-0000-000039460000}"/>
    <cellStyle name="Millares 17 3 3 5 4" xfId="29941" xr:uid="{00000000-0005-0000-0000-00003A460000}"/>
    <cellStyle name="Millares 17 3 3 6" xfId="7193" xr:uid="{00000000-0005-0000-0000-00003B460000}"/>
    <cellStyle name="Millares 17 3 3 6 2" xfId="19601" xr:uid="{00000000-0005-0000-0000-00003C460000}"/>
    <cellStyle name="Millares 17 3 3 6 2 2" xfId="44417" xr:uid="{00000000-0005-0000-0000-00003D460000}"/>
    <cellStyle name="Millares 17 3 3 6 3" xfId="32009" xr:uid="{00000000-0005-0000-0000-00003E460000}"/>
    <cellStyle name="Millares 17 3 3 7" xfId="13397" xr:uid="{00000000-0005-0000-0000-00003F460000}"/>
    <cellStyle name="Millares 17 3 3 7 2" xfId="38213" xr:uid="{00000000-0005-0000-0000-000040460000}"/>
    <cellStyle name="Millares 17 3 3 8" xfId="25805" xr:uid="{00000000-0005-0000-0000-000041460000}"/>
    <cellStyle name="Millares 17 3 3 9" xfId="989" xr:uid="{00000000-0005-0000-0000-000042460000}"/>
    <cellStyle name="Millares 17 3 4" xfId="574" xr:uid="{00000000-0005-0000-0000-000043460000}"/>
    <cellStyle name="Millares 17 3 4 2" xfId="1679" xr:uid="{00000000-0005-0000-0000-000044460000}"/>
    <cellStyle name="Millares 17 3 4 2 2" xfId="2713" xr:uid="{00000000-0005-0000-0000-000045460000}"/>
    <cellStyle name="Millares 17 3 4 2 2 2" xfId="4781" xr:uid="{00000000-0005-0000-0000-000046460000}"/>
    <cellStyle name="Millares 17 3 4 2 2 2 2" xfId="10985" xr:uid="{00000000-0005-0000-0000-000047460000}"/>
    <cellStyle name="Millares 17 3 4 2 2 2 2 2" xfId="23393" xr:uid="{00000000-0005-0000-0000-000048460000}"/>
    <cellStyle name="Millares 17 3 4 2 2 2 2 2 2" xfId="48209" xr:uid="{00000000-0005-0000-0000-000049460000}"/>
    <cellStyle name="Millares 17 3 4 2 2 2 2 3" xfId="35801" xr:uid="{00000000-0005-0000-0000-00004A460000}"/>
    <cellStyle name="Millares 17 3 4 2 2 2 3" xfId="17189" xr:uid="{00000000-0005-0000-0000-00004B460000}"/>
    <cellStyle name="Millares 17 3 4 2 2 2 3 2" xfId="42005" xr:uid="{00000000-0005-0000-0000-00004C460000}"/>
    <cellStyle name="Millares 17 3 4 2 2 2 4" xfId="29597" xr:uid="{00000000-0005-0000-0000-00004D460000}"/>
    <cellStyle name="Millares 17 3 4 2 2 3" xfId="6849" xr:uid="{00000000-0005-0000-0000-00004E460000}"/>
    <cellStyle name="Millares 17 3 4 2 2 3 2" xfId="13053" xr:uid="{00000000-0005-0000-0000-00004F460000}"/>
    <cellStyle name="Millares 17 3 4 2 2 3 2 2" xfId="25461" xr:uid="{00000000-0005-0000-0000-000050460000}"/>
    <cellStyle name="Millares 17 3 4 2 2 3 2 2 2" xfId="50277" xr:uid="{00000000-0005-0000-0000-000051460000}"/>
    <cellStyle name="Millares 17 3 4 2 2 3 2 3" xfId="37869" xr:uid="{00000000-0005-0000-0000-000052460000}"/>
    <cellStyle name="Millares 17 3 4 2 2 3 3" xfId="19257" xr:uid="{00000000-0005-0000-0000-000053460000}"/>
    <cellStyle name="Millares 17 3 4 2 2 3 3 2" xfId="44073" xr:uid="{00000000-0005-0000-0000-000054460000}"/>
    <cellStyle name="Millares 17 3 4 2 2 3 4" xfId="31665" xr:uid="{00000000-0005-0000-0000-000055460000}"/>
    <cellStyle name="Millares 17 3 4 2 2 4" xfId="8917" xr:uid="{00000000-0005-0000-0000-000056460000}"/>
    <cellStyle name="Millares 17 3 4 2 2 4 2" xfId="21325" xr:uid="{00000000-0005-0000-0000-000057460000}"/>
    <cellStyle name="Millares 17 3 4 2 2 4 2 2" xfId="46141" xr:uid="{00000000-0005-0000-0000-000058460000}"/>
    <cellStyle name="Millares 17 3 4 2 2 4 3" xfId="33733" xr:uid="{00000000-0005-0000-0000-000059460000}"/>
    <cellStyle name="Millares 17 3 4 2 2 5" xfId="15121" xr:uid="{00000000-0005-0000-0000-00005A460000}"/>
    <cellStyle name="Millares 17 3 4 2 2 5 2" xfId="39937" xr:uid="{00000000-0005-0000-0000-00005B460000}"/>
    <cellStyle name="Millares 17 3 4 2 2 6" xfId="27529" xr:uid="{00000000-0005-0000-0000-00005C460000}"/>
    <cellStyle name="Millares 17 3 4 2 3" xfId="3747" xr:uid="{00000000-0005-0000-0000-00005D460000}"/>
    <cellStyle name="Millares 17 3 4 2 3 2" xfId="9951" xr:uid="{00000000-0005-0000-0000-00005E460000}"/>
    <cellStyle name="Millares 17 3 4 2 3 2 2" xfId="22359" xr:uid="{00000000-0005-0000-0000-00005F460000}"/>
    <cellStyle name="Millares 17 3 4 2 3 2 2 2" xfId="47175" xr:uid="{00000000-0005-0000-0000-000060460000}"/>
    <cellStyle name="Millares 17 3 4 2 3 2 3" xfId="34767" xr:uid="{00000000-0005-0000-0000-000061460000}"/>
    <cellStyle name="Millares 17 3 4 2 3 3" xfId="16155" xr:uid="{00000000-0005-0000-0000-000062460000}"/>
    <cellStyle name="Millares 17 3 4 2 3 3 2" xfId="40971" xr:uid="{00000000-0005-0000-0000-000063460000}"/>
    <cellStyle name="Millares 17 3 4 2 3 4" xfId="28563" xr:uid="{00000000-0005-0000-0000-000064460000}"/>
    <cellStyle name="Millares 17 3 4 2 4" xfId="5815" xr:uid="{00000000-0005-0000-0000-000065460000}"/>
    <cellStyle name="Millares 17 3 4 2 4 2" xfId="12019" xr:uid="{00000000-0005-0000-0000-000066460000}"/>
    <cellStyle name="Millares 17 3 4 2 4 2 2" xfId="24427" xr:uid="{00000000-0005-0000-0000-000067460000}"/>
    <cellStyle name="Millares 17 3 4 2 4 2 2 2" xfId="49243" xr:uid="{00000000-0005-0000-0000-000068460000}"/>
    <cellStyle name="Millares 17 3 4 2 4 2 3" xfId="36835" xr:uid="{00000000-0005-0000-0000-000069460000}"/>
    <cellStyle name="Millares 17 3 4 2 4 3" xfId="18223" xr:uid="{00000000-0005-0000-0000-00006A460000}"/>
    <cellStyle name="Millares 17 3 4 2 4 3 2" xfId="43039" xr:uid="{00000000-0005-0000-0000-00006B460000}"/>
    <cellStyle name="Millares 17 3 4 2 4 4" xfId="30631" xr:uid="{00000000-0005-0000-0000-00006C460000}"/>
    <cellStyle name="Millares 17 3 4 2 5" xfId="7883" xr:uid="{00000000-0005-0000-0000-00006D460000}"/>
    <cellStyle name="Millares 17 3 4 2 5 2" xfId="20291" xr:uid="{00000000-0005-0000-0000-00006E460000}"/>
    <cellStyle name="Millares 17 3 4 2 5 2 2" xfId="45107" xr:uid="{00000000-0005-0000-0000-00006F460000}"/>
    <cellStyle name="Millares 17 3 4 2 5 3" xfId="32699" xr:uid="{00000000-0005-0000-0000-000070460000}"/>
    <cellStyle name="Millares 17 3 4 2 6" xfId="14087" xr:uid="{00000000-0005-0000-0000-000071460000}"/>
    <cellStyle name="Millares 17 3 4 2 6 2" xfId="38903" xr:uid="{00000000-0005-0000-0000-000072460000}"/>
    <cellStyle name="Millares 17 3 4 2 7" xfId="26495" xr:uid="{00000000-0005-0000-0000-000073460000}"/>
    <cellStyle name="Millares 17 3 4 3" xfId="2196" xr:uid="{00000000-0005-0000-0000-000074460000}"/>
    <cellStyle name="Millares 17 3 4 3 2" xfId="4264" xr:uid="{00000000-0005-0000-0000-000075460000}"/>
    <cellStyle name="Millares 17 3 4 3 2 2" xfId="10468" xr:uid="{00000000-0005-0000-0000-000076460000}"/>
    <cellStyle name="Millares 17 3 4 3 2 2 2" xfId="22876" xr:uid="{00000000-0005-0000-0000-000077460000}"/>
    <cellStyle name="Millares 17 3 4 3 2 2 2 2" xfId="47692" xr:uid="{00000000-0005-0000-0000-000078460000}"/>
    <cellStyle name="Millares 17 3 4 3 2 2 3" xfId="35284" xr:uid="{00000000-0005-0000-0000-000079460000}"/>
    <cellStyle name="Millares 17 3 4 3 2 3" xfId="16672" xr:uid="{00000000-0005-0000-0000-00007A460000}"/>
    <cellStyle name="Millares 17 3 4 3 2 3 2" xfId="41488" xr:uid="{00000000-0005-0000-0000-00007B460000}"/>
    <cellStyle name="Millares 17 3 4 3 2 4" xfId="29080" xr:uid="{00000000-0005-0000-0000-00007C460000}"/>
    <cellStyle name="Millares 17 3 4 3 3" xfId="6332" xr:uid="{00000000-0005-0000-0000-00007D460000}"/>
    <cellStyle name="Millares 17 3 4 3 3 2" xfId="12536" xr:uid="{00000000-0005-0000-0000-00007E460000}"/>
    <cellStyle name="Millares 17 3 4 3 3 2 2" xfId="24944" xr:uid="{00000000-0005-0000-0000-00007F460000}"/>
    <cellStyle name="Millares 17 3 4 3 3 2 2 2" xfId="49760" xr:uid="{00000000-0005-0000-0000-000080460000}"/>
    <cellStyle name="Millares 17 3 4 3 3 2 3" xfId="37352" xr:uid="{00000000-0005-0000-0000-000081460000}"/>
    <cellStyle name="Millares 17 3 4 3 3 3" xfId="18740" xr:uid="{00000000-0005-0000-0000-000082460000}"/>
    <cellStyle name="Millares 17 3 4 3 3 3 2" xfId="43556" xr:uid="{00000000-0005-0000-0000-000083460000}"/>
    <cellStyle name="Millares 17 3 4 3 3 4" xfId="31148" xr:uid="{00000000-0005-0000-0000-000084460000}"/>
    <cellStyle name="Millares 17 3 4 3 4" xfId="8400" xr:uid="{00000000-0005-0000-0000-000085460000}"/>
    <cellStyle name="Millares 17 3 4 3 4 2" xfId="20808" xr:uid="{00000000-0005-0000-0000-000086460000}"/>
    <cellStyle name="Millares 17 3 4 3 4 2 2" xfId="45624" xr:uid="{00000000-0005-0000-0000-000087460000}"/>
    <cellStyle name="Millares 17 3 4 3 4 3" xfId="33216" xr:uid="{00000000-0005-0000-0000-000088460000}"/>
    <cellStyle name="Millares 17 3 4 3 5" xfId="14604" xr:uid="{00000000-0005-0000-0000-000089460000}"/>
    <cellStyle name="Millares 17 3 4 3 5 2" xfId="39420" xr:uid="{00000000-0005-0000-0000-00008A460000}"/>
    <cellStyle name="Millares 17 3 4 3 6" xfId="27012" xr:uid="{00000000-0005-0000-0000-00008B460000}"/>
    <cellStyle name="Millares 17 3 4 4" xfId="3230" xr:uid="{00000000-0005-0000-0000-00008C460000}"/>
    <cellStyle name="Millares 17 3 4 4 2" xfId="9434" xr:uid="{00000000-0005-0000-0000-00008D460000}"/>
    <cellStyle name="Millares 17 3 4 4 2 2" xfId="21842" xr:uid="{00000000-0005-0000-0000-00008E460000}"/>
    <cellStyle name="Millares 17 3 4 4 2 2 2" xfId="46658" xr:uid="{00000000-0005-0000-0000-00008F460000}"/>
    <cellStyle name="Millares 17 3 4 4 2 3" xfId="34250" xr:uid="{00000000-0005-0000-0000-000090460000}"/>
    <cellStyle name="Millares 17 3 4 4 3" xfId="15638" xr:uid="{00000000-0005-0000-0000-000091460000}"/>
    <cellStyle name="Millares 17 3 4 4 3 2" xfId="40454" xr:uid="{00000000-0005-0000-0000-000092460000}"/>
    <cellStyle name="Millares 17 3 4 4 4" xfId="28046" xr:uid="{00000000-0005-0000-0000-000093460000}"/>
    <cellStyle name="Millares 17 3 4 5" xfId="5298" xr:uid="{00000000-0005-0000-0000-000094460000}"/>
    <cellStyle name="Millares 17 3 4 5 2" xfId="11502" xr:uid="{00000000-0005-0000-0000-000095460000}"/>
    <cellStyle name="Millares 17 3 4 5 2 2" xfId="23910" xr:uid="{00000000-0005-0000-0000-000096460000}"/>
    <cellStyle name="Millares 17 3 4 5 2 2 2" xfId="48726" xr:uid="{00000000-0005-0000-0000-000097460000}"/>
    <cellStyle name="Millares 17 3 4 5 2 3" xfId="36318" xr:uid="{00000000-0005-0000-0000-000098460000}"/>
    <cellStyle name="Millares 17 3 4 5 3" xfId="17706" xr:uid="{00000000-0005-0000-0000-000099460000}"/>
    <cellStyle name="Millares 17 3 4 5 3 2" xfId="42522" xr:uid="{00000000-0005-0000-0000-00009A460000}"/>
    <cellStyle name="Millares 17 3 4 5 4" xfId="30114" xr:uid="{00000000-0005-0000-0000-00009B460000}"/>
    <cellStyle name="Millares 17 3 4 6" xfId="7366" xr:uid="{00000000-0005-0000-0000-00009C460000}"/>
    <cellStyle name="Millares 17 3 4 6 2" xfId="19774" xr:uid="{00000000-0005-0000-0000-00009D460000}"/>
    <cellStyle name="Millares 17 3 4 6 2 2" xfId="44590" xr:uid="{00000000-0005-0000-0000-00009E460000}"/>
    <cellStyle name="Millares 17 3 4 6 3" xfId="32182" xr:uid="{00000000-0005-0000-0000-00009F460000}"/>
    <cellStyle name="Millares 17 3 4 7" xfId="13570" xr:uid="{00000000-0005-0000-0000-0000A0460000}"/>
    <cellStyle name="Millares 17 3 4 7 2" xfId="38386" xr:uid="{00000000-0005-0000-0000-0000A1460000}"/>
    <cellStyle name="Millares 17 3 4 8" xfId="25978" xr:uid="{00000000-0005-0000-0000-0000A2460000}"/>
    <cellStyle name="Millares 17 3 4 9" xfId="1162" xr:uid="{00000000-0005-0000-0000-0000A3460000}"/>
    <cellStyle name="Millares 17 3 5" xfId="1334" xr:uid="{00000000-0005-0000-0000-0000A4460000}"/>
    <cellStyle name="Millares 17 3 5 2" xfId="2368" xr:uid="{00000000-0005-0000-0000-0000A5460000}"/>
    <cellStyle name="Millares 17 3 5 2 2" xfId="4436" xr:uid="{00000000-0005-0000-0000-0000A6460000}"/>
    <cellStyle name="Millares 17 3 5 2 2 2" xfId="10640" xr:uid="{00000000-0005-0000-0000-0000A7460000}"/>
    <cellStyle name="Millares 17 3 5 2 2 2 2" xfId="23048" xr:uid="{00000000-0005-0000-0000-0000A8460000}"/>
    <cellStyle name="Millares 17 3 5 2 2 2 2 2" xfId="47864" xr:uid="{00000000-0005-0000-0000-0000A9460000}"/>
    <cellStyle name="Millares 17 3 5 2 2 2 3" xfId="35456" xr:uid="{00000000-0005-0000-0000-0000AA460000}"/>
    <cellStyle name="Millares 17 3 5 2 2 3" xfId="16844" xr:uid="{00000000-0005-0000-0000-0000AB460000}"/>
    <cellStyle name="Millares 17 3 5 2 2 3 2" xfId="41660" xr:uid="{00000000-0005-0000-0000-0000AC460000}"/>
    <cellStyle name="Millares 17 3 5 2 2 4" xfId="29252" xr:uid="{00000000-0005-0000-0000-0000AD460000}"/>
    <cellStyle name="Millares 17 3 5 2 3" xfId="6504" xr:uid="{00000000-0005-0000-0000-0000AE460000}"/>
    <cellStyle name="Millares 17 3 5 2 3 2" xfId="12708" xr:uid="{00000000-0005-0000-0000-0000AF460000}"/>
    <cellStyle name="Millares 17 3 5 2 3 2 2" xfId="25116" xr:uid="{00000000-0005-0000-0000-0000B0460000}"/>
    <cellStyle name="Millares 17 3 5 2 3 2 2 2" xfId="49932" xr:uid="{00000000-0005-0000-0000-0000B1460000}"/>
    <cellStyle name="Millares 17 3 5 2 3 2 3" xfId="37524" xr:uid="{00000000-0005-0000-0000-0000B2460000}"/>
    <cellStyle name="Millares 17 3 5 2 3 3" xfId="18912" xr:uid="{00000000-0005-0000-0000-0000B3460000}"/>
    <cellStyle name="Millares 17 3 5 2 3 3 2" xfId="43728" xr:uid="{00000000-0005-0000-0000-0000B4460000}"/>
    <cellStyle name="Millares 17 3 5 2 3 4" xfId="31320" xr:uid="{00000000-0005-0000-0000-0000B5460000}"/>
    <cellStyle name="Millares 17 3 5 2 4" xfId="8572" xr:uid="{00000000-0005-0000-0000-0000B6460000}"/>
    <cellStyle name="Millares 17 3 5 2 4 2" xfId="20980" xr:uid="{00000000-0005-0000-0000-0000B7460000}"/>
    <cellStyle name="Millares 17 3 5 2 4 2 2" xfId="45796" xr:uid="{00000000-0005-0000-0000-0000B8460000}"/>
    <cellStyle name="Millares 17 3 5 2 4 3" xfId="33388" xr:uid="{00000000-0005-0000-0000-0000B9460000}"/>
    <cellStyle name="Millares 17 3 5 2 5" xfId="14776" xr:uid="{00000000-0005-0000-0000-0000BA460000}"/>
    <cellStyle name="Millares 17 3 5 2 5 2" xfId="39592" xr:uid="{00000000-0005-0000-0000-0000BB460000}"/>
    <cellStyle name="Millares 17 3 5 2 6" xfId="27184" xr:uid="{00000000-0005-0000-0000-0000BC460000}"/>
    <cellStyle name="Millares 17 3 5 3" xfId="3402" xr:uid="{00000000-0005-0000-0000-0000BD460000}"/>
    <cellStyle name="Millares 17 3 5 3 2" xfId="9606" xr:uid="{00000000-0005-0000-0000-0000BE460000}"/>
    <cellStyle name="Millares 17 3 5 3 2 2" xfId="22014" xr:uid="{00000000-0005-0000-0000-0000BF460000}"/>
    <cellStyle name="Millares 17 3 5 3 2 2 2" xfId="46830" xr:uid="{00000000-0005-0000-0000-0000C0460000}"/>
    <cellStyle name="Millares 17 3 5 3 2 3" xfId="34422" xr:uid="{00000000-0005-0000-0000-0000C1460000}"/>
    <cellStyle name="Millares 17 3 5 3 3" xfId="15810" xr:uid="{00000000-0005-0000-0000-0000C2460000}"/>
    <cellStyle name="Millares 17 3 5 3 3 2" xfId="40626" xr:uid="{00000000-0005-0000-0000-0000C3460000}"/>
    <cellStyle name="Millares 17 3 5 3 4" xfId="28218" xr:uid="{00000000-0005-0000-0000-0000C4460000}"/>
    <cellStyle name="Millares 17 3 5 4" xfId="5470" xr:uid="{00000000-0005-0000-0000-0000C5460000}"/>
    <cellStyle name="Millares 17 3 5 4 2" xfId="11674" xr:uid="{00000000-0005-0000-0000-0000C6460000}"/>
    <cellStyle name="Millares 17 3 5 4 2 2" xfId="24082" xr:uid="{00000000-0005-0000-0000-0000C7460000}"/>
    <cellStyle name="Millares 17 3 5 4 2 2 2" xfId="48898" xr:uid="{00000000-0005-0000-0000-0000C8460000}"/>
    <cellStyle name="Millares 17 3 5 4 2 3" xfId="36490" xr:uid="{00000000-0005-0000-0000-0000C9460000}"/>
    <cellStyle name="Millares 17 3 5 4 3" xfId="17878" xr:uid="{00000000-0005-0000-0000-0000CA460000}"/>
    <cellStyle name="Millares 17 3 5 4 3 2" xfId="42694" xr:uid="{00000000-0005-0000-0000-0000CB460000}"/>
    <cellStyle name="Millares 17 3 5 4 4" xfId="30286" xr:uid="{00000000-0005-0000-0000-0000CC460000}"/>
    <cellStyle name="Millares 17 3 5 5" xfId="7538" xr:uid="{00000000-0005-0000-0000-0000CD460000}"/>
    <cellStyle name="Millares 17 3 5 5 2" xfId="19946" xr:uid="{00000000-0005-0000-0000-0000CE460000}"/>
    <cellStyle name="Millares 17 3 5 5 2 2" xfId="44762" xr:uid="{00000000-0005-0000-0000-0000CF460000}"/>
    <cellStyle name="Millares 17 3 5 5 3" xfId="32354" xr:uid="{00000000-0005-0000-0000-0000D0460000}"/>
    <cellStyle name="Millares 17 3 5 6" xfId="13742" xr:uid="{00000000-0005-0000-0000-0000D1460000}"/>
    <cellStyle name="Millares 17 3 5 6 2" xfId="38558" xr:uid="{00000000-0005-0000-0000-0000D2460000}"/>
    <cellStyle name="Millares 17 3 5 7" xfId="26150" xr:uid="{00000000-0005-0000-0000-0000D3460000}"/>
    <cellStyle name="Millares 17 3 6" xfId="1851" xr:uid="{00000000-0005-0000-0000-0000D4460000}"/>
    <cellStyle name="Millares 17 3 6 2" xfId="3919" xr:uid="{00000000-0005-0000-0000-0000D5460000}"/>
    <cellStyle name="Millares 17 3 6 2 2" xfId="10123" xr:uid="{00000000-0005-0000-0000-0000D6460000}"/>
    <cellStyle name="Millares 17 3 6 2 2 2" xfId="22531" xr:uid="{00000000-0005-0000-0000-0000D7460000}"/>
    <cellStyle name="Millares 17 3 6 2 2 2 2" xfId="47347" xr:uid="{00000000-0005-0000-0000-0000D8460000}"/>
    <cellStyle name="Millares 17 3 6 2 2 3" xfId="34939" xr:uid="{00000000-0005-0000-0000-0000D9460000}"/>
    <cellStyle name="Millares 17 3 6 2 3" xfId="16327" xr:uid="{00000000-0005-0000-0000-0000DA460000}"/>
    <cellStyle name="Millares 17 3 6 2 3 2" xfId="41143" xr:uid="{00000000-0005-0000-0000-0000DB460000}"/>
    <cellStyle name="Millares 17 3 6 2 4" xfId="28735" xr:uid="{00000000-0005-0000-0000-0000DC460000}"/>
    <cellStyle name="Millares 17 3 6 3" xfId="5987" xr:uid="{00000000-0005-0000-0000-0000DD460000}"/>
    <cellStyle name="Millares 17 3 6 3 2" xfId="12191" xr:uid="{00000000-0005-0000-0000-0000DE460000}"/>
    <cellStyle name="Millares 17 3 6 3 2 2" xfId="24599" xr:uid="{00000000-0005-0000-0000-0000DF460000}"/>
    <cellStyle name="Millares 17 3 6 3 2 2 2" xfId="49415" xr:uid="{00000000-0005-0000-0000-0000E0460000}"/>
    <cellStyle name="Millares 17 3 6 3 2 3" xfId="37007" xr:uid="{00000000-0005-0000-0000-0000E1460000}"/>
    <cellStyle name="Millares 17 3 6 3 3" xfId="18395" xr:uid="{00000000-0005-0000-0000-0000E2460000}"/>
    <cellStyle name="Millares 17 3 6 3 3 2" xfId="43211" xr:uid="{00000000-0005-0000-0000-0000E3460000}"/>
    <cellStyle name="Millares 17 3 6 3 4" xfId="30803" xr:uid="{00000000-0005-0000-0000-0000E4460000}"/>
    <cellStyle name="Millares 17 3 6 4" xfId="8055" xr:uid="{00000000-0005-0000-0000-0000E5460000}"/>
    <cellStyle name="Millares 17 3 6 4 2" xfId="20463" xr:uid="{00000000-0005-0000-0000-0000E6460000}"/>
    <cellStyle name="Millares 17 3 6 4 2 2" xfId="45279" xr:uid="{00000000-0005-0000-0000-0000E7460000}"/>
    <cellStyle name="Millares 17 3 6 4 3" xfId="32871" xr:uid="{00000000-0005-0000-0000-0000E8460000}"/>
    <cellStyle name="Millares 17 3 6 5" xfId="14259" xr:uid="{00000000-0005-0000-0000-0000E9460000}"/>
    <cellStyle name="Millares 17 3 6 5 2" xfId="39075" xr:uid="{00000000-0005-0000-0000-0000EA460000}"/>
    <cellStyle name="Millares 17 3 6 6" xfId="26667" xr:uid="{00000000-0005-0000-0000-0000EB460000}"/>
    <cellStyle name="Millares 17 3 7" xfId="2885" xr:uid="{00000000-0005-0000-0000-0000EC460000}"/>
    <cellStyle name="Millares 17 3 7 2" xfId="9089" xr:uid="{00000000-0005-0000-0000-0000ED460000}"/>
    <cellStyle name="Millares 17 3 7 2 2" xfId="21497" xr:uid="{00000000-0005-0000-0000-0000EE460000}"/>
    <cellStyle name="Millares 17 3 7 2 2 2" xfId="46313" xr:uid="{00000000-0005-0000-0000-0000EF460000}"/>
    <cellStyle name="Millares 17 3 7 2 3" xfId="33905" xr:uid="{00000000-0005-0000-0000-0000F0460000}"/>
    <cellStyle name="Millares 17 3 7 3" xfId="15293" xr:uid="{00000000-0005-0000-0000-0000F1460000}"/>
    <cellStyle name="Millares 17 3 7 3 2" xfId="40109" xr:uid="{00000000-0005-0000-0000-0000F2460000}"/>
    <cellStyle name="Millares 17 3 7 4" xfId="27701" xr:uid="{00000000-0005-0000-0000-0000F3460000}"/>
    <cellStyle name="Millares 17 3 8" xfId="4953" xr:uid="{00000000-0005-0000-0000-0000F4460000}"/>
    <cellStyle name="Millares 17 3 8 2" xfId="11157" xr:uid="{00000000-0005-0000-0000-0000F5460000}"/>
    <cellStyle name="Millares 17 3 8 2 2" xfId="23565" xr:uid="{00000000-0005-0000-0000-0000F6460000}"/>
    <cellStyle name="Millares 17 3 8 2 2 2" xfId="48381" xr:uid="{00000000-0005-0000-0000-0000F7460000}"/>
    <cellStyle name="Millares 17 3 8 2 3" xfId="35973" xr:uid="{00000000-0005-0000-0000-0000F8460000}"/>
    <cellStyle name="Millares 17 3 8 3" xfId="17361" xr:uid="{00000000-0005-0000-0000-0000F9460000}"/>
    <cellStyle name="Millares 17 3 8 3 2" xfId="42177" xr:uid="{00000000-0005-0000-0000-0000FA460000}"/>
    <cellStyle name="Millares 17 3 8 4" xfId="29769" xr:uid="{00000000-0005-0000-0000-0000FB460000}"/>
    <cellStyle name="Millares 17 3 9" xfId="7021" xr:uid="{00000000-0005-0000-0000-0000FC460000}"/>
    <cellStyle name="Millares 17 3 9 2" xfId="19429" xr:uid="{00000000-0005-0000-0000-0000FD460000}"/>
    <cellStyle name="Millares 17 3 9 2 2" xfId="44245" xr:uid="{00000000-0005-0000-0000-0000FE460000}"/>
    <cellStyle name="Millares 17 3 9 3" xfId="31837" xr:uid="{00000000-0005-0000-0000-0000FF460000}"/>
    <cellStyle name="Millares 17 4" xfId="377" xr:uid="{00000000-0005-0000-0000-000000470000}"/>
    <cellStyle name="Millares 17 4 10" xfId="25684" xr:uid="{00000000-0005-0000-0000-000001470000}"/>
    <cellStyle name="Millares 17 4 11" xfId="868" xr:uid="{00000000-0005-0000-0000-000002470000}"/>
    <cellStyle name="Millares 17 4 2" xfId="501" xr:uid="{00000000-0005-0000-0000-000003470000}"/>
    <cellStyle name="Millares 17 4 2 2" xfId="749" xr:uid="{00000000-0005-0000-0000-000004470000}"/>
    <cellStyle name="Millares 17 4 2 2 2" xfId="2592" xr:uid="{00000000-0005-0000-0000-000005470000}"/>
    <cellStyle name="Millares 17 4 2 2 2 2" xfId="4660" xr:uid="{00000000-0005-0000-0000-000006470000}"/>
    <cellStyle name="Millares 17 4 2 2 2 2 2" xfId="10864" xr:uid="{00000000-0005-0000-0000-000007470000}"/>
    <cellStyle name="Millares 17 4 2 2 2 2 2 2" xfId="23272" xr:uid="{00000000-0005-0000-0000-000008470000}"/>
    <cellStyle name="Millares 17 4 2 2 2 2 2 2 2" xfId="48088" xr:uid="{00000000-0005-0000-0000-000009470000}"/>
    <cellStyle name="Millares 17 4 2 2 2 2 2 3" xfId="35680" xr:uid="{00000000-0005-0000-0000-00000A470000}"/>
    <cellStyle name="Millares 17 4 2 2 2 2 3" xfId="17068" xr:uid="{00000000-0005-0000-0000-00000B470000}"/>
    <cellStyle name="Millares 17 4 2 2 2 2 3 2" xfId="41884" xr:uid="{00000000-0005-0000-0000-00000C470000}"/>
    <cellStyle name="Millares 17 4 2 2 2 2 4" xfId="29476" xr:uid="{00000000-0005-0000-0000-00000D470000}"/>
    <cellStyle name="Millares 17 4 2 2 2 3" xfId="6728" xr:uid="{00000000-0005-0000-0000-00000E470000}"/>
    <cellStyle name="Millares 17 4 2 2 2 3 2" xfId="12932" xr:uid="{00000000-0005-0000-0000-00000F470000}"/>
    <cellStyle name="Millares 17 4 2 2 2 3 2 2" xfId="25340" xr:uid="{00000000-0005-0000-0000-000010470000}"/>
    <cellStyle name="Millares 17 4 2 2 2 3 2 2 2" xfId="50156" xr:uid="{00000000-0005-0000-0000-000011470000}"/>
    <cellStyle name="Millares 17 4 2 2 2 3 2 3" xfId="37748" xr:uid="{00000000-0005-0000-0000-000012470000}"/>
    <cellStyle name="Millares 17 4 2 2 2 3 3" xfId="19136" xr:uid="{00000000-0005-0000-0000-000013470000}"/>
    <cellStyle name="Millares 17 4 2 2 2 3 3 2" xfId="43952" xr:uid="{00000000-0005-0000-0000-000014470000}"/>
    <cellStyle name="Millares 17 4 2 2 2 3 4" xfId="31544" xr:uid="{00000000-0005-0000-0000-000015470000}"/>
    <cellStyle name="Millares 17 4 2 2 2 4" xfId="8796" xr:uid="{00000000-0005-0000-0000-000016470000}"/>
    <cellStyle name="Millares 17 4 2 2 2 4 2" xfId="21204" xr:uid="{00000000-0005-0000-0000-000017470000}"/>
    <cellStyle name="Millares 17 4 2 2 2 4 2 2" xfId="46020" xr:uid="{00000000-0005-0000-0000-000018470000}"/>
    <cellStyle name="Millares 17 4 2 2 2 4 3" xfId="33612" xr:uid="{00000000-0005-0000-0000-000019470000}"/>
    <cellStyle name="Millares 17 4 2 2 2 5" xfId="15000" xr:uid="{00000000-0005-0000-0000-00001A470000}"/>
    <cellStyle name="Millares 17 4 2 2 2 5 2" xfId="39816" xr:uid="{00000000-0005-0000-0000-00001B470000}"/>
    <cellStyle name="Millares 17 4 2 2 2 6" xfId="27408" xr:uid="{00000000-0005-0000-0000-00001C470000}"/>
    <cellStyle name="Millares 17 4 2 2 3" xfId="3626" xr:uid="{00000000-0005-0000-0000-00001D470000}"/>
    <cellStyle name="Millares 17 4 2 2 3 2" xfId="9830" xr:uid="{00000000-0005-0000-0000-00001E470000}"/>
    <cellStyle name="Millares 17 4 2 2 3 2 2" xfId="22238" xr:uid="{00000000-0005-0000-0000-00001F470000}"/>
    <cellStyle name="Millares 17 4 2 2 3 2 2 2" xfId="47054" xr:uid="{00000000-0005-0000-0000-000020470000}"/>
    <cellStyle name="Millares 17 4 2 2 3 2 3" xfId="34646" xr:uid="{00000000-0005-0000-0000-000021470000}"/>
    <cellStyle name="Millares 17 4 2 2 3 3" xfId="16034" xr:uid="{00000000-0005-0000-0000-000022470000}"/>
    <cellStyle name="Millares 17 4 2 2 3 3 2" xfId="40850" xr:uid="{00000000-0005-0000-0000-000023470000}"/>
    <cellStyle name="Millares 17 4 2 2 3 4" xfId="28442" xr:uid="{00000000-0005-0000-0000-000024470000}"/>
    <cellStyle name="Millares 17 4 2 2 4" xfId="5694" xr:uid="{00000000-0005-0000-0000-000025470000}"/>
    <cellStyle name="Millares 17 4 2 2 4 2" xfId="11898" xr:uid="{00000000-0005-0000-0000-000026470000}"/>
    <cellStyle name="Millares 17 4 2 2 4 2 2" xfId="24306" xr:uid="{00000000-0005-0000-0000-000027470000}"/>
    <cellStyle name="Millares 17 4 2 2 4 2 2 2" xfId="49122" xr:uid="{00000000-0005-0000-0000-000028470000}"/>
    <cellStyle name="Millares 17 4 2 2 4 2 3" xfId="36714" xr:uid="{00000000-0005-0000-0000-000029470000}"/>
    <cellStyle name="Millares 17 4 2 2 4 3" xfId="18102" xr:uid="{00000000-0005-0000-0000-00002A470000}"/>
    <cellStyle name="Millares 17 4 2 2 4 3 2" xfId="42918" xr:uid="{00000000-0005-0000-0000-00002B470000}"/>
    <cellStyle name="Millares 17 4 2 2 4 4" xfId="30510" xr:uid="{00000000-0005-0000-0000-00002C470000}"/>
    <cellStyle name="Millares 17 4 2 2 5" xfId="7762" xr:uid="{00000000-0005-0000-0000-00002D470000}"/>
    <cellStyle name="Millares 17 4 2 2 5 2" xfId="20170" xr:uid="{00000000-0005-0000-0000-00002E470000}"/>
    <cellStyle name="Millares 17 4 2 2 5 2 2" xfId="44986" xr:uid="{00000000-0005-0000-0000-00002F470000}"/>
    <cellStyle name="Millares 17 4 2 2 5 3" xfId="32578" xr:uid="{00000000-0005-0000-0000-000030470000}"/>
    <cellStyle name="Millares 17 4 2 2 6" xfId="13966" xr:uid="{00000000-0005-0000-0000-000031470000}"/>
    <cellStyle name="Millares 17 4 2 2 6 2" xfId="38782" xr:uid="{00000000-0005-0000-0000-000032470000}"/>
    <cellStyle name="Millares 17 4 2 2 7" xfId="26374" xr:uid="{00000000-0005-0000-0000-000033470000}"/>
    <cellStyle name="Millares 17 4 2 2 8" xfId="1558" xr:uid="{00000000-0005-0000-0000-000034470000}"/>
    <cellStyle name="Millares 17 4 2 3" xfId="2075" xr:uid="{00000000-0005-0000-0000-000035470000}"/>
    <cellStyle name="Millares 17 4 2 3 2" xfId="4143" xr:uid="{00000000-0005-0000-0000-000036470000}"/>
    <cellStyle name="Millares 17 4 2 3 2 2" xfId="10347" xr:uid="{00000000-0005-0000-0000-000037470000}"/>
    <cellStyle name="Millares 17 4 2 3 2 2 2" xfId="22755" xr:uid="{00000000-0005-0000-0000-000038470000}"/>
    <cellStyle name="Millares 17 4 2 3 2 2 2 2" xfId="47571" xr:uid="{00000000-0005-0000-0000-000039470000}"/>
    <cellStyle name="Millares 17 4 2 3 2 2 3" xfId="35163" xr:uid="{00000000-0005-0000-0000-00003A470000}"/>
    <cellStyle name="Millares 17 4 2 3 2 3" xfId="16551" xr:uid="{00000000-0005-0000-0000-00003B470000}"/>
    <cellStyle name="Millares 17 4 2 3 2 3 2" xfId="41367" xr:uid="{00000000-0005-0000-0000-00003C470000}"/>
    <cellStyle name="Millares 17 4 2 3 2 4" xfId="28959" xr:uid="{00000000-0005-0000-0000-00003D470000}"/>
    <cellStyle name="Millares 17 4 2 3 3" xfId="6211" xr:uid="{00000000-0005-0000-0000-00003E470000}"/>
    <cellStyle name="Millares 17 4 2 3 3 2" xfId="12415" xr:uid="{00000000-0005-0000-0000-00003F470000}"/>
    <cellStyle name="Millares 17 4 2 3 3 2 2" xfId="24823" xr:uid="{00000000-0005-0000-0000-000040470000}"/>
    <cellStyle name="Millares 17 4 2 3 3 2 2 2" xfId="49639" xr:uid="{00000000-0005-0000-0000-000041470000}"/>
    <cellStyle name="Millares 17 4 2 3 3 2 3" xfId="37231" xr:uid="{00000000-0005-0000-0000-000042470000}"/>
    <cellStyle name="Millares 17 4 2 3 3 3" xfId="18619" xr:uid="{00000000-0005-0000-0000-000043470000}"/>
    <cellStyle name="Millares 17 4 2 3 3 3 2" xfId="43435" xr:uid="{00000000-0005-0000-0000-000044470000}"/>
    <cellStyle name="Millares 17 4 2 3 3 4" xfId="31027" xr:uid="{00000000-0005-0000-0000-000045470000}"/>
    <cellStyle name="Millares 17 4 2 3 4" xfId="8279" xr:uid="{00000000-0005-0000-0000-000046470000}"/>
    <cellStyle name="Millares 17 4 2 3 4 2" xfId="20687" xr:uid="{00000000-0005-0000-0000-000047470000}"/>
    <cellStyle name="Millares 17 4 2 3 4 2 2" xfId="45503" xr:uid="{00000000-0005-0000-0000-000048470000}"/>
    <cellStyle name="Millares 17 4 2 3 4 3" xfId="33095" xr:uid="{00000000-0005-0000-0000-000049470000}"/>
    <cellStyle name="Millares 17 4 2 3 5" xfId="14483" xr:uid="{00000000-0005-0000-0000-00004A470000}"/>
    <cellStyle name="Millares 17 4 2 3 5 2" xfId="39299" xr:uid="{00000000-0005-0000-0000-00004B470000}"/>
    <cellStyle name="Millares 17 4 2 3 6" xfId="26891" xr:uid="{00000000-0005-0000-0000-00004C470000}"/>
    <cellStyle name="Millares 17 4 2 4" xfId="3109" xr:uid="{00000000-0005-0000-0000-00004D470000}"/>
    <cellStyle name="Millares 17 4 2 4 2" xfId="9313" xr:uid="{00000000-0005-0000-0000-00004E470000}"/>
    <cellStyle name="Millares 17 4 2 4 2 2" xfId="21721" xr:uid="{00000000-0005-0000-0000-00004F470000}"/>
    <cellStyle name="Millares 17 4 2 4 2 2 2" xfId="46537" xr:uid="{00000000-0005-0000-0000-000050470000}"/>
    <cellStyle name="Millares 17 4 2 4 2 3" xfId="34129" xr:uid="{00000000-0005-0000-0000-000051470000}"/>
    <cellStyle name="Millares 17 4 2 4 3" xfId="15517" xr:uid="{00000000-0005-0000-0000-000052470000}"/>
    <cellStyle name="Millares 17 4 2 4 3 2" xfId="40333" xr:uid="{00000000-0005-0000-0000-000053470000}"/>
    <cellStyle name="Millares 17 4 2 4 4" xfId="27925" xr:uid="{00000000-0005-0000-0000-000054470000}"/>
    <cellStyle name="Millares 17 4 2 5" xfId="5177" xr:uid="{00000000-0005-0000-0000-000055470000}"/>
    <cellStyle name="Millares 17 4 2 5 2" xfId="11381" xr:uid="{00000000-0005-0000-0000-000056470000}"/>
    <cellStyle name="Millares 17 4 2 5 2 2" xfId="23789" xr:uid="{00000000-0005-0000-0000-000057470000}"/>
    <cellStyle name="Millares 17 4 2 5 2 2 2" xfId="48605" xr:uid="{00000000-0005-0000-0000-000058470000}"/>
    <cellStyle name="Millares 17 4 2 5 2 3" xfId="36197" xr:uid="{00000000-0005-0000-0000-000059470000}"/>
    <cellStyle name="Millares 17 4 2 5 3" xfId="17585" xr:uid="{00000000-0005-0000-0000-00005A470000}"/>
    <cellStyle name="Millares 17 4 2 5 3 2" xfId="42401" xr:uid="{00000000-0005-0000-0000-00005B470000}"/>
    <cellStyle name="Millares 17 4 2 5 4" xfId="29993" xr:uid="{00000000-0005-0000-0000-00005C470000}"/>
    <cellStyle name="Millares 17 4 2 6" xfId="7245" xr:uid="{00000000-0005-0000-0000-00005D470000}"/>
    <cellStyle name="Millares 17 4 2 6 2" xfId="19653" xr:uid="{00000000-0005-0000-0000-00005E470000}"/>
    <cellStyle name="Millares 17 4 2 6 2 2" xfId="44469" xr:uid="{00000000-0005-0000-0000-00005F470000}"/>
    <cellStyle name="Millares 17 4 2 6 3" xfId="32061" xr:uid="{00000000-0005-0000-0000-000060470000}"/>
    <cellStyle name="Millares 17 4 2 7" xfId="13449" xr:uid="{00000000-0005-0000-0000-000061470000}"/>
    <cellStyle name="Millares 17 4 2 7 2" xfId="38265" xr:uid="{00000000-0005-0000-0000-000062470000}"/>
    <cellStyle name="Millares 17 4 2 8" xfId="25857" xr:uid="{00000000-0005-0000-0000-000063470000}"/>
    <cellStyle name="Millares 17 4 2 9" xfId="1041" xr:uid="{00000000-0005-0000-0000-000064470000}"/>
    <cellStyle name="Millares 17 4 3" xfId="625" xr:uid="{00000000-0005-0000-0000-000065470000}"/>
    <cellStyle name="Millares 17 4 3 2" xfId="1730" xr:uid="{00000000-0005-0000-0000-000066470000}"/>
    <cellStyle name="Millares 17 4 3 2 2" xfId="2764" xr:uid="{00000000-0005-0000-0000-000067470000}"/>
    <cellStyle name="Millares 17 4 3 2 2 2" xfId="4832" xr:uid="{00000000-0005-0000-0000-000068470000}"/>
    <cellStyle name="Millares 17 4 3 2 2 2 2" xfId="11036" xr:uid="{00000000-0005-0000-0000-000069470000}"/>
    <cellStyle name="Millares 17 4 3 2 2 2 2 2" xfId="23444" xr:uid="{00000000-0005-0000-0000-00006A470000}"/>
    <cellStyle name="Millares 17 4 3 2 2 2 2 2 2" xfId="48260" xr:uid="{00000000-0005-0000-0000-00006B470000}"/>
    <cellStyle name="Millares 17 4 3 2 2 2 2 3" xfId="35852" xr:uid="{00000000-0005-0000-0000-00006C470000}"/>
    <cellStyle name="Millares 17 4 3 2 2 2 3" xfId="17240" xr:uid="{00000000-0005-0000-0000-00006D470000}"/>
    <cellStyle name="Millares 17 4 3 2 2 2 3 2" xfId="42056" xr:uid="{00000000-0005-0000-0000-00006E470000}"/>
    <cellStyle name="Millares 17 4 3 2 2 2 4" xfId="29648" xr:uid="{00000000-0005-0000-0000-00006F470000}"/>
    <cellStyle name="Millares 17 4 3 2 2 3" xfId="6900" xr:uid="{00000000-0005-0000-0000-000070470000}"/>
    <cellStyle name="Millares 17 4 3 2 2 3 2" xfId="13104" xr:uid="{00000000-0005-0000-0000-000071470000}"/>
    <cellStyle name="Millares 17 4 3 2 2 3 2 2" xfId="25512" xr:uid="{00000000-0005-0000-0000-000072470000}"/>
    <cellStyle name="Millares 17 4 3 2 2 3 2 2 2" xfId="50328" xr:uid="{00000000-0005-0000-0000-000073470000}"/>
    <cellStyle name="Millares 17 4 3 2 2 3 2 3" xfId="37920" xr:uid="{00000000-0005-0000-0000-000074470000}"/>
    <cellStyle name="Millares 17 4 3 2 2 3 3" xfId="19308" xr:uid="{00000000-0005-0000-0000-000075470000}"/>
    <cellStyle name="Millares 17 4 3 2 2 3 3 2" xfId="44124" xr:uid="{00000000-0005-0000-0000-000076470000}"/>
    <cellStyle name="Millares 17 4 3 2 2 3 4" xfId="31716" xr:uid="{00000000-0005-0000-0000-000077470000}"/>
    <cellStyle name="Millares 17 4 3 2 2 4" xfId="8968" xr:uid="{00000000-0005-0000-0000-000078470000}"/>
    <cellStyle name="Millares 17 4 3 2 2 4 2" xfId="21376" xr:uid="{00000000-0005-0000-0000-000079470000}"/>
    <cellStyle name="Millares 17 4 3 2 2 4 2 2" xfId="46192" xr:uid="{00000000-0005-0000-0000-00007A470000}"/>
    <cellStyle name="Millares 17 4 3 2 2 4 3" xfId="33784" xr:uid="{00000000-0005-0000-0000-00007B470000}"/>
    <cellStyle name="Millares 17 4 3 2 2 5" xfId="15172" xr:uid="{00000000-0005-0000-0000-00007C470000}"/>
    <cellStyle name="Millares 17 4 3 2 2 5 2" xfId="39988" xr:uid="{00000000-0005-0000-0000-00007D470000}"/>
    <cellStyle name="Millares 17 4 3 2 2 6" xfId="27580" xr:uid="{00000000-0005-0000-0000-00007E470000}"/>
    <cellStyle name="Millares 17 4 3 2 3" xfId="3798" xr:uid="{00000000-0005-0000-0000-00007F470000}"/>
    <cellStyle name="Millares 17 4 3 2 3 2" xfId="10002" xr:uid="{00000000-0005-0000-0000-000080470000}"/>
    <cellStyle name="Millares 17 4 3 2 3 2 2" xfId="22410" xr:uid="{00000000-0005-0000-0000-000081470000}"/>
    <cellStyle name="Millares 17 4 3 2 3 2 2 2" xfId="47226" xr:uid="{00000000-0005-0000-0000-000082470000}"/>
    <cellStyle name="Millares 17 4 3 2 3 2 3" xfId="34818" xr:uid="{00000000-0005-0000-0000-000083470000}"/>
    <cellStyle name="Millares 17 4 3 2 3 3" xfId="16206" xr:uid="{00000000-0005-0000-0000-000084470000}"/>
    <cellStyle name="Millares 17 4 3 2 3 3 2" xfId="41022" xr:uid="{00000000-0005-0000-0000-000085470000}"/>
    <cellStyle name="Millares 17 4 3 2 3 4" xfId="28614" xr:uid="{00000000-0005-0000-0000-000086470000}"/>
    <cellStyle name="Millares 17 4 3 2 4" xfId="5866" xr:uid="{00000000-0005-0000-0000-000087470000}"/>
    <cellStyle name="Millares 17 4 3 2 4 2" xfId="12070" xr:uid="{00000000-0005-0000-0000-000088470000}"/>
    <cellStyle name="Millares 17 4 3 2 4 2 2" xfId="24478" xr:uid="{00000000-0005-0000-0000-000089470000}"/>
    <cellStyle name="Millares 17 4 3 2 4 2 2 2" xfId="49294" xr:uid="{00000000-0005-0000-0000-00008A470000}"/>
    <cellStyle name="Millares 17 4 3 2 4 2 3" xfId="36886" xr:uid="{00000000-0005-0000-0000-00008B470000}"/>
    <cellStyle name="Millares 17 4 3 2 4 3" xfId="18274" xr:uid="{00000000-0005-0000-0000-00008C470000}"/>
    <cellStyle name="Millares 17 4 3 2 4 3 2" xfId="43090" xr:uid="{00000000-0005-0000-0000-00008D470000}"/>
    <cellStyle name="Millares 17 4 3 2 4 4" xfId="30682" xr:uid="{00000000-0005-0000-0000-00008E470000}"/>
    <cellStyle name="Millares 17 4 3 2 5" xfId="7934" xr:uid="{00000000-0005-0000-0000-00008F470000}"/>
    <cellStyle name="Millares 17 4 3 2 5 2" xfId="20342" xr:uid="{00000000-0005-0000-0000-000090470000}"/>
    <cellStyle name="Millares 17 4 3 2 5 2 2" xfId="45158" xr:uid="{00000000-0005-0000-0000-000091470000}"/>
    <cellStyle name="Millares 17 4 3 2 5 3" xfId="32750" xr:uid="{00000000-0005-0000-0000-000092470000}"/>
    <cellStyle name="Millares 17 4 3 2 6" xfId="14138" xr:uid="{00000000-0005-0000-0000-000093470000}"/>
    <cellStyle name="Millares 17 4 3 2 6 2" xfId="38954" xr:uid="{00000000-0005-0000-0000-000094470000}"/>
    <cellStyle name="Millares 17 4 3 2 7" xfId="26546" xr:uid="{00000000-0005-0000-0000-000095470000}"/>
    <cellStyle name="Millares 17 4 3 3" xfId="2247" xr:uid="{00000000-0005-0000-0000-000096470000}"/>
    <cellStyle name="Millares 17 4 3 3 2" xfId="4315" xr:uid="{00000000-0005-0000-0000-000097470000}"/>
    <cellStyle name="Millares 17 4 3 3 2 2" xfId="10519" xr:uid="{00000000-0005-0000-0000-000098470000}"/>
    <cellStyle name="Millares 17 4 3 3 2 2 2" xfId="22927" xr:uid="{00000000-0005-0000-0000-000099470000}"/>
    <cellStyle name="Millares 17 4 3 3 2 2 2 2" xfId="47743" xr:uid="{00000000-0005-0000-0000-00009A470000}"/>
    <cellStyle name="Millares 17 4 3 3 2 2 3" xfId="35335" xr:uid="{00000000-0005-0000-0000-00009B470000}"/>
    <cellStyle name="Millares 17 4 3 3 2 3" xfId="16723" xr:uid="{00000000-0005-0000-0000-00009C470000}"/>
    <cellStyle name="Millares 17 4 3 3 2 3 2" xfId="41539" xr:uid="{00000000-0005-0000-0000-00009D470000}"/>
    <cellStyle name="Millares 17 4 3 3 2 4" xfId="29131" xr:uid="{00000000-0005-0000-0000-00009E470000}"/>
    <cellStyle name="Millares 17 4 3 3 3" xfId="6383" xr:uid="{00000000-0005-0000-0000-00009F470000}"/>
    <cellStyle name="Millares 17 4 3 3 3 2" xfId="12587" xr:uid="{00000000-0005-0000-0000-0000A0470000}"/>
    <cellStyle name="Millares 17 4 3 3 3 2 2" xfId="24995" xr:uid="{00000000-0005-0000-0000-0000A1470000}"/>
    <cellStyle name="Millares 17 4 3 3 3 2 2 2" xfId="49811" xr:uid="{00000000-0005-0000-0000-0000A2470000}"/>
    <cellStyle name="Millares 17 4 3 3 3 2 3" xfId="37403" xr:uid="{00000000-0005-0000-0000-0000A3470000}"/>
    <cellStyle name="Millares 17 4 3 3 3 3" xfId="18791" xr:uid="{00000000-0005-0000-0000-0000A4470000}"/>
    <cellStyle name="Millares 17 4 3 3 3 3 2" xfId="43607" xr:uid="{00000000-0005-0000-0000-0000A5470000}"/>
    <cellStyle name="Millares 17 4 3 3 3 4" xfId="31199" xr:uid="{00000000-0005-0000-0000-0000A6470000}"/>
    <cellStyle name="Millares 17 4 3 3 4" xfId="8451" xr:uid="{00000000-0005-0000-0000-0000A7470000}"/>
    <cellStyle name="Millares 17 4 3 3 4 2" xfId="20859" xr:uid="{00000000-0005-0000-0000-0000A8470000}"/>
    <cellStyle name="Millares 17 4 3 3 4 2 2" xfId="45675" xr:uid="{00000000-0005-0000-0000-0000A9470000}"/>
    <cellStyle name="Millares 17 4 3 3 4 3" xfId="33267" xr:uid="{00000000-0005-0000-0000-0000AA470000}"/>
    <cellStyle name="Millares 17 4 3 3 5" xfId="14655" xr:uid="{00000000-0005-0000-0000-0000AB470000}"/>
    <cellStyle name="Millares 17 4 3 3 5 2" xfId="39471" xr:uid="{00000000-0005-0000-0000-0000AC470000}"/>
    <cellStyle name="Millares 17 4 3 3 6" xfId="27063" xr:uid="{00000000-0005-0000-0000-0000AD470000}"/>
    <cellStyle name="Millares 17 4 3 4" xfId="3281" xr:uid="{00000000-0005-0000-0000-0000AE470000}"/>
    <cellStyle name="Millares 17 4 3 4 2" xfId="9485" xr:uid="{00000000-0005-0000-0000-0000AF470000}"/>
    <cellStyle name="Millares 17 4 3 4 2 2" xfId="21893" xr:uid="{00000000-0005-0000-0000-0000B0470000}"/>
    <cellStyle name="Millares 17 4 3 4 2 2 2" xfId="46709" xr:uid="{00000000-0005-0000-0000-0000B1470000}"/>
    <cellStyle name="Millares 17 4 3 4 2 3" xfId="34301" xr:uid="{00000000-0005-0000-0000-0000B2470000}"/>
    <cellStyle name="Millares 17 4 3 4 3" xfId="15689" xr:uid="{00000000-0005-0000-0000-0000B3470000}"/>
    <cellStyle name="Millares 17 4 3 4 3 2" xfId="40505" xr:uid="{00000000-0005-0000-0000-0000B4470000}"/>
    <cellStyle name="Millares 17 4 3 4 4" xfId="28097" xr:uid="{00000000-0005-0000-0000-0000B5470000}"/>
    <cellStyle name="Millares 17 4 3 5" xfId="5349" xr:uid="{00000000-0005-0000-0000-0000B6470000}"/>
    <cellStyle name="Millares 17 4 3 5 2" xfId="11553" xr:uid="{00000000-0005-0000-0000-0000B7470000}"/>
    <cellStyle name="Millares 17 4 3 5 2 2" xfId="23961" xr:uid="{00000000-0005-0000-0000-0000B8470000}"/>
    <cellStyle name="Millares 17 4 3 5 2 2 2" xfId="48777" xr:uid="{00000000-0005-0000-0000-0000B9470000}"/>
    <cellStyle name="Millares 17 4 3 5 2 3" xfId="36369" xr:uid="{00000000-0005-0000-0000-0000BA470000}"/>
    <cellStyle name="Millares 17 4 3 5 3" xfId="17757" xr:uid="{00000000-0005-0000-0000-0000BB470000}"/>
    <cellStyle name="Millares 17 4 3 5 3 2" xfId="42573" xr:uid="{00000000-0005-0000-0000-0000BC470000}"/>
    <cellStyle name="Millares 17 4 3 5 4" xfId="30165" xr:uid="{00000000-0005-0000-0000-0000BD470000}"/>
    <cellStyle name="Millares 17 4 3 6" xfId="7417" xr:uid="{00000000-0005-0000-0000-0000BE470000}"/>
    <cellStyle name="Millares 17 4 3 6 2" xfId="19825" xr:uid="{00000000-0005-0000-0000-0000BF470000}"/>
    <cellStyle name="Millares 17 4 3 6 2 2" xfId="44641" xr:uid="{00000000-0005-0000-0000-0000C0470000}"/>
    <cellStyle name="Millares 17 4 3 6 3" xfId="32233" xr:uid="{00000000-0005-0000-0000-0000C1470000}"/>
    <cellStyle name="Millares 17 4 3 7" xfId="13621" xr:uid="{00000000-0005-0000-0000-0000C2470000}"/>
    <cellStyle name="Millares 17 4 3 7 2" xfId="38437" xr:uid="{00000000-0005-0000-0000-0000C3470000}"/>
    <cellStyle name="Millares 17 4 3 8" xfId="26029" xr:uid="{00000000-0005-0000-0000-0000C4470000}"/>
    <cellStyle name="Millares 17 4 3 9" xfId="1213" xr:uid="{00000000-0005-0000-0000-0000C5470000}"/>
    <cellStyle name="Millares 17 4 4" xfId="1385" xr:uid="{00000000-0005-0000-0000-0000C6470000}"/>
    <cellStyle name="Millares 17 4 4 2" xfId="2419" xr:uid="{00000000-0005-0000-0000-0000C7470000}"/>
    <cellStyle name="Millares 17 4 4 2 2" xfId="4487" xr:uid="{00000000-0005-0000-0000-0000C8470000}"/>
    <cellStyle name="Millares 17 4 4 2 2 2" xfId="10691" xr:uid="{00000000-0005-0000-0000-0000C9470000}"/>
    <cellStyle name="Millares 17 4 4 2 2 2 2" xfId="23099" xr:uid="{00000000-0005-0000-0000-0000CA470000}"/>
    <cellStyle name="Millares 17 4 4 2 2 2 2 2" xfId="47915" xr:uid="{00000000-0005-0000-0000-0000CB470000}"/>
    <cellStyle name="Millares 17 4 4 2 2 2 3" xfId="35507" xr:uid="{00000000-0005-0000-0000-0000CC470000}"/>
    <cellStyle name="Millares 17 4 4 2 2 3" xfId="16895" xr:uid="{00000000-0005-0000-0000-0000CD470000}"/>
    <cellStyle name="Millares 17 4 4 2 2 3 2" xfId="41711" xr:uid="{00000000-0005-0000-0000-0000CE470000}"/>
    <cellStyle name="Millares 17 4 4 2 2 4" xfId="29303" xr:uid="{00000000-0005-0000-0000-0000CF470000}"/>
    <cellStyle name="Millares 17 4 4 2 3" xfId="6555" xr:uid="{00000000-0005-0000-0000-0000D0470000}"/>
    <cellStyle name="Millares 17 4 4 2 3 2" xfId="12759" xr:uid="{00000000-0005-0000-0000-0000D1470000}"/>
    <cellStyle name="Millares 17 4 4 2 3 2 2" xfId="25167" xr:uid="{00000000-0005-0000-0000-0000D2470000}"/>
    <cellStyle name="Millares 17 4 4 2 3 2 2 2" xfId="49983" xr:uid="{00000000-0005-0000-0000-0000D3470000}"/>
    <cellStyle name="Millares 17 4 4 2 3 2 3" xfId="37575" xr:uid="{00000000-0005-0000-0000-0000D4470000}"/>
    <cellStyle name="Millares 17 4 4 2 3 3" xfId="18963" xr:uid="{00000000-0005-0000-0000-0000D5470000}"/>
    <cellStyle name="Millares 17 4 4 2 3 3 2" xfId="43779" xr:uid="{00000000-0005-0000-0000-0000D6470000}"/>
    <cellStyle name="Millares 17 4 4 2 3 4" xfId="31371" xr:uid="{00000000-0005-0000-0000-0000D7470000}"/>
    <cellStyle name="Millares 17 4 4 2 4" xfId="8623" xr:uid="{00000000-0005-0000-0000-0000D8470000}"/>
    <cellStyle name="Millares 17 4 4 2 4 2" xfId="21031" xr:uid="{00000000-0005-0000-0000-0000D9470000}"/>
    <cellStyle name="Millares 17 4 4 2 4 2 2" xfId="45847" xr:uid="{00000000-0005-0000-0000-0000DA470000}"/>
    <cellStyle name="Millares 17 4 4 2 4 3" xfId="33439" xr:uid="{00000000-0005-0000-0000-0000DB470000}"/>
    <cellStyle name="Millares 17 4 4 2 5" xfId="14827" xr:uid="{00000000-0005-0000-0000-0000DC470000}"/>
    <cellStyle name="Millares 17 4 4 2 5 2" xfId="39643" xr:uid="{00000000-0005-0000-0000-0000DD470000}"/>
    <cellStyle name="Millares 17 4 4 2 6" xfId="27235" xr:uid="{00000000-0005-0000-0000-0000DE470000}"/>
    <cellStyle name="Millares 17 4 4 3" xfId="3453" xr:uid="{00000000-0005-0000-0000-0000DF470000}"/>
    <cellStyle name="Millares 17 4 4 3 2" xfId="9657" xr:uid="{00000000-0005-0000-0000-0000E0470000}"/>
    <cellStyle name="Millares 17 4 4 3 2 2" xfId="22065" xr:uid="{00000000-0005-0000-0000-0000E1470000}"/>
    <cellStyle name="Millares 17 4 4 3 2 2 2" xfId="46881" xr:uid="{00000000-0005-0000-0000-0000E2470000}"/>
    <cellStyle name="Millares 17 4 4 3 2 3" xfId="34473" xr:uid="{00000000-0005-0000-0000-0000E3470000}"/>
    <cellStyle name="Millares 17 4 4 3 3" xfId="15861" xr:uid="{00000000-0005-0000-0000-0000E4470000}"/>
    <cellStyle name="Millares 17 4 4 3 3 2" xfId="40677" xr:uid="{00000000-0005-0000-0000-0000E5470000}"/>
    <cellStyle name="Millares 17 4 4 3 4" xfId="28269" xr:uid="{00000000-0005-0000-0000-0000E6470000}"/>
    <cellStyle name="Millares 17 4 4 4" xfId="5521" xr:uid="{00000000-0005-0000-0000-0000E7470000}"/>
    <cellStyle name="Millares 17 4 4 4 2" xfId="11725" xr:uid="{00000000-0005-0000-0000-0000E8470000}"/>
    <cellStyle name="Millares 17 4 4 4 2 2" xfId="24133" xr:uid="{00000000-0005-0000-0000-0000E9470000}"/>
    <cellStyle name="Millares 17 4 4 4 2 2 2" xfId="48949" xr:uid="{00000000-0005-0000-0000-0000EA470000}"/>
    <cellStyle name="Millares 17 4 4 4 2 3" xfId="36541" xr:uid="{00000000-0005-0000-0000-0000EB470000}"/>
    <cellStyle name="Millares 17 4 4 4 3" xfId="17929" xr:uid="{00000000-0005-0000-0000-0000EC470000}"/>
    <cellStyle name="Millares 17 4 4 4 3 2" xfId="42745" xr:uid="{00000000-0005-0000-0000-0000ED470000}"/>
    <cellStyle name="Millares 17 4 4 4 4" xfId="30337" xr:uid="{00000000-0005-0000-0000-0000EE470000}"/>
    <cellStyle name="Millares 17 4 4 5" xfId="7589" xr:uid="{00000000-0005-0000-0000-0000EF470000}"/>
    <cellStyle name="Millares 17 4 4 5 2" xfId="19997" xr:uid="{00000000-0005-0000-0000-0000F0470000}"/>
    <cellStyle name="Millares 17 4 4 5 2 2" xfId="44813" xr:uid="{00000000-0005-0000-0000-0000F1470000}"/>
    <cellStyle name="Millares 17 4 4 5 3" xfId="32405" xr:uid="{00000000-0005-0000-0000-0000F2470000}"/>
    <cellStyle name="Millares 17 4 4 6" xfId="13793" xr:uid="{00000000-0005-0000-0000-0000F3470000}"/>
    <cellStyle name="Millares 17 4 4 6 2" xfId="38609" xr:uid="{00000000-0005-0000-0000-0000F4470000}"/>
    <cellStyle name="Millares 17 4 4 7" xfId="26201" xr:uid="{00000000-0005-0000-0000-0000F5470000}"/>
    <cellStyle name="Millares 17 4 5" xfId="1902" xr:uid="{00000000-0005-0000-0000-0000F6470000}"/>
    <cellStyle name="Millares 17 4 5 2" xfId="3970" xr:uid="{00000000-0005-0000-0000-0000F7470000}"/>
    <cellStyle name="Millares 17 4 5 2 2" xfId="10174" xr:uid="{00000000-0005-0000-0000-0000F8470000}"/>
    <cellStyle name="Millares 17 4 5 2 2 2" xfId="22582" xr:uid="{00000000-0005-0000-0000-0000F9470000}"/>
    <cellStyle name="Millares 17 4 5 2 2 2 2" xfId="47398" xr:uid="{00000000-0005-0000-0000-0000FA470000}"/>
    <cellStyle name="Millares 17 4 5 2 2 3" xfId="34990" xr:uid="{00000000-0005-0000-0000-0000FB470000}"/>
    <cellStyle name="Millares 17 4 5 2 3" xfId="16378" xr:uid="{00000000-0005-0000-0000-0000FC470000}"/>
    <cellStyle name="Millares 17 4 5 2 3 2" xfId="41194" xr:uid="{00000000-0005-0000-0000-0000FD470000}"/>
    <cellStyle name="Millares 17 4 5 2 4" xfId="28786" xr:uid="{00000000-0005-0000-0000-0000FE470000}"/>
    <cellStyle name="Millares 17 4 5 3" xfId="6038" xr:uid="{00000000-0005-0000-0000-0000FF470000}"/>
    <cellStyle name="Millares 17 4 5 3 2" xfId="12242" xr:uid="{00000000-0005-0000-0000-000000480000}"/>
    <cellStyle name="Millares 17 4 5 3 2 2" xfId="24650" xr:uid="{00000000-0005-0000-0000-000001480000}"/>
    <cellStyle name="Millares 17 4 5 3 2 2 2" xfId="49466" xr:uid="{00000000-0005-0000-0000-000002480000}"/>
    <cellStyle name="Millares 17 4 5 3 2 3" xfId="37058" xr:uid="{00000000-0005-0000-0000-000003480000}"/>
    <cellStyle name="Millares 17 4 5 3 3" xfId="18446" xr:uid="{00000000-0005-0000-0000-000004480000}"/>
    <cellStyle name="Millares 17 4 5 3 3 2" xfId="43262" xr:uid="{00000000-0005-0000-0000-000005480000}"/>
    <cellStyle name="Millares 17 4 5 3 4" xfId="30854" xr:uid="{00000000-0005-0000-0000-000006480000}"/>
    <cellStyle name="Millares 17 4 5 4" xfId="8106" xr:uid="{00000000-0005-0000-0000-000007480000}"/>
    <cellStyle name="Millares 17 4 5 4 2" xfId="20514" xr:uid="{00000000-0005-0000-0000-000008480000}"/>
    <cellStyle name="Millares 17 4 5 4 2 2" xfId="45330" xr:uid="{00000000-0005-0000-0000-000009480000}"/>
    <cellStyle name="Millares 17 4 5 4 3" xfId="32922" xr:uid="{00000000-0005-0000-0000-00000A480000}"/>
    <cellStyle name="Millares 17 4 5 5" xfId="14310" xr:uid="{00000000-0005-0000-0000-00000B480000}"/>
    <cellStyle name="Millares 17 4 5 5 2" xfId="39126" xr:uid="{00000000-0005-0000-0000-00000C480000}"/>
    <cellStyle name="Millares 17 4 5 6" xfId="26718" xr:uid="{00000000-0005-0000-0000-00000D480000}"/>
    <cellStyle name="Millares 17 4 6" xfId="2936" xr:uid="{00000000-0005-0000-0000-00000E480000}"/>
    <cellStyle name="Millares 17 4 6 2" xfId="9140" xr:uid="{00000000-0005-0000-0000-00000F480000}"/>
    <cellStyle name="Millares 17 4 6 2 2" xfId="21548" xr:uid="{00000000-0005-0000-0000-000010480000}"/>
    <cellStyle name="Millares 17 4 6 2 2 2" xfId="46364" xr:uid="{00000000-0005-0000-0000-000011480000}"/>
    <cellStyle name="Millares 17 4 6 2 3" xfId="33956" xr:uid="{00000000-0005-0000-0000-000012480000}"/>
    <cellStyle name="Millares 17 4 6 3" xfId="15344" xr:uid="{00000000-0005-0000-0000-000013480000}"/>
    <cellStyle name="Millares 17 4 6 3 2" xfId="40160" xr:uid="{00000000-0005-0000-0000-000014480000}"/>
    <cellStyle name="Millares 17 4 6 4" xfId="27752" xr:uid="{00000000-0005-0000-0000-000015480000}"/>
    <cellStyle name="Millares 17 4 7" xfId="5004" xr:uid="{00000000-0005-0000-0000-000016480000}"/>
    <cellStyle name="Millares 17 4 7 2" xfId="11208" xr:uid="{00000000-0005-0000-0000-000017480000}"/>
    <cellStyle name="Millares 17 4 7 2 2" xfId="23616" xr:uid="{00000000-0005-0000-0000-000018480000}"/>
    <cellStyle name="Millares 17 4 7 2 2 2" xfId="48432" xr:uid="{00000000-0005-0000-0000-000019480000}"/>
    <cellStyle name="Millares 17 4 7 2 3" xfId="36024" xr:uid="{00000000-0005-0000-0000-00001A480000}"/>
    <cellStyle name="Millares 17 4 7 3" xfId="17412" xr:uid="{00000000-0005-0000-0000-00001B480000}"/>
    <cellStyle name="Millares 17 4 7 3 2" xfId="42228" xr:uid="{00000000-0005-0000-0000-00001C480000}"/>
    <cellStyle name="Millares 17 4 7 4" xfId="29820" xr:uid="{00000000-0005-0000-0000-00001D480000}"/>
    <cellStyle name="Millares 17 4 8" xfId="7072" xr:uid="{00000000-0005-0000-0000-00001E480000}"/>
    <cellStyle name="Millares 17 4 8 2" xfId="19480" xr:uid="{00000000-0005-0000-0000-00001F480000}"/>
    <cellStyle name="Millares 17 4 8 2 2" xfId="44296" xr:uid="{00000000-0005-0000-0000-000020480000}"/>
    <cellStyle name="Millares 17 4 8 3" xfId="31888" xr:uid="{00000000-0005-0000-0000-000021480000}"/>
    <cellStyle name="Millares 17 4 9" xfId="13276" xr:uid="{00000000-0005-0000-0000-000022480000}"/>
    <cellStyle name="Millares 17 4 9 2" xfId="38092" xr:uid="{00000000-0005-0000-0000-000023480000}"/>
    <cellStyle name="Millares 17 5" xfId="443" xr:uid="{00000000-0005-0000-0000-000024480000}"/>
    <cellStyle name="Millares 17 5 10" xfId="25743" xr:uid="{00000000-0005-0000-0000-000025480000}"/>
    <cellStyle name="Millares 17 5 11" xfId="927" xr:uid="{00000000-0005-0000-0000-000026480000}"/>
    <cellStyle name="Millares 17 5 2" xfId="691" xr:uid="{00000000-0005-0000-0000-000027480000}"/>
    <cellStyle name="Millares 17 5 2 2" xfId="1617" xr:uid="{00000000-0005-0000-0000-000028480000}"/>
    <cellStyle name="Millares 17 5 2 2 2" xfId="2651" xr:uid="{00000000-0005-0000-0000-000029480000}"/>
    <cellStyle name="Millares 17 5 2 2 2 2" xfId="4719" xr:uid="{00000000-0005-0000-0000-00002A480000}"/>
    <cellStyle name="Millares 17 5 2 2 2 2 2" xfId="10923" xr:uid="{00000000-0005-0000-0000-00002B480000}"/>
    <cellStyle name="Millares 17 5 2 2 2 2 2 2" xfId="23331" xr:uid="{00000000-0005-0000-0000-00002C480000}"/>
    <cellStyle name="Millares 17 5 2 2 2 2 2 2 2" xfId="48147" xr:uid="{00000000-0005-0000-0000-00002D480000}"/>
    <cellStyle name="Millares 17 5 2 2 2 2 2 3" xfId="35739" xr:uid="{00000000-0005-0000-0000-00002E480000}"/>
    <cellStyle name="Millares 17 5 2 2 2 2 3" xfId="17127" xr:uid="{00000000-0005-0000-0000-00002F480000}"/>
    <cellStyle name="Millares 17 5 2 2 2 2 3 2" xfId="41943" xr:uid="{00000000-0005-0000-0000-000030480000}"/>
    <cellStyle name="Millares 17 5 2 2 2 2 4" xfId="29535" xr:uid="{00000000-0005-0000-0000-000031480000}"/>
    <cellStyle name="Millares 17 5 2 2 2 3" xfId="6787" xr:uid="{00000000-0005-0000-0000-000032480000}"/>
    <cellStyle name="Millares 17 5 2 2 2 3 2" xfId="12991" xr:uid="{00000000-0005-0000-0000-000033480000}"/>
    <cellStyle name="Millares 17 5 2 2 2 3 2 2" xfId="25399" xr:uid="{00000000-0005-0000-0000-000034480000}"/>
    <cellStyle name="Millares 17 5 2 2 2 3 2 2 2" xfId="50215" xr:uid="{00000000-0005-0000-0000-000035480000}"/>
    <cellStyle name="Millares 17 5 2 2 2 3 2 3" xfId="37807" xr:uid="{00000000-0005-0000-0000-000036480000}"/>
    <cellStyle name="Millares 17 5 2 2 2 3 3" xfId="19195" xr:uid="{00000000-0005-0000-0000-000037480000}"/>
    <cellStyle name="Millares 17 5 2 2 2 3 3 2" xfId="44011" xr:uid="{00000000-0005-0000-0000-000038480000}"/>
    <cellStyle name="Millares 17 5 2 2 2 3 4" xfId="31603" xr:uid="{00000000-0005-0000-0000-000039480000}"/>
    <cellStyle name="Millares 17 5 2 2 2 4" xfId="8855" xr:uid="{00000000-0005-0000-0000-00003A480000}"/>
    <cellStyle name="Millares 17 5 2 2 2 4 2" xfId="21263" xr:uid="{00000000-0005-0000-0000-00003B480000}"/>
    <cellStyle name="Millares 17 5 2 2 2 4 2 2" xfId="46079" xr:uid="{00000000-0005-0000-0000-00003C480000}"/>
    <cellStyle name="Millares 17 5 2 2 2 4 3" xfId="33671" xr:uid="{00000000-0005-0000-0000-00003D480000}"/>
    <cellStyle name="Millares 17 5 2 2 2 5" xfId="15059" xr:uid="{00000000-0005-0000-0000-00003E480000}"/>
    <cellStyle name="Millares 17 5 2 2 2 5 2" xfId="39875" xr:uid="{00000000-0005-0000-0000-00003F480000}"/>
    <cellStyle name="Millares 17 5 2 2 2 6" xfId="27467" xr:uid="{00000000-0005-0000-0000-000040480000}"/>
    <cellStyle name="Millares 17 5 2 2 3" xfId="3685" xr:uid="{00000000-0005-0000-0000-000041480000}"/>
    <cellStyle name="Millares 17 5 2 2 3 2" xfId="9889" xr:uid="{00000000-0005-0000-0000-000042480000}"/>
    <cellStyle name="Millares 17 5 2 2 3 2 2" xfId="22297" xr:uid="{00000000-0005-0000-0000-000043480000}"/>
    <cellStyle name="Millares 17 5 2 2 3 2 2 2" xfId="47113" xr:uid="{00000000-0005-0000-0000-000044480000}"/>
    <cellStyle name="Millares 17 5 2 2 3 2 3" xfId="34705" xr:uid="{00000000-0005-0000-0000-000045480000}"/>
    <cellStyle name="Millares 17 5 2 2 3 3" xfId="16093" xr:uid="{00000000-0005-0000-0000-000046480000}"/>
    <cellStyle name="Millares 17 5 2 2 3 3 2" xfId="40909" xr:uid="{00000000-0005-0000-0000-000047480000}"/>
    <cellStyle name="Millares 17 5 2 2 3 4" xfId="28501" xr:uid="{00000000-0005-0000-0000-000048480000}"/>
    <cellStyle name="Millares 17 5 2 2 4" xfId="5753" xr:uid="{00000000-0005-0000-0000-000049480000}"/>
    <cellStyle name="Millares 17 5 2 2 4 2" xfId="11957" xr:uid="{00000000-0005-0000-0000-00004A480000}"/>
    <cellStyle name="Millares 17 5 2 2 4 2 2" xfId="24365" xr:uid="{00000000-0005-0000-0000-00004B480000}"/>
    <cellStyle name="Millares 17 5 2 2 4 2 2 2" xfId="49181" xr:uid="{00000000-0005-0000-0000-00004C480000}"/>
    <cellStyle name="Millares 17 5 2 2 4 2 3" xfId="36773" xr:uid="{00000000-0005-0000-0000-00004D480000}"/>
    <cellStyle name="Millares 17 5 2 2 4 3" xfId="18161" xr:uid="{00000000-0005-0000-0000-00004E480000}"/>
    <cellStyle name="Millares 17 5 2 2 4 3 2" xfId="42977" xr:uid="{00000000-0005-0000-0000-00004F480000}"/>
    <cellStyle name="Millares 17 5 2 2 4 4" xfId="30569" xr:uid="{00000000-0005-0000-0000-000050480000}"/>
    <cellStyle name="Millares 17 5 2 2 5" xfId="7821" xr:uid="{00000000-0005-0000-0000-000051480000}"/>
    <cellStyle name="Millares 17 5 2 2 5 2" xfId="20229" xr:uid="{00000000-0005-0000-0000-000052480000}"/>
    <cellStyle name="Millares 17 5 2 2 5 2 2" xfId="45045" xr:uid="{00000000-0005-0000-0000-000053480000}"/>
    <cellStyle name="Millares 17 5 2 2 5 3" xfId="32637" xr:uid="{00000000-0005-0000-0000-000054480000}"/>
    <cellStyle name="Millares 17 5 2 2 6" xfId="14025" xr:uid="{00000000-0005-0000-0000-000055480000}"/>
    <cellStyle name="Millares 17 5 2 2 6 2" xfId="38841" xr:uid="{00000000-0005-0000-0000-000056480000}"/>
    <cellStyle name="Millares 17 5 2 2 7" xfId="26433" xr:uid="{00000000-0005-0000-0000-000057480000}"/>
    <cellStyle name="Millares 17 5 2 3" xfId="2134" xr:uid="{00000000-0005-0000-0000-000058480000}"/>
    <cellStyle name="Millares 17 5 2 3 2" xfId="4202" xr:uid="{00000000-0005-0000-0000-000059480000}"/>
    <cellStyle name="Millares 17 5 2 3 2 2" xfId="10406" xr:uid="{00000000-0005-0000-0000-00005A480000}"/>
    <cellStyle name="Millares 17 5 2 3 2 2 2" xfId="22814" xr:uid="{00000000-0005-0000-0000-00005B480000}"/>
    <cellStyle name="Millares 17 5 2 3 2 2 2 2" xfId="47630" xr:uid="{00000000-0005-0000-0000-00005C480000}"/>
    <cellStyle name="Millares 17 5 2 3 2 2 3" xfId="35222" xr:uid="{00000000-0005-0000-0000-00005D480000}"/>
    <cellStyle name="Millares 17 5 2 3 2 3" xfId="16610" xr:uid="{00000000-0005-0000-0000-00005E480000}"/>
    <cellStyle name="Millares 17 5 2 3 2 3 2" xfId="41426" xr:uid="{00000000-0005-0000-0000-00005F480000}"/>
    <cellStyle name="Millares 17 5 2 3 2 4" xfId="29018" xr:uid="{00000000-0005-0000-0000-000060480000}"/>
    <cellStyle name="Millares 17 5 2 3 3" xfId="6270" xr:uid="{00000000-0005-0000-0000-000061480000}"/>
    <cellStyle name="Millares 17 5 2 3 3 2" xfId="12474" xr:uid="{00000000-0005-0000-0000-000062480000}"/>
    <cellStyle name="Millares 17 5 2 3 3 2 2" xfId="24882" xr:uid="{00000000-0005-0000-0000-000063480000}"/>
    <cellStyle name="Millares 17 5 2 3 3 2 2 2" xfId="49698" xr:uid="{00000000-0005-0000-0000-000064480000}"/>
    <cellStyle name="Millares 17 5 2 3 3 2 3" xfId="37290" xr:uid="{00000000-0005-0000-0000-000065480000}"/>
    <cellStyle name="Millares 17 5 2 3 3 3" xfId="18678" xr:uid="{00000000-0005-0000-0000-000066480000}"/>
    <cellStyle name="Millares 17 5 2 3 3 3 2" xfId="43494" xr:uid="{00000000-0005-0000-0000-000067480000}"/>
    <cellStyle name="Millares 17 5 2 3 3 4" xfId="31086" xr:uid="{00000000-0005-0000-0000-000068480000}"/>
    <cellStyle name="Millares 17 5 2 3 4" xfId="8338" xr:uid="{00000000-0005-0000-0000-000069480000}"/>
    <cellStyle name="Millares 17 5 2 3 4 2" xfId="20746" xr:uid="{00000000-0005-0000-0000-00006A480000}"/>
    <cellStyle name="Millares 17 5 2 3 4 2 2" xfId="45562" xr:uid="{00000000-0005-0000-0000-00006B480000}"/>
    <cellStyle name="Millares 17 5 2 3 4 3" xfId="33154" xr:uid="{00000000-0005-0000-0000-00006C480000}"/>
    <cellStyle name="Millares 17 5 2 3 5" xfId="14542" xr:uid="{00000000-0005-0000-0000-00006D480000}"/>
    <cellStyle name="Millares 17 5 2 3 5 2" xfId="39358" xr:uid="{00000000-0005-0000-0000-00006E480000}"/>
    <cellStyle name="Millares 17 5 2 3 6" xfId="26950" xr:uid="{00000000-0005-0000-0000-00006F480000}"/>
    <cellStyle name="Millares 17 5 2 4" xfId="3168" xr:uid="{00000000-0005-0000-0000-000070480000}"/>
    <cellStyle name="Millares 17 5 2 4 2" xfId="9372" xr:uid="{00000000-0005-0000-0000-000071480000}"/>
    <cellStyle name="Millares 17 5 2 4 2 2" xfId="21780" xr:uid="{00000000-0005-0000-0000-000072480000}"/>
    <cellStyle name="Millares 17 5 2 4 2 2 2" xfId="46596" xr:uid="{00000000-0005-0000-0000-000073480000}"/>
    <cellStyle name="Millares 17 5 2 4 2 3" xfId="34188" xr:uid="{00000000-0005-0000-0000-000074480000}"/>
    <cellStyle name="Millares 17 5 2 4 3" xfId="15576" xr:uid="{00000000-0005-0000-0000-000075480000}"/>
    <cellStyle name="Millares 17 5 2 4 3 2" xfId="40392" xr:uid="{00000000-0005-0000-0000-000076480000}"/>
    <cellStyle name="Millares 17 5 2 4 4" xfId="27984" xr:uid="{00000000-0005-0000-0000-000077480000}"/>
    <cellStyle name="Millares 17 5 2 5" xfId="5236" xr:uid="{00000000-0005-0000-0000-000078480000}"/>
    <cellStyle name="Millares 17 5 2 5 2" xfId="11440" xr:uid="{00000000-0005-0000-0000-000079480000}"/>
    <cellStyle name="Millares 17 5 2 5 2 2" xfId="23848" xr:uid="{00000000-0005-0000-0000-00007A480000}"/>
    <cellStyle name="Millares 17 5 2 5 2 2 2" xfId="48664" xr:uid="{00000000-0005-0000-0000-00007B480000}"/>
    <cellStyle name="Millares 17 5 2 5 2 3" xfId="36256" xr:uid="{00000000-0005-0000-0000-00007C480000}"/>
    <cellStyle name="Millares 17 5 2 5 3" xfId="17644" xr:uid="{00000000-0005-0000-0000-00007D480000}"/>
    <cellStyle name="Millares 17 5 2 5 3 2" xfId="42460" xr:uid="{00000000-0005-0000-0000-00007E480000}"/>
    <cellStyle name="Millares 17 5 2 5 4" xfId="30052" xr:uid="{00000000-0005-0000-0000-00007F480000}"/>
    <cellStyle name="Millares 17 5 2 6" xfId="7304" xr:uid="{00000000-0005-0000-0000-000080480000}"/>
    <cellStyle name="Millares 17 5 2 6 2" xfId="19712" xr:uid="{00000000-0005-0000-0000-000081480000}"/>
    <cellStyle name="Millares 17 5 2 6 2 2" xfId="44528" xr:uid="{00000000-0005-0000-0000-000082480000}"/>
    <cellStyle name="Millares 17 5 2 6 3" xfId="32120" xr:uid="{00000000-0005-0000-0000-000083480000}"/>
    <cellStyle name="Millares 17 5 2 7" xfId="13508" xr:uid="{00000000-0005-0000-0000-000084480000}"/>
    <cellStyle name="Millares 17 5 2 7 2" xfId="38324" xr:uid="{00000000-0005-0000-0000-000085480000}"/>
    <cellStyle name="Millares 17 5 2 8" xfId="25916" xr:uid="{00000000-0005-0000-0000-000086480000}"/>
    <cellStyle name="Millares 17 5 2 9" xfId="1100" xr:uid="{00000000-0005-0000-0000-000087480000}"/>
    <cellStyle name="Millares 17 5 3" xfId="1272" xr:uid="{00000000-0005-0000-0000-000088480000}"/>
    <cellStyle name="Millares 17 5 3 2" xfId="1789" xr:uid="{00000000-0005-0000-0000-000089480000}"/>
    <cellStyle name="Millares 17 5 3 2 2" xfId="2823" xr:uid="{00000000-0005-0000-0000-00008A480000}"/>
    <cellStyle name="Millares 17 5 3 2 2 2" xfId="4891" xr:uid="{00000000-0005-0000-0000-00008B480000}"/>
    <cellStyle name="Millares 17 5 3 2 2 2 2" xfId="11095" xr:uid="{00000000-0005-0000-0000-00008C480000}"/>
    <cellStyle name="Millares 17 5 3 2 2 2 2 2" xfId="23503" xr:uid="{00000000-0005-0000-0000-00008D480000}"/>
    <cellStyle name="Millares 17 5 3 2 2 2 2 2 2" xfId="48319" xr:uid="{00000000-0005-0000-0000-00008E480000}"/>
    <cellStyle name="Millares 17 5 3 2 2 2 2 3" xfId="35911" xr:uid="{00000000-0005-0000-0000-00008F480000}"/>
    <cellStyle name="Millares 17 5 3 2 2 2 3" xfId="17299" xr:uid="{00000000-0005-0000-0000-000090480000}"/>
    <cellStyle name="Millares 17 5 3 2 2 2 3 2" xfId="42115" xr:uid="{00000000-0005-0000-0000-000091480000}"/>
    <cellStyle name="Millares 17 5 3 2 2 2 4" xfId="29707" xr:uid="{00000000-0005-0000-0000-000092480000}"/>
    <cellStyle name="Millares 17 5 3 2 2 3" xfId="6959" xr:uid="{00000000-0005-0000-0000-000093480000}"/>
    <cellStyle name="Millares 17 5 3 2 2 3 2" xfId="13163" xr:uid="{00000000-0005-0000-0000-000094480000}"/>
    <cellStyle name="Millares 17 5 3 2 2 3 2 2" xfId="25571" xr:uid="{00000000-0005-0000-0000-000095480000}"/>
    <cellStyle name="Millares 17 5 3 2 2 3 2 2 2" xfId="50387" xr:uid="{00000000-0005-0000-0000-000096480000}"/>
    <cellStyle name="Millares 17 5 3 2 2 3 2 3" xfId="37979" xr:uid="{00000000-0005-0000-0000-000097480000}"/>
    <cellStyle name="Millares 17 5 3 2 2 3 3" xfId="19367" xr:uid="{00000000-0005-0000-0000-000098480000}"/>
    <cellStyle name="Millares 17 5 3 2 2 3 3 2" xfId="44183" xr:uid="{00000000-0005-0000-0000-000099480000}"/>
    <cellStyle name="Millares 17 5 3 2 2 3 4" xfId="31775" xr:uid="{00000000-0005-0000-0000-00009A480000}"/>
    <cellStyle name="Millares 17 5 3 2 2 4" xfId="9027" xr:uid="{00000000-0005-0000-0000-00009B480000}"/>
    <cellStyle name="Millares 17 5 3 2 2 4 2" xfId="21435" xr:uid="{00000000-0005-0000-0000-00009C480000}"/>
    <cellStyle name="Millares 17 5 3 2 2 4 2 2" xfId="46251" xr:uid="{00000000-0005-0000-0000-00009D480000}"/>
    <cellStyle name="Millares 17 5 3 2 2 4 3" xfId="33843" xr:uid="{00000000-0005-0000-0000-00009E480000}"/>
    <cellStyle name="Millares 17 5 3 2 2 5" xfId="15231" xr:uid="{00000000-0005-0000-0000-00009F480000}"/>
    <cellStyle name="Millares 17 5 3 2 2 5 2" xfId="40047" xr:uid="{00000000-0005-0000-0000-0000A0480000}"/>
    <cellStyle name="Millares 17 5 3 2 2 6" xfId="27639" xr:uid="{00000000-0005-0000-0000-0000A1480000}"/>
    <cellStyle name="Millares 17 5 3 2 3" xfId="3857" xr:uid="{00000000-0005-0000-0000-0000A2480000}"/>
    <cellStyle name="Millares 17 5 3 2 3 2" xfId="10061" xr:uid="{00000000-0005-0000-0000-0000A3480000}"/>
    <cellStyle name="Millares 17 5 3 2 3 2 2" xfId="22469" xr:uid="{00000000-0005-0000-0000-0000A4480000}"/>
    <cellStyle name="Millares 17 5 3 2 3 2 2 2" xfId="47285" xr:uid="{00000000-0005-0000-0000-0000A5480000}"/>
    <cellStyle name="Millares 17 5 3 2 3 2 3" xfId="34877" xr:uid="{00000000-0005-0000-0000-0000A6480000}"/>
    <cellStyle name="Millares 17 5 3 2 3 3" xfId="16265" xr:uid="{00000000-0005-0000-0000-0000A7480000}"/>
    <cellStyle name="Millares 17 5 3 2 3 3 2" xfId="41081" xr:uid="{00000000-0005-0000-0000-0000A8480000}"/>
    <cellStyle name="Millares 17 5 3 2 3 4" xfId="28673" xr:uid="{00000000-0005-0000-0000-0000A9480000}"/>
    <cellStyle name="Millares 17 5 3 2 4" xfId="5925" xr:uid="{00000000-0005-0000-0000-0000AA480000}"/>
    <cellStyle name="Millares 17 5 3 2 4 2" xfId="12129" xr:uid="{00000000-0005-0000-0000-0000AB480000}"/>
    <cellStyle name="Millares 17 5 3 2 4 2 2" xfId="24537" xr:uid="{00000000-0005-0000-0000-0000AC480000}"/>
    <cellStyle name="Millares 17 5 3 2 4 2 2 2" xfId="49353" xr:uid="{00000000-0005-0000-0000-0000AD480000}"/>
    <cellStyle name="Millares 17 5 3 2 4 2 3" xfId="36945" xr:uid="{00000000-0005-0000-0000-0000AE480000}"/>
    <cellStyle name="Millares 17 5 3 2 4 3" xfId="18333" xr:uid="{00000000-0005-0000-0000-0000AF480000}"/>
    <cellStyle name="Millares 17 5 3 2 4 3 2" xfId="43149" xr:uid="{00000000-0005-0000-0000-0000B0480000}"/>
    <cellStyle name="Millares 17 5 3 2 4 4" xfId="30741" xr:uid="{00000000-0005-0000-0000-0000B1480000}"/>
    <cellStyle name="Millares 17 5 3 2 5" xfId="7993" xr:uid="{00000000-0005-0000-0000-0000B2480000}"/>
    <cellStyle name="Millares 17 5 3 2 5 2" xfId="20401" xr:uid="{00000000-0005-0000-0000-0000B3480000}"/>
    <cellStyle name="Millares 17 5 3 2 5 2 2" xfId="45217" xr:uid="{00000000-0005-0000-0000-0000B4480000}"/>
    <cellStyle name="Millares 17 5 3 2 5 3" xfId="32809" xr:uid="{00000000-0005-0000-0000-0000B5480000}"/>
    <cellStyle name="Millares 17 5 3 2 6" xfId="14197" xr:uid="{00000000-0005-0000-0000-0000B6480000}"/>
    <cellStyle name="Millares 17 5 3 2 6 2" xfId="39013" xr:uid="{00000000-0005-0000-0000-0000B7480000}"/>
    <cellStyle name="Millares 17 5 3 2 7" xfId="26605" xr:uid="{00000000-0005-0000-0000-0000B8480000}"/>
    <cellStyle name="Millares 17 5 3 3" xfId="2306" xr:uid="{00000000-0005-0000-0000-0000B9480000}"/>
    <cellStyle name="Millares 17 5 3 3 2" xfId="4374" xr:uid="{00000000-0005-0000-0000-0000BA480000}"/>
    <cellStyle name="Millares 17 5 3 3 2 2" xfId="10578" xr:uid="{00000000-0005-0000-0000-0000BB480000}"/>
    <cellStyle name="Millares 17 5 3 3 2 2 2" xfId="22986" xr:uid="{00000000-0005-0000-0000-0000BC480000}"/>
    <cellStyle name="Millares 17 5 3 3 2 2 2 2" xfId="47802" xr:uid="{00000000-0005-0000-0000-0000BD480000}"/>
    <cellStyle name="Millares 17 5 3 3 2 2 3" xfId="35394" xr:uid="{00000000-0005-0000-0000-0000BE480000}"/>
    <cellStyle name="Millares 17 5 3 3 2 3" xfId="16782" xr:uid="{00000000-0005-0000-0000-0000BF480000}"/>
    <cellStyle name="Millares 17 5 3 3 2 3 2" xfId="41598" xr:uid="{00000000-0005-0000-0000-0000C0480000}"/>
    <cellStyle name="Millares 17 5 3 3 2 4" xfId="29190" xr:uid="{00000000-0005-0000-0000-0000C1480000}"/>
    <cellStyle name="Millares 17 5 3 3 3" xfId="6442" xr:uid="{00000000-0005-0000-0000-0000C2480000}"/>
    <cellStyle name="Millares 17 5 3 3 3 2" xfId="12646" xr:uid="{00000000-0005-0000-0000-0000C3480000}"/>
    <cellStyle name="Millares 17 5 3 3 3 2 2" xfId="25054" xr:uid="{00000000-0005-0000-0000-0000C4480000}"/>
    <cellStyle name="Millares 17 5 3 3 3 2 2 2" xfId="49870" xr:uid="{00000000-0005-0000-0000-0000C5480000}"/>
    <cellStyle name="Millares 17 5 3 3 3 2 3" xfId="37462" xr:uid="{00000000-0005-0000-0000-0000C6480000}"/>
    <cellStyle name="Millares 17 5 3 3 3 3" xfId="18850" xr:uid="{00000000-0005-0000-0000-0000C7480000}"/>
    <cellStyle name="Millares 17 5 3 3 3 3 2" xfId="43666" xr:uid="{00000000-0005-0000-0000-0000C8480000}"/>
    <cellStyle name="Millares 17 5 3 3 3 4" xfId="31258" xr:uid="{00000000-0005-0000-0000-0000C9480000}"/>
    <cellStyle name="Millares 17 5 3 3 4" xfId="8510" xr:uid="{00000000-0005-0000-0000-0000CA480000}"/>
    <cellStyle name="Millares 17 5 3 3 4 2" xfId="20918" xr:uid="{00000000-0005-0000-0000-0000CB480000}"/>
    <cellStyle name="Millares 17 5 3 3 4 2 2" xfId="45734" xr:uid="{00000000-0005-0000-0000-0000CC480000}"/>
    <cellStyle name="Millares 17 5 3 3 4 3" xfId="33326" xr:uid="{00000000-0005-0000-0000-0000CD480000}"/>
    <cellStyle name="Millares 17 5 3 3 5" xfId="14714" xr:uid="{00000000-0005-0000-0000-0000CE480000}"/>
    <cellStyle name="Millares 17 5 3 3 5 2" xfId="39530" xr:uid="{00000000-0005-0000-0000-0000CF480000}"/>
    <cellStyle name="Millares 17 5 3 3 6" xfId="27122" xr:uid="{00000000-0005-0000-0000-0000D0480000}"/>
    <cellStyle name="Millares 17 5 3 4" xfId="3340" xr:uid="{00000000-0005-0000-0000-0000D1480000}"/>
    <cellStyle name="Millares 17 5 3 4 2" xfId="9544" xr:uid="{00000000-0005-0000-0000-0000D2480000}"/>
    <cellStyle name="Millares 17 5 3 4 2 2" xfId="21952" xr:uid="{00000000-0005-0000-0000-0000D3480000}"/>
    <cellStyle name="Millares 17 5 3 4 2 2 2" xfId="46768" xr:uid="{00000000-0005-0000-0000-0000D4480000}"/>
    <cellStyle name="Millares 17 5 3 4 2 3" xfId="34360" xr:uid="{00000000-0005-0000-0000-0000D5480000}"/>
    <cellStyle name="Millares 17 5 3 4 3" xfId="15748" xr:uid="{00000000-0005-0000-0000-0000D6480000}"/>
    <cellStyle name="Millares 17 5 3 4 3 2" xfId="40564" xr:uid="{00000000-0005-0000-0000-0000D7480000}"/>
    <cellStyle name="Millares 17 5 3 4 4" xfId="28156" xr:uid="{00000000-0005-0000-0000-0000D8480000}"/>
    <cellStyle name="Millares 17 5 3 5" xfId="5408" xr:uid="{00000000-0005-0000-0000-0000D9480000}"/>
    <cellStyle name="Millares 17 5 3 5 2" xfId="11612" xr:uid="{00000000-0005-0000-0000-0000DA480000}"/>
    <cellStyle name="Millares 17 5 3 5 2 2" xfId="24020" xr:uid="{00000000-0005-0000-0000-0000DB480000}"/>
    <cellStyle name="Millares 17 5 3 5 2 2 2" xfId="48836" xr:uid="{00000000-0005-0000-0000-0000DC480000}"/>
    <cellStyle name="Millares 17 5 3 5 2 3" xfId="36428" xr:uid="{00000000-0005-0000-0000-0000DD480000}"/>
    <cellStyle name="Millares 17 5 3 5 3" xfId="17816" xr:uid="{00000000-0005-0000-0000-0000DE480000}"/>
    <cellStyle name="Millares 17 5 3 5 3 2" xfId="42632" xr:uid="{00000000-0005-0000-0000-0000DF480000}"/>
    <cellStyle name="Millares 17 5 3 5 4" xfId="30224" xr:uid="{00000000-0005-0000-0000-0000E0480000}"/>
    <cellStyle name="Millares 17 5 3 6" xfId="7476" xr:uid="{00000000-0005-0000-0000-0000E1480000}"/>
    <cellStyle name="Millares 17 5 3 6 2" xfId="19884" xr:uid="{00000000-0005-0000-0000-0000E2480000}"/>
    <cellStyle name="Millares 17 5 3 6 2 2" xfId="44700" xr:uid="{00000000-0005-0000-0000-0000E3480000}"/>
    <cellStyle name="Millares 17 5 3 6 3" xfId="32292" xr:uid="{00000000-0005-0000-0000-0000E4480000}"/>
    <cellStyle name="Millares 17 5 3 7" xfId="13680" xr:uid="{00000000-0005-0000-0000-0000E5480000}"/>
    <cellStyle name="Millares 17 5 3 7 2" xfId="38496" xr:uid="{00000000-0005-0000-0000-0000E6480000}"/>
    <cellStyle name="Millares 17 5 3 8" xfId="26088" xr:uid="{00000000-0005-0000-0000-0000E7480000}"/>
    <cellStyle name="Millares 17 5 4" xfId="1444" xr:uid="{00000000-0005-0000-0000-0000E8480000}"/>
    <cellStyle name="Millares 17 5 4 2" xfId="2478" xr:uid="{00000000-0005-0000-0000-0000E9480000}"/>
    <cellStyle name="Millares 17 5 4 2 2" xfId="4546" xr:uid="{00000000-0005-0000-0000-0000EA480000}"/>
    <cellStyle name="Millares 17 5 4 2 2 2" xfId="10750" xr:uid="{00000000-0005-0000-0000-0000EB480000}"/>
    <cellStyle name="Millares 17 5 4 2 2 2 2" xfId="23158" xr:uid="{00000000-0005-0000-0000-0000EC480000}"/>
    <cellStyle name="Millares 17 5 4 2 2 2 2 2" xfId="47974" xr:uid="{00000000-0005-0000-0000-0000ED480000}"/>
    <cellStyle name="Millares 17 5 4 2 2 2 3" xfId="35566" xr:uid="{00000000-0005-0000-0000-0000EE480000}"/>
    <cellStyle name="Millares 17 5 4 2 2 3" xfId="16954" xr:uid="{00000000-0005-0000-0000-0000EF480000}"/>
    <cellStyle name="Millares 17 5 4 2 2 3 2" xfId="41770" xr:uid="{00000000-0005-0000-0000-0000F0480000}"/>
    <cellStyle name="Millares 17 5 4 2 2 4" xfId="29362" xr:uid="{00000000-0005-0000-0000-0000F1480000}"/>
    <cellStyle name="Millares 17 5 4 2 3" xfId="6614" xr:uid="{00000000-0005-0000-0000-0000F2480000}"/>
    <cellStyle name="Millares 17 5 4 2 3 2" xfId="12818" xr:uid="{00000000-0005-0000-0000-0000F3480000}"/>
    <cellStyle name="Millares 17 5 4 2 3 2 2" xfId="25226" xr:uid="{00000000-0005-0000-0000-0000F4480000}"/>
    <cellStyle name="Millares 17 5 4 2 3 2 2 2" xfId="50042" xr:uid="{00000000-0005-0000-0000-0000F5480000}"/>
    <cellStyle name="Millares 17 5 4 2 3 2 3" xfId="37634" xr:uid="{00000000-0005-0000-0000-0000F6480000}"/>
    <cellStyle name="Millares 17 5 4 2 3 3" xfId="19022" xr:uid="{00000000-0005-0000-0000-0000F7480000}"/>
    <cellStyle name="Millares 17 5 4 2 3 3 2" xfId="43838" xr:uid="{00000000-0005-0000-0000-0000F8480000}"/>
    <cellStyle name="Millares 17 5 4 2 3 4" xfId="31430" xr:uid="{00000000-0005-0000-0000-0000F9480000}"/>
    <cellStyle name="Millares 17 5 4 2 4" xfId="8682" xr:uid="{00000000-0005-0000-0000-0000FA480000}"/>
    <cellStyle name="Millares 17 5 4 2 4 2" xfId="21090" xr:uid="{00000000-0005-0000-0000-0000FB480000}"/>
    <cellStyle name="Millares 17 5 4 2 4 2 2" xfId="45906" xr:uid="{00000000-0005-0000-0000-0000FC480000}"/>
    <cellStyle name="Millares 17 5 4 2 4 3" xfId="33498" xr:uid="{00000000-0005-0000-0000-0000FD480000}"/>
    <cellStyle name="Millares 17 5 4 2 5" xfId="14886" xr:uid="{00000000-0005-0000-0000-0000FE480000}"/>
    <cellStyle name="Millares 17 5 4 2 5 2" xfId="39702" xr:uid="{00000000-0005-0000-0000-0000FF480000}"/>
    <cellStyle name="Millares 17 5 4 2 6" xfId="27294" xr:uid="{00000000-0005-0000-0000-000000490000}"/>
    <cellStyle name="Millares 17 5 4 3" xfId="3512" xr:uid="{00000000-0005-0000-0000-000001490000}"/>
    <cellStyle name="Millares 17 5 4 3 2" xfId="9716" xr:uid="{00000000-0005-0000-0000-000002490000}"/>
    <cellStyle name="Millares 17 5 4 3 2 2" xfId="22124" xr:uid="{00000000-0005-0000-0000-000003490000}"/>
    <cellStyle name="Millares 17 5 4 3 2 2 2" xfId="46940" xr:uid="{00000000-0005-0000-0000-000004490000}"/>
    <cellStyle name="Millares 17 5 4 3 2 3" xfId="34532" xr:uid="{00000000-0005-0000-0000-000005490000}"/>
    <cellStyle name="Millares 17 5 4 3 3" xfId="15920" xr:uid="{00000000-0005-0000-0000-000006490000}"/>
    <cellStyle name="Millares 17 5 4 3 3 2" xfId="40736" xr:uid="{00000000-0005-0000-0000-000007490000}"/>
    <cellStyle name="Millares 17 5 4 3 4" xfId="28328" xr:uid="{00000000-0005-0000-0000-000008490000}"/>
    <cellStyle name="Millares 17 5 4 4" xfId="5580" xr:uid="{00000000-0005-0000-0000-000009490000}"/>
    <cellStyle name="Millares 17 5 4 4 2" xfId="11784" xr:uid="{00000000-0005-0000-0000-00000A490000}"/>
    <cellStyle name="Millares 17 5 4 4 2 2" xfId="24192" xr:uid="{00000000-0005-0000-0000-00000B490000}"/>
    <cellStyle name="Millares 17 5 4 4 2 2 2" xfId="49008" xr:uid="{00000000-0005-0000-0000-00000C490000}"/>
    <cellStyle name="Millares 17 5 4 4 2 3" xfId="36600" xr:uid="{00000000-0005-0000-0000-00000D490000}"/>
    <cellStyle name="Millares 17 5 4 4 3" xfId="17988" xr:uid="{00000000-0005-0000-0000-00000E490000}"/>
    <cellStyle name="Millares 17 5 4 4 3 2" xfId="42804" xr:uid="{00000000-0005-0000-0000-00000F490000}"/>
    <cellStyle name="Millares 17 5 4 4 4" xfId="30396" xr:uid="{00000000-0005-0000-0000-000010490000}"/>
    <cellStyle name="Millares 17 5 4 5" xfId="7648" xr:uid="{00000000-0005-0000-0000-000011490000}"/>
    <cellStyle name="Millares 17 5 4 5 2" xfId="20056" xr:uid="{00000000-0005-0000-0000-000012490000}"/>
    <cellStyle name="Millares 17 5 4 5 2 2" xfId="44872" xr:uid="{00000000-0005-0000-0000-000013490000}"/>
    <cellStyle name="Millares 17 5 4 5 3" xfId="32464" xr:uid="{00000000-0005-0000-0000-000014490000}"/>
    <cellStyle name="Millares 17 5 4 6" xfId="13852" xr:uid="{00000000-0005-0000-0000-000015490000}"/>
    <cellStyle name="Millares 17 5 4 6 2" xfId="38668" xr:uid="{00000000-0005-0000-0000-000016490000}"/>
    <cellStyle name="Millares 17 5 4 7" xfId="26260" xr:uid="{00000000-0005-0000-0000-000017490000}"/>
    <cellStyle name="Millares 17 5 5" xfId="1961" xr:uid="{00000000-0005-0000-0000-000018490000}"/>
    <cellStyle name="Millares 17 5 5 2" xfId="4029" xr:uid="{00000000-0005-0000-0000-000019490000}"/>
    <cellStyle name="Millares 17 5 5 2 2" xfId="10233" xr:uid="{00000000-0005-0000-0000-00001A490000}"/>
    <cellStyle name="Millares 17 5 5 2 2 2" xfId="22641" xr:uid="{00000000-0005-0000-0000-00001B490000}"/>
    <cellStyle name="Millares 17 5 5 2 2 2 2" xfId="47457" xr:uid="{00000000-0005-0000-0000-00001C490000}"/>
    <cellStyle name="Millares 17 5 5 2 2 3" xfId="35049" xr:uid="{00000000-0005-0000-0000-00001D490000}"/>
    <cellStyle name="Millares 17 5 5 2 3" xfId="16437" xr:uid="{00000000-0005-0000-0000-00001E490000}"/>
    <cellStyle name="Millares 17 5 5 2 3 2" xfId="41253" xr:uid="{00000000-0005-0000-0000-00001F490000}"/>
    <cellStyle name="Millares 17 5 5 2 4" xfId="28845" xr:uid="{00000000-0005-0000-0000-000020490000}"/>
    <cellStyle name="Millares 17 5 5 3" xfId="6097" xr:uid="{00000000-0005-0000-0000-000021490000}"/>
    <cellStyle name="Millares 17 5 5 3 2" xfId="12301" xr:uid="{00000000-0005-0000-0000-000022490000}"/>
    <cellStyle name="Millares 17 5 5 3 2 2" xfId="24709" xr:uid="{00000000-0005-0000-0000-000023490000}"/>
    <cellStyle name="Millares 17 5 5 3 2 2 2" xfId="49525" xr:uid="{00000000-0005-0000-0000-000024490000}"/>
    <cellStyle name="Millares 17 5 5 3 2 3" xfId="37117" xr:uid="{00000000-0005-0000-0000-000025490000}"/>
    <cellStyle name="Millares 17 5 5 3 3" xfId="18505" xr:uid="{00000000-0005-0000-0000-000026490000}"/>
    <cellStyle name="Millares 17 5 5 3 3 2" xfId="43321" xr:uid="{00000000-0005-0000-0000-000027490000}"/>
    <cellStyle name="Millares 17 5 5 3 4" xfId="30913" xr:uid="{00000000-0005-0000-0000-000028490000}"/>
    <cellStyle name="Millares 17 5 5 4" xfId="8165" xr:uid="{00000000-0005-0000-0000-000029490000}"/>
    <cellStyle name="Millares 17 5 5 4 2" xfId="20573" xr:uid="{00000000-0005-0000-0000-00002A490000}"/>
    <cellStyle name="Millares 17 5 5 4 2 2" xfId="45389" xr:uid="{00000000-0005-0000-0000-00002B490000}"/>
    <cellStyle name="Millares 17 5 5 4 3" xfId="32981" xr:uid="{00000000-0005-0000-0000-00002C490000}"/>
    <cellStyle name="Millares 17 5 5 5" xfId="14369" xr:uid="{00000000-0005-0000-0000-00002D490000}"/>
    <cellStyle name="Millares 17 5 5 5 2" xfId="39185" xr:uid="{00000000-0005-0000-0000-00002E490000}"/>
    <cellStyle name="Millares 17 5 5 6" xfId="26777" xr:uid="{00000000-0005-0000-0000-00002F490000}"/>
    <cellStyle name="Millares 17 5 6" xfId="2995" xr:uid="{00000000-0005-0000-0000-000030490000}"/>
    <cellStyle name="Millares 17 5 6 2" xfId="9199" xr:uid="{00000000-0005-0000-0000-000031490000}"/>
    <cellStyle name="Millares 17 5 6 2 2" xfId="21607" xr:uid="{00000000-0005-0000-0000-000032490000}"/>
    <cellStyle name="Millares 17 5 6 2 2 2" xfId="46423" xr:uid="{00000000-0005-0000-0000-000033490000}"/>
    <cellStyle name="Millares 17 5 6 2 3" xfId="34015" xr:uid="{00000000-0005-0000-0000-000034490000}"/>
    <cellStyle name="Millares 17 5 6 3" xfId="15403" xr:uid="{00000000-0005-0000-0000-000035490000}"/>
    <cellStyle name="Millares 17 5 6 3 2" xfId="40219" xr:uid="{00000000-0005-0000-0000-000036490000}"/>
    <cellStyle name="Millares 17 5 6 4" xfId="27811" xr:uid="{00000000-0005-0000-0000-000037490000}"/>
    <cellStyle name="Millares 17 5 7" xfId="5063" xr:uid="{00000000-0005-0000-0000-000038490000}"/>
    <cellStyle name="Millares 17 5 7 2" xfId="11267" xr:uid="{00000000-0005-0000-0000-000039490000}"/>
    <cellStyle name="Millares 17 5 7 2 2" xfId="23675" xr:uid="{00000000-0005-0000-0000-00003A490000}"/>
    <cellStyle name="Millares 17 5 7 2 2 2" xfId="48491" xr:uid="{00000000-0005-0000-0000-00003B490000}"/>
    <cellStyle name="Millares 17 5 7 2 3" xfId="36083" xr:uid="{00000000-0005-0000-0000-00003C490000}"/>
    <cellStyle name="Millares 17 5 7 3" xfId="17471" xr:uid="{00000000-0005-0000-0000-00003D490000}"/>
    <cellStyle name="Millares 17 5 7 3 2" xfId="42287" xr:uid="{00000000-0005-0000-0000-00003E490000}"/>
    <cellStyle name="Millares 17 5 7 4" xfId="29879" xr:uid="{00000000-0005-0000-0000-00003F490000}"/>
    <cellStyle name="Millares 17 5 8" xfId="7131" xr:uid="{00000000-0005-0000-0000-000040490000}"/>
    <cellStyle name="Millares 17 5 8 2" xfId="19539" xr:uid="{00000000-0005-0000-0000-000041490000}"/>
    <cellStyle name="Millares 17 5 8 2 2" xfId="44355" xr:uid="{00000000-0005-0000-0000-000042490000}"/>
    <cellStyle name="Millares 17 5 8 3" xfId="31947" xr:uid="{00000000-0005-0000-0000-000043490000}"/>
    <cellStyle name="Millares 17 5 9" xfId="13335" xr:uid="{00000000-0005-0000-0000-000044490000}"/>
    <cellStyle name="Millares 17 5 9 2" xfId="38151" xr:uid="{00000000-0005-0000-0000-000045490000}"/>
    <cellStyle name="Millares 17 6" xfId="567" xr:uid="{00000000-0005-0000-0000-000046490000}"/>
    <cellStyle name="Millares 17 6 2" xfId="1499" xr:uid="{00000000-0005-0000-0000-000047490000}"/>
    <cellStyle name="Millares 17 6 2 2" xfId="2533" xr:uid="{00000000-0005-0000-0000-000048490000}"/>
    <cellStyle name="Millares 17 6 2 2 2" xfId="4601" xr:uid="{00000000-0005-0000-0000-000049490000}"/>
    <cellStyle name="Millares 17 6 2 2 2 2" xfId="10805" xr:uid="{00000000-0005-0000-0000-00004A490000}"/>
    <cellStyle name="Millares 17 6 2 2 2 2 2" xfId="23213" xr:uid="{00000000-0005-0000-0000-00004B490000}"/>
    <cellStyle name="Millares 17 6 2 2 2 2 2 2" xfId="48029" xr:uid="{00000000-0005-0000-0000-00004C490000}"/>
    <cellStyle name="Millares 17 6 2 2 2 2 3" xfId="35621" xr:uid="{00000000-0005-0000-0000-00004D490000}"/>
    <cellStyle name="Millares 17 6 2 2 2 3" xfId="17009" xr:uid="{00000000-0005-0000-0000-00004E490000}"/>
    <cellStyle name="Millares 17 6 2 2 2 3 2" xfId="41825" xr:uid="{00000000-0005-0000-0000-00004F490000}"/>
    <cellStyle name="Millares 17 6 2 2 2 4" xfId="29417" xr:uid="{00000000-0005-0000-0000-000050490000}"/>
    <cellStyle name="Millares 17 6 2 2 3" xfId="6669" xr:uid="{00000000-0005-0000-0000-000051490000}"/>
    <cellStyle name="Millares 17 6 2 2 3 2" xfId="12873" xr:uid="{00000000-0005-0000-0000-000052490000}"/>
    <cellStyle name="Millares 17 6 2 2 3 2 2" xfId="25281" xr:uid="{00000000-0005-0000-0000-000053490000}"/>
    <cellStyle name="Millares 17 6 2 2 3 2 2 2" xfId="50097" xr:uid="{00000000-0005-0000-0000-000054490000}"/>
    <cellStyle name="Millares 17 6 2 2 3 2 3" xfId="37689" xr:uid="{00000000-0005-0000-0000-000055490000}"/>
    <cellStyle name="Millares 17 6 2 2 3 3" xfId="19077" xr:uid="{00000000-0005-0000-0000-000056490000}"/>
    <cellStyle name="Millares 17 6 2 2 3 3 2" xfId="43893" xr:uid="{00000000-0005-0000-0000-000057490000}"/>
    <cellStyle name="Millares 17 6 2 2 3 4" xfId="31485" xr:uid="{00000000-0005-0000-0000-000058490000}"/>
    <cellStyle name="Millares 17 6 2 2 4" xfId="8737" xr:uid="{00000000-0005-0000-0000-000059490000}"/>
    <cellStyle name="Millares 17 6 2 2 4 2" xfId="21145" xr:uid="{00000000-0005-0000-0000-00005A490000}"/>
    <cellStyle name="Millares 17 6 2 2 4 2 2" xfId="45961" xr:uid="{00000000-0005-0000-0000-00005B490000}"/>
    <cellStyle name="Millares 17 6 2 2 4 3" xfId="33553" xr:uid="{00000000-0005-0000-0000-00005C490000}"/>
    <cellStyle name="Millares 17 6 2 2 5" xfId="14941" xr:uid="{00000000-0005-0000-0000-00005D490000}"/>
    <cellStyle name="Millares 17 6 2 2 5 2" xfId="39757" xr:uid="{00000000-0005-0000-0000-00005E490000}"/>
    <cellStyle name="Millares 17 6 2 2 6" xfId="27349" xr:uid="{00000000-0005-0000-0000-00005F490000}"/>
    <cellStyle name="Millares 17 6 2 3" xfId="3567" xr:uid="{00000000-0005-0000-0000-000060490000}"/>
    <cellStyle name="Millares 17 6 2 3 2" xfId="9771" xr:uid="{00000000-0005-0000-0000-000061490000}"/>
    <cellStyle name="Millares 17 6 2 3 2 2" xfId="22179" xr:uid="{00000000-0005-0000-0000-000062490000}"/>
    <cellStyle name="Millares 17 6 2 3 2 2 2" xfId="46995" xr:uid="{00000000-0005-0000-0000-000063490000}"/>
    <cellStyle name="Millares 17 6 2 3 2 3" xfId="34587" xr:uid="{00000000-0005-0000-0000-000064490000}"/>
    <cellStyle name="Millares 17 6 2 3 3" xfId="15975" xr:uid="{00000000-0005-0000-0000-000065490000}"/>
    <cellStyle name="Millares 17 6 2 3 3 2" xfId="40791" xr:uid="{00000000-0005-0000-0000-000066490000}"/>
    <cellStyle name="Millares 17 6 2 3 4" xfId="28383" xr:uid="{00000000-0005-0000-0000-000067490000}"/>
    <cellStyle name="Millares 17 6 2 4" xfId="5635" xr:uid="{00000000-0005-0000-0000-000068490000}"/>
    <cellStyle name="Millares 17 6 2 4 2" xfId="11839" xr:uid="{00000000-0005-0000-0000-000069490000}"/>
    <cellStyle name="Millares 17 6 2 4 2 2" xfId="24247" xr:uid="{00000000-0005-0000-0000-00006A490000}"/>
    <cellStyle name="Millares 17 6 2 4 2 2 2" xfId="49063" xr:uid="{00000000-0005-0000-0000-00006B490000}"/>
    <cellStyle name="Millares 17 6 2 4 2 3" xfId="36655" xr:uid="{00000000-0005-0000-0000-00006C490000}"/>
    <cellStyle name="Millares 17 6 2 4 3" xfId="18043" xr:uid="{00000000-0005-0000-0000-00006D490000}"/>
    <cellStyle name="Millares 17 6 2 4 3 2" xfId="42859" xr:uid="{00000000-0005-0000-0000-00006E490000}"/>
    <cellStyle name="Millares 17 6 2 4 4" xfId="30451" xr:uid="{00000000-0005-0000-0000-00006F490000}"/>
    <cellStyle name="Millares 17 6 2 5" xfId="7703" xr:uid="{00000000-0005-0000-0000-000070490000}"/>
    <cellStyle name="Millares 17 6 2 5 2" xfId="20111" xr:uid="{00000000-0005-0000-0000-000071490000}"/>
    <cellStyle name="Millares 17 6 2 5 2 2" xfId="44927" xr:uid="{00000000-0005-0000-0000-000072490000}"/>
    <cellStyle name="Millares 17 6 2 5 3" xfId="32519" xr:uid="{00000000-0005-0000-0000-000073490000}"/>
    <cellStyle name="Millares 17 6 2 6" xfId="13907" xr:uid="{00000000-0005-0000-0000-000074490000}"/>
    <cellStyle name="Millares 17 6 2 6 2" xfId="38723" xr:uid="{00000000-0005-0000-0000-000075490000}"/>
    <cellStyle name="Millares 17 6 2 7" xfId="26315" xr:uid="{00000000-0005-0000-0000-000076490000}"/>
    <cellStyle name="Millares 17 6 3" xfId="2016" xr:uid="{00000000-0005-0000-0000-000077490000}"/>
    <cellStyle name="Millares 17 6 3 2" xfId="4084" xr:uid="{00000000-0005-0000-0000-000078490000}"/>
    <cellStyle name="Millares 17 6 3 2 2" xfId="10288" xr:uid="{00000000-0005-0000-0000-000079490000}"/>
    <cellStyle name="Millares 17 6 3 2 2 2" xfId="22696" xr:uid="{00000000-0005-0000-0000-00007A490000}"/>
    <cellStyle name="Millares 17 6 3 2 2 2 2" xfId="47512" xr:uid="{00000000-0005-0000-0000-00007B490000}"/>
    <cellStyle name="Millares 17 6 3 2 2 3" xfId="35104" xr:uid="{00000000-0005-0000-0000-00007C490000}"/>
    <cellStyle name="Millares 17 6 3 2 3" xfId="16492" xr:uid="{00000000-0005-0000-0000-00007D490000}"/>
    <cellStyle name="Millares 17 6 3 2 3 2" xfId="41308" xr:uid="{00000000-0005-0000-0000-00007E490000}"/>
    <cellStyle name="Millares 17 6 3 2 4" xfId="28900" xr:uid="{00000000-0005-0000-0000-00007F490000}"/>
    <cellStyle name="Millares 17 6 3 3" xfId="6152" xr:uid="{00000000-0005-0000-0000-000080490000}"/>
    <cellStyle name="Millares 17 6 3 3 2" xfId="12356" xr:uid="{00000000-0005-0000-0000-000081490000}"/>
    <cellStyle name="Millares 17 6 3 3 2 2" xfId="24764" xr:uid="{00000000-0005-0000-0000-000082490000}"/>
    <cellStyle name="Millares 17 6 3 3 2 2 2" xfId="49580" xr:uid="{00000000-0005-0000-0000-000083490000}"/>
    <cellStyle name="Millares 17 6 3 3 2 3" xfId="37172" xr:uid="{00000000-0005-0000-0000-000084490000}"/>
    <cellStyle name="Millares 17 6 3 3 3" xfId="18560" xr:uid="{00000000-0005-0000-0000-000085490000}"/>
    <cellStyle name="Millares 17 6 3 3 3 2" xfId="43376" xr:uid="{00000000-0005-0000-0000-000086490000}"/>
    <cellStyle name="Millares 17 6 3 3 4" xfId="30968" xr:uid="{00000000-0005-0000-0000-000087490000}"/>
    <cellStyle name="Millares 17 6 3 4" xfId="8220" xr:uid="{00000000-0005-0000-0000-000088490000}"/>
    <cellStyle name="Millares 17 6 3 4 2" xfId="20628" xr:uid="{00000000-0005-0000-0000-000089490000}"/>
    <cellStyle name="Millares 17 6 3 4 2 2" xfId="45444" xr:uid="{00000000-0005-0000-0000-00008A490000}"/>
    <cellStyle name="Millares 17 6 3 4 3" xfId="33036" xr:uid="{00000000-0005-0000-0000-00008B490000}"/>
    <cellStyle name="Millares 17 6 3 5" xfId="14424" xr:uid="{00000000-0005-0000-0000-00008C490000}"/>
    <cellStyle name="Millares 17 6 3 5 2" xfId="39240" xr:uid="{00000000-0005-0000-0000-00008D490000}"/>
    <cellStyle name="Millares 17 6 3 6" xfId="26832" xr:uid="{00000000-0005-0000-0000-00008E490000}"/>
    <cellStyle name="Millares 17 6 4" xfId="3050" xr:uid="{00000000-0005-0000-0000-00008F490000}"/>
    <cellStyle name="Millares 17 6 4 2" xfId="9254" xr:uid="{00000000-0005-0000-0000-000090490000}"/>
    <cellStyle name="Millares 17 6 4 2 2" xfId="21662" xr:uid="{00000000-0005-0000-0000-000091490000}"/>
    <cellStyle name="Millares 17 6 4 2 2 2" xfId="46478" xr:uid="{00000000-0005-0000-0000-000092490000}"/>
    <cellStyle name="Millares 17 6 4 2 3" xfId="34070" xr:uid="{00000000-0005-0000-0000-000093490000}"/>
    <cellStyle name="Millares 17 6 4 3" xfId="15458" xr:uid="{00000000-0005-0000-0000-000094490000}"/>
    <cellStyle name="Millares 17 6 4 3 2" xfId="40274" xr:uid="{00000000-0005-0000-0000-000095490000}"/>
    <cellStyle name="Millares 17 6 4 4" xfId="27866" xr:uid="{00000000-0005-0000-0000-000096490000}"/>
    <cellStyle name="Millares 17 6 5" xfId="5118" xr:uid="{00000000-0005-0000-0000-000097490000}"/>
    <cellStyle name="Millares 17 6 5 2" xfId="11322" xr:uid="{00000000-0005-0000-0000-000098490000}"/>
    <cellStyle name="Millares 17 6 5 2 2" xfId="23730" xr:uid="{00000000-0005-0000-0000-000099490000}"/>
    <cellStyle name="Millares 17 6 5 2 2 2" xfId="48546" xr:uid="{00000000-0005-0000-0000-00009A490000}"/>
    <cellStyle name="Millares 17 6 5 2 3" xfId="36138" xr:uid="{00000000-0005-0000-0000-00009B490000}"/>
    <cellStyle name="Millares 17 6 5 3" xfId="17526" xr:uid="{00000000-0005-0000-0000-00009C490000}"/>
    <cellStyle name="Millares 17 6 5 3 2" xfId="42342" xr:uid="{00000000-0005-0000-0000-00009D490000}"/>
    <cellStyle name="Millares 17 6 5 4" xfId="29934" xr:uid="{00000000-0005-0000-0000-00009E490000}"/>
    <cellStyle name="Millares 17 6 6" xfId="7186" xr:uid="{00000000-0005-0000-0000-00009F490000}"/>
    <cellStyle name="Millares 17 6 6 2" xfId="19594" xr:uid="{00000000-0005-0000-0000-0000A0490000}"/>
    <cellStyle name="Millares 17 6 6 2 2" xfId="44410" xr:uid="{00000000-0005-0000-0000-0000A1490000}"/>
    <cellStyle name="Millares 17 6 6 3" xfId="32002" xr:uid="{00000000-0005-0000-0000-0000A2490000}"/>
    <cellStyle name="Millares 17 6 7" xfId="13390" xr:uid="{00000000-0005-0000-0000-0000A3490000}"/>
    <cellStyle name="Millares 17 6 7 2" xfId="38206" xr:uid="{00000000-0005-0000-0000-0000A4490000}"/>
    <cellStyle name="Millares 17 6 8" xfId="25798" xr:uid="{00000000-0005-0000-0000-0000A5490000}"/>
    <cellStyle name="Millares 17 6 9" xfId="982" xr:uid="{00000000-0005-0000-0000-0000A6490000}"/>
    <cellStyle name="Millares 17 7" xfId="1155" xr:uid="{00000000-0005-0000-0000-0000A7490000}"/>
    <cellStyle name="Millares 17 7 2" xfId="1672" xr:uid="{00000000-0005-0000-0000-0000A8490000}"/>
    <cellStyle name="Millares 17 7 2 2" xfId="2706" xr:uid="{00000000-0005-0000-0000-0000A9490000}"/>
    <cellStyle name="Millares 17 7 2 2 2" xfId="4774" xr:uid="{00000000-0005-0000-0000-0000AA490000}"/>
    <cellStyle name="Millares 17 7 2 2 2 2" xfId="10978" xr:uid="{00000000-0005-0000-0000-0000AB490000}"/>
    <cellStyle name="Millares 17 7 2 2 2 2 2" xfId="23386" xr:uid="{00000000-0005-0000-0000-0000AC490000}"/>
    <cellStyle name="Millares 17 7 2 2 2 2 2 2" xfId="48202" xr:uid="{00000000-0005-0000-0000-0000AD490000}"/>
    <cellStyle name="Millares 17 7 2 2 2 2 3" xfId="35794" xr:uid="{00000000-0005-0000-0000-0000AE490000}"/>
    <cellStyle name="Millares 17 7 2 2 2 3" xfId="17182" xr:uid="{00000000-0005-0000-0000-0000AF490000}"/>
    <cellStyle name="Millares 17 7 2 2 2 3 2" xfId="41998" xr:uid="{00000000-0005-0000-0000-0000B0490000}"/>
    <cellStyle name="Millares 17 7 2 2 2 4" xfId="29590" xr:uid="{00000000-0005-0000-0000-0000B1490000}"/>
    <cellStyle name="Millares 17 7 2 2 3" xfId="6842" xr:uid="{00000000-0005-0000-0000-0000B2490000}"/>
    <cellStyle name="Millares 17 7 2 2 3 2" xfId="13046" xr:uid="{00000000-0005-0000-0000-0000B3490000}"/>
    <cellStyle name="Millares 17 7 2 2 3 2 2" xfId="25454" xr:uid="{00000000-0005-0000-0000-0000B4490000}"/>
    <cellStyle name="Millares 17 7 2 2 3 2 2 2" xfId="50270" xr:uid="{00000000-0005-0000-0000-0000B5490000}"/>
    <cellStyle name="Millares 17 7 2 2 3 2 3" xfId="37862" xr:uid="{00000000-0005-0000-0000-0000B6490000}"/>
    <cellStyle name="Millares 17 7 2 2 3 3" xfId="19250" xr:uid="{00000000-0005-0000-0000-0000B7490000}"/>
    <cellStyle name="Millares 17 7 2 2 3 3 2" xfId="44066" xr:uid="{00000000-0005-0000-0000-0000B8490000}"/>
    <cellStyle name="Millares 17 7 2 2 3 4" xfId="31658" xr:uid="{00000000-0005-0000-0000-0000B9490000}"/>
    <cellStyle name="Millares 17 7 2 2 4" xfId="8910" xr:uid="{00000000-0005-0000-0000-0000BA490000}"/>
    <cellStyle name="Millares 17 7 2 2 4 2" xfId="21318" xr:uid="{00000000-0005-0000-0000-0000BB490000}"/>
    <cellStyle name="Millares 17 7 2 2 4 2 2" xfId="46134" xr:uid="{00000000-0005-0000-0000-0000BC490000}"/>
    <cellStyle name="Millares 17 7 2 2 4 3" xfId="33726" xr:uid="{00000000-0005-0000-0000-0000BD490000}"/>
    <cellStyle name="Millares 17 7 2 2 5" xfId="15114" xr:uid="{00000000-0005-0000-0000-0000BE490000}"/>
    <cellStyle name="Millares 17 7 2 2 5 2" xfId="39930" xr:uid="{00000000-0005-0000-0000-0000BF490000}"/>
    <cellStyle name="Millares 17 7 2 2 6" xfId="27522" xr:uid="{00000000-0005-0000-0000-0000C0490000}"/>
    <cellStyle name="Millares 17 7 2 3" xfId="3740" xr:uid="{00000000-0005-0000-0000-0000C1490000}"/>
    <cellStyle name="Millares 17 7 2 3 2" xfId="9944" xr:uid="{00000000-0005-0000-0000-0000C2490000}"/>
    <cellStyle name="Millares 17 7 2 3 2 2" xfId="22352" xr:uid="{00000000-0005-0000-0000-0000C3490000}"/>
    <cellStyle name="Millares 17 7 2 3 2 2 2" xfId="47168" xr:uid="{00000000-0005-0000-0000-0000C4490000}"/>
    <cellStyle name="Millares 17 7 2 3 2 3" xfId="34760" xr:uid="{00000000-0005-0000-0000-0000C5490000}"/>
    <cellStyle name="Millares 17 7 2 3 3" xfId="16148" xr:uid="{00000000-0005-0000-0000-0000C6490000}"/>
    <cellStyle name="Millares 17 7 2 3 3 2" xfId="40964" xr:uid="{00000000-0005-0000-0000-0000C7490000}"/>
    <cellStyle name="Millares 17 7 2 3 4" xfId="28556" xr:uid="{00000000-0005-0000-0000-0000C8490000}"/>
    <cellStyle name="Millares 17 7 2 4" xfId="5808" xr:uid="{00000000-0005-0000-0000-0000C9490000}"/>
    <cellStyle name="Millares 17 7 2 4 2" xfId="12012" xr:uid="{00000000-0005-0000-0000-0000CA490000}"/>
    <cellStyle name="Millares 17 7 2 4 2 2" xfId="24420" xr:uid="{00000000-0005-0000-0000-0000CB490000}"/>
    <cellStyle name="Millares 17 7 2 4 2 2 2" xfId="49236" xr:uid="{00000000-0005-0000-0000-0000CC490000}"/>
    <cellStyle name="Millares 17 7 2 4 2 3" xfId="36828" xr:uid="{00000000-0005-0000-0000-0000CD490000}"/>
    <cellStyle name="Millares 17 7 2 4 3" xfId="18216" xr:uid="{00000000-0005-0000-0000-0000CE490000}"/>
    <cellStyle name="Millares 17 7 2 4 3 2" xfId="43032" xr:uid="{00000000-0005-0000-0000-0000CF490000}"/>
    <cellStyle name="Millares 17 7 2 4 4" xfId="30624" xr:uid="{00000000-0005-0000-0000-0000D0490000}"/>
    <cellStyle name="Millares 17 7 2 5" xfId="7876" xr:uid="{00000000-0005-0000-0000-0000D1490000}"/>
    <cellStyle name="Millares 17 7 2 5 2" xfId="20284" xr:uid="{00000000-0005-0000-0000-0000D2490000}"/>
    <cellStyle name="Millares 17 7 2 5 2 2" xfId="45100" xr:uid="{00000000-0005-0000-0000-0000D3490000}"/>
    <cellStyle name="Millares 17 7 2 5 3" xfId="32692" xr:uid="{00000000-0005-0000-0000-0000D4490000}"/>
    <cellStyle name="Millares 17 7 2 6" xfId="14080" xr:uid="{00000000-0005-0000-0000-0000D5490000}"/>
    <cellStyle name="Millares 17 7 2 6 2" xfId="38896" xr:uid="{00000000-0005-0000-0000-0000D6490000}"/>
    <cellStyle name="Millares 17 7 2 7" xfId="26488" xr:uid="{00000000-0005-0000-0000-0000D7490000}"/>
    <cellStyle name="Millares 17 7 3" xfId="2189" xr:uid="{00000000-0005-0000-0000-0000D8490000}"/>
    <cellStyle name="Millares 17 7 3 2" xfId="4257" xr:uid="{00000000-0005-0000-0000-0000D9490000}"/>
    <cellStyle name="Millares 17 7 3 2 2" xfId="10461" xr:uid="{00000000-0005-0000-0000-0000DA490000}"/>
    <cellStyle name="Millares 17 7 3 2 2 2" xfId="22869" xr:uid="{00000000-0005-0000-0000-0000DB490000}"/>
    <cellStyle name="Millares 17 7 3 2 2 2 2" xfId="47685" xr:uid="{00000000-0005-0000-0000-0000DC490000}"/>
    <cellStyle name="Millares 17 7 3 2 2 3" xfId="35277" xr:uid="{00000000-0005-0000-0000-0000DD490000}"/>
    <cellStyle name="Millares 17 7 3 2 3" xfId="16665" xr:uid="{00000000-0005-0000-0000-0000DE490000}"/>
    <cellStyle name="Millares 17 7 3 2 3 2" xfId="41481" xr:uid="{00000000-0005-0000-0000-0000DF490000}"/>
    <cellStyle name="Millares 17 7 3 2 4" xfId="29073" xr:uid="{00000000-0005-0000-0000-0000E0490000}"/>
    <cellStyle name="Millares 17 7 3 3" xfId="6325" xr:uid="{00000000-0005-0000-0000-0000E1490000}"/>
    <cellStyle name="Millares 17 7 3 3 2" xfId="12529" xr:uid="{00000000-0005-0000-0000-0000E2490000}"/>
    <cellStyle name="Millares 17 7 3 3 2 2" xfId="24937" xr:uid="{00000000-0005-0000-0000-0000E3490000}"/>
    <cellStyle name="Millares 17 7 3 3 2 2 2" xfId="49753" xr:uid="{00000000-0005-0000-0000-0000E4490000}"/>
    <cellStyle name="Millares 17 7 3 3 2 3" xfId="37345" xr:uid="{00000000-0005-0000-0000-0000E5490000}"/>
    <cellStyle name="Millares 17 7 3 3 3" xfId="18733" xr:uid="{00000000-0005-0000-0000-0000E6490000}"/>
    <cellStyle name="Millares 17 7 3 3 3 2" xfId="43549" xr:uid="{00000000-0005-0000-0000-0000E7490000}"/>
    <cellStyle name="Millares 17 7 3 3 4" xfId="31141" xr:uid="{00000000-0005-0000-0000-0000E8490000}"/>
    <cellStyle name="Millares 17 7 3 4" xfId="8393" xr:uid="{00000000-0005-0000-0000-0000E9490000}"/>
    <cellStyle name="Millares 17 7 3 4 2" xfId="20801" xr:uid="{00000000-0005-0000-0000-0000EA490000}"/>
    <cellStyle name="Millares 17 7 3 4 2 2" xfId="45617" xr:uid="{00000000-0005-0000-0000-0000EB490000}"/>
    <cellStyle name="Millares 17 7 3 4 3" xfId="33209" xr:uid="{00000000-0005-0000-0000-0000EC490000}"/>
    <cellStyle name="Millares 17 7 3 5" xfId="14597" xr:uid="{00000000-0005-0000-0000-0000ED490000}"/>
    <cellStyle name="Millares 17 7 3 5 2" xfId="39413" xr:uid="{00000000-0005-0000-0000-0000EE490000}"/>
    <cellStyle name="Millares 17 7 3 6" xfId="27005" xr:uid="{00000000-0005-0000-0000-0000EF490000}"/>
    <cellStyle name="Millares 17 7 4" xfId="3223" xr:uid="{00000000-0005-0000-0000-0000F0490000}"/>
    <cellStyle name="Millares 17 7 4 2" xfId="9427" xr:uid="{00000000-0005-0000-0000-0000F1490000}"/>
    <cellStyle name="Millares 17 7 4 2 2" xfId="21835" xr:uid="{00000000-0005-0000-0000-0000F2490000}"/>
    <cellStyle name="Millares 17 7 4 2 2 2" xfId="46651" xr:uid="{00000000-0005-0000-0000-0000F3490000}"/>
    <cellStyle name="Millares 17 7 4 2 3" xfId="34243" xr:uid="{00000000-0005-0000-0000-0000F4490000}"/>
    <cellStyle name="Millares 17 7 4 3" xfId="15631" xr:uid="{00000000-0005-0000-0000-0000F5490000}"/>
    <cellStyle name="Millares 17 7 4 3 2" xfId="40447" xr:uid="{00000000-0005-0000-0000-0000F6490000}"/>
    <cellStyle name="Millares 17 7 4 4" xfId="28039" xr:uid="{00000000-0005-0000-0000-0000F7490000}"/>
    <cellStyle name="Millares 17 7 5" xfId="5291" xr:uid="{00000000-0005-0000-0000-0000F8490000}"/>
    <cellStyle name="Millares 17 7 5 2" xfId="11495" xr:uid="{00000000-0005-0000-0000-0000F9490000}"/>
    <cellStyle name="Millares 17 7 5 2 2" xfId="23903" xr:uid="{00000000-0005-0000-0000-0000FA490000}"/>
    <cellStyle name="Millares 17 7 5 2 2 2" xfId="48719" xr:uid="{00000000-0005-0000-0000-0000FB490000}"/>
    <cellStyle name="Millares 17 7 5 2 3" xfId="36311" xr:uid="{00000000-0005-0000-0000-0000FC490000}"/>
    <cellStyle name="Millares 17 7 5 3" xfId="17699" xr:uid="{00000000-0005-0000-0000-0000FD490000}"/>
    <cellStyle name="Millares 17 7 5 3 2" xfId="42515" xr:uid="{00000000-0005-0000-0000-0000FE490000}"/>
    <cellStyle name="Millares 17 7 5 4" xfId="30107" xr:uid="{00000000-0005-0000-0000-0000FF490000}"/>
    <cellStyle name="Millares 17 7 6" xfId="7359" xr:uid="{00000000-0005-0000-0000-0000004A0000}"/>
    <cellStyle name="Millares 17 7 6 2" xfId="19767" xr:uid="{00000000-0005-0000-0000-0000014A0000}"/>
    <cellStyle name="Millares 17 7 6 2 2" xfId="44583" xr:uid="{00000000-0005-0000-0000-0000024A0000}"/>
    <cellStyle name="Millares 17 7 6 3" xfId="32175" xr:uid="{00000000-0005-0000-0000-0000034A0000}"/>
    <cellStyle name="Millares 17 7 7" xfId="13563" xr:uid="{00000000-0005-0000-0000-0000044A0000}"/>
    <cellStyle name="Millares 17 7 7 2" xfId="38379" xr:uid="{00000000-0005-0000-0000-0000054A0000}"/>
    <cellStyle name="Millares 17 7 8" xfId="25971" xr:uid="{00000000-0005-0000-0000-0000064A0000}"/>
    <cellStyle name="Millares 17 8" xfId="1327" xr:uid="{00000000-0005-0000-0000-0000074A0000}"/>
    <cellStyle name="Millares 17 8 2" xfId="2361" xr:uid="{00000000-0005-0000-0000-0000084A0000}"/>
    <cellStyle name="Millares 17 8 2 2" xfId="4429" xr:uid="{00000000-0005-0000-0000-0000094A0000}"/>
    <cellStyle name="Millares 17 8 2 2 2" xfId="10633" xr:uid="{00000000-0005-0000-0000-00000A4A0000}"/>
    <cellStyle name="Millares 17 8 2 2 2 2" xfId="23041" xr:uid="{00000000-0005-0000-0000-00000B4A0000}"/>
    <cellStyle name="Millares 17 8 2 2 2 2 2" xfId="47857" xr:uid="{00000000-0005-0000-0000-00000C4A0000}"/>
    <cellStyle name="Millares 17 8 2 2 2 3" xfId="35449" xr:uid="{00000000-0005-0000-0000-00000D4A0000}"/>
    <cellStyle name="Millares 17 8 2 2 3" xfId="16837" xr:uid="{00000000-0005-0000-0000-00000E4A0000}"/>
    <cellStyle name="Millares 17 8 2 2 3 2" xfId="41653" xr:uid="{00000000-0005-0000-0000-00000F4A0000}"/>
    <cellStyle name="Millares 17 8 2 2 4" xfId="29245" xr:uid="{00000000-0005-0000-0000-0000104A0000}"/>
    <cellStyle name="Millares 17 8 2 3" xfId="6497" xr:uid="{00000000-0005-0000-0000-0000114A0000}"/>
    <cellStyle name="Millares 17 8 2 3 2" xfId="12701" xr:uid="{00000000-0005-0000-0000-0000124A0000}"/>
    <cellStyle name="Millares 17 8 2 3 2 2" xfId="25109" xr:uid="{00000000-0005-0000-0000-0000134A0000}"/>
    <cellStyle name="Millares 17 8 2 3 2 2 2" xfId="49925" xr:uid="{00000000-0005-0000-0000-0000144A0000}"/>
    <cellStyle name="Millares 17 8 2 3 2 3" xfId="37517" xr:uid="{00000000-0005-0000-0000-0000154A0000}"/>
    <cellStyle name="Millares 17 8 2 3 3" xfId="18905" xr:uid="{00000000-0005-0000-0000-0000164A0000}"/>
    <cellStyle name="Millares 17 8 2 3 3 2" xfId="43721" xr:uid="{00000000-0005-0000-0000-0000174A0000}"/>
    <cellStyle name="Millares 17 8 2 3 4" xfId="31313" xr:uid="{00000000-0005-0000-0000-0000184A0000}"/>
    <cellStyle name="Millares 17 8 2 4" xfId="8565" xr:uid="{00000000-0005-0000-0000-0000194A0000}"/>
    <cellStyle name="Millares 17 8 2 4 2" xfId="20973" xr:uid="{00000000-0005-0000-0000-00001A4A0000}"/>
    <cellStyle name="Millares 17 8 2 4 2 2" xfId="45789" xr:uid="{00000000-0005-0000-0000-00001B4A0000}"/>
    <cellStyle name="Millares 17 8 2 4 3" xfId="33381" xr:uid="{00000000-0005-0000-0000-00001C4A0000}"/>
    <cellStyle name="Millares 17 8 2 5" xfId="14769" xr:uid="{00000000-0005-0000-0000-00001D4A0000}"/>
    <cellStyle name="Millares 17 8 2 5 2" xfId="39585" xr:uid="{00000000-0005-0000-0000-00001E4A0000}"/>
    <cellStyle name="Millares 17 8 2 6" xfId="27177" xr:uid="{00000000-0005-0000-0000-00001F4A0000}"/>
    <cellStyle name="Millares 17 8 3" xfId="3395" xr:uid="{00000000-0005-0000-0000-0000204A0000}"/>
    <cellStyle name="Millares 17 8 3 2" xfId="9599" xr:uid="{00000000-0005-0000-0000-0000214A0000}"/>
    <cellStyle name="Millares 17 8 3 2 2" xfId="22007" xr:uid="{00000000-0005-0000-0000-0000224A0000}"/>
    <cellStyle name="Millares 17 8 3 2 2 2" xfId="46823" xr:uid="{00000000-0005-0000-0000-0000234A0000}"/>
    <cellStyle name="Millares 17 8 3 2 3" xfId="34415" xr:uid="{00000000-0005-0000-0000-0000244A0000}"/>
    <cellStyle name="Millares 17 8 3 3" xfId="15803" xr:uid="{00000000-0005-0000-0000-0000254A0000}"/>
    <cellStyle name="Millares 17 8 3 3 2" xfId="40619" xr:uid="{00000000-0005-0000-0000-0000264A0000}"/>
    <cellStyle name="Millares 17 8 3 4" xfId="28211" xr:uid="{00000000-0005-0000-0000-0000274A0000}"/>
    <cellStyle name="Millares 17 8 4" xfId="5463" xr:uid="{00000000-0005-0000-0000-0000284A0000}"/>
    <cellStyle name="Millares 17 8 4 2" xfId="11667" xr:uid="{00000000-0005-0000-0000-0000294A0000}"/>
    <cellStyle name="Millares 17 8 4 2 2" xfId="24075" xr:uid="{00000000-0005-0000-0000-00002A4A0000}"/>
    <cellStyle name="Millares 17 8 4 2 2 2" xfId="48891" xr:uid="{00000000-0005-0000-0000-00002B4A0000}"/>
    <cellStyle name="Millares 17 8 4 2 3" xfId="36483" xr:uid="{00000000-0005-0000-0000-00002C4A0000}"/>
    <cellStyle name="Millares 17 8 4 3" xfId="17871" xr:uid="{00000000-0005-0000-0000-00002D4A0000}"/>
    <cellStyle name="Millares 17 8 4 3 2" xfId="42687" xr:uid="{00000000-0005-0000-0000-00002E4A0000}"/>
    <cellStyle name="Millares 17 8 4 4" xfId="30279" xr:uid="{00000000-0005-0000-0000-00002F4A0000}"/>
    <cellStyle name="Millares 17 8 5" xfId="7531" xr:uid="{00000000-0005-0000-0000-0000304A0000}"/>
    <cellStyle name="Millares 17 8 5 2" xfId="19939" xr:uid="{00000000-0005-0000-0000-0000314A0000}"/>
    <cellStyle name="Millares 17 8 5 2 2" xfId="44755" xr:uid="{00000000-0005-0000-0000-0000324A0000}"/>
    <cellStyle name="Millares 17 8 5 3" xfId="32347" xr:uid="{00000000-0005-0000-0000-0000334A0000}"/>
    <cellStyle name="Millares 17 8 6" xfId="13735" xr:uid="{00000000-0005-0000-0000-0000344A0000}"/>
    <cellStyle name="Millares 17 8 6 2" xfId="38551" xr:uid="{00000000-0005-0000-0000-0000354A0000}"/>
    <cellStyle name="Millares 17 8 7" xfId="26143" xr:uid="{00000000-0005-0000-0000-0000364A0000}"/>
    <cellStyle name="Millares 17 9" xfId="1844" xr:uid="{00000000-0005-0000-0000-0000374A0000}"/>
    <cellStyle name="Millares 17 9 2" xfId="3912" xr:uid="{00000000-0005-0000-0000-0000384A0000}"/>
    <cellStyle name="Millares 17 9 2 2" xfId="10116" xr:uid="{00000000-0005-0000-0000-0000394A0000}"/>
    <cellStyle name="Millares 17 9 2 2 2" xfId="22524" xr:uid="{00000000-0005-0000-0000-00003A4A0000}"/>
    <cellStyle name="Millares 17 9 2 2 2 2" xfId="47340" xr:uid="{00000000-0005-0000-0000-00003B4A0000}"/>
    <cellStyle name="Millares 17 9 2 2 3" xfId="34932" xr:uid="{00000000-0005-0000-0000-00003C4A0000}"/>
    <cellStyle name="Millares 17 9 2 3" xfId="16320" xr:uid="{00000000-0005-0000-0000-00003D4A0000}"/>
    <cellStyle name="Millares 17 9 2 3 2" xfId="41136" xr:uid="{00000000-0005-0000-0000-00003E4A0000}"/>
    <cellStyle name="Millares 17 9 2 4" xfId="28728" xr:uid="{00000000-0005-0000-0000-00003F4A0000}"/>
    <cellStyle name="Millares 17 9 3" xfId="5980" xr:uid="{00000000-0005-0000-0000-0000404A0000}"/>
    <cellStyle name="Millares 17 9 3 2" xfId="12184" xr:uid="{00000000-0005-0000-0000-0000414A0000}"/>
    <cellStyle name="Millares 17 9 3 2 2" xfId="24592" xr:uid="{00000000-0005-0000-0000-0000424A0000}"/>
    <cellStyle name="Millares 17 9 3 2 2 2" xfId="49408" xr:uid="{00000000-0005-0000-0000-0000434A0000}"/>
    <cellStyle name="Millares 17 9 3 2 3" xfId="37000" xr:uid="{00000000-0005-0000-0000-0000444A0000}"/>
    <cellStyle name="Millares 17 9 3 3" xfId="18388" xr:uid="{00000000-0005-0000-0000-0000454A0000}"/>
    <cellStyle name="Millares 17 9 3 3 2" xfId="43204" xr:uid="{00000000-0005-0000-0000-0000464A0000}"/>
    <cellStyle name="Millares 17 9 3 4" xfId="30796" xr:uid="{00000000-0005-0000-0000-0000474A0000}"/>
    <cellStyle name="Millares 17 9 4" xfId="8048" xr:uid="{00000000-0005-0000-0000-0000484A0000}"/>
    <cellStyle name="Millares 17 9 4 2" xfId="20456" xr:uid="{00000000-0005-0000-0000-0000494A0000}"/>
    <cellStyle name="Millares 17 9 4 2 2" xfId="45272" xr:uid="{00000000-0005-0000-0000-00004A4A0000}"/>
    <cellStyle name="Millares 17 9 4 3" xfId="32864" xr:uid="{00000000-0005-0000-0000-00004B4A0000}"/>
    <cellStyle name="Millares 17 9 5" xfId="14252" xr:uid="{00000000-0005-0000-0000-00004C4A0000}"/>
    <cellStyle name="Millares 17 9 5 2" xfId="39068" xr:uid="{00000000-0005-0000-0000-00004D4A0000}"/>
    <cellStyle name="Millares 17 9 6" xfId="26660" xr:uid="{00000000-0005-0000-0000-00004E4A0000}"/>
    <cellStyle name="Millares 18" xfId="314" xr:uid="{00000000-0005-0000-0000-00004F4A0000}"/>
    <cellStyle name="Millares 18 10" xfId="2879" xr:uid="{00000000-0005-0000-0000-0000504A0000}"/>
    <cellStyle name="Millares 18 10 2" xfId="9083" xr:uid="{00000000-0005-0000-0000-0000514A0000}"/>
    <cellStyle name="Millares 18 10 2 2" xfId="21491" xr:uid="{00000000-0005-0000-0000-0000524A0000}"/>
    <cellStyle name="Millares 18 10 2 2 2" xfId="46307" xr:uid="{00000000-0005-0000-0000-0000534A0000}"/>
    <cellStyle name="Millares 18 10 2 3" xfId="33899" xr:uid="{00000000-0005-0000-0000-0000544A0000}"/>
    <cellStyle name="Millares 18 10 3" xfId="15287" xr:uid="{00000000-0005-0000-0000-0000554A0000}"/>
    <cellStyle name="Millares 18 10 3 2" xfId="40103" xr:uid="{00000000-0005-0000-0000-0000564A0000}"/>
    <cellStyle name="Millares 18 10 4" xfId="27695" xr:uid="{00000000-0005-0000-0000-0000574A0000}"/>
    <cellStyle name="Millares 18 11" xfId="4947" xr:uid="{00000000-0005-0000-0000-0000584A0000}"/>
    <cellStyle name="Millares 18 11 2" xfId="11151" xr:uid="{00000000-0005-0000-0000-0000594A0000}"/>
    <cellStyle name="Millares 18 11 2 2" xfId="23559" xr:uid="{00000000-0005-0000-0000-00005A4A0000}"/>
    <cellStyle name="Millares 18 11 2 2 2" xfId="48375" xr:uid="{00000000-0005-0000-0000-00005B4A0000}"/>
    <cellStyle name="Millares 18 11 2 3" xfId="35967" xr:uid="{00000000-0005-0000-0000-00005C4A0000}"/>
    <cellStyle name="Millares 18 11 3" xfId="17355" xr:uid="{00000000-0005-0000-0000-00005D4A0000}"/>
    <cellStyle name="Millares 18 11 3 2" xfId="42171" xr:uid="{00000000-0005-0000-0000-00005E4A0000}"/>
    <cellStyle name="Millares 18 11 4" xfId="29763" xr:uid="{00000000-0005-0000-0000-00005F4A0000}"/>
    <cellStyle name="Millares 18 12" xfId="7015" xr:uid="{00000000-0005-0000-0000-0000604A0000}"/>
    <cellStyle name="Millares 18 12 2" xfId="19423" xr:uid="{00000000-0005-0000-0000-0000614A0000}"/>
    <cellStyle name="Millares 18 12 2 2" xfId="44239" xr:uid="{00000000-0005-0000-0000-0000624A0000}"/>
    <cellStyle name="Millares 18 12 3" xfId="31831" xr:uid="{00000000-0005-0000-0000-0000634A0000}"/>
    <cellStyle name="Millares 18 13" xfId="13219" xr:uid="{00000000-0005-0000-0000-0000644A0000}"/>
    <cellStyle name="Millares 18 13 2" xfId="38035" xr:uid="{00000000-0005-0000-0000-0000654A0000}"/>
    <cellStyle name="Millares 18 14" xfId="25627" xr:uid="{00000000-0005-0000-0000-0000664A0000}"/>
    <cellStyle name="Millares 18 15" xfId="50399" xr:uid="{00000000-0005-0000-0000-0000674A0000}"/>
    <cellStyle name="Millares 18 16" xfId="811" xr:uid="{00000000-0005-0000-0000-0000684A0000}"/>
    <cellStyle name="Millares 18 2" xfId="322" xr:uid="{00000000-0005-0000-0000-0000694A0000}"/>
    <cellStyle name="Millares 18 2 10" xfId="7019" xr:uid="{00000000-0005-0000-0000-00006A4A0000}"/>
    <cellStyle name="Millares 18 2 10 2" xfId="19427" xr:uid="{00000000-0005-0000-0000-00006B4A0000}"/>
    <cellStyle name="Millares 18 2 10 2 2" xfId="44243" xr:uid="{00000000-0005-0000-0000-00006C4A0000}"/>
    <cellStyle name="Millares 18 2 10 3" xfId="31835" xr:uid="{00000000-0005-0000-0000-00006D4A0000}"/>
    <cellStyle name="Millares 18 2 11" xfId="13223" xr:uid="{00000000-0005-0000-0000-00006E4A0000}"/>
    <cellStyle name="Millares 18 2 11 2" xfId="38039" xr:uid="{00000000-0005-0000-0000-00006F4A0000}"/>
    <cellStyle name="Millares 18 2 12" xfId="25631" xr:uid="{00000000-0005-0000-0000-0000704A0000}"/>
    <cellStyle name="Millares 18 2 13" xfId="815" xr:uid="{00000000-0005-0000-0000-0000714A0000}"/>
    <cellStyle name="Millares 18 2 2" xfId="382" xr:uid="{00000000-0005-0000-0000-0000724A0000}"/>
    <cellStyle name="Millares 18 2 2 10" xfId="25689" xr:uid="{00000000-0005-0000-0000-0000734A0000}"/>
    <cellStyle name="Millares 18 2 2 11" xfId="873" xr:uid="{00000000-0005-0000-0000-0000744A0000}"/>
    <cellStyle name="Millares 18 2 2 2" xfId="506" xr:uid="{00000000-0005-0000-0000-0000754A0000}"/>
    <cellStyle name="Millares 18 2 2 2 2" xfId="754" xr:uid="{00000000-0005-0000-0000-0000764A0000}"/>
    <cellStyle name="Millares 18 2 2 2 2 2" xfId="2597" xr:uid="{00000000-0005-0000-0000-0000774A0000}"/>
    <cellStyle name="Millares 18 2 2 2 2 2 2" xfId="4665" xr:uid="{00000000-0005-0000-0000-0000784A0000}"/>
    <cellStyle name="Millares 18 2 2 2 2 2 2 2" xfId="10869" xr:uid="{00000000-0005-0000-0000-0000794A0000}"/>
    <cellStyle name="Millares 18 2 2 2 2 2 2 2 2" xfId="23277" xr:uid="{00000000-0005-0000-0000-00007A4A0000}"/>
    <cellStyle name="Millares 18 2 2 2 2 2 2 2 2 2" xfId="48093" xr:uid="{00000000-0005-0000-0000-00007B4A0000}"/>
    <cellStyle name="Millares 18 2 2 2 2 2 2 2 3" xfId="35685" xr:uid="{00000000-0005-0000-0000-00007C4A0000}"/>
    <cellStyle name="Millares 18 2 2 2 2 2 2 3" xfId="17073" xr:uid="{00000000-0005-0000-0000-00007D4A0000}"/>
    <cellStyle name="Millares 18 2 2 2 2 2 2 3 2" xfId="41889" xr:uid="{00000000-0005-0000-0000-00007E4A0000}"/>
    <cellStyle name="Millares 18 2 2 2 2 2 2 4" xfId="29481" xr:uid="{00000000-0005-0000-0000-00007F4A0000}"/>
    <cellStyle name="Millares 18 2 2 2 2 2 3" xfId="6733" xr:uid="{00000000-0005-0000-0000-0000804A0000}"/>
    <cellStyle name="Millares 18 2 2 2 2 2 3 2" xfId="12937" xr:uid="{00000000-0005-0000-0000-0000814A0000}"/>
    <cellStyle name="Millares 18 2 2 2 2 2 3 2 2" xfId="25345" xr:uid="{00000000-0005-0000-0000-0000824A0000}"/>
    <cellStyle name="Millares 18 2 2 2 2 2 3 2 2 2" xfId="50161" xr:uid="{00000000-0005-0000-0000-0000834A0000}"/>
    <cellStyle name="Millares 18 2 2 2 2 2 3 2 3" xfId="37753" xr:uid="{00000000-0005-0000-0000-0000844A0000}"/>
    <cellStyle name="Millares 18 2 2 2 2 2 3 3" xfId="19141" xr:uid="{00000000-0005-0000-0000-0000854A0000}"/>
    <cellStyle name="Millares 18 2 2 2 2 2 3 3 2" xfId="43957" xr:uid="{00000000-0005-0000-0000-0000864A0000}"/>
    <cellStyle name="Millares 18 2 2 2 2 2 3 4" xfId="31549" xr:uid="{00000000-0005-0000-0000-0000874A0000}"/>
    <cellStyle name="Millares 18 2 2 2 2 2 4" xfId="8801" xr:uid="{00000000-0005-0000-0000-0000884A0000}"/>
    <cellStyle name="Millares 18 2 2 2 2 2 4 2" xfId="21209" xr:uid="{00000000-0005-0000-0000-0000894A0000}"/>
    <cellStyle name="Millares 18 2 2 2 2 2 4 2 2" xfId="46025" xr:uid="{00000000-0005-0000-0000-00008A4A0000}"/>
    <cellStyle name="Millares 18 2 2 2 2 2 4 3" xfId="33617" xr:uid="{00000000-0005-0000-0000-00008B4A0000}"/>
    <cellStyle name="Millares 18 2 2 2 2 2 5" xfId="15005" xr:uid="{00000000-0005-0000-0000-00008C4A0000}"/>
    <cellStyle name="Millares 18 2 2 2 2 2 5 2" xfId="39821" xr:uid="{00000000-0005-0000-0000-00008D4A0000}"/>
    <cellStyle name="Millares 18 2 2 2 2 2 6" xfId="27413" xr:uid="{00000000-0005-0000-0000-00008E4A0000}"/>
    <cellStyle name="Millares 18 2 2 2 2 3" xfId="3631" xr:uid="{00000000-0005-0000-0000-00008F4A0000}"/>
    <cellStyle name="Millares 18 2 2 2 2 3 2" xfId="9835" xr:uid="{00000000-0005-0000-0000-0000904A0000}"/>
    <cellStyle name="Millares 18 2 2 2 2 3 2 2" xfId="22243" xr:uid="{00000000-0005-0000-0000-0000914A0000}"/>
    <cellStyle name="Millares 18 2 2 2 2 3 2 2 2" xfId="47059" xr:uid="{00000000-0005-0000-0000-0000924A0000}"/>
    <cellStyle name="Millares 18 2 2 2 2 3 2 3" xfId="34651" xr:uid="{00000000-0005-0000-0000-0000934A0000}"/>
    <cellStyle name="Millares 18 2 2 2 2 3 3" xfId="16039" xr:uid="{00000000-0005-0000-0000-0000944A0000}"/>
    <cellStyle name="Millares 18 2 2 2 2 3 3 2" xfId="40855" xr:uid="{00000000-0005-0000-0000-0000954A0000}"/>
    <cellStyle name="Millares 18 2 2 2 2 3 4" xfId="28447" xr:uid="{00000000-0005-0000-0000-0000964A0000}"/>
    <cellStyle name="Millares 18 2 2 2 2 4" xfId="5699" xr:uid="{00000000-0005-0000-0000-0000974A0000}"/>
    <cellStyle name="Millares 18 2 2 2 2 4 2" xfId="11903" xr:uid="{00000000-0005-0000-0000-0000984A0000}"/>
    <cellStyle name="Millares 18 2 2 2 2 4 2 2" xfId="24311" xr:uid="{00000000-0005-0000-0000-0000994A0000}"/>
    <cellStyle name="Millares 18 2 2 2 2 4 2 2 2" xfId="49127" xr:uid="{00000000-0005-0000-0000-00009A4A0000}"/>
    <cellStyle name="Millares 18 2 2 2 2 4 2 3" xfId="36719" xr:uid="{00000000-0005-0000-0000-00009B4A0000}"/>
    <cellStyle name="Millares 18 2 2 2 2 4 3" xfId="18107" xr:uid="{00000000-0005-0000-0000-00009C4A0000}"/>
    <cellStyle name="Millares 18 2 2 2 2 4 3 2" xfId="42923" xr:uid="{00000000-0005-0000-0000-00009D4A0000}"/>
    <cellStyle name="Millares 18 2 2 2 2 4 4" xfId="30515" xr:uid="{00000000-0005-0000-0000-00009E4A0000}"/>
    <cellStyle name="Millares 18 2 2 2 2 5" xfId="7767" xr:uid="{00000000-0005-0000-0000-00009F4A0000}"/>
    <cellStyle name="Millares 18 2 2 2 2 5 2" xfId="20175" xr:uid="{00000000-0005-0000-0000-0000A04A0000}"/>
    <cellStyle name="Millares 18 2 2 2 2 5 2 2" xfId="44991" xr:uid="{00000000-0005-0000-0000-0000A14A0000}"/>
    <cellStyle name="Millares 18 2 2 2 2 5 3" xfId="32583" xr:uid="{00000000-0005-0000-0000-0000A24A0000}"/>
    <cellStyle name="Millares 18 2 2 2 2 6" xfId="13971" xr:uid="{00000000-0005-0000-0000-0000A34A0000}"/>
    <cellStyle name="Millares 18 2 2 2 2 6 2" xfId="38787" xr:uid="{00000000-0005-0000-0000-0000A44A0000}"/>
    <cellStyle name="Millares 18 2 2 2 2 7" xfId="26379" xr:uid="{00000000-0005-0000-0000-0000A54A0000}"/>
    <cellStyle name="Millares 18 2 2 2 2 8" xfId="1563" xr:uid="{00000000-0005-0000-0000-0000A64A0000}"/>
    <cellStyle name="Millares 18 2 2 2 3" xfId="2080" xr:uid="{00000000-0005-0000-0000-0000A74A0000}"/>
    <cellStyle name="Millares 18 2 2 2 3 2" xfId="4148" xr:uid="{00000000-0005-0000-0000-0000A84A0000}"/>
    <cellStyle name="Millares 18 2 2 2 3 2 2" xfId="10352" xr:uid="{00000000-0005-0000-0000-0000A94A0000}"/>
    <cellStyle name="Millares 18 2 2 2 3 2 2 2" xfId="22760" xr:uid="{00000000-0005-0000-0000-0000AA4A0000}"/>
    <cellStyle name="Millares 18 2 2 2 3 2 2 2 2" xfId="47576" xr:uid="{00000000-0005-0000-0000-0000AB4A0000}"/>
    <cellStyle name="Millares 18 2 2 2 3 2 2 3" xfId="35168" xr:uid="{00000000-0005-0000-0000-0000AC4A0000}"/>
    <cellStyle name="Millares 18 2 2 2 3 2 3" xfId="16556" xr:uid="{00000000-0005-0000-0000-0000AD4A0000}"/>
    <cellStyle name="Millares 18 2 2 2 3 2 3 2" xfId="41372" xr:uid="{00000000-0005-0000-0000-0000AE4A0000}"/>
    <cellStyle name="Millares 18 2 2 2 3 2 4" xfId="28964" xr:uid="{00000000-0005-0000-0000-0000AF4A0000}"/>
    <cellStyle name="Millares 18 2 2 2 3 3" xfId="6216" xr:uid="{00000000-0005-0000-0000-0000B04A0000}"/>
    <cellStyle name="Millares 18 2 2 2 3 3 2" xfId="12420" xr:uid="{00000000-0005-0000-0000-0000B14A0000}"/>
    <cellStyle name="Millares 18 2 2 2 3 3 2 2" xfId="24828" xr:uid="{00000000-0005-0000-0000-0000B24A0000}"/>
    <cellStyle name="Millares 18 2 2 2 3 3 2 2 2" xfId="49644" xr:uid="{00000000-0005-0000-0000-0000B34A0000}"/>
    <cellStyle name="Millares 18 2 2 2 3 3 2 3" xfId="37236" xr:uid="{00000000-0005-0000-0000-0000B44A0000}"/>
    <cellStyle name="Millares 18 2 2 2 3 3 3" xfId="18624" xr:uid="{00000000-0005-0000-0000-0000B54A0000}"/>
    <cellStyle name="Millares 18 2 2 2 3 3 3 2" xfId="43440" xr:uid="{00000000-0005-0000-0000-0000B64A0000}"/>
    <cellStyle name="Millares 18 2 2 2 3 3 4" xfId="31032" xr:uid="{00000000-0005-0000-0000-0000B74A0000}"/>
    <cellStyle name="Millares 18 2 2 2 3 4" xfId="8284" xr:uid="{00000000-0005-0000-0000-0000B84A0000}"/>
    <cellStyle name="Millares 18 2 2 2 3 4 2" xfId="20692" xr:uid="{00000000-0005-0000-0000-0000B94A0000}"/>
    <cellStyle name="Millares 18 2 2 2 3 4 2 2" xfId="45508" xr:uid="{00000000-0005-0000-0000-0000BA4A0000}"/>
    <cellStyle name="Millares 18 2 2 2 3 4 3" xfId="33100" xr:uid="{00000000-0005-0000-0000-0000BB4A0000}"/>
    <cellStyle name="Millares 18 2 2 2 3 5" xfId="14488" xr:uid="{00000000-0005-0000-0000-0000BC4A0000}"/>
    <cellStyle name="Millares 18 2 2 2 3 5 2" xfId="39304" xr:uid="{00000000-0005-0000-0000-0000BD4A0000}"/>
    <cellStyle name="Millares 18 2 2 2 3 6" xfId="26896" xr:uid="{00000000-0005-0000-0000-0000BE4A0000}"/>
    <cellStyle name="Millares 18 2 2 2 4" xfId="3114" xr:uid="{00000000-0005-0000-0000-0000BF4A0000}"/>
    <cellStyle name="Millares 18 2 2 2 4 2" xfId="9318" xr:uid="{00000000-0005-0000-0000-0000C04A0000}"/>
    <cellStyle name="Millares 18 2 2 2 4 2 2" xfId="21726" xr:uid="{00000000-0005-0000-0000-0000C14A0000}"/>
    <cellStyle name="Millares 18 2 2 2 4 2 2 2" xfId="46542" xr:uid="{00000000-0005-0000-0000-0000C24A0000}"/>
    <cellStyle name="Millares 18 2 2 2 4 2 3" xfId="34134" xr:uid="{00000000-0005-0000-0000-0000C34A0000}"/>
    <cellStyle name="Millares 18 2 2 2 4 3" xfId="15522" xr:uid="{00000000-0005-0000-0000-0000C44A0000}"/>
    <cellStyle name="Millares 18 2 2 2 4 3 2" xfId="40338" xr:uid="{00000000-0005-0000-0000-0000C54A0000}"/>
    <cellStyle name="Millares 18 2 2 2 4 4" xfId="27930" xr:uid="{00000000-0005-0000-0000-0000C64A0000}"/>
    <cellStyle name="Millares 18 2 2 2 5" xfId="5182" xr:uid="{00000000-0005-0000-0000-0000C74A0000}"/>
    <cellStyle name="Millares 18 2 2 2 5 2" xfId="11386" xr:uid="{00000000-0005-0000-0000-0000C84A0000}"/>
    <cellStyle name="Millares 18 2 2 2 5 2 2" xfId="23794" xr:uid="{00000000-0005-0000-0000-0000C94A0000}"/>
    <cellStyle name="Millares 18 2 2 2 5 2 2 2" xfId="48610" xr:uid="{00000000-0005-0000-0000-0000CA4A0000}"/>
    <cellStyle name="Millares 18 2 2 2 5 2 3" xfId="36202" xr:uid="{00000000-0005-0000-0000-0000CB4A0000}"/>
    <cellStyle name="Millares 18 2 2 2 5 3" xfId="17590" xr:uid="{00000000-0005-0000-0000-0000CC4A0000}"/>
    <cellStyle name="Millares 18 2 2 2 5 3 2" xfId="42406" xr:uid="{00000000-0005-0000-0000-0000CD4A0000}"/>
    <cellStyle name="Millares 18 2 2 2 5 4" xfId="29998" xr:uid="{00000000-0005-0000-0000-0000CE4A0000}"/>
    <cellStyle name="Millares 18 2 2 2 6" xfId="7250" xr:uid="{00000000-0005-0000-0000-0000CF4A0000}"/>
    <cellStyle name="Millares 18 2 2 2 6 2" xfId="19658" xr:uid="{00000000-0005-0000-0000-0000D04A0000}"/>
    <cellStyle name="Millares 18 2 2 2 6 2 2" xfId="44474" xr:uid="{00000000-0005-0000-0000-0000D14A0000}"/>
    <cellStyle name="Millares 18 2 2 2 6 3" xfId="32066" xr:uid="{00000000-0005-0000-0000-0000D24A0000}"/>
    <cellStyle name="Millares 18 2 2 2 7" xfId="13454" xr:uid="{00000000-0005-0000-0000-0000D34A0000}"/>
    <cellStyle name="Millares 18 2 2 2 7 2" xfId="38270" xr:uid="{00000000-0005-0000-0000-0000D44A0000}"/>
    <cellStyle name="Millares 18 2 2 2 8" xfId="25862" xr:uid="{00000000-0005-0000-0000-0000D54A0000}"/>
    <cellStyle name="Millares 18 2 2 2 9" xfId="1046" xr:uid="{00000000-0005-0000-0000-0000D64A0000}"/>
    <cellStyle name="Millares 18 2 2 3" xfId="630" xr:uid="{00000000-0005-0000-0000-0000D74A0000}"/>
    <cellStyle name="Millares 18 2 2 3 2" xfId="1735" xr:uid="{00000000-0005-0000-0000-0000D84A0000}"/>
    <cellStyle name="Millares 18 2 2 3 2 2" xfId="2769" xr:uid="{00000000-0005-0000-0000-0000D94A0000}"/>
    <cellStyle name="Millares 18 2 2 3 2 2 2" xfId="4837" xr:uid="{00000000-0005-0000-0000-0000DA4A0000}"/>
    <cellStyle name="Millares 18 2 2 3 2 2 2 2" xfId="11041" xr:uid="{00000000-0005-0000-0000-0000DB4A0000}"/>
    <cellStyle name="Millares 18 2 2 3 2 2 2 2 2" xfId="23449" xr:uid="{00000000-0005-0000-0000-0000DC4A0000}"/>
    <cellStyle name="Millares 18 2 2 3 2 2 2 2 2 2" xfId="48265" xr:uid="{00000000-0005-0000-0000-0000DD4A0000}"/>
    <cellStyle name="Millares 18 2 2 3 2 2 2 2 3" xfId="35857" xr:uid="{00000000-0005-0000-0000-0000DE4A0000}"/>
    <cellStyle name="Millares 18 2 2 3 2 2 2 3" xfId="17245" xr:uid="{00000000-0005-0000-0000-0000DF4A0000}"/>
    <cellStyle name="Millares 18 2 2 3 2 2 2 3 2" xfId="42061" xr:uid="{00000000-0005-0000-0000-0000E04A0000}"/>
    <cellStyle name="Millares 18 2 2 3 2 2 2 4" xfId="29653" xr:uid="{00000000-0005-0000-0000-0000E14A0000}"/>
    <cellStyle name="Millares 18 2 2 3 2 2 3" xfId="6905" xr:uid="{00000000-0005-0000-0000-0000E24A0000}"/>
    <cellStyle name="Millares 18 2 2 3 2 2 3 2" xfId="13109" xr:uid="{00000000-0005-0000-0000-0000E34A0000}"/>
    <cellStyle name="Millares 18 2 2 3 2 2 3 2 2" xfId="25517" xr:uid="{00000000-0005-0000-0000-0000E44A0000}"/>
    <cellStyle name="Millares 18 2 2 3 2 2 3 2 2 2" xfId="50333" xr:uid="{00000000-0005-0000-0000-0000E54A0000}"/>
    <cellStyle name="Millares 18 2 2 3 2 2 3 2 3" xfId="37925" xr:uid="{00000000-0005-0000-0000-0000E64A0000}"/>
    <cellStyle name="Millares 18 2 2 3 2 2 3 3" xfId="19313" xr:uid="{00000000-0005-0000-0000-0000E74A0000}"/>
    <cellStyle name="Millares 18 2 2 3 2 2 3 3 2" xfId="44129" xr:uid="{00000000-0005-0000-0000-0000E84A0000}"/>
    <cellStyle name="Millares 18 2 2 3 2 2 3 4" xfId="31721" xr:uid="{00000000-0005-0000-0000-0000E94A0000}"/>
    <cellStyle name="Millares 18 2 2 3 2 2 4" xfId="8973" xr:uid="{00000000-0005-0000-0000-0000EA4A0000}"/>
    <cellStyle name="Millares 18 2 2 3 2 2 4 2" xfId="21381" xr:uid="{00000000-0005-0000-0000-0000EB4A0000}"/>
    <cellStyle name="Millares 18 2 2 3 2 2 4 2 2" xfId="46197" xr:uid="{00000000-0005-0000-0000-0000EC4A0000}"/>
    <cellStyle name="Millares 18 2 2 3 2 2 4 3" xfId="33789" xr:uid="{00000000-0005-0000-0000-0000ED4A0000}"/>
    <cellStyle name="Millares 18 2 2 3 2 2 5" xfId="15177" xr:uid="{00000000-0005-0000-0000-0000EE4A0000}"/>
    <cellStyle name="Millares 18 2 2 3 2 2 5 2" xfId="39993" xr:uid="{00000000-0005-0000-0000-0000EF4A0000}"/>
    <cellStyle name="Millares 18 2 2 3 2 2 6" xfId="27585" xr:uid="{00000000-0005-0000-0000-0000F04A0000}"/>
    <cellStyle name="Millares 18 2 2 3 2 3" xfId="3803" xr:uid="{00000000-0005-0000-0000-0000F14A0000}"/>
    <cellStyle name="Millares 18 2 2 3 2 3 2" xfId="10007" xr:uid="{00000000-0005-0000-0000-0000F24A0000}"/>
    <cellStyle name="Millares 18 2 2 3 2 3 2 2" xfId="22415" xr:uid="{00000000-0005-0000-0000-0000F34A0000}"/>
    <cellStyle name="Millares 18 2 2 3 2 3 2 2 2" xfId="47231" xr:uid="{00000000-0005-0000-0000-0000F44A0000}"/>
    <cellStyle name="Millares 18 2 2 3 2 3 2 3" xfId="34823" xr:uid="{00000000-0005-0000-0000-0000F54A0000}"/>
    <cellStyle name="Millares 18 2 2 3 2 3 3" xfId="16211" xr:uid="{00000000-0005-0000-0000-0000F64A0000}"/>
    <cellStyle name="Millares 18 2 2 3 2 3 3 2" xfId="41027" xr:uid="{00000000-0005-0000-0000-0000F74A0000}"/>
    <cellStyle name="Millares 18 2 2 3 2 3 4" xfId="28619" xr:uid="{00000000-0005-0000-0000-0000F84A0000}"/>
    <cellStyle name="Millares 18 2 2 3 2 4" xfId="5871" xr:uid="{00000000-0005-0000-0000-0000F94A0000}"/>
    <cellStyle name="Millares 18 2 2 3 2 4 2" xfId="12075" xr:uid="{00000000-0005-0000-0000-0000FA4A0000}"/>
    <cellStyle name="Millares 18 2 2 3 2 4 2 2" xfId="24483" xr:uid="{00000000-0005-0000-0000-0000FB4A0000}"/>
    <cellStyle name="Millares 18 2 2 3 2 4 2 2 2" xfId="49299" xr:uid="{00000000-0005-0000-0000-0000FC4A0000}"/>
    <cellStyle name="Millares 18 2 2 3 2 4 2 3" xfId="36891" xr:uid="{00000000-0005-0000-0000-0000FD4A0000}"/>
    <cellStyle name="Millares 18 2 2 3 2 4 3" xfId="18279" xr:uid="{00000000-0005-0000-0000-0000FE4A0000}"/>
    <cellStyle name="Millares 18 2 2 3 2 4 3 2" xfId="43095" xr:uid="{00000000-0005-0000-0000-0000FF4A0000}"/>
    <cellStyle name="Millares 18 2 2 3 2 4 4" xfId="30687" xr:uid="{00000000-0005-0000-0000-0000004B0000}"/>
    <cellStyle name="Millares 18 2 2 3 2 5" xfId="7939" xr:uid="{00000000-0005-0000-0000-0000014B0000}"/>
    <cellStyle name="Millares 18 2 2 3 2 5 2" xfId="20347" xr:uid="{00000000-0005-0000-0000-0000024B0000}"/>
    <cellStyle name="Millares 18 2 2 3 2 5 2 2" xfId="45163" xr:uid="{00000000-0005-0000-0000-0000034B0000}"/>
    <cellStyle name="Millares 18 2 2 3 2 5 3" xfId="32755" xr:uid="{00000000-0005-0000-0000-0000044B0000}"/>
    <cellStyle name="Millares 18 2 2 3 2 6" xfId="14143" xr:uid="{00000000-0005-0000-0000-0000054B0000}"/>
    <cellStyle name="Millares 18 2 2 3 2 6 2" xfId="38959" xr:uid="{00000000-0005-0000-0000-0000064B0000}"/>
    <cellStyle name="Millares 18 2 2 3 2 7" xfId="26551" xr:uid="{00000000-0005-0000-0000-0000074B0000}"/>
    <cellStyle name="Millares 18 2 2 3 3" xfId="2252" xr:uid="{00000000-0005-0000-0000-0000084B0000}"/>
    <cellStyle name="Millares 18 2 2 3 3 2" xfId="4320" xr:uid="{00000000-0005-0000-0000-0000094B0000}"/>
    <cellStyle name="Millares 18 2 2 3 3 2 2" xfId="10524" xr:uid="{00000000-0005-0000-0000-00000A4B0000}"/>
    <cellStyle name="Millares 18 2 2 3 3 2 2 2" xfId="22932" xr:uid="{00000000-0005-0000-0000-00000B4B0000}"/>
    <cellStyle name="Millares 18 2 2 3 3 2 2 2 2" xfId="47748" xr:uid="{00000000-0005-0000-0000-00000C4B0000}"/>
    <cellStyle name="Millares 18 2 2 3 3 2 2 3" xfId="35340" xr:uid="{00000000-0005-0000-0000-00000D4B0000}"/>
    <cellStyle name="Millares 18 2 2 3 3 2 3" xfId="16728" xr:uid="{00000000-0005-0000-0000-00000E4B0000}"/>
    <cellStyle name="Millares 18 2 2 3 3 2 3 2" xfId="41544" xr:uid="{00000000-0005-0000-0000-00000F4B0000}"/>
    <cellStyle name="Millares 18 2 2 3 3 2 4" xfId="29136" xr:uid="{00000000-0005-0000-0000-0000104B0000}"/>
    <cellStyle name="Millares 18 2 2 3 3 3" xfId="6388" xr:uid="{00000000-0005-0000-0000-0000114B0000}"/>
    <cellStyle name="Millares 18 2 2 3 3 3 2" xfId="12592" xr:uid="{00000000-0005-0000-0000-0000124B0000}"/>
    <cellStyle name="Millares 18 2 2 3 3 3 2 2" xfId="25000" xr:uid="{00000000-0005-0000-0000-0000134B0000}"/>
    <cellStyle name="Millares 18 2 2 3 3 3 2 2 2" xfId="49816" xr:uid="{00000000-0005-0000-0000-0000144B0000}"/>
    <cellStyle name="Millares 18 2 2 3 3 3 2 3" xfId="37408" xr:uid="{00000000-0005-0000-0000-0000154B0000}"/>
    <cellStyle name="Millares 18 2 2 3 3 3 3" xfId="18796" xr:uid="{00000000-0005-0000-0000-0000164B0000}"/>
    <cellStyle name="Millares 18 2 2 3 3 3 3 2" xfId="43612" xr:uid="{00000000-0005-0000-0000-0000174B0000}"/>
    <cellStyle name="Millares 18 2 2 3 3 3 4" xfId="31204" xr:uid="{00000000-0005-0000-0000-0000184B0000}"/>
    <cellStyle name="Millares 18 2 2 3 3 4" xfId="8456" xr:uid="{00000000-0005-0000-0000-0000194B0000}"/>
    <cellStyle name="Millares 18 2 2 3 3 4 2" xfId="20864" xr:uid="{00000000-0005-0000-0000-00001A4B0000}"/>
    <cellStyle name="Millares 18 2 2 3 3 4 2 2" xfId="45680" xr:uid="{00000000-0005-0000-0000-00001B4B0000}"/>
    <cellStyle name="Millares 18 2 2 3 3 4 3" xfId="33272" xr:uid="{00000000-0005-0000-0000-00001C4B0000}"/>
    <cellStyle name="Millares 18 2 2 3 3 5" xfId="14660" xr:uid="{00000000-0005-0000-0000-00001D4B0000}"/>
    <cellStyle name="Millares 18 2 2 3 3 5 2" xfId="39476" xr:uid="{00000000-0005-0000-0000-00001E4B0000}"/>
    <cellStyle name="Millares 18 2 2 3 3 6" xfId="27068" xr:uid="{00000000-0005-0000-0000-00001F4B0000}"/>
    <cellStyle name="Millares 18 2 2 3 4" xfId="3286" xr:uid="{00000000-0005-0000-0000-0000204B0000}"/>
    <cellStyle name="Millares 18 2 2 3 4 2" xfId="9490" xr:uid="{00000000-0005-0000-0000-0000214B0000}"/>
    <cellStyle name="Millares 18 2 2 3 4 2 2" xfId="21898" xr:uid="{00000000-0005-0000-0000-0000224B0000}"/>
    <cellStyle name="Millares 18 2 2 3 4 2 2 2" xfId="46714" xr:uid="{00000000-0005-0000-0000-0000234B0000}"/>
    <cellStyle name="Millares 18 2 2 3 4 2 3" xfId="34306" xr:uid="{00000000-0005-0000-0000-0000244B0000}"/>
    <cellStyle name="Millares 18 2 2 3 4 3" xfId="15694" xr:uid="{00000000-0005-0000-0000-0000254B0000}"/>
    <cellStyle name="Millares 18 2 2 3 4 3 2" xfId="40510" xr:uid="{00000000-0005-0000-0000-0000264B0000}"/>
    <cellStyle name="Millares 18 2 2 3 4 4" xfId="28102" xr:uid="{00000000-0005-0000-0000-0000274B0000}"/>
    <cellStyle name="Millares 18 2 2 3 5" xfId="5354" xr:uid="{00000000-0005-0000-0000-0000284B0000}"/>
    <cellStyle name="Millares 18 2 2 3 5 2" xfId="11558" xr:uid="{00000000-0005-0000-0000-0000294B0000}"/>
    <cellStyle name="Millares 18 2 2 3 5 2 2" xfId="23966" xr:uid="{00000000-0005-0000-0000-00002A4B0000}"/>
    <cellStyle name="Millares 18 2 2 3 5 2 2 2" xfId="48782" xr:uid="{00000000-0005-0000-0000-00002B4B0000}"/>
    <cellStyle name="Millares 18 2 2 3 5 2 3" xfId="36374" xr:uid="{00000000-0005-0000-0000-00002C4B0000}"/>
    <cellStyle name="Millares 18 2 2 3 5 3" xfId="17762" xr:uid="{00000000-0005-0000-0000-00002D4B0000}"/>
    <cellStyle name="Millares 18 2 2 3 5 3 2" xfId="42578" xr:uid="{00000000-0005-0000-0000-00002E4B0000}"/>
    <cellStyle name="Millares 18 2 2 3 5 4" xfId="30170" xr:uid="{00000000-0005-0000-0000-00002F4B0000}"/>
    <cellStyle name="Millares 18 2 2 3 6" xfId="7422" xr:uid="{00000000-0005-0000-0000-0000304B0000}"/>
    <cellStyle name="Millares 18 2 2 3 6 2" xfId="19830" xr:uid="{00000000-0005-0000-0000-0000314B0000}"/>
    <cellStyle name="Millares 18 2 2 3 6 2 2" xfId="44646" xr:uid="{00000000-0005-0000-0000-0000324B0000}"/>
    <cellStyle name="Millares 18 2 2 3 6 3" xfId="32238" xr:uid="{00000000-0005-0000-0000-0000334B0000}"/>
    <cellStyle name="Millares 18 2 2 3 7" xfId="13626" xr:uid="{00000000-0005-0000-0000-0000344B0000}"/>
    <cellStyle name="Millares 18 2 2 3 7 2" xfId="38442" xr:uid="{00000000-0005-0000-0000-0000354B0000}"/>
    <cellStyle name="Millares 18 2 2 3 8" xfId="26034" xr:uid="{00000000-0005-0000-0000-0000364B0000}"/>
    <cellStyle name="Millares 18 2 2 3 9" xfId="1218" xr:uid="{00000000-0005-0000-0000-0000374B0000}"/>
    <cellStyle name="Millares 18 2 2 4" xfId="1390" xr:uid="{00000000-0005-0000-0000-0000384B0000}"/>
    <cellStyle name="Millares 18 2 2 4 2" xfId="2424" xr:uid="{00000000-0005-0000-0000-0000394B0000}"/>
    <cellStyle name="Millares 18 2 2 4 2 2" xfId="4492" xr:uid="{00000000-0005-0000-0000-00003A4B0000}"/>
    <cellStyle name="Millares 18 2 2 4 2 2 2" xfId="10696" xr:uid="{00000000-0005-0000-0000-00003B4B0000}"/>
    <cellStyle name="Millares 18 2 2 4 2 2 2 2" xfId="23104" xr:uid="{00000000-0005-0000-0000-00003C4B0000}"/>
    <cellStyle name="Millares 18 2 2 4 2 2 2 2 2" xfId="47920" xr:uid="{00000000-0005-0000-0000-00003D4B0000}"/>
    <cellStyle name="Millares 18 2 2 4 2 2 2 3" xfId="35512" xr:uid="{00000000-0005-0000-0000-00003E4B0000}"/>
    <cellStyle name="Millares 18 2 2 4 2 2 3" xfId="16900" xr:uid="{00000000-0005-0000-0000-00003F4B0000}"/>
    <cellStyle name="Millares 18 2 2 4 2 2 3 2" xfId="41716" xr:uid="{00000000-0005-0000-0000-0000404B0000}"/>
    <cellStyle name="Millares 18 2 2 4 2 2 4" xfId="29308" xr:uid="{00000000-0005-0000-0000-0000414B0000}"/>
    <cellStyle name="Millares 18 2 2 4 2 3" xfId="6560" xr:uid="{00000000-0005-0000-0000-0000424B0000}"/>
    <cellStyle name="Millares 18 2 2 4 2 3 2" xfId="12764" xr:uid="{00000000-0005-0000-0000-0000434B0000}"/>
    <cellStyle name="Millares 18 2 2 4 2 3 2 2" xfId="25172" xr:uid="{00000000-0005-0000-0000-0000444B0000}"/>
    <cellStyle name="Millares 18 2 2 4 2 3 2 2 2" xfId="49988" xr:uid="{00000000-0005-0000-0000-0000454B0000}"/>
    <cellStyle name="Millares 18 2 2 4 2 3 2 3" xfId="37580" xr:uid="{00000000-0005-0000-0000-0000464B0000}"/>
    <cellStyle name="Millares 18 2 2 4 2 3 3" xfId="18968" xr:uid="{00000000-0005-0000-0000-0000474B0000}"/>
    <cellStyle name="Millares 18 2 2 4 2 3 3 2" xfId="43784" xr:uid="{00000000-0005-0000-0000-0000484B0000}"/>
    <cellStyle name="Millares 18 2 2 4 2 3 4" xfId="31376" xr:uid="{00000000-0005-0000-0000-0000494B0000}"/>
    <cellStyle name="Millares 18 2 2 4 2 4" xfId="8628" xr:uid="{00000000-0005-0000-0000-00004A4B0000}"/>
    <cellStyle name="Millares 18 2 2 4 2 4 2" xfId="21036" xr:uid="{00000000-0005-0000-0000-00004B4B0000}"/>
    <cellStyle name="Millares 18 2 2 4 2 4 2 2" xfId="45852" xr:uid="{00000000-0005-0000-0000-00004C4B0000}"/>
    <cellStyle name="Millares 18 2 2 4 2 4 3" xfId="33444" xr:uid="{00000000-0005-0000-0000-00004D4B0000}"/>
    <cellStyle name="Millares 18 2 2 4 2 5" xfId="14832" xr:uid="{00000000-0005-0000-0000-00004E4B0000}"/>
    <cellStyle name="Millares 18 2 2 4 2 5 2" xfId="39648" xr:uid="{00000000-0005-0000-0000-00004F4B0000}"/>
    <cellStyle name="Millares 18 2 2 4 2 6" xfId="27240" xr:uid="{00000000-0005-0000-0000-0000504B0000}"/>
    <cellStyle name="Millares 18 2 2 4 3" xfId="3458" xr:uid="{00000000-0005-0000-0000-0000514B0000}"/>
    <cellStyle name="Millares 18 2 2 4 3 2" xfId="9662" xr:uid="{00000000-0005-0000-0000-0000524B0000}"/>
    <cellStyle name="Millares 18 2 2 4 3 2 2" xfId="22070" xr:uid="{00000000-0005-0000-0000-0000534B0000}"/>
    <cellStyle name="Millares 18 2 2 4 3 2 2 2" xfId="46886" xr:uid="{00000000-0005-0000-0000-0000544B0000}"/>
    <cellStyle name="Millares 18 2 2 4 3 2 3" xfId="34478" xr:uid="{00000000-0005-0000-0000-0000554B0000}"/>
    <cellStyle name="Millares 18 2 2 4 3 3" xfId="15866" xr:uid="{00000000-0005-0000-0000-0000564B0000}"/>
    <cellStyle name="Millares 18 2 2 4 3 3 2" xfId="40682" xr:uid="{00000000-0005-0000-0000-0000574B0000}"/>
    <cellStyle name="Millares 18 2 2 4 3 4" xfId="28274" xr:uid="{00000000-0005-0000-0000-0000584B0000}"/>
    <cellStyle name="Millares 18 2 2 4 4" xfId="5526" xr:uid="{00000000-0005-0000-0000-0000594B0000}"/>
    <cellStyle name="Millares 18 2 2 4 4 2" xfId="11730" xr:uid="{00000000-0005-0000-0000-00005A4B0000}"/>
    <cellStyle name="Millares 18 2 2 4 4 2 2" xfId="24138" xr:uid="{00000000-0005-0000-0000-00005B4B0000}"/>
    <cellStyle name="Millares 18 2 2 4 4 2 2 2" xfId="48954" xr:uid="{00000000-0005-0000-0000-00005C4B0000}"/>
    <cellStyle name="Millares 18 2 2 4 4 2 3" xfId="36546" xr:uid="{00000000-0005-0000-0000-00005D4B0000}"/>
    <cellStyle name="Millares 18 2 2 4 4 3" xfId="17934" xr:uid="{00000000-0005-0000-0000-00005E4B0000}"/>
    <cellStyle name="Millares 18 2 2 4 4 3 2" xfId="42750" xr:uid="{00000000-0005-0000-0000-00005F4B0000}"/>
    <cellStyle name="Millares 18 2 2 4 4 4" xfId="30342" xr:uid="{00000000-0005-0000-0000-0000604B0000}"/>
    <cellStyle name="Millares 18 2 2 4 5" xfId="7594" xr:uid="{00000000-0005-0000-0000-0000614B0000}"/>
    <cellStyle name="Millares 18 2 2 4 5 2" xfId="20002" xr:uid="{00000000-0005-0000-0000-0000624B0000}"/>
    <cellStyle name="Millares 18 2 2 4 5 2 2" xfId="44818" xr:uid="{00000000-0005-0000-0000-0000634B0000}"/>
    <cellStyle name="Millares 18 2 2 4 5 3" xfId="32410" xr:uid="{00000000-0005-0000-0000-0000644B0000}"/>
    <cellStyle name="Millares 18 2 2 4 6" xfId="13798" xr:uid="{00000000-0005-0000-0000-0000654B0000}"/>
    <cellStyle name="Millares 18 2 2 4 6 2" xfId="38614" xr:uid="{00000000-0005-0000-0000-0000664B0000}"/>
    <cellStyle name="Millares 18 2 2 4 7" xfId="26206" xr:uid="{00000000-0005-0000-0000-0000674B0000}"/>
    <cellStyle name="Millares 18 2 2 5" xfId="1907" xr:uid="{00000000-0005-0000-0000-0000684B0000}"/>
    <cellStyle name="Millares 18 2 2 5 2" xfId="3975" xr:uid="{00000000-0005-0000-0000-0000694B0000}"/>
    <cellStyle name="Millares 18 2 2 5 2 2" xfId="10179" xr:uid="{00000000-0005-0000-0000-00006A4B0000}"/>
    <cellStyle name="Millares 18 2 2 5 2 2 2" xfId="22587" xr:uid="{00000000-0005-0000-0000-00006B4B0000}"/>
    <cellStyle name="Millares 18 2 2 5 2 2 2 2" xfId="47403" xr:uid="{00000000-0005-0000-0000-00006C4B0000}"/>
    <cellStyle name="Millares 18 2 2 5 2 2 3" xfId="34995" xr:uid="{00000000-0005-0000-0000-00006D4B0000}"/>
    <cellStyle name="Millares 18 2 2 5 2 3" xfId="16383" xr:uid="{00000000-0005-0000-0000-00006E4B0000}"/>
    <cellStyle name="Millares 18 2 2 5 2 3 2" xfId="41199" xr:uid="{00000000-0005-0000-0000-00006F4B0000}"/>
    <cellStyle name="Millares 18 2 2 5 2 4" xfId="28791" xr:uid="{00000000-0005-0000-0000-0000704B0000}"/>
    <cellStyle name="Millares 18 2 2 5 3" xfId="6043" xr:uid="{00000000-0005-0000-0000-0000714B0000}"/>
    <cellStyle name="Millares 18 2 2 5 3 2" xfId="12247" xr:uid="{00000000-0005-0000-0000-0000724B0000}"/>
    <cellStyle name="Millares 18 2 2 5 3 2 2" xfId="24655" xr:uid="{00000000-0005-0000-0000-0000734B0000}"/>
    <cellStyle name="Millares 18 2 2 5 3 2 2 2" xfId="49471" xr:uid="{00000000-0005-0000-0000-0000744B0000}"/>
    <cellStyle name="Millares 18 2 2 5 3 2 3" xfId="37063" xr:uid="{00000000-0005-0000-0000-0000754B0000}"/>
    <cellStyle name="Millares 18 2 2 5 3 3" xfId="18451" xr:uid="{00000000-0005-0000-0000-0000764B0000}"/>
    <cellStyle name="Millares 18 2 2 5 3 3 2" xfId="43267" xr:uid="{00000000-0005-0000-0000-0000774B0000}"/>
    <cellStyle name="Millares 18 2 2 5 3 4" xfId="30859" xr:uid="{00000000-0005-0000-0000-0000784B0000}"/>
    <cellStyle name="Millares 18 2 2 5 4" xfId="8111" xr:uid="{00000000-0005-0000-0000-0000794B0000}"/>
    <cellStyle name="Millares 18 2 2 5 4 2" xfId="20519" xr:uid="{00000000-0005-0000-0000-00007A4B0000}"/>
    <cellStyle name="Millares 18 2 2 5 4 2 2" xfId="45335" xr:uid="{00000000-0005-0000-0000-00007B4B0000}"/>
    <cellStyle name="Millares 18 2 2 5 4 3" xfId="32927" xr:uid="{00000000-0005-0000-0000-00007C4B0000}"/>
    <cellStyle name="Millares 18 2 2 5 5" xfId="14315" xr:uid="{00000000-0005-0000-0000-00007D4B0000}"/>
    <cellStyle name="Millares 18 2 2 5 5 2" xfId="39131" xr:uid="{00000000-0005-0000-0000-00007E4B0000}"/>
    <cellStyle name="Millares 18 2 2 5 6" xfId="26723" xr:uid="{00000000-0005-0000-0000-00007F4B0000}"/>
    <cellStyle name="Millares 18 2 2 6" xfId="2941" xr:uid="{00000000-0005-0000-0000-0000804B0000}"/>
    <cellStyle name="Millares 18 2 2 6 2" xfId="9145" xr:uid="{00000000-0005-0000-0000-0000814B0000}"/>
    <cellStyle name="Millares 18 2 2 6 2 2" xfId="21553" xr:uid="{00000000-0005-0000-0000-0000824B0000}"/>
    <cellStyle name="Millares 18 2 2 6 2 2 2" xfId="46369" xr:uid="{00000000-0005-0000-0000-0000834B0000}"/>
    <cellStyle name="Millares 18 2 2 6 2 3" xfId="33961" xr:uid="{00000000-0005-0000-0000-0000844B0000}"/>
    <cellStyle name="Millares 18 2 2 6 3" xfId="15349" xr:uid="{00000000-0005-0000-0000-0000854B0000}"/>
    <cellStyle name="Millares 18 2 2 6 3 2" xfId="40165" xr:uid="{00000000-0005-0000-0000-0000864B0000}"/>
    <cellStyle name="Millares 18 2 2 6 4" xfId="27757" xr:uid="{00000000-0005-0000-0000-0000874B0000}"/>
    <cellStyle name="Millares 18 2 2 7" xfId="5009" xr:uid="{00000000-0005-0000-0000-0000884B0000}"/>
    <cellStyle name="Millares 18 2 2 7 2" xfId="11213" xr:uid="{00000000-0005-0000-0000-0000894B0000}"/>
    <cellStyle name="Millares 18 2 2 7 2 2" xfId="23621" xr:uid="{00000000-0005-0000-0000-00008A4B0000}"/>
    <cellStyle name="Millares 18 2 2 7 2 2 2" xfId="48437" xr:uid="{00000000-0005-0000-0000-00008B4B0000}"/>
    <cellStyle name="Millares 18 2 2 7 2 3" xfId="36029" xr:uid="{00000000-0005-0000-0000-00008C4B0000}"/>
    <cellStyle name="Millares 18 2 2 7 3" xfId="17417" xr:uid="{00000000-0005-0000-0000-00008D4B0000}"/>
    <cellStyle name="Millares 18 2 2 7 3 2" xfId="42233" xr:uid="{00000000-0005-0000-0000-00008E4B0000}"/>
    <cellStyle name="Millares 18 2 2 7 4" xfId="29825" xr:uid="{00000000-0005-0000-0000-00008F4B0000}"/>
    <cellStyle name="Millares 18 2 2 8" xfId="7077" xr:uid="{00000000-0005-0000-0000-0000904B0000}"/>
    <cellStyle name="Millares 18 2 2 8 2" xfId="19485" xr:uid="{00000000-0005-0000-0000-0000914B0000}"/>
    <cellStyle name="Millares 18 2 2 8 2 2" xfId="44301" xr:uid="{00000000-0005-0000-0000-0000924B0000}"/>
    <cellStyle name="Millares 18 2 2 8 3" xfId="31893" xr:uid="{00000000-0005-0000-0000-0000934B0000}"/>
    <cellStyle name="Millares 18 2 2 9" xfId="13281" xr:uid="{00000000-0005-0000-0000-0000944B0000}"/>
    <cellStyle name="Millares 18 2 2 9 2" xfId="38097" xr:uid="{00000000-0005-0000-0000-0000954B0000}"/>
    <cellStyle name="Millares 18 2 3" xfId="448" xr:uid="{00000000-0005-0000-0000-0000964B0000}"/>
    <cellStyle name="Millares 18 2 3 10" xfId="25748" xr:uid="{00000000-0005-0000-0000-0000974B0000}"/>
    <cellStyle name="Millares 18 2 3 11" xfId="932" xr:uid="{00000000-0005-0000-0000-0000984B0000}"/>
    <cellStyle name="Millares 18 2 3 2" xfId="696" xr:uid="{00000000-0005-0000-0000-0000994B0000}"/>
    <cellStyle name="Millares 18 2 3 2 2" xfId="1622" xr:uid="{00000000-0005-0000-0000-00009A4B0000}"/>
    <cellStyle name="Millares 18 2 3 2 2 2" xfId="2656" xr:uid="{00000000-0005-0000-0000-00009B4B0000}"/>
    <cellStyle name="Millares 18 2 3 2 2 2 2" xfId="4724" xr:uid="{00000000-0005-0000-0000-00009C4B0000}"/>
    <cellStyle name="Millares 18 2 3 2 2 2 2 2" xfId="10928" xr:uid="{00000000-0005-0000-0000-00009D4B0000}"/>
    <cellStyle name="Millares 18 2 3 2 2 2 2 2 2" xfId="23336" xr:uid="{00000000-0005-0000-0000-00009E4B0000}"/>
    <cellStyle name="Millares 18 2 3 2 2 2 2 2 2 2" xfId="48152" xr:uid="{00000000-0005-0000-0000-00009F4B0000}"/>
    <cellStyle name="Millares 18 2 3 2 2 2 2 2 3" xfId="35744" xr:uid="{00000000-0005-0000-0000-0000A04B0000}"/>
    <cellStyle name="Millares 18 2 3 2 2 2 2 3" xfId="17132" xr:uid="{00000000-0005-0000-0000-0000A14B0000}"/>
    <cellStyle name="Millares 18 2 3 2 2 2 2 3 2" xfId="41948" xr:uid="{00000000-0005-0000-0000-0000A24B0000}"/>
    <cellStyle name="Millares 18 2 3 2 2 2 2 4" xfId="29540" xr:uid="{00000000-0005-0000-0000-0000A34B0000}"/>
    <cellStyle name="Millares 18 2 3 2 2 2 3" xfId="6792" xr:uid="{00000000-0005-0000-0000-0000A44B0000}"/>
    <cellStyle name="Millares 18 2 3 2 2 2 3 2" xfId="12996" xr:uid="{00000000-0005-0000-0000-0000A54B0000}"/>
    <cellStyle name="Millares 18 2 3 2 2 2 3 2 2" xfId="25404" xr:uid="{00000000-0005-0000-0000-0000A64B0000}"/>
    <cellStyle name="Millares 18 2 3 2 2 2 3 2 2 2" xfId="50220" xr:uid="{00000000-0005-0000-0000-0000A74B0000}"/>
    <cellStyle name="Millares 18 2 3 2 2 2 3 2 3" xfId="37812" xr:uid="{00000000-0005-0000-0000-0000A84B0000}"/>
    <cellStyle name="Millares 18 2 3 2 2 2 3 3" xfId="19200" xr:uid="{00000000-0005-0000-0000-0000A94B0000}"/>
    <cellStyle name="Millares 18 2 3 2 2 2 3 3 2" xfId="44016" xr:uid="{00000000-0005-0000-0000-0000AA4B0000}"/>
    <cellStyle name="Millares 18 2 3 2 2 2 3 4" xfId="31608" xr:uid="{00000000-0005-0000-0000-0000AB4B0000}"/>
    <cellStyle name="Millares 18 2 3 2 2 2 4" xfId="8860" xr:uid="{00000000-0005-0000-0000-0000AC4B0000}"/>
    <cellStyle name="Millares 18 2 3 2 2 2 4 2" xfId="21268" xr:uid="{00000000-0005-0000-0000-0000AD4B0000}"/>
    <cellStyle name="Millares 18 2 3 2 2 2 4 2 2" xfId="46084" xr:uid="{00000000-0005-0000-0000-0000AE4B0000}"/>
    <cellStyle name="Millares 18 2 3 2 2 2 4 3" xfId="33676" xr:uid="{00000000-0005-0000-0000-0000AF4B0000}"/>
    <cellStyle name="Millares 18 2 3 2 2 2 5" xfId="15064" xr:uid="{00000000-0005-0000-0000-0000B04B0000}"/>
    <cellStyle name="Millares 18 2 3 2 2 2 5 2" xfId="39880" xr:uid="{00000000-0005-0000-0000-0000B14B0000}"/>
    <cellStyle name="Millares 18 2 3 2 2 2 6" xfId="27472" xr:uid="{00000000-0005-0000-0000-0000B24B0000}"/>
    <cellStyle name="Millares 18 2 3 2 2 3" xfId="3690" xr:uid="{00000000-0005-0000-0000-0000B34B0000}"/>
    <cellStyle name="Millares 18 2 3 2 2 3 2" xfId="9894" xr:uid="{00000000-0005-0000-0000-0000B44B0000}"/>
    <cellStyle name="Millares 18 2 3 2 2 3 2 2" xfId="22302" xr:uid="{00000000-0005-0000-0000-0000B54B0000}"/>
    <cellStyle name="Millares 18 2 3 2 2 3 2 2 2" xfId="47118" xr:uid="{00000000-0005-0000-0000-0000B64B0000}"/>
    <cellStyle name="Millares 18 2 3 2 2 3 2 3" xfId="34710" xr:uid="{00000000-0005-0000-0000-0000B74B0000}"/>
    <cellStyle name="Millares 18 2 3 2 2 3 3" xfId="16098" xr:uid="{00000000-0005-0000-0000-0000B84B0000}"/>
    <cellStyle name="Millares 18 2 3 2 2 3 3 2" xfId="40914" xr:uid="{00000000-0005-0000-0000-0000B94B0000}"/>
    <cellStyle name="Millares 18 2 3 2 2 3 4" xfId="28506" xr:uid="{00000000-0005-0000-0000-0000BA4B0000}"/>
    <cellStyle name="Millares 18 2 3 2 2 4" xfId="5758" xr:uid="{00000000-0005-0000-0000-0000BB4B0000}"/>
    <cellStyle name="Millares 18 2 3 2 2 4 2" xfId="11962" xr:uid="{00000000-0005-0000-0000-0000BC4B0000}"/>
    <cellStyle name="Millares 18 2 3 2 2 4 2 2" xfId="24370" xr:uid="{00000000-0005-0000-0000-0000BD4B0000}"/>
    <cellStyle name="Millares 18 2 3 2 2 4 2 2 2" xfId="49186" xr:uid="{00000000-0005-0000-0000-0000BE4B0000}"/>
    <cellStyle name="Millares 18 2 3 2 2 4 2 3" xfId="36778" xr:uid="{00000000-0005-0000-0000-0000BF4B0000}"/>
    <cellStyle name="Millares 18 2 3 2 2 4 3" xfId="18166" xr:uid="{00000000-0005-0000-0000-0000C04B0000}"/>
    <cellStyle name="Millares 18 2 3 2 2 4 3 2" xfId="42982" xr:uid="{00000000-0005-0000-0000-0000C14B0000}"/>
    <cellStyle name="Millares 18 2 3 2 2 4 4" xfId="30574" xr:uid="{00000000-0005-0000-0000-0000C24B0000}"/>
    <cellStyle name="Millares 18 2 3 2 2 5" xfId="7826" xr:uid="{00000000-0005-0000-0000-0000C34B0000}"/>
    <cellStyle name="Millares 18 2 3 2 2 5 2" xfId="20234" xr:uid="{00000000-0005-0000-0000-0000C44B0000}"/>
    <cellStyle name="Millares 18 2 3 2 2 5 2 2" xfId="45050" xr:uid="{00000000-0005-0000-0000-0000C54B0000}"/>
    <cellStyle name="Millares 18 2 3 2 2 5 3" xfId="32642" xr:uid="{00000000-0005-0000-0000-0000C64B0000}"/>
    <cellStyle name="Millares 18 2 3 2 2 6" xfId="14030" xr:uid="{00000000-0005-0000-0000-0000C74B0000}"/>
    <cellStyle name="Millares 18 2 3 2 2 6 2" xfId="38846" xr:uid="{00000000-0005-0000-0000-0000C84B0000}"/>
    <cellStyle name="Millares 18 2 3 2 2 7" xfId="26438" xr:uid="{00000000-0005-0000-0000-0000C94B0000}"/>
    <cellStyle name="Millares 18 2 3 2 3" xfId="2139" xr:uid="{00000000-0005-0000-0000-0000CA4B0000}"/>
    <cellStyle name="Millares 18 2 3 2 3 2" xfId="4207" xr:uid="{00000000-0005-0000-0000-0000CB4B0000}"/>
    <cellStyle name="Millares 18 2 3 2 3 2 2" xfId="10411" xr:uid="{00000000-0005-0000-0000-0000CC4B0000}"/>
    <cellStyle name="Millares 18 2 3 2 3 2 2 2" xfId="22819" xr:uid="{00000000-0005-0000-0000-0000CD4B0000}"/>
    <cellStyle name="Millares 18 2 3 2 3 2 2 2 2" xfId="47635" xr:uid="{00000000-0005-0000-0000-0000CE4B0000}"/>
    <cellStyle name="Millares 18 2 3 2 3 2 2 3" xfId="35227" xr:uid="{00000000-0005-0000-0000-0000CF4B0000}"/>
    <cellStyle name="Millares 18 2 3 2 3 2 3" xfId="16615" xr:uid="{00000000-0005-0000-0000-0000D04B0000}"/>
    <cellStyle name="Millares 18 2 3 2 3 2 3 2" xfId="41431" xr:uid="{00000000-0005-0000-0000-0000D14B0000}"/>
    <cellStyle name="Millares 18 2 3 2 3 2 4" xfId="29023" xr:uid="{00000000-0005-0000-0000-0000D24B0000}"/>
    <cellStyle name="Millares 18 2 3 2 3 3" xfId="6275" xr:uid="{00000000-0005-0000-0000-0000D34B0000}"/>
    <cellStyle name="Millares 18 2 3 2 3 3 2" xfId="12479" xr:uid="{00000000-0005-0000-0000-0000D44B0000}"/>
    <cellStyle name="Millares 18 2 3 2 3 3 2 2" xfId="24887" xr:uid="{00000000-0005-0000-0000-0000D54B0000}"/>
    <cellStyle name="Millares 18 2 3 2 3 3 2 2 2" xfId="49703" xr:uid="{00000000-0005-0000-0000-0000D64B0000}"/>
    <cellStyle name="Millares 18 2 3 2 3 3 2 3" xfId="37295" xr:uid="{00000000-0005-0000-0000-0000D74B0000}"/>
    <cellStyle name="Millares 18 2 3 2 3 3 3" xfId="18683" xr:uid="{00000000-0005-0000-0000-0000D84B0000}"/>
    <cellStyle name="Millares 18 2 3 2 3 3 3 2" xfId="43499" xr:uid="{00000000-0005-0000-0000-0000D94B0000}"/>
    <cellStyle name="Millares 18 2 3 2 3 3 4" xfId="31091" xr:uid="{00000000-0005-0000-0000-0000DA4B0000}"/>
    <cellStyle name="Millares 18 2 3 2 3 4" xfId="8343" xr:uid="{00000000-0005-0000-0000-0000DB4B0000}"/>
    <cellStyle name="Millares 18 2 3 2 3 4 2" xfId="20751" xr:uid="{00000000-0005-0000-0000-0000DC4B0000}"/>
    <cellStyle name="Millares 18 2 3 2 3 4 2 2" xfId="45567" xr:uid="{00000000-0005-0000-0000-0000DD4B0000}"/>
    <cellStyle name="Millares 18 2 3 2 3 4 3" xfId="33159" xr:uid="{00000000-0005-0000-0000-0000DE4B0000}"/>
    <cellStyle name="Millares 18 2 3 2 3 5" xfId="14547" xr:uid="{00000000-0005-0000-0000-0000DF4B0000}"/>
    <cellStyle name="Millares 18 2 3 2 3 5 2" xfId="39363" xr:uid="{00000000-0005-0000-0000-0000E04B0000}"/>
    <cellStyle name="Millares 18 2 3 2 3 6" xfId="26955" xr:uid="{00000000-0005-0000-0000-0000E14B0000}"/>
    <cellStyle name="Millares 18 2 3 2 4" xfId="3173" xr:uid="{00000000-0005-0000-0000-0000E24B0000}"/>
    <cellStyle name="Millares 18 2 3 2 4 2" xfId="9377" xr:uid="{00000000-0005-0000-0000-0000E34B0000}"/>
    <cellStyle name="Millares 18 2 3 2 4 2 2" xfId="21785" xr:uid="{00000000-0005-0000-0000-0000E44B0000}"/>
    <cellStyle name="Millares 18 2 3 2 4 2 2 2" xfId="46601" xr:uid="{00000000-0005-0000-0000-0000E54B0000}"/>
    <cellStyle name="Millares 18 2 3 2 4 2 3" xfId="34193" xr:uid="{00000000-0005-0000-0000-0000E64B0000}"/>
    <cellStyle name="Millares 18 2 3 2 4 3" xfId="15581" xr:uid="{00000000-0005-0000-0000-0000E74B0000}"/>
    <cellStyle name="Millares 18 2 3 2 4 3 2" xfId="40397" xr:uid="{00000000-0005-0000-0000-0000E84B0000}"/>
    <cellStyle name="Millares 18 2 3 2 4 4" xfId="27989" xr:uid="{00000000-0005-0000-0000-0000E94B0000}"/>
    <cellStyle name="Millares 18 2 3 2 5" xfId="5241" xr:uid="{00000000-0005-0000-0000-0000EA4B0000}"/>
    <cellStyle name="Millares 18 2 3 2 5 2" xfId="11445" xr:uid="{00000000-0005-0000-0000-0000EB4B0000}"/>
    <cellStyle name="Millares 18 2 3 2 5 2 2" xfId="23853" xr:uid="{00000000-0005-0000-0000-0000EC4B0000}"/>
    <cellStyle name="Millares 18 2 3 2 5 2 2 2" xfId="48669" xr:uid="{00000000-0005-0000-0000-0000ED4B0000}"/>
    <cellStyle name="Millares 18 2 3 2 5 2 3" xfId="36261" xr:uid="{00000000-0005-0000-0000-0000EE4B0000}"/>
    <cellStyle name="Millares 18 2 3 2 5 3" xfId="17649" xr:uid="{00000000-0005-0000-0000-0000EF4B0000}"/>
    <cellStyle name="Millares 18 2 3 2 5 3 2" xfId="42465" xr:uid="{00000000-0005-0000-0000-0000F04B0000}"/>
    <cellStyle name="Millares 18 2 3 2 5 4" xfId="30057" xr:uid="{00000000-0005-0000-0000-0000F14B0000}"/>
    <cellStyle name="Millares 18 2 3 2 6" xfId="7309" xr:uid="{00000000-0005-0000-0000-0000F24B0000}"/>
    <cellStyle name="Millares 18 2 3 2 6 2" xfId="19717" xr:uid="{00000000-0005-0000-0000-0000F34B0000}"/>
    <cellStyle name="Millares 18 2 3 2 6 2 2" xfId="44533" xr:uid="{00000000-0005-0000-0000-0000F44B0000}"/>
    <cellStyle name="Millares 18 2 3 2 6 3" xfId="32125" xr:uid="{00000000-0005-0000-0000-0000F54B0000}"/>
    <cellStyle name="Millares 18 2 3 2 7" xfId="13513" xr:uid="{00000000-0005-0000-0000-0000F64B0000}"/>
    <cellStyle name="Millares 18 2 3 2 7 2" xfId="38329" xr:uid="{00000000-0005-0000-0000-0000F74B0000}"/>
    <cellStyle name="Millares 18 2 3 2 8" xfId="25921" xr:uid="{00000000-0005-0000-0000-0000F84B0000}"/>
    <cellStyle name="Millares 18 2 3 2 9" xfId="1105" xr:uid="{00000000-0005-0000-0000-0000F94B0000}"/>
    <cellStyle name="Millares 18 2 3 3" xfId="1277" xr:uid="{00000000-0005-0000-0000-0000FA4B0000}"/>
    <cellStyle name="Millares 18 2 3 3 2" xfId="1794" xr:uid="{00000000-0005-0000-0000-0000FB4B0000}"/>
    <cellStyle name="Millares 18 2 3 3 2 2" xfId="2828" xr:uid="{00000000-0005-0000-0000-0000FC4B0000}"/>
    <cellStyle name="Millares 18 2 3 3 2 2 2" xfId="4896" xr:uid="{00000000-0005-0000-0000-0000FD4B0000}"/>
    <cellStyle name="Millares 18 2 3 3 2 2 2 2" xfId="11100" xr:uid="{00000000-0005-0000-0000-0000FE4B0000}"/>
    <cellStyle name="Millares 18 2 3 3 2 2 2 2 2" xfId="23508" xr:uid="{00000000-0005-0000-0000-0000FF4B0000}"/>
    <cellStyle name="Millares 18 2 3 3 2 2 2 2 2 2" xfId="48324" xr:uid="{00000000-0005-0000-0000-0000004C0000}"/>
    <cellStyle name="Millares 18 2 3 3 2 2 2 2 3" xfId="35916" xr:uid="{00000000-0005-0000-0000-0000014C0000}"/>
    <cellStyle name="Millares 18 2 3 3 2 2 2 3" xfId="17304" xr:uid="{00000000-0005-0000-0000-0000024C0000}"/>
    <cellStyle name="Millares 18 2 3 3 2 2 2 3 2" xfId="42120" xr:uid="{00000000-0005-0000-0000-0000034C0000}"/>
    <cellStyle name="Millares 18 2 3 3 2 2 2 4" xfId="29712" xr:uid="{00000000-0005-0000-0000-0000044C0000}"/>
    <cellStyle name="Millares 18 2 3 3 2 2 3" xfId="6964" xr:uid="{00000000-0005-0000-0000-0000054C0000}"/>
    <cellStyle name="Millares 18 2 3 3 2 2 3 2" xfId="13168" xr:uid="{00000000-0005-0000-0000-0000064C0000}"/>
    <cellStyle name="Millares 18 2 3 3 2 2 3 2 2" xfId="25576" xr:uid="{00000000-0005-0000-0000-0000074C0000}"/>
    <cellStyle name="Millares 18 2 3 3 2 2 3 2 2 2" xfId="50392" xr:uid="{00000000-0005-0000-0000-0000084C0000}"/>
    <cellStyle name="Millares 18 2 3 3 2 2 3 2 3" xfId="37984" xr:uid="{00000000-0005-0000-0000-0000094C0000}"/>
    <cellStyle name="Millares 18 2 3 3 2 2 3 3" xfId="19372" xr:uid="{00000000-0005-0000-0000-00000A4C0000}"/>
    <cellStyle name="Millares 18 2 3 3 2 2 3 3 2" xfId="44188" xr:uid="{00000000-0005-0000-0000-00000B4C0000}"/>
    <cellStyle name="Millares 18 2 3 3 2 2 3 4" xfId="31780" xr:uid="{00000000-0005-0000-0000-00000C4C0000}"/>
    <cellStyle name="Millares 18 2 3 3 2 2 4" xfId="9032" xr:uid="{00000000-0005-0000-0000-00000D4C0000}"/>
    <cellStyle name="Millares 18 2 3 3 2 2 4 2" xfId="21440" xr:uid="{00000000-0005-0000-0000-00000E4C0000}"/>
    <cellStyle name="Millares 18 2 3 3 2 2 4 2 2" xfId="46256" xr:uid="{00000000-0005-0000-0000-00000F4C0000}"/>
    <cellStyle name="Millares 18 2 3 3 2 2 4 3" xfId="33848" xr:uid="{00000000-0005-0000-0000-0000104C0000}"/>
    <cellStyle name="Millares 18 2 3 3 2 2 5" xfId="15236" xr:uid="{00000000-0005-0000-0000-0000114C0000}"/>
    <cellStyle name="Millares 18 2 3 3 2 2 5 2" xfId="40052" xr:uid="{00000000-0005-0000-0000-0000124C0000}"/>
    <cellStyle name="Millares 18 2 3 3 2 2 6" xfId="27644" xr:uid="{00000000-0005-0000-0000-0000134C0000}"/>
    <cellStyle name="Millares 18 2 3 3 2 3" xfId="3862" xr:uid="{00000000-0005-0000-0000-0000144C0000}"/>
    <cellStyle name="Millares 18 2 3 3 2 3 2" xfId="10066" xr:uid="{00000000-0005-0000-0000-0000154C0000}"/>
    <cellStyle name="Millares 18 2 3 3 2 3 2 2" xfId="22474" xr:uid="{00000000-0005-0000-0000-0000164C0000}"/>
    <cellStyle name="Millares 18 2 3 3 2 3 2 2 2" xfId="47290" xr:uid="{00000000-0005-0000-0000-0000174C0000}"/>
    <cellStyle name="Millares 18 2 3 3 2 3 2 3" xfId="34882" xr:uid="{00000000-0005-0000-0000-0000184C0000}"/>
    <cellStyle name="Millares 18 2 3 3 2 3 3" xfId="16270" xr:uid="{00000000-0005-0000-0000-0000194C0000}"/>
    <cellStyle name="Millares 18 2 3 3 2 3 3 2" xfId="41086" xr:uid="{00000000-0005-0000-0000-00001A4C0000}"/>
    <cellStyle name="Millares 18 2 3 3 2 3 4" xfId="28678" xr:uid="{00000000-0005-0000-0000-00001B4C0000}"/>
    <cellStyle name="Millares 18 2 3 3 2 4" xfId="5930" xr:uid="{00000000-0005-0000-0000-00001C4C0000}"/>
    <cellStyle name="Millares 18 2 3 3 2 4 2" xfId="12134" xr:uid="{00000000-0005-0000-0000-00001D4C0000}"/>
    <cellStyle name="Millares 18 2 3 3 2 4 2 2" xfId="24542" xr:uid="{00000000-0005-0000-0000-00001E4C0000}"/>
    <cellStyle name="Millares 18 2 3 3 2 4 2 2 2" xfId="49358" xr:uid="{00000000-0005-0000-0000-00001F4C0000}"/>
    <cellStyle name="Millares 18 2 3 3 2 4 2 3" xfId="36950" xr:uid="{00000000-0005-0000-0000-0000204C0000}"/>
    <cellStyle name="Millares 18 2 3 3 2 4 3" xfId="18338" xr:uid="{00000000-0005-0000-0000-0000214C0000}"/>
    <cellStyle name="Millares 18 2 3 3 2 4 3 2" xfId="43154" xr:uid="{00000000-0005-0000-0000-0000224C0000}"/>
    <cellStyle name="Millares 18 2 3 3 2 4 4" xfId="30746" xr:uid="{00000000-0005-0000-0000-0000234C0000}"/>
    <cellStyle name="Millares 18 2 3 3 2 5" xfId="7998" xr:uid="{00000000-0005-0000-0000-0000244C0000}"/>
    <cellStyle name="Millares 18 2 3 3 2 5 2" xfId="20406" xr:uid="{00000000-0005-0000-0000-0000254C0000}"/>
    <cellStyle name="Millares 18 2 3 3 2 5 2 2" xfId="45222" xr:uid="{00000000-0005-0000-0000-0000264C0000}"/>
    <cellStyle name="Millares 18 2 3 3 2 5 3" xfId="32814" xr:uid="{00000000-0005-0000-0000-0000274C0000}"/>
    <cellStyle name="Millares 18 2 3 3 2 6" xfId="14202" xr:uid="{00000000-0005-0000-0000-0000284C0000}"/>
    <cellStyle name="Millares 18 2 3 3 2 6 2" xfId="39018" xr:uid="{00000000-0005-0000-0000-0000294C0000}"/>
    <cellStyle name="Millares 18 2 3 3 2 7" xfId="26610" xr:uid="{00000000-0005-0000-0000-00002A4C0000}"/>
    <cellStyle name="Millares 18 2 3 3 3" xfId="2311" xr:uid="{00000000-0005-0000-0000-00002B4C0000}"/>
    <cellStyle name="Millares 18 2 3 3 3 2" xfId="4379" xr:uid="{00000000-0005-0000-0000-00002C4C0000}"/>
    <cellStyle name="Millares 18 2 3 3 3 2 2" xfId="10583" xr:uid="{00000000-0005-0000-0000-00002D4C0000}"/>
    <cellStyle name="Millares 18 2 3 3 3 2 2 2" xfId="22991" xr:uid="{00000000-0005-0000-0000-00002E4C0000}"/>
    <cellStyle name="Millares 18 2 3 3 3 2 2 2 2" xfId="47807" xr:uid="{00000000-0005-0000-0000-00002F4C0000}"/>
    <cellStyle name="Millares 18 2 3 3 3 2 2 3" xfId="35399" xr:uid="{00000000-0005-0000-0000-0000304C0000}"/>
    <cellStyle name="Millares 18 2 3 3 3 2 3" xfId="16787" xr:uid="{00000000-0005-0000-0000-0000314C0000}"/>
    <cellStyle name="Millares 18 2 3 3 3 2 3 2" xfId="41603" xr:uid="{00000000-0005-0000-0000-0000324C0000}"/>
    <cellStyle name="Millares 18 2 3 3 3 2 4" xfId="29195" xr:uid="{00000000-0005-0000-0000-0000334C0000}"/>
    <cellStyle name="Millares 18 2 3 3 3 3" xfId="6447" xr:uid="{00000000-0005-0000-0000-0000344C0000}"/>
    <cellStyle name="Millares 18 2 3 3 3 3 2" xfId="12651" xr:uid="{00000000-0005-0000-0000-0000354C0000}"/>
    <cellStyle name="Millares 18 2 3 3 3 3 2 2" xfId="25059" xr:uid="{00000000-0005-0000-0000-0000364C0000}"/>
    <cellStyle name="Millares 18 2 3 3 3 3 2 2 2" xfId="49875" xr:uid="{00000000-0005-0000-0000-0000374C0000}"/>
    <cellStyle name="Millares 18 2 3 3 3 3 2 3" xfId="37467" xr:uid="{00000000-0005-0000-0000-0000384C0000}"/>
    <cellStyle name="Millares 18 2 3 3 3 3 3" xfId="18855" xr:uid="{00000000-0005-0000-0000-0000394C0000}"/>
    <cellStyle name="Millares 18 2 3 3 3 3 3 2" xfId="43671" xr:uid="{00000000-0005-0000-0000-00003A4C0000}"/>
    <cellStyle name="Millares 18 2 3 3 3 3 4" xfId="31263" xr:uid="{00000000-0005-0000-0000-00003B4C0000}"/>
    <cellStyle name="Millares 18 2 3 3 3 4" xfId="8515" xr:uid="{00000000-0005-0000-0000-00003C4C0000}"/>
    <cellStyle name="Millares 18 2 3 3 3 4 2" xfId="20923" xr:uid="{00000000-0005-0000-0000-00003D4C0000}"/>
    <cellStyle name="Millares 18 2 3 3 3 4 2 2" xfId="45739" xr:uid="{00000000-0005-0000-0000-00003E4C0000}"/>
    <cellStyle name="Millares 18 2 3 3 3 4 3" xfId="33331" xr:uid="{00000000-0005-0000-0000-00003F4C0000}"/>
    <cellStyle name="Millares 18 2 3 3 3 5" xfId="14719" xr:uid="{00000000-0005-0000-0000-0000404C0000}"/>
    <cellStyle name="Millares 18 2 3 3 3 5 2" xfId="39535" xr:uid="{00000000-0005-0000-0000-0000414C0000}"/>
    <cellStyle name="Millares 18 2 3 3 3 6" xfId="27127" xr:uid="{00000000-0005-0000-0000-0000424C0000}"/>
    <cellStyle name="Millares 18 2 3 3 4" xfId="3345" xr:uid="{00000000-0005-0000-0000-0000434C0000}"/>
    <cellStyle name="Millares 18 2 3 3 4 2" xfId="9549" xr:uid="{00000000-0005-0000-0000-0000444C0000}"/>
    <cellStyle name="Millares 18 2 3 3 4 2 2" xfId="21957" xr:uid="{00000000-0005-0000-0000-0000454C0000}"/>
    <cellStyle name="Millares 18 2 3 3 4 2 2 2" xfId="46773" xr:uid="{00000000-0005-0000-0000-0000464C0000}"/>
    <cellStyle name="Millares 18 2 3 3 4 2 3" xfId="34365" xr:uid="{00000000-0005-0000-0000-0000474C0000}"/>
    <cellStyle name="Millares 18 2 3 3 4 3" xfId="15753" xr:uid="{00000000-0005-0000-0000-0000484C0000}"/>
    <cellStyle name="Millares 18 2 3 3 4 3 2" xfId="40569" xr:uid="{00000000-0005-0000-0000-0000494C0000}"/>
    <cellStyle name="Millares 18 2 3 3 4 4" xfId="28161" xr:uid="{00000000-0005-0000-0000-00004A4C0000}"/>
    <cellStyle name="Millares 18 2 3 3 5" xfId="5413" xr:uid="{00000000-0005-0000-0000-00004B4C0000}"/>
    <cellStyle name="Millares 18 2 3 3 5 2" xfId="11617" xr:uid="{00000000-0005-0000-0000-00004C4C0000}"/>
    <cellStyle name="Millares 18 2 3 3 5 2 2" xfId="24025" xr:uid="{00000000-0005-0000-0000-00004D4C0000}"/>
    <cellStyle name="Millares 18 2 3 3 5 2 2 2" xfId="48841" xr:uid="{00000000-0005-0000-0000-00004E4C0000}"/>
    <cellStyle name="Millares 18 2 3 3 5 2 3" xfId="36433" xr:uid="{00000000-0005-0000-0000-00004F4C0000}"/>
    <cellStyle name="Millares 18 2 3 3 5 3" xfId="17821" xr:uid="{00000000-0005-0000-0000-0000504C0000}"/>
    <cellStyle name="Millares 18 2 3 3 5 3 2" xfId="42637" xr:uid="{00000000-0005-0000-0000-0000514C0000}"/>
    <cellStyle name="Millares 18 2 3 3 5 4" xfId="30229" xr:uid="{00000000-0005-0000-0000-0000524C0000}"/>
    <cellStyle name="Millares 18 2 3 3 6" xfId="7481" xr:uid="{00000000-0005-0000-0000-0000534C0000}"/>
    <cellStyle name="Millares 18 2 3 3 6 2" xfId="19889" xr:uid="{00000000-0005-0000-0000-0000544C0000}"/>
    <cellStyle name="Millares 18 2 3 3 6 2 2" xfId="44705" xr:uid="{00000000-0005-0000-0000-0000554C0000}"/>
    <cellStyle name="Millares 18 2 3 3 6 3" xfId="32297" xr:uid="{00000000-0005-0000-0000-0000564C0000}"/>
    <cellStyle name="Millares 18 2 3 3 7" xfId="13685" xr:uid="{00000000-0005-0000-0000-0000574C0000}"/>
    <cellStyle name="Millares 18 2 3 3 7 2" xfId="38501" xr:uid="{00000000-0005-0000-0000-0000584C0000}"/>
    <cellStyle name="Millares 18 2 3 3 8" xfId="26093" xr:uid="{00000000-0005-0000-0000-0000594C0000}"/>
    <cellStyle name="Millares 18 2 3 4" xfId="1449" xr:uid="{00000000-0005-0000-0000-00005A4C0000}"/>
    <cellStyle name="Millares 18 2 3 4 2" xfId="2483" xr:uid="{00000000-0005-0000-0000-00005B4C0000}"/>
    <cellStyle name="Millares 18 2 3 4 2 2" xfId="4551" xr:uid="{00000000-0005-0000-0000-00005C4C0000}"/>
    <cellStyle name="Millares 18 2 3 4 2 2 2" xfId="10755" xr:uid="{00000000-0005-0000-0000-00005D4C0000}"/>
    <cellStyle name="Millares 18 2 3 4 2 2 2 2" xfId="23163" xr:uid="{00000000-0005-0000-0000-00005E4C0000}"/>
    <cellStyle name="Millares 18 2 3 4 2 2 2 2 2" xfId="47979" xr:uid="{00000000-0005-0000-0000-00005F4C0000}"/>
    <cellStyle name="Millares 18 2 3 4 2 2 2 3" xfId="35571" xr:uid="{00000000-0005-0000-0000-0000604C0000}"/>
    <cellStyle name="Millares 18 2 3 4 2 2 3" xfId="16959" xr:uid="{00000000-0005-0000-0000-0000614C0000}"/>
    <cellStyle name="Millares 18 2 3 4 2 2 3 2" xfId="41775" xr:uid="{00000000-0005-0000-0000-0000624C0000}"/>
    <cellStyle name="Millares 18 2 3 4 2 2 4" xfId="29367" xr:uid="{00000000-0005-0000-0000-0000634C0000}"/>
    <cellStyle name="Millares 18 2 3 4 2 3" xfId="6619" xr:uid="{00000000-0005-0000-0000-0000644C0000}"/>
    <cellStyle name="Millares 18 2 3 4 2 3 2" xfId="12823" xr:uid="{00000000-0005-0000-0000-0000654C0000}"/>
    <cellStyle name="Millares 18 2 3 4 2 3 2 2" xfId="25231" xr:uid="{00000000-0005-0000-0000-0000664C0000}"/>
    <cellStyle name="Millares 18 2 3 4 2 3 2 2 2" xfId="50047" xr:uid="{00000000-0005-0000-0000-0000674C0000}"/>
    <cellStyle name="Millares 18 2 3 4 2 3 2 3" xfId="37639" xr:uid="{00000000-0005-0000-0000-0000684C0000}"/>
    <cellStyle name="Millares 18 2 3 4 2 3 3" xfId="19027" xr:uid="{00000000-0005-0000-0000-0000694C0000}"/>
    <cellStyle name="Millares 18 2 3 4 2 3 3 2" xfId="43843" xr:uid="{00000000-0005-0000-0000-00006A4C0000}"/>
    <cellStyle name="Millares 18 2 3 4 2 3 4" xfId="31435" xr:uid="{00000000-0005-0000-0000-00006B4C0000}"/>
    <cellStyle name="Millares 18 2 3 4 2 4" xfId="8687" xr:uid="{00000000-0005-0000-0000-00006C4C0000}"/>
    <cellStyle name="Millares 18 2 3 4 2 4 2" xfId="21095" xr:uid="{00000000-0005-0000-0000-00006D4C0000}"/>
    <cellStyle name="Millares 18 2 3 4 2 4 2 2" xfId="45911" xr:uid="{00000000-0005-0000-0000-00006E4C0000}"/>
    <cellStyle name="Millares 18 2 3 4 2 4 3" xfId="33503" xr:uid="{00000000-0005-0000-0000-00006F4C0000}"/>
    <cellStyle name="Millares 18 2 3 4 2 5" xfId="14891" xr:uid="{00000000-0005-0000-0000-0000704C0000}"/>
    <cellStyle name="Millares 18 2 3 4 2 5 2" xfId="39707" xr:uid="{00000000-0005-0000-0000-0000714C0000}"/>
    <cellStyle name="Millares 18 2 3 4 2 6" xfId="27299" xr:uid="{00000000-0005-0000-0000-0000724C0000}"/>
    <cellStyle name="Millares 18 2 3 4 3" xfId="3517" xr:uid="{00000000-0005-0000-0000-0000734C0000}"/>
    <cellStyle name="Millares 18 2 3 4 3 2" xfId="9721" xr:uid="{00000000-0005-0000-0000-0000744C0000}"/>
    <cellStyle name="Millares 18 2 3 4 3 2 2" xfId="22129" xr:uid="{00000000-0005-0000-0000-0000754C0000}"/>
    <cellStyle name="Millares 18 2 3 4 3 2 2 2" xfId="46945" xr:uid="{00000000-0005-0000-0000-0000764C0000}"/>
    <cellStyle name="Millares 18 2 3 4 3 2 3" xfId="34537" xr:uid="{00000000-0005-0000-0000-0000774C0000}"/>
    <cellStyle name="Millares 18 2 3 4 3 3" xfId="15925" xr:uid="{00000000-0005-0000-0000-0000784C0000}"/>
    <cellStyle name="Millares 18 2 3 4 3 3 2" xfId="40741" xr:uid="{00000000-0005-0000-0000-0000794C0000}"/>
    <cellStyle name="Millares 18 2 3 4 3 4" xfId="28333" xr:uid="{00000000-0005-0000-0000-00007A4C0000}"/>
    <cellStyle name="Millares 18 2 3 4 4" xfId="5585" xr:uid="{00000000-0005-0000-0000-00007B4C0000}"/>
    <cellStyle name="Millares 18 2 3 4 4 2" xfId="11789" xr:uid="{00000000-0005-0000-0000-00007C4C0000}"/>
    <cellStyle name="Millares 18 2 3 4 4 2 2" xfId="24197" xr:uid="{00000000-0005-0000-0000-00007D4C0000}"/>
    <cellStyle name="Millares 18 2 3 4 4 2 2 2" xfId="49013" xr:uid="{00000000-0005-0000-0000-00007E4C0000}"/>
    <cellStyle name="Millares 18 2 3 4 4 2 3" xfId="36605" xr:uid="{00000000-0005-0000-0000-00007F4C0000}"/>
    <cellStyle name="Millares 18 2 3 4 4 3" xfId="17993" xr:uid="{00000000-0005-0000-0000-0000804C0000}"/>
    <cellStyle name="Millares 18 2 3 4 4 3 2" xfId="42809" xr:uid="{00000000-0005-0000-0000-0000814C0000}"/>
    <cellStyle name="Millares 18 2 3 4 4 4" xfId="30401" xr:uid="{00000000-0005-0000-0000-0000824C0000}"/>
    <cellStyle name="Millares 18 2 3 4 5" xfId="7653" xr:uid="{00000000-0005-0000-0000-0000834C0000}"/>
    <cellStyle name="Millares 18 2 3 4 5 2" xfId="20061" xr:uid="{00000000-0005-0000-0000-0000844C0000}"/>
    <cellStyle name="Millares 18 2 3 4 5 2 2" xfId="44877" xr:uid="{00000000-0005-0000-0000-0000854C0000}"/>
    <cellStyle name="Millares 18 2 3 4 5 3" xfId="32469" xr:uid="{00000000-0005-0000-0000-0000864C0000}"/>
    <cellStyle name="Millares 18 2 3 4 6" xfId="13857" xr:uid="{00000000-0005-0000-0000-0000874C0000}"/>
    <cellStyle name="Millares 18 2 3 4 6 2" xfId="38673" xr:uid="{00000000-0005-0000-0000-0000884C0000}"/>
    <cellStyle name="Millares 18 2 3 4 7" xfId="26265" xr:uid="{00000000-0005-0000-0000-0000894C0000}"/>
    <cellStyle name="Millares 18 2 3 5" xfId="1966" xr:uid="{00000000-0005-0000-0000-00008A4C0000}"/>
    <cellStyle name="Millares 18 2 3 5 2" xfId="4034" xr:uid="{00000000-0005-0000-0000-00008B4C0000}"/>
    <cellStyle name="Millares 18 2 3 5 2 2" xfId="10238" xr:uid="{00000000-0005-0000-0000-00008C4C0000}"/>
    <cellStyle name="Millares 18 2 3 5 2 2 2" xfId="22646" xr:uid="{00000000-0005-0000-0000-00008D4C0000}"/>
    <cellStyle name="Millares 18 2 3 5 2 2 2 2" xfId="47462" xr:uid="{00000000-0005-0000-0000-00008E4C0000}"/>
    <cellStyle name="Millares 18 2 3 5 2 2 3" xfId="35054" xr:uid="{00000000-0005-0000-0000-00008F4C0000}"/>
    <cellStyle name="Millares 18 2 3 5 2 3" xfId="16442" xr:uid="{00000000-0005-0000-0000-0000904C0000}"/>
    <cellStyle name="Millares 18 2 3 5 2 3 2" xfId="41258" xr:uid="{00000000-0005-0000-0000-0000914C0000}"/>
    <cellStyle name="Millares 18 2 3 5 2 4" xfId="28850" xr:uid="{00000000-0005-0000-0000-0000924C0000}"/>
    <cellStyle name="Millares 18 2 3 5 3" xfId="6102" xr:uid="{00000000-0005-0000-0000-0000934C0000}"/>
    <cellStyle name="Millares 18 2 3 5 3 2" xfId="12306" xr:uid="{00000000-0005-0000-0000-0000944C0000}"/>
    <cellStyle name="Millares 18 2 3 5 3 2 2" xfId="24714" xr:uid="{00000000-0005-0000-0000-0000954C0000}"/>
    <cellStyle name="Millares 18 2 3 5 3 2 2 2" xfId="49530" xr:uid="{00000000-0005-0000-0000-0000964C0000}"/>
    <cellStyle name="Millares 18 2 3 5 3 2 3" xfId="37122" xr:uid="{00000000-0005-0000-0000-0000974C0000}"/>
    <cellStyle name="Millares 18 2 3 5 3 3" xfId="18510" xr:uid="{00000000-0005-0000-0000-0000984C0000}"/>
    <cellStyle name="Millares 18 2 3 5 3 3 2" xfId="43326" xr:uid="{00000000-0005-0000-0000-0000994C0000}"/>
    <cellStyle name="Millares 18 2 3 5 3 4" xfId="30918" xr:uid="{00000000-0005-0000-0000-00009A4C0000}"/>
    <cellStyle name="Millares 18 2 3 5 4" xfId="8170" xr:uid="{00000000-0005-0000-0000-00009B4C0000}"/>
    <cellStyle name="Millares 18 2 3 5 4 2" xfId="20578" xr:uid="{00000000-0005-0000-0000-00009C4C0000}"/>
    <cellStyle name="Millares 18 2 3 5 4 2 2" xfId="45394" xr:uid="{00000000-0005-0000-0000-00009D4C0000}"/>
    <cellStyle name="Millares 18 2 3 5 4 3" xfId="32986" xr:uid="{00000000-0005-0000-0000-00009E4C0000}"/>
    <cellStyle name="Millares 18 2 3 5 5" xfId="14374" xr:uid="{00000000-0005-0000-0000-00009F4C0000}"/>
    <cellStyle name="Millares 18 2 3 5 5 2" xfId="39190" xr:uid="{00000000-0005-0000-0000-0000A04C0000}"/>
    <cellStyle name="Millares 18 2 3 5 6" xfId="26782" xr:uid="{00000000-0005-0000-0000-0000A14C0000}"/>
    <cellStyle name="Millares 18 2 3 6" xfId="3000" xr:uid="{00000000-0005-0000-0000-0000A24C0000}"/>
    <cellStyle name="Millares 18 2 3 6 2" xfId="9204" xr:uid="{00000000-0005-0000-0000-0000A34C0000}"/>
    <cellStyle name="Millares 18 2 3 6 2 2" xfId="21612" xr:uid="{00000000-0005-0000-0000-0000A44C0000}"/>
    <cellStyle name="Millares 18 2 3 6 2 2 2" xfId="46428" xr:uid="{00000000-0005-0000-0000-0000A54C0000}"/>
    <cellStyle name="Millares 18 2 3 6 2 3" xfId="34020" xr:uid="{00000000-0005-0000-0000-0000A64C0000}"/>
    <cellStyle name="Millares 18 2 3 6 3" xfId="15408" xr:uid="{00000000-0005-0000-0000-0000A74C0000}"/>
    <cellStyle name="Millares 18 2 3 6 3 2" xfId="40224" xr:uid="{00000000-0005-0000-0000-0000A84C0000}"/>
    <cellStyle name="Millares 18 2 3 6 4" xfId="27816" xr:uid="{00000000-0005-0000-0000-0000A94C0000}"/>
    <cellStyle name="Millares 18 2 3 7" xfId="5068" xr:uid="{00000000-0005-0000-0000-0000AA4C0000}"/>
    <cellStyle name="Millares 18 2 3 7 2" xfId="11272" xr:uid="{00000000-0005-0000-0000-0000AB4C0000}"/>
    <cellStyle name="Millares 18 2 3 7 2 2" xfId="23680" xr:uid="{00000000-0005-0000-0000-0000AC4C0000}"/>
    <cellStyle name="Millares 18 2 3 7 2 2 2" xfId="48496" xr:uid="{00000000-0005-0000-0000-0000AD4C0000}"/>
    <cellStyle name="Millares 18 2 3 7 2 3" xfId="36088" xr:uid="{00000000-0005-0000-0000-0000AE4C0000}"/>
    <cellStyle name="Millares 18 2 3 7 3" xfId="17476" xr:uid="{00000000-0005-0000-0000-0000AF4C0000}"/>
    <cellStyle name="Millares 18 2 3 7 3 2" xfId="42292" xr:uid="{00000000-0005-0000-0000-0000B04C0000}"/>
    <cellStyle name="Millares 18 2 3 7 4" xfId="29884" xr:uid="{00000000-0005-0000-0000-0000B14C0000}"/>
    <cellStyle name="Millares 18 2 3 8" xfId="7136" xr:uid="{00000000-0005-0000-0000-0000B24C0000}"/>
    <cellStyle name="Millares 18 2 3 8 2" xfId="19544" xr:uid="{00000000-0005-0000-0000-0000B34C0000}"/>
    <cellStyle name="Millares 18 2 3 8 2 2" xfId="44360" xr:uid="{00000000-0005-0000-0000-0000B44C0000}"/>
    <cellStyle name="Millares 18 2 3 8 3" xfId="31952" xr:uid="{00000000-0005-0000-0000-0000B54C0000}"/>
    <cellStyle name="Millares 18 2 3 9" xfId="13340" xr:uid="{00000000-0005-0000-0000-0000B64C0000}"/>
    <cellStyle name="Millares 18 2 3 9 2" xfId="38156" xr:uid="{00000000-0005-0000-0000-0000B74C0000}"/>
    <cellStyle name="Millares 18 2 4" xfId="572" xr:uid="{00000000-0005-0000-0000-0000B84C0000}"/>
    <cellStyle name="Millares 18 2 4 2" xfId="1504" xr:uid="{00000000-0005-0000-0000-0000B94C0000}"/>
    <cellStyle name="Millares 18 2 4 2 2" xfId="2538" xr:uid="{00000000-0005-0000-0000-0000BA4C0000}"/>
    <cellStyle name="Millares 18 2 4 2 2 2" xfId="4606" xr:uid="{00000000-0005-0000-0000-0000BB4C0000}"/>
    <cellStyle name="Millares 18 2 4 2 2 2 2" xfId="10810" xr:uid="{00000000-0005-0000-0000-0000BC4C0000}"/>
    <cellStyle name="Millares 18 2 4 2 2 2 2 2" xfId="23218" xr:uid="{00000000-0005-0000-0000-0000BD4C0000}"/>
    <cellStyle name="Millares 18 2 4 2 2 2 2 2 2" xfId="48034" xr:uid="{00000000-0005-0000-0000-0000BE4C0000}"/>
    <cellStyle name="Millares 18 2 4 2 2 2 2 3" xfId="35626" xr:uid="{00000000-0005-0000-0000-0000BF4C0000}"/>
    <cellStyle name="Millares 18 2 4 2 2 2 3" xfId="17014" xr:uid="{00000000-0005-0000-0000-0000C04C0000}"/>
    <cellStyle name="Millares 18 2 4 2 2 2 3 2" xfId="41830" xr:uid="{00000000-0005-0000-0000-0000C14C0000}"/>
    <cellStyle name="Millares 18 2 4 2 2 2 4" xfId="29422" xr:uid="{00000000-0005-0000-0000-0000C24C0000}"/>
    <cellStyle name="Millares 18 2 4 2 2 3" xfId="6674" xr:uid="{00000000-0005-0000-0000-0000C34C0000}"/>
    <cellStyle name="Millares 18 2 4 2 2 3 2" xfId="12878" xr:uid="{00000000-0005-0000-0000-0000C44C0000}"/>
    <cellStyle name="Millares 18 2 4 2 2 3 2 2" xfId="25286" xr:uid="{00000000-0005-0000-0000-0000C54C0000}"/>
    <cellStyle name="Millares 18 2 4 2 2 3 2 2 2" xfId="50102" xr:uid="{00000000-0005-0000-0000-0000C64C0000}"/>
    <cellStyle name="Millares 18 2 4 2 2 3 2 3" xfId="37694" xr:uid="{00000000-0005-0000-0000-0000C74C0000}"/>
    <cellStyle name="Millares 18 2 4 2 2 3 3" xfId="19082" xr:uid="{00000000-0005-0000-0000-0000C84C0000}"/>
    <cellStyle name="Millares 18 2 4 2 2 3 3 2" xfId="43898" xr:uid="{00000000-0005-0000-0000-0000C94C0000}"/>
    <cellStyle name="Millares 18 2 4 2 2 3 4" xfId="31490" xr:uid="{00000000-0005-0000-0000-0000CA4C0000}"/>
    <cellStyle name="Millares 18 2 4 2 2 4" xfId="8742" xr:uid="{00000000-0005-0000-0000-0000CB4C0000}"/>
    <cellStyle name="Millares 18 2 4 2 2 4 2" xfId="21150" xr:uid="{00000000-0005-0000-0000-0000CC4C0000}"/>
    <cellStyle name="Millares 18 2 4 2 2 4 2 2" xfId="45966" xr:uid="{00000000-0005-0000-0000-0000CD4C0000}"/>
    <cellStyle name="Millares 18 2 4 2 2 4 3" xfId="33558" xr:uid="{00000000-0005-0000-0000-0000CE4C0000}"/>
    <cellStyle name="Millares 18 2 4 2 2 5" xfId="14946" xr:uid="{00000000-0005-0000-0000-0000CF4C0000}"/>
    <cellStyle name="Millares 18 2 4 2 2 5 2" xfId="39762" xr:uid="{00000000-0005-0000-0000-0000D04C0000}"/>
    <cellStyle name="Millares 18 2 4 2 2 6" xfId="27354" xr:uid="{00000000-0005-0000-0000-0000D14C0000}"/>
    <cellStyle name="Millares 18 2 4 2 3" xfId="3572" xr:uid="{00000000-0005-0000-0000-0000D24C0000}"/>
    <cellStyle name="Millares 18 2 4 2 3 2" xfId="9776" xr:uid="{00000000-0005-0000-0000-0000D34C0000}"/>
    <cellStyle name="Millares 18 2 4 2 3 2 2" xfId="22184" xr:uid="{00000000-0005-0000-0000-0000D44C0000}"/>
    <cellStyle name="Millares 18 2 4 2 3 2 2 2" xfId="47000" xr:uid="{00000000-0005-0000-0000-0000D54C0000}"/>
    <cellStyle name="Millares 18 2 4 2 3 2 3" xfId="34592" xr:uid="{00000000-0005-0000-0000-0000D64C0000}"/>
    <cellStyle name="Millares 18 2 4 2 3 3" xfId="15980" xr:uid="{00000000-0005-0000-0000-0000D74C0000}"/>
    <cellStyle name="Millares 18 2 4 2 3 3 2" xfId="40796" xr:uid="{00000000-0005-0000-0000-0000D84C0000}"/>
    <cellStyle name="Millares 18 2 4 2 3 4" xfId="28388" xr:uid="{00000000-0005-0000-0000-0000D94C0000}"/>
    <cellStyle name="Millares 18 2 4 2 4" xfId="5640" xr:uid="{00000000-0005-0000-0000-0000DA4C0000}"/>
    <cellStyle name="Millares 18 2 4 2 4 2" xfId="11844" xr:uid="{00000000-0005-0000-0000-0000DB4C0000}"/>
    <cellStyle name="Millares 18 2 4 2 4 2 2" xfId="24252" xr:uid="{00000000-0005-0000-0000-0000DC4C0000}"/>
    <cellStyle name="Millares 18 2 4 2 4 2 2 2" xfId="49068" xr:uid="{00000000-0005-0000-0000-0000DD4C0000}"/>
    <cellStyle name="Millares 18 2 4 2 4 2 3" xfId="36660" xr:uid="{00000000-0005-0000-0000-0000DE4C0000}"/>
    <cellStyle name="Millares 18 2 4 2 4 3" xfId="18048" xr:uid="{00000000-0005-0000-0000-0000DF4C0000}"/>
    <cellStyle name="Millares 18 2 4 2 4 3 2" xfId="42864" xr:uid="{00000000-0005-0000-0000-0000E04C0000}"/>
    <cellStyle name="Millares 18 2 4 2 4 4" xfId="30456" xr:uid="{00000000-0005-0000-0000-0000E14C0000}"/>
    <cellStyle name="Millares 18 2 4 2 5" xfId="7708" xr:uid="{00000000-0005-0000-0000-0000E24C0000}"/>
    <cellStyle name="Millares 18 2 4 2 5 2" xfId="20116" xr:uid="{00000000-0005-0000-0000-0000E34C0000}"/>
    <cellStyle name="Millares 18 2 4 2 5 2 2" xfId="44932" xr:uid="{00000000-0005-0000-0000-0000E44C0000}"/>
    <cellStyle name="Millares 18 2 4 2 5 3" xfId="32524" xr:uid="{00000000-0005-0000-0000-0000E54C0000}"/>
    <cellStyle name="Millares 18 2 4 2 6" xfId="13912" xr:uid="{00000000-0005-0000-0000-0000E64C0000}"/>
    <cellStyle name="Millares 18 2 4 2 6 2" xfId="38728" xr:uid="{00000000-0005-0000-0000-0000E74C0000}"/>
    <cellStyle name="Millares 18 2 4 2 7" xfId="26320" xr:uid="{00000000-0005-0000-0000-0000E84C0000}"/>
    <cellStyle name="Millares 18 2 4 3" xfId="2021" xr:uid="{00000000-0005-0000-0000-0000E94C0000}"/>
    <cellStyle name="Millares 18 2 4 3 2" xfId="4089" xr:uid="{00000000-0005-0000-0000-0000EA4C0000}"/>
    <cellStyle name="Millares 18 2 4 3 2 2" xfId="10293" xr:uid="{00000000-0005-0000-0000-0000EB4C0000}"/>
    <cellStyle name="Millares 18 2 4 3 2 2 2" xfId="22701" xr:uid="{00000000-0005-0000-0000-0000EC4C0000}"/>
    <cellStyle name="Millares 18 2 4 3 2 2 2 2" xfId="47517" xr:uid="{00000000-0005-0000-0000-0000ED4C0000}"/>
    <cellStyle name="Millares 18 2 4 3 2 2 3" xfId="35109" xr:uid="{00000000-0005-0000-0000-0000EE4C0000}"/>
    <cellStyle name="Millares 18 2 4 3 2 3" xfId="16497" xr:uid="{00000000-0005-0000-0000-0000EF4C0000}"/>
    <cellStyle name="Millares 18 2 4 3 2 3 2" xfId="41313" xr:uid="{00000000-0005-0000-0000-0000F04C0000}"/>
    <cellStyle name="Millares 18 2 4 3 2 4" xfId="28905" xr:uid="{00000000-0005-0000-0000-0000F14C0000}"/>
    <cellStyle name="Millares 18 2 4 3 3" xfId="6157" xr:uid="{00000000-0005-0000-0000-0000F24C0000}"/>
    <cellStyle name="Millares 18 2 4 3 3 2" xfId="12361" xr:uid="{00000000-0005-0000-0000-0000F34C0000}"/>
    <cellStyle name="Millares 18 2 4 3 3 2 2" xfId="24769" xr:uid="{00000000-0005-0000-0000-0000F44C0000}"/>
    <cellStyle name="Millares 18 2 4 3 3 2 2 2" xfId="49585" xr:uid="{00000000-0005-0000-0000-0000F54C0000}"/>
    <cellStyle name="Millares 18 2 4 3 3 2 3" xfId="37177" xr:uid="{00000000-0005-0000-0000-0000F64C0000}"/>
    <cellStyle name="Millares 18 2 4 3 3 3" xfId="18565" xr:uid="{00000000-0005-0000-0000-0000F74C0000}"/>
    <cellStyle name="Millares 18 2 4 3 3 3 2" xfId="43381" xr:uid="{00000000-0005-0000-0000-0000F84C0000}"/>
    <cellStyle name="Millares 18 2 4 3 3 4" xfId="30973" xr:uid="{00000000-0005-0000-0000-0000F94C0000}"/>
    <cellStyle name="Millares 18 2 4 3 4" xfId="8225" xr:uid="{00000000-0005-0000-0000-0000FA4C0000}"/>
    <cellStyle name="Millares 18 2 4 3 4 2" xfId="20633" xr:uid="{00000000-0005-0000-0000-0000FB4C0000}"/>
    <cellStyle name="Millares 18 2 4 3 4 2 2" xfId="45449" xr:uid="{00000000-0005-0000-0000-0000FC4C0000}"/>
    <cellStyle name="Millares 18 2 4 3 4 3" xfId="33041" xr:uid="{00000000-0005-0000-0000-0000FD4C0000}"/>
    <cellStyle name="Millares 18 2 4 3 5" xfId="14429" xr:uid="{00000000-0005-0000-0000-0000FE4C0000}"/>
    <cellStyle name="Millares 18 2 4 3 5 2" xfId="39245" xr:uid="{00000000-0005-0000-0000-0000FF4C0000}"/>
    <cellStyle name="Millares 18 2 4 3 6" xfId="26837" xr:uid="{00000000-0005-0000-0000-0000004D0000}"/>
    <cellStyle name="Millares 18 2 4 4" xfId="3055" xr:uid="{00000000-0005-0000-0000-0000014D0000}"/>
    <cellStyle name="Millares 18 2 4 4 2" xfId="9259" xr:uid="{00000000-0005-0000-0000-0000024D0000}"/>
    <cellStyle name="Millares 18 2 4 4 2 2" xfId="21667" xr:uid="{00000000-0005-0000-0000-0000034D0000}"/>
    <cellStyle name="Millares 18 2 4 4 2 2 2" xfId="46483" xr:uid="{00000000-0005-0000-0000-0000044D0000}"/>
    <cellStyle name="Millares 18 2 4 4 2 3" xfId="34075" xr:uid="{00000000-0005-0000-0000-0000054D0000}"/>
    <cellStyle name="Millares 18 2 4 4 3" xfId="15463" xr:uid="{00000000-0005-0000-0000-0000064D0000}"/>
    <cellStyle name="Millares 18 2 4 4 3 2" xfId="40279" xr:uid="{00000000-0005-0000-0000-0000074D0000}"/>
    <cellStyle name="Millares 18 2 4 4 4" xfId="27871" xr:uid="{00000000-0005-0000-0000-0000084D0000}"/>
    <cellStyle name="Millares 18 2 4 5" xfId="5123" xr:uid="{00000000-0005-0000-0000-0000094D0000}"/>
    <cellStyle name="Millares 18 2 4 5 2" xfId="11327" xr:uid="{00000000-0005-0000-0000-00000A4D0000}"/>
    <cellStyle name="Millares 18 2 4 5 2 2" xfId="23735" xr:uid="{00000000-0005-0000-0000-00000B4D0000}"/>
    <cellStyle name="Millares 18 2 4 5 2 2 2" xfId="48551" xr:uid="{00000000-0005-0000-0000-00000C4D0000}"/>
    <cellStyle name="Millares 18 2 4 5 2 3" xfId="36143" xr:uid="{00000000-0005-0000-0000-00000D4D0000}"/>
    <cellStyle name="Millares 18 2 4 5 3" xfId="17531" xr:uid="{00000000-0005-0000-0000-00000E4D0000}"/>
    <cellStyle name="Millares 18 2 4 5 3 2" xfId="42347" xr:uid="{00000000-0005-0000-0000-00000F4D0000}"/>
    <cellStyle name="Millares 18 2 4 5 4" xfId="29939" xr:uid="{00000000-0005-0000-0000-0000104D0000}"/>
    <cellStyle name="Millares 18 2 4 6" xfId="7191" xr:uid="{00000000-0005-0000-0000-0000114D0000}"/>
    <cellStyle name="Millares 18 2 4 6 2" xfId="19599" xr:uid="{00000000-0005-0000-0000-0000124D0000}"/>
    <cellStyle name="Millares 18 2 4 6 2 2" xfId="44415" xr:uid="{00000000-0005-0000-0000-0000134D0000}"/>
    <cellStyle name="Millares 18 2 4 6 3" xfId="32007" xr:uid="{00000000-0005-0000-0000-0000144D0000}"/>
    <cellStyle name="Millares 18 2 4 7" xfId="13395" xr:uid="{00000000-0005-0000-0000-0000154D0000}"/>
    <cellStyle name="Millares 18 2 4 7 2" xfId="38211" xr:uid="{00000000-0005-0000-0000-0000164D0000}"/>
    <cellStyle name="Millares 18 2 4 8" xfId="25803" xr:uid="{00000000-0005-0000-0000-0000174D0000}"/>
    <cellStyle name="Millares 18 2 4 9" xfId="987" xr:uid="{00000000-0005-0000-0000-0000184D0000}"/>
    <cellStyle name="Millares 18 2 5" xfId="1160" xr:uid="{00000000-0005-0000-0000-0000194D0000}"/>
    <cellStyle name="Millares 18 2 5 2" xfId="1677" xr:uid="{00000000-0005-0000-0000-00001A4D0000}"/>
    <cellStyle name="Millares 18 2 5 2 2" xfId="2711" xr:uid="{00000000-0005-0000-0000-00001B4D0000}"/>
    <cellStyle name="Millares 18 2 5 2 2 2" xfId="4779" xr:uid="{00000000-0005-0000-0000-00001C4D0000}"/>
    <cellStyle name="Millares 18 2 5 2 2 2 2" xfId="10983" xr:uid="{00000000-0005-0000-0000-00001D4D0000}"/>
    <cellStyle name="Millares 18 2 5 2 2 2 2 2" xfId="23391" xr:uid="{00000000-0005-0000-0000-00001E4D0000}"/>
    <cellStyle name="Millares 18 2 5 2 2 2 2 2 2" xfId="48207" xr:uid="{00000000-0005-0000-0000-00001F4D0000}"/>
    <cellStyle name="Millares 18 2 5 2 2 2 2 3" xfId="35799" xr:uid="{00000000-0005-0000-0000-0000204D0000}"/>
    <cellStyle name="Millares 18 2 5 2 2 2 3" xfId="17187" xr:uid="{00000000-0005-0000-0000-0000214D0000}"/>
    <cellStyle name="Millares 18 2 5 2 2 2 3 2" xfId="42003" xr:uid="{00000000-0005-0000-0000-0000224D0000}"/>
    <cellStyle name="Millares 18 2 5 2 2 2 4" xfId="29595" xr:uid="{00000000-0005-0000-0000-0000234D0000}"/>
    <cellStyle name="Millares 18 2 5 2 2 3" xfId="6847" xr:uid="{00000000-0005-0000-0000-0000244D0000}"/>
    <cellStyle name="Millares 18 2 5 2 2 3 2" xfId="13051" xr:uid="{00000000-0005-0000-0000-0000254D0000}"/>
    <cellStyle name="Millares 18 2 5 2 2 3 2 2" xfId="25459" xr:uid="{00000000-0005-0000-0000-0000264D0000}"/>
    <cellStyle name="Millares 18 2 5 2 2 3 2 2 2" xfId="50275" xr:uid="{00000000-0005-0000-0000-0000274D0000}"/>
    <cellStyle name="Millares 18 2 5 2 2 3 2 3" xfId="37867" xr:uid="{00000000-0005-0000-0000-0000284D0000}"/>
    <cellStyle name="Millares 18 2 5 2 2 3 3" xfId="19255" xr:uid="{00000000-0005-0000-0000-0000294D0000}"/>
    <cellStyle name="Millares 18 2 5 2 2 3 3 2" xfId="44071" xr:uid="{00000000-0005-0000-0000-00002A4D0000}"/>
    <cellStyle name="Millares 18 2 5 2 2 3 4" xfId="31663" xr:uid="{00000000-0005-0000-0000-00002B4D0000}"/>
    <cellStyle name="Millares 18 2 5 2 2 4" xfId="8915" xr:uid="{00000000-0005-0000-0000-00002C4D0000}"/>
    <cellStyle name="Millares 18 2 5 2 2 4 2" xfId="21323" xr:uid="{00000000-0005-0000-0000-00002D4D0000}"/>
    <cellStyle name="Millares 18 2 5 2 2 4 2 2" xfId="46139" xr:uid="{00000000-0005-0000-0000-00002E4D0000}"/>
    <cellStyle name="Millares 18 2 5 2 2 4 3" xfId="33731" xr:uid="{00000000-0005-0000-0000-00002F4D0000}"/>
    <cellStyle name="Millares 18 2 5 2 2 5" xfId="15119" xr:uid="{00000000-0005-0000-0000-0000304D0000}"/>
    <cellStyle name="Millares 18 2 5 2 2 5 2" xfId="39935" xr:uid="{00000000-0005-0000-0000-0000314D0000}"/>
    <cellStyle name="Millares 18 2 5 2 2 6" xfId="27527" xr:uid="{00000000-0005-0000-0000-0000324D0000}"/>
    <cellStyle name="Millares 18 2 5 2 3" xfId="3745" xr:uid="{00000000-0005-0000-0000-0000334D0000}"/>
    <cellStyle name="Millares 18 2 5 2 3 2" xfId="9949" xr:uid="{00000000-0005-0000-0000-0000344D0000}"/>
    <cellStyle name="Millares 18 2 5 2 3 2 2" xfId="22357" xr:uid="{00000000-0005-0000-0000-0000354D0000}"/>
    <cellStyle name="Millares 18 2 5 2 3 2 2 2" xfId="47173" xr:uid="{00000000-0005-0000-0000-0000364D0000}"/>
    <cellStyle name="Millares 18 2 5 2 3 2 3" xfId="34765" xr:uid="{00000000-0005-0000-0000-0000374D0000}"/>
    <cellStyle name="Millares 18 2 5 2 3 3" xfId="16153" xr:uid="{00000000-0005-0000-0000-0000384D0000}"/>
    <cellStyle name="Millares 18 2 5 2 3 3 2" xfId="40969" xr:uid="{00000000-0005-0000-0000-0000394D0000}"/>
    <cellStyle name="Millares 18 2 5 2 3 4" xfId="28561" xr:uid="{00000000-0005-0000-0000-00003A4D0000}"/>
    <cellStyle name="Millares 18 2 5 2 4" xfId="5813" xr:uid="{00000000-0005-0000-0000-00003B4D0000}"/>
    <cellStyle name="Millares 18 2 5 2 4 2" xfId="12017" xr:uid="{00000000-0005-0000-0000-00003C4D0000}"/>
    <cellStyle name="Millares 18 2 5 2 4 2 2" xfId="24425" xr:uid="{00000000-0005-0000-0000-00003D4D0000}"/>
    <cellStyle name="Millares 18 2 5 2 4 2 2 2" xfId="49241" xr:uid="{00000000-0005-0000-0000-00003E4D0000}"/>
    <cellStyle name="Millares 18 2 5 2 4 2 3" xfId="36833" xr:uid="{00000000-0005-0000-0000-00003F4D0000}"/>
    <cellStyle name="Millares 18 2 5 2 4 3" xfId="18221" xr:uid="{00000000-0005-0000-0000-0000404D0000}"/>
    <cellStyle name="Millares 18 2 5 2 4 3 2" xfId="43037" xr:uid="{00000000-0005-0000-0000-0000414D0000}"/>
    <cellStyle name="Millares 18 2 5 2 4 4" xfId="30629" xr:uid="{00000000-0005-0000-0000-0000424D0000}"/>
    <cellStyle name="Millares 18 2 5 2 5" xfId="7881" xr:uid="{00000000-0005-0000-0000-0000434D0000}"/>
    <cellStyle name="Millares 18 2 5 2 5 2" xfId="20289" xr:uid="{00000000-0005-0000-0000-0000444D0000}"/>
    <cellStyle name="Millares 18 2 5 2 5 2 2" xfId="45105" xr:uid="{00000000-0005-0000-0000-0000454D0000}"/>
    <cellStyle name="Millares 18 2 5 2 5 3" xfId="32697" xr:uid="{00000000-0005-0000-0000-0000464D0000}"/>
    <cellStyle name="Millares 18 2 5 2 6" xfId="14085" xr:uid="{00000000-0005-0000-0000-0000474D0000}"/>
    <cellStyle name="Millares 18 2 5 2 6 2" xfId="38901" xr:uid="{00000000-0005-0000-0000-0000484D0000}"/>
    <cellStyle name="Millares 18 2 5 2 7" xfId="26493" xr:uid="{00000000-0005-0000-0000-0000494D0000}"/>
    <cellStyle name="Millares 18 2 5 3" xfId="2194" xr:uid="{00000000-0005-0000-0000-00004A4D0000}"/>
    <cellStyle name="Millares 18 2 5 3 2" xfId="4262" xr:uid="{00000000-0005-0000-0000-00004B4D0000}"/>
    <cellStyle name="Millares 18 2 5 3 2 2" xfId="10466" xr:uid="{00000000-0005-0000-0000-00004C4D0000}"/>
    <cellStyle name="Millares 18 2 5 3 2 2 2" xfId="22874" xr:uid="{00000000-0005-0000-0000-00004D4D0000}"/>
    <cellStyle name="Millares 18 2 5 3 2 2 2 2" xfId="47690" xr:uid="{00000000-0005-0000-0000-00004E4D0000}"/>
    <cellStyle name="Millares 18 2 5 3 2 2 3" xfId="35282" xr:uid="{00000000-0005-0000-0000-00004F4D0000}"/>
    <cellStyle name="Millares 18 2 5 3 2 3" xfId="16670" xr:uid="{00000000-0005-0000-0000-0000504D0000}"/>
    <cellStyle name="Millares 18 2 5 3 2 3 2" xfId="41486" xr:uid="{00000000-0005-0000-0000-0000514D0000}"/>
    <cellStyle name="Millares 18 2 5 3 2 4" xfId="29078" xr:uid="{00000000-0005-0000-0000-0000524D0000}"/>
    <cellStyle name="Millares 18 2 5 3 3" xfId="6330" xr:uid="{00000000-0005-0000-0000-0000534D0000}"/>
    <cellStyle name="Millares 18 2 5 3 3 2" xfId="12534" xr:uid="{00000000-0005-0000-0000-0000544D0000}"/>
    <cellStyle name="Millares 18 2 5 3 3 2 2" xfId="24942" xr:uid="{00000000-0005-0000-0000-0000554D0000}"/>
    <cellStyle name="Millares 18 2 5 3 3 2 2 2" xfId="49758" xr:uid="{00000000-0005-0000-0000-0000564D0000}"/>
    <cellStyle name="Millares 18 2 5 3 3 2 3" xfId="37350" xr:uid="{00000000-0005-0000-0000-0000574D0000}"/>
    <cellStyle name="Millares 18 2 5 3 3 3" xfId="18738" xr:uid="{00000000-0005-0000-0000-0000584D0000}"/>
    <cellStyle name="Millares 18 2 5 3 3 3 2" xfId="43554" xr:uid="{00000000-0005-0000-0000-0000594D0000}"/>
    <cellStyle name="Millares 18 2 5 3 3 4" xfId="31146" xr:uid="{00000000-0005-0000-0000-00005A4D0000}"/>
    <cellStyle name="Millares 18 2 5 3 4" xfId="8398" xr:uid="{00000000-0005-0000-0000-00005B4D0000}"/>
    <cellStyle name="Millares 18 2 5 3 4 2" xfId="20806" xr:uid="{00000000-0005-0000-0000-00005C4D0000}"/>
    <cellStyle name="Millares 18 2 5 3 4 2 2" xfId="45622" xr:uid="{00000000-0005-0000-0000-00005D4D0000}"/>
    <cellStyle name="Millares 18 2 5 3 4 3" xfId="33214" xr:uid="{00000000-0005-0000-0000-00005E4D0000}"/>
    <cellStyle name="Millares 18 2 5 3 5" xfId="14602" xr:uid="{00000000-0005-0000-0000-00005F4D0000}"/>
    <cellStyle name="Millares 18 2 5 3 5 2" xfId="39418" xr:uid="{00000000-0005-0000-0000-0000604D0000}"/>
    <cellStyle name="Millares 18 2 5 3 6" xfId="27010" xr:uid="{00000000-0005-0000-0000-0000614D0000}"/>
    <cellStyle name="Millares 18 2 5 4" xfId="3228" xr:uid="{00000000-0005-0000-0000-0000624D0000}"/>
    <cellStyle name="Millares 18 2 5 4 2" xfId="9432" xr:uid="{00000000-0005-0000-0000-0000634D0000}"/>
    <cellStyle name="Millares 18 2 5 4 2 2" xfId="21840" xr:uid="{00000000-0005-0000-0000-0000644D0000}"/>
    <cellStyle name="Millares 18 2 5 4 2 2 2" xfId="46656" xr:uid="{00000000-0005-0000-0000-0000654D0000}"/>
    <cellStyle name="Millares 18 2 5 4 2 3" xfId="34248" xr:uid="{00000000-0005-0000-0000-0000664D0000}"/>
    <cellStyle name="Millares 18 2 5 4 3" xfId="15636" xr:uid="{00000000-0005-0000-0000-0000674D0000}"/>
    <cellStyle name="Millares 18 2 5 4 3 2" xfId="40452" xr:uid="{00000000-0005-0000-0000-0000684D0000}"/>
    <cellStyle name="Millares 18 2 5 4 4" xfId="28044" xr:uid="{00000000-0005-0000-0000-0000694D0000}"/>
    <cellStyle name="Millares 18 2 5 5" xfId="5296" xr:uid="{00000000-0005-0000-0000-00006A4D0000}"/>
    <cellStyle name="Millares 18 2 5 5 2" xfId="11500" xr:uid="{00000000-0005-0000-0000-00006B4D0000}"/>
    <cellStyle name="Millares 18 2 5 5 2 2" xfId="23908" xr:uid="{00000000-0005-0000-0000-00006C4D0000}"/>
    <cellStyle name="Millares 18 2 5 5 2 2 2" xfId="48724" xr:uid="{00000000-0005-0000-0000-00006D4D0000}"/>
    <cellStyle name="Millares 18 2 5 5 2 3" xfId="36316" xr:uid="{00000000-0005-0000-0000-00006E4D0000}"/>
    <cellStyle name="Millares 18 2 5 5 3" xfId="17704" xr:uid="{00000000-0005-0000-0000-00006F4D0000}"/>
    <cellStyle name="Millares 18 2 5 5 3 2" xfId="42520" xr:uid="{00000000-0005-0000-0000-0000704D0000}"/>
    <cellStyle name="Millares 18 2 5 5 4" xfId="30112" xr:uid="{00000000-0005-0000-0000-0000714D0000}"/>
    <cellStyle name="Millares 18 2 5 6" xfId="7364" xr:uid="{00000000-0005-0000-0000-0000724D0000}"/>
    <cellStyle name="Millares 18 2 5 6 2" xfId="19772" xr:uid="{00000000-0005-0000-0000-0000734D0000}"/>
    <cellStyle name="Millares 18 2 5 6 2 2" xfId="44588" xr:uid="{00000000-0005-0000-0000-0000744D0000}"/>
    <cellStyle name="Millares 18 2 5 6 3" xfId="32180" xr:uid="{00000000-0005-0000-0000-0000754D0000}"/>
    <cellStyle name="Millares 18 2 5 7" xfId="13568" xr:uid="{00000000-0005-0000-0000-0000764D0000}"/>
    <cellStyle name="Millares 18 2 5 7 2" xfId="38384" xr:uid="{00000000-0005-0000-0000-0000774D0000}"/>
    <cellStyle name="Millares 18 2 5 8" xfId="25976" xr:uid="{00000000-0005-0000-0000-0000784D0000}"/>
    <cellStyle name="Millares 18 2 6" xfId="1332" xr:uid="{00000000-0005-0000-0000-0000794D0000}"/>
    <cellStyle name="Millares 18 2 6 2" xfId="2366" xr:uid="{00000000-0005-0000-0000-00007A4D0000}"/>
    <cellStyle name="Millares 18 2 6 2 2" xfId="4434" xr:uid="{00000000-0005-0000-0000-00007B4D0000}"/>
    <cellStyle name="Millares 18 2 6 2 2 2" xfId="10638" xr:uid="{00000000-0005-0000-0000-00007C4D0000}"/>
    <cellStyle name="Millares 18 2 6 2 2 2 2" xfId="23046" xr:uid="{00000000-0005-0000-0000-00007D4D0000}"/>
    <cellStyle name="Millares 18 2 6 2 2 2 2 2" xfId="47862" xr:uid="{00000000-0005-0000-0000-00007E4D0000}"/>
    <cellStyle name="Millares 18 2 6 2 2 2 3" xfId="35454" xr:uid="{00000000-0005-0000-0000-00007F4D0000}"/>
    <cellStyle name="Millares 18 2 6 2 2 3" xfId="16842" xr:uid="{00000000-0005-0000-0000-0000804D0000}"/>
    <cellStyle name="Millares 18 2 6 2 2 3 2" xfId="41658" xr:uid="{00000000-0005-0000-0000-0000814D0000}"/>
    <cellStyle name="Millares 18 2 6 2 2 4" xfId="29250" xr:uid="{00000000-0005-0000-0000-0000824D0000}"/>
    <cellStyle name="Millares 18 2 6 2 3" xfId="6502" xr:uid="{00000000-0005-0000-0000-0000834D0000}"/>
    <cellStyle name="Millares 18 2 6 2 3 2" xfId="12706" xr:uid="{00000000-0005-0000-0000-0000844D0000}"/>
    <cellStyle name="Millares 18 2 6 2 3 2 2" xfId="25114" xr:uid="{00000000-0005-0000-0000-0000854D0000}"/>
    <cellStyle name="Millares 18 2 6 2 3 2 2 2" xfId="49930" xr:uid="{00000000-0005-0000-0000-0000864D0000}"/>
    <cellStyle name="Millares 18 2 6 2 3 2 3" xfId="37522" xr:uid="{00000000-0005-0000-0000-0000874D0000}"/>
    <cellStyle name="Millares 18 2 6 2 3 3" xfId="18910" xr:uid="{00000000-0005-0000-0000-0000884D0000}"/>
    <cellStyle name="Millares 18 2 6 2 3 3 2" xfId="43726" xr:uid="{00000000-0005-0000-0000-0000894D0000}"/>
    <cellStyle name="Millares 18 2 6 2 3 4" xfId="31318" xr:uid="{00000000-0005-0000-0000-00008A4D0000}"/>
    <cellStyle name="Millares 18 2 6 2 4" xfId="8570" xr:uid="{00000000-0005-0000-0000-00008B4D0000}"/>
    <cellStyle name="Millares 18 2 6 2 4 2" xfId="20978" xr:uid="{00000000-0005-0000-0000-00008C4D0000}"/>
    <cellStyle name="Millares 18 2 6 2 4 2 2" xfId="45794" xr:uid="{00000000-0005-0000-0000-00008D4D0000}"/>
    <cellStyle name="Millares 18 2 6 2 4 3" xfId="33386" xr:uid="{00000000-0005-0000-0000-00008E4D0000}"/>
    <cellStyle name="Millares 18 2 6 2 5" xfId="14774" xr:uid="{00000000-0005-0000-0000-00008F4D0000}"/>
    <cellStyle name="Millares 18 2 6 2 5 2" xfId="39590" xr:uid="{00000000-0005-0000-0000-0000904D0000}"/>
    <cellStyle name="Millares 18 2 6 2 6" xfId="27182" xr:uid="{00000000-0005-0000-0000-0000914D0000}"/>
    <cellStyle name="Millares 18 2 6 3" xfId="3400" xr:uid="{00000000-0005-0000-0000-0000924D0000}"/>
    <cellStyle name="Millares 18 2 6 3 2" xfId="9604" xr:uid="{00000000-0005-0000-0000-0000934D0000}"/>
    <cellStyle name="Millares 18 2 6 3 2 2" xfId="22012" xr:uid="{00000000-0005-0000-0000-0000944D0000}"/>
    <cellStyle name="Millares 18 2 6 3 2 2 2" xfId="46828" xr:uid="{00000000-0005-0000-0000-0000954D0000}"/>
    <cellStyle name="Millares 18 2 6 3 2 3" xfId="34420" xr:uid="{00000000-0005-0000-0000-0000964D0000}"/>
    <cellStyle name="Millares 18 2 6 3 3" xfId="15808" xr:uid="{00000000-0005-0000-0000-0000974D0000}"/>
    <cellStyle name="Millares 18 2 6 3 3 2" xfId="40624" xr:uid="{00000000-0005-0000-0000-0000984D0000}"/>
    <cellStyle name="Millares 18 2 6 3 4" xfId="28216" xr:uid="{00000000-0005-0000-0000-0000994D0000}"/>
    <cellStyle name="Millares 18 2 6 4" xfId="5468" xr:uid="{00000000-0005-0000-0000-00009A4D0000}"/>
    <cellStyle name="Millares 18 2 6 4 2" xfId="11672" xr:uid="{00000000-0005-0000-0000-00009B4D0000}"/>
    <cellStyle name="Millares 18 2 6 4 2 2" xfId="24080" xr:uid="{00000000-0005-0000-0000-00009C4D0000}"/>
    <cellStyle name="Millares 18 2 6 4 2 2 2" xfId="48896" xr:uid="{00000000-0005-0000-0000-00009D4D0000}"/>
    <cellStyle name="Millares 18 2 6 4 2 3" xfId="36488" xr:uid="{00000000-0005-0000-0000-00009E4D0000}"/>
    <cellStyle name="Millares 18 2 6 4 3" xfId="17876" xr:uid="{00000000-0005-0000-0000-00009F4D0000}"/>
    <cellStyle name="Millares 18 2 6 4 3 2" xfId="42692" xr:uid="{00000000-0005-0000-0000-0000A04D0000}"/>
    <cellStyle name="Millares 18 2 6 4 4" xfId="30284" xr:uid="{00000000-0005-0000-0000-0000A14D0000}"/>
    <cellStyle name="Millares 18 2 6 5" xfId="7536" xr:uid="{00000000-0005-0000-0000-0000A24D0000}"/>
    <cellStyle name="Millares 18 2 6 5 2" xfId="19944" xr:uid="{00000000-0005-0000-0000-0000A34D0000}"/>
    <cellStyle name="Millares 18 2 6 5 2 2" xfId="44760" xr:uid="{00000000-0005-0000-0000-0000A44D0000}"/>
    <cellStyle name="Millares 18 2 6 5 3" xfId="32352" xr:uid="{00000000-0005-0000-0000-0000A54D0000}"/>
    <cellStyle name="Millares 18 2 6 6" xfId="13740" xr:uid="{00000000-0005-0000-0000-0000A64D0000}"/>
    <cellStyle name="Millares 18 2 6 6 2" xfId="38556" xr:uid="{00000000-0005-0000-0000-0000A74D0000}"/>
    <cellStyle name="Millares 18 2 6 7" xfId="26148" xr:uid="{00000000-0005-0000-0000-0000A84D0000}"/>
    <cellStyle name="Millares 18 2 7" xfId="1849" xr:uid="{00000000-0005-0000-0000-0000A94D0000}"/>
    <cellStyle name="Millares 18 2 7 2" xfId="3917" xr:uid="{00000000-0005-0000-0000-0000AA4D0000}"/>
    <cellStyle name="Millares 18 2 7 2 2" xfId="10121" xr:uid="{00000000-0005-0000-0000-0000AB4D0000}"/>
    <cellStyle name="Millares 18 2 7 2 2 2" xfId="22529" xr:uid="{00000000-0005-0000-0000-0000AC4D0000}"/>
    <cellStyle name="Millares 18 2 7 2 2 2 2" xfId="47345" xr:uid="{00000000-0005-0000-0000-0000AD4D0000}"/>
    <cellStyle name="Millares 18 2 7 2 2 3" xfId="34937" xr:uid="{00000000-0005-0000-0000-0000AE4D0000}"/>
    <cellStyle name="Millares 18 2 7 2 3" xfId="16325" xr:uid="{00000000-0005-0000-0000-0000AF4D0000}"/>
    <cellStyle name="Millares 18 2 7 2 3 2" xfId="41141" xr:uid="{00000000-0005-0000-0000-0000B04D0000}"/>
    <cellStyle name="Millares 18 2 7 2 4" xfId="28733" xr:uid="{00000000-0005-0000-0000-0000B14D0000}"/>
    <cellStyle name="Millares 18 2 7 3" xfId="5985" xr:uid="{00000000-0005-0000-0000-0000B24D0000}"/>
    <cellStyle name="Millares 18 2 7 3 2" xfId="12189" xr:uid="{00000000-0005-0000-0000-0000B34D0000}"/>
    <cellStyle name="Millares 18 2 7 3 2 2" xfId="24597" xr:uid="{00000000-0005-0000-0000-0000B44D0000}"/>
    <cellStyle name="Millares 18 2 7 3 2 2 2" xfId="49413" xr:uid="{00000000-0005-0000-0000-0000B54D0000}"/>
    <cellStyle name="Millares 18 2 7 3 2 3" xfId="37005" xr:uid="{00000000-0005-0000-0000-0000B64D0000}"/>
    <cellStyle name="Millares 18 2 7 3 3" xfId="18393" xr:uid="{00000000-0005-0000-0000-0000B74D0000}"/>
    <cellStyle name="Millares 18 2 7 3 3 2" xfId="43209" xr:uid="{00000000-0005-0000-0000-0000B84D0000}"/>
    <cellStyle name="Millares 18 2 7 3 4" xfId="30801" xr:uid="{00000000-0005-0000-0000-0000B94D0000}"/>
    <cellStyle name="Millares 18 2 7 4" xfId="8053" xr:uid="{00000000-0005-0000-0000-0000BA4D0000}"/>
    <cellStyle name="Millares 18 2 7 4 2" xfId="20461" xr:uid="{00000000-0005-0000-0000-0000BB4D0000}"/>
    <cellStyle name="Millares 18 2 7 4 2 2" xfId="45277" xr:uid="{00000000-0005-0000-0000-0000BC4D0000}"/>
    <cellStyle name="Millares 18 2 7 4 3" xfId="32869" xr:uid="{00000000-0005-0000-0000-0000BD4D0000}"/>
    <cellStyle name="Millares 18 2 7 5" xfId="14257" xr:uid="{00000000-0005-0000-0000-0000BE4D0000}"/>
    <cellStyle name="Millares 18 2 7 5 2" xfId="39073" xr:uid="{00000000-0005-0000-0000-0000BF4D0000}"/>
    <cellStyle name="Millares 18 2 7 6" xfId="26665" xr:uid="{00000000-0005-0000-0000-0000C04D0000}"/>
    <cellStyle name="Millares 18 2 8" xfId="2883" xr:uid="{00000000-0005-0000-0000-0000C14D0000}"/>
    <cellStyle name="Millares 18 2 8 2" xfId="9087" xr:uid="{00000000-0005-0000-0000-0000C24D0000}"/>
    <cellStyle name="Millares 18 2 8 2 2" xfId="21495" xr:uid="{00000000-0005-0000-0000-0000C34D0000}"/>
    <cellStyle name="Millares 18 2 8 2 2 2" xfId="46311" xr:uid="{00000000-0005-0000-0000-0000C44D0000}"/>
    <cellStyle name="Millares 18 2 8 2 3" xfId="33903" xr:uid="{00000000-0005-0000-0000-0000C54D0000}"/>
    <cellStyle name="Millares 18 2 8 3" xfId="15291" xr:uid="{00000000-0005-0000-0000-0000C64D0000}"/>
    <cellStyle name="Millares 18 2 8 3 2" xfId="40107" xr:uid="{00000000-0005-0000-0000-0000C74D0000}"/>
    <cellStyle name="Millares 18 2 8 4" xfId="27699" xr:uid="{00000000-0005-0000-0000-0000C84D0000}"/>
    <cellStyle name="Millares 18 2 9" xfId="4951" xr:uid="{00000000-0005-0000-0000-0000C94D0000}"/>
    <cellStyle name="Millares 18 2 9 2" xfId="11155" xr:uid="{00000000-0005-0000-0000-0000CA4D0000}"/>
    <cellStyle name="Millares 18 2 9 2 2" xfId="23563" xr:uid="{00000000-0005-0000-0000-0000CB4D0000}"/>
    <cellStyle name="Millares 18 2 9 2 2 2" xfId="48379" xr:uid="{00000000-0005-0000-0000-0000CC4D0000}"/>
    <cellStyle name="Millares 18 2 9 2 3" xfId="35971" xr:uid="{00000000-0005-0000-0000-0000CD4D0000}"/>
    <cellStyle name="Millares 18 2 9 3" xfId="17359" xr:uid="{00000000-0005-0000-0000-0000CE4D0000}"/>
    <cellStyle name="Millares 18 2 9 3 2" xfId="42175" xr:uid="{00000000-0005-0000-0000-0000CF4D0000}"/>
    <cellStyle name="Millares 18 2 9 4" xfId="29767" xr:uid="{00000000-0005-0000-0000-0000D04D0000}"/>
    <cellStyle name="Millares 18 3" xfId="327" xr:uid="{00000000-0005-0000-0000-0000D14D0000}"/>
    <cellStyle name="Millares 18 3 10" xfId="13226" xr:uid="{00000000-0005-0000-0000-0000D24D0000}"/>
    <cellStyle name="Millares 18 3 10 2" xfId="38042" xr:uid="{00000000-0005-0000-0000-0000D34D0000}"/>
    <cellStyle name="Millares 18 3 11" xfId="25634" xr:uid="{00000000-0005-0000-0000-0000D44D0000}"/>
    <cellStyle name="Millares 18 3 12" xfId="818" xr:uid="{00000000-0005-0000-0000-0000D54D0000}"/>
    <cellStyle name="Millares 18 3 2" xfId="385" xr:uid="{00000000-0005-0000-0000-0000D64D0000}"/>
    <cellStyle name="Millares 18 3 2 10" xfId="25692" xr:uid="{00000000-0005-0000-0000-0000D74D0000}"/>
    <cellStyle name="Millares 18 3 2 11" xfId="876" xr:uid="{00000000-0005-0000-0000-0000D84D0000}"/>
    <cellStyle name="Millares 18 3 2 2" xfId="509" xr:uid="{00000000-0005-0000-0000-0000D94D0000}"/>
    <cellStyle name="Millares 18 3 2 2 2" xfId="757" xr:uid="{00000000-0005-0000-0000-0000DA4D0000}"/>
    <cellStyle name="Millares 18 3 2 2 2 2" xfId="2600" xr:uid="{00000000-0005-0000-0000-0000DB4D0000}"/>
    <cellStyle name="Millares 18 3 2 2 2 2 2" xfId="4668" xr:uid="{00000000-0005-0000-0000-0000DC4D0000}"/>
    <cellStyle name="Millares 18 3 2 2 2 2 2 2" xfId="10872" xr:uid="{00000000-0005-0000-0000-0000DD4D0000}"/>
    <cellStyle name="Millares 18 3 2 2 2 2 2 2 2" xfId="23280" xr:uid="{00000000-0005-0000-0000-0000DE4D0000}"/>
    <cellStyle name="Millares 18 3 2 2 2 2 2 2 2 2" xfId="48096" xr:uid="{00000000-0005-0000-0000-0000DF4D0000}"/>
    <cellStyle name="Millares 18 3 2 2 2 2 2 2 3" xfId="35688" xr:uid="{00000000-0005-0000-0000-0000E04D0000}"/>
    <cellStyle name="Millares 18 3 2 2 2 2 2 3" xfId="17076" xr:uid="{00000000-0005-0000-0000-0000E14D0000}"/>
    <cellStyle name="Millares 18 3 2 2 2 2 2 3 2" xfId="41892" xr:uid="{00000000-0005-0000-0000-0000E24D0000}"/>
    <cellStyle name="Millares 18 3 2 2 2 2 2 4" xfId="29484" xr:uid="{00000000-0005-0000-0000-0000E34D0000}"/>
    <cellStyle name="Millares 18 3 2 2 2 2 3" xfId="6736" xr:uid="{00000000-0005-0000-0000-0000E44D0000}"/>
    <cellStyle name="Millares 18 3 2 2 2 2 3 2" xfId="12940" xr:uid="{00000000-0005-0000-0000-0000E54D0000}"/>
    <cellStyle name="Millares 18 3 2 2 2 2 3 2 2" xfId="25348" xr:uid="{00000000-0005-0000-0000-0000E64D0000}"/>
    <cellStyle name="Millares 18 3 2 2 2 2 3 2 2 2" xfId="50164" xr:uid="{00000000-0005-0000-0000-0000E74D0000}"/>
    <cellStyle name="Millares 18 3 2 2 2 2 3 2 3" xfId="37756" xr:uid="{00000000-0005-0000-0000-0000E84D0000}"/>
    <cellStyle name="Millares 18 3 2 2 2 2 3 3" xfId="19144" xr:uid="{00000000-0005-0000-0000-0000E94D0000}"/>
    <cellStyle name="Millares 18 3 2 2 2 2 3 3 2" xfId="43960" xr:uid="{00000000-0005-0000-0000-0000EA4D0000}"/>
    <cellStyle name="Millares 18 3 2 2 2 2 3 4" xfId="31552" xr:uid="{00000000-0005-0000-0000-0000EB4D0000}"/>
    <cellStyle name="Millares 18 3 2 2 2 2 4" xfId="8804" xr:uid="{00000000-0005-0000-0000-0000EC4D0000}"/>
    <cellStyle name="Millares 18 3 2 2 2 2 4 2" xfId="21212" xr:uid="{00000000-0005-0000-0000-0000ED4D0000}"/>
    <cellStyle name="Millares 18 3 2 2 2 2 4 2 2" xfId="46028" xr:uid="{00000000-0005-0000-0000-0000EE4D0000}"/>
    <cellStyle name="Millares 18 3 2 2 2 2 4 3" xfId="33620" xr:uid="{00000000-0005-0000-0000-0000EF4D0000}"/>
    <cellStyle name="Millares 18 3 2 2 2 2 5" xfId="15008" xr:uid="{00000000-0005-0000-0000-0000F04D0000}"/>
    <cellStyle name="Millares 18 3 2 2 2 2 5 2" xfId="39824" xr:uid="{00000000-0005-0000-0000-0000F14D0000}"/>
    <cellStyle name="Millares 18 3 2 2 2 2 6" xfId="27416" xr:uid="{00000000-0005-0000-0000-0000F24D0000}"/>
    <cellStyle name="Millares 18 3 2 2 2 3" xfId="3634" xr:uid="{00000000-0005-0000-0000-0000F34D0000}"/>
    <cellStyle name="Millares 18 3 2 2 2 3 2" xfId="9838" xr:uid="{00000000-0005-0000-0000-0000F44D0000}"/>
    <cellStyle name="Millares 18 3 2 2 2 3 2 2" xfId="22246" xr:uid="{00000000-0005-0000-0000-0000F54D0000}"/>
    <cellStyle name="Millares 18 3 2 2 2 3 2 2 2" xfId="47062" xr:uid="{00000000-0005-0000-0000-0000F64D0000}"/>
    <cellStyle name="Millares 18 3 2 2 2 3 2 3" xfId="34654" xr:uid="{00000000-0005-0000-0000-0000F74D0000}"/>
    <cellStyle name="Millares 18 3 2 2 2 3 3" xfId="16042" xr:uid="{00000000-0005-0000-0000-0000F84D0000}"/>
    <cellStyle name="Millares 18 3 2 2 2 3 3 2" xfId="40858" xr:uid="{00000000-0005-0000-0000-0000F94D0000}"/>
    <cellStyle name="Millares 18 3 2 2 2 3 4" xfId="28450" xr:uid="{00000000-0005-0000-0000-0000FA4D0000}"/>
    <cellStyle name="Millares 18 3 2 2 2 4" xfId="5702" xr:uid="{00000000-0005-0000-0000-0000FB4D0000}"/>
    <cellStyle name="Millares 18 3 2 2 2 4 2" xfId="11906" xr:uid="{00000000-0005-0000-0000-0000FC4D0000}"/>
    <cellStyle name="Millares 18 3 2 2 2 4 2 2" xfId="24314" xr:uid="{00000000-0005-0000-0000-0000FD4D0000}"/>
    <cellStyle name="Millares 18 3 2 2 2 4 2 2 2" xfId="49130" xr:uid="{00000000-0005-0000-0000-0000FE4D0000}"/>
    <cellStyle name="Millares 18 3 2 2 2 4 2 3" xfId="36722" xr:uid="{00000000-0005-0000-0000-0000FF4D0000}"/>
    <cellStyle name="Millares 18 3 2 2 2 4 3" xfId="18110" xr:uid="{00000000-0005-0000-0000-0000004E0000}"/>
    <cellStyle name="Millares 18 3 2 2 2 4 3 2" xfId="42926" xr:uid="{00000000-0005-0000-0000-0000014E0000}"/>
    <cellStyle name="Millares 18 3 2 2 2 4 4" xfId="30518" xr:uid="{00000000-0005-0000-0000-0000024E0000}"/>
    <cellStyle name="Millares 18 3 2 2 2 5" xfId="7770" xr:uid="{00000000-0005-0000-0000-0000034E0000}"/>
    <cellStyle name="Millares 18 3 2 2 2 5 2" xfId="20178" xr:uid="{00000000-0005-0000-0000-0000044E0000}"/>
    <cellStyle name="Millares 18 3 2 2 2 5 2 2" xfId="44994" xr:uid="{00000000-0005-0000-0000-0000054E0000}"/>
    <cellStyle name="Millares 18 3 2 2 2 5 3" xfId="32586" xr:uid="{00000000-0005-0000-0000-0000064E0000}"/>
    <cellStyle name="Millares 18 3 2 2 2 6" xfId="13974" xr:uid="{00000000-0005-0000-0000-0000074E0000}"/>
    <cellStyle name="Millares 18 3 2 2 2 6 2" xfId="38790" xr:uid="{00000000-0005-0000-0000-0000084E0000}"/>
    <cellStyle name="Millares 18 3 2 2 2 7" xfId="26382" xr:uid="{00000000-0005-0000-0000-0000094E0000}"/>
    <cellStyle name="Millares 18 3 2 2 2 8" xfId="1566" xr:uid="{00000000-0005-0000-0000-00000A4E0000}"/>
    <cellStyle name="Millares 18 3 2 2 3" xfId="2083" xr:uid="{00000000-0005-0000-0000-00000B4E0000}"/>
    <cellStyle name="Millares 18 3 2 2 3 2" xfId="4151" xr:uid="{00000000-0005-0000-0000-00000C4E0000}"/>
    <cellStyle name="Millares 18 3 2 2 3 2 2" xfId="10355" xr:uid="{00000000-0005-0000-0000-00000D4E0000}"/>
    <cellStyle name="Millares 18 3 2 2 3 2 2 2" xfId="22763" xr:uid="{00000000-0005-0000-0000-00000E4E0000}"/>
    <cellStyle name="Millares 18 3 2 2 3 2 2 2 2" xfId="47579" xr:uid="{00000000-0005-0000-0000-00000F4E0000}"/>
    <cellStyle name="Millares 18 3 2 2 3 2 2 3" xfId="35171" xr:uid="{00000000-0005-0000-0000-0000104E0000}"/>
    <cellStyle name="Millares 18 3 2 2 3 2 3" xfId="16559" xr:uid="{00000000-0005-0000-0000-0000114E0000}"/>
    <cellStyle name="Millares 18 3 2 2 3 2 3 2" xfId="41375" xr:uid="{00000000-0005-0000-0000-0000124E0000}"/>
    <cellStyle name="Millares 18 3 2 2 3 2 4" xfId="28967" xr:uid="{00000000-0005-0000-0000-0000134E0000}"/>
    <cellStyle name="Millares 18 3 2 2 3 3" xfId="6219" xr:uid="{00000000-0005-0000-0000-0000144E0000}"/>
    <cellStyle name="Millares 18 3 2 2 3 3 2" xfId="12423" xr:uid="{00000000-0005-0000-0000-0000154E0000}"/>
    <cellStyle name="Millares 18 3 2 2 3 3 2 2" xfId="24831" xr:uid="{00000000-0005-0000-0000-0000164E0000}"/>
    <cellStyle name="Millares 18 3 2 2 3 3 2 2 2" xfId="49647" xr:uid="{00000000-0005-0000-0000-0000174E0000}"/>
    <cellStyle name="Millares 18 3 2 2 3 3 2 3" xfId="37239" xr:uid="{00000000-0005-0000-0000-0000184E0000}"/>
    <cellStyle name="Millares 18 3 2 2 3 3 3" xfId="18627" xr:uid="{00000000-0005-0000-0000-0000194E0000}"/>
    <cellStyle name="Millares 18 3 2 2 3 3 3 2" xfId="43443" xr:uid="{00000000-0005-0000-0000-00001A4E0000}"/>
    <cellStyle name="Millares 18 3 2 2 3 3 4" xfId="31035" xr:uid="{00000000-0005-0000-0000-00001B4E0000}"/>
    <cellStyle name="Millares 18 3 2 2 3 4" xfId="8287" xr:uid="{00000000-0005-0000-0000-00001C4E0000}"/>
    <cellStyle name="Millares 18 3 2 2 3 4 2" xfId="20695" xr:uid="{00000000-0005-0000-0000-00001D4E0000}"/>
    <cellStyle name="Millares 18 3 2 2 3 4 2 2" xfId="45511" xr:uid="{00000000-0005-0000-0000-00001E4E0000}"/>
    <cellStyle name="Millares 18 3 2 2 3 4 3" xfId="33103" xr:uid="{00000000-0005-0000-0000-00001F4E0000}"/>
    <cellStyle name="Millares 18 3 2 2 3 5" xfId="14491" xr:uid="{00000000-0005-0000-0000-0000204E0000}"/>
    <cellStyle name="Millares 18 3 2 2 3 5 2" xfId="39307" xr:uid="{00000000-0005-0000-0000-0000214E0000}"/>
    <cellStyle name="Millares 18 3 2 2 3 6" xfId="26899" xr:uid="{00000000-0005-0000-0000-0000224E0000}"/>
    <cellStyle name="Millares 18 3 2 2 4" xfId="3117" xr:uid="{00000000-0005-0000-0000-0000234E0000}"/>
    <cellStyle name="Millares 18 3 2 2 4 2" xfId="9321" xr:uid="{00000000-0005-0000-0000-0000244E0000}"/>
    <cellStyle name="Millares 18 3 2 2 4 2 2" xfId="21729" xr:uid="{00000000-0005-0000-0000-0000254E0000}"/>
    <cellStyle name="Millares 18 3 2 2 4 2 2 2" xfId="46545" xr:uid="{00000000-0005-0000-0000-0000264E0000}"/>
    <cellStyle name="Millares 18 3 2 2 4 2 3" xfId="34137" xr:uid="{00000000-0005-0000-0000-0000274E0000}"/>
    <cellStyle name="Millares 18 3 2 2 4 3" xfId="15525" xr:uid="{00000000-0005-0000-0000-0000284E0000}"/>
    <cellStyle name="Millares 18 3 2 2 4 3 2" xfId="40341" xr:uid="{00000000-0005-0000-0000-0000294E0000}"/>
    <cellStyle name="Millares 18 3 2 2 4 4" xfId="27933" xr:uid="{00000000-0005-0000-0000-00002A4E0000}"/>
    <cellStyle name="Millares 18 3 2 2 5" xfId="5185" xr:uid="{00000000-0005-0000-0000-00002B4E0000}"/>
    <cellStyle name="Millares 18 3 2 2 5 2" xfId="11389" xr:uid="{00000000-0005-0000-0000-00002C4E0000}"/>
    <cellStyle name="Millares 18 3 2 2 5 2 2" xfId="23797" xr:uid="{00000000-0005-0000-0000-00002D4E0000}"/>
    <cellStyle name="Millares 18 3 2 2 5 2 2 2" xfId="48613" xr:uid="{00000000-0005-0000-0000-00002E4E0000}"/>
    <cellStyle name="Millares 18 3 2 2 5 2 3" xfId="36205" xr:uid="{00000000-0005-0000-0000-00002F4E0000}"/>
    <cellStyle name="Millares 18 3 2 2 5 3" xfId="17593" xr:uid="{00000000-0005-0000-0000-0000304E0000}"/>
    <cellStyle name="Millares 18 3 2 2 5 3 2" xfId="42409" xr:uid="{00000000-0005-0000-0000-0000314E0000}"/>
    <cellStyle name="Millares 18 3 2 2 5 4" xfId="30001" xr:uid="{00000000-0005-0000-0000-0000324E0000}"/>
    <cellStyle name="Millares 18 3 2 2 6" xfId="7253" xr:uid="{00000000-0005-0000-0000-0000334E0000}"/>
    <cellStyle name="Millares 18 3 2 2 6 2" xfId="19661" xr:uid="{00000000-0005-0000-0000-0000344E0000}"/>
    <cellStyle name="Millares 18 3 2 2 6 2 2" xfId="44477" xr:uid="{00000000-0005-0000-0000-0000354E0000}"/>
    <cellStyle name="Millares 18 3 2 2 6 3" xfId="32069" xr:uid="{00000000-0005-0000-0000-0000364E0000}"/>
    <cellStyle name="Millares 18 3 2 2 7" xfId="13457" xr:uid="{00000000-0005-0000-0000-0000374E0000}"/>
    <cellStyle name="Millares 18 3 2 2 7 2" xfId="38273" xr:uid="{00000000-0005-0000-0000-0000384E0000}"/>
    <cellStyle name="Millares 18 3 2 2 8" xfId="25865" xr:uid="{00000000-0005-0000-0000-0000394E0000}"/>
    <cellStyle name="Millares 18 3 2 2 9" xfId="1049" xr:uid="{00000000-0005-0000-0000-00003A4E0000}"/>
    <cellStyle name="Millares 18 3 2 3" xfId="633" xr:uid="{00000000-0005-0000-0000-00003B4E0000}"/>
    <cellStyle name="Millares 18 3 2 3 2" xfId="1738" xr:uid="{00000000-0005-0000-0000-00003C4E0000}"/>
    <cellStyle name="Millares 18 3 2 3 2 2" xfId="2772" xr:uid="{00000000-0005-0000-0000-00003D4E0000}"/>
    <cellStyle name="Millares 18 3 2 3 2 2 2" xfId="4840" xr:uid="{00000000-0005-0000-0000-00003E4E0000}"/>
    <cellStyle name="Millares 18 3 2 3 2 2 2 2" xfId="11044" xr:uid="{00000000-0005-0000-0000-00003F4E0000}"/>
    <cellStyle name="Millares 18 3 2 3 2 2 2 2 2" xfId="23452" xr:uid="{00000000-0005-0000-0000-0000404E0000}"/>
    <cellStyle name="Millares 18 3 2 3 2 2 2 2 2 2" xfId="48268" xr:uid="{00000000-0005-0000-0000-0000414E0000}"/>
    <cellStyle name="Millares 18 3 2 3 2 2 2 2 3" xfId="35860" xr:uid="{00000000-0005-0000-0000-0000424E0000}"/>
    <cellStyle name="Millares 18 3 2 3 2 2 2 3" xfId="17248" xr:uid="{00000000-0005-0000-0000-0000434E0000}"/>
    <cellStyle name="Millares 18 3 2 3 2 2 2 3 2" xfId="42064" xr:uid="{00000000-0005-0000-0000-0000444E0000}"/>
    <cellStyle name="Millares 18 3 2 3 2 2 2 4" xfId="29656" xr:uid="{00000000-0005-0000-0000-0000454E0000}"/>
    <cellStyle name="Millares 18 3 2 3 2 2 3" xfId="6908" xr:uid="{00000000-0005-0000-0000-0000464E0000}"/>
    <cellStyle name="Millares 18 3 2 3 2 2 3 2" xfId="13112" xr:uid="{00000000-0005-0000-0000-0000474E0000}"/>
    <cellStyle name="Millares 18 3 2 3 2 2 3 2 2" xfId="25520" xr:uid="{00000000-0005-0000-0000-0000484E0000}"/>
    <cellStyle name="Millares 18 3 2 3 2 2 3 2 2 2" xfId="50336" xr:uid="{00000000-0005-0000-0000-0000494E0000}"/>
    <cellStyle name="Millares 18 3 2 3 2 2 3 2 3" xfId="37928" xr:uid="{00000000-0005-0000-0000-00004A4E0000}"/>
    <cellStyle name="Millares 18 3 2 3 2 2 3 3" xfId="19316" xr:uid="{00000000-0005-0000-0000-00004B4E0000}"/>
    <cellStyle name="Millares 18 3 2 3 2 2 3 3 2" xfId="44132" xr:uid="{00000000-0005-0000-0000-00004C4E0000}"/>
    <cellStyle name="Millares 18 3 2 3 2 2 3 4" xfId="31724" xr:uid="{00000000-0005-0000-0000-00004D4E0000}"/>
    <cellStyle name="Millares 18 3 2 3 2 2 4" xfId="8976" xr:uid="{00000000-0005-0000-0000-00004E4E0000}"/>
    <cellStyle name="Millares 18 3 2 3 2 2 4 2" xfId="21384" xr:uid="{00000000-0005-0000-0000-00004F4E0000}"/>
    <cellStyle name="Millares 18 3 2 3 2 2 4 2 2" xfId="46200" xr:uid="{00000000-0005-0000-0000-0000504E0000}"/>
    <cellStyle name="Millares 18 3 2 3 2 2 4 3" xfId="33792" xr:uid="{00000000-0005-0000-0000-0000514E0000}"/>
    <cellStyle name="Millares 18 3 2 3 2 2 5" xfId="15180" xr:uid="{00000000-0005-0000-0000-0000524E0000}"/>
    <cellStyle name="Millares 18 3 2 3 2 2 5 2" xfId="39996" xr:uid="{00000000-0005-0000-0000-0000534E0000}"/>
    <cellStyle name="Millares 18 3 2 3 2 2 6" xfId="27588" xr:uid="{00000000-0005-0000-0000-0000544E0000}"/>
    <cellStyle name="Millares 18 3 2 3 2 3" xfId="3806" xr:uid="{00000000-0005-0000-0000-0000554E0000}"/>
    <cellStyle name="Millares 18 3 2 3 2 3 2" xfId="10010" xr:uid="{00000000-0005-0000-0000-0000564E0000}"/>
    <cellStyle name="Millares 18 3 2 3 2 3 2 2" xfId="22418" xr:uid="{00000000-0005-0000-0000-0000574E0000}"/>
    <cellStyle name="Millares 18 3 2 3 2 3 2 2 2" xfId="47234" xr:uid="{00000000-0005-0000-0000-0000584E0000}"/>
    <cellStyle name="Millares 18 3 2 3 2 3 2 3" xfId="34826" xr:uid="{00000000-0005-0000-0000-0000594E0000}"/>
    <cellStyle name="Millares 18 3 2 3 2 3 3" xfId="16214" xr:uid="{00000000-0005-0000-0000-00005A4E0000}"/>
    <cellStyle name="Millares 18 3 2 3 2 3 3 2" xfId="41030" xr:uid="{00000000-0005-0000-0000-00005B4E0000}"/>
    <cellStyle name="Millares 18 3 2 3 2 3 4" xfId="28622" xr:uid="{00000000-0005-0000-0000-00005C4E0000}"/>
    <cellStyle name="Millares 18 3 2 3 2 4" xfId="5874" xr:uid="{00000000-0005-0000-0000-00005D4E0000}"/>
    <cellStyle name="Millares 18 3 2 3 2 4 2" xfId="12078" xr:uid="{00000000-0005-0000-0000-00005E4E0000}"/>
    <cellStyle name="Millares 18 3 2 3 2 4 2 2" xfId="24486" xr:uid="{00000000-0005-0000-0000-00005F4E0000}"/>
    <cellStyle name="Millares 18 3 2 3 2 4 2 2 2" xfId="49302" xr:uid="{00000000-0005-0000-0000-0000604E0000}"/>
    <cellStyle name="Millares 18 3 2 3 2 4 2 3" xfId="36894" xr:uid="{00000000-0005-0000-0000-0000614E0000}"/>
    <cellStyle name="Millares 18 3 2 3 2 4 3" xfId="18282" xr:uid="{00000000-0005-0000-0000-0000624E0000}"/>
    <cellStyle name="Millares 18 3 2 3 2 4 3 2" xfId="43098" xr:uid="{00000000-0005-0000-0000-0000634E0000}"/>
    <cellStyle name="Millares 18 3 2 3 2 4 4" xfId="30690" xr:uid="{00000000-0005-0000-0000-0000644E0000}"/>
    <cellStyle name="Millares 18 3 2 3 2 5" xfId="7942" xr:uid="{00000000-0005-0000-0000-0000654E0000}"/>
    <cellStyle name="Millares 18 3 2 3 2 5 2" xfId="20350" xr:uid="{00000000-0005-0000-0000-0000664E0000}"/>
    <cellStyle name="Millares 18 3 2 3 2 5 2 2" xfId="45166" xr:uid="{00000000-0005-0000-0000-0000674E0000}"/>
    <cellStyle name="Millares 18 3 2 3 2 5 3" xfId="32758" xr:uid="{00000000-0005-0000-0000-0000684E0000}"/>
    <cellStyle name="Millares 18 3 2 3 2 6" xfId="14146" xr:uid="{00000000-0005-0000-0000-0000694E0000}"/>
    <cellStyle name="Millares 18 3 2 3 2 6 2" xfId="38962" xr:uid="{00000000-0005-0000-0000-00006A4E0000}"/>
    <cellStyle name="Millares 18 3 2 3 2 7" xfId="26554" xr:uid="{00000000-0005-0000-0000-00006B4E0000}"/>
    <cellStyle name="Millares 18 3 2 3 3" xfId="2255" xr:uid="{00000000-0005-0000-0000-00006C4E0000}"/>
    <cellStyle name="Millares 18 3 2 3 3 2" xfId="4323" xr:uid="{00000000-0005-0000-0000-00006D4E0000}"/>
    <cellStyle name="Millares 18 3 2 3 3 2 2" xfId="10527" xr:uid="{00000000-0005-0000-0000-00006E4E0000}"/>
    <cellStyle name="Millares 18 3 2 3 3 2 2 2" xfId="22935" xr:uid="{00000000-0005-0000-0000-00006F4E0000}"/>
    <cellStyle name="Millares 18 3 2 3 3 2 2 2 2" xfId="47751" xr:uid="{00000000-0005-0000-0000-0000704E0000}"/>
    <cellStyle name="Millares 18 3 2 3 3 2 2 3" xfId="35343" xr:uid="{00000000-0005-0000-0000-0000714E0000}"/>
    <cellStyle name="Millares 18 3 2 3 3 2 3" xfId="16731" xr:uid="{00000000-0005-0000-0000-0000724E0000}"/>
    <cellStyle name="Millares 18 3 2 3 3 2 3 2" xfId="41547" xr:uid="{00000000-0005-0000-0000-0000734E0000}"/>
    <cellStyle name="Millares 18 3 2 3 3 2 4" xfId="29139" xr:uid="{00000000-0005-0000-0000-0000744E0000}"/>
    <cellStyle name="Millares 18 3 2 3 3 3" xfId="6391" xr:uid="{00000000-0005-0000-0000-0000754E0000}"/>
    <cellStyle name="Millares 18 3 2 3 3 3 2" xfId="12595" xr:uid="{00000000-0005-0000-0000-0000764E0000}"/>
    <cellStyle name="Millares 18 3 2 3 3 3 2 2" xfId="25003" xr:uid="{00000000-0005-0000-0000-0000774E0000}"/>
    <cellStyle name="Millares 18 3 2 3 3 3 2 2 2" xfId="49819" xr:uid="{00000000-0005-0000-0000-0000784E0000}"/>
    <cellStyle name="Millares 18 3 2 3 3 3 2 3" xfId="37411" xr:uid="{00000000-0005-0000-0000-0000794E0000}"/>
    <cellStyle name="Millares 18 3 2 3 3 3 3" xfId="18799" xr:uid="{00000000-0005-0000-0000-00007A4E0000}"/>
    <cellStyle name="Millares 18 3 2 3 3 3 3 2" xfId="43615" xr:uid="{00000000-0005-0000-0000-00007B4E0000}"/>
    <cellStyle name="Millares 18 3 2 3 3 3 4" xfId="31207" xr:uid="{00000000-0005-0000-0000-00007C4E0000}"/>
    <cellStyle name="Millares 18 3 2 3 3 4" xfId="8459" xr:uid="{00000000-0005-0000-0000-00007D4E0000}"/>
    <cellStyle name="Millares 18 3 2 3 3 4 2" xfId="20867" xr:uid="{00000000-0005-0000-0000-00007E4E0000}"/>
    <cellStyle name="Millares 18 3 2 3 3 4 2 2" xfId="45683" xr:uid="{00000000-0005-0000-0000-00007F4E0000}"/>
    <cellStyle name="Millares 18 3 2 3 3 4 3" xfId="33275" xr:uid="{00000000-0005-0000-0000-0000804E0000}"/>
    <cellStyle name="Millares 18 3 2 3 3 5" xfId="14663" xr:uid="{00000000-0005-0000-0000-0000814E0000}"/>
    <cellStyle name="Millares 18 3 2 3 3 5 2" xfId="39479" xr:uid="{00000000-0005-0000-0000-0000824E0000}"/>
    <cellStyle name="Millares 18 3 2 3 3 6" xfId="27071" xr:uid="{00000000-0005-0000-0000-0000834E0000}"/>
    <cellStyle name="Millares 18 3 2 3 4" xfId="3289" xr:uid="{00000000-0005-0000-0000-0000844E0000}"/>
    <cellStyle name="Millares 18 3 2 3 4 2" xfId="9493" xr:uid="{00000000-0005-0000-0000-0000854E0000}"/>
    <cellStyle name="Millares 18 3 2 3 4 2 2" xfId="21901" xr:uid="{00000000-0005-0000-0000-0000864E0000}"/>
    <cellStyle name="Millares 18 3 2 3 4 2 2 2" xfId="46717" xr:uid="{00000000-0005-0000-0000-0000874E0000}"/>
    <cellStyle name="Millares 18 3 2 3 4 2 3" xfId="34309" xr:uid="{00000000-0005-0000-0000-0000884E0000}"/>
    <cellStyle name="Millares 18 3 2 3 4 3" xfId="15697" xr:uid="{00000000-0005-0000-0000-0000894E0000}"/>
    <cellStyle name="Millares 18 3 2 3 4 3 2" xfId="40513" xr:uid="{00000000-0005-0000-0000-00008A4E0000}"/>
    <cellStyle name="Millares 18 3 2 3 4 4" xfId="28105" xr:uid="{00000000-0005-0000-0000-00008B4E0000}"/>
    <cellStyle name="Millares 18 3 2 3 5" xfId="5357" xr:uid="{00000000-0005-0000-0000-00008C4E0000}"/>
    <cellStyle name="Millares 18 3 2 3 5 2" xfId="11561" xr:uid="{00000000-0005-0000-0000-00008D4E0000}"/>
    <cellStyle name="Millares 18 3 2 3 5 2 2" xfId="23969" xr:uid="{00000000-0005-0000-0000-00008E4E0000}"/>
    <cellStyle name="Millares 18 3 2 3 5 2 2 2" xfId="48785" xr:uid="{00000000-0005-0000-0000-00008F4E0000}"/>
    <cellStyle name="Millares 18 3 2 3 5 2 3" xfId="36377" xr:uid="{00000000-0005-0000-0000-0000904E0000}"/>
    <cellStyle name="Millares 18 3 2 3 5 3" xfId="17765" xr:uid="{00000000-0005-0000-0000-0000914E0000}"/>
    <cellStyle name="Millares 18 3 2 3 5 3 2" xfId="42581" xr:uid="{00000000-0005-0000-0000-0000924E0000}"/>
    <cellStyle name="Millares 18 3 2 3 5 4" xfId="30173" xr:uid="{00000000-0005-0000-0000-0000934E0000}"/>
    <cellStyle name="Millares 18 3 2 3 6" xfId="7425" xr:uid="{00000000-0005-0000-0000-0000944E0000}"/>
    <cellStyle name="Millares 18 3 2 3 6 2" xfId="19833" xr:uid="{00000000-0005-0000-0000-0000954E0000}"/>
    <cellStyle name="Millares 18 3 2 3 6 2 2" xfId="44649" xr:uid="{00000000-0005-0000-0000-0000964E0000}"/>
    <cellStyle name="Millares 18 3 2 3 6 3" xfId="32241" xr:uid="{00000000-0005-0000-0000-0000974E0000}"/>
    <cellStyle name="Millares 18 3 2 3 7" xfId="13629" xr:uid="{00000000-0005-0000-0000-0000984E0000}"/>
    <cellStyle name="Millares 18 3 2 3 7 2" xfId="38445" xr:uid="{00000000-0005-0000-0000-0000994E0000}"/>
    <cellStyle name="Millares 18 3 2 3 8" xfId="26037" xr:uid="{00000000-0005-0000-0000-00009A4E0000}"/>
    <cellStyle name="Millares 18 3 2 3 9" xfId="1221" xr:uid="{00000000-0005-0000-0000-00009B4E0000}"/>
    <cellStyle name="Millares 18 3 2 4" xfId="1393" xr:uid="{00000000-0005-0000-0000-00009C4E0000}"/>
    <cellStyle name="Millares 18 3 2 4 2" xfId="2427" xr:uid="{00000000-0005-0000-0000-00009D4E0000}"/>
    <cellStyle name="Millares 18 3 2 4 2 2" xfId="4495" xr:uid="{00000000-0005-0000-0000-00009E4E0000}"/>
    <cellStyle name="Millares 18 3 2 4 2 2 2" xfId="10699" xr:uid="{00000000-0005-0000-0000-00009F4E0000}"/>
    <cellStyle name="Millares 18 3 2 4 2 2 2 2" xfId="23107" xr:uid="{00000000-0005-0000-0000-0000A04E0000}"/>
    <cellStyle name="Millares 18 3 2 4 2 2 2 2 2" xfId="47923" xr:uid="{00000000-0005-0000-0000-0000A14E0000}"/>
    <cellStyle name="Millares 18 3 2 4 2 2 2 3" xfId="35515" xr:uid="{00000000-0005-0000-0000-0000A24E0000}"/>
    <cellStyle name="Millares 18 3 2 4 2 2 3" xfId="16903" xr:uid="{00000000-0005-0000-0000-0000A34E0000}"/>
    <cellStyle name="Millares 18 3 2 4 2 2 3 2" xfId="41719" xr:uid="{00000000-0005-0000-0000-0000A44E0000}"/>
    <cellStyle name="Millares 18 3 2 4 2 2 4" xfId="29311" xr:uid="{00000000-0005-0000-0000-0000A54E0000}"/>
    <cellStyle name="Millares 18 3 2 4 2 3" xfId="6563" xr:uid="{00000000-0005-0000-0000-0000A64E0000}"/>
    <cellStyle name="Millares 18 3 2 4 2 3 2" xfId="12767" xr:uid="{00000000-0005-0000-0000-0000A74E0000}"/>
    <cellStyle name="Millares 18 3 2 4 2 3 2 2" xfId="25175" xr:uid="{00000000-0005-0000-0000-0000A84E0000}"/>
    <cellStyle name="Millares 18 3 2 4 2 3 2 2 2" xfId="49991" xr:uid="{00000000-0005-0000-0000-0000A94E0000}"/>
    <cellStyle name="Millares 18 3 2 4 2 3 2 3" xfId="37583" xr:uid="{00000000-0005-0000-0000-0000AA4E0000}"/>
    <cellStyle name="Millares 18 3 2 4 2 3 3" xfId="18971" xr:uid="{00000000-0005-0000-0000-0000AB4E0000}"/>
    <cellStyle name="Millares 18 3 2 4 2 3 3 2" xfId="43787" xr:uid="{00000000-0005-0000-0000-0000AC4E0000}"/>
    <cellStyle name="Millares 18 3 2 4 2 3 4" xfId="31379" xr:uid="{00000000-0005-0000-0000-0000AD4E0000}"/>
    <cellStyle name="Millares 18 3 2 4 2 4" xfId="8631" xr:uid="{00000000-0005-0000-0000-0000AE4E0000}"/>
    <cellStyle name="Millares 18 3 2 4 2 4 2" xfId="21039" xr:uid="{00000000-0005-0000-0000-0000AF4E0000}"/>
    <cellStyle name="Millares 18 3 2 4 2 4 2 2" xfId="45855" xr:uid="{00000000-0005-0000-0000-0000B04E0000}"/>
    <cellStyle name="Millares 18 3 2 4 2 4 3" xfId="33447" xr:uid="{00000000-0005-0000-0000-0000B14E0000}"/>
    <cellStyle name="Millares 18 3 2 4 2 5" xfId="14835" xr:uid="{00000000-0005-0000-0000-0000B24E0000}"/>
    <cellStyle name="Millares 18 3 2 4 2 5 2" xfId="39651" xr:uid="{00000000-0005-0000-0000-0000B34E0000}"/>
    <cellStyle name="Millares 18 3 2 4 2 6" xfId="27243" xr:uid="{00000000-0005-0000-0000-0000B44E0000}"/>
    <cellStyle name="Millares 18 3 2 4 3" xfId="3461" xr:uid="{00000000-0005-0000-0000-0000B54E0000}"/>
    <cellStyle name="Millares 18 3 2 4 3 2" xfId="9665" xr:uid="{00000000-0005-0000-0000-0000B64E0000}"/>
    <cellStyle name="Millares 18 3 2 4 3 2 2" xfId="22073" xr:uid="{00000000-0005-0000-0000-0000B74E0000}"/>
    <cellStyle name="Millares 18 3 2 4 3 2 2 2" xfId="46889" xr:uid="{00000000-0005-0000-0000-0000B84E0000}"/>
    <cellStyle name="Millares 18 3 2 4 3 2 3" xfId="34481" xr:uid="{00000000-0005-0000-0000-0000B94E0000}"/>
    <cellStyle name="Millares 18 3 2 4 3 3" xfId="15869" xr:uid="{00000000-0005-0000-0000-0000BA4E0000}"/>
    <cellStyle name="Millares 18 3 2 4 3 3 2" xfId="40685" xr:uid="{00000000-0005-0000-0000-0000BB4E0000}"/>
    <cellStyle name="Millares 18 3 2 4 3 4" xfId="28277" xr:uid="{00000000-0005-0000-0000-0000BC4E0000}"/>
    <cellStyle name="Millares 18 3 2 4 4" xfId="5529" xr:uid="{00000000-0005-0000-0000-0000BD4E0000}"/>
    <cellStyle name="Millares 18 3 2 4 4 2" xfId="11733" xr:uid="{00000000-0005-0000-0000-0000BE4E0000}"/>
    <cellStyle name="Millares 18 3 2 4 4 2 2" xfId="24141" xr:uid="{00000000-0005-0000-0000-0000BF4E0000}"/>
    <cellStyle name="Millares 18 3 2 4 4 2 2 2" xfId="48957" xr:uid="{00000000-0005-0000-0000-0000C04E0000}"/>
    <cellStyle name="Millares 18 3 2 4 4 2 3" xfId="36549" xr:uid="{00000000-0005-0000-0000-0000C14E0000}"/>
    <cellStyle name="Millares 18 3 2 4 4 3" xfId="17937" xr:uid="{00000000-0005-0000-0000-0000C24E0000}"/>
    <cellStyle name="Millares 18 3 2 4 4 3 2" xfId="42753" xr:uid="{00000000-0005-0000-0000-0000C34E0000}"/>
    <cellStyle name="Millares 18 3 2 4 4 4" xfId="30345" xr:uid="{00000000-0005-0000-0000-0000C44E0000}"/>
    <cellStyle name="Millares 18 3 2 4 5" xfId="7597" xr:uid="{00000000-0005-0000-0000-0000C54E0000}"/>
    <cellStyle name="Millares 18 3 2 4 5 2" xfId="20005" xr:uid="{00000000-0005-0000-0000-0000C64E0000}"/>
    <cellStyle name="Millares 18 3 2 4 5 2 2" xfId="44821" xr:uid="{00000000-0005-0000-0000-0000C74E0000}"/>
    <cellStyle name="Millares 18 3 2 4 5 3" xfId="32413" xr:uid="{00000000-0005-0000-0000-0000C84E0000}"/>
    <cellStyle name="Millares 18 3 2 4 6" xfId="13801" xr:uid="{00000000-0005-0000-0000-0000C94E0000}"/>
    <cellStyle name="Millares 18 3 2 4 6 2" xfId="38617" xr:uid="{00000000-0005-0000-0000-0000CA4E0000}"/>
    <cellStyle name="Millares 18 3 2 4 7" xfId="26209" xr:uid="{00000000-0005-0000-0000-0000CB4E0000}"/>
    <cellStyle name="Millares 18 3 2 5" xfId="1910" xr:uid="{00000000-0005-0000-0000-0000CC4E0000}"/>
    <cellStyle name="Millares 18 3 2 5 2" xfId="3978" xr:uid="{00000000-0005-0000-0000-0000CD4E0000}"/>
    <cellStyle name="Millares 18 3 2 5 2 2" xfId="10182" xr:uid="{00000000-0005-0000-0000-0000CE4E0000}"/>
    <cellStyle name="Millares 18 3 2 5 2 2 2" xfId="22590" xr:uid="{00000000-0005-0000-0000-0000CF4E0000}"/>
    <cellStyle name="Millares 18 3 2 5 2 2 2 2" xfId="47406" xr:uid="{00000000-0005-0000-0000-0000D04E0000}"/>
    <cellStyle name="Millares 18 3 2 5 2 2 3" xfId="34998" xr:uid="{00000000-0005-0000-0000-0000D14E0000}"/>
    <cellStyle name="Millares 18 3 2 5 2 3" xfId="16386" xr:uid="{00000000-0005-0000-0000-0000D24E0000}"/>
    <cellStyle name="Millares 18 3 2 5 2 3 2" xfId="41202" xr:uid="{00000000-0005-0000-0000-0000D34E0000}"/>
    <cellStyle name="Millares 18 3 2 5 2 4" xfId="28794" xr:uid="{00000000-0005-0000-0000-0000D44E0000}"/>
    <cellStyle name="Millares 18 3 2 5 3" xfId="6046" xr:uid="{00000000-0005-0000-0000-0000D54E0000}"/>
    <cellStyle name="Millares 18 3 2 5 3 2" xfId="12250" xr:uid="{00000000-0005-0000-0000-0000D64E0000}"/>
    <cellStyle name="Millares 18 3 2 5 3 2 2" xfId="24658" xr:uid="{00000000-0005-0000-0000-0000D74E0000}"/>
    <cellStyle name="Millares 18 3 2 5 3 2 2 2" xfId="49474" xr:uid="{00000000-0005-0000-0000-0000D84E0000}"/>
    <cellStyle name="Millares 18 3 2 5 3 2 3" xfId="37066" xr:uid="{00000000-0005-0000-0000-0000D94E0000}"/>
    <cellStyle name="Millares 18 3 2 5 3 3" xfId="18454" xr:uid="{00000000-0005-0000-0000-0000DA4E0000}"/>
    <cellStyle name="Millares 18 3 2 5 3 3 2" xfId="43270" xr:uid="{00000000-0005-0000-0000-0000DB4E0000}"/>
    <cellStyle name="Millares 18 3 2 5 3 4" xfId="30862" xr:uid="{00000000-0005-0000-0000-0000DC4E0000}"/>
    <cellStyle name="Millares 18 3 2 5 4" xfId="8114" xr:uid="{00000000-0005-0000-0000-0000DD4E0000}"/>
    <cellStyle name="Millares 18 3 2 5 4 2" xfId="20522" xr:uid="{00000000-0005-0000-0000-0000DE4E0000}"/>
    <cellStyle name="Millares 18 3 2 5 4 2 2" xfId="45338" xr:uid="{00000000-0005-0000-0000-0000DF4E0000}"/>
    <cellStyle name="Millares 18 3 2 5 4 3" xfId="32930" xr:uid="{00000000-0005-0000-0000-0000E04E0000}"/>
    <cellStyle name="Millares 18 3 2 5 5" xfId="14318" xr:uid="{00000000-0005-0000-0000-0000E14E0000}"/>
    <cellStyle name="Millares 18 3 2 5 5 2" xfId="39134" xr:uid="{00000000-0005-0000-0000-0000E24E0000}"/>
    <cellStyle name="Millares 18 3 2 5 6" xfId="26726" xr:uid="{00000000-0005-0000-0000-0000E34E0000}"/>
    <cellStyle name="Millares 18 3 2 6" xfId="2944" xr:uid="{00000000-0005-0000-0000-0000E44E0000}"/>
    <cellStyle name="Millares 18 3 2 6 2" xfId="9148" xr:uid="{00000000-0005-0000-0000-0000E54E0000}"/>
    <cellStyle name="Millares 18 3 2 6 2 2" xfId="21556" xr:uid="{00000000-0005-0000-0000-0000E64E0000}"/>
    <cellStyle name="Millares 18 3 2 6 2 2 2" xfId="46372" xr:uid="{00000000-0005-0000-0000-0000E74E0000}"/>
    <cellStyle name="Millares 18 3 2 6 2 3" xfId="33964" xr:uid="{00000000-0005-0000-0000-0000E84E0000}"/>
    <cellStyle name="Millares 18 3 2 6 3" xfId="15352" xr:uid="{00000000-0005-0000-0000-0000E94E0000}"/>
    <cellStyle name="Millares 18 3 2 6 3 2" xfId="40168" xr:uid="{00000000-0005-0000-0000-0000EA4E0000}"/>
    <cellStyle name="Millares 18 3 2 6 4" xfId="27760" xr:uid="{00000000-0005-0000-0000-0000EB4E0000}"/>
    <cellStyle name="Millares 18 3 2 7" xfId="5012" xr:uid="{00000000-0005-0000-0000-0000EC4E0000}"/>
    <cellStyle name="Millares 18 3 2 7 2" xfId="11216" xr:uid="{00000000-0005-0000-0000-0000ED4E0000}"/>
    <cellStyle name="Millares 18 3 2 7 2 2" xfId="23624" xr:uid="{00000000-0005-0000-0000-0000EE4E0000}"/>
    <cellStyle name="Millares 18 3 2 7 2 2 2" xfId="48440" xr:uid="{00000000-0005-0000-0000-0000EF4E0000}"/>
    <cellStyle name="Millares 18 3 2 7 2 3" xfId="36032" xr:uid="{00000000-0005-0000-0000-0000F04E0000}"/>
    <cellStyle name="Millares 18 3 2 7 3" xfId="17420" xr:uid="{00000000-0005-0000-0000-0000F14E0000}"/>
    <cellStyle name="Millares 18 3 2 7 3 2" xfId="42236" xr:uid="{00000000-0005-0000-0000-0000F24E0000}"/>
    <cellStyle name="Millares 18 3 2 7 4" xfId="29828" xr:uid="{00000000-0005-0000-0000-0000F34E0000}"/>
    <cellStyle name="Millares 18 3 2 8" xfId="7080" xr:uid="{00000000-0005-0000-0000-0000F44E0000}"/>
    <cellStyle name="Millares 18 3 2 8 2" xfId="19488" xr:uid="{00000000-0005-0000-0000-0000F54E0000}"/>
    <cellStyle name="Millares 18 3 2 8 2 2" xfId="44304" xr:uid="{00000000-0005-0000-0000-0000F64E0000}"/>
    <cellStyle name="Millares 18 3 2 8 3" xfId="31896" xr:uid="{00000000-0005-0000-0000-0000F74E0000}"/>
    <cellStyle name="Millares 18 3 2 9" xfId="13284" xr:uid="{00000000-0005-0000-0000-0000F84E0000}"/>
    <cellStyle name="Millares 18 3 2 9 2" xfId="38100" xr:uid="{00000000-0005-0000-0000-0000F94E0000}"/>
    <cellStyle name="Millares 18 3 3" xfId="451" xr:uid="{00000000-0005-0000-0000-0000FA4E0000}"/>
    <cellStyle name="Millares 18 3 3 2" xfId="699" xr:uid="{00000000-0005-0000-0000-0000FB4E0000}"/>
    <cellStyle name="Millares 18 3 3 2 2" xfId="2541" xr:uid="{00000000-0005-0000-0000-0000FC4E0000}"/>
    <cellStyle name="Millares 18 3 3 2 2 2" xfId="4609" xr:uid="{00000000-0005-0000-0000-0000FD4E0000}"/>
    <cellStyle name="Millares 18 3 3 2 2 2 2" xfId="10813" xr:uid="{00000000-0005-0000-0000-0000FE4E0000}"/>
    <cellStyle name="Millares 18 3 3 2 2 2 2 2" xfId="23221" xr:uid="{00000000-0005-0000-0000-0000FF4E0000}"/>
    <cellStyle name="Millares 18 3 3 2 2 2 2 2 2" xfId="48037" xr:uid="{00000000-0005-0000-0000-0000004F0000}"/>
    <cellStyle name="Millares 18 3 3 2 2 2 2 3" xfId="35629" xr:uid="{00000000-0005-0000-0000-0000014F0000}"/>
    <cellStyle name="Millares 18 3 3 2 2 2 3" xfId="17017" xr:uid="{00000000-0005-0000-0000-0000024F0000}"/>
    <cellStyle name="Millares 18 3 3 2 2 2 3 2" xfId="41833" xr:uid="{00000000-0005-0000-0000-0000034F0000}"/>
    <cellStyle name="Millares 18 3 3 2 2 2 4" xfId="29425" xr:uid="{00000000-0005-0000-0000-0000044F0000}"/>
    <cellStyle name="Millares 18 3 3 2 2 3" xfId="6677" xr:uid="{00000000-0005-0000-0000-0000054F0000}"/>
    <cellStyle name="Millares 18 3 3 2 2 3 2" xfId="12881" xr:uid="{00000000-0005-0000-0000-0000064F0000}"/>
    <cellStyle name="Millares 18 3 3 2 2 3 2 2" xfId="25289" xr:uid="{00000000-0005-0000-0000-0000074F0000}"/>
    <cellStyle name="Millares 18 3 3 2 2 3 2 2 2" xfId="50105" xr:uid="{00000000-0005-0000-0000-0000084F0000}"/>
    <cellStyle name="Millares 18 3 3 2 2 3 2 3" xfId="37697" xr:uid="{00000000-0005-0000-0000-0000094F0000}"/>
    <cellStyle name="Millares 18 3 3 2 2 3 3" xfId="19085" xr:uid="{00000000-0005-0000-0000-00000A4F0000}"/>
    <cellStyle name="Millares 18 3 3 2 2 3 3 2" xfId="43901" xr:uid="{00000000-0005-0000-0000-00000B4F0000}"/>
    <cellStyle name="Millares 18 3 3 2 2 3 4" xfId="31493" xr:uid="{00000000-0005-0000-0000-00000C4F0000}"/>
    <cellStyle name="Millares 18 3 3 2 2 4" xfId="8745" xr:uid="{00000000-0005-0000-0000-00000D4F0000}"/>
    <cellStyle name="Millares 18 3 3 2 2 4 2" xfId="21153" xr:uid="{00000000-0005-0000-0000-00000E4F0000}"/>
    <cellStyle name="Millares 18 3 3 2 2 4 2 2" xfId="45969" xr:uid="{00000000-0005-0000-0000-00000F4F0000}"/>
    <cellStyle name="Millares 18 3 3 2 2 4 3" xfId="33561" xr:uid="{00000000-0005-0000-0000-0000104F0000}"/>
    <cellStyle name="Millares 18 3 3 2 2 5" xfId="14949" xr:uid="{00000000-0005-0000-0000-0000114F0000}"/>
    <cellStyle name="Millares 18 3 3 2 2 5 2" xfId="39765" xr:uid="{00000000-0005-0000-0000-0000124F0000}"/>
    <cellStyle name="Millares 18 3 3 2 2 6" xfId="27357" xr:uid="{00000000-0005-0000-0000-0000134F0000}"/>
    <cellStyle name="Millares 18 3 3 2 3" xfId="3575" xr:uid="{00000000-0005-0000-0000-0000144F0000}"/>
    <cellStyle name="Millares 18 3 3 2 3 2" xfId="9779" xr:uid="{00000000-0005-0000-0000-0000154F0000}"/>
    <cellStyle name="Millares 18 3 3 2 3 2 2" xfId="22187" xr:uid="{00000000-0005-0000-0000-0000164F0000}"/>
    <cellStyle name="Millares 18 3 3 2 3 2 2 2" xfId="47003" xr:uid="{00000000-0005-0000-0000-0000174F0000}"/>
    <cellStyle name="Millares 18 3 3 2 3 2 3" xfId="34595" xr:uid="{00000000-0005-0000-0000-0000184F0000}"/>
    <cellStyle name="Millares 18 3 3 2 3 3" xfId="15983" xr:uid="{00000000-0005-0000-0000-0000194F0000}"/>
    <cellStyle name="Millares 18 3 3 2 3 3 2" xfId="40799" xr:uid="{00000000-0005-0000-0000-00001A4F0000}"/>
    <cellStyle name="Millares 18 3 3 2 3 4" xfId="28391" xr:uid="{00000000-0005-0000-0000-00001B4F0000}"/>
    <cellStyle name="Millares 18 3 3 2 4" xfId="5643" xr:uid="{00000000-0005-0000-0000-00001C4F0000}"/>
    <cellStyle name="Millares 18 3 3 2 4 2" xfId="11847" xr:uid="{00000000-0005-0000-0000-00001D4F0000}"/>
    <cellStyle name="Millares 18 3 3 2 4 2 2" xfId="24255" xr:uid="{00000000-0005-0000-0000-00001E4F0000}"/>
    <cellStyle name="Millares 18 3 3 2 4 2 2 2" xfId="49071" xr:uid="{00000000-0005-0000-0000-00001F4F0000}"/>
    <cellStyle name="Millares 18 3 3 2 4 2 3" xfId="36663" xr:uid="{00000000-0005-0000-0000-0000204F0000}"/>
    <cellStyle name="Millares 18 3 3 2 4 3" xfId="18051" xr:uid="{00000000-0005-0000-0000-0000214F0000}"/>
    <cellStyle name="Millares 18 3 3 2 4 3 2" xfId="42867" xr:uid="{00000000-0005-0000-0000-0000224F0000}"/>
    <cellStyle name="Millares 18 3 3 2 4 4" xfId="30459" xr:uid="{00000000-0005-0000-0000-0000234F0000}"/>
    <cellStyle name="Millares 18 3 3 2 5" xfId="7711" xr:uid="{00000000-0005-0000-0000-0000244F0000}"/>
    <cellStyle name="Millares 18 3 3 2 5 2" xfId="20119" xr:uid="{00000000-0005-0000-0000-0000254F0000}"/>
    <cellStyle name="Millares 18 3 3 2 5 2 2" xfId="44935" xr:uid="{00000000-0005-0000-0000-0000264F0000}"/>
    <cellStyle name="Millares 18 3 3 2 5 3" xfId="32527" xr:uid="{00000000-0005-0000-0000-0000274F0000}"/>
    <cellStyle name="Millares 18 3 3 2 6" xfId="13915" xr:uid="{00000000-0005-0000-0000-0000284F0000}"/>
    <cellStyle name="Millares 18 3 3 2 6 2" xfId="38731" xr:uid="{00000000-0005-0000-0000-0000294F0000}"/>
    <cellStyle name="Millares 18 3 3 2 7" xfId="26323" xr:uid="{00000000-0005-0000-0000-00002A4F0000}"/>
    <cellStyle name="Millares 18 3 3 2 8" xfId="1507" xr:uid="{00000000-0005-0000-0000-00002B4F0000}"/>
    <cellStyle name="Millares 18 3 3 3" xfId="2024" xr:uid="{00000000-0005-0000-0000-00002C4F0000}"/>
    <cellStyle name="Millares 18 3 3 3 2" xfId="4092" xr:uid="{00000000-0005-0000-0000-00002D4F0000}"/>
    <cellStyle name="Millares 18 3 3 3 2 2" xfId="10296" xr:uid="{00000000-0005-0000-0000-00002E4F0000}"/>
    <cellStyle name="Millares 18 3 3 3 2 2 2" xfId="22704" xr:uid="{00000000-0005-0000-0000-00002F4F0000}"/>
    <cellStyle name="Millares 18 3 3 3 2 2 2 2" xfId="47520" xr:uid="{00000000-0005-0000-0000-0000304F0000}"/>
    <cellStyle name="Millares 18 3 3 3 2 2 3" xfId="35112" xr:uid="{00000000-0005-0000-0000-0000314F0000}"/>
    <cellStyle name="Millares 18 3 3 3 2 3" xfId="16500" xr:uid="{00000000-0005-0000-0000-0000324F0000}"/>
    <cellStyle name="Millares 18 3 3 3 2 3 2" xfId="41316" xr:uid="{00000000-0005-0000-0000-0000334F0000}"/>
    <cellStyle name="Millares 18 3 3 3 2 4" xfId="28908" xr:uid="{00000000-0005-0000-0000-0000344F0000}"/>
    <cellStyle name="Millares 18 3 3 3 3" xfId="6160" xr:uid="{00000000-0005-0000-0000-0000354F0000}"/>
    <cellStyle name="Millares 18 3 3 3 3 2" xfId="12364" xr:uid="{00000000-0005-0000-0000-0000364F0000}"/>
    <cellStyle name="Millares 18 3 3 3 3 2 2" xfId="24772" xr:uid="{00000000-0005-0000-0000-0000374F0000}"/>
    <cellStyle name="Millares 18 3 3 3 3 2 2 2" xfId="49588" xr:uid="{00000000-0005-0000-0000-0000384F0000}"/>
    <cellStyle name="Millares 18 3 3 3 3 2 3" xfId="37180" xr:uid="{00000000-0005-0000-0000-0000394F0000}"/>
    <cellStyle name="Millares 18 3 3 3 3 3" xfId="18568" xr:uid="{00000000-0005-0000-0000-00003A4F0000}"/>
    <cellStyle name="Millares 18 3 3 3 3 3 2" xfId="43384" xr:uid="{00000000-0005-0000-0000-00003B4F0000}"/>
    <cellStyle name="Millares 18 3 3 3 3 4" xfId="30976" xr:uid="{00000000-0005-0000-0000-00003C4F0000}"/>
    <cellStyle name="Millares 18 3 3 3 4" xfId="8228" xr:uid="{00000000-0005-0000-0000-00003D4F0000}"/>
    <cellStyle name="Millares 18 3 3 3 4 2" xfId="20636" xr:uid="{00000000-0005-0000-0000-00003E4F0000}"/>
    <cellStyle name="Millares 18 3 3 3 4 2 2" xfId="45452" xr:uid="{00000000-0005-0000-0000-00003F4F0000}"/>
    <cellStyle name="Millares 18 3 3 3 4 3" xfId="33044" xr:uid="{00000000-0005-0000-0000-0000404F0000}"/>
    <cellStyle name="Millares 18 3 3 3 5" xfId="14432" xr:uid="{00000000-0005-0000-0000-0000414F0000}"/>
    <cellStyle name="Millares 18 3 3 3 5 2" xfId="39248" xr:uid="{00000000-0005-0000-0000-0000424F0000}"/>
    <cellStyle name="Millares 18 3 3 3 6" xfId="26840" xr:uid="{00000000-0005-0000-0000-0000434F0000}"/>
    <cellStyle name="Millares 18 3 3 4" xfId="3058" xr:uid="{00000000-0005-0000-0000-0000444F0000}"/>
    <cellStyle name="Millares 18 3 3 4 2" xfId="9262" xr:uid="{00000000-0005-0000-0000-0000454F0000}"/>
    <cellStyle name="Millares 18 3 3 4 2 2" xfId="21670" xr:uid="{00000000-0005-0000-0000-0000464F0000}"/>
    <cellStyle name="Millares 18 3 3 4 2 2 2" xfId="46486" xr:uid="{00000000-0005-0000-0000-0000474F0000}"/>
    <cellStyle name="Millares 18 3 3 4 2 3" xfId="34078" xr:uid="{00000000-0005-0000-0000-0000484F0000}"/>
    <cellStyle name="Millares 18 3 3 4 3" xfId="15466" xr:uid="{00000000-0005-0000-0000-0000494F0000}"/>
    <cellStyle name="Millares 18 3 3 4 3 2" xfId="40282" xr:uid="{00000000-0005-0000-0000-00004A4F0000}"/>
    <cellStyle name="Millares 18 3 3 4 4" xfId="27874" xr:uid="{00000000-0005-0000-0000-00004B4F0000}"/>
    <cellStyle name="Millares 18 3 3 5" xfId="5126" xr:uid="{00000000-0005-0000-0000-00004C4F0000}"/>
    <cellStyle name="Millares 18 3 3 5 2" xfId="11330" xr:uid="{00000000-0005-0000-0000-00004D4F0000}"/>
    <cellStyle name="Millares 18 3 3 5 2 2" xfId="23738" xr:uid="{00000000-0005-0000-0000-00004E4F0000}"/>
    <cellStyle name="Millares 18 3 3 5 2 2 2" xfId="48554" xr:uid="{00000000-0005-0000-0000-00004F4F0000}"/>
    <cellStyle name="Millares 18 3 3 5 2 3" xfId="36146" xr:uid="{00000000-0005-0000-0000-0000504F0000}"/>
    <cellStyle name="Millares 18 3 3 5 3" xfId="17534" xr:uid="{00000000-0005-0000-0000-0000514F0000}"/>
    <cellStyle name="Millares 18 3 3 5 3 2" xfId="42350" xr:uid="{00000000-0005-0000-0000-0000524F0000}"/>
    <cellStyle name="Millares 18 3 3 5 4" xfId="29942" xr:uid="{00000000-0005-0000-0000-0000534F0000}"/>
    <cellStyle name="Millares 18 3 3 6" xfId="7194" xr:uid="{00000000-0005-0000-0000-0000544F0000}"/>
    <cellStyle name="Millares 18 3 3 6 2" xfId="19602" xr:uid="{00000000-0005-0000-0000-0000554F0000}"/>
    <cellStyle name="Millares 18 3 3 6 2 2" xfId="44418" xr:uid="{00000000-0005-0000-0000-0000564F0000}"/>
    <cellStyle name="Millares 18 3 3 6 3" xfId="32010" xr:uid="{00000000-0005-0000-0000-0000574F0000}"/>
    <cellStyle name="Millares 18 3 3 7" xfId="13398" xr:uid="{00000000-0005-0000-0000-0000584F0000}"/>
    <cellStyle name="Millares 18 3 3 7 2" xfId="38214" xr:uid="{00000000-0005-0000-0000-0000594F0000}"/>
    <cellStyle name="Millares 18 3 3 8" xfId="25806" xr:uid="{00000000-0005-0000-0000-00005A4F0000}"/>
    <cellStyle name="Millares 18 3 3 9" xfId="990" xr:uid="{00000000-0005-0000-0000-00005B4F0000}"/>
    <cellStyle name="Millares 18 3 4" xfId="575" xr:uid="{00000000-0005-0000-0000-00005C4F0000}"/>
    <cellStyle name="Millares 18 3 4 2" xfId="1680" xr:uid="{00000000-0005-0000-0000-00005D4F0000}"/>
    <cellStyle name="Millares 18 3 4 2 2" xfId="2714" xr:uid="{00000000-0005-0000-0000-00005E4F0000}"/>
    <cellStyle name="Millares 18 3 4 2 2 2" xfId="4782" xr:uid="{00000000-0005-0000-0000-00005F4F0000}"/>
    <cellStyle name="Millares 18 3 4 2 2 2 2" xfId="10986" xr:uid="{00000000-0005-0000-0000-0000604F0000}"/>
    <cellStyle name="Millares 18 3 4 2 2 2 2 2" xfId="23394" xr:uid="{00000000-0005-0000-0000-0000614F0000}"/>
    <cellStyle name="Millares 18 3 4 2 2 2 2 2 2" xfId="48210" xr:uid="{00000000-0005-0000-0000-0000624F0000}"/>
    <cellStyle name="Millares 18 3 4 2 2 2 2 3" xfId="35802" xr:uid="{00000000-0005-0000-0000-0000634F0000}"/>
    <cellStyle name="Millares 18 3 4 2 2 2 3" xfId="17190" xr:uid="{00000000-0005-0000-0000-0000644F0000}"/>
    <cellStyle name="Millares 18 3 4 2 2 2 3 2" xfId="42006" xr:uid="{00000000-0005-0000-0000-0000654F0000}"/>
    <cellStyle name="Millares 18 3 4 2 2 2 4" xfId="29598" xr:uid="{00000000-0005-0000-0000-0000664F0000}"/>
    <cellStyle name="Millares 18 3 4 2 2 3" xfId="6850" xr:uid="{00000000-0005-0000-0000-0000674F0000}"/>
    <cellStyle name="Millares 18 3 4 2 2 3 2" xfId="13054" xr:uid="{00000000-0005-0000-0000-0000684F0000}"/>
    <cellStyle name="Millares 18 3 4 2 2 3 2 2" xfId="25462" xr:uid="{00000000-0005-0000-0000-0000694F0000}"/>
    <cellStyle name="Millares 18 3 4 2 2 3 2 2 2" xfId="50278" xr:uid="{00000000-0005-0000-0000-00006A4F0000}"/>
    <cellStyle name="Millares 18 3 4 2 2 3 2 3" xfId="37870" xr:uid="{00000000-0005-0000-0000-00006B4F0000}"/>
    <cellStyle name="Millares 18 3 4 2 2 3 3" xfId="19258" xr:uid="{00000000-0005-0000-0000-00006C4F0000}"/>
    <cellStyle name="Millares 18 3 4 2 2 3 3 2" xfId="44074" xr:uid="{00000000-0005-0000-0000-00006D4F0000}"/>
    <cellStyle name="Millares 18 3 4 2 2 3 4" xfId="31666" xr:uid="{00000000-0005-0000-0000-00006E4F0000}"/>
    <cellStyle name="Millares 18 3 4 2 2 4" xfId="8918" xr:uid="{00000000-0005-0000-0000-00006F4F0000}"/>
    <cellStyle name="Millares 18 3 4 2 2 4 2" xfId="21326" xr:uid="{00000000-0005-0000-0000-0000704F0000}"/>
    <cellStyle name="Millares 18 3 4 2 2 4 2 2" xfId="46142" xr:uid="{00000000-0005-0000-0000-0000714F0000}"/>
    <cellStyle name="Millares 18 3 4 2 2 4 3" xfId="33734" xr:uid="{00000000-0005-0000-0000-0000724F0000}"/>
    <cellStyle name="Millares 18 3 4 2 2 5" xfId="15122" xr:uid="{00000000-0005-0000-0000-0000734F0000}"/>
    <cellStyle name="Millares 18 3 4 2 2 5 2" xfId="39938" xr:uid="{00000000-0005-0000-0000-0000744F0000}"/>
    <cellStyle name="Millares 18 3 4 2 2 6" xfId="27530" xr:uid="{00000000-0005-0000-0000-0000754F0000}"/>
    <cellStyle name="Millares 18 3 4 2 3" xfId="3748" xr:uid="{00000000-0005-0000-0000-0000764F0000}"/>
    <cellStyle name="Millares 18 3 4 2 3 2" xfId="9952" xr:uid="{00000000-0005-0000-0000-0000774F0000}"/>
    <cellStyle name="Millares 18 3 4 2 3 2 2" xfId="22360" xr:uid="{00000000-0005-0000-0000-0000784F0000}"/>
    <cellStyle name="Millares 18 3 4 2 3 2 2 2" xfId="47176" xr:uid="{00000000-0005-0000-0000-0000794F0000}"/>
    <cellStyle name="Millares 18 3 4 2 3 2 3" xfId="34768" xr:uid="{00000000-0005-0000-0000-00007A4F0000}"/>
    <cellStyle name="Millares 18 3 4 2 3 3" xfId="16156" xr:uid="{00000000-0005-0000-0000-00007B4F0000}"/>
    <cellStyle name="Millares 18 3 4 2 3 3 2" xfId="40972" xr:uid="{00000000-0005-0000-0000-00007C4F0000}"/>
    <cellStyle name="Millares 18 3 4 2 3 4" xfId="28564" xr:uid="{00000000-0005-0000-0000-00007D4F0000}"/>
    <cellStyle name="Millares 18 3 4 2 4" xfId="5816" xr:uid="{00000000-0005-0000-0000-00007E4F0000}"/>
    <cellStyle name="Millares 18 3 4 2 4 2" xfId="12020" xr:uid="{00000000-0005-0000-0000-00007F4F0000}"/>
    <cellStyle name="Millares 18 3 4 2 4 2 2" xfId="24428" xr:uid="{00000000-0005-0000-0000-0000804F0000}"/>
    <cellStyle name="Millares 18 3 4 2 4 2 2 2" xfId="49244" xr:uid="{00000000-0005-0000-0000-0000814F0000}"/>
    <cellStyle name="Millares 18 3 4 2 4 2 3" xfId="36836" xr:uid="{00000000-0005-0000-0000-0000824F0000}"/>
    <cellStyle name="Millares 18 3 4 2 4 3" xfId="18224" xr:uid="{00000000-0005-0000-0000-0000834F0000}"/>
    <cellStyle name="Millares 18 3 4 2 4 3 2" xfId="43040" xr:uid="{00000000-0005-0000-0000-0000844F0000}"/>
    <cellStyle name="Millares 18 3 4 2 4 4" xfId="30632" xr:uid="{00000000-0005-0000-0000-0000854F0000}"/>
    <cellStyle name="Millares 18 3 4 2 5" xfId="7884" xr:uid="{00000000-0005-0000-0000-0000864F0000}"/>
    <cellStyle name="Millares 18 3 4 2 5 2" xfId="20292" xr:uid="{00000000-0005-0000-0000-0000874F0000}"/>
    <cellStyle name="Millares 18 3 4 2 5 2 2" xfId="45108" xr:uid="{00000000-0005-0000-0000-0000884F0000}"/>
    <cellStyle name="Millares 18 3 4 2 5 3" xfId="32700" xr:uid="{00000000-0005-0000-0000-0000894F0000}"/>
    <cellStyle name="Millares 18 3 4 2 6" xfId="14088" xr:uid="{00000000-0005-0000-0000-00008A4F0000}"/>
    <cellStyle name="Millares 18 3 4 2 6 2" xfId="38904" xr:uid="{00000000-0005-0000-0000-00008B4F0000}"/>
    <cellStyle name="Millares 18 3 4 2 7" xfId="26496" xr:uid="{00000000-0005-0000-0000-00008C4F0000}"/>
    <cellStyle name="Millares 18 3 4 3" xfId="2197" xr:uid="{00000000-0005-0000-0000-00008D4F0000}"/>
    <cellStyle name="Millares 18 3 4 3 2" xfId="4265" xr:uid="{00000000-0005-0000-0000-00008E4F0000}"/>
    <cellStyle name="Millares 18 3 4 3 2 2" xfId="10469" xr:uid="{00000000-0005-0000-0000-00008F4F0000}"/>
    <cellStyle name="Millares 18 3 4 3 2 2 2" xfId="22877" xr:uid="{00000000-0005-0000-0000-0000904F0000}"/>
    <cellStyle name="Millares 18 3 4 3 2 2 2 2" xfId="47693" xr:uid="{00000000-0005-0000-0000-0000914F0000}"/>
    <cellStyle name="Millares 18 3 4 3 2 2 3" xfId="35285" xr:uid="{00000000-0005-0000-0000-0000924F0000}"/>
    <cellStyle name="Millares 18 3 4 3 2 3" xfId="16673" xr:uid="{00000000-0005-0000-0000-0000934F0000}"/>
    <cellStyle name="Millares 18 3 4 3 2 3 2" xfId="41489" xr:uid="{00000000-0005-0000-0000-0000944F0000}"/>
    <cellStyle name="Millares 18 3 4 3 2 4" xfId="29081" xr:uid="{00000000-0005-0000-0000-0000954F0000}"/>
    <cellStyle name="Millares 18 3 4 3 3" xfId="6333" xr:uid="{00000000-0005-0000-0000-0000964F0000}"/>
    <cellStyle name="Millares 18 3 4 3 3 2" xfId="12537" xr:uid="{00000000-0005-0000-0000-0000974F0000}"/>
    <cellStyle name="Millares 18 3 4 3 3 2 2" xfId="24945" xr:uid="{00000000-0005-0000-0000-0000984F0000}"/>
    <cellStyle name="Millares 18 3 4 3 3 2 2 2" xfId="49761" xr:uid="{00000000-0005-0000-0000-0000994F0000}"/>
    <cellStyle name="Millares 18 3 4 3 3 2 3" xfId="37353" xr:uid="{00000000-0005-0000-0000-00009A4F0000}"/>
    <cellStyle name="Millares 18 3 4 3 3 3" xfId="18741" xr:uid="{00000000-0005-0000-0000-00009B4F0000}"/>
    <cellStyle name="Millares 18 3 4 3 3 3 2" xfId="43557" xr:uid="{00000000-0005-0000-0000-00009C4F0000}"/>
    <cellStyle name="Millares 18 3 4 3 3 4" xfId="31149" xr:uid="{00000000-0005-0000-0000-00009D4F0000}"/>
    <cellStyle name="Millares 18 3 4 3 4" xfId="8401" xr:uid="{00000000-0005-0000-0000-00009E4F0000}"/>
    <cellStyle name="Millares 18 3 4 3 4 2" xfId="20809" xr:uid="{00000000-0005-0000-0000-00009F4F0000}"/>
    <cellStyle name="Millares 18 3 4 3 4 2 2" xfId="45625" xr:uid="{00000000-0005-0000-0000-0000A04F0000}"/>
    <cellStyle name="Millares 18 3 4 3 4 3" xfId="33217" xr:uid="{00000000-0005-0000-0000-0000A14F0000}"/>
    <cellStyle name="Millares 18 3 4 3 5" xfId="14605" xr:uid="{00000000-0005-0000-0000-0000A24F0000}"/>
    <cellStyle name="Millares 18 3 4 3 5 2" xfId="39421" xr:uid="{00000000-0005-0000-0000-0000A34F0000}"/>
    <cellStyle name="Millares 18 3 4 3 6" xfId="27013" xr:uid="{00000000-0005-0000-0000-0000A44F0000}"/>
    <cellStyle name="Millares 18 3 4 4" xfId="3231" xr:uid="{00000000-0005-0000-0000-0000A54F0000}"/>
    <cellStyle name="Millares 18 3 4 4 2" xfId="9435" xr:uid="{00000000-0005-0000-0000-0000A64F0000}"/>
    <cellStyle name="Millares 18 3 4 4 2 2" xfId="21843" xr:uid="{00000000-0005-0000-0000-0000A74F0000}"/>
    <cellStyle name="Millares 18 3 4 4 2 2 2" xfId="46659" xr:uid="{00000000-0005-0000-0000-0000A84F0000}"/>
    <cellStyle name="Millares 18 3 4 4 2 3" xfId="34251" xr:uid="{00000000-0005-0000-0000-0000A94F0000}"/>
    <cellStyle name="Millares 18 3 4 4 3" xfId="15639" xr:uid="{00000000-0005-0000-0000-0000AA4F0000}"/>
    <cellStyle name="Millares 18 3 4 4 3 2" xfId="40455" xr:uid="{00000000-0005-0000-0000-0000AB4F0000}"/>
    <cellStyle name="Millares 18 3 4 4 4" xfId="28047" xr:uid="{00000000-0005-0000-0000-0000AC4F0000}"/>
    <cellStyle name="Millares 18 3 4 5" xfId="5299" xr:uid="{00000000-0005-0000-0000-0000AD4F0000}"/>
    <cellStyle name="Millares 18 3 4 5 2" xfId="11503" xr:uid="{00000000-0005-0000-0000-0000AE4F0000}"/>
    <cellStyle name="Millares 18 3 4 5 2 2" xfId="23911" xr:uid="{00000000-0005-0000-0000-0000AF4F0000}"/>
    <cellStyle name="Millares 18 3 4 5 2 2 2" xfId="48727" xr:uid="{00000000-0005-0000-0000-0000B04F0000}"/>
    <cellStyle name="Millares 18 3 4 5 2 3" xfId="36319" xr:uid="{00000000-0005-0000-0000-0000B14F0000}"/>
    <cellStyle name="Millares 18 3 4 5 3" xfId="17707" xr:uid="{00000000-0005-0000-0000-0000B24F0000}"/>
    <cellStyle name="Millares 18 3 4 5 3 2" xfId="42523" xr:uid="{00000000-0005-0000-0000-0000B34F0000}"/>
    <cellStyle name="Millares 18 3 4 5 4" xfId="30115" xr:uid="{00000000-0005-0000-0000-0000B44F0000}"/>
    <cellStyle name="Millares 18 3 4 6" xfId="7367" xr:uid="{00000000-0005-0000-0000-0000B54F0000}"/>
    <cellStyle name="Millares 18 3 4 6 2" xfId="19775" xr:uid="{00000000-0005-0000-0000-0000B64F0000}"/>
    <cellStyle name="Millares 18 3 4 6 2 2" xfId="44591" xr:uid="{00000000-0005-0000-0000-0000B74F0000}"/>
    <cellStyle name="Millares 18 3 4 6 3" xfId="32183" xr:uid="{00000000-0005-0000-0000-0000B84F0000}"/>
    <cellStyle name="Millares 18 3 4 7" xfId="13571" xr:uid="{00000000-0005-0000-0000-0000B94F0000}"/>
    <cellStyle name="Millares 18 3 4 7 2" xfId="38387" xr:uid="{00000000-0005-0000-0000-0000BA4F0000}"/>
    <cellStyle name="Millares 18 3 4 8" xfId="25979" xr:uid="{00000000-0005-0000-0000-0000BB4F0000}"/>
    <cellStyle name="Millares 18 3 4 9" xfId="1163" xr:uid="{00000000-0005-0000-0000-0000BC4F0000}"/>
    <cellStyle name="Millares 18 3 5" xfId="1335" xr:uid="{00000000-0005-0000-0000-0000BD4F0000}"/>
    <cellStyle name="Millares 18 3 5 2" xfId="2369" xr:uid="{00000000-0005-0000-0000-0000BE4F0000}"/>
    <cellStyle name="Millares 18 3 5 2 2" xfId="4437" xr:uid="{00000000-0005-0000-0000-0000BF4F0000}"/>
    <cellStyle name="Millares 18 3 5 2 2 2" xfId="10641" xr:uid="{00000000-0005-0000-0000-0000C04F0000}"/>
    <cellStyle name="Millares 18 3 5 2 2 2 2" xfId="23049" xr:uid="{00000000-0005-0000-0000-0000C14F0000}"/>
    <cellStyle name="Millares 18 3 5 2 2 2 2 2" xfId="47865" xr:uid="{00000000-0005-0000-0000-0000C24F0000}"/>
    <cellStyle name="Millares 18 3 5 2 2 2 3" xfId="35457" xr:uid="{00000000-0005-0000-0000-0000C34F0000}"/>
    <cellStyle name="Millares 18 3 5 2 2 3" xfId="16845" xr:uid="{00000000-0005-0000-0000-0000C44F0000}"/>
    <cellStyle name="Millares 18 3 5 2 2 3 2" xfId="41661" xr:uid="{00000000-0005-0000-0000-0000C54F0000}"/>
    <cellStyle name="Millares 18 3 5 2 2 4" xfId="29253" xr:uid="{00000000-0005-0000-0000-0000C64F0000}"/>
    <cellStyle name="Millares 18 3 5 2 3" xfId="6505" xr:uid="{00000000-0005-0000-0000-0000C74F0000}"/>
    <cellStyle name="Millares 18 3 5 2 3 2" xfId="12709" xr:uid="{00000000-0005-0000-0000-0000C84F0000}"/>
    <cellStyle name="Millares 18 3 5 2 3 2 2" xfId="25117" xr:uid="{00000000-0005-0000-0000-0000C94F0000}"/>
    <cellStyle name="Millares 18 3 5 2 3 2 2 2" xfId="49933" xr:uid="{00000000-0005-0000-0000-0000CA4F0000}"/>
    <cellStyle name="Millares 18 3 5 2 3 2 3" xfId="37525" xr:uid="{00000000-0005-0000-0000-0000CB4F0000}"/>
    <cellStyle name="Millares 18 3 5 2 3 3" xfId="18913" xr:uid="{00000000-0005-0000-0000-0000CC4F0000}"/>
    <cellStyle name="Millares 18 3 5 2 3 3 2" xfId="43729" xr:uid="{00000000-0005-0000-0000-0000CD4F0000}"/>
    <cellStyle name="Millares 18 3 5 2 3 4" xfId="31321" xr:uid="{00000000-0005-0000-0000-0000CE4F0000}"/>
    <cellStyle name="Millares 18 3 5 2 4" xfId="8573" xr:uid="{00000000-0005-0000-0000-0000CF4F0000}"/>
    <cellStyle name="Millares 18 3 5 2 4 2" xfId="20981" xr:uid="{00000000-0005-0000-0000-0000D04F0000}"/>
    <cellStyle name="Millares 18 3 5 2 4 2 2" xfId="45797" xr:uid="{00000000-0005-0000-0000-0000D14F0000}"/>
    <cellStyle name="Millares 18 3 5 2 4 3" xfId="33389" xr:uid="{00000000-0005-0000-0000-0000D24F0000}"/>
    <cellStyle name="Millares 18 3 5 2 5" xfId="14777" xr:uid="{00000000-0005-0000-0000-0000D34F0000}"/>
    <cellStyle name="Millares 18 3 5 2 5 2" xfId="39593" xr:uid="{00000000-0005-0000-0000-0000D44F0000}"/>
    <cellStyle name="Millares 18 3 5 2 6" xfId="27185" xr:uid="{00000000-0005-0000-0000-0000D54F0000}"/>
    <cellStyle name="Millares 18 3 5 3" xfId="3403" xr:uid="{00000000-0005-0000-0000-0000D64F0000}"/>
    <cellStyle name="Millares 18 3 5 3 2" xfId="9607" xr:uid="{00000000-0005-0000-0000-0000D74F0000}"/>
    <cellStyle name="Millares 18 3 5 3 2 2" xfId="22015" xr:uid="{00000000-0005-0000-0000-0000D84F0000}"/>
    <cellStyle name="Millares 18 3 5 3 2 2 2" xfId="46831" xr:uid="{00000000-0005-0000-0000-0000D94F0000}"/>
    <cellStyle name="Millares 18 3 5 3 2 3" xfId="34423" xr:uid="{00000000-0005-0000-0000-0000DA4F0000}"/>
    <cellStyle name="Millares 18 3 5 3 3" xfId="15811" xr:uid="{00000000-0005-0000-0000-0000DB4F0000}"/>
    <cellStyle name="Millares 18 3 5 3 3 2" xfId="40627" xr:uid="{00000000-0005-0000-0000-0000DC4F0000}"/>
    <cellStyle name="Millares 18 3 5 3 4" xfId="28219" xr:uid="{00000000-0005-0000-0000-0000DD4F0000}"/>
    <cellStyle name="Millares 18 3 5 4" xfId="5471" xr:uid="{00000000-0005-0000-0000-0000DE4F0000}"/>
    <cellStyle name="Millares 18 3 5 4 2" xfId="11675" xr:uid="{00000000-0005-0000-0000-0000DF4F0000}"/>
    <cellStyle name="Millares 18 3 5 4 2 2" xfId="24083" xr:uid="{00000000-0005-0000-0000-0000E04F0000}"/>
    <cellStyle name="Millares 18 3 5 4 2 2 2" xfId="48899" xr:uid="{00000000-0005-0000-0000-0000E14F0000}"/>
    <cellStyle name="Millares 18 3 5 4 2 3" xfId="36491" xr:uid="{00000000-0005-0000-0000-0000E24F0000}"/>
    <cellStyle name="Millares 18 3 5 4 3" xfId="17879" xr:uid="{00000000-0005-0000-0000-0000E34F0000}"/>
    <cellStyle name="Millares 18 3 5 4 3 2" xfId="42695" xr:uid="{00000000-0005-0000-0000-0000E44F0000}"/>
    <cellStyle name="Millares 18 3 5 4 4" xfId="30287" xr:uid="{00000000-0005-0000-0000-0000E54F0000}"/>
    <cellStyle name="Millares 18 3 5 5" xfId="7539" xr:uid="{00000000-0005-0000-0000-0000E64F0000}"/>
    <cellStyle name="Millares 18 3 5 5 2" xfId="19947" xr:uid="{00000000-0005-0000-0000-0000E74F0000}"/>
    <cellStyle name="Millares 18 3 5 5 2 2" xfId="44763" xr:uid="{00000000-0005-0000-0000-0000E84F0000}"/>
    <cellStyle name="Millares 18 3 5 5 3" xfId="32355" xr:uid="{00000000-0005-0000-0000-0000E94F0000}"/>
    <cellStyle name="Millares 18 3 5 6" xfId="13743" xr:uid="{00000000-0005-0000-0000-0000EA4F0000}"/>
    <cellStyle name="Millares 18 3 5 6 2" xfId="38559" xr:uid="{00000000-0005-0000-0000-0000EB4F0000}"/>
    <cellStyle name="Millares 18 3 5 7" xfId="26151" xr:uid="{00000000-0005-0000-0000-0000EC4F0000}"/>
    <cellStyle name="Millares 18 3 6" xfId="1852" xr:uid="{00000000-0005-0000-0000-0000ED4F0000}"/>
    <cellStyle name="Millares 18 3 6 2" xfId="3920" xr:uid="{00000000-0005-0000-0000-0000EE4F0000}"/>
    <cellStyle name="Millares 18 3 6 2 2" xfId="10124" xr:uid="{00000000-0005-0000-0000-0000EF4F0000}"/>
    <cellStyle name="Millares 18 3 6 2 2 2" xfId="22532" xr:uid="{00000000-0005-0000-0000-0000F04F0000}"/>
    <cellStyle name="Millares 18 3 6 2 2 2 2" xfId="47348" xr:uid="{00000000-0005-0000-0000-0000F14F0000}"/>
    <cellStyle name="Millares 18 3 6 2 2 3" xfId="34940" xr:uid="{00000000-0005-0000-0000-0000F24F0000}"/>
    <cellStyle name="Millares 18 3 6 2 3" xfId="16328" xr:uid="{00000000-0005-0000-0000-0000F34F0000}"/>
    <cellStyle name="Millares 18 3 6 2 3 2" xfId="41144" xr:uid="{00000000-0005-0000-0000-0000F44F0000}"/>
    <cellStyle name="Millares 18 3 6 2 4" xfId="28736" xr:uid="{00000000-0005-0000-0000-0000F54F0000}"/>
    <cellStyle name="Millares 18 3 6 3" xfId="5988" xr:uid="{00000000-0005-0000-0000-0000F64F0000}"/>
    <cellStyle name="Millares 18 3 6 3 2" xfId="12192" xr:uid="{00000000-0005-0000-0000-0000F74F0000}"/>
    <cellStyle name="Millares 18 3 6 3 2 2" xfId="24600" xr:uid="{00000000-0005-0000-0000-0000F84F0000}"/>
    <cellStyle name="Millares 18 3 6 3 2 2 2" xfId="49416" xr:uid="{00000000-0005-0000-0000-0000F94F0000}"/>
    <cellStyle name="Millares 18 3 6 3 2 3" xfId="37008" xr:uid="{00000000-0005-0000-0000-0000FA4F0000}"/>
    <cellStyle name="Millares 18 3 6 3 3" xfId="18396" xr:uid="{00000000-0005-0000-0000-0000FB4F0000}"/>
    <cellStyle name="Millares 18 3 6 3 3 2" xfId="43212" xr:uid="{00000000-0005-0000-0000-0000FC4F0000}"/>
    <cellStyle name="Millares 18 3 6 3 4" xfId="30804" xr:uid="{00000000-0005-0000-0000-0000FD4F0000}"/>
    <cellStyle name="Millares 18 3 6 4" xfId="8056" xr:uid="{00000000-0005-0000-0000-0000FE4F0000}"/>
    <cellStyle name="Millares 18 3 6 4 2" xfId="20464" xr:uid="{00000000-0005-0000-0000-0000FF4F0000}"/>
    <cellStyle name="Millares 18 3 6 4 2 2" xfId="45280" xr:uid="{00000000-0005-0000-0000-000000500000}"/>
    <cellStyle name="Millares 18 3 6 4 3" xfId="32872" xr:uid="{00000000-0005-0000-0000-000001500000}"/>
    <cellStyle name="Millares 18 3 6 5" xfId="14260" xr:uid="{00000000-0005-0000-0000-000002500000}"/>
    <cellStyle name="Millares 18 3 6 5 2" xfId="39076" xr:uid="{00000000-0005-0000-0000-000003500000}"/>
    <cellStyle name="Millares 18 3 6 6" xfId="26668" xr:uid="{00000000-0005-0000-0000-000004500000}"/>
    <cellStyle name="Millares 18 3 7" xfId="2886" xr:uid="{00000000-0005-0000-0000-000005500000}"/>
    <cellStyle name="Millares 18 3 7 2" xfId="9090" xr:uid="{00000000-0005-0000-0000-000006500000}"/>
    <cellStyle name="Millares 18 3 7 2 2" xfId="21498" xr:uid="{00000000-0005-0000-0000-000007500000}"/>
    <cellStyle name="Millares 18 3 7 2 2 2" xfId="46314" xr:uid="{00000000-0005-0000-0000-000008500000}"/>
    <cellStyle name="Millares 18 3 7 2 3" xfId="33906" xr:uid="{00000000-0005-0000-0000-000009500000}"/>
    <cellStyle name="Millares 18 3 7 3" xfId="15294" xr:uid="{00000000-0005-0000-0000-00000A500000}"/>
    <cellStyle name="Millares 18 3 7 3 2" xfId="40110" xr:uid="{00000000-0005-0000-0000-00000B500000}"/>
    <cellStyle name="Millares 18 3 7 4" xfId="27702" xr:uid="{00000000-0005-0000-0000-00000C500000}"/>
    <cellStyle name="Millares 18 3 8" xfId="4954" xr:uid="{00000000-0005-0000-0000-00000D500000}"/>
    <cellStyle name="Millares 18 3 8 2" xfId="11158" xr:uid="{00000000-0005-0000-0000-00000E500000}"/>
    <cellStyle name="Millares 18 3 8 2 2" xfId="23566" xr:uid="{00000000-0005-0000-0000-00000F500000}"/>
    <cellStyle name="Millares 18 3 8 2 2 2" xfId="48382" xr:uid="{00000000-0005-0000-0000-000010500000}"/>
    <cellStyle name="Millares 18 3 8 2 3" xfId="35974" xr:uid="{00000000-0005-0000-0000-000011500000}"/>
    <cellStyle name="Millares 18 3 8 3" xfId="17362" xr:uid="{00000000-0005-0000-0000-000012500000}"/>
    <cellStyle name="Millares 18 3 8 3 2" xfId="42178" xr:uid="{00000000-0005-0000-0000-000013500000}"/>
    <cellStyle name="Millares 18 3 8 4" xfId="29770" xr:uid="{00000000-0005-0000-0000-000014500000}"/>
    <cellStyle name="Millares 18 3 9" xfId="7022" xr:uid="{00000000-0005-0000-0000-000015500000}"/>
    <cellStyle name="Millares 18 3 9 2" xfId="19430" xr:uid="{00000000-0005-0000-0000-000016500000}"/>
    <cellStyle name="Millares 18 3 9 2 2" xfId="44246" xr:uid="{00000000-0005-0000-0000-000017500000}"/>
    <cellStyle name="Millares 18 3 9 3" xfId="31838" xr:uid="{00000000-0005-0000-0000-000018500000}"/>
    <cellStyle name="Millares 18 4" xfId="378" xr:uid="{00000000-0005-0000-0000-000019500000}"/>
    <cellStyle name="Millares 18 4 10" xfId="25685" xr:uid="{00000000-0005-0000-0000-00001A500000}"/>
    <cellStyle name="Millares 18 4 11" xfId="869" xr:uid="{00000000-0005-0000-0000-00001B500000}"/>
    <cellStyle name="Millares 18 4 2" xfId="502" xr:uid="{00000000-0005-0000-0000-00001C500000}"/>
    <cellStyle name="Millares 18 4 2 2" xfId="750" xr:uid="{00000000-0005-0000-0000-00001D500000}"/>
    <cellStyle name="Millares 18 4 2 2 2" xfId="2593" xr:uid="{00000000-0005-0000-0000-00001E500000}"/>
    <cellStyle name="Millares 18 4 2 2 2 2" xfId="4661" xr:uid="{00000000-0005-0000-0000-00001F500000}"/>
    <cellStyle name="Millares 18 4 2 2 2 2 2" xfId="10865" xr:uid="{00000000-0005-0000-0000-000020500000}"/>
    <cellStyle name="Millares 18 4 2 2 2 2 2 2" xfId="23273" xr:uid="{00000000-0005-0000-0000-000021500000}"/>
    <cellStyle name="Millares 18 4 2 2 2 2 2 2 2" xfId="48089" xr:uid="{00000000-0005-0000-0000-000022500000}"/>
    <cellStyle name="Millares 18 4 2 2 2 2 2 3" xfId="35681" xr:uid="{00000000-0005-0000-0000-000023500000}"/>
    <cellStyle name="Millares 18 4 2 2 2 2 3" xfId="17069" xr:uid="{00000000-0005-0000-0000-000024500000}"/>
    <cellStyle name="Millares 18 4 2 2 2 2 3 2" xfId="41885" xr:uid="{00000000-0005-0000-0000-000025500000}"/>
    <cellStyle name="Millares 18 4 2 2 2 2 4" xfId="29477" xr:uid="{00000000-0005-0000-0000-000026500000}"/>
    <cellStyle name="Millares 18 4 2 2 2 3" xfId="6729" xr:uid="{00000000-0005-0000-0000-000027500000}"/>
    <cellStyle name="Millares 18 4 2 2 2 3 2" xfId="12933" xr:uid="{00000000-0005-0000-0000-000028500000}"/>
    <cellStyle name="Millares 18 4 2 2 2 3 2 2" xfId="25341" xr:uid="{00000000-0005-0000-0000-000029500000}"/>
    <cellStyle name="Millares 18 4 2 2 2 3 2 2 2" xfId="50157" xr:uid="{00000000-0005-0000-0000-00002A500000}"/>
    <cellStyle name="Millares 18 4 2 2 2 3 2 3" xfId="37749" xr:uid="{00000000-0005-0000-0000-00002B500000}"/>
    <cellStyle name="Millares 18 4 2 2 2 3 3" xfId="19137" xr:uid="{00000000-0005-0000-0000-00002C500000}"/>
    <cellStyle name="Millares 18 4 2 2 2 3 3 2" xfId="43953" xr:uid="{00000000-0005-0000-0000-00002D500000}"/>
    <cellStyle name="Millares 18 4 2 2 2 3 4" xfId="31545" xr:uid="{00000000-0005-0000-0000-00002E500000}"/>
    <cellStyle name="Millares 18 4 2 2 2 4" xfId="8797" xr:uid="{00000000-0005-0000-0000-00002F500000}"/>
    <cellStyle name="Millares 18 4 2 2 2 4 2" xfId="21205" xr:uid="{00000000-0005-0000-0000-000030500000}"/>
    <cellStyle name="Millares 18 4 2 2 2 4 2 2" xfId="46021" xr:uid="{00000000-0005-0000-0000-000031500000}"/>
    <cellStyle name="Millares 18 4 2 2 2 4 3" xfId="33613" xr:uid="{00000000-0005-0000-0000-000032500000}"/>
    <cellStyle name="Millares 18 4 2 2 2 5" xfId="15001" xr:uid="{00000000-0005-0000-0000-000033500000}"/>
    <cellStyle name="Millares 18 4 2 2 2 5 2" xfId="39817" xr:uid="{00000000-0005-0000-0000-000034500000}"/>
    <cellStyle name="Millares 18 4 2 2 2 6" xfId="27409" xr:uid="{00000000-0005-0000-0000-000035500000}"/>
    <cellStyle name="Millares 18 4 2 2 3" xfId="3627" xr:uid="{00000000-0005-0000-0000-000036500000}"/>
    <cellStyle name="Millares 18 4 2 2 3 2" xfId="9831" xr:uid="{00000000-0005-0000-0000-000037500000}"/>
    <cellStyle name="Millares 18 4 2 2 3 2 2" xfId="22239" xr:uid="{00000000-0005-0000-0000-000038500000}"/>
    <cellStyle name="Millares 18 4 2 2 3 2 2 2" xfId="47055" xr:uid="{00000000-0005-0000-0000-000039500000}"/>
    <cellStyle name="Millares 18 4 2 2 3 2 3" xfId="34647" xr:uid="{00000000-0005-0000-0000-00003A500000}"/>
    <cellStyle name="Millares 18 4 2 2 3 3" xfId="16035" xr:uid="{00000000-0005-0000-0000-00003B500000}"/>
    <cellStyle name="Millares 18 4 2 2 3 3 2" xfId="40851" xr:uid="{00000000-0005-0000-0000-00003C500000}"/>
    <cellStyle name="Millares 18 4 2 2 3 4" xfId="28443" xr:uid="{00000000-0005-0000-0000-00003D500000}"/>
    <cellStyle name="Millares 18 4 2 2 4" xfId="5695" xr:uid="{00000000-0005-0000-0000-00003E500000}"/>
    <cellStyle name="Millares 18 4 2 2 4 2" xfId="11899" xr:uid="{00000000-0005-0000-0000-00003F500000}"/>
    <cellStyle name="Millares 18 4 2 2 4 2 2" xfId="24307" xr:uid="{00000000-0005-0000-0000-000040500000}"/>
    <cellStyle name="Millares 18 4 2 2 4 2 2 2" xfId="49123" xr:uid="{00000000-0005-0000-0000-000041500000}"/>
    <cellStyle name="Millares 18 4 2 2 4 2 3" xfId="36715" xr:uid="{00000000-0005-0000-0000-000042500000}"/>
    <cellStyle name="Millares 18 4 2 2 4 3" xfId="18103" xr:uid="{00000000-0005-0000-0000-000043500000}"/>
    <cellStyle name="Millares 18 4 2 2 4 3 2" xfId="42919" xr:uid="{00000000-0005-0000-0000-000044500000}"/>
    <cellStyle name="Millares 18 4 2 2 4 4" xfId="30511" xr:uid="{00000000-0005-0000-0000-000045500000}"/>
    <cellStyle name="Millares 18 4 2 2 5" xfId="7763" xr:uid="{00000000-0005-0000-0000-000046500000}"/>
    <cellStyle name="Millares 18 4 2 2 5 2" xfId="20171" xr:uid="{00000000-0005-0000-0000-000047500000}"/>
    <cellStyle name="Millares 18 4 2 2 5 2 2" xfId="44987" xr:uid="{00000000-0005-0000-0000-000048500000}"/>
    <cellStyle name="Millares 18 4 2 2 5 3" xfId="32579" xr:uid="{00000000-0005-0000-0000-000049500000}"/>
    <cellStyle name="Millares 18 4 2 2 6" xfId="13967" xr:uid="{00000000-0005-0000-0000-00004A500000}"/>
    <cellStyle name="Millares 18 4 2 2 6 2" xfId="38783" xr:uid="{00000000-0005-0000-0000-00004B500000}"/>
    <cellStyle name="Millares 18 4 2 2 7" xfId="26375" xr:uid="{00000000-0005-0000-0000-00004C500000}"/>
    <cellStyle name="Millares 18 4 2 2 8" xfId="1559" xr:uid="{00000000-0005-0000-0000-00004D500000}"/>
    <cellStyle name="Millares 18 4 2 3" xfId="2076" xr:uid="{00000000-0005-0000-0000-00004E500000}"/>
    <cellStyle name="Millares 18 4 2 3 2" xfId="4144" xr:uid="{00000000-0005-0000-0000-00004F500000}"/>
    <cellStyle name="Millares 18 4 2 3 2 2" xfId="10348" xr:uid="{00000000-0005-0000-0000-000050500000}"/>
    <cellStyle name="Millares 18 4 2 3 2 2 2" xfId="22756" xr:uid="{00000000-0005-0000-0000-000051500000}"/>
    <cellStyle name="Millares 18 4 2 3 2 2 2 2" xfId="47572" xr:uid="{00000000-0005-0000-0000-000052500000}"/>
    <cellStyle name="Millares 18 4 2 3 2 2 3" xfId="35164" xr:uid="{00000000-0005-0000-0000-000053500000}"/>
    <cellStyle name="Millares 18 4 2 3 2 3" xfId="16552" xr:uid="{00000000-0005-0000-0000-000054500000}"/>
    <cellStyle name="Millares 18 4 2 3 2 3 2" xfId="41368" xr:uid="{00000000-0005-0000-0000-000055500000}"/>
    <cellStyle name="Millares 18 4 2 3 2 4" xfId="28960" xr:uid="{00000000-0005-0000-0000-000056500000}"/>
    <cellStyle name="Millares 18 4 2 3 3" xfId="6212" xr:uid="{00000000-0005-0000-0000-000057500000}"/>
    <cellStyle name="Millares 18 4 2 3 3 2" xfId="12416" xr:uid="{00000000-0005-0000-0000-000058500000}"/>
    <cellStyle name="Millares 18 4 2 3 3 2 2" xfId="24824" xr:uid="{00000000-0005-0000-0000-000059500000}"/>
    <cellStyle name="Millares 18 4 2 3 3 2 2 2" xfId="49640" xr:uid="{00000000-0005-0000-0000-00005A500000}"/>
    <cellStyle name="Millares 18 4 2 3 3 2 3" xfId="37232" xr:uid="{00000000-0005-0000-0000-00005B500000}"/>
    <cellStyle name="Millares 18 4 2 3 3 3" xfId="18620" xr:uid="{00000000-0005-0000-0000-00005C500000}"/>
    <cellStyle name="Millares 18 4 2 3 3 3 2" xfId="43436" xr:uid="{00000000-0005-0000-0000-00005D500000}"/>
    <cellStyle name="Millares 18 4 2 3 3 4" xfId="31028" xr:uid="{00000000-0005-0000-0000-00005E500000}"/>
    <cellStyle name="Millares 18 4 2 3 4" xfId="8280" xr:uid="{00000000-0005-0000-0000-00005F500000}"/>
    <cellStyle name="Millares 18 4 2 3 4 2" xfId="20688" xr:uid="{00000000-0005-0000-0000-000060500000}"/>
    <cellStyle name="Millares 18 4 2 3 4 2 2" xfId="45504" xr:uid="{00000000-0005-0000-0000-000061500000}"/>
    <cellStyle name="Millares 18 4 2 3 4 3" xfId="33096" xr:uid="{00000000-0005-0000-0000-000062500000}"/>
    <cellStyle name="Millares 18 4 2 3 5" xfId="14484" xr:uid="{00000000-0005-0000-0000-000063500000}"/>
    <cellStyle name="Millares 18 4 2 3 5 2" xfId="39300" xr:uid="{00000000-0005-0000-0000-000064500000}"/>
    <cellStyle name="Millares 18 4 2 3 6" xfId="26892" xr:uid="{00000000-0005-0000-0000-000065500000}"/>
    <cellStyle name="Millares 18 4 2 4" xfId="3110" xr:uid="{00000000-0005-0000-0000-000066500000}"/>
    <cellStyle name="Millares 18 4 2 4 2" xfId="9314" xr:uid="{00000000-0005-0000-0000-000067500000}"/>
    <cellStyle name="Millares 18 4 2 4 2 2" xfId="21722" xr:uid="{00000000-0005-0000-0000-000068500000}"/>
    <cellStyle name="Millares 18 4 2 4 2 2 2" xfId="46538" xr:uid="{00000000-0005-0000-0000-000069500000}"/>
    <cellStyle name="Millares 18 4 2 4 2 3" xfId="34130" xr:uid="{00000000-0005-0000-0000-00006A500000}"/>
    <cellStyle name="Millares 18 4 2 4 3" xfId="15518" xr:uid="{00000000-0005-0000-0000-00006B500000}"/>
    <cellStyle name="Millares 18 4 2 4 3 2" xfId="40334" xr:uid="{00000000-0005-0000-0000-00006C500000}"/>
    <cellStyle name="Millares 18 4 2 4 4" xfId="27926" xr:uid="{00000000-0005-0000-0000-00006D500000}"/>
    <cellStyle name="Millares 18 4 2 5" xfId="5178" xr:uid="{00000000-0005-0000-0000-00006E500000}"/>
    <cellStyle name="Millares 18 4 2 5 2" xfId="11382" xr:uid="{00000000-0005-0000-0000-00006F500000}"/>
    <cellStyle name="Millares 18 4 2 5 2 2" xfId="23790" xr:uid="{00000000-0005-0000-0000-000070500000}"/>
    <cellStyle name="Millares 18 4 2 5 2 2 2" xfId="48606" xr:uid="{00000000-0005-0000-0000-000071500000}"/>
    <cellStyle name="Millares 18 4 2 5 2 3" xfId="36198" xr:uid="{00000000-0005-0000-0000-000072500000}"/>
    <cellStyle name="Millares 18 4 2 5 3" xfId="17586" xr:uid="{00000000-0005-0000-0000-000073500000}"/>
    <cellStyle name="Millares 18 4 2 5 3 2" xfId="42402" xr:uid="{00000000-0005-0000-0000-000074500000}"/>
    <cellStyle name="Millares 18 4 2 5 4" xfId="29994" xr:uid="{00000000-0005-0000-0000-000075500000}"/>
    <cellStyle name="Millares 18 4 2 6" xfId="7246" xr:uid="{00000000-0005-0000-0000-000076500000}"/>
    <cellStyle name="Millares 18 4 2 6 2" xfId="19654" xr:uid="{00000000-0005-0000-0000-000077500000}"/>
    <cellStyle name="Millares 18 4 2 6 2 2" xfId="44470" xr:uid="{00000000-0005-0000-0000-000078500000}"/>
    <cellStyle name="Millares 18 4 2 6 3" xfId="32062" xr:uid="{00000000-0005-0000-0000-000079500000}"/>
    <cellStyle name="Millares 18 4 2 7" xfId="13450" xr:uid="{00000000-0005-0000-0000-00007A500000}"/>
    <cellStyle name="Millares 18 4 2 7 2" xfId="38266" xr:uid="{00000000-0005-0000-0000-00007B500000}"/>
    <cellStyle name="Millares 18 4 2 8" xfId="25858" xr:uid="{00000000-0005-0000-0000-00007C500000}"/>
    <cellStyle name="Millares 18 4 2 9" xfId="1042" xr:uid="{00000000-0005-0000-0000-00007D500000}"/>
    <cellStyle name="Millares 18 4 3" xfId="626" xr:uid="{00000000-0005-0000-0000-00007E500000}"/>
    <cellStyle name="Millares 18 4 3 2" xfId="1731" xr:uid="{00000000-0005-0000-0000-00007F500000}"/>
    <cellStyle name="Millares 18 4 3 2 2" xfId="2765" xr:uid="{00000000-0005-0000-0000-000080500000}"/>
    <cellStyle name="Millares 18 4 3 2 2 2" xfId="4833" xr:uid="{00000000-0005-0000-0000-000081500000}"/>
    <cellStyle name="Millares 18 4 3 2 2 2 2" xfId="11037" xr:uid="{00000000-0005-0000-0000-000082500000}"/>
    <cellStyle name="Millares 18 4 3 2 2 2 2 2" xfId="23445" xr:uid="{00000000-0005-0000-0000-000083500000}"/>
    <cellStyle name="Millares 18 4 3 2 2 2 2 2 2" xfId="48261" xr:uid="{00000000-0005-0000-0000-000084500000}"/>
    <cellStyle name="Millares 18 4 3 2 2 2 2 3" xfId="35853" xr:uid="{00000000-0005-0000-0000-000085500000}"/>
    <cellStyle name="Millares 18 4 3 2 2 2 3" xfId="17241" xr:uid="{00000000-0005-0000-0000-000086500000}"/>
    <cellStyle name="Millares 18 4 3 2 2 2 3 2" xfId="42057" xr:uid="{00000000-0005-0000-0000-000087500000}"/>
    <cellStyle name="Millares 18 4 3 2 2 2 4" xfId="29649" xr:uid="{00000000-0005-0000-0000-000088500000}"/>
    <cellStyle name="Millares 18 4 3 2 2 3" xfId="6901" xr:uid="{00000000-0005-0000-0000-000089500000}"/>
    <cellStyle name="Millares 18 4 3 2 2 3 2" xfId="13105" xr:uid="{00000000-0005-0000-0000-00008A500000}"/>
    <cellStyle name="Millares 18 4 3 2 2 3 2 2" xfId="25513" xr:uid="{00000000-0005-0000-0000-00008B500000}"/>
    <cellStyle name="Millares 18 4 3 2 2 3 2 2 2" xfId="50329" xr:uid="{00000000-0005-0000-0000-00008C500000}"/>
    <cellStyle name="Millares 18 4 3 2 2 3 2 3" xfId="37921" xr:uid="{00000000-0005-0000-0000-00008D500000}"/>
    <cellStyle name="Millares 18 4 3 2 2 3 3" xfId="19309" xr:uid="{00000000-0005-0000-0000-00008E500000}"/>
    <cellStyle name="Millares 18 4 3 2 2 3 3 2" xfId="44125" xr:uid="{00000000-0005-0000-0000-00008F500000}"/>
    <cellStyle name="Millares 18 4 3 2 2 3 4" xfId="31717" xr:uid="{00000000-0005-0000-0000-000090500000}"/>
    <cellStyle name="Millares 18 4 3 2 2 4" xfId="8969" xr:uid="{00000000-0005-0000-0000-000091500000}"/>
    <cellStyle name="Millares 18 4 3 2 2 4 2" xfId="21377" xr:uid="{00000000-0005-0000-0000-000092500000}"/>
    <cellStyle name="Millares 18 4 3 2 2 4 2 2" xfId="46193" xr:uid="{00000000-0005-0000-0000-000093500000}"/>
    <cellStyle name="Millares 18 4 3 2 2 4 3" xfId="33785" xr:uid="{00000000-0005-0000-0000-000094500000}"/>
    <cellStyle name="Millares 18 4 3 2 2 5" xfId="15173" xr:uid="{00000000-0005-0000-0000-000095500000}"/>
    <cellStyle name="Millares 18 4 3 2 2 5 2" xfId="39989" xr:uid="{00000000-0005-0000-0000-000096500000}"/>
    <cellStyle name="Millares 18 4 3 2 2 6" xfId="27581" xr:uid="{00000000-0005-0000-0000-000097500000}"/>
    <cellStyle name="Millares 18 4 3 2 3" xfId="3799" xr:uid="{00000000-0005-0000-0000-000098500000}"/>
    <cellStyle name="Millares 18 4 3 2 3 2" xfId="10003" xr:uid="{00000000-0005-0000-0000-000099500000}"/>
    <cellStyle name="Millares 18 4 3 2 3 2 2" xfId="22411" xr:uid="{00000000-0005-0000-0000-00009A500000}"/>
    <cellStyle name="Millares 18 4 3 2 3 2 2 2" xfId="47227" xr:uid="{00000000-0005-0000-0000-00009B500000}"/>
    <cellStyle name="Millares 18 4 3 2 3 2 3" xfId="34819" xr:uid="{00000000-0005-0000-0000-00009C500000}"/>
    <cellStyle name="Millares 18 4 3 2 3 3" xfId="16207" xr:uid="{00000000-0005-0000-0000-00009D500000}"/>
    <cellStyle name="Millares 18 4 3 2 3 3 2" xfId="41023" xr:uid="{00000000-0005-0000-0000-00009E500000}"/>
    <cellStyle name="Millares 18 4 3 2 3 4" xfId="28615" xr:uid="{00000000-0005-0000-0000-00009F500000}"/>
    <cellStyle name="Millares 18 4 3 2 4" xfId="5867" xr:uid="{00000000-0005-0000-0000-0000A0500000}"/>
    <cellStyle name="Millares 18 4 3 2 4 2" xfId="12071" xr:uid="{00000000-0005-0000-0000-0000A1500000}"/>
    <cellStyle name="Millares 18 4 3 2 4 2 2" xfId="24479" xr:uid="{00000000-0005-0000-0000-0000A2500000}"/>
    <cellStyle name="Millares 18 4 3 2 4 2 2 2" xfId="49295" xr:uid="{00000000-0005-0000-0000-0000A3500000}"/>
    <cellStyle name="Millares 18 4 3 2 4 2 3" xfId="36887" xr:uid="{00000000-0005-0000-0000-0000A4500000}"/>
    <cellStyle name="Millares 18 4 3 2 4 3" xfId="18275" xr:uid="{00000000-0005-0000-0000-0000A5500000}"/>
    <cellStyle name="Millares 18 4 3 2 4 3 2" xfId="43091" xr:uid="{00000000-0005-0000-0000-0000A6500000}"/>
    <cellStyle name="Millares 18 4 3 2 4 4" xfId="30683" xr:uid="{00000000-0005-0000-0000-0000A7500000}"/>
    <cellStyle name="Millares 18 4 3 2 5" xfId="7935" xr:uid="{00000000-0005-0000-0000-0000A8500000}"/>
    <cellStyle name="Millares 18 4 3 2 5 2" xfId="20343" xr:uid="{00000000-0005-0000-0000-0000A9500000}"/>
    <cellStyle name="Millares 18 4 3 2 5 2 2" xfId="45159" xr:uid="{00000000-0005-0000-0000-0000AA500000}"/>
    <cellStyle name="Millares 18 4 3 2 5 3" xfId="32751" xr:uid="{00000000-0005-0000-0000-0000AB500000}"/>
    <cellStyle name="Millares 18 4 3 2 6" xfId="14139" xr:uid="{00000000-0005-0000-0000-0000AC500000}"/>
    <cellStyle name="Millares 18 4 3 2 6 2" xfId="38955" xr:uid="{00000000-0005-0000-0000-0000AD500000}"/>
    <cellStyle name="Millares 18 4 3 2 7" xfId="26547" xr:uid="{00000000-0005-0000-0000-0000AE500000}"/>
    <cellStyle name="Millares 18 4 3 3" xfId="2248" xr:uid="{00000000-0005-0000-0000-0000AF500000}"/>
    <cellStyle name="Millares 18 4 3 3 2" xfId="4316" xr:uid="{00000000-0005-0000-0000-0000B0500000}"/>
    <cellStyle name="Millares 18 4 3 3 2 2" xfId="10520" xr:uid="{00000000-0005-0000-0000-0000B1500000}"/>
    <cellStyle name="Millares 18 4 3 3 2 2 2" xfId="22928" xr:uid="{00000000-0005-0000-0000-0000B2500000}"/>
    <cellStyle name="Millares 18 4 3 3 2 2 2 2" xfId="47744" xr:uid="{00000000-0005-0000-0000-0000B3500000}"/>
    <cellStyle name="Millares 18 4 3 3 2 2 3" xfId="35336" xr:uid="{00000000-0005-0000-0000-0000B4500000}"/>
    <cellStyle name="Millares 18 4 3 3 2 3" xfId="16724" xr:uid="{00000000-0005-0000-0000-0000B5500000}"/>
    <cellStyle name="Millares 18 4 3 3 2 3 2" xfId="41540" xr:uid="{00000000-0005-0000-0000-0000B6500000}"/>
    <cellStyle name="Millares 18 4 3 3 2 4" xfId="29132" xr:uid="{00000000-0005-0000-0000-0000B7500000}"/>
    <cellStyle name="Millares 18 4 3 3 3" xfId="6384" xr:uid="{00000000-0005-0000-0000-0000B8500000}"/>
    <cellStyle name="Millares 18 4 3 3 3 2" xfId="12588" xr:uid="{00000000-0005-0000-0000-0000B9500000}"/>
    <cellStyle name="Millares 18 4 3 3 3 2 2" xfId="24996" xr:uid="{00000000-0005-0000-0000-0000BA500000}"/>
    <cellStyle name="Millares 18 4 3 3 3 2 2 2" xfId="49812" xr:uid="{00000000-0005-0000-0000-0000BB500000}"/>
    <cellStyle name="Millares 18 4 3 3 3 2 3" xfId="37404" xr:uid="{00000000-0005-0000-0000-0000BC500000}"/>
    <cellStyle name="Millares 18 4 3 3 3 3" xfId="18792" xr:uid="{00000000-0005-0000-0000-0000BD500000}"/>
    <cellStyle name="Millares 18 4 3 3 3 3 2" xfId="43608" xr:uid="{00000000-0005-0000-0000-0000BE500000}"/>
    <cellStyle name="Millares 18 4 3 3 3 4" xfId="31200" xr:uid="{00000000-0005-0000-0000-0000BF500000}"/>
    <cellStyle name="Millares 18 4 3 3 4" xfId="8452" xr:uid="{00000000-0005-0000-0000-0000C0500000}"/>
    <cellStyle name="Millares 18 4 3 3 4 2" xfId="20860" xr:uid="{00000000-0005-0000-0000-0000C1500000}"/>
    <cellStyle name="Millares 18 4 3 3 4 2 2" xfId="45676" xr:uid="{00000000-0005-0000-0000-0000C2500000}"/>
    <cellStyle name="Millares 18 4 3 3 4 3" xfId="33268" xr:uid="{00000000-0005-0000-0000-0000C3500000}"/>
    <cellStyle name="Millares 18 4 3 3 5" xfId="14656" xr:uid="{00000000-0005-0000-0000-0000C4500000}"/>
    <cellStyle name="Millares 18 4 3 3 5 2" xfId="39472" xr:uid="{00000000-0005-0000-0000-0000C5500000}"/>
    <cellStyle name="Millares 18 4 3 3 6" xfId="27064" xr:uid="{00000000-0005-0000-0000-0000C6500000}"/>
    <cellStyle name="Millares 18 4 3 4" xfId="3282" xr:uid="{00000000-0005-0000-0000-0000C7500000}"/>
    <cellStyle name="Millares 18 4 3 4 2" xfId="9486" xr:uid="{00000000-0005-0000-0000-0000C8500000}"/>
    <cellStyle name="Millares 18 4 3 4 2 2" xfId="21894" xr:uid="{00000000-0005-0000-0000-0000C9500000}"/>
    <cellStyle name="Millares 18 4 3 4 2 2 2" xfId="46710" xr:uid="{00000000-0005-0000-0000-0000CA500000}"/>
    <cellStyle name="Millares 18 4 3 4 2 3" xfId="34302" xr:uid="{00000000-0005-0000-0000-0000CB500000}"/>
    <cellStyle name="Millares 18 4 3 4 3" xfId="15690" xr:uid="{00000000-0005-0000-0000-0000CC500000}"/>
    <cellStyle name="Millares 18 4 3 4 3 2" xfId="40506" xr:uid="{00000000-0005-0000-0000-0000CD500000}"/>
    <cellStyle name="Millares 18 4 3 4 4" xfId="28098" xr:uid="{00000000-0005-0000-0000-0000CE500000}"/>
    <cellStyle name="Millares 18 4 3 5" xfId="5350" xr:uid="{00000000-0005-0000-0000-0000CF500000}"/>
    <cellStyle name="Millares 18 4 3 5 2" xfId="11554" xr:uid="{00000000-0005-0000-0000-0000D0500000}"/>
    <cellStyle name="Millares 18 4 3 5 2 2" xfId="23962" xr:uid="{00000000-0005-0000-0000-0000D1500000}"/>
    <cellStyle name="Millares 18 4 3 5 2 2 2" xfId="48778" xr:uid="{00000000-0005-0000-0000-0000D2500000}"/>
    <cellStyle name="Millares 18 4 3 5 2 3" xfId="36370" xr:uid="{00000000-0005-0000-0000-0000D3500000}"/>
    <cellStyle name="Millares 18 4 3 5 3" xfId="17758" xr:uid="{00000000-0005-0000-0000-0000D4500000}"/>
    <cellStyle name="Millares 18 4 3 5 3 2" xfId="42574" xr:uid="{00000000-0005-0000-0000-0000D5500000}"/>
    <cellStyle name="Millares 18 4 3 5 4" xfId="30166" xr:uid="{00000000-0005-0000-0000-0000D6500000}"/>
    <cellStyle name="Millares 18 4 3 6" xfId="7418" xr:uid="{00000000-0005-0000-0000-0000D7500000}"/>
    <cellStyle name="Millares 18 4 3 6 2" xfId="19826" xr:uid="{00000000-0005-0000-0000-0000D8500000}"/>
    <cellStyle name="Millares 18 4 3 6 2 2" xfId="44642" xr:uid="{00000000-0005-0000-0000-0000D9500000}"/>
    <cellStyle name="Millares 18 4 3 6 3" xfId="32234" xr:uid="{00000000-0005-0000-0000-0000DA500000}"/>
    <cellStyle name="Millares 18 4 3 7" xfId="13622" xr:uid="{00000000-0005-0000-0000-0000DB500000}"/>
    <cellStyle name="Millares 18 4 3 7 2" xfId="38438" xr:uid="{00000000-0005-0000-0000-0000DC500000}"/>
    <cellStyle name="Millares 18 4 3 8" xfId="26030" xr:uid="{00000000-0005-0000-0000-0000DD500000}"/>
    <cellStyle name="Millares 18 4 3 9" xfId="1214" xr:uid="{00000000-0005-0000-0000-0000DE500000}"/>
    <cellStyle name="Millares 18 4 4" xfId="1386" xr:uid="{00000000-0005-0000-0000-0000DF500000}"/>
    <cellStyle name="Millares 18 4 4 2" xfId="2420" xr:uid="{00000000-0005-0000-0000-0000E0500000}"/>
    <cellStyle name="Millares 18 4 4 2 2" xfId="4488" xr:uid="{00000000-0005-0000-0000-0000E1500000}"/>
    <cellStyle name="Millares 18 4 4 2 2 2" xfId="10692" xr:uid="{00000000-0005-0000-0000-0000E2500000}"/>
    <cellStyle name="Millares 18 4 4 2 2 2 2" xfId="23100" xr:uid="{00000000-0005-0000-0000-0000E3500000}"/>
    <cellStyle name="Millares 18 4 4 2 2 2 2 2" xfId="47916" xr:uid="{00000000-0005-0000-0000-0000E4500000}"/>
    <cellStyle name="Millares 18 4 4 2 2 2 3" xfId="35508" xr:uid="{00000000-0005-0000-0000-0000E5500000}"/>
    <cellStyle name="Millares 18 4 4 2 2 3" xfId="16896" xr:uid="{00000000-0005-0000-0000-0000E6500000}"/>
    <cellStyle name="Millares 18 4 4 2 2 3 2" xfId="41712" xr:uid="{00000000-0005-0000-0000-0000E7500000}"/>
    <cellStyle name="Millares 18 4 4 2 2 4" xfId="29304" xr:uid="{00000000-0005-0000-0000-0000E8500000}"/>
    <cellStyle name="Millares 18 4 4 2 3" xfId="6556" xr:uid="{00000000-0005-0000-0000-0000E9500000}"/>
    <cellStyle name="Millares 18 4 4 2 3 2" xfId="12760" xr:uid="{00000000-0005-0000-0000-0000EA500000}"/>
    <cellStyle name="Millares 18 4 4 2 3 2 2" xfId="25168" xr:uid="{00000000-0005-0000-0000-0000EB500000}"/>
    <cellStyle name="Millares 18 4 4 2 3 2 2 2" xfId="49984" xr:uid="{00000000-0005-0000-0000-0000EC500000}"/>
    <cellStyle name="Millares 18 4 4 2 3 2 3" xfId="37576" xr:uid="{00000000-0005-0000-0000-0000ED500000}"/>
    <cellStyle name="Millares 18 4 4 2 3 3" xfId="18964" xr:uid="{00000000-0005-0000-0000-0000EE500000}"/>
    <cellStyle name="Millares 18 4 4 2 3 3 2" xfId="43780" xr:uid="{00000000-0005-0000-0000-0000EF500000}"/>
    <cellStyle name="Millares 18 4 4 2 3 4" xfId="31372" xr:uid="{00000000-0005-0000-0000-0000F0500000}"/>
    <cellStyle name="Millares 18 4 4 2 4" xfId="8624" xr:uid="{00000000-0005-0000-0000-0000F1500000}"/>
    <cellStyle name="Millares 18 4 4 2 4 2" xfId="21032" xr:uid="{00000000-0005-0000-0000-0000F2500000}"/>
    <cellStyle name="Millares 18 4 4 2 4 2 2" xfId="45848" xr:uid="{00000000-0005-0000-0000-0000F3500000}"/>
    <cellStyle name="Millares 18 4 4 2 4 3" xfId="33440" xr:uid="{00000000-0005-0000-0000-0000F4500000}"/>
    <cellStyle name="Millares 18 4 4 2 5" xfId="14828" xr:uid="{00000000-0005-0000-0000-0000F5500000}"/>
    <cellStyle name="Millares 18 4 4 2 5 2" xfId="39644" xr:uid="{00000000-0005-0000-0000-0000F6500000}"/>
    <cellStyle name="Millares 18 4 4 2 6" xfId="27236" xr:uid="{00000000-0005-0000-0000-0000F7500000}"/>
    <cellStyle name="Millares 18 4 4 3" xfId="3454" xr:uid="{00000000-0005-0000-0000-0000F8500000}"/>
    <cellStyle name="Millares 18 4 4 3 2" xfId="9658" xr:uid="{00000000-0005-0000-0000-0000F9500000}"/>
    <cellStyle name="Millares 18 4 4 3 2 2" xfId="22066" xr:uid="{00000000-0005-0000-0000-0000FA500000}"/>
    <cellStyle name="Millares 18 4 4 3 2 2 2" xfId="46882" xr:uid="{00000000-0005-0000-0000-0000FB500000}"/>
    <cellStyle name="Millares 18 4 4 3 2 3" xfId="34474" xr:uid="{00000000-0005-0000-0000-0000FC500000}"/>
    <cellStyle name="Millares 18 4 4 3 3" xfId="15862" xr:uid="{00000000-0005-0000-0000-0000FD500000}"/>
    <cellStyle name="Millares 18 4 4 3 3 2" xfId="40678" xr:uid="{00000000-0005-0000-0000-0000FE500000}"/>
    <cellStyle name="Millares 18 4 4 3 4" xfId="28270" xr:uid="{00000000-0005-0000-0000-0000FF500000}"/>
    <cellStyle name="Millares 18 4 4 4" xfId="5522" xr:uid="{00000000-0005-0000-0000-000000510000}"/>
    <cellStyle name="Millares 18 4 4 4 2" xfId="11726" xr:uid="{00000000-0005-0000-0000-000001510000}"/>
    <cellStyle name="Millares 18 4 4 4 2 2" xfId="24134" xr:uid="{00000000-0005-0000-0000-000002510000}"/>
    <cellStyle name="Millares 18 4 4 4 2 2 2" xfId="48950" xr:uid="{00000000-0005-0000-0000-000003510000}"/>
    <cellStyle name="Millares 18 4 4 4 2 3" xfId="36542" xr:uid="{00000000-0005-0000-0000-000004510000}"/>
    <cellStyle name="Millares 18 4 4 4 3" xfId="17930" xr:uid="{00000000-0005-0000-0000-000005510000}"/>
    <cellStyle name="Millares 18 4 4 4 3 2" xfId="42746" xr:uid="{00000000-0005-0000-0000-000006510000}"/>
    <cellStyle name="Millares 18 4 4 4 4" xfId="30338" xr:uid="{00000000-0005-0000-0000-000007510000}"/>
    <cellStyle name="Millares 18 4 4 5" xfId="7590" xr:uid="{00000000-0005-0000-0000-000008510000}"/>
    <cellStyle name="Millares 18 4 4 5 2" xfId="19998" xr:uid="{00000000-0005-0000-0000-000009510000}"/>
    <cellStyle name="Millares 18 4 4 5 2 2" xfId="44814" xr:uid="{00000000-0005-0000-0000-00000A510000}"/>
    <cellStyle name="Millares 18 4 4 5 3" xfId="32406" xr:uid="{00000000-0005-0000-0000-00000B510000}"/>
    <cellStyle name="Millares 18 4 4 6" xfId="13794" xr:uid="{00000000-0005-0000-0000-00000C510000}"/>
    <cellStyle name="Millares 18 4 4 6 2" xfId="38610" xr:uid="{00000000-0005-0000-0000-00000D510000}"/>
    <cellStyle name="Millares 18 4 4 7" xfId="26202" xr:uid="{00000000-0005-0000-0000-00000E510000}"/>
    <cellStyle name="Millares 18 4 5" xfId="1903" xr:uid="{00000000-0005-0000-0000-00000F510000}"/>
    <cellStyle name="Millares 18 4 5 2" xfId="3971" xr:uid="{00000000-0005-0000-0000-000010510000}"/>
    <cellStyle name="Millares 18 4 5 2 2" xfId="10175" xr:uid="{00000000-0005-0000-0000-000011510000}"/>
    <cellStyle name="Millares 18 4 5 2 2 2" xfId="22583" xr:uid="{00000000-0005-0000-0000-000012510000}"/>
    <cellStyle name="Millares 18 4 5 2 2 2 2" xfId="47399" xr:uid="{00000000-0005-0000-0000-000013510000}"/>
    <cellStyle name="Millares 18 4 5 2 2 3" xfId="34991" xr:uid="{00000000-0005-0000-0000-000014510000}"/>
    <cellStyle name="Millares 18 4 5 2 3" xfId="16379" xr:uid="{00000000-0005-0000-0000-000015510000}"/>
    <cellStyle name="Millares 18 4 5 2 3 2" xfId="41195" xr:uid="{00000000-0005-0000-0000-000016510000}"/>
    <cellStyle name="Millares 18 4 5 2 4" xfId="28787" xr:uid="{00000000-0005-0000-0000-000017510000}"/>
    <cellStyle name="Millares 18 4 5 3" xfId="6039" xr:uid="{00000000-0005-0000-0000-000018510000}"/>
    <cellStyle name="Millares 18 4 5 3 2" xfId="12243" xr:uid="{00000000-0005-0000-0000-000019510000}"/>
    <cellStyle name="Millares 18 4 5 3 2 2" xfId="24651" xr:uid="{00000000-0005-0000-0000-00001A510000}"/>
    <cellStyle name="Millares 18 4 5 3 2 2 2" xfId="49467" xr:uid="{00000000-0005-0000-0000-00001B510000}"/>
    <cellStyle name="Millares 18 4 5 3 2 3" xfId="37059" xr:uid="{00000000-0005-0000-0000-00001C510000}"/>
    <cellStyle name="Millares 18 4 5 3 3" xfId="18447" xr:uid="{00000000-0005-0000-0000-00001D510000}"/>
    <cellStyle name="Millares 18 4 5 3 3 2" xfId="43263" xr:uid="{00000000-0005-0000-0000-00001E510000}"/>
    <cellStyle name="Millares 18 4 5 3 4" xfId="30855" xr:uid="{00000000-0005-0000-0000-00001F510000}"/>
    <cellStyle name="Millares 18 4 5 4" xfId="8107" xr:uid="{00000000-0005-0000-0000-000020510000}"/>
    <cellStyle name="Millares 18 4 5 4 2" xfId="20515" xr:uid="{00000000-0005-0000-0000-000021510000}"/>
    <cellStyle name="Millares 18 4 5 4 2 2" xfId="45331" xr:uid="{00000000-0005-0000-0000-000022510000}"/>
    <cellStyle name="Millares 18 4 5 4 3" xfId="32923" xr:uid="{00000000-0005-0000-0000-000023510000}"/>
    <cellStyle name="Millares 18 4 5 5" xfId="14311" xr:uid="{00000000-0005-0000-0000-000024510000}"/>
    <cellStyle name="Millares 18 4 5 5 2" xfId="39127" xr:uid="{00000000-0005-0000-0000-000025510000}"/>
    <cellStyle name="Millares 18 4 5 6" xfId="26719" xr:uid="{00000000-0005-0000-0000-000026510000}"/>
    <cellStyle name="Millares 18 4 6" xfId="2937" xr:uid="{00000000-0005-0000-0000-000027510000}"/>
    <cellStyle name="Millares 18 4 6 2" xfId="9141" xr:uid="{00000000-0005-0000-0000-000028510000}"/>
    <cellStyle name="Millares 18 4 6 2 2" xfId="21549" xr:uid="{00000000-0005-0000-0000-000029510000}"/>
    <cellStyle name="Millares 18 4 6 2 2 2" xfId="46365" xr:uid="{00000000-0005-0000-0000-00002A510000}"/>
    <cellStyle name="Millares 18 4 6 2 3" xfId="33957" xr:uid="{00000000-0005-0000-0000-00002B510000}"/>
    <cellStyle name="Millares 18 4 6 3" xfId="15345" xr:uid="{00000000-0005-0000-0000-00002C510000}"/>
    <cellStyle name="Millares 18 4 6 3 2" xfId="40161" xr:uid="{00000000-0005-0000-0000-00002D510000}"/>
    <cellStyle name="Millares 18 4 6 4" xfId="27753" xr:uid="{00000000-0005-0000-0000-00002E510000}"/>
    <cellStyle name="Millares 18 4 7" xfId="5005" xr:uid="{00000000-0005-0000-0000-00002F510000}"/>
    <cellStyle name="Millares 18 4 7 2" xfId="11209" xr:uid="{00000000-0005-0000-0000-000030510000}"/>
    <cellStyle name="Millares 18 4 7 2 2" xfId="23617" xr:uid="{00000000-0005-0000-0000-000031510000}"/>
    <cellStyle name="Millares 18 4 7 2 2 2" xfId="48433" xr:uid="{00000000-0005-0000-0000-000032510000}"/>
    <cellStyle name="Millares 18 4 7 2 3" xfId="36025" xr:uid="{00000000-0005-0000-0000-000033510000}"/>
    <cellStyle name="Millares 18 4 7 3" xfId="17413" xr:uid="{00000000-0005-0000-0000-000034510000}"/>
    <cellStyle name="Millares 18 4 7 3 2" xfId="42229" xr:uid="{00000000-0005-0000-0000-000035510000}"/>
    <cellStyle name="Millares 18 4 7 4" xfId="29821" xr:uid="{00000000-0005-0000-0000-000036510000}"/>
    <cellStyle name="Millares 18 4 8" xfId="7073" xr:uid="{00000000-0005-0000-0000-000037510000}"/>
    <cellStyle name="Millares 18 4 8 2" xfId="19481" xr:uid="{00000000-0005-0000-0000-000038510000}"/>
    <cellStyle name="Millares 18 4 8 2 2" xfId="44297" xr:uid="{00000000-0005-0000-0000-000039510000}"/>
    <cellStyle name="Millares 18 4 8 3" xfId="31889" xr:uid="{00000000-0005-0000-0000-00003A510000}"/>
    <cellStyle name="Millares 18 4 9" xfId="13277" xr:uid="{00000000-0005-0000-0000-00003B510000}"/>
    <cellStyle name="Millares 18 4 9 2" xfId="38093" xr:uid="{00000000-0005-0000-0000-00003C510000}"/>
    <cellStyle name="Millares 18 5" xfId="444" xr:uid="{00000000-0005-0000-0000-00003D510000}"/>
    <cellStyle name="Millares 18 5 10" xfId="25744" xr:uid="{00000000-0005-0000-0000-00003E510000}"/>
    <cellStyle name="Millares 18 5 11" xfId="928" xr:uid="{00000000-0005-0000-0000-00003F510000}"/>
    <cellStyle name="Millares 18 5 2" xfId="692" xr:uid="{00000000-0005-0000-0000-000040510000}"/>
    <cellStyle name="Millares 18 5 2 2" xfId="1618" xr:uid="{00000000-0005-0000-0000-000041510000}"/>
    <cellStyle name="Millares 18 5 2 2 2" xfId="2652" xr:uid="{00000000-0005-0000-0000-000042510000}"/>
    <cellStyle name="Millares 18 5 2 2 2 2" xfId="4720" xr:uid="{00000000-0005-0000-0000-000043510000}"/>
    <cellStyle name="Millares 18 5 2 2 2 2 2" xfId="10924" xr:uid="{00000000-0005-0000-0000-000044510000}"/>
    <cellStyle name="Millares 18 5 2 2 2 2 2 2" xfId="23332" xr:uid="{00000000-0005-0000-0000-000045510000}"/>
    <cellStyle name="Millares 18 5 2 2 2 2 2 2 2" xfId="48148" xr:uid="{00000000-0005-0000-0000-000046510000}"/>
    <cellStyle name="Millares 18 5 2 2 2 2 2 3" xfId="35740" xr:uid="{00000000-0005-0000-0000-000047510000}"/>
    <cellStyle name="Millares 18 5 2 2 2 2 3" xfId="17128" xr:uid="{00000000-0005-0000-0000-000048510000}"/>
    <cellStyle name="Millares 18 5 2 2 2 2 3 2" xfId="41944" xr:uid="{00000000-0005-0000-0000-000049510000}"/>
    <cellStyle name="Millares 18 5 2 2 2 2 4" xfId="29536" xr:uid="{00000000-0005-0000-0000-00004A510000}"/>
    <cellStyle name="Millares 18 5 2 2 2 3" xfId="6788" xr:uid="{00000000-0005-0000-0000-00004B510000}"/>
    <cellStyle name="Millares 18 5 2 2 2 3 2" xfId="12992" xr:uid="{00000000-0005-0000-0000-00004C510000}"/>
    <cellStyle name="Millares 18 5 2 2 2 3 2 2" xfId="25400" xr:uid="{00000000-0005-0000-0000-00004D510000}"/>
    <cellStyle name="Millares 18 5 2 2 2 3 2 2 2" xfId="50216" xr:uid="{00000000-0005-0000-0000-00004E510000}"/>
    <cellStyle name="Millares 18 5 2 2 2 3 2 3" xfId="37808" xr:uid="{00000000-0005-0000-0000-00004F510000}"/>
    <cellStyle name="Millares 18 5 2 2 2 3 3" xfId="19196" xr:uid="{00000000-0005-0000-0000-000050510000}"/>
    <cellStyle name="Millares 18 5 2 2 2 3 3 2" xfId="44012" xr:uid="{00000000-0005-0000-0000-000051510000}"/>
    <cellStyle name="Millares 18 5 2 2 2 3 4" xfId="31604" xr:uid="{00000000-0005-0000-0000-000052510000}"/>
    <cellStyle name="Millares 18 5 2 2 2 4" xfId="8856" xr:uid="{00000000-0005-0000-0000-000053510000}"/>
    <cellStyle name="Millares 18 5 2 2 2 4 2" xfId="21264" xr:uid="{00000000-0005-0000-0000-000054510000}"/>
    <cellStyle name="Millares 18 5 2 2 2 4 2 2" xfId="46080" xr:uid="{00000000-0005-0000-0000-000055510000}"/>
    <cellStyle name="Millares 18 5 2 2 2 4 3" xfId="33672" xr:uid="{00000000-0005-0000-0000-000056510000}"/>
    <cellStyle name="Millares 18 5 2 2 2 5" xfId="15060" xr:uid="{00000000-0005-0000-0000-000057510000}"/>
    <cellStyle name="Millares 18 5 2 2 2 5 2" xfId="39876" xr:uid="{00000000-0005-0000-0000-000058510000}"/>
    <cellStyle name="Millares 18 5 2 2 2 6" xfId="27468" xr:uid="{00000000-0005-0000-0000-000059510000}"/>
    <cellStyle name="Millares 18 5 2 2 3" xfId="3686" xr:uid="{00000000-0005-0000-0000-00005A510000}"/>
    <cellStyle name="Millares 18 5 2 2 3 2" xfId="9890" xr:uid="{00000000-0005-0000-0000-00005B510000}"/>
    <cellStyle name="Millares 18 5 2 2 3 2 2" xfId="22298" xr:uid="{00000000-0005-0000-0000-00005C510000}"/>
    <cellStyle name="Millares 18 5 2 2 3 2 2 2" xfId="47114" xr:uid="{00000000-0005-0000-0000-00005D510000}"/>
    <cellStyle name="Millares 18 5 2 2 3 2 3" xfId="34706" xr:uid="{00000000-0005-0000-0000-00005E510000}"/>
    <cellStyle name="Millares 18 5 2 2 3 3" xfId="16094" xr:uid="{00000000-0005-0000-0000-00005F510000}"/>
    <cellStyle name="Millares 18 5 2 2 3 3 2" xfId="40910" xr:uid="{00000000-0005-0000-0000-000060510000}"/>
    <cellStyle name="Millares 18 5 2 2 3 4" xfId="28502" xr:uid="{00000000-0005-0000-0000-000061510000}"/>
    <cellStyle name="Millares 18 5 2 2 4" xfId="5754" xr:uid="{00000000-0005-0000-0000-000062510000}"/>
    <cellStyle name="Millares 18 5 2 2 4 2" xfId="11958" xr:uid="{00000000-0005-0000-0000-000063510000}"/>
    <cellStyle name="Millares 18 5 2 2 4 2 2" xfId="24366" xr:uid="{00000000-0005-0000-0000-000064510000}"/>
    <cellStyle name="Millares 18 5 2 2 4 2 2 2" xfId="49182" xr:uid="{00000000-0005-0000-0000-000065510000}"/>
    <cellStyle name="Millares 18 5 2 2 4 2 3" xfId="36774" xr:uid="{00000000-0005-0000-0000-000066510000}"/>
    <cellStyle name="Millares 18 5 2 2 4 3" xfId="18162" xr:uid="{00000000-0005-0000-0000-000067510000}"/>
    <cellStyle name="Millares 18 5 2 2 4 3 2" xfId="42978" xr:uid="{00000000-0005-0000-0000-000068510000}"/>
    <cellStyle name="Millares 18 5 2 2 4 4" xfId="30570" xr:uid="{00000000-0005-0000-0000-000069510000}"/>
    <cellStyle name="Millares 18 5 2 2 5" xfId="7822" xr:uid="{00000000-0005-0000-0000-00006A510000}"/>
    <cellStyle name="Millares 18 5 2 2 5 2" xfId="20230" xr:uid="{00000000-0005-0000-0000-00006B510000}"/>
    <cellStyle name="Millares 18 5 2 2 5 2 2" xfId="45046" xr:uid="{00000000-0005-0000-0000-00006C510000}"/>
    <cellStyle name="Millares 18 5 2 2 5 3" xfId="32638" xr:uid="{00000000-0005-0000-0000-00006D510000}"/>
    <cellStyle name="Millares 18 5 2 2 6" xfId="14026" xr:uid="{00000000-0005-0000-0000-00006E510000}"/>
    <cellStyle name="Millares 18 5 2 2 6 2" xfId="38842" xr:uid="{00000000-0005-0000-0000-00006F510000}"/>
    <cellStyle name="Millares 18 5 2 2 7" xfId="26434" xr:uid="{00000000-0005-0000-0000-000070510000}"/>
    <cellStyle name="Millares 18 5 2 3" xfId="2135" xr:uid="{00000000-0005-0000-0000-000071510000}"/>
    <cellStyle name="Millares 18 5 2 3 2" xfId="4203" xr:uid="{00000000-0005-0000-0000-000072510000}"/>
    <cellStyle name="Millares 18 5 2 3 2 2" xfId="10407" xr:uid="{00000000-0005-0000-0000-000073510000}"/>
    <cellStyle name="Millares 18 5 2 3 2 2 2" xfId="22815" xr:uid="{00000000-0005-0000-0000-000074510000}"/>
    <cellStyle name="Millares 18 5 2 3 2 2 2 2" xfId="47631" xr:uid="{00000000-0005-0000-0000-000075510000}"/>
    <cellStyle name="Millares 18 5 2 3 2 2 3" xfId="35223" xr:uid="{00000000-0005-0000-0000-000076510000}"/>
    <cellStyle name="Millares 18 5 2 3 2 3" xfId="16611" xr:uid="{00000000-0005-0000-0000-000077510000}"/>
    <cellStyle name="Millares 18 5 2 3 2 3 2" xfId="41427" xr:uid="{00000000-0005-0000-0000-000078510000}"/>
    <cellStyle name="Millares 18 5 2 3 2 4" xfId="29019" xr:uid="{00000000-0005-0000-0000-000079510000}"/>
    <cellStyle name="Millares 18 5 2 3 3" xfId="6271" xr:uid="{00000000-0005-0000-0000-00007A510000}"/>
    <cellStyle name="Millares 18 5 2 3 3 2" xfId="12475" xr:uid="{00000000-0005-0000-0000-00007B510000}"/>
    <cellStyle name="Millares 18 5 2 3 3 2 2" xfId="24883" xr:uid="{00000000-0005-0000-0000-00007C510000}"/>
    <cellStyle name="Millares 18 5 2 3 3 2 2 2" xfId="49699" xr:uid="{00000000-0005-0000-0000-00007D510000}"/>
    <cellStyle name="Millares 18 5 2 3 3 2 3" xfId="37291" xr:uid="{00000000-0005-0000-0000-00007E510000}"/>
    <cellStyle name="Millares 18 5 2 3 3 3" xfId="18679" xr:uid="{00000000-0005-0000-0000-00007F510000}"/>
    <cellStyle name="Millares 18 5 2 3 3 3 2" xfId="43495" xr:uid="{00000000-0005-0000-0000-000080510000}"/>
    <cellStyle name="Millares 18 5 2 3 3 4" xfId="31087" xr:uid="{00000000-0005-0000-0000-000081510000}"/>
    <cellStyle name="Millares 18 5 2 3 4" xfId="8339" xr:uid="{00000000-0005-0000-0000-000082510000}"/>
    <cellStyle name="Millares 18 5 2 3 4 2" xfId="20747" xr:uid="{00000000-0005-0000-0000-000083510000}"/>
    <cellStyle name="Millares 18 5 2 3 4 2 2" xfId="45563" xr:uid="{00000000-0005-0000-0000-000084510000}"/>
    <cellStyle name="Millares 18 5 2 3 4 3" xfId="33155" xr:uid="{00000000-0005-0000-0000-000085510000}"/>
    <cellStyle name="Millares 18 5 2 3 5" xfId="14543" xr:uid="{00000000-0005-0000-0000-000086510000}"/>
    <cellStyle name="Millares 18 5 2 3 5 2" xfId="39359" xr:uid="{00000000-0005-0000-0000-000087510000}"/>
    <cellStyle name="Millares 18 5 2 3 6" xfId="26951" xr:uid="{00000000-0005-0000-0000-000088510000}"/>
    <cellStyle name="Millares 18 5 2 4" xfId="3169" xr:uid="{00000000-0005-0000-0000-000089510000}"/>
    <cellStyle name="Millares 18 5 2 4 2" xfId="9373" xr:uid="{00000000-0005-0000-0000-00008A510000}"/>
    <cellStyle name="Millares 18 5 2 4 2 2" xfId="21781" xr:uid="{00000000-0005-0000-0000-00008B510000}"/>
    <cellStyle name="Millares 18 5 2 4 2 2 2" xfId="46597" xr:uid="{00000000-0005-0000-0000-00008C510000}"/>
    <cellStyle name="Millares 18 5 2 4 2 3" xfId="34189" xr:uid="{00000000-0005-0000-0000-00008D510000}"/>
    <cellStyle name="Millares 18 5 2 4 3" xfId="15577" xr:uid="{00000000-0005-0000-0000-00008E510000}"/>
    <cellStyle name="Millares 18 5 2 4 3 2" xfId="40393" xr:uid="{00000000-0005-0000-0000-00008F510000}"/>
    <cellStyle name="Millares 18 5 2 4 4" xfId="27985" xr:uid="{00000000-0005-0000-0000-000090510000}"/>
    <cellStyle name="Millares 18 5 2 5" xfId="5237" xr:uid="{00000000-0005-0000-0000-000091510000}"/>
    <cellStyle name="Millares 18 5 2 5 2" xfId="11441" xr:uid="{00000000-0005-0000-0000-000092510000}"/>
    <cellStyle name="Millares 18 5 2 5 2 2" xfId="23849" xr:uid="{00000000-0005-0000-0000-000093510000}"/>
    <cellStyle name="Millares 18 5 2 5 2 2 2" xfId="48665" xr:uid="{00000000-0005-0000-0000-000094510000}"/>
    <cellStyle name="Millares 18 5 2 5 2 3" xfId="36257" xr:uid="{00000000-0005-0000-0000-000095510000}"/>
    <cellStyle name="Millares 18 5 2 5 3" xfId="17645" xr:uid="{00000000-0005-0000-0000-000096510000}"/>
    <cellStyle name="Millares 18 5 2 5 3 2" xfId="42461" xr:uid="{00000000-0005-0000-0000-000097510000}"/>
    <cellStyle name="Millares 18 5 2 5 4" xfId="30053" xr:uid="{00000000-0005-0000-0000-000098510000}"/>
    <cellStyle name="Millares 18 5 2 6" xfId="7305" xr:uid="{00000000-0005-0000-0000-000099510000}"/>
    <cellStyle name="Millares 18 5 2 6 2" xfId="19713" xr:uid="{00000000-0005-0000-0000-00009A510000}"/>
    <cellStyle name="Millares 18 5 2 6 2 2" xfId="44529" xr:uid="{00000000-0005-0000-0000-00009B510000}"/>
    <cellStyle name="Millares 18 5 2 6 3" xfId="32121" xr:uid="{00000000-0005-0000-0000-00009C510000}"/>
    <cellStyle name="Millares 18 5 2 7" xfId="13509" xr:uid="{00000000-0005-0000-0000-00009D510000}"/>
    <cellStyle name="Millares 18 5 2 7 2" xfId="38325" xr:uid="{00000000-0005-0000-0000-00009E510000}"/>
    <cellStyle name="Millares 18 5 2 8" xfId="25917" xr:uid="{00000000-0005-0000-0000-00009F510000}"/>
    <cellStyle name="Millares 18 5 2 9" xfId="1101" xr:uid="{00000000-0005-0000-0000-0000A0510000}"/>
    <cellStyle name="Millares 18 5 3" xfId="1273" xr:uid="{00000000-0005-0000-0000-0000A1510000}"/>
    <cellStyle name="Millares 18 5 3 2" xfId="1790" xr:uid="{00000000-0005-0000-0000-0000A2510000}"/>
    <cellStyle name="Millares 18 5 3 2 2" xfId="2824" xr:uid="{00000000-0005-0000-0000-0000A3510000}"/>
    <cellStyle name="Millares 18 5 3 2 2 2" xfId="4892" xr:uid="{00000000-0005-0000-0000-0000A4510000}"/>
    <cellStyle name="Millares 18 5 3 2 2 2 2" xfId="11096" xr:uid="{00000000-0005-0000-0000-0000A5510000}"/>
    <cellStyle name="Millares 18 5 3 2 2 2 2 2" xfId="23504" xr:uid="{00000000-0005-0000-0000-0000A6510000}"/>
    <cellStyle name="Millares 18 5 3 2 2 2 2 2 2" xfId="48320" xr:uid="{00000000-0005-0000-0000-0000A7510000}"/>
    <cellStyle name="Millares 18 5 3 2 2 2 2 3" xfId="35912" xr:uid="{00000000-0005-0000-0000-0000A8510000}"/>
    <cellStyle name="Millares 18 5 3 2 2 2 3" xfId="17300" xr:uid="{00000000-0005-0000-0000-0000A9510000}"/>
    <cellStyle name="Millares 18 5 3 2 2 2 3 2" xfId="42116" xr:uid="{00000000-0005-0000-0000-0000AA510000}"/>
    <cellStyle name="Millares 18 5 3 2 2 2 4" xfId="29708" xr:uid="{00000000-0005-0000-0000-0000AB510000}"/>
    <cellStyle name="Millares 18 5 3 2 2 3" xfId="6960" xr:uid="{00000000-0005-0000-0000-0000AC510000}"/>
    <cellStyle name="Millares 18 5 3 2 2 3 2" xfId="13164" xr:uid="{00000000-0005-0000-0000-0000AD510000}"/>
    <cellStyle name="Millares 18 5 3 2 2 3 2 2" xfId="25572" xr:uid="{00000000-0005-0000-0000-0000AE510000}"/>
    <cellStyle name="Millares 18 5 3 2 2 3 2 2 2" xfId="50388" xr:uid="{00000000-0005-0000-0000-0000AF510000}"/>
    <cellStyle name="Millares 18 5 3 2 2 3 2 3" xfId="37980" xr:uid="{00000000-0005-0000-0000-0000B0510000}"/>
    <cellStyle name="Millares 18 5 3 2 2 3 3" xfId="19368" xr:uid="{00000000-0005-0000-0000-0000B1510000}"/>
    <cellStyle name="Millares 18 5 3 2 2 3 3 2" xfId="44184" xr:uid="{00000000-0005-0000-0000-0000B2510000}"/>
    <cellStyle name="Millares 18 5 3 2 2 3 4" xfId="31776" xr:uid="{00000000-0005-0000-0000-0000B3510000}"/>
    <cellStyle name="Millares 18 5 3 2 2 4" xfId="9028" xr:uid="{00000000-0005-0000-0000-0000B4510000}"/>
    <cellStyle name="Millares 18 5 3 2 2 4 2" xfId="21436" xr:uid="{00000000-0005-0000-0000-0000B5510000}"/>
    <cellStyle name="Millares 18 5 3 2 2 4 2 2" xfId="46252" xr:uid="{00000000-0005-0000-0000-0000B6510000}"/>
    <cellStyle name="Millares 18 5 3 2 2 4 3" xfId="33844" xr:uid="{00000000-0005-0000-0000-0000B7510000}"/>
    <cellStyle name="Millares 18 5 3 2 2 5" xfId="15232" xr:uid="{00000000-0005-0000-0000-0000B8510000}"/>
    <cellStyle name="Millares 18 5 3 2 2 5 2" xfId="40048" xr:uid="{00000000-0005-0000-0000-0000B9510000}"/>
    <cellStyle name="Millares 18 5 3 2 2 6" xfId="27640" xr:uid="{00000000-0005-0000-0000-0000BA510000}"/>
    <cellStyle name="Millares 18 5 3 2 3" xfId="3858" xr:uid="{00000000-0005-0000-0000-0000BB510000}"/>
    <cellStyle name="Millares 18 5 3 2 3 2" xfId="10062" xr:uid="{00000000-0005-0000-0000-0000BC510000}"/>
    <cellStyle name="Millares 18 5 3 2 3 2 2" xfId="22470" xr:uid="{00000000-0005-0000-0000-0000BD510000}"/>
    <cellStyle name="Millares 18 5 3 2 3 2 2 2" xfId="47286" xr:uid="{00000000-0005-0000-0000-0000BE510000}"/>
    <cellStyle name="Millares 18 5 3 2 3 2 3" xfId="34878" xr:uid="{00000000-0005-0000-0000-0000BF510000}"/>
    <cellStyle name="Millares 18 5 3 2 3 3" xfId="16266" xr:uid="{00000000-0005-0000-0000-0000C0510000}"/>
    <cellStyle name="Millares 18 5 3 2 3 3 2" xfId="41082" xr:uid="{00000000-0005-0000-0000-0000C1510000}"/>
    <cellStyle name="Millares 18 5 3 2 3 4" xfId="28674" xr:uid="{00000000-0005-0000-0000-0000C2510000}"/>
    <cellStyle name="Millares 18 5 3 2 4" xfId="5926" xr:uid="{00000000-0005-0000-0000-0000C3510000}"/>
    <cellStyle name="Millares 18 5 3 2 4 2" xfId="12130" xr:uid="{00000000-0005-0000-0000-0000C4510000}"/>
    <cellStyle name="Millares 18 5 3 2 4 2 2" xfId="24538" xr:uid="{00000000-0005-0000-0000-0000C5510000}"/>
    <cellStyle name="Millares 18 5 3 2 4 2 2 2" xfId="49354" xr:uid="{00000000-0005-0000-0000-0000C6510000}"/>
    <cellStyle name="Millares 18 5 3 2 4 2 3" xfId="36946" xr:uid="{00000000-0005-0000-0000-0000C7510000}"/>
    <cellStyle name="Millares 18 5 3 2 4 3" xfId="18334" xr:uid="{00000000-0005-0000-0000-0000C8510000}"/>
    <cellStyle name="Millares 18 5 3 2 4 3 2" xfId="43150" xr:uid="{00000000-0005-0000-0000-0000C9510000}"/>
    <cellStyle name="Millares 18 5 3 2 4 4" xfId="30742" xr:uid="{00000000-0005-0000-0000-0000CA510000}"/>
    <cellStyle name="Millares 18 5 3 2 5" xfId="7994" xr:uid="{00000000-0005-0000-0000-0000CB510000}"/>
    <cellStyle name="Millares 18 5 3 2 5 2" xfId="20402" xr:uid="{00000000-0005-0000-0000-0000CC510000}"/>
    <cellStyle name="Millares 18 5 3 2 5 2 2" xfId="45218" xr:uid="{00000000-0005-0000-0000-0000CD510000}"/>
    <cellStyle name="Millares 18 5 3 2 5 3" xfId="32810" xr:uid="{00000000-0005-0000-0000-0000CE510000}"/>
    <cellStyle name="Millares 18 5 3 2 6" xfId="14198" xr:uid="{00000000-0005-0000-0000-0000CF510000}"/>
    <cellStyle name="Millares 18 5 3 2 6 2" xfId="39014" xr:uid="{00000000-0005-0000-0000-0000D0510000}"/>
    <cellStyle name="Millares 18 5 3 2 7" xfId="26606" xr:uid="{00000000-0005-0000-0000-0000D1510000}"/>
    <cellStyle name="Millares 18 5 3 3" xfId="2307" xr:uid="{00000000-0005-0000-0000-0000D2510000}"/>
    <cellStyle name="Millares 18 5 3 3 2" xfId="4375" xr:uid="{00000000-0005-0000-0000-0000D3510000}"/>
    <cellStyle name="Millares 18 5 3 3 2 2" xfId="10579" xr:uid="{00000000-0005-0000-0000-0000D4510000}"/>
    <cellStyle name="Millares 18 5 3 3 2 2 2" xfId="22987" xr:uid="{00000000-0005-0000-0000-0000D5510000}"/>
    <cellStyle name="Millares 18 5 3 3 2 2 2 2" xfId="47803" xr:uid="{00000000-0005-0000-0000-0000D6510000}"/>
    <cellStyle name="Millares 18 5 3 3 2 2 3" xfId="35395" xr:uid="{00000000-0005-0000-0000-0000D7510000}"/>
    <cellStyle name="Millares 18 5 3 3 2 3" xfId="16783" xr:uid="{00000000-0005-0000-0000-0000D8510000}"/>
    <cellStyle name="Millares 18 5 3 3 2 3 2" xfId="41599" xr:uid="{00000000-0005-0000-0000-0000D9510000}"/>
    <cellStyle name="Millares 18 5 3 3 2 4" xfId="29191" xr:uid="{00000000-0005-0000-0000-0000DA510000}"/>
    <cellStyle name="Millares 18 5 3 3 3" xfId="6443" xr:uid="{00000000-0005-0000-0000-0000DB510000}"/>
    <cellStyle name="Millares 18 5 3 3 3 2" xfId="12647" xr:uid="{00000000-0005-0000-0000-0000DC510000}"/>
    <cellStyle name="Millares 18 5 3 3 3 2 2" xfId="25055" xr:uid="{00000000-0005-0000-0000-0000DD510000}"/>
    <cellStyle name="Millares 18 5 3 3 3 2 2 2" xfId="49871" xr:uid="{00000000-0005-0000-0000-0000DE510000}"/>
    <cellStyle name="Millares 18 5 3 3 3 2 3" xfId="37463" xr:uid="{00000000-0005-0000-0000-0000DF510000}"/>
    <cellStyle name="Millares 18 5 3 3 3 3" xfId="18851" xr:uid="{00000000-0005-0000-0000-0000E0510000}"/>
    <cellStyle name="Millares 18 5 3 3 3 3 2" xfId="43667" xr:uid="{00000000-0005-0000-0000-0000E1510000}"/>
    <cellStyle name="Millares 18 5 3 3 3 4" xfId="31259" xr:uid="{00000000-0005-0000-0000-0000E2510000}"/>
    <cellStyle name="Millares 18 5 3 3 4" xfId="8511" xr:uid="{00000000-0005-0000-0000-0000E3510000}"/>
    <cellStyle name="Millares 18 5 3 3 4 2" xfId="20919" xr:uid="{00000000-0005-0000-0000-0000E4510000}"/>
    <cellStyle name="Millares 18 5 3 3 4 2 2" xfId="45735" xr:uid="{00000000-0005-0000-0000-0000E5510000}"/>
    <cellStyle name="Millares 18 5 3 3 4 3" xfId="33327" xr:uid="{00000000-0005-0000-0000-0000E6510000}"/>
    <cellStyle name="Millares 18 5 3 3 5" xfId="14715" xr:uid="{00000000-0005-0000-0000-0000E7510000}"/>
    <cellStyle name="Millares 18 5 3 3 5 2" xfId="39531" xr:uid="{00000000-0005-0000-0000-0000E8510000}"/>
    <cellStyle name="Millares 18 5 3 3 6" xfId="27123" xr:uid="{00000000-0005-0000-0000-0000E9510000}"/>
    <cellStyle name="Millares 18 5 3 4" xfId="3341" xr:uid="{00000000-0005-0000-0000-0000EA510000}"/>
    <cellStyle name="Millares 18 5 3 4 2" xfId="9545" xr:uid="{00000000-0005-0000-0000-0000EB510000}"/>
    <cellStyle name="Millares 18 5 3 4 2 2" xfId="21953" xr:uid="{00000000-0005-0000-0000-0000EC510000}"/>
    <cellStyle name="Millares 18 5 3 4 2 2 2" xfId="46769" xr:uid="{00000000-0005-0000-0000-0000ED510000}"/>
    <cellStyle name="Millares 18 5 3 4 2 3" xfId="34361" xr:uid="{00000000-0005-0000-0000-0000EE510000}"/>
    <cellStyle name="Millares 18 5 3 4 3" xfId="15749" xr:uid="{00000000-0005-0000-0000-0000EF510000}"/>
    <cellStyle name="Millares 18 5 3 4 3 2" xfId="40565" xr:uid="{00000000-0005-0000-0000-0000F0510000}"/>
    <cellStyle name="Millares 18 5 3 4 4" xfId="28157" xr:uid="{00000000-0005-0000-0000-0000F1510000}"/>
    <cellStyle name="Millares 18 5 3 5" xfId="5409" xr:uid="{00000000-0005-0000-0000-0000F2510000}"/>
    <cellStyle name="Millares 18 5 3 5 2" xfId="11613" xr:uid="{00000000-0005-0000-0000-0000F3510000}"/>
    <cellStyle name="Millares 18 5 3 5 2 2" xfId="24021" xr:uid="{00000000-0005-0000-0000-0000F4510000}"/>
    <cellStyle name="Millares 18 5 3 5 2 2 2" xfId="48837" xr:uid="{00000000-0005-0000-0000-0000F5510000}"/>
    <cellStyle name="Millares 18 5 3 5 2 3" xfId="36429" xr:uid="{00000000-0005-0000-0000-0000F6510000}"/>
    <cellStyle name="Millares 18 5 3 5 3" xfId="17817" xr:uid="{00000000-0005-0000-0000-0000F7510000}"/>
    <cellStyle name="Millares 18 5 3 5 3 2" xfId="42633" xr:uid="{00000000-0005-0000-0000-0000F8510000}"/>
    <cellStyle name="Millares 18 5 3 5 4" xfId="30225" xr:uid="{00000000-0005-0000-0000-0000F9510000}"/>
    <cellStyle name="Millares 18 5 3 6" xfId="7477" xr:uid="{00000000-0005-0000-0000-0000FA510000}"/>
    <cellStyle name="Millares 18 5 3 6 2" xfId="19885" xr:uid="{00000000-0005-0000-0000-0000FB510000}"/>
    <cellStyle name="Millares 18 5 3 6 2 2" xfId="44701" xr:uid="{00000000-0005-0000-0000-0000FC510000}"/>
    <cellStyle name="Millares 18 5 3 6 3" xfId="32293" xr:uid="{00000000-0005-0000-0000-0000FD510000}"/>
    <cellStyle name="Millares 18 5 3 7" xfId="13681" xr:uid="{00000000-0005-0000-0000-0000FE510000}"/>
    <cellStyle name="Millares 18 5 3 7 2" xfId="38497" xr:uid="{00000000-0005-0000-0000-0000FF510000}"/>
    <cellStyle name="Millares 18 5 3 8" xfId="26089" xr:uid="{00000000-0005-0000-0000-000000520000}"/>
    <cellStyle name="Millares 18 5 4" xfId="1445" xr:uid="{00000000-0005-0000-0000-000001520000}"/>
    <cellStyle name="Millares 18 5 4 2" xfId="2479" xr:uid="{00000000-0005-0000-0000-000002520000}"/>
    <cellStyle name="Millares 18 5 4 2 2" xfId="4547" xr:uid="{00000000-0005-0000-0000-000003520000}"/>
    <cellStyle name="Millares 18 5 4 2 2 2" xfId="10751" xr:uid="{00000000-0005-0000-0000-000004520000}"/>
    <cellStyle name="Millares 18 5 4 2 2 2 2" xfId="23159" xr:uid="{00000000-0005-0000-0000-000005520000}"/>
    <cellStyle name="Millares 18 5 4 2 2 2 2 2" xfId="47975" xr:uid="{00000000-0005-0000-0000-000006520000}"/>
    <cellStyle name="Millares 18 5 4 2 2 2 3" xfId="35567" xr:uid="{00000000-0005-0000-0000-000007520000}"/>
    <cellStyle name="Millares 18 5 4 2 2 3" xfId="16955" xr:uid="{00000000-0005-0000-0000-000008520000}"/>
    <cellStyle name="Millares 18 5 4 2 2 3 2" xfId="41771" xr:uid="{00000000-0005-0000-0000-000009520000}"/>
    <cellStyle name="Millares 18 5 4 2 2 4" xfId="29363" xr:uid="{00000000-0005-0000-0000-00000A520000}"/>
    <cellStyle name="Millares 18 5 4 2 3" xfId="6615" xr:uid="{00000000-0005-0000-0000-00000B520000}"/>
    <cellStyle name="Millares 18 5 4 2 3 2" xfId="12819" xr:uid="{00000000-0005-0000-0000-00000C520000}"/>
    <cellStyle name="Millares 18 5 4 2 3 2 2" xfId="25227" xr:uid="{00000000-0005-0000-0000-00000D520000}"/>
    <cellStyle name="Millares 18 5 4 2 3 2 2 2" xfId="50043" xr:uid="{00000000-0005-0000-0000-00000E520000}"/>
    <cellStyle name="Millares 18 5 4 2 3 2 3" xfId="37635" xr:uid="{00000000-0005-0000-0000-00000F520000}"/>
    <cellStyle name="Millares 18 5 4 2 3 3" xfId="19023" xr:uid="{00000000-0005-0000-0000-000010520000}"/>
    <cellStyle name="Millares 18 5 4 2 3 3 2" xfId="43839" xr:uid="{00000000-0005-0000-0000-000011520000}"/>
    <cellStyle name="Millares 18 5 4 2 3 4" xfId="31431" xr:uid="{00000000-0005-0000-0000-000012520000}"/>
    <cellStyle name="Millares 18 5 4 2 4" xfId="8683" xr:uid="{00000000-0005-0000-0000-000013520000}"/>
    <cellStyle name="Millares 18 5 4 2 4 2" xfId="21091" xr:uid="{00000000-0005-0000-0000-000014520000}"/>
    <cellStyle name="Millares 18 5 4 2 4 2 2" xfId="45907" xr:uid="{00000000-0005-0000-0000-000015520000}"/>
    <cellStyle name="Millares 18 5 4 2 4 3" xfId="33499" xr:uid="{00000000-0005-0000-0000-000016520000}"/>
    <cellStyle name="Millares 18 5 4 2 5" xfId="14887" xr:uid="{00000000-0005-0000-0000-000017520000}"/>
    <cellStyle name="Millares 18 5 4 2 5 2" xfId="39703" xr:uid="{00000000-0005-0000-0000-000018520000}"/>
    <cellStyle name="Millares 18 5 4 2 6" xfId="27295" xr:uid="{00000000-0005-0000-0000-000019520000}"/>
    <cellStyle name="Millares 18 5 4 3" xfId="3513" xr:uid="{00000000-0005-0000-0000-00001A520000}"/>
    <cellStyle name="Millares 18 5 4 3 2" xfId="9717" xr:uid="{00000000-0005-0000-0000-00001B520000}"/>
    <cellStyle name="Millares 18 5 4 3 2 2" xfId="22125" xr:uid="{00000000-0005-0000-0000-00001C520000}"/>
    <cellStyle name="Millares 18 5 4 3 2 2 2" xfId="46941" xr:uid="{00000000-0005-0000-0000-00001D520000}"/>
    <cellStyle name="Millares 18 5 4 3 2 3" xfId="34533" xr:uid="{00000000-0005-0000-0000-00001E520000}"/>
    <cellStyle name="Millares 18 5 4 3 3" xfId="15921" xr:uid="{00000000-0005-0000-0000-00001F520000}"/>
    <cellStyle name="Millares 18 5 4 3 3 2" xfId="40737" xr:uid="{00000000-0005-0000-0000-000020520000}"/>
    <cellStyle name="Millares 18 5 4 3 4" xfId="28329" xr:uid="{00000000-0005-0000-0000-000021520000}"/>
    <cellStyle name="Millares 18 5 4 4" xfId="5581" xr:uid="{00000000-0005-0000-0000-000022520000}"/>
    <cellStyle name="Millares 18 5 4 4 2" xfId="11785" xr:uid="{00000000-0005-0000-0000-000023520000}"/>
    <cellStyle name="Millares 18 5 4 4 2 2" xfId="24193" xr:uid="{00000000-0005-0000-0000-000024520000}"/>
    <cellStyle name="Millares 18 5 4 4 2 2 2" xfId="49009" xr:uid="{00000000-0005-0000-0000-000025520000}"/>
    <cellStyle name="Millares 18 5 4 4 2 3" xfId="36601" xr:uid="{00000000-0005-0000-0000-000026520000}"/>
    <cellStyle name="Millares 18 5 4 4 3" xfId="17989" xr:uid="{00000000-0005-0000-0000-000027520000}"/>
    <cellStyle name="Millares 18 5 4 4 3 2" xfId="42805" xr:uid="{00000000-0005-0000-0000-000028520000}"/>
    <cellStyle name="Millares 18 5 4 4 4" xfId="30397" xr:uid="{00000000-0005-0000-0000-000029520000}"/>
    <cellStyle name="Millares 18 5 4 5" xfId="7649" xr:uid="{00000000-0005-0000-0000-00002A520000}"/>
    <cellStyle name="Millares 18 5 4 5 2" xfId="20057" xr:uid="{00000000-0005-0000-0000-00002B520000}"/>
    <cellStyle name="Millares 18 5 4 5 2 2" xfId="44873" xr:uid="{00000000-0005-0000-0000-00002C520000}"/>
    <cellStyle name="Millares 18 5 4 5 3" xfId="32465" xr:uid="{00000000-0005-0000-0000-00002D520000}"/>
    <cellStyle name="Millares 18 5 4 6" xfId="13853" xr:uid="{00000000-0005-0000-0000-00002E520000}"/>
    <cellStyle name="Millares 18 5 4 6 2" xfId="38669" xr:uid="{00000000-0005-0000-0000-00002F520000}"/>
    <cellStyle name="Millares 18 5 4 7" xfId="26261" xr:uid="{00000000-0005-0000-0000-000030520000}"/>
    <cellStyle name="Millares 18 5 5" xfId="1962" xr:uid="{00000000-0005-0000-0000-000031520000}"/>
    <cellStyle name="Millares 18 5 5 2" xfId="4030" xr:uid="{00000000-0005-0000-0000-000032520000}"/>
    <cellStyle name="Millares 18 5 5 2 2" xfId="10234" xr:uid="{00000000-0005-0000-0000-000033520000}"/>
    <cellStyle name="Millares 18 5 5 2 2 2" xfId="22642" xr:uid="{00000000-0005-0000-0000-000034520000}"/>
    <cellStyle name="Millares 18 5 5 2 2 2 2" xfId="47458" xr:uid="{00000000-0005-0000-0000-000035520000}"/>
    <cellStyle name="Millares 18 5 5 2 2 3" xfId="35050" xr:uid="{00000000-0005-0000-0000-000036520000}"/>
    <cellStyle name="Millares 18 5 5 2 3" xfId="16438" xr:uid="{00000000-0005-0000-0000-000037520000}"/>
    <cellStyle name="Millares 18 5 5 2 3 2" xfId="41254" xr:uid="{00000000-0005-0000-0000-000038520000}"/>
    <cellStyle name="Millares 18 5 5 2 4" xfId="28846" xr:uid="{00000000-0005-0000-0000-000039520000}"/>
    <cellStyle name="Millares 18 5 5 3" xfId="6098" xr:uid="{00000000-0005-0000-0000-00003A520000}"/>
    <cellStyle name="Millares 18 5 5 3 2" xfId="12302" xr:uid="{00000000-0005-0000-0000-00003B520000}"/>
    <cellStyle name="Millares 18 5 5 3 2 2" xfId="24710" xr:uid="{00000000-0005-0000-0000-00003C520000}"/>
    <cellStyle name="Millares 18 5 5 3 2 2 2" xfId="49526" xr:uid="{00000000-0005-0000-0000-00003D520000}"/>
    <cellStyle name="Millares 18 5 5 3 2 3" xfId="37118" xr:uid="{00000000-0005-0000-0000-00003E520000}"/>
    <cellStyle name="Millares 18 5 5 3 3" xfId="18506" xr:uid="{00000000-0005-0000-0000-00003F520000}"/>
    <cellStyle name="Millares 18 5 5 3 3 2" xfId="43322" xr:uid="{00000000-0005-0000-0000-000040520000}"/>
    <cellStyle name="Millares 18 5 5 3 4" xfId="30914" xr:uid="{00000000-0005-0000-0000-000041520000}"/>
    <cellStyle name="Millares 18 5 5 4" xfId="8166" xr:uid="{00000000-0005-0000-0000-000042520000}"/>
    <cellStyle name="Millares 18 5 5 4 2" xfId="20574" xr:uid="{00000000-0005-0000-0000-000043520000}"/>
    <cellStyle name="Millares 18 5 5 4 2 2" xfId="45390" xr:uid="{00000000-0005-0000-0000-000044520000}"/>
    <cellStyle name="Millares 18 5 5 4 3" xfId="32982" xr:uid="{00000000-0005-0000-0000-000045520000}"/>
    <cellStyle name="Millares 18 5 5 5" xfId="14370" xr:uid="{00000000-0005-0000-0000-000046520000}"/>
    <cellStyle name="Millares 18 5 5 5 2" xfId="39186" xr:uid="{00000000-0005-0000-0000-000047520000}"/>
    <cellStyle name="Millares 18 5 5 6" xfId="26778" xr:uid="{00000000-0005-0000-0000-000048520000}"/>
    <cellStyle name="Millares 18 5 6" xfId="2996" xr:uid="{00000000-0005-0000-0000-000049520000}"/>
    <cellStyle name="Millares 18 5 6 2" xfId="9200" xr:uid="{00000000-0005-0000-0000-00004A520000}"/>
    <cellStyle name="Millares 18 5 6 2 2" xfId="21608" xr:uid="{00000000-0005-0000-0000-00004B520000}"/>
    <cellStyle name="Millares 18 5 6 2 2 2" xfId="46424" xr:uid="{00000000-0005-0000-0000-00004C520000}"/>
    <cellStyle name="Millares 18 5 6 2 3" xfId="34016" xr:uid="{00000000-0005-0000-0000-00004D520000}"/>
    <cellStyle name="Millares 18 5 6 3" xfId="15404" xr:uid="{00000000-0005-0000-0000-00004E520000}"/>
    <cellStyle name="Millares 18 5 6 3 2" xfId="40220" xr:uid="{00000000-0005-0000-0000-00004F520000}"/>
    <cellStyle name="Millares 18 5 6 4" xfId="27812" xr:uid="{00000000-0005-0000-0000-000050520000}"/>
    <cellStyle name="Millares 18 5 7" xfId="5064" xr:uid="{00000000-0005-0000-0000-000051520000}"/>
    <cellStyle name="Millares 18 5 7 2" xfId="11268" xr:uid="{00000000-0005-0000-0000-000052520000}"/>
    <cellStyle name="Millares 18 5 7 2 2" xfId="23676" xr:uid="{00000000-0005-0000-0000-000053520000}"/>
    <cellStyle name="Millares 18 5 7 2 2 2" xfId="48492" xr:uid="{00000000-0005-0000-0000-000054520000}"/>
    <cellStyle name="Millares 18 5 7 2 3" xfId="36084" xr:uid="{00000000-0005-0000-0000-000055520000}"/>
    <cellStyle name="Millares 18 5 7 3" xfId="17472" xr:uid="{00000000-0005-0000-0000-000056520000}"/>
    <cellStyle name="Millares 18 5 7 3 2" xfId="42288" xr:uid="{00000000-0005-0000-0000-000057520000}"/>
    <cellStyle name="Millares 18 5 7 4" xfId="29880" xr:uid="{00000000-0005-0000-0000-000058520000}"/>
    <cellStyle name="Millares 18 5 8" xfId="7132" xr:uid="{00000000-0005-0000-0000-000059520000}"/>
    <cellStyle name="Millares 18 5 8 2" xfId="19540" xr:uid="{00000000-0005-0000-0000-00005A520000}"/>
    <cellStyle name="Millares 18 5 8 2 2" xfId="44356" xr:uid="{00000000-0005-0000-0000-00005B520000}"/>
    <cellStyle name="Millares 18 5 8 3" xfId="31948" xr:uid="{00000000-0005-0000-0000-00005C520000}"/>
    <cellStyle name="Millares 18 5 9" xfId="13336" xr:uid="{00000000-0005-0000-0000-00005D520000}"/>
    <cellStyle name="Millares 18 5 9 2" xfId="38152" xr:uid="{00000000-0005-0000-0000-00005E520000}"/>
    <cellStyle name="Millares 18 6" xfId="568" xr:uid="{00000000-0005-0000-0000-00005F520000}"/>
    <cellStyle name="Millares 18 6 2" xfId="1500" xr:uid="{00000000-0005-0000-0000-000060520000}"/>
    <cellStyle name="Millares 18 6 2 2" xfId="2534" xr:uid="{00000000-0005-0000-0000-000061520000}"/>
    <cellStyle name="Millares 18 6 2 2 2" xfId="4602" xr:uid="{00000000-0005-0000-0000-000062520000}"/>
    <cellStyle name="Millares 18 6 2 2 2 2" xfId="10806" xr:uid="{00000000-0005-0000-0000-000063520000}"/>
    <cellStyle name="Millares 18 6 2 2 2 2 2" xfId="23214" xr:uid="{00000000-0005-0000-0000-000064520000}"/>
    <cellStyle name="Millares 18 6 2 2 2 2 2 2" xfId="48030" xr:uid="{00000000-0005-0000-0000-000065520000}"/>
    <cellStyle name="Millares 18 6 2 2 2 2 3" xfId="35622" xr:uid="{00000000-0005-0000-0000-000066520000}"/>
    <cellStyle name="Millares 18 6 2 2 2 3" xfId="17010" xr:uid="{00000000-0005-0000-0000-000067520000}"/>
    <cellStyle name="Millares 18 6 2 2 2 3 2" xfId="41826" xr:uid="{00000000-0005-0000-0000-000068520000}"/>
    <cellStyle name="Millares 18 6 2 2 2 4" xfId="29418" xr:uid="{00000000-0005-0000-0000-000069520000}"/>
    <cellStyle name="Millares 18 6 2 2 3" xfId="6670" xr:uid="{00000000-0005-0000-0000-00006A520000}"/>
    <cellStyle name="Millares 18 6 2 2 3 2" xfId="12874" xr:uid="{00000000-0005-0000-0000-00006B520000}"/>
    <cellStyle name="Millares 18 6 2 2 3 2 2" xfId="25282" xr:uid="{00000000-0005-0000-0000-00006C520000}"/>
    <cellStyle name="Millares 18 6 2 2 3 2 2 2" xfId="50098" xr:uid="{00000000-0005-0000-0000-00006D520000}"/>
    <cellStyle name="Millares 18 6 2 2 3 2 3" xfId="37690" xr:uid="{00000000-0005-0000-0000-00006E520000}"/>
    <cellStyle name="Millares 18 6 2 2 3 3" xfId="19078" xr:uid="{00000000-0005-0000-0000-00006F520000}"/>
    <cellStyle name="Millares 18 6 2 2 3 3 2" xfId="43894" xr:uid="{00000000-0005-0000-0000-000070520000}"/>
    <cellStyle name="Millares 18 6 2 2 3 4" xfId="31486" xr:uid="{00000000-0005-0000-0000-000071520000}"/>
    <cellStyle name="Millares 18 6 2 2 4" xfId="8738" xr:uid="{00000000-0005-0000-0000-000072520000}"/>
    <cellStyle name="Millares 18 6 2 2 4 2" xfId="21146" xr:uid="{00000000-0005-0000-0000-000073520000}"/>
    <cellStyle name="Millares 18 6 2 2 4 2 2" xfId="45962" xr:uid="{00000000-0005-0000-0000-000074520000}"/>
    <cellStyle name="Millares 18 6 2 2 4 3" xfId="33554" xr:uid="{00000000-0005-0000-0000-000075520000}"/>
    <cellStyle name="Millares 18 6 2 2 5" xfId="14942" xr:uid="{00000000-0005-0000-0000-000076520000}"/>
    <cellStyle name="Millares 18 6 2 2 5 2" xfId="39758" xr:uid="{00000000-0005-0000-0000-000077520000}"/>
    <cellStyle name="Millares 18 6 2 2 6" xfId="27350" xr:uid="{00000000-0005-0000-0000-000078520000}"/>
    <cellStyle name="Millares 18 6 2 3" xfId="3568" xr:uid="{00000000-0005-0000-0000-000079520000}"/>
    <cellStyle name="Millares 18 6 2 3 2" xfId="9772" xr:uid="{00000000-0005-0000-0000-00007A520000}"/>
    <cellStyle name="Millares 18 6 2 3 2 2" xfId="22180" xr:uid="{00000000-0005-0000-0000-00007B520000}"/>
    <cellStyle name="Millares 18 6 2 3 2 2 2" xfId="46996" xr:uid="{00000000-0005-0000-0000-00007C520000}"/>
    <cellStyle name="Millares 18 6 2 3 2 3" xfId="34588" xr:uid="{00000000-0005-0000-0000-00007D520000}"/>
    <cellStyle name="Millares 18 6 2 3 3" xfId="15976" xr:uid="{00000000-0005-0000-0000-00007E520000}"/>
    <cellStyle name="Millares 18 6 2 3 3 2" xfId="40792" xr:uid="{00000000-0005-0000-0000-00007F520000}"/>
    <cellStyle name="Millares 18 6 2 3 4" xfId="28384" xr:uid="{00000000-0005-0000-0000-000080520000}"/>
    <cellStyle name="Millares 18 6 2 4" xfId="5636" xr:uid="{00000000-0005-0000-0000-000081520000}"/>
    <cellStyle name="Millares 18 6 2 4 2" xfId="11840" xr:uid="{00000000-0005-0000-0000-000082520000}"/>
    <cellStyle name="Millares 18 6 2 4 2 2" xfId="24248" xr:uid="{00000000-0005-0000-0000-000083520000}"/>
    <cellStyle name="Millares 18 6 2 4 2 2 2" xfId="49064" xr:uid="{00000000-0005-0000-0000-000084520000}"/>
    <cellStyle name="Millares 18 6 2 4 2 3" xfId="36656" xr:uid="{00000000-0005-0000-0000-000085520000}"/>
    <cellStyle name="Millares 18 6 2 4 3" xfId="18044" xr:uid="{00000000-0005-0000-0000-000086520000}"/>
    <cellStyle name="Millares 18 6 2 4 3 2" xfId="42860" xr:uid="{00000000-0005-0000-0000-000087520000}"/>
    <cellStyle name="Millares 18 6 2 4 4" xfId="30452" xr:uid="{00000000-0005-0000-0000-000088520000}"/>
    <cellStyle name="Millares 18 6 2 5" xfId="7704" xr:uid="{00000000-0005-0000-0000-000089520000}"/>
    <cellStyle name="Millares 18 6 2 5 2" xfId="20112" xr:uid="{00000000-0005-0000-0000-00008A520000}"/>
    <cellStyle name="Millares 18 6 2 5 2 2" xfId="44928" xr:uid="{00000000-0005-0000-0000-00008B520000}"/>
    <cellStyle name="Millares 18 6 2 5 3" xfId="32520" xr:uid="{00000000-0005-0000-0000-00008C520000}"/>
    <cellStyle name="Millares 18 6 2 6" xfId="13908" xr:uid="{00000000-0005-0000-0000-00008D520000}"/>
    <cellStyle name="Millares 18 6 2 6 2" xfId="38724" xr:uid="{00000000-0005-0000-0000-00008E520000}"/>
    <cellStyle name="Millares 18 6 2 7" xfId="26316" xr:uid="{00000000-0005-0000-0000-00008F520000}"/>
    <cellStyle name="Millares 18 6 3" xfId="2017" xr:uid="{00000000-0005-0000-0000-000090520000}"/>
    <cellStyle name="Millares 18 6 3 2" xfId="4085" xr:uid="{00000000-0005-0000-0000-000091520000}"/>
    <cellStyle name="Millares 18 6 3 2 2" xfId="10289" xr:uid="{00000000-0005-0000-0000-000092520000}"/>
    <cellStyle name="Millares 18 6 3 2 2 2" xfId="22697" xr:uid="{00000000-0005-0000-0000-000093520000}"/>
    <cellStyle name="Millares 18 6 3 2 2 2 2" xfId="47513" xr:uid="{00000000-0005-0000-0000-000094520000}"/>
    <cellStyle name="Millares 18 6 3 2 2 3" xfId="35105" xr:uid="{00000000-0005-0000-0000-000095520000}"/>
    <cellStyle name="Millares 18 6 3 2 3" xfId="16493" xr:uid="{00000000-0005-0000-0000-000096520000}"/>
    <cellStyle name="Millares 18 6 3 2 3 2" xfId="41309" xr:uid="{00000000-0005-0000-0000-000097520000}"/>
    <cellStyle name="Millares 18 6 3 2 4" xfId="28901" xr:uid="{00000000-0005-0000-0000-000098520000}"/>
    <cellStyle name="Millares 18 6 3 3" xfId="6153" xr:uid="{00000000-0005-0000-0000-000099520000}"/>
    <cellStyle name="Millares 18 6 3 3 2" xfId="12357" xr:uid="{00000000-0005-0000-0000-00009A520000}"/>
    <cellStyle name="Millares 18 6 3 3 2 2" xfId="24765" xr:uid="{00000000-0005-0000-0000-00009B520000}"/>
    <cellStyle name="Millares 18 6 3 3 2 2 2" xfId="49581" xr:uid="{00000000-0005-0000-0000-00009C520000}"/>
    <cellStyle name="Millares 18 6 3 3 2 3" xfId="37173" xr:uid="{00000000-0005-0000-0000-00009D520000}"/>
    <cellStyle name="Millares 18 6 3 3 3" xfId="18561" xr:uid="{00000000-0005-0000-0000-00009E520000}"/>
    <cellStyle name="Millares 18 6 3 3 3 2" xfId="43377" xr:uid="{00000000-0005-0000-0000-00009F520000}"/>
    <cellStyle name="Millares 18 6 3 3 4" xfId="30969" xr:uid="{00000000-0005-0000-0000-0000A0520000}"/>
    <cellStyle name="Millares 18 6 3 4" xfId="8221" xr:uid="{00000000-0005-0000-0000-0000A1520000}"/>
    <cellStyle name="Millares 18 6 3 4 2" xfId="20629" xr:uid="{00000000-0005-0000-0000-0000A2520000}"/>
    <cellStyle name="Millares 18 6 3 4 2 2" xfId="45445" xr:uid="{00000000-0005-0000-0000-0000A3520000}"/>
    <cellStyle name="Millares 18 6 3 4 3" xfId="33037" xr:uid="{00000000-0005-0000-0000-0000A4520000}"/>
    <cellStyle name="Millares 18 6 3 5" xfId="14425" xr:uid="{00000000-0005-0000-0000-0000A5520000}"/>
    <cellStyle name="Millares 18 6 3 5 2" xfId="39241" xr:uid="{00000000-0005-0000-0000-0000A6520000}"/>
    <cellStyle name="Millares 18 6 3 6" xfId="26833" xr:uid="{00000000-0005-0000-0000-0000A7520000}"/>
    <cellStyle name="Millares 18 6 4" xfId="3051" xr:uid="{00000000-0005-0000-0000-0000A8520000}"/>
    <cellStyle name="Millares 18 6 4 2" xfId="9255" xr:uid="{00000000-0005-0000-0000-0000A9520000}"/>
    <cellStyle name="Millares 18 6 4 2 2" xfId="21663" xr:uid="{00000000-0005-0000-0000-0000AA520000}"/>
    <cellStyle name="Millares 18 6 4 2 2 2" xfId="46479" xr:uid="{00000000-0005-0000-0000-0000AB520000}"/>
    <cellStyle name="Millares 18 6 4 2 3" xfId="34071" xr:uid="{00000000-0005-0000-0000-0000AC520000}"/>
    <cellStyle name="Millares 18 6 4 3" xfId="15459" xr:uid="{00000000-0005-0000-0000-0000AD520000}"/>
    <cellStyle name="Millares 18 6 4 3 2" xfId="40275" xr:uid="{00000000-0005-0000-0000-0000AE520000}"/>
    <cellStyle name="Millares 18 6 4 4" xfId="27867" xr:uid="{00000000-0005-0000-0000-0000AF520000}"/>
    <cellStyle name="Millares 18 6 5" xfId="5119" xr:uid="{00000000-0005-0000-0000-0000B0520000}"/>
    <cellStyle name="Millares 18 6 5 2" xfId="11323" xr:uid="{00000000-0005-0000-0000-0000B1520000}"/>
    <cellStyle name="Millares 18 6 5 2 2" xfId="23731" xr:uid="{00000000-0005-0000-0000-0000B2520000}"/>
    <cellStyle name="Millares 18 6 5 2 2 2" xfId="48547" xr:uid="{00000000-0005-0000-0000-0000B3520000}"/>
    <cellStyle name="Millares 18 6 5 2 3" xfId="36139" xr:uid="{00000000-0005-0000-0000-0000B4520000}"/>
    <cellStyle name="Millares 18 6 5 3" xfId="17527" xr:uid="{00000000-0005-0000-0000-0000B5520000}"/>
    <cellStyle name="Millares 18 6 5 3 2" xfId="42343" xr:uid="{00000000-0005-0000-0000-0000B6520000}"/>
    <cellStyle name="Millares 18 6 5 4" xfId="29935" xr:uid="{00000000-0005-0000-0000-0000B7520000}"/>
    <cellStyle name="Millares 18 6 6" xfId="7187" xr:uid="{00000000-0005-0000-0000-0000B8520000}"/>
    <cellStyle name="Millares 18 6 6 2" xfId="19595" xr:uid="{00000000-0005-0000-0000-0000B9520000}"/>
    <cellStyle name="Millares 18 6 6 2 2" xfId="44411" xr:uid="{00000000-0005-0000-0000-0000BA520000}"/>
    <cellStyle name="Millares 18 6 6 3" xfId="32003" xr:uid="{00000000-0005-0000-0000-0000BB520000}"/>
    <cellStyle name="Millares 18 6 7" xfId="13391" xr:uid="{00000000-0005-0000-0000-0000BC520000}"/>
    <cellStyle name="Millares 18 6 7 2" xfId="38207" xr:uid="{00000000-0005-0000-0000-0000BD520000}"/>
    <cellStyle name="Millares 18 6 8" xfId="25799" xr:uid="{00000000-0005-0000-0000-0000BE520000}"/>
    <cellStyle name="Millares 18 6 9" xfId="983" xr:uid="{00000000-0005-0000-0000-0000BF520000}"/>
    <cellStyle name="Millares 18 7" xfId="1156" xr:uid="{00000000-0005-0000-0000-0000C0520000}"/>
    <cellStyle name="Millares 18 7 2" xfId="1673" xr:uid="{00000000-0005-0000-0000-0000C1520000}"/>
    <cellStyle name="Millares 18 7 2 2" xfId="2707" xr:uid="{00000000-0005-0000-0000-0000C2520000}"/>
    <cellStyle name="Millares 18 7 2 2 2" xfId="4775" xr:uid="{00000000-0005-0000-0000-0000C3520000}"/>
    <cellStyle name="Millares 18 7 2 2 2 2" xfId="10979" xr:uid="{00000000-0005-0000-0000-0000C4520000}"/>
    <cellStyle name="Millares 18 7 2 2 2 2 2" xfId="23387" xr:uid="{00000000-0005-0000-0000-0000C5520000}"/>
    <cellStyle name="Millares 18 7 2 2 2 2 2 2" xfId="48203" xr:uid="{00000000-0005-0000-0000-0000C6520000}"/>
    <cellStyle name="Millares 18 7 2 2 2 2 3" xfId="35795" xr:uid="{00000000-0005-0000-0000-0000C7520000}"/>
    <cellStyle name="Millares 18 7 2 2 2 3" xfId="17183" xr:uid="{00000000-0005-0000-0000-0000C8520000}"/>
    <cellStyle name="Millares 18 7 2 2 2 3 2" xfId="41999" xr:uid="{00000000-0005-0000-0000-0000C9520000}"/>
    <cellStyle name="Millares 18 7 2 2 2 4" xfId="29591" xr:uid="{00000000-0005-0000-0000-0000CA520000}"/>
    <cellStyle name="Millares 18 7 2 2 3" xfId="6843" xr:uid="{00000000-0005-0000-0000-0000CB520000}"/>
    <cellStyle name="Millares 18 7 2 2 3 2" xfId="13047" xr:uid="{00000000-0005-0000-0000-0000CC520000}"/>
    <cellStyle name="Millares 18 7 2 2 3 2 2" xfId="25455" xr:uid="{00000000-0005-0000-0000-0000CD520000}"/>
    <cellStyle name="Millares 18 7 2 2 3 2 2 2" xfId="50271" xr:uid="{00000000-0005-0000-0000-0000CE520000}"/>
    <cellStyle name="Millares 18 7 2 2 3 2 3" xfId="37863" xr:uid="{00000000-0005-0000-0000-0000CF520000}"/>
    <cellStyle name="Millares 18 7 2 2 3 3" xfId="19251" xr:uid="{00000000-0005-0000-0000-0000D0520000}"/>
    <cellStyle name="Millares 18 7 2 2 3 3 2" xfId="44067" xr:uid="{00000000-0005-0000-0000-0000D1520000}"/>
    <cellStyle name="Millares 18 7 2 2 3 4" xfId="31659" xr:uid="{00000000-0005-0000-0000-0000D2520000}"/>
    <cellStyle name="Millares 18 7 2 2 4" xfId="8911" xr:uid="{00000000-0005-0000-0000-0000D3520000}"/>
    <cellStyle name="Millares 18 7 2 2 4 2" xfId="21319" xr:uid="{00000000-0005-0000-0000-0000D4520000}"/>
    <cellStyle name="Millares 18 7 2 2 4 2 2" xfId="46135" xr:uid="{00000000-0005-0000-0000-0000D5520000}"/>
    <cellStyle name="Millares 18 7 2 2 4 3" xfId="33727" xr:uid="{00000000-0005-0000-0000-0000D6520000}"/>
    <cellStyle name="Millares 18 7 2 2 5" xfId="15115" xr:uid="{00000000-0005-0000-0000-0000D7520000}"/>
    <cellStyle name="Millares 18 7 2 2 5 2" xfId="39931" xr:uid="{00000000-0005-0000-0000-0000D8520000}"/>
    <cellStyle name="Millares 18 7 2 2 6" xfId="27523" xr:uid="{00000000-0005-0000-0000-0000D9520000}"/>
    <cellStyle name="Millares 18 7 2 3" xfId="3741" xr:uid="{00000000-0005-0000-0000-0000DA520000}"/>
    <cellStyle name="Millares 18 7 2 3 2" xfId="9945" xr:uid="{00000000-0005-0000-0000-0000DB520000}"/>
    <cellStyle name="Millares 18 7 2 3 2 2" xfId="22353" xr:uid="{00000000-0005-0000-0000-0000DC520000}"/>
    <cellStyle name="Millares 18 7 2 3 2 2 2" xfId="47169" xr:uid="{00000000-0005-0000-0000-0000DD520000}"/>
    <cellStyle name="Millares 18 7 2 3 2 3" xfId="34761" xr:uid="{00000000-0005-0000-0000-0000DE520000}"/>
    <cellStyle name="Millares 18 7 2 3 3" xfId="16149" xr:uid="{00000000-0005-0000-0000-0000DF520000}"/>
    <cellStyle name="Millares 18 7 2 3 3 2" xfId="40965" xr:uid="{00000000-0005-0000-0000-0000E0520000}"/>
    <cellStyle name="Millares 18 7 2 3 4" xfId="28557" xr:uid="{00000000-0005-0000-0000-0000E1520000}"/>
    <cellStyle name="Millares 18 7 2 4" xfId="5809" xr:uid="{00000000-0005-0000-0000-0000E2520000}"/>
    <cellStyle name="Millares 18 7 2 4 2" xfId="12013" xr:uid="{00000000-0005-0000-0000-0000E3520000}"/>
    <cellStyle name="Millares 18 7 2 4 2 2" xfId="24421" xr:uid="{00000000-0005-0000-0000-0000E4520000}"/>
    <cellStyle name="Millares 18 7 2 4 2 2 2" xfId="49237" xr:uid="{00000000-0005-0000-0000-0000E5520000}"/>
    <cellStyle name="Millares 18 7 2 4 2 3" xfId="36829" xr:uid="{00000000-0005-0000-0000-0000E6520000}"/>
    <cellStyle name="Millares 18 7 2 4 3" xfId="18217" xr:uid="{00000000-0005-0000-0000-0000E7520000}"/>
    <cellStyle name="Millares 18 7 2 4 3 2" xfId="43033" xr:uid="{00000000-0005-0000-0000-0000E8520000}"/>
    <cellStyle name="Millares 18 7 2 4 4" xfId="30625" xr:uid="{00000000-0005-0000-0000-0000E9520000}"/>
    <cellStyle name="Millares 18 7 2 5" xfId="7877" xr:uid="{00000000-0005-0000-0000-0000EA520000}"/>
    <cellStyle name="Millares 18 7 2 5 2" xfId="20285" xr:uid="{00000000-0005-0000-0000-0000EB520000}"/>
    <cellStyle name="Millares 18 7 2 5 2 2" xfId="45101" xr:uid="{00000000-0005-0000-0000-0000EC520000}"/>
    <cellStyle name="Millares 18 7 2 5 3" xfId="32693" xr:uid="{00000000-0005-0000-0000-0000ED520000}"/>
    <cellStyle name="Millares 18 7 2 6" xfId="14081" xr:uid="{00000000-0005-0000-0000-0000EE520000}"/>
    <cellStyle name="Millares 18 7 2 6 2" xfId="38897" xr:uid="{00000000-0005-0000-0000-0000EF520000}"/>
    <cellStyle name="Millares 18 7 2 7" xfId="26489" xr:uid="{00000000-0005-0000-0000-0000F0520000}"/>
    <cellStyle name="Millares 18 7 3" xfId="2190" xr:uid="{00000000-0005-0000-0000-0000F1520000}"/>
    <cellStyle name="Millares 18 7 3 2" xfId="4258" xr:uid="{00000000-0005-0000-0000-0000F2520000}"/>
    <cellStyle name="Millares 18 7 3 2 2" xfId="10462" xr:uid="{00000000-0005-0000-0000-0000F3520000}"/>
    <cellStyle name="Millares 18 7 3 2 2 2" xfId="22870" xr:uid="{00000000-0005-0000-0000-0000F4520000}"/>
    <cellStyle name="Millares 18 7 3 2 2 2 2" xfId="47686" xr:uid="{00000000-0005-0000-0000-0000F5520000}"/>
    <cellStyle name="Millares 18 7 3 2 2 3" xfId="35278" xr:uid="{00000000-0005-0000-0000-0000F6520000}"/>
    <cellStyle name="Millares 18 7 3 2 3" xfId="16666" xr:uid="{00000000-0005-0000-0000-0000F7520000}"/>
    <cellStyle name="Millares 18 7 3 2 3 2" xfId="41482" xr:uid="{00000000-0005-0000-0000-0000F8520000}"/>
    <cellStyle name="Millares 18 7 3 2 4" xfId="29074" xr:uid="{00000000-0005-0000-0000-0000F9520000}"/>
    <cellStyle name="Millares 18 7 3 3" xfId="6326" xr:uid="{00000000-0005-0000-0000-0000FA520000}"/>
    <cellStyle name="Millares 18 7 3 3 2" xfId="12530" xr:uid="{00000000-0005-0000-0000-0000FB520000}"/>
    <cellStyle name="Millares 18 7 3 3 2 2" xfId="24938" xr:uid="{00000000-0005-0000-0000-0000FC520000}"/>
    <cellStyle name="Millares 18 7 3 3 2 2 2" xfId="49754" xr:uid="{00000000-0005-0000-0000-0000FD520000}"/>
    <cellStyle name="Millares 18 7 3 3 2 3" xfId="37346" xr:uid="{00000000-0005-0000-0000-0000FE520000}"/>
    <cellStyle name="Millares 18 7 3 3 3" xfId="18734" xr:uid="{00000000-0005-0000-0000-0000FF520000}"/>
    <cellStyle name="Millares 18 7 3 3 3 2" xfId="43550" xr:uid="{00000000-0005-0000-0000-000000530000}"/>
    <cellStyle name="Millares 18 7 3 3 4" xfId="31142" xr:uid="{00000000-0005-0000-0000-000001530000}"/>
    <cellStyle name="Millares 18 7 3 4" xfId="8394" xr:uid="{00000000-0005-0000-0000-000002530000}"/>
    <cellStyle name="Millares 18 7 3 4 2" xfId="20802" xr:uid="{00000000-0005-0000-0000-000003530000}"/>
    <cellStyle name="Millares 18 7 3 4 2 2" xfId="45618" xr:uid="{00000000-0005-0000-0000-000004530000}"/>
    <cellStyle name="Millares 18 7 3 4 3" xfId="33210" xr:uid="{00000000-0005-0000-0000-000005530000}"/>
    <cellStyle name="Millares 18 7 3 5" xfId="14598" xr:uid="{00000000-0005-0000-0000-000006530000}"/>
    <cellStyle name="Millares 18 7 3 5 2" xfId="39414" xr:uid="{00000000-0005-0000-0000-000007530000}"/>
    <cellStyle name="Millares 18 7 3 6" xfId="27006" xr:uid="{00000000-0005-0000-0000-000008530000}"/>
    <cellStyle name="Millares 18 7 4" xfId="3224" xr:uid="{00000000-0005-0000-0000-000009530000}"/>
    <cellStyle name="Millares 18 7 4 2" xfId="9428" xr:uid="{00000000-0005-0000-0000-00000A530000}"/>
    <cellStyle name="Millares 18 7 4 2 2" xfId="21836" xr:uid="{00000000-0005-0000-0000-00000B530000}"/>
    <cellStyle name="Millares 18 7 4 2 2 2" xfId="46652" xr:uid="{00000000-0005-0000-0000-00000C530000}"/>
    <cellStyle name="Millares 18 7 4 2 3" xfId="34244" xr:uid="{00000000-0005-0000-0000-00000D530000}"/>
    <cellStyle name="Millares 18 7 4 3" xfId="15632" xr:uid="{00000000-0005-0000-0000-00000E530000}"/>
    <cellStyle name="Millares 18 7 4 3 2" xfId="40448" xr:uid="{00000000-0005-0000-0000-00000F530000}"/>
    <cellStyle name="Millares 18 7 4 4" xfId="28040" xr:uid="{00000000-0005-0000-0000-000010530000}"/>
    <cellStyle name="Millares 18 7 5" xfId="5292" xr:uid="{00000000-0005-0000-0000-000011530000}"/>
    <cellStyle name="Millares 18 7 5 2" xfId="11496" xr:uid="{00000000-0005-0000-0000-000012530000}"/>
    <cellStyle name="Millares 18 7 5 2 2" xfId="23904" xr:uid="{00000000-0005-0000-0000-000013530000}"/>
    <cellStyle name="Millares 18 7 5 2 2 2" xfId="48720" xr:uid="{00000000-0005-0000-0000-000014530000}"/>
    <cellStyle name="Millares 18 7 5 2 3" xfId="36312" xr:uid="{00000000-0005-0000-0000-000015530000}"/>
    <cellStyle name="Millares 18 7 5 3" xfId="17700" xr:uid="{00000000-0005-0000-0000-000016530000}"/>
    <cellStyle name="Millares 18 7 5 3 2" xfId="42516" xr:uid="{00000000-0005-0000-0000-000017530000}"/>
    <cellStyle name="Millares 18 7 5 4" xfId="30108" xr:uid="{00000000-0005-0000-0000-000018530000}"/>
    <cellStyle name="Millares 18 7 6" xfId="7360" xr:uid="{00000000-0005-0000-0000-000019530000}"/>
    <cellStyle name="Millares 18 7 6 2" xfId="19768" xr:uid="{00000000-0005-0000-0000-00001A530000}"/>
    <cellStyle name="Millares 18 7 6 2 2" xfId="44584" xr:uid="{00000000-0005-0000-0000-00001B530000}"/>
    <cellStyle name="Millares 18 7 6 3" xfId="32176" xr:uid="{00000000-0005-0000-0000-00001C530000}"/>
    <cellStyle name="Millares 18 7 7" xfId="13564" xr:uid="{00000000-0005-0000-0000-00001D530000}"/>
    <cellStyle name="Millares 18 7 7 2" xfId="38380" xr:uid="{00000000-0005-0000-0000-00001E530000}"/>
    <cellStyle name="Millares 18 7 8" xfId="25972" xr:uid="{00000000-0005-0000-0000-00001F530000}"/>
    <cellStyle name="Millares 18 8" xfId="1328" xr:uid="{00000000-0005-0000-0000-000020530000}"/>
    <cellStyle name="Millares 18 8 2" xfId="2362" xr:uid="{00000000-0005-0000-0000-000021530000}"/>
    <cellStyle name="Millares 18 8 2 2" xfId="4430" xr:uid="{00000000-0005-0000-0000-000022530000}"/>
    <cellStyle name="Millares 18 8 2 2 2" xfId="10634" xr:uid="{00000000-0005-0000-0000-000023530000}"/>
    <cellStyle name="Millares 18 8 2 2 2 2" xfId="23042" xr:uid="{00000000-0005-0000-0000-000024530000}"/>
    <cellStyle name="Millares 18 8 2 2 2 2 2" xfId="47858" xr:uid="{00000000-0005-0000-0000-000025530000}"/>
    <cellStyle name="Millares 18 8 2 2 2 3" xfId="35450" xr:uid="{00000000-0005-0000-0000-000026530000}"/>
    <cellStyle name="Millares 18 8 2 2 3" xfId="16838" xr:uid="{00000000-0005-0000-0000-000027530000}"/>
    <cellStyle name="Millares 18 8 2 2 3 2" xfId="41654" xr:uid="{00000000-0005-0000-0000-000028530000}"/>
    <cellStyle name="Millares 18 8 2 2 4" xfId="29246" xr:uid="{00000000-0005-0000-0000-000029530000}"/>
    <cellStyle name="Millares 18 8 2 3" xfId="6498" xr:uid="{00000000-0005-0000-0000-00002A530000}"/>
    <cellStyle name="Millares 18 8 2 3 2" xfId="12702" xr:uid="{00000000-0005-0000-0000-00002B530000}"/>
    <cellStyle name="Millares 18 8 2 3 2 2" xfId="25110" xr:uid="{00000000-0005-0000-0000-00002C530000}"/>
    <cellStyle name="Millares 18 8 2 3 2 2 2" xfId="49926" xr:uid="{00000000-0005-0000-0000-00002D530000}"/>
    <cellStyle name="Millares 18 8 2 3 2 3" xfId="37518" xr:uid="{00000000-0005-0000-0000-00002E530000}"/>
    <cellStyle name="Millares 18 8 2 3 3" xfId="18906" xr:uid="{00000000-0005-0000-0000-00002F530000}"/>
    <cellStyle name="Millares 18 8 2 3 3 2" xfId="43722" xr:uid="{00000000-0005-0000-0000-000030530000}"/>
    <cellStyle name="Millares 18 8 2 3 4" xfId="31314" xr:uid="{00000000-0005-0000-0000-000031530000}"/>
    <cellStyle name="Millares 18 8 2 4" xfId="8566" xr:uid="{00000000-0005-0000-0000-000032530000}"/>
    <cellStyle name="Millares 18 8 2 4 2" xfId="20974" xr:uid="{00000000-0005-0000-0000-000033530000}"/>
    <cellStyle name="Millares 18 8 2 4 2 2" xfId="45790" xr:uid="{00000000-0005-0000-0000-000034530000}"/>
    <cellStyle name="Millares 18 8 2 4 3" xfId="33382" xr:uid="{00000000-0005-0000-0000-000035530000}"/>
    <cellStyle name="Millares 18 8 2 5" xfId="14770" xr:uid="{00000000-0005-0000-0000-000036530000}"/>
    <cellStyle name="Millares 18 8 2 5 2" xfId="39586" xr:uid="{00000000-0005-0000-0000-000037530000}"/>
    <cellStyle name="Millares 18 8 2 6" xfId="27178" xr:uid="{00000000-0005-0000-0000-000038530000}"/>
    <cellStyle name="Millares 18 8 3" xfId="3396" xr:uid="{00000000-0005-0000-0000-000039530000}"/>
    <cellStyle name="Millares 18 8 3 2" xfId="9600" xr:uid="{00000000-0005-0000-0000-00003A530000}"/>
    <cellStyle name="Millares 18 8 3 2 2" xfId="22008" xr:uid="{00000000-0005-0000-0000-00003B530000}"/>
    <cellStyle name="Millares 18 8 3 2 2 2" xfId="46824" xr:uid="{00000000-0005-0000-0000-00003C530000}"/>
    <cellStyle name="Millares 18 8 3 2 3" xfId="34416" xr:uid="{00000000-0005-0000-0000-00003D530000}"/>
    <cellStyle name="Millares 18 8 3 3" xfId="15804" xr:uid="{00000000-0005-0000-0000-00003E530000}"/>
    <cellStyle name="Millares 18 8 3 3 2" xfId="40620" xr:uid="{00000000-0005-0000-0000-00003F530000}"/>
    <cellStyle name="Millares 18 8 3 4" xfId="28212" xr:uid="{00000000-0005-0000-0000-000040530000}"/>
    <cellStyle name="Millares 18 8 4" xfId="5464" xr:uid="{00000000-0005-0000-0000-000041530000}"/>
    <cellStyle name="Millares 18 8 4 2" xfId="11668" xr:uid="{00000000-0005-0000-0000-000042530000}"/>
    <cellStyle name="Millares 18 8 4 2 2" xfId="24076" xr:uid="{00000000-0005-0000-0000-000043530000}"/>
    <cellStyle name="Millares 18 8 4 2 2 2" xfId="48892" xr:uid="{00000000-0005-0000-0000-000044530000}"/>
    <cellStyle name="Millares 18 8 4 2 3" xfId="36484" xr:uid="{00000000-0005-0000-0000-000045530000}"/>
    <cellStyle name="Millares 18 8 4 3" xfId="17872" xr:uid="{00000000-0005-0000-0000-000046530000}"/>
    <cellStyle name="Millares 18 8 4 3 2" xfId="42688" xr:uid="{00000000-0005-0000-0000-000047530000}"/>
    <cellStyle name="Millares 18 8 4 4" xfId="30280" xr:uid="{00000000-0005-0000-0000-000048530000}"/>
    <cellStyle name="Millares 18 8 5" xfId="7532" xr:uid="{00000000-0005-0000-0000-000049530000}"/>
    <cellStyle name="Millares 18 8 5 2" xfId="19940" xr:uid="{00000000-0005-0000-0000-00004A530000}"/>
    <cellStyle name="Millares 18 8 5 2 2" xfId="44756" xr:uid="{00000000-0005-0000-0000-00004B530000}"/>
    <cellStyle name="Millares 18 8 5 3" xfId="32348" xr:uid="{00000000-0005-0000-0000-00004C530000}"/>
    <cellStyle name="Millares 18 8 6" xfId="13736" xr:uid="{00000000-0005-0000-0000-00004D530000}"/>
    <cellStyle name="Millares 18 8 6 2" xfId="38552" xr:uid="{00000000-0005-0000-0000-00004E530000}"/>
    <cellStyle name="Millares 18 8 7" xfId="26144" xr:uid="{00000000-0005-0000-0000-00004F530000}"/>
    <cellStyle name="Millares 18 9" xfId="1845" xr:uid="{00000000-0005-0000-0000-000050530000}"/>
    <cellStyle name="Millares 18 9 2" xfId="3913" xr:uid="{00000000-0005-0000-0000-000051530000}"/>
    <cellStyle name="Millares 18 9 2 2" xfId="10117" xr:uid="{00000000-0005-0000-0000-000052530000}"/>
    <cellStyle name="Millares 18 9 2 2 2" xfId="22525" xr:uid="{00000000-0005-0000-0000-000053530000}"/>
    <cellStyle name="Millares 18 9 2 2 2 2" xfId="47341" xr:uid="{00000000-0005-0000-0000-000054530000}"/>
    <cellStyle name="Millares 18 9 2 2 3" xfId="34933" xr:uid="{00000000-0005-0000-0000-000055530000}"/>
    <cellStyle name="Millares 18 9 2 3" xfId="16321" xr:uid="{00000000-0005-0000-0000-000056530000}"/>
    <cellStyle name="Millares 18 9 2 3 2" xfId="41137" xr:uid="{00000000-0005-0000-0000-000057530000}"/>
    <cellStyle name="Millares 18 9 2 4" xfId="28729" xr:uid="{00000000-0005-0000-0000-000058530000}"/>
    <cellStyle name="Millares 18 9 3" xfId="5981" xr:uid="{00000000-0005-0000-0000-000059530000}"/>
    <cellStyle name="Millares 18 9 3 2" xfId="12185" xr:uid="{00000000-0005-0000-0000-00005A530000}"/>
    <cellStyle name="Millares 18 9 3 2 2" xfId="24593" xr:uid="{00000000-0005-0000-0000-00005B530000}"/>
    <cellStyle name="Millares 18 9 3 2 2 2" xfId="49409" xr:uid="{00000000-0005-0000-0000-00005C530000}"/>
    <cellStyle name="Millares 18 9 3 2 3" xfId="37001" xr:uid="{00000000-0005-0000-0000-00005D530000}"/>
    <cellStyle name="Millares 18 9 3 3" xfId="18389" xr:uid="{00000000-0005-0000-0000-00005E530000}"/>
    <cellStyle name="Millares 18 9 3 3 2" xfId="43205" xr:uid="{00000000-0005-0000-0000-00005F530000}"/>
    <cellStyle name="Millares 18 9 3 4" xfId="30797" xr:uid="{00000000-0005-0000-0000-000060530000}"/>
    <cellStyle name="Millares 18 9 4" xfId="8049" xr:uid="{00000000-0005-0000-0000-000061530000}"/>
    <cellStyle name="Millares 18 9 4 2" xfId="20457" xr:uid="{00000000-0005-0000-0000-000062530000}"/>
    <cellStyle name="Millares 18 9 4 2 2" xfId="45273" xr:uid="{00000000-0005-0000-0000-000063530000}"/>
    <cellStyle name="Millares 18 9 4 3" xfId="32865" xr:uid="{00000000-0005-0000-0000-000064530000}"/>
    <cellStyle name="Millares 18 9 5" xfId="14253" xr:uid="{00000000-0005-0000-0000-000065530000}"/>
    <cellStyle name="Millares 18 9 5 2" xfId="39069" xr:uid="{00000000-0005-0000-0000-000066530000}"/>
    <cellStyle name="Millares 18 9 6" xfId="26661" xr:uid="{00000000-0005-0000-0000-000067530000}"/>
    <cellStyle name="Millares 19" xfId="380" xr:uid="{00000000-0005-0000-0000-000068530000}"/>
    <cellStyle name="Millares 19 10" xfId="25687" xr:uid="{00000000-0005-0000-0000-000069530000}"/>
    <cellStyle name="Millares 19 11" xfId="871" xr:uid="{00000000-0005-0000-0000-00006A530000}"/>
    <cellStyle name="Millares 19 2" xfId="504" xr:uid="{00000000-0005-0000-0000-00006B530000}"/>
    <cellStyle name="Millares 19 2 2" xfId="752" xr:uid="{00000000-0005-0000-0000-00006C530000}"/>
    <cellStyle name="Millares 19 2 2 2" xfId="2595" xr:uid="{00000000-0005-0000-0000-00006D530000}"/>
    <cellStyle name="Millares 19 2 2 2 2" xfId="4663" xr:uid="{00000000-0005-0000-0000-00006E530000}"/>
    <cellStyle name="Millares 19 2 2 2 2 2" xfId="10867" xr:uid="{00000000-0005-0000-0000-00006F530000}"/>
    <cellStyle name="Millares 19 2 2 2 2 2 2" xfId="23275" xr:uid="{00000000-0005-0000-0000-000070530000}"/>
    <cellStyle name="Millares 19 2 2 2 2 2 2 2" xfId="48091" xr:uid="{00000000-0005-0000-0000-000071530000}"/>
    <cellStyle name="Millares 19 2 2 2 2 2 3" xfId="35683" xr:uid="{00000000-0005-0000-0000-000072530000}"/>
    <cellStyle name="Millares 19 2 2 2 2 3" xfId="17071" xr:uid="{00000000-0005-0000-0000-000073530000}"/>
    <cellStyle name="Millares 19 2 2 2 2 3 2" xfId="41887" xr:uid="{00000000-0005-0000-0000-000074530000}"/>
    <cellStyle name="Millares 19 2 2 2 2 4" xfId="29479" xr:uid="{00000000-0005-0000-0000-000075530000}"/>
    <cellStyle name="Millares 19 2 2 2 3" xfId="6731" xr:uid="{00000000-0005-0000-0000-000076530000}"/>
    <cellStyle name="Millares 19 2 2 2 3 2" xfId="12935" xr:uid="{00000000-0005-0000-0000-000077530000}"/>
    <cellStyle name="Millares 19 2 2 2 3 2 2" xfId="25343" xr:uid="{00000000-0005-0000-0000-000078530000}"/>
    <cellStyle name="Millares 19 2 2 2 3 2 2 2" xfId="50159" xr:uid="{00000000-0005-0000-0000-000079530000}"/>
    <cellStyle name="Millares 19 2 2 2 3 2 3" xfId="37751" xr:uid="{00000000-0005-0000-0000-00007A530000}"/>
    <cellStyle name="Millares 19 2 2 2 3 3" xfId="19139" xr:uid="{00000000-0005-0000-0000-00007B530000}"/>
    <cellStyle name="Millares 19 2 2 2 3 3 2" xfId="43955" xr:uid="{00000000-0005-0000-0000-00007C530000}"/>
    <cellStyle name="Millares 19 2 2 2 3 4" xfId="31547" xr:uid="{00000000-0005-0000-0000-00007D530000}"/>
    <cellStyle name="Millares 19 2 2 2 4" xfId="8799" xr:uid="{00000000-0005-0000-0000-00007E530000}"/>
    <cellStyle name="Millares 19 2 2 2 4 2" xfId="21207" xr:uid="{00000000-0005-0000-0000-00007F530000}"/>
    <cellStyle name="Millares 19 2 2 2 4 2 2" xfId="46023" xr:uid="{00000000-0005-0000-0000-000080530000}"/>
    <cellStyle name="Millares 19 2 2 2 4 3" xfId="33615" xr:uid="{00000000-0005-0000-0000-000081530000}"/>
    <cellStyle name="Millares 19 2 2 2 5" xfId="15003" xr:uid="{00000000-0005-0000-0000-000082530000}"/>
    <cellStyle name="Millares 19 2 2 2 5 2" xfId="39819" xr:uid="{00000000-0005-0000-0000-000083530000}"/>
    <cellStyle name="Millares 19 2 2 2 6" xfId="27411" xr:uid="{00000000-0005-0000-0000-000084530000}"/>
    <cellStyle name="Millares 19 2 2 3" xfId="3629" xr:uid="{00000000-0005-0000-0000-000085530000}"/>
    <cellStyle name="Millares 19 2 2 3 2" xfId="9833" xr:uid="{00000000-0005-0000-0000-000086530000}"/>
    <cellStyle name="Millares 19 2 2 3 2 2" xfId="22241" xr:uid="{00000000-0005-0000-0000-000087530000}"/>
    <cellStyle name="Millares 19 2 2 3 2 2 2" xfId="47057" xr:uid="{00000000-0005-0000-0000-000088530000}"/>
    <cellStyle name="Millares 19 2 2 3 2 3" xfId="34649" xr:uid="{00000000-0005-0000-0000-000089530000}"/>
    <cellStyle name="Millares 19 2 2 3 3" xfId="16037" xr:uid="{00000000-0005-0000-0000-00008A530000}"/>
    <cellStyle name="Millares 19 2 2 3 3 2" xfId="40853" xr:uid="{00000000-0005-0000-0000-00008B530000}"/>
    <cellStyle name="Millares 19 2 2 3 4" xfId="28445" xr:uid="{00000000-0005-0000-0000-00008C530000}"/>
    <cellStyle name="Millares 19 2 2 4" xfId="5697" xr:uid="{00000000-0005-0000-0000-00008D530000}"/>
    <cellStyle name="Millares 19 2 2 4 2" xfId="11901" xr:uid="{00000000-0005-0000-0000-00008E530000}"/>
    <cellStyle name="Millares 19 2 2 4 2 2" xfId="24309" xr:uid="{00000000-0005-0000-0000-00008F530000}"/>
    <cellStyle name="Millares 19 2 2 4 2 2 2" xfId="49125" xr:uid="{00000000-0005-0000-0000-000090530000}"/>
    <cellStyle name="Millares 19 2 2 4 2 3" xfId="36717" xr:uid="{00000000-0005-0000-0000-000091530000}"/>
    <cellStyle name="Millares 19 2 2 4 3" xfId="18105" xr:uid="{00000000-0005-0000-0000-000092530000}"/>
    <cellStyle name="Millares 19 2 2 4 3 2" xfId="42921" xr:uid="{00000000-0005-0000-0000-000093530000}"/>
    <cellStyle name="Millares 19 2 2 4 4" xfId="30513" xr:uid="{00000000-0005-0000-0000-000094530000}"/>
    <cellStyle name="Millares 19 2 2 5" xfId="7765" xr:uid="{00000000-0005-0000-0000-000095530000}"/>
    <cellStyle name="Millares 19 2 2 5 2" xfId="20173" xr:uid="{00000000-0005-0000-0000-000096530000}"/>
    <cellStyle name="Millares 19 2 2 5 2 2" xfId="44989" xr:uid="{00000000-0005-0000-0000-000097530000}"/>
    <cellStyle name="Millares 19 2 2 5 3" xfId="32581" xr:uid="{00000000-0005-0000-0000-000098530000}"/>
    <cellStyle name="Millares 19 2 2 6" xfId="13969" xr:uid="{00000000-0005-0000-0000-000099530000}"/>
    <cellStyle name="Millares 19 2 2 6 2" xfId="38785" xr:uid="{00000000-0005-0000-0000-00009A530000}"/>
    <cellStyle name="Millares 19 2 2 7" xfId="26377" xr:uid="{00000000-0005-0000-0000-00009B530000}"/>
    <cellStyle name="Millares 19 2 2 8" xfId="1561" xr:uid="{00000000-0005-0000-0000-00009C530000}"/>
    <cellStyle name="Millares 19 2 3" xfId="2078" xr:uid="{00000000-0005-0000-0000-00009D530000}"/>
    <cellStyle name="Millares 19 2 3 2" xfId="4146" xr:uid="{00000000-0005-0000-0000-00009E530000}"/>
    <cellStyle name="Millares 19 2 3 2 2" xfId="10350" xr:uid="{00000000-0005-0000-0000-00009F530000}"/>
    <cellStyle name="Millares 19 2 3 2 2 2" xfId="22758" xr:uid="{00000000-0005-0000-0000-0000A0530000}"/>
    <cellStyle name="Millares 19 2 3 2 2 2 2" xfId="47574" xr:uid="{00000000-0005-0000-0000-0000A1530000}"/>
    <cellStyle name="Millares 19 2 3 2 2 3" xfId="35166" xr:uid="{00000000-0005-0000-0000-0000A2530000}"/>
    <cellStyle name="Millares 19 2 3 2 3" xfId="16554" xr:uid="{00000000-0005-0000-0000-0000A3530000}"/>
    <cellStyle name="Millares 19 2 3 2 3 2" xfId="41370" xr:uid="{00000000-0005-0000-0000-0000A4530000}"/>
    <cellStyle name="Millares 19 2 3 2 4" xfId="28962" xr:uid="{00000000-0005-0000-0000-0000A5530000}"/>
    <cellStyle name="Millares 19 2 3 3" xfId="6214" xr:uid="{00000000-0005-0000-0000-0000A6530000}"/>
    <cellStyle name="Millares 19 2 3 3 2" xfId="12418" xr:uid="{00000000-0005-0000-0000-0000A7530000}"/>
    <cellStyle name="Millares 19 2 3 3 2 2" xfId="24826" xr:uid="{00000000-0005-0000-0000-0000A8530000}"/>
    <cellStyle name="Millares 19 2 3 3 2 2 2" xfId="49642" xr:uid="{00000000-0005-0000-0000-0000A9530000}"/>
    <cellStyle name="Millares 19 2 3 3 2 3" xfId="37234" xr:uid="{00000000-0005-0000-0000-0000AA530000}"/>
    <cellStyle name="Millares 19 2 3 3 3" xfId="18622" xr:uid="{00000000-0005-0000-0000-0000AB530000}"/>
    <cellStyle name="Millares 19 2 3 3 3 2" xfId="43438" xr:uid="{00000000-0005-0000-0000-0000AC530000}"/>
    <cellStyle name="Millares 19 2 3 3 4" xfId="31030" xr:uid="{00000000-0005-0000-0000-0000AD530000}"/>
    <cellStyle name="Millares 19 2 3 4" xfId="8282" xr:uid="{00000000-0005-0000-0000-0000AE530000}"/>
    <cellStyle name="Millares 19 2 3 4 2" xfId="20690" xr:uid="{00000000-0005-0000-0000-0000AF530000}"/>
    <cellStyle name="Millares 19 2 3 4 2 2" xfId="45506" xr:uid="{00000000-0005-0000-0000-0000B0530000}"/>
    <cellStyle name="Millares 19 2 3 4 3" xfId="33098" xr:uid="{00000000-0005-0000-0000-0000B1530000}"/>
    <cellStyle name="Millares 19 2 3 5" xfId="14486" xr:uid="{00000000-0005-0000-0000-0000B2530000}"/>
    <cellStyle name="Millares 19 2 3 5 2" xfId="39302" xr:uid="{00000000-0005-0000-0000-0000B3530000}"/>
    <cellStyle name="Millares 19 2 3 6" xfId="26894" xr:uid="{00000000-0005-0000-0000-0000B4530000}"/>
    <cellStyle name="Millares 19 2 4" xfId="3112" xr:uid="{00000000-0005-0000-0000-0000B5530000}"/>
    <cellStyle name="Millares 19 2 4 2" xfId="9316" xr:uid="{00000000-0005-0000-0000-0000B6530000}"/>
    <cellStyle name="Millares 19 2 4 2 2" xfId="21724" xr:uid="{00000000-0005-0000-0000-0000B7530000}"/>
    <cellStyle name="Millares 19 2 4 2 2 2" xfId="46540" xr:uid="{00000000-0005-0000-0000-0000B8530000}"/>
    <cellStyle name="Millares 19 2 4 2 3" xfId="34132" xr:uid="{00000000-0005-0000-0000-0000B9530000}"/>
    <cellStyle name="Millares 19 2 4 3" xfId="15520" xr:uid="{00000000-0005-0000-0000-0000BA530000}"/>
    <cellStyle name="Millares 19 2 4 3 2" xfId="40336" xr:uid="{00000000-0005-0000-0000-0000BB530000}"/>
    <cellStyle name="Millares 19 2 4 4" xfId="27928" xr:uid="{00000000-0005-0000-0000-0000BC530000}"/>
    <cellStyle name="Millares 19 2 5" xfId="5180" xr:uid="{00000000-0005-0000-0000-0000BD530000}"/>
    <cellStyle name="Millares 19 2 5 2" xfId="11384" xr:uid="{00000000-0005-0000-0000-0000BE530000}"/>
    <cellStyle name="Millares 19 2 5 2 2" xfId="23792" xr:uid="{00000000-0005-0000-0000-0000BF530000}"/>
    <cellStyle name="Millares 19 2 5 2 2 2" xfId="48608" xr:uid="{00000000-0005-0000-0000-0000C0530000}"/>
    <cellStyle name="Millares 19 2 5 2 3" xfId="36200" xr:uid="{00000000-0005-0000-0000-0000C1530000}"/>
    <cellStyle name="Millares 19 2 5 3" xfId="17588" xr:uid="{00000000-0005-0000-0000-0000C2530000}"/>
    <cellStyle name="Millares 19 2 5 3 2" xfId="42404" xr:uid="{00000000-0005-0000-0000-0000C3530000}"/>
    <cellStyle name="Millares 19 2 5 4" xfId="29996" xr:uid="{00000000-0005-0000-0000-0000C4530000}"/>
    <cellStyle name="Millares 19 2 6" xfId="7248" xr:uid="{00000000-0005-0000-0000-0000C5530000}"/>
    <cellStyle name="Millares 19 2 6 2" xfId="19656" xr:uid="{00000000-0005-0000-0000-0000C6530000}"/>
    <cellStyle name="Millares 19 2 6 2 2" xfId="44472" xr:uid="{00000000-0005-0000-0000-0000C7530000}"/>
    <cellStyle name="Millares 19 2 6 3" xfId="32064" xr:uid="{00000000-0005-0000-0000-0000C8530000}"/>
    <cellStyle name="Millares 19 2 7" xfId="13452" xr:uid="{00000000-0005-0000-0000-0000C9530000}"/>
    <cellStyle name="Millares 19 2 7 2" xfId="38268" xr:uid="{00000000-0005-0000-0000-0000CA530000}"/>
    <cellStyle name="Millares 19 2 8" xfId="25860" xr:uid="{00000000-0005-0000-0000-0000CB530000}"/>
    <cellStyle name="Millares 19 2 9" xfId="1044" xr:uid="{00000000-0005-0000-0000-0000CC530000}"/>
    <cellStyle name="Millares 19 3" xfId="628" xr:uid="{00000000-0005-0000-0000-0000CD530000}"/>
    <cellStyle name="Millares 19 3 2" xfId="1733" xr:uid="{00000000-0005-0000-0000-0000CE530000}"/>
    <cellStyle name="Millares 19 3 2 2" xfId="2767" xr:uid="{00000000-0005-0000-0000-0000CF530000}"/>
    <cellStyle name="Millares 19 3 2 2 2" xfId="4835" xr:uid="{00000000-0005-0000-0000-0000D0530000}"/>
    <cellStyle name="Millares 19 3 2 2 2 2" xfId="11039" xr:uid="{00000000-0005-0000-0000-0000D1530000}"/>
    <cellStyle name="Millares 19 3 2 2 2 2 2" xfId="23447" xr:uid="{00000000-0005-0000-0000-0000D2530000}"/>
    <cellStyle name="Millares 19 3 2 2 2 2 2 2" xfId="48263" xr:uid="{00000000-0005-0000-0000-0000D3530000}"/>
    <cellStyle name="Millares 19 3 2 2 2 2 3" xfId="35855" xr:uid="{00000000-0005-0000-0000-0000D4530000}"/>
    <cellStyle name="Millares 19 3 2 2 2 3" xfId="17243" xr:uid="{00000000-0005-0000-0000-0000D5530000}"/>
    <cellStyle name="Millares 19 3 2 2 2 3 2" xfId="42059" xr:uid="{00000000-0005-0000-0000-0000D6530000}"/>
    <cellStyle name="Millares 19 3 2 2 2 4" xfId="29651" xr:uid="{00000000-0005-0000-0000-0000D7530000}"/>
    <cellStyle name="Millares 19 3 2 2 3" xfId="6903" xr:uid="{00000000-0005-0000-0000-0000D8530000}"/>
    <cellStyle name="Millares 19 3 2 2 3 2" xfId="13107" xr:uid="{00000000-0005-0000-0000-0000D9530000}"/>
    <cellStyle name="Millares 19 3 2 2 3 2 2" xfId="25515" xr:uid="{00000000-0005-0000-0000-0000DA530000}"/>
    <cellStyle name="Millares 19 3 2 2 3 2 2 2" xfId="50331" xr:uid="{00000000-0005-0000-0000-0000DB530000}"/>
    <cellStyle name="Millares 19 3 2 2 3 2 3" xfId="37923" xr:uid="{00000000-0005-0000-0000-0000DC530000}"/>
    <cellStyle name="Millares 19 3 2 2 3 3" xfId="19311" xr:uid="{00000000-0005-0000-0000-0000DD530000}"/>
    <cellStyle name="Millares 19 3 2 2 3 3 2" xfId="44127" xr:uid="{00000000-0005-0000-0000-0000DE530000}"/>
    <cellStyle name="Millares 19 3 2 2 3 4" xfId="31719" xr:uid="{00000000-0005-0000-0000-0000DF530000}"/>
    <cellStyle name="Millares 19 3 2 2 4" xfId="8971" xr:uid="{00000000-0005-0000-0000-0000E0530000}"/>
    <cellStyle name="Millares 19 3 2 2 4 2" xfId="21379" xr:uid="{00000000-0005-0000-0000-0000E1530000}"/>
    <cellStyle name="Millares 19 3 2 2 4 2 2" xfId="46195" xr:uid="{00000000-0005-0000-0000-0000E2530000}"/>
    <cellStyle name="Millares 19 3 2 2 4 3" xfId="33787" xr:uid="{00000000-0005-0000-0000-0000E3530000}"/>
    <cellStyle name="Millares 19 3 2 2 5" xfId="15175" xr:uid="{00000000-0005-0000-0000-0000E4530000}"/>
    <cellStyle name="Millares 19 3 2 2 5 2" xfId="39991" xr:uid="{00000000-0005-0000-0000-0000E5530000}"/>
    <cellStyle name="Millares 19 3 2 2 6" xfId="27583" xr:uid="{00000000-0005-0000-0000-0000E6530000}"/>
    <cellStyle name="Millares 19 3 2 3" xfId="3801" xr:uid="{00000000-0005-0000-0000-0000E7530000}"/>
    <cellStyle name="Millares 19 3 2 3 2" xfId="10005" xr:uid="{00000000-0005-0000-0000-0000E8530000}"/>
    <cellStyle name="Millares 19 3 2 3 2 2" xfId="22413" xr:uid="{00000000-0005-0000-0000-0000E9530000}"/>
    <cellStyle name="Millares 19 3 2 3 2 2 2" xfId="47229" xr:uid="{00000000-0005-0000-0000-0000EA530000}"/>
    <cellStyle name="Millares 19 3 2 3 2 3" xfId="34821" xr:uid="{00000000-0005-0000-0000-0000EB530000}"/>
    <cellStyle name="Millares 19 3 2 3 3" xfId="16209" xr:uid="{00000000-0005-0000-0000-0000EC530000}"/>
    <cellStyle name="Millares 19 3 2 3 3 2" xfId="41025" xr:uid="{00000000-0005-0000-0000-0000ED530000}"/>
    <cellStyle name="Millares 19 3 2 3 4" xfId="28617" xr:uid="{00000000-0005-0000-0000-0000EE530000}"/>
    <cellStyle name="Millares 19 3 2 4" xfId="5869" xr:uid="{00000000-0005-0000-0000-0000EF530000}"/>
    <cellStyle name="Millares 19 3 2 4 2" xfId="12073" xr:uid="{00000000-0005-0000-0000-0000F0530000}"/>
    <cellStyle name="Millares 19 3 2 4 2 2" xfId="24481" xr:uid="{00000000-0005-0000-0000-0000F1530000}"/>
    <cellStyle name="Millares 19 3 2 4 2 2 2" xfId="49297" xr:uid="{00000000-0005-0000-0000-0000F2530000}"/>
    <cellStyle name="Millares 19 3 2 4 2 3" xfId="36889" xr:uid="{00000000-0005-0000-0000-0000F3530000}"/>
    <cellStyle name="Millares 19 3 2 4 3" xfId="18277" xr:uid="{00000000-0005-0000-0000-0000F4530000}"/>
    <cellStyle name="Millares 19 3 2 4 3 2" xfId="43093" xr:uid="{00000000-0005-0000-0000-0000F5530000}"/>
    <cellStyle name="Millares 19 3 2 4 4" xfId="30685" xr:uid="{00000000-0005-0000-0000-0000F6530000}"/>
    <cellStyle name="Millares 19 3 2 5" xfId="7937" xr:uid="{00000000-0005-0000-0000-0000F7530000}"/>
    <cellStyle name="Millares 19 3 2 5 2" xfId="20345" xr:uid="{00000000-0005-0000-0000-0000F8530000}"/>
    <cellStyle name="Millares 19 3 2 5 2 2" xfId="45161" xr:uid="{00000000-0005-0000-0000-0000F9530000}"/>
    <cellStyle name="Millares 19 3 2 5 3" xfId="32753" xr:uid="{00000000-0005-0000-0000-0000FA530000}"/>
    <cellStyle name="Millares 19 3 2 6" xfId="14141" xr:uid="{00000000-0005-0000-0000-0000FB530000}"/>
    <cellStyle name="Millares 19 3 2 6 2" xfId="38957" xr:uid="{00000000-0005-0000-0000-0000FC530000}"/>
    <cellStyle name="Millares 19 3 2 7" xfId="26549" xr:uid="{00000000-0005-0000-0000-0000FD530000}"/>
    <cellStyle name="Millares 19 3 3" xfId="2250" xr:uid="{00000000-0005-0000-0000-0000FE530000}"/>
    <cellStyle name="Millares 19 3 3 2" xfId="4318" xr:uid="{00000000-0005-0000-0000-0000FF530000}"/>
    <cellStyle name="Millares 19 3 3 2 2" xfId="10522" xr:uid="{00000000-0005-0000-0000-000000540000}"/>
    <cellStyle name="Millares 19 3 3 2 2 2" xfId="22930" xr:uid="{00000000-0005-0000-0000-000001540000}"/>
    <cellStyle name="Millares 19 3 3 2 2 2 2" xfId="47746" xr:uid="{00000000-0005-0000-0000-000002540000}"/>
    <cellStyle name="Millares 19 3 3 2 2 3" xfId="35338" xr:uid="{00000000-0005-0000-0000-000003540000}"/>
    <cellStyle name="Millares 19 3 3 2 3" xfId="16726" xr:uid="{00000000-0005-0000-0000-000004540000}"/>
    <cellStyle name="Millares 19 3 3 2 3 2" xfId="41542" xr:uid="{00000000-0005-0000-0000-000005540000}"/>
    <cellStyle name="Millares 19 3 3 2 4" xfId="29134" xr:uid="{00000000-0005-0000-0000-000006540000}"/>
    <cellStyle name="Millares 19 3 3 3" xfId="6386" xr:uid="{00000000-0005-0000-0000-000007540000}"/>
    <cellStyle name="Millares 19 3 3 3 2" xfId="12590" xr:uid="{00000000-0005-0000-0000-000008540000}"/>
    <cellStyle name="Millares 19 3 3 3 2 2" xfId="24998" xr:uid="{00000000-0005-0000-0000-000009540000}"/>
    <cellStyle name="Millares 19 3 3 3 2 2 2" xfId="49814" xr:uid="{00000000-0005-0000-0000-00000A540000}"/>
    <cellStyle name="Millares 19 3 3 3 2 3" xfId="37406" xr:uid="{00000000-0005-0000-0000-00000B540000}"/>
    <cellStyle name="Millares 19 3 3 3 3" xfId="18794" xr:uid="{00000000-0005-0000-0000-00000C540000}"/>
    <cellStyle name="Millares 19 3 3 3 3 2" xfId="43610" xr:uid="{00000000-0005-0000-0000-00000D540000}"/>
    <cellStyle name="Millares 19 3 3 3 4" xfId="31202" xr:uid="{00000000-0005-0000-0000-00000E540000}"/>
    <cellStyle name="Millares 19 3 3 4" xfId="8454" xr:uid="{00000000-0005-0000-0000-00000F540000}"/>
    <cellStyle name="Millares 19 3 3 4 2" xfId="20862" xr:uid="{00000000-0005-0000-0000-000010540000}"/>
    <cellStyle name="Millares 19 3 3 4 2 2" xfId="45678" xr:uid="{00000000-0005-0000-0000-000011540000}"/>
    <cellStyle name="Millares 19 3 3 4 3" xfId="33270" xr:uid="{00000000-0005-0000-0000-000012540000}"/>
    <cellStyle name="Millares 19 3 3 5" xfId="14658" xr:uid="{00000000-0005-0000-0000-000013540000}"/>
    <cellStyle name="Millares 19 3 3 5 2" xfId="39474" xr:uid="{00000000-0005-0000-0000-000014540000}"/>
    <cellStyle name="Millares 19 3 3 6" xfId="27066" xr:uid="{00000000-0005-0000-0000-000015540000}"/>
    <cellStyle name="Millares 19 3 4" xfId="3284" xr:uid="{00000000-0005-0000-0000-000016540000}"/>
    <cellStyle name="Millares 19 3 4 2" xfId="9488" xr:uid="{00000000-0005-0000-0000-000017540000}"/>
    <cellStyle name="Millares 19 3 4 2 2" xfId="21896" xr:uid="{00000000-0005-0000-0000-000018540000}"/>
    <cellStyle name="Millares 19 3 4 2 2 2" xfId="46712" xr:uid="{00000000-0005-0000-0000-000019540000}"/>
    <cellStyle name="Millares 19 3 4 2 3" xfId="34304" xr:uid="{00000000-0005-0000-0000-00001A540000}"/>
    <cellStyle name="Millares 19 3 4 3" xfId="15692" xr:uid="{00000000-0005-0000-0000-00001B540000}"/>
    <cellStyle name="Millares 19 3 4 3 2" xfId="40508" xr:uid="{00000000-0005-0000-0000-00001C540000}"/>
    <cellStyle name="Millares 19 3 4 4" xfId="28100" xr:uid="{00000000-0005-0000-0000-00001D540000}"/>
    <cellStyle name="Millares 19 3 5" xfId="5352" xr:uid="{00000000-0005-0000-0000-00001E540000}"/>
    <cellStyle name="Millares 19 3 5 2" xfId="11556" xr:uid="{00000000-0005-0000-0000-00001F540000}"/>
    <cellStyle name="Millares 19 3 5 2 2" xfId="23964" xr:uid="{00000000-0005-0000-0000-000020540000}"/>
    <cellStyle name="Millares 19 3 5 2 2 2" xfId="48780" xr:uid="{00000000-0005-0000-0000-000021540000}"/>
    <cellStyle name="Millares 19 3 5 2 3" xfId="36372" xr:uid="{00000000-0005-0000-0000-000022540000}"/>
    <cellStyle name="Millares 19 3 5 3" xfId="17760" xr:uid="{00000000-0005-0000-0000-000023540000}"/>
    <cellStyle name="Millares 19 3 5 3 2" xfId="42576" xr:uid="{00000000-0005-0000-0000-000024540000}"/>
    <cellStyle name="Millares 19 3 5 4" xfId="30168" xr:uid="{00000000-0005-0000-0000-000025540000}"/>
    <cellStyle name="Millares 19 3 6" xfId="7420" xr:uid="{00000000-0005-0000-0000-000026540000}"/>
    <cellStyle name="Millares 19 3 6 2" xfId="19828" xr:uid="{00000000-0005-0000-0000-000027540000}"/>
    <cellStyle name="Millares 19 3 6 2 2" xfId="44644" xr:uid="{00000000-0005-0000-0000-000028540000}"/>
    <cellStyle name="Millares 19 3 6 3" xfId="32236" xr:uid="{00000000-0005-0000-0000-000029540000}"/>
    <cellStyle name="Millares 19 3 7" xfId="13624" xr:uid="{00000000-0005-0000-0000-00002A540000}"/>
    <cellStyle name="Millares 19 3 7 2" xfId="38440" xr:uid="{00000000-0005-0000-0000-00002B540000}"/>
    <cellStyle name="Millares 19 3 8" xfId="26032" xr:uid="{00000000-0005-0000-0000-00002C540000}"/>
    <cellStyle name="Millares 19 3 9" xfId="1216" xr:uid="{00000000-0005-0000-0000-00002D540000}"/>
    <cellStyle name="Millares 19 4" xfId="1388" xr:uid="{00000000-0005-0000-0000-00002E540000}"/>
    <cellStyle name="Millares 19 4 2" xfId="2422" xr:uid="{00000000-0005-0000-0000-00002F540000}"/>
    <cellStyle name="Millares 19 4 2 2" xfId="4490" xr:uid="{00000000-0005-0000-0000-000030540000}"/>
    <cellStyle name="Millares 19 4 2 2 2" xfId="10694" xr:uid="{00000000-0005-0000-0000-000031540000}"/>
    <cellStyle name="Millares 19 4 2 2 2 2" xfId="23102" xr:uid="{00000000-0005-0000-0000-000032540000}"/>
    <cellStyle name="Millares 19 4 2 2 2 2 2" xfId="47918" xr:uid="{00000000-0005-0000-0000-000033540000}"/>
    <cellStyle name="Millares 19 4 2 2 2 3" xfId="35510" xr:uid="{00000000-0005-0000-0000-000034540000}"/>
    <cellStyle name="Millares 19 4 2 2 3" xfId="16898" xr:uid="{00000000-0005-0000-0000-000035540000}"/>
    <cellStyle name="Millares 19 4 2 2 3 2" xfId="41714" xr:uid="{00000000-0005-0000-0000-000036540000}"/>
    <cellStyle name="Millares 19 4 2 2 4" xfId="29306" xr:uid="{00000000-0005-0000-0000-000037540000}"/>
    <cellStyle name="Millares 19 4 2 3" xfId="6558" xr:uid="{00000000-0005-0000-0000-000038540000}"/>
    <cellStyle name="Millares 19 4 2 3 2" xfId="12762" xr:uid="{00000000-0005-0000-0000-000039540000}"/>
    <cellStyle name="Millares 19 4 2 3 2 2" xfId="25170" xr:uid="{00000000-0005-0000-0000-00003A540000}"/>
    <cellStyle name="Millares 19 4 2 3 2 2 2" xfId="49986" xr:uid="{00000000-0005-0000-0000-00003B540000}"/>
    <cellStyle name="Millares 19 4 2 3 2 3" xfId="37578" xr:uid="{00000000-0005-0000-0000-00003C540000}"/>
    <cellStyle name="Millares 19 4 2 3 3" xfId="18966" xr:uid="{00000000-0005-0000-0000-00003D540000}"/>
    <cellStyle name="Millares 19 4 2 3 3 2" xfId="43782" xr:uid="{00000000-0005-0000-0000-00003E540000}"/>
    <cellStyle name="Millares 19 4 2 3 4" xfId="31374" xr:uid="{00000000-0005-0000-0000-00003F540000}"/>
    <cellStyle name="Millares 19 4 2 4" xfId="8626" xr:uid="{00000000-0005-0000-0000-000040540000}"/>
    <cellStyle name="Millares 19 4 2 4 2" xfId="21034" xr:uid="{00000000-0005-0000-0000-000041540000}"/>
    <cellStyle name="Millares 19 4 2 4 2 2" xfId="45850" xr:uid="{00000000-0005-0000-0000-000042540000}"/>
    <cellStyle name="Millares 19 4 2 4 3" xfId="33442" xr:uid="{00000000-0005-0000-0000-000043540000}"/>
    <cellStyle name="Millares 19 4 2 5" xfId="14830" xr:uid="{00000000-0005-0000-0000-000044540000}"/>
    <cellStyle name="Millares 19 4 2 5 2" xfId="39646" xr:uid="{00000000-0005-0000-0000-000045540000}"/>
    <cellStyle name="Millares 19 4 2 6" xfId="27238" xr:uid="{00000000-0005-0000-0000-000046540000}"/>
    <cellStyle name="Millares 19 4 3" xfId="3456" xr:uid="{00000000-0005-0000-0000-000047540000}"/>
    <cellStyle name="Millares 19 4 3 2" xfId="9660" xr:uid="{00000000-0005-0000-0000-000048540000}"/>
    <cellStyle name="Millares 19 4 3 2 2" xfId="22068" xr:uid="{00000000-0005-0000-0000-000049540000}"/>
    <cellStyle name="Millares 19 4 3 2 2 2" xfId="46884" xr:uid="{00000000-0005-0000-0000-00004A540000}"/>
    <cellStyle name="Millares 19 4 3 2 3" xfId="34476" xr:uid="{00000000-0005-0000-0000-00004B540000}"/>
    <cellStyle name="Millares 19 4 3 3" xfId="15864" xr:uid="{00000000-0005-0000-0000-00004C540000}"/>
    <cellStyle name="Millares 19 4 3 3 2" xfId="40680" xr:uid="{00000000-0005-0000-0000-00004D540000}"/>
    <cellStyle name="Millares 19 4 3 4" xfId="28272" xr:uid="{00000000-0005-0000-0000-00004E540000}"/>
    <cellStyle name="Millares 19 4 4" xfId="5524" xr:uid="{00000000-0005-0000-0000-00004F540000}"/>
    <cellStyle name="Millares 19 4 4 2" xfId="11728" xr:uid="{00000000-0005-0000-0000-000050540000}"/>
    <cellStyle name="Millares 19 4 4 2 2" xfId="24136" xr:uid="{00000000-0005-0000-0000-000051540000}"/>
    <cellStyle name="Millares 19 4 4 2 2 2" xfId="48952" xr:uid="{00000000-0005-0000-0000-000052540000}"/>
    <cellStyle name="Millares 19 4 4 2 3" xfId="36544" xr:uid="{00000000-0005-0000-0000-000053540000}"/>
    <cellStyle name="Millares 19 4 4 3" xfId="17932" xr:uid="{00000000-0005-0000-0000-000054540000}"/>
    <cellStyle name="Millares 19 4 4 3 2" xfId="42748" xr:uid="{00000000-0005-0000-0000-000055540000}"/>
    <cellStyle name="Millares 19 4 4 4" xfId="30340" xr:uid="{00000000-0005-0000-0000-000056540000}"/>
    <cellStyle name="Millares 19 4 5" xfId="7592" xr:uid="{00000000-0005-0000-0000-000057540000}"/>
    <cellStyle name="Millares 19 4 5 2" xfId="20000" xr:uid="{00000000-0005-0000-0000-000058540000}"/>
    <cellStyle name="Millares 19 4 5 2 2" xfId="44816" xr:uid="{00000000-0005-0000-0000-000059540000}"/>
    <cellStyle name="Millares 19 4 5 3" xfId="32408" xr:uid="{00000000-0005-0000-0000-00005A540000}"/>
    <cellStyle name="Millares 19 4 6" xfId="13796" xr:uid="{00000000-0005-0000-0000-00005B540000}"/>
    <cellStyle name="Millares 19 4 6 2" xfId="38612" xr:uid="{00000000-0005-0000-0000-00005C540000}"/>
    <cellStyle name="Millares 19 4 7" xfId="26204" xr:uid="{00000000-0005-0000-0000-00005D540000}"/>
    <cellStyle name="Millares 19 5" xfId="1905" xr:uid="{00000000-0005-0000-0000-00005E540000}"/>
    <cellStyle name="Millares 19 5 2" xfId="3973" xr:uid="{00000000-0005-0000-0000-00005F540000}"/>
    <cellStyle name="Millares 19 5 2 2" xfId="10177" xr:uid="{00000000-0005-0000-0000-000060540000}"/>
    <cellStyle name="Millares 19 5 2 2 2" xfId="22585" xr:uid="{00000000-0005-0000-0000-000061540000}"/>
    <cellStyle name="Millares 19 5 2 2 2 2" xfId="47401" xr:uid="{00000000-0005-0000-0000-000062540000}"/>
    <cellStyle name="Millares 19 5 2 2 3" xfId="34993" xr:uid="{00000000-0005-0000-0000-000063540000}"/>
    <cellStyle name="Millares 19 5 2 3" xfId="16381" xr:uid="{00000000-0005-0000-0000-000064540000}"/>
    <cellStyle name="Millares 19 5 2 3 2" xfId="41197" xr:uid="{00000000-0005-0000-0000-000065540000}"/>
    <cellStyle name="Millares 19 5 2 4" xfId="28789" xr:uid="{00000000-0005-0000-0000-000066540000}"/>
    <cellStyle name="Millares 19 5 3" xfId="6041" xr:uid="{00000000-0005-0000-0000-000067540000}"/>
    <cellStyle name="Millares 19 5 3 2" xfId="12245" xr:uid="{00000000-0005-0000-0000-000068540000}"/>
    <cellStyle name="Millares 19 5 3 2 2" xfId="24653" xr:uid="{00000000-0005-0000-0000-000069540000}"/>
    <cellStyle name="Millares 19 5 3 2 2 2" xfId="49469" xr:uid="{00000000-0005-0000-0000-00006A540000}"/>
    <cellStyle name="Millares 19 5 3 2 3" xfId="37061" xr:uid="{00000000-0005-0000-0000-00006B540000}"/>
    <cellStyle name="Millares 19 5 3 3" xfId="18449" xr:uid="{00000000-0005-0000-0000-00006C540000}"/>
    <cellStyle name="Millares 19 5 3 3 2" xfId="43265" xr:uid="{00000000-0005-0000-0000-00006D540000}"/>
    <cellStyle name="Millares 19 5 3 4" xfId="30857" xr:uid="{00000000-0005-0000-0000-00006E540000}"/>
    <cellStyle name="Millares 19 5 4" xfId="8109" xr:uid="{00000000-0005-0000-0000-00006F540000}"/>
    <cellStyle name="Millares 19 5 4 2" xfId="20517" xr:uid="{00000000-0005-0000-0000-000070540000}"/>
    <cellStyle name="Millares 19 5 4 2 2" xfId="45333" xr:uid="{00000000-0005-0000-0000-000071540000}"/>
    <cellStyle name="Millares 19 5 4 3" xfId="32925" xr:uid="{00000000-0005-0000-0000-000072540000}"/>
    <cellStyle name="Millares 19 5 5" xfId="14313" xr:uid="{00000000-0005-0000-0000-000073540000}"/>
    <cellStyle name="Millares 19 5 5 2" xfId="39129" xr:uid="{00000000-0005-0000-0000-000074540000}"/>
    <cellStyle name="Millares 19 5 6" xfId="26721" xr:uid="{00000000-0005-0000-0000-000075540000}"/>
    <cellStyle name="Millares 19 6" xfId="2939" xr:uid="{00000000-0005-0000-0000-000076540000}"/>
    <cellStyle name="Millares 19 6 2" xfId="9143" xr:uid="{00000000-0005-0000-0000-000077540000}"/>
    <cellStyle name="Millares 19 6 2 2" xfId="21551" xr:uid="{00000000-0005-0000-0000-000078540000}"/>
    <cellStyle name="Millares 19 6 2 2 2" xfId="46367" xr:uid="{00000000-0005-0000-0000-000079540000}"/>
    <cellStyle name="Millares 19 6 2 3" xfId="33959" xr:uid="{00000000-0005-0000-0000-00007A540000}"/>
    <cellStyle name="Millares 19 6 3" xfId="15347" xr:uid="{00000000-0005-0000-0000-00007B540000}"/>
    <cellStyle name="Millares 19 6 3 2" xfId="40163" xr:uid="{00000000-0005-0000-0000-00007C540000}"/>
    <cellStyle name="Millares 19 6 4" xfId="27755" xr:uid="{00000000-0005-0000-0000-00007D540000}"/>
    <cellStyle name="Millares 19 7" xfId="5007" xr:uid="{00000000-0005-0000-0000-00007E540000}"/>
    <cellStyle name="Millares 19 7 2" xfId="11211" xr:uid="{00000000-0005-0000-0000-00007F540000}"/>
    <cellStyle name="Millares 19 7 2 2" xfId="23619" xr:uid="{00000000-0005-0000-0000-000080540000}"/>
    <cellStyle name="Millares 19 7 2 2 2" xfId="48435" xr:uid="{00000000-0005-0000-0000-000081540000}"/>
    <cellStyle name="Millares 19 7 2 3" xfId="36027" xr:uid="{00000000-0005-0000-0000-000082540000}"/>
    <cellStyle name="Millares 19 7 3" xfId="17415" xr:uid="{00000000-0005-0000-0000-000083540000}"/>
    <cellStyle name="Millares 19 7 3 2" xfId="42231" xr:uid="{00000000-0005-0000-0000-000084540000}"/>
    <cellStyle name="Millares 19 7 4" xfId="29823" xr:uid="{00000000-0005-0000-0000-000085540000}"/>
    <cellStyle name="Millares 19 8" xfId="7075" xr:uid="{00000000-0005-0000-0000-000086540000}"/>
    <cellStyle name="Millares 19 8 2" xfId="19483" xr:uid="{00000000-0005-0000-0000-000087540000}"/>
    <cellStyle name="Millares 19 8 2 2" xfId="44299" xr:uid="{00000000-0005-0000-0000-000088540000}"/>
    <cellStyle name="Millares 19 8 3" xfId="31891" xr:uid="{00000000-0005-0000-0000-000089540000}"/>
    <cellStyle name="Millares 19 9" xfId="13279" xr:uid="{00000000-0005-0000-0000-00008A540000}"/>
    <cellStyle name="Millares 19 9 2" xfId="38095" xr:uid="{00000000-0005-0000-0000-00008B540000}"/>
    <cellStyle name="Millares 2" xfId="17" xr:uid="{00000000-0005-0000-0000-00008C540000}"/>
    <cellStyle name="Millares 2 2" xfId="20" xr:uid="{00000000-0005-0000-0000-00008D540000}"/>
    <cellStyle name="Millares 2 2 10" xfId="4898" xr:uid="{00000000-0005-0000-0000-00008E540000}"/>
    <cellStyle name="Millares 2 2 10 2" xfId="11102" xr:uid="{00000000-0005-0000-0000-00008F540000}"/>
    <cellStyle name="Millares 2 2 10 2 2" xfId="23510" xr:uid="{00000000-0005-0000-0000-000090540000}"/>
    <cellStyle name="Millares 2 2 10 2 2 2" xfId="48326" xr:uid="{00000000-0005-0000-0000-000091540000}"/>
    <cellStyle name="Millares 2 2 10 2 3" xfId="35918" xr:uid="{00000000-0005-0000-0000-000092540000}"/>
    <cellStyle name="Millares 2 2 10 3" xfId="17306" xr:uid="{00000000-0005-0000-0000-000093540000}"/>
    <cellStyle name="Millares 2 2 10 3 2" xfId="42122" xr:uid="{00000000-0005-0000-0000-000094540000}"/>
    <cellStyle name="Millares 2 2 10 4" xfId="29714" xr:uid="{00000000-0005-0000-0000-000095540000}"/>
    <cellStyle name="Millares 2 2 11" xfId="6966" xr:uid="{00000000-0005-0000-0000-000096540000}"/>
    <cellStyle name="Millares 2 2 11 2" xfId="19374" xr:uid="{00000000-0005-0000-0000-000097540000}"/>
    <cellStyle name="Millares 2 2 11 2 2" xfId="44190" xr:uid="{00000000-0005-0000-0000-000098540000}"/>
    <cellStyle name="Millares 2 2 11 3" xfId="31782" xr:uid="{00000000-0005-0000-0000-000099540000}"/>
    <cellStyle name="Millares 2 2 12" xfId="13170" xr:uid="{00000000-0005-0000-0000-00009A540000}"/>
    <cellStyle name="Millares 2 2 12 2" xfId="37986" xr:uid="{00000000-0005-0000-0000-00009B540000}"/>
    <cellStyle name="Millares 2 2 13" xfId="25578" xr:uid="{00000000-0005-0000-0000-00009C540000}"/>
    <cellStyle name="Millares 2 2 14" xfId="762" xr:uid="{00000000-0005-0000-0000-00009D540000}"/>
    <cellStyle name="Millares 2 2 2" xfId="287" xr:uid="{00000000-0005-0000-0000-00009E540000}"/>
    <cellStyle name="Millares 2 2 2 10" xfId="6990" xr:uid="{00000000-0005-0000-0000-00009F540000}"/>
    <cellStyle name="Millares 2 2 2 10 2" xfId="19398" xr:uid="{00000000-0005-0000-0000-0000A0540000}"/>
    <cellStyle name="Millares 2 2 2 10 2 2" xfId="44214" xr:uid="{00000000-0005-0000-0000-0000A1540000}"/>
    <cellStyle name="Millares 2 2 2 10 3" xfId="31806" xr:uid="{00000000-0005-0000-0000-0000A2540000}"/>
    <cellStyle name="Millares 2 2 2 11" xfId="13194" xr:uid="{00000000-0005-0000-0000-0000A3540000}"/>
    <cellStyle name="Millares 2 2 2 11 2" xfId="38010" xr:uid="{00000000-0005-0000-0000-0000A4540000}"/>
    <cellStyle name="Millares 2 2 2 12" xfId="25602" xr:uid="{00000000-0005-0000-0000-0000A5540000}"/>
    <cellStyle name="Millares 2 2 2 13" xfId="786" xr:uid="{00000000-0005-0000-0000-0000A6540000}"/>
    <cellStyle name="Millares 2 2 2 2" xfId="353" xr:uid="{00000000-0005-0000-0000-0000A7540000}"/>
    <cellStyle name="Millares 2 2 2 2 10" xfId="25660" xr:uid="{00000000-0005-0000-0000-0000A8540000}"/>
    <cellStyle name="Millares 2 2 2 2 11" xfId="844" xr:uid="{00000000-0005-0000-0000-0000A9540000}"/>
    <cellStyle name="Millares 2 2 2 2 2" xfId="477" xr:uid="{00000000-0005-0000-0000-0000AA540000}"/>
    <cellStyle name="Millares 2 2 2 2 2 2" xfId="725" xr:uid="{00000000-0005-0000-0000-0000AB540000}"/>
    <cellStyle name="Millares 2 2 2 2 2 2 2" xfId="2568" xr:uid="{00000000-0005-0000-0000-0000AC540000}"/>
    <cellStyle name="Millares 2 2 2 2 2 2 2 2" xfId="4636" xr:uid="{00000000-0005-0000-0000-0000AD540000}"/>
    <cellStyle name="Millares 2 2 2 2 2 2 2 2 2" xfId="10840" xr:uid="{00000000-0005-0000-0000-0000AE540000}"/>
    <cellStyle name="Millares 2 2 2 2 2 2 2 2 2 2" xfId="23248" xr:uid="{00000000-0005-0000-0000-0000AF540000}"/>
    <cellStyle name="Millares 2 2 2 2 2 2 2 2 2 2 2" xfId="48064" xr:uid="{00000000-0005-0000-0000-0000B0540000}"/>
    <cellStyle name="Millares 2 2 2 2 2 2 2 2 2 3" xfId="35656" xr:uid="{00000000-0005-0000-0000-0000B1540000}"/>
    <cellStyle name="Millares 2 2 2 2 2 2 2 2 3" xfId="17044" xr:uid="{00000000-0005-0000-0000-0000B2540000}"/>
    <cellStyle name="Millares 2 2 2 2 2 2 2 2 3 2" xfId="41860" xr:uid="{00000000-0005-0000-0000-0000B3540000}"/>
    <cellStyle name="Millares 2 2 2 2 2 2 2 2 4" xfId="29452" xr:uid="{00000000-0005-0000-0000-0000B4540000}"/>
    <cellStyle name="Millares 2 2 2 2 2 2 2 3" xfId="6704" xr:uid="{00000000-0005-0000-0000-0000B5540000}"/>
    <cellStyle name="Millares 2 2 2 2 2 2 2 3 2" xfId="12908" xr:uid="{00000000-0005-0000-0000-0000B6540000}"/>
    <cellStyle name="Millares 2 2 2 2 2 2 2 3 2 2" xfId="25316" xr:uid="{00000000-0005-0000-0000-0000B7540000}"/>
    <cellStyle name="Millares 2 2 2 2 2 2 2 3 2 2 2" xfId="50132" xr:uid="{00000000-0005-0000-0000-0000B8540000}"/>
    <cellStyle name="Millares 2 2 2 2 2 2 2 3 2 3" xfId="37724" xr:uid="{00000000-0005-0000-0000-0000B9540000}"/>
    <cellStyle name="Millares 2 2 2 2 2 2 2 3 3" xfId="19112" xr:uid="{00000000-0005-0000-0000-0000BA540000}"/>
    <cellStyle name="Millares 2 2 2 2 2 2 2 3 3 2" xfId="43928" xr:uid="{00000000-0005-0000-0000-0000BB540000}"/>
    <cellStyle name="Millares 2 2 2 2 2 2 2 3 4" xfId="31520" xr:uid="{00000000-0005-0000-0000-0000BC540000}"/>
    <cellStyle name="Millares 2 2 2 2 2 2 2 4" xfId="8772" xr:uid="{00000000-0005-0000-0000-0000BD540000}"/>
    <cellStyle name="Millares 2 2 2 2 2 2 2 4 2" xfId="21180" xr:uid="{00000000-0005-0000-0000-0000BE540000}"/>
    <cellStyle name="Millares 2 2 2 2 2 2 2 4 2 2" xfId="45996" xr:uid="{00000000-0005-0000-0000-0000BF540000}"/>
    <cellStyle name="Millares 2 2 2 2 2 2 2 4 3" xfId="33588" xr:uid="{00000000-0005-0000-0000-0000C0540000}"/>
    <cellStyle name="Millares 2 2 2 2 2 2 2 5" xfId="14976" xr:uid="{00000000-0005-0000-0000-0000C1540000}"/>
    <cellStyle name="Millares 2 2 2 2 2 2 2 5 2" xfId="39792" xr:uid="{00000000-0005-0000-0000-0000C2540000}"/>
    <cellStyle name="Millares 2 2 2 2 2 2 2 6" xfId="27384" xr:uid="{00000000-0005-0000-0000-0000C3540000}"/>
    <cellStyle name="Millares 2 2 2 2 2 2 3" xfId="3602" xr:uid="{00000000-0005-0000-0000-0000C4540000}"/>
    <cellStyle name="Millares 2 2 2 2 2 2 3 2" xfId="9806" xr:uid="{00000000-0005-0000-0000-0000C5540000}"/>
    <cellStyle name="Millares 2 2 2 2 2 2 3 2 2" xfId="22214" xr:uid="{00000000-0005-0000-0000-0000C6540000}"/>
    <cellStyle name="Millares 2 2 2 2 2 2 3 2 2 2" xfId="47030" xr:uid="{00000000-0005-0000-0000-0000C7540000}"/>
    <cellStyle name="Millares 2 2 2 2 2 2 3 2 3" xfId="34622" xr:uid="{00000000-0005-0000-0000-0000C8540000}"/>
    <cellStyle name="Millares 2 2 2 2 2 2 3 3" xfId="16010" xr:uid="{00000000-0005-0000-0000-0000C9540000}"/>
    <cellStyle name="Millares 2 2 2 2 2 2 3 3 2" xfId="40826" xr:uid="{00000000-0005-0000-0000-0000CA540000}"/>
    <cellStyle name="Millares 2 2 2 2 2 2 3 4" xfId="28418" xr:uid="{00000000-0005-0000-0000-0000CB540000}"/>
    <cellStyle name="Millares 2 2 2 2 2 2 4" xfId="5670" xr:uid="{00000000-0005-0000-0000-0000CC540000}"/>
    <cellStyle name="Millares 2 2 2 2 2 2 4 2" xfId="11874" xr:uid="{00000000-0005-0000-0000-0000CD540000}"/>
    <cellStyle name="Millares 2 2 2 2 2 2 4 2 2" xfId="24282" xr:uid="{00000000-0005-0000-0000-0000CE540000}"/>
    <cellStyle name="Millares 2 2 2 2 2 2 4 2 2 2" xfId="49098" xr:uid="{00000000-0005-0000-0000-0000CF540000}"/>
    <cellStyle name="Millares 2 2 2 2 2 2 4 2 3" xfId="36690" xr:uid="{00000000-0005-0000-0000-0000D0540000}"/>
    <cellStyle name="Millares 2 2 2 2 2 2 4 3" xfId="18078" xr:uid="{00000000-0005-0000-0000-0000D1540000}"/>
    <cellStyle name="Millares 2 2 2 2 2 2 4 3 2" xfId="42894" xr:uid="{00000000-0005-0000-0000-0000D2540000}"/>
    <cellStyle name="Millares 2 2 2 2 2 2 4 4" xfId="30486" xr:uid="{00000000-0005-0000-0000-0000D3540000}"/>
    <cellStyle name="Millares 2 2 2 2 2 2 5" xfId="7738" xr:uid="{00000000-0005-0000-0000-0000D4540000}"/>
    <cellStyle name="Millares 2 2 2 2 2 2 5 2" xfId="20146" xr:uid="{00000000-0005-0000-0000-0000D5540000}"/>
    <cellStyle name="Millares 2 2 2 2 2 2 5 2 2" xfId="44962" xr:uid="{00000000-0005-0000-0000-0000D6540000}"/>
    <cellStyle name="Millares 2 2 2 2 2 2 5 3" xfId="32554" xr:uid="{00000000-0005-0000-0000-0000D7540000}"/>
    <cellStyle name="Millares 2 2 2 2 2 2 6" xfId="13942" xr:uid="{00000000-0005-0000-0000-0000D8540000}"/>
    <cellStyle name="Millares 2 2 2 2 2 2 6 2" xfId="38758" xr:uid="{00000000-0005-0000-0000-0000D9540000}"/>
    <cellStyle name="Millares 2 2 2 2 2 2 7" xfId="26350" xr:uid="{00000000-0005-0000-0000-0000DA540000}"/>
    <cellStyle name="Millares 2 2 2 2 2 2 8" xfId="1534" xr:uid="{00000000-0005-0000-0000-0000DB540000}"/>
    <cellStyle name="Millares 2 2 2 2 2 3" xfId="2051" xr:uid="{00000000-0005-0000-0000-0000DC540000}"/>
    <cellStyle name="Millares 2 2 2 2 2 3 2" xfId="4119" xr:uid="{00000000-0005-0000-0000-0000DD540000}"/>
    <cellStyle name="Millares 2 2 2 2 2 3 2 2" xfId="10323" xr:uid="{00000000-0005-0000-0000-0000DE540000}"/>
    <cellStyle name="Millares 2 2 2 2 2 3 2 2 2" xfId="22731" xr:uid="{00000000-0005-0000-0000-0000DF540000}"/>
    <cellStyle name="Millares 2 2 2 2 2 3 2 2 2 2" xfId="47547" xr:uid="{00000000-0005-0000-0000-0000E0540000}"/>
    <cellStyle name="Millares 2 2 2 2 2 3 2 2 3" xfId="35139" xr:uid="{00000000-0005-0000-0000-0000E1540000}"/>
    <cellStyle name="Millares 2 2 2 2 2 3 2 3" xfId="16527" xr:uid="{00000000-0005-0000-0000-0000E2540000}"/>
    <cellStyle name="Millares 2 2 2 2 2 3 2 3 2" xfId="41343" xr:uid="{00000000-0005-0000-0000-0000E3540000}"/>
    <cellStyle name="Millares 2 2 2 2 2 3 2 4" xfId="28935" xr:uid="{00000000-0005-0000-0000-0000E4540000}"/>
    <cellStyle name="Millares 2 2 2 2 2 3 3" xfId="6187" xr:uid="{00000000-0005-0000-0000-0000E5540000}"/>
    <cellStyle name="Millares 2 2 2 2 2 3 3 2" xfId="12391" xr:uid="{00000000-0005-0000-0000-0000E6540000}"/>
    <cellStyle name="Millares 2 2 2 2 2 3 3 2 2" xfId="24799" xr:uid="{00000000-0005-0000-0000-0000E7540000}"/>
    <cellStyle name="Millares 2 2 2 2 2 3 3 2 2 2" xfId="49615" xr:uid="{00000000-0005-0000-0000-0000E8540000}"/>
    <cellStyle name="Millares 2 2 2 2 2 3 3 2 3" xfId="37207" xr:uid="{00000000-0005-0000-0000-0000E9540000}"/>
    <cellStyle name="Millares 2 2 2 2 2 3 3 3" xfId="18595" xr:uid="{00000000-0005-0000-0000-0000EA540000}"/>
    <cellStyle name="Millares 2 2 2 2 2 3 3 3 2" xfId="43411" xr:uid="{00000000-0005-0000-0000-0000EB540000}"/>
    <cellStyle name="Millares 2 2 2 2 2 3 3 4" xfId="31003" xr:uid="{00000000-0005-0000-0000-0000EC540000}"/>
    <cellStyle name="Millares 2 2 2 2 2 3 4" xfId="8255" xr:uid="{00000000-0005-0000-0000-0000ED540000}"/>
    <cellStyle name="Millares 2 2 2 2 2 3 4 2" xfId="20663" xr:uid="{00000000-0005-0000-0000-0000EE540000}"/>
    <cellStyle name="Millares 2 2 2 2 2 3 4 2 2" xfId="45479" xr:uid="{00000000-0005-0000-0000-0000EF540000}"/>
    <cellStyle name="Millares 2 2 2 2 2 3 4 3" xfId="33071" xr:uid="{00000000-0005-0000-0000-0000F0540000}"/>
    <cellStyle name="Millares 2 2 2 2 2 3 5" xfId="14459" xr:uid="{00000000-0005-0000-0000-0000F1540000}"/>
    <cellStyle name="Millares 2 2 2 2 2 3 5 2" xfId="39275" xr:uid="{00000000-0005-0000-0000-0000F2540000}"/>
    <cellStyle name="Millares 2 2 2 2 2 3 6" xfId="26867" xr:uid="{00000000-0005-0000-0000-0000F3540000}"/>
    <cellStyle name="Millares 2 2 2 2 2 4" xfId="3085" xr:uid="{00000000-0005-0000-0000-0000F4540000}"/>
    <cellStyle name="Millares 2 2 2 2 2 4 2" xfId="9289" xr:uid="{00000000-0005-0000-0000-0000F5540000}"/>
    <cellStyle name="Millares 2 2 2 2 2 4 2 2" xfId="21697" xr:uid="{00000000-0005-0000-0000-0000F6540000}"/>
    <cellStyle name="Millares 2 2 2 2 2 4 2 2 2" xfId="46513" xr:uid="{00000000-0005-0000-0000-0000F7540000}"/>
    <cellStyle name="Millares 2 2 2 2 2 4 2 3" xfId="34105" xr:uid="{00000000-0005-0000-0000-0000F8540000}"/>
    <cellStyle name="Millares 2 2 2 2 2 4 3" xfId="15493" xr:uid="{00000000-0005-0000-0000-0000F9540000}"/>
    <cellStyle name="Millares 2 2 2 2 2 4 3 2" xfId="40309" xr:uid="{00000000-0005-0000-0000-0000FA540000}"/>
    <cellStyle name="Millares 2 2 2 2 2 4 4" xfId="27901" xr:uid="{00000000-0005-0000-0000-0000FB540000}"/>
    <cellStyle name="Millares 2 2 2 2 2 5" xfId="5153" xr:uid="{00000000-0005-0000-0000-0000FC540000}"/>
    <cellStyle name="Millares 2 2 2 2 2 5 2" xfId="11357" xr:uid="{00000000-0005-0000-0000-0000FD540000}"/>
    <cellStyle name="Millares 2 2 2 2 2 5 2 2" xfId="23765" xr:uid="{00000000-0005-0000-0000-0000FE540000}"/>
    <cellStyle name="Millares 2 2 2 2 2 5 2 2 2" xfId="48581" xr:uid="{00000000-0005-0000-0000-0000FF540000}"/>
    <cellStyle name="Millares 2 2 2 2 2 5 2 3" xfId="36173" xr:uid="{00000000-0005-0000-0000-000000550000}"/>
    <cellStyle name="Millares 2 2 2 2 2 5 3" xfId="17561" xr:uid="{00000000-0005-0000-0000-000001550000}"/>
    <cellStyle name="Millares 2 2 2 2 2 5 3 2" xfId="42377" xr:uid="{00000000-0005-0000-0000-000002550000}"/>
    <cellStyle name="Millares 2 2 2 2 2 5 4" xfId="29969" xr:uid="{00000000-0005-0000-0000-000003550000}"/>
    <cellStyle name="Millares 2 2 2 2 2 6" xfId="7221" xr:uid="{00000000-0005-0000-0000-000004550000}"/>
    <cellStyle name="Millares 2 2 2 2 2 6 2" xfId="19629" xr:uid="{00000000-0005-0000-0000-000005550000}"/>
    <cellStyle name="Millares 2 2 2 2 2 6 2 2" xfId="44445" xr:uid="{00000000-0005-0000-0000-000006550000}"/>
    <cellStyle name="Millares 2 2 2 2 2 6 3" xfId="32037" xr:uid="{00000000-0005-0000-0000-000007550000}"/>
    <cellStyle name="Millares 2 2 2 2 2 7" xfId="13425" xr:uid="{00000000-0005-0000-0000-000008550000}"/>
    <cellStyle name="Millares 2 2 2 2 2 7 2" xfId="38241" xr:uid="{00000000-0005-0000-0000-000009550000}"/>
    <cellStyle name="Millares 2 2 2 2 2 8" xfId="25833" xr:uid="{00000000-0005-0000-0000-00000A550000}"/>
    <cellStyle name="Millares 2 2 2 2 2 9" xfId="1017" xr:uid="{00000000-0005-0000-0000-00000B550000}"/>
    <cellStyle name="Millares 2 2 2 2 3" xfId="601" xr:uid="{00000000-0005-0000-0000-00000C550000}"/>
    <cellStyle name="Millares 2 2 2 2 3 2" xfId="1706" xr:uid="{00000000-0005-0000-0000-00000D550000}"/>
    <cellStyle name="Millares 2 2 2 2 3 2 2" xfId="2740" xr:uid="{00000000-0005-0000-0000-00000E550000}"/>
    <cellStyle name="Millares 2 2 2 2 3 2 2 2" xfId="4808" xr:uid="{00000000-0005-0000-0000-00000F550000}"/>
    <cellStyle name="Millares 2 2 2 2 3 2 2 2 2" xfId="11012" xr:uid="{00000000-0005-0000-0000-000010550000}"/>
    <cellStyle name="Millares 2 2 2 2 3 2 2 2 2 2" xfId="23420" xr:uid="{00000000-0005-0000-0000-000011550000}"/>
    <cellStyle name="Millares 2 2 2 2 3 2 2 2 2 2 2" xfId="48236" xr:uid="{00000000-0005-0000-0000-000012550000}"/>
    <cellStyle name="Millares 2 2 2 2 3 2 2 2 2 3" xfId="35828" xr:uid="{00000000-0005-0000-0000-000013550000}"/>
    <cellStyle name="Millares 2 2 2 2 3 2 2 2 3" xfId="17216" xr:uid="{00000000-0005-0000-0000-000014550000}"/>
    <cellStyle name="Millares 2 2 2 2 3 2 2 2 3 2" xfId="42032" xr:uid="{00000000-0005-0000-0000-000015550000}"/>
    <cellStyle name="Millares 2 2 2 2 3 2 2 2 4" xfId="29624" xr:uid="{00000000-0005-0000-0000-000016550000}"/>
    <cellStyle name="Millares 2 2 2 2 3 2 2 3" xfId="6876" xr:uid="{00000000-0005-0000-0000-000017550000}"/>
    <cellStyle name="Millares 2 2 2 2 3 2 2 3 2" xfId="13080" xr:uid="{00000000-0005-0000-0000-000018550000}"/>
    <cellStyle name="Millares 2 2 2 2 3 2 2 3 2 2" xfId="25488" xr:uid="{00000000-0005-0000-0000-000019550000}"/>
    <cellStyle name="Millares 2 2 2 2 3 2 2 3 2 2 2" xfId="50304" xr:uid="{00000000-0005-0000-0000-00001A550000}"/>
    <cellStyle name="Millares 2 2 2 2 3 2 2 3 2 3" xfId="37896" xr:uid="{00000000-0005-0000-0000-00001B550000}"/>
    <cellStyle name="Millares 2 2 2 2 3 2 2 3 3" xfId="19284" xr:uid="{00000000-0005-0000-0000-00001C550000}"/>
    <cellStyle name="Millares 2 2 2 2 3 2 2 3 3 2" xfId="44100" xr:uid="{00000000-0005-0000-0000-00001D550000}"/>
    <cellStyle name="Millares 2 2 2 2 3 2 2 3 4" xfId="31692" xr:uid="{00000000-0005-0000-0000-00001E550000}"/>
    <cellStyle name="Millares 2 2 2 2 3 2 2 4" xfId="8944" xr:uid="{00000000-0005-0000-0000-00001F550000}"/>
    <cellStyle name="Millares 2 2 2 2 3 2 2 4 2" xfId="21352" xr:uid="{00000000-0005-0000-0000-000020550000}"/>
    <cellStyle name="Millares 2 2 2 2 3 2 2 4 2 2" xfId="46168" xr:uid="{00000000-0005-0000-0000-000021550000}"/>
    <cellStyle name="Millares 2 2 2 2 3 2 2 4 3" xfId="33760" xr:uid="{00000000-0005-0000-0000-000022550000}"/>
    <cellStyle name="Millares 2 2 2 2 3 2 2 5" xfId="15148" xr:uid="{00000000-0005-0000-0000-000023550000}"/>
    <cellStyle name="Millares 2 2 2 2 3 2 2 5 2" xfId="39964" xr:uid="{00000000-0005-0000-0000-000024550000}"/>
    <cellStyle name="Millares 2 2 2 2 3 2 2 6" xfId="27556" xr:uid="{00000000-0005-0000-0000-000025550000}"/>
    <cellStyle name="Millares 2 2 2 2 3 2 3" xfId="3774" xr:uid="{00000000-0005-0000-0000-000026550000}"/>
    <cellStyle name="Millares 2 2 2 2 3 2 3 2" xfId="9978" xr:uid="{00000000-0005-0000-0000-000027550000}"/>
    <cellStyle name="Millares 2 2 2 2 3 2 3 2 2" xfId="22386" xr:uid="{00000000-0005-0000-0000-000028550000}"/>
    <cellStyle name="Millares 2 2 2 2 3 2 3 2 2 2" xfId="47202" xr:uid="{00000000-0005-0000-0000-000029550000}"/>
    <cellStyle name="Millares 2 2 2 2 3 2 3 2 3" xfId="34794" xr:uid="{00000000-0005-0000-0000-00002A550000}"/>
    <cellStyle name="Millares 2 2 2 2 3 2 3 3" xfId="16182" xr:uid="{00000000-0005-0000-0000-00002B550000}"/>
    <cellStyle name="Millares 2 2 2 2 3 2 3 3 2" xfId="40998" xr:uid="{00000000-0005-0000-0000-00002C550000}"/>
    <cellStyle name="Millares 2 2 2 2 3 2 3 4" xfId="28590" xr:uid="{00000000-0005-0000-0000-00002D550000}"/>
    <cellStyle name="Millares 2 2 2 2 3 2 4" xfId="5842" xr:uid="{00000000-0005-0000-0000-00002E550000}"/>
    <cellStyle name="Millares 2 2 2 2 3 2 4 2" xfId="12046" xr:uid="{00000000-0005-0000-0000-00002F550000}"/>
    <cellStyle name="Millares 2 2 2 2 3 2 4 2 2" xfId="24454" xr:uid="{00000000-0005-0000-0000-000030550000}"/>
    <cellStyle name="Millares 2 2 2 2 3 2 4 2 2 2" xfId="49270" xr:uid="{00000000-0005-0000-0000-000031550000}"/>
    <cellStyle name="Millares 2 2 2 2 3 2 4 2 3" xfId="36862" xr:uid="{00000000-0005-0000-0000-000032550000}"/>
    <cellStyle name="Millares 2 2 2 2 3 2 4 3" xfId="18250" xr:uid="{00000000-0005-0000-0000-000033550000}"/>
    <cellStyle name="Millares 2 2 2 2 3 2 4 3 2" xfId="43066" xr:uid="{00000000-0005-0000-0000-000034550000}"/>
    <cellStyle name="Millares 2 2 2 2 3 2 4 4" xfId="30658" xr:uid="{00000000-0005-0000-0000-000035550000}"/>
    <cellStyle name="Millares 2 2 2 2 3 2 5" xfId="7910" xr:uid="{00000000-0005-0000-0000-000036550000}"/>
    <cellStyle name="Millares 2 2 2 2 3 2 5 2" xfId="20318" xr:uid="{00000000-0005-0000-0000-000037550000}"/>
    <cellStyle name="Millares 2 2 2 2 3 2 5 2 2" xfId="45134" xr:uid="{00000000-0005-0000-0000-000038550000}"/>
    <cellStyle name="Millares 2 2 2 2 3 2 5 3" xfId="32726" xr:uid="{00000000-0005-0000-0000-000039550000}"/>
    <cellStyle name="Millares 2 2 2 2 3 2 6" xfId="14114" xr:uid="{00000000-0005-0000-0000-00003A550000}"/>
    <cellStyle name="Millares 2 2 2 2 3 2 6 2" xfId="38930" xr:uid="{00000000-0005-0000-0000-00003B550000}"/>
    <cellStyle name="Millares 2 2 2 2 3 2 7" xfId="26522" xr:uid="{00000000-0005-0000-0000-00003C550000}"/>
    <cellStyle name="Millares 2 2 2 2 3 3" xfId="2223" xr:uid="{00000000-0005-0000-0000-00003D550000}"/>
    <cellStyle name="Millares 2 2 2 2 3 3 2" xfId="4291" xr:uid="{00000000-0005-0000-0000-00003E550000}"/>
    <cellStyle name="Millares 2 2 2 2 3 3 2 2" xfId="10495" xr:uid="{00000000-0005-0000-0000-00003F550000}"/>
    <cellStyle name="Millares 2 2 2 2 3 3 2 2 2" xfId="22903" xr:uid="{00000000-0005-0000-0000-000040550000}"/>
    <cellStyle name="Millares 2 2 2 2 3 3 2 2 2 2" xfId="47719" xr:uid="{00000000-0005-0000-0000-000041550000}"/>
    <cellStyle name="Millares 2 2 2 2 3 3 2 2 3" xfId="35311" xr:uid="{00000000-0005-0000-0000-000042550000}"/>
    <cellStyle name="Millares 2 2 2 2 3 3 2 3" xfId="16699" xr:uid="{00000000-0005-0000-0000-000043550000}"/>
    <cellStyle name="Millares 2 2 2 2 3 3 2 3 2" xfId="41515" xr:uid="{00000000-0005-0000-0000-000044550000}"/>
    <cellStyle name="Millares 2 2 2 2 3 3 2 4" xfId="29107" xr:uid="{00000000-0005-0000-0000-000045550000}"/>
    <cellStyle name="Millares 2 2 2 2 3 3 3" xfId="6359" xr:uid="{00000000-0005-0000-0000-000046550000}"/>
    <cellStyle name="Millares 2 2 2 2 3 3 3 2" xfId="12563" xr:uid="{00000000-0005-0000-0000-000047550000}"/>
    <cellStyle name="Millares 2 2 2 2 3 3 3 2 2" xfId="24971" xr:uid="{00000000-0005-0000-0000-000048550000}"/>
    <cellStyle name="Millares 2 2 2 2 3 3 3 2 2 2" xfId="49787" xr:uid="{00000000-0005-0000-0000-000049550000}"/>
    <cellStyle name="Millares 2 2 2 2 3 3 3 2 3" xfId="37379" xr:uid="{00000000-0005-0000-0000-00004A550000}"/>
    <cellStyle name="Millares 2 2 2 2 3 3 3 3" xfId="18767" xr:uid="{00000000-0005-0000-0000-00004B550000}"/>
    <cellStyle name="Millares 2 2 2 2 3 3 3 3 2" xfId="43583" xr:uid="{00000000-0005-0000-0000-00004C550000}"/>
    <cellStyle name="Millares 2 2 2 2 3 3 3 4" xfId="31175" xr:uid="{00000000-0005-0000-0000-00004D550000}"/>
    <cellStyle name="Millares 2 2 2 2 3 3 4" xfId="8427" xr:uid="{00000000-0005-0000-0000-00004E550000}"/>
    <cellStyle name="Millares 2 2 2 2 3 3 4 2" xfId="20835" xr:uid="{00000000-0005-0000-0000-00004F550000}"/>
    <cellStyle name="Millares 2 2 2 2 3 3 4 2 2" xfId="45651" xr:uid="{00000000-0005-0000-0000-000050550000}"/>
    <cellStyle name="Millares 2 2 2 2 3 3 4 3" xfId="33243" xr:uid="{00000000-0005-0000-0000-000051550000}"/>
    <cellStyle name="Millares 2 2 2 2 3 3 5" xfId="14631" xr:uid="{00000000-0005-0000-0000-000052550000}"/>
    <cellStyle name="Millares 2 2 2 2 3 3 5 2" xfId="39447" xr:uid="{00000000-0005-0000-0000-000053550000}"/>
    <cellStyle name="Millares 2 2 2 2 3 3 6" xfId="27039" xr:uid="{00000000-0005-0000-0000-000054550000}"/>
    <cellStyle name="Millares 2 2 2 2 3 4" xfId="3257" xr:uid="{00000000-0005-0000-0000-000055550000}"/>
    <cellStyle name="Millares 2 2 2 2 3 4 2" xfId="9461" xr:uid="{00000000-0005-0000-0000-000056550000}"/>
    <cellStyle name="Millares 2 2 2 2 3 4 2 2" xfId="21869" xr:uid="{00000000-0005-0000-0000-000057550000}"/>
    <cellStyle name="Millares 2 2 2 2 3 4 2 2 2" xfId="46685" xr:uid="{00000000-0005-0000-0000-000058550000}"/>
    <cellStyle name="Millares 2 2 2 2 3 4 2 3" xfId="34277" xr:uid="{00000000-0005-0000-0000-000059550000}"/>
    <cellStyle name="Millares 2 2 2 2 3 4 3" xfId="15665" xr:uid="{00000000-0005-0000-0000-00005A550000}"/>
    <cellStyle name="Millares 2 2 2 2 3 4 3 2" xfId="40481" xr:uid="{00000000-0005-0000-0000-00005B550000}"/>
    <cellStyle name="Millares 2 2 2 2 3 4 4" xfId="28073" xr:uid="{00000000-0005-0000-0000-00005C550000}"/>
    <cellStyle name="Millares 2 2 2 2 3 5" xfId="5325" xr:uid="{00000000-0005-0000-0000-00005D550000}"/>
    <cellStyle name="Millares 2 2 2 2 3 5 2" xfId="11529" xr:uid="{00000000-0005-0000-0000-00005E550000}"/>
    <cellStyle name="Millares 2 2 2 2 3 5 2 2" xfId="23937" xr:uid="{00000000-0005-0000-0000-00005F550000}"/>
    <cellStyle name="Millares 2 2 2 2 3 5 2 2 2" xfId="48753" xr:uid="{00000000-0005-0000-0000-000060550000}"/>
    <cellStyle name="Millares 2 2 2 2 3 5 2 3" xfId="36345" xr:uid="{00000000-0005-0000-0000-000061550000}"/>
    <cellStyle name="Millares 2 2 2 2 3 5 3" xfId="17733" xr:uid="{00000000-0005-0000-0000-000062550000}"/>
    <cellStyle name="Millares 2 2 2 2 3 5 3 2" xfId="42549" xr:uid="{00000000-0005-0000-0000-000063550000}"/>
    <cellStyle name="Millares 2 2 2 2 3 5 4" xfId="30141" xr:uid="{00000000-0005-0000-0000-000064550000}"/>
    <cellStyle name="Millares 2 2 2 2 3 6" xfId="7393" xr:uid="{00000000-0005-0000-0000-000065550000}"/>
    <cellStyle name="Millares 2 2 2 2 3 6 2" xfId="19801" xr:uid="{00000000-0005-0000-0000-000066550000}"/>
    <cellStyle name="Millares 2 2 2 2 3 6 2 2" xfId="44617" xr:uid="{00000000-0005-0000-0000-000067550000}"/>
    <cellStyle name="Millares 2 2 2 2 3 6 3" xfId="32209" xr:uid="{00000000-0005-0000-0000-000068550000}"/>
    <cellStyle name="Millares 2 2 2 2 3 7" xfId="13597" xr:uid="{00000000-0005-0000-0000-000069550000}"/>
    <cellStyle name="Millares 2 2 2 2 3 7 2" xfId="38413" xr:uid="{00000000-0005-0000-0000-00006A550000}"/>
    <cellStyle name="Millares 2 2 2 2 3 8" xfId="26005" xr:uid="{00000000-0005-0000-0000-00006B550000}"/>
    <cellStyle name="Millares 2 2 2 2 3 9" xfId="1189" xr:uid="{00000000-0005-0000-0000-00006C550000}"/>
    <cellStyle name="Millares 2 2 2 2 4" xfId="1361" xr:uid="{00000000-0005-0000-0000-00006D550000}"/>
    <cellStyle name="Millares 2 2 2 2 4 2" xfId="2395" xr:uid="{00000000-0005-0000-0000-00006E550000}"/>
    <cellStyle name="Millares 2 2 2 2 4 2 2" xfId="4463" xr:uid="{00000000-0005-0000-0000-00006F550000}"/>
    <cellStyle name="Millares 2 2 2 2 4 2 2 2" xfId="10667" xr:uid="{00000000-0005-0000-0000-000070550000}"/>
    <cellStyle name="Millares 2 2 2 2 4 2 2 2 2" xfId="23075" xr:uid="{00000000-0005-0000-0000-000071550000}"/>
    <cellStyle name="Millares 2 2 2 2 4 2 2 2 2 2" xfId="47891" xr:uid="{00000000-0005-0000-0000-000072550000}"/>
    <cellStyle name="Millares 2 2 2 2 4 2 2 2 3" xfId="35483" xr:uid="{00000000-0005-0000-0000-000073550000}"/>
    <cellStyle name="Millares 2 2 2 2 4 2 2 3" xfId="16871" xr:uid="{00000000-0005-0000-0000-000074550000}"/>
    <cellStyle name="Millares 2 2 2 2 4 2 2 3 2" xfId="41687" xr:uid="{00000000-0005-0000-0000-000075550000}"/>
    <cellStyle name="Millares 2 2 2 2 4 2 2 4" xfId="29279" xr:uid="{00000000-0005-0000-0000-000076550000}"/>
    <cellStyle name="Millares 2 2 2 2 4 2 3" xfId="6531" xr:uid="{00000000-0005-0000-0000-000077550000}"/>
    <cellStyle name="Millares 2 2 2 2 4 2 3 2" xfId="12735" xr:uid="{00000000-0005-0000-0000-000078550000}"/>
    <cellStyle name="Millares 2 2 2 2 4 2 3 2 2" xfId="25143" xr:uid="{00000000-0005-0000-0000-000079550000}"/>
    <cellStyle name="Millares 2 2 2 2 4 2 3 2 2 2" xfId="49959" xr:uid="{00000000-0005-0000-0000-00007A550000}"/>
    <cellStyle name="Millares 2 2 2 2 4 2 3 2 3" xfId="37551" xr:uid="{00000000-0005-0000-0000-00007B550000}"/>
    <cellStyle name="Millares 2 2 2 2 4 2 3 3" xfId="18939" xr:uid="{00000000-0005-0000-0000-00007C550000}"/>
    <cellStyle name="Millares 2 2 2 2 4 2 3 3 2" xfId="43755" xr:uid="{00000000-0005-0000-0000-00007D550000}"/>
    <cellStyle name="Millares 2 2 2 2 4 2 3 4" xfId="31347" xr:uid="{00000000-0005-0000-0000-00007E550000}"/>
    <cellStyle name="Millares 2 2 2 2 4 2 4" xfId="8599" xr:uid="{00000000-0005-0000-0000-00007F550000}"/>
    <cellStyle name="Millares 2 2 2 2 4 2 4 2" xfId="21007" xr:uid="{00000000-0005-0000-0000-000080550000}"/>
    <cellStyle name="Millares 2 2 2 2 4 2 4 2 2" xfId="45823" xr:uid="{00000000-0005-0000-0000-000081550000}"/>
    <cellStyle name="Millares 2 2 2 2 4 2 4 3" xfId="33415" xr:uid="{00000000-0005-0000-0000-000082550000}"/>
    <cellStyle name="Millares 2 2 2 2 4 2 5" xfId="14803" xr:uid="{00000000-0005-0000-0000-000083550000}"/>
    <cellStyle name="Millares 2 2 2 2 4 2 5 2" xfId="39619" xr:uid="{00000000-0005-0000-0000-000084550000}"/>
    <cellStyle name="Millares 2 2 2 2 4 2 6" xfId="27211" xr:uid="{00000000-0005-0000-0000-000085550000}"/>
    <cellStyle name="Millares 2 2 2 2 4 3" xfId="3429" xr:uid="{00000000-0005-0000-0000-000086550000}"/>
    <cellStyle name="Millares 2 2 2 2 4 3 2" xfId="9633" xr:uid="{00000000-0005-0000-0000-000087550000}"/>
    <cellStyle name="Millares 2 2 2 2 4 3 2 2" xfId="22041" xr:uid="{00000000-0005-0000-0000-000088550000}"/>
    <cellStyle name="Millares 2 2 2 2 4 3 2 2 2" xfId="46857" xr:uid="{00000000-0005-0000-0000-000089550000}"/>
    <cellStyle name="Millares 2 2 2 2 4 3 2 3" xfId="34449" xr:uid="{00000000-0005-0000-0000-00008A550000}"/>
    <cellStyle name="Millares 2 2 2 2 4 3 3" xfId="15837" xr:uid="{00000000-0005-0000-0000-00008B550000}"/>
    <cellStyle name="Millares 2 2 2 2 4 3 3 2" xfId="40653" xr:uid="{00000000-0005-0000-0000-00008C550000}"/>
    <cellStyle name="Millares 2 2 2 2 4 3 4" xfId="28245" xr:uid="{00000000-0005-0000-0000-00008D550000}"/>
    <cellStyle name="Millares 2 2 2 2 4 4" xfId="5497" xr:uid="{00000000-0005-0000-0000-00008E550000}"/>
    <cellStyle name="Millares 2 2 2 2 4 4 2" xfId="11701" xr:uid="{00000000-0005-0000-0000-00008F550000}"/>
    <cellStyle name="Millares 2 2 2 2 4 4 2 2" xfId="24109" xr:uid="{00000000-0005-0000-0000-000090550000}"/>
    <cellStyle name="Millares 2 2 2 2 4 4 2 2 2" xfId="48925" xr:uid="{00000000-0005-0000-0000-000091550000}"/>
    <cellStyle name="Millares 2 2 2 2 4 4 2 3" xfId="36517" xr:uid="{00000000-0005-0000-0000-000092550000}"/>
    <cellStyle name="Millares 2 2 2 2 4 4 3" xfId="17905" xr:uid="{00000000-0005-0000-0000-000093550000}"/>
    <cellStyle name="Millares 2 2 2 2 4 4 3 2" xfId="42721" xr:uid="{00000000-0005-0000-0000-000094550000}"/>
    <cellStyle name="Millares 2 2 2 2 4 4 4" xfId="30313" xr:uid="{00000000-0005-0000-0000-000095550000}"/>
    <cellStyle name="Millares 2 2 2 2 4 5" xfId="7565" xr:uid="{00000000-0005-0000-0000-000096550000}"/>
    <cellStyle name="Millares 2 2 2 2 4 5 2" xfId="19973" xr:uid="{00000000-0005-0000-0000-000097550000}"/>
    <cellStyle name="Millares 2 2 2 2 4 5 2 2" xfId="44789" xr:uid="{00000000-0005-0000-0000-000098550000}"/>
    <cellStyle name="Millares 2 2 2 2 4 5 3" xfId="32381" xr:uid="{00000000-0005-0000-0000-000099550000}"/>
    <cellStyle name="Millares 2 2 2 2 4 6" xfId="13769" xr:uid="{00000000-0005-0000-0000-00009A550000}"/>
    <cellStyle name="Millares 2 2 2 2 4 6 2" xfId="38585" xr:uid="{00000000-0005-0000-0000-00009B550000}"/>
    <cellStyle name="Millares 2 2 2 2 4 7" xfId="26177" xr:uid="{00000000-0005-0000-0000-00009C550000}"/>
    <cellStyle name="Millares 2 2 2 2 5" xfId="1878" xr:uid="{00000000-0005-0000-0000-00009D550000}"/>
    <cellStyle name="Millares 2 2 2 2 5 2" xfId="3946" xr:uid="{00000000-0005-0000-0000-00009E550000}"/>
    <cellStyle name="Millares 2 2 2 2 5 2 2" xfId="10150" xr:uid="{00000000-0005-0000-0000-00009F550000}"/>
    <cellStyle name="Millares 2 2 2 2 5 2 2 2" xfId="22558" xr:uid="{00000000-0005-0000-0000-0000A0550000}"/>
    <cellStyle name="Millares 2 2 2 2 5 2 2 2 2" xfId="47374" xr:uid="{00000000-0005-0000-0000-0000A1550000}"/>
    <cellStyle name="Millares 2 2 2 2 5 2 2 3" xfId="34966" xr:uid="{00000000-0005-0000-0000-0000A2550000}"/>
    <cellStyle name="Millares 2 2 2 2 5 2 3" xfId="16354" xr:uid="{00000000-0005-0000-0000-0000A3550000}"/>
    <cellStyle name="Millares 2 2 2 2 5 2 3 2" xfId="41170" xr:uid="{00000000-0005-0000-0000-0000A4550000}"/>
    <cellStyle name="Millares 2 2 2 2 5 2 4" xfId="28762" xr:uid="{00000000-0005-0000-0000-0000A5550000}"/>
    <cellStyle name="Millares 2 2 2 2 5 3" xfId="6014" xr:uid="{00000000-0005-0000-0000-0000A6550000}"/>
    <cellStyle name="Millares 2 2 2 2 5 3 2" xfId="12218" xr:uid="{00000000-0005-0000-0000-0000A7550000}"/>
    <cellStyle name="Millares 2 2 2 2 5 3 2 2" xfId="24626" xr:uid="{00000000-0005-0000-0000-0000A8550000}"/>
    <cellStyle name="Millares 2 2 2 2 5 3 2 2 2" xfId="49442" xr:uid="{00000000-0005-0000-0000-0000A9550000}"/>
    <cellStyle name="Millares 2 2 2 2 5 3 2 3" xfId="37034" xr:uid="{00000000-0005-0000-0000-0000AA550000}"/>
    <cellStyle name="Millares 2 2 2 2 5 3 3" xfId="18422" xr:uid="{00000000-0005-0000-0000-0000AB550000}"/>
    <cellStyle name="Millares 2 2 2 2 5 3 3 2" xfId="43238" xr:uid="{00000000-0005-0000-0000-0000AC550000}"/>
    <cellStyle name="Millares 2 2 2 2 5 3 4" xfId="30830" xr:uid="{00000000-0005-0000-0000-0000AD550000}"/>
    <cellStyle name="Millares 2 2 2 2 5 4" xfId="8082" xr:uid="{00000000-0005-0000-0000-0000AE550000}"/>
    <cellStyle name="Millares 2 2 2 2 5 4 2" xfId="20490" xr:uid="{00000000-0005-0000-0000-0000AF550000}"/>
    <cellStyle name="Millares 2 2 2 2 5 4 2 2" xfId="45306" xr:uid="{00000000-0005-0000-0000-0000B0550000}"/>
    <cellStyle name="Millares 2 2 2 2 5 4 3" xfId="32898" xr:uid="{00000000-0005-0000-0000-0000B1550000}"/>
    <cellStyle name="Millares 2 2 2 2 5 5" xfId="14286" xr:uid="{00000000-0005-0000-0000-0000B2550000}"/>
    <cellStyle name="Millares 2 2 2 2 5 5 2" xfId="39102" xr:uid="{00000000-0005-0000-0000-0000B3550000}"/>
    <cellStyle name="Millares 2 2 2 2 5 6" xfId="26694" xr:uid="{00000000-0005-0000-0000-0000B4550000}"/>
    <cellStyle name="Millares 2 2 2 2 6" xfId="2912" xr:uid="{00000000-0005-0000-0000-0000B5550000}"/>
    <cellStyle name="Millares 2 2 2 2 6 2" xfId="9116" xr:uid="{00000000-0005-0000-0000-0000B6550000}"/>
    <cellStyle name="Millares 2 2 2 2 6 2 2" xfId="21524" xr:uid="{00000000-0005-0000-0000-0000B7550000}"/>
    <cellStyle name="Millares 2 2 2 2 6 2 2 2" xfId="46340" xr:uid="{00000000-0005-0000-0000-0000B8550000}"/>
    <cellStyle name="Millares 2 2 2 2 6 2 3" xfId="33932" xr:uid="{00000000-0005-0000-0000-0000B9550000}"/>
    <cellStyle name="Millares 2 2 2 2 6 3" xfId="15320" xr:uid="{00000000-0005-0000-0000-0000BA550000}"/>
    <cellStyle name="Millares 2 2 2 2 6 3 2" xfId="40136" xr:uid="{00000000-0005-0000-0000-0000BB550000}"/>
    <cellStyle name="Millares 2 2 2 2 6 4" xfId="27728" xr:uid="{00000000-0005-0000-0000-0000BC550000}"/>
    <cellStyle name="Millares 2 2 2 2 7" xfId="4980" xr:uid="{00000000-0005-0000-0000-0000BD550000}"/>
    <cellStyle name="Millares 2 2 2 2 7 2" xfId="11184" xr:uid="{00000000-0005-0000-0000-0000BE550000}"/>
    <cellStyle name="Millares 2 2 2 2 7 2 2" xfId="23592" xr:uid="{00000000-0005-0000-0000-0000BF550000}"/>
    <cellStyle name="Millares 2 2 2 2 7 2 2 2" xfId="48408" xr:uid="{00000000-0005-0000-0000-0000C0550000}"/>
    <cellStyle name="Millares 2 2 2 2 7 2 3" xfId="36000" xr:uid="{00000000-0005-0000-0000-0000C1550000}"/>
    <cellStyle name="Millares 2 2 2 2 7 3" xfId="17388" xr:uid="{00000000-0005-0000-0000-0000C2550000}"/>
    <cellStyle name="Millares 2 2 2 2 7 3 2" xfId="42204" xr:uid="{00000000-0005-0000-0000-0000C3550000}"/>
    <cellStyle name="Millares 2 2 2 2 7 4" xfId="29796" xr:uid="{00000000-0005-0000-0000-0000C4550000}"/>
    <cellStyle name="Millares 2 2 2 2 8" xfId="7048" xr:uid="{00000000-0005-0000-0000-0000C5550000}"/>
    <cellStyle name="Millares 2 2 2 2 8 2" xfId="19456" xr:uid="{00000000-0005-0000-0000-0000C6550000}"/>
    <cellStyle name="Millares 2 2 2 2 8 2 2" xfId="44272" xr:uid="{00000000-0005-0000-0000-0000C7550000}"/>
    <cellStyle name="Millares 2 2 2 2 8 3" xfId="31864" xr:uid="{00000000-0005-0000-0000-0000C8550000}"/>
    <cellStyle name="Millares 2 2 2 2 9" xfId="13252" xr:uid="{00000000-0005-0000-0000-0000C9550000}"/>
    <cellStyle name="Millares 2 2 2 2 9 2" xfId="38068" xr:uid="{00000000-0005-0000-0000-0000CA550000}"/>
    <cellStyle name="Millares 2 2 2 3" xfId="419" xr:uid="{00000000-0005-0000-0000-0000CB550000}"/>
    <cellStyle name="Millares 2 2 2 3 10" xfId="25719" xr:uid="{00000000-0005-0000-0000-0000CC550000}"/>
    <cellStyle name="Millares 2 2 2 3 11" xfId="903" xr:uid="{00000000-0005-0000-0000-0000CD550000}"/>
    <cellStyle name="Millares 2 2 2 3 2" xfId="667" xr:uid="{00000000-0005-0000-0000-0000CE550000}"/>
    <cellStyle name="Millares 2 2 2 3 2 2" xfId="1593" xr:uid="{00000000-0005-0000-0000-0000CF550000}"/>
    <cellStyle name="Millares 2 2 2 3 2 2 2" xfId="2627" xr:uid="{00000000-0005-0000-0000-0000D0550000}"/>
    <cellStyle name="Millares 2 2 2 3 2 2 2 2" xfId="4695" xr:uid="{00000000-0005-0000-0000-0000D1550000}"/>
    <cellStyle name="Millares 2 2 2 3 2 2 2 2 2" xfId="10899" xr:uid="{00000000-0005-0000-0000-0000D2550000}"/>
    <cellStyle name="Millares 2 2 2 3 2 2 2 2 2 2" xfId="23307" xr:uid="{00000000-0005-0000-0000-0000D3550000}"/>
    <cellStyle name="Millares 2 2 2 3 2 2 2 2 2 2 2" xfId="48123" xr:uid="{00000000-0005-0000-0000-0000D4550000}"/>
    <cellStyle name="Millares 2 2 2 3 2 2 2 2 2 3" xfId="35715" xr:uid="{00000000-0005-0000-0000-0000D5550000}"/>
    <cellStyle name="Millares 2 2 2 3 2 2 2 2 3" xfId="17103" xr:uid="{00000000-0005-0000-0000-0000D6550000}"/>
    <cellStyle name="Millares 2 2 2 3 2 2 2 2 3 2" xfId="41919" xr:uid="{00000000-0005-0000-0000-0000D7550000}"/>
    <cellStyle name="Millares 2 2 2 3 2 2 2 2 4" xfId="29511" xr:uid="{00000000-0005-0000-0000-0000D8550000}"/>
    <cellStyle name="Millares 2 2 2 3 2 2 2 3" xfId="6763" xr:uid="{00000000-0005-0000-0000-0000D9550000}"/>
    <cellStyle name="Millares 2 2 2 3 2 2 2 3 2" xfId="12967" xr:uid="{00000000-0005-0000-0000-0000DA550000}"/>
    <cellStyle name="Millares 2 2 2 3 2 2 2 3 2 2" xfId="25375" xr:uid="{00000000-0005-0000-0000-0000DB550000}"/>
    <cellStyle name="Millares 2 2 2 3 2 2 2 3 2 2 2" xfId="50191" xr:uid="{00000000-0005-0000-0000-0000DC550000}"/>
    <cellStyle name="Millares 2 2 2 3 2 2 2 3 2 3" xfId="37783" xr:uid="{00000000-0005-0000-0000-0000DD550000}"/>
    <cellStyle name="Millares 2 2 2 3 2 2 2 3 3" xfId="19171" xr:uid="{00000000-0005-0000-0000-0000DE550000}"/>
    <cellStyle name="Millares 2 2 2 3 2 2 2 3 3 2" xfId="43987" xr:uid="{00000000-0005-0000-0000-0000DF550000}"/>
    <cellStyle name="Millares 2 2 2 3 2 2 2 3 4" xfId="31579" xr:uid="{00000000-0005-0000-0000-0000E0550000}"/>
    <cellStyle name="Millares 2 2 2 3 2 2 2 4" xfId="8831" xr:uid="{00000000-0005-0000-0000-0000E1550000}"/>
    <cellStyle name="Millares 2 2 2 3 2 2 2 4 2" xfId="21239" xr:uid="{00000000-0005-0000-0000-0000E2550000}"/>
    <cellStyle name="Millares 2 2 2 3 2 2 2 4 2 2" xfId="46055" xr:uid="{00000000-0005-0000-0000-0000E3550000}"/>
    <cellStyle name="Millares 2 2 2 3 2 2 2 4 3" xfId="33647" xr:uid="{00000000-0005-0000-0000-0000E4550000}"/>
    <cellStyle name="Millares 2 2 2 3 2 2 2 5" xfId="15035" xr:uid="{00000000-0005-0000-0000-0000E5550000}"/>
    <cellStyle name="Millares 2 2 2 3 2 2 2 5 2" xfId="39851" xr:uid="{00000000-0005-0000-0000-0000E6550000}"/>
    <cellStyle name="Millares 2 2 2 3 2 2 2 6" xfId="27443" xr:uid="{00000000-0005-0000-0000-0000E7550000}"/>
    <cellStyle name="Millares 2 2 2 3 2 2 3" xfId="3661" xr:uid="{00000000-0005-0000-0000-0000E8550000}"/>
    <cellStyle name="Millares 2 2 2 3 2 2 3 2" xfId="9865" xr:uid="{00000000-0005-0000-0000-0000E9550000}"/>
    <cellStyle name="Millares 2 2 2 3 2 2 3 2 2" xfId="22273" xr:uid="{00000000-0005-0000-0000-0000EA550000}"/>
    <cellStyle name="Millares 2 2 2 3 2 2 3 2 2 2" xfId="47089" xr:uid="{00000000-0005-0000-0000-0000EB550000}"/>
    <cellStyle name="Millares 2 2 2 3 2 2 3 2 3" xfId="34681" xr:uid="{00000000-0005-0000-0000-0000EC550000}"/>
    <cellStyle name="Millares 2 2 2 3 2 2 3 3" xfId="16069" xr:uid="{00000000-0005-0000-0000-0000ED550000}"/>
    <cellStyle name="Millares 2 2 2 3 2 2 3 3 2" xfId="40885" xr:uid="{00000000-0005-0000-0000-0000EE550000}"/>
    <cellStyle name="Millares 2 2 2 3 2 2 3 4" xfId="28477" xr:uid="{00000000-0005-0000-0000-0000EF550000}"/>
    <cellStyle name="Millares 2 2 2 3 2 2 4" xfId="5729" xr:uid="{00000000-0005-0000-0000-0000F0550000}"/>
    <cellStyle name="Millares 2 2 2 3 2 2 4 2" xfId="11933" xr:uid="{00000000-0005-0000-0000-0000F1550000}"/>
    <cellStyle name="Millares 2 2 2 3 2 2 4 2 2" xfId="24341" xr:uid="{00000000-0005-0000-0000-0000F2550000}"/>
    <cellStyle name="Millares 2 2 2 3 2 2 4 2 2 2" xfId="49157" xr:uid="{00000000-0005-0000-0000-0000F3550000}"/>
    <cellStyle name="Millares 2 2 2 3 2 2 4 2 3" xfId="36749" xr:uid="{00000000-0005-0000-0000-0000F4550000}"/>
    <cellStyle name="Millares 2 2 2 3 2 2 4 3" xfId="18137" xr:uid="{00000000-0005-0000-0000-0000F5550000}"/>
    <cellStyle name="Millares 2 2 2 3 2 2 4 3 2" xfId="42953" xr:uid="{00000000-0005-0000-0000-0000F6550000}"/>
    <cellStyle name="Millares 2 2 2 3 2 2 4 4" xfId="30545" xr:uid="{00000000-0005-0000-0000-0000F7550000}"/>
    <cellStyle name="Millares 2 2 2 3 2 2 5" xfId="7797" xr:uid="{00000000-0005-0000-0000-0000F8550000}"/>
    <cellStyle name="Millares 2 2 2 3 2 2 5 2" xfId="20205" xr:uid="{00000000-0005-0000-0000-0000F9550000}"/>
    <cellStyle name="Millares 2 2 2 3 2 2 5 2 2" xfId="45021" xr:uid="{00000000-0005-0000-0000-0000FA550000}"/>
    <cellStyle name="Millares 2 2 2 3 2 2 5 3" xfId="32613" xr:uid="{00000000-0005-0000-0000-0000FB550000}"/>
    <cellStyle name="Millares 2 2 2 3 2 2 6" xfId="14001" xr:uid="{00000000-0005-0000-0000-0000FC550000}"/>
    <cellStyle name="Millares 2 2 2 3 2 2 6 2" xfId="38817" xr:uid="{00000000-0005-0000-0000-0000FD550000}"/>
    <cellStyle name="Millares 2 2 2 3 2 2 7" xfId="26409" xr:uid="{00000000-0005-0000-0000-0000FE550000}"/>
    <cellStyle name="Millares 2 2 2 3 2 3" xfId="2110" xr:uid="{00000000-0005-0000-0000-0000FF550000}"/>
    <cellStyle name="Millares 2 2 2 3 2 3 2" xfId="4178" xr:uid="{00000000-0005-0000-0000-000000560000}"/>
    <cellStyle name="Millares 2 2 2 3 2 3 2 2" xfId="10382" xr:uid="{00000000-0005-0000-0000-000001560000}"/>
    <cellStyle name="Millares 2 2 2 3 2 3 2 2 2" xfId="22790" xr:uid="{00000000-0005-0000-0000-000002560000}"/>
    <cellStyle name="Millares 2 2 2 3 2 3 2 2 2 2" xfId="47606" xr:uid="{00000000-0005-0000-0000-000003560000}"/>
    <cellStyle name="Millares 2 2 2 3 2 3 2 2 3" xfId="35198" xr:uid="{00000000-0005-0000-0000-000004560000}"/>
    <cellStyle name="Millares 2 2 2 3 2 3 2 3" xfId="16586" xr:uid="{00000000-0005-0000-0000-000005560000}"/>
    <cellStyle name="Millares 2 2 2 3 2 3 2 3 2" xfId="41402" xr:uid="{00000000-0005-0000-0000-000006560000}"/>
    <cellStyle name="Millares 2 2 2 3 2 3 2 4" xfId="28994" xr:uid="{00000000-0005-0000-0000-000007560000}"/>
    <cellStyle name="Millares 2 2 2 3 2 3 3" xfId="6246" xr:uid="{00000000-0005-0000-0000-000008560000}"/>
    <cellStyle name="Millares 2 2 2 3 2 3 3 2" xfId="12450" xr:uid="{00000000-0005-0000-0000-000009560000}"/>
    <cellStyle name="Millares 2 2 2 3 2 3 3 2 2" xfId="24858" xr:uid="{00000000-0005-0000-0000-00000A560000}"/>
    <cellStyle name="Millares 2 2 2 3 2 3 3 2 2 2" xfId="49674" xr:uid="{00000000-0005-0000-0000-00000B560000}"/>
    <cellStyle name="Millares 2 2 2 3 2 3 3 2 3" xfId="37266" xr:uid="{00000000-0005-0000-0000-00000C560000}"/>
    <cellStyle name="Millares 2 2 2 3 2 3 3 3" xfId="18654" xr:uid="{00000000-0005-0000-0000-00000D560000}"/>
    <cellStyle name="Millares 2 2 2 3 2 3 3 3 2" xfId="43470" xr:uid="{00000000-0005-0000-0000-00000E560000}"/>
    <cellStyle name="Millares 2 2 2 3 2 3 3 4" xfId="31062" xr:uid="{00000000-0005-0000-0000-00000F560000}"/>
    <cellStyle name="Millares 2 2 2 3 2 3 4" xfId="8314" xr:uid="{00000000-0005-0000-0000-000010560000}"/>
    <cellStyle name="Millares 2 2 2 3 2 3 4 2" xfId="20722" xr:uid="{00000000-0005-0000-0000-000011560000}"/>
    <cellStyle name="Millares 2 2 2 3 2 3 4 2 2" xfId="45538" xr:uid="{00000000-0005-0000-0000-000012560000}"/>
    <cellStyle name="Millares 2 2 2 3 2 3 4 3" xfId="33130" xr:uid="{00000000-0005-0000-0000-000013560000}"/>
    <cellStyle name="Millares 2 2 2 3 2 3 5" xfId="14518" xr:uid="{00000000-0005-0000-0000-000014560000}"/>
    <cellStyle name="Millares 2 2 2 3 2 3 5 2" xfId="39334" xr:uid="{00000000-0005-0000-0000-000015560000}"/>
    <cellStyle name="Millares 2 2 2 3 2 3 6" xfId="26926" xr:uid="{00000000-0005-0000-0000-000016560000}"/>
    <cellStyle name="Millares 2 2 2 3 2 4" xfId="3144" xr:uid="{00000000-0005-0000-0000-000017560000}"/>
    <cellStyle name="Millares 2 2 2 3 2 4 2" xfId="9348" xr:uid="{00000000-0005-0000-0000-000018560000}"/>
    <cellStyle name="Millares 2 2 2 3 2 4 2 2" xfId="21756" xr:uid="{00000000-0005-0000-0000-000019560000}"/>
    <cellStyle name="Millares 2 2 2 3 2 4 2 2 2" xfId="46572" xr:uid="{00000000-0005-0000-0000-00001A560000}"/>
    <cellStyle name="Millares 2 2 2 3 2 4 2 3" xfId="34164" xr:uid="{00000000-0005-0000-0000-00001B560000}"/>
    <cellStyle name="Millares 2 2 2 3 2 4 3" xfId="15552" xr:uid="{00000000-0005-0000-0000-00001C560000}"/>
    <cellStyle name="Millares 2 2 2 3 2 4 3 2" xfId="40368" xr:uid="{00000000-0005-0000-0000-00001D560000}"/>
    <cellStyle name="Millares 2 2 2 3 2 4 4" xfId="27960" xr:uid="{00000000-0005-0000-0000-00001E560000}"/>
    <cellStyle name="Millares 2 2 2 3 2 5" xfId="5212" xr:uid="{00000000-0005-0000-0000-00001F560000}"/>
    <cellStyle name="Millares 2 2 2 3 2 5 2" xfId="11416" xr:uid="{00000000-0005-0000-0000-000020560000}"/>
    <cellStyle name="Millares 2 2 2 3 2 5 2 2" xfId="23824" xr:uid="{00000000-0005-0000-0000-000021560000}"/>
    <cellStyle name="Millares 2 2 2 3 2 5 2 2 2" xfId="48640" xr:uid="{00000000-0005-0000-0000-000022560000}"/>
    <cellStyle name="Millares 2 2 2 3 2 5 2 3" xfId="36232" xr:uid="{00000000-0005-0000-0000-000023560000}"/>
    <cellStyle name="Millares 2 2 2 3 2 5 3" xfId="17620" xr:uid="{00000000-0005-0000-0000-000024560000}"/>
    <cellStyle name="Millares 2 2 2 3 2 5 3 2" xfId="42436" xr:uid="{00000000-0005-0000-0000-000025560000}"/>
    <cellStyle name="Millares 2 2 2 3 2 5 4" xfId="30028" xr:uid="{00000000-0005-0000-0000-000026560000}"/>
    <cellStyle name="Millares 2 2 2 3 2 6" xfId="7280" xr:uid="{00000000-0005-0000-0000-000027560000}"/>
    <cellStyle name="Millares 2 2 2 3 2 6 2" xfId="19688" xr:uid="{00000000-0005-0000-0000-000028560000}"/>
    <cellStyle name="Millares 2 2 2 3 2 6 2 2" xfId="44504" xr:uid="{00000000-0005-0000-0000-000029560000}"/>
    <cellStyle name="Millares 2 2 2 3 2 6 3" xfId="32096" xr:uid="{00000000-0005-0000-0000-00002A560000}"/>
    <cellStyle name="Millares 2 2 2 3 2 7" xfId="13484" xr:uid="{00000000-0005-0000-0000-00002B560000}"/>
    <cellStyle name="Millares 2 2 2 3 2 7 2" xfId="38300" xr:uid="{00000000-0005-0000-0000-00002C560000}"/>
    <cellStyle name="Millares 2 2 2 3 2 8" xfId="25892" xr:uid="{00000000-0005-0000-0000-00002D560000}"/>
    <cellStyle name="Millares 2 2 2 3 2 9" xfId="1076" xr:uid="{00000000-0005-0000-0000-00002E560000}"/>
    <cellStyle name="Millares 2 2 2 3 3" xfId="1248" xr:uid="{00000000-0005-0000-0000-00002F560000}"/>
    <cellStyle name="Millares 2 2 2 3 3 2" xfId="1765" xr:uid="{00000000-0005-0000-0000-000030560000}"/>
    <cellStyle name="Millares 2 2 2 3 3 2 2" xfId="2799" xr:uid="{00000000-0005-0000-0000-000031560000}"/>
    <cellStyle name="Millares 2 2 2 3 3 2 2 2" xfId="4867" xr:uid="{00000000-0005-0000-0000-000032560000}"/>
    <cellStyle name="Millares 2 2 2 3 3 2 2 2 2" xfId="11071" xr:uid="{00000000-0005-0000-0000-000033560000}"/>
    <cellStyle name="Millares 2 2 2 3 3 2 2 2 2 2" xfId="23479" xr:uid="{00000000-0005-0000-0000-000034560000}"/>
    <cellStyle name="Millares 2 2 2 3 3 2 2 2 2 2 2" xfId="48295" xr:uid="{00000000-0005-0000-0000-000035560000}"/>
    <cellStyle name="Millares 2 2 2 3 3 2 2 2 2 3" xfId="35887" xr:uid="{00000000-0005-0000-0000-000036560000}"/>
    <cellStyle name="Millares 2 2 2 3 3 2 2 2 3" xfId="17275" xr:uid="{00000000-0005-0000-0000-000037560000}"/>
    <cellStyle name="Millares 2 2 2 3 3 2 2 2 3 2" xfId="42091" xr:uid="{00000000-0005-0000-0000-000038560000}"/>
    <cellStyle name="Millares 2 2 2 3 3 2 2 2 4" xfId="29683" xr:uid="{00000000-0005-0000-0000-000039560000}"/>
    <cellStyle name="Millares 2 2 2 3 3 2 2 3" xfId="6935" xr:uid="{00000000-0005-0000-0000-00003A560000}"/>
    <cellStyle name="Millares 2 2 2 3 3 2 2 3 2" xfId="13139" xr:uid="{00000000-0005-0000-0000-00003B560000}"/>
    <cellStyle name="Millares 2 2 2 3 3 2 2 3 2 2" xfId="25547" xr:uid="{00000000-0005-0000-0000-00003C560000}"/>
    <cellStyle name="Millares 2 2 2 3 3 2 2 3 2 2 2" xfId="50363" xr:uid="{00000000-0005-0000-0000-00003D560000}"/>
    <cellStyle name="Millares 2 2 2 3 3 2 2 3 2 3" xfId="37955" xr:uid="{00000000-0005-0000-0000-00003E560000}"/>
    <cellStyle name="Millares 2 2 2 3 3 2 2 3 3" xfId="19343" xr:uid="{00000000-0005-0000-0000-00003F560000}"/>
    <cellStyle name="Millares 2 2 2 3 3 2 2 3 3 2" xfId="44159" xr:uid="{00000000-0005-0000-0000-000040560000}"/>
    <cellStyle name="Millares 2 2 2 3 3 2 2 3 4" xfId="31751" xr:uid="{00000000-0005-0000-0000-000041560000}"/>
    <cellStyle name="Millares 2 2 2 3 3 2 2 4" xfId="9003" xr:uid="{00000000-0005-0000-0000-000042560000}"/>
    <cellStyle name="Millares 2 2 2 3 3 2 2 4 2" xfId="21411" xr:uid="{00000000-0005-0000-0000-000043560000}"/>
    <cellStyle name="Millares 2 2 2 3 3 2 2 4 2 2" xfId="46227" xr:uid="{00000000-0005-0000-0000-000044560000}"/>
    <cellStyle name="Millares 2 2 2 3 3 2 2 4 3" xfId="33819" xr:uid="{00000000-0005-0000-0000-000045560000}"/>
    <cellStyle name="Millares 2 2 2 3 3 2 2 5" xfId="15207" xr:uid="{00000000-0005-0000-0000-000046560000}"/>
    <cellStyle name="Millares 2 2 2 3 3 2 2 5 2" xfId="40023" xr:uid="{00000000-0005-0000-0000-000047560000}"/>
    <cellStyle name="Millares 2 2 2 3 3 2 2 6" xfId="27615" xr:uid="{00000000-0005-0000-0000-000048560000}"/>
    <cellStyle name="Millares 2 2 2 3 3 2 3" xfId="3833" xr:uid="{00000000-0005-0000-0000-000049560000}"/>
    <cellStyle name="Millares 2 2 2 3 3 2 3 2" xfId="10037" xr:uid="{00000000-0005-0000-0000-00004A560000}"/>
    <cellStyle name="Millares 2 2 2 3 3 2 3 2 2" xfId="22445" xr:uid="{00000000-0005-0000-0000-00004B560000}"/>
    <cellStyle name="Millares 2 2 2 3 3 2 3 2 2 2" xfId="47261" xr:uid="{00000000-0005-0000-0000-00004C560000}"/>
    <cellStyle name="Millares 2 2 2 3 3 2 3 2 3" xfId="34853" xr:uid="{00000000-0005-0000-0000-00004D560000}"/>
    <cellStyle name="Millares 2 2 2 3 3 2 3 3" xfId="16241" xr:uid="{00000000-0005-0000-0000-00004E560000}"/>
    <cellStyle name="Millares 2 2 2 3 3 2 3 3 2" xfId="41057" xr:uid="{00000000-0005-0000-0000-00004F560000}"/>
    <cellStyle name="Millares 2 2 2 3 3 2 3 4" xfId="28649" xr:uid="{00000000-0005-0000-0000-000050560000}"/>
    <cellStyle name="Millares 2 2 2 3 3 2 4" xfId="5901" xr:uid="{00000000-0005-0000-0000-000051560000}"/>
    <cellStyle name="Millares 2 2 2 3 3 2 4 2" xfId="12105" xr:uid="{00000000-0005-0000-0000-000052560000}"/>
    <cellStyle name="Millares 2 2 2 3 3 2 4 2 2" xfId="24513" xr:uid="{00000000-0005-0000-0000-000053560000}"/>
    <cellStyle name="Millares 2 2 2 3 3 2 4 2 2 2" xfId="49329" xr:uid="{00000000-0005-0000-0000-000054560000}"/>
    <cellStyle name="Millares 2 2 2 3 3 2 4 2 3" xfId="36921" xr:uid="{00000000-0005-0000-0000-000055560000}"/>
    <cellStyle name="Millares 2 2 2 3 3 2 4 3" xfId="18309" xr:uid="{00000000-0005-0000-0000-000056560000}"/>
    <cellStyle name="Millares 2 2 2 3 3 2 4 3 2" xfId="43125" xr:uid="{00000000-0005-0000-0000-000057560000}"/>
    <cellStyle name="Millares 2 2 2 3 3 2 4 4" xfId="30717" xr:uid="{00000000-0005-0000-0000-000058560000}"/>
    <cellStyle name="Millares 2 2 2 3 3 2 5" xfId="7969" xr:uid="{00000000-0005-0000-0000-000059560000}"/>
    <cellStyle name="Millares 2 2 2 3 3 2 5 2" xfId="20377" xr:uid="{00000000-0005-0000-0000-00005A560000}"/>
    <cellStyle name="Millares 2 2 2 3 3 2 5 2 2" xfId="45193" xr:uid="{00000000-0005-0000-0000-00005B560000}"/>
    <cellStyle name="Millares 2 2 2 3 3 2 5 3" xfId="32785" xr:uid="{00000000-0005-0000-0000-00005C560000}"/>
    <cellStyle name="Millares 2 2 2 3 3 2 6" xfId="14173" xr:uid="{00000000-0005-0000-0000-00005D560000}"/>
    <cellStyle name="Millares 2 2 2 3 3 2 6 2" xfId="38989" xr:uid="{00000000-0005-0000-0000-00005E560000}"/>
    <cellStyle name="Millares 2 2 2 3 3 2 7" xfId="26581" xr:uid="{00000000-0005-0000-0000-00005F560000}"/>
    <cellStyle name="Millares 2 2 2 3 3 3" xfId="2282" xr:uid="{00000000-0005-0000-0000-000060560000}"/>
    <cellStyle name="Millares 2 2 2 3 3 3 2" xfId="4350" xr:uid="{00000000-0005-0000-0000-000061560000}"/>
    <cellStyle name="Millares 2 2 2 3 3 3 2 2" xfId="10554" xr:uid="{00000000-0005-0000-0000-000062560000}"/>
    <cellStyle name="Millares 2 2 2 3 3 3 2 2 2" xfId="22962" xr:uid="{00000000-0005-0000-0000-000063560000}"/>
    <cellStyle name="Millares 2 2 2 3 3 3 2 2 2 2" xfId="47778" xr:uid="{00000000-0005-0000-0000-000064560000}"/>
    <cellStyle name="Millares 2 2 2 3 3 3 2 2 3" xfId="35370" xr:uid="{00000000-0005-0000-0000-000065560000}"/>
    <cellStyle name="Millares 2 2 2 3 3 3 2 3" xfId="16758" xr:uid="{00000000-0005-0000-0000-000066560000}"/>
    <cellStyle name="Millares 2 2 2 3 3 3 2 3 2" xfId="41574" xr:uid="{00000000-0005-0000-0000-000067560000}"/>
    <cellStyle name="Millares 2 2 2 3 3 3 2 4" xfId="29166" xr:uid="{00000000-0005-0000-0000-000068560000}"/>
    <cellStyle name="Millares 2 2 2 3 3 3 3" xfId="6418" xr:uid="{00000000-0005-0000-0000-000069560000}"/>
    <cellStyle name="Millares 2 2 2 3 3 3 3 2" xfId="12622" xr:uid="{00000000-0005-0000-0000-00006A560000}"/>
    <cellStyle name="Millares 2 2 2 3 3 3 3 2 2" xfId="25030" xr:uid="{00000000-0005-0000-0000-00006B560000}"/>
    <cellStyle name="Millares 2 2 2 3 3 3 3 2 2 2" xfId="49846" xr:uid="{00000000-0005-0000-0000-00006C560000}"/>
    <cellStyle name="Millares 2 2 2 3 3 3 3 2 3" xfId="37438" xr:uid="{00000000-0005-0000-0000-00006D560000}"/>
    <cellStyle name="Millares 2 2 2 3 3 3 3 3" xfId="18826" xr:uid="{00000000-0005-0000-0000-00006E560000}"/>
    <cellStyle name="Millares 2 2 2 3 3 3 3 3 2" xfId="43642" xr:uid="{00000000-0005-0000-0000-00006F560000}"/>
    <cellStyle name="Millares 2 2 2 3 3 3 3 4" xfId="31234" xr:uid="{00000000-0005-0000-0000-000070560000}"/>
    <cellStyle name="Millares 2 2 2 3 3 3 4" xfId="8486" xr:uid="{00000000-0005-0000-0000-000071560000}"/>
    <cellStyle name="Millares 2 2 2 3 3 3 4 2" xfId="20894" xr:uid="{00000000-0005-0000-0000-000072560000}"/>
    <cellStyle name="Millares 2 2 2 3 3 3 4 2 2" xfId="45710" xr:uid="{00000000-0005-0000-0000-000073560000}"/>
    <cellStyle name="Millares 2 2 2 3 3 3 4 3" xfId="33302" xr:uid="{00000000-0005-0000-0000-000074560000}"/>
    <cellStyle name="Millares 2 2 2 3 3 3 5" xfId="14690" xr:uid="{00000000-0005-0000-0000-000075560000}"/>
    <cellStyle name="Millares 2 2 2 3 3 3 5 2" xfId="39506" xr:uid="{00000000-0005-0000-0000-000076560000}"/>
    <cellStyle name="Millares 2 2 2 3 3 3 6" xfId="27098" xr:uid="{00000000-0005-0000-0000-000077560000}"/>
    <cellStyle name="Millares 2 2 2 3 3 4" xfId="3316" xr:uid="{00000000-0005-0000-0000-000078560000}"/>
    <cellStyle name="Millares 2 2 2 3 3 4 2" xfId="9520" xr:uid="{00000000-0005-0000-0000-000079560000}"/>
    <cellStyle name="Millares 2 2 2 3 3 4 2 2" xfId="21928" xr:uid="{00000000-0005-0000-0000-00007A560000}"/>
    <cellStyle name="Millares 2 2 2 3 3 4 2 2 2" xfId="46744" xr:uid="{00000000-0005-0000-0000-00007B560000}"/>
    <cellStyle name="Millares 2 2 2 3 3 4 2 3" xfId="34336" xr:uid="{00000000-0005-0000-0000-00007C560000}"/>
    <cellStyle name="Millares 2 2 2 3 3 4 3" xfId="15724" xr:uid="{00000000-0005-0000-0000-00007D560000}"/>
    <cellStyle name="Millares 2 2 2 3 3 4 3 2" xfId="40540" xr:uid="{00000000-0005-0000-0000-00007E560000}"/>
    <cellStyle name="Millares 2 2 2 3 3 4 4" xfId="28132" xr:uid="{00000000-0005-0000-0000-00007F560000}"/>
    <cellStyle name="Millares 2 2 2 3 3 5" xfId="5384" xr:uid="{00000000-0005-0000-0000-000080560000}"/>
    <cellStyle name="Millares 2 2 2 3 3 5 2" xfId="11588" xr:uid="{00000000-0005-0000-0000-000081560000}"/>
    <cellStyle name="Millares 2 2 2 3 3 5 2 2" xfId="23996" xr:uid="{00000000-0005-0000-0000-000082560000}"/>
    <cellStyle name="Millares 2 2 2 3 3 5 2 2 2" xfId="48812" xr:uid="{00000000-0005-0000-0000-000083560000}"/>
    <cellStyle name="Millares 2 2 2 3 3 5 2 3" xfId="36404" xr:uid="{00000000-0005-0000-0000-000084560000}"/>
    <cellStyle name="Millares 2 2 2 3 3 5 3" xfId="17792" xr:uid="{00000000-0005-0000-0000-000085560000}"/>
    <cellStyle name="Millares 2 2 2 3 3 5 3 2" xfId="42608" xr:uid="{00000000-0005-0000-0000-000086560000}"/>
    <cellStyle name="Millares 2 2 2 3 3 5 4" xfId="30200" xr:uid="{00000000-0005-0000-0000-000087560000}"/>
    <cellStyle name="Millares 2 2 2 3 3 6" xfId="7452" xr:uid="{00000000-0005-0000-0000-000088560000}"/>
    <cellStyle name="Millares 2 2 2 3 3 6 2" xfId="19860" xr:uid="{00000000-0005-0000-0000-000089560000}"/>
    <cellStyle name="Millares 2 2 2 3 3 6 2 2" xfId="44676" xr:uid="{00000000-0005-0000-0000-00008A560000}"/>
    <cellStyle name="Millares 2 2 2 3 3 6 3" xfId="32268" xr:uid="{00000000-0005-0000-0000-00008B560000}"/>
    <cellStyle name="Millares 2 2 2 3 3 7" xfId="13656" xr:uid="{00000000-0005-0000-0000-00008C560000}"/>
    <cellStyle name="Millares 2 2 2 3 3 7 2" xfId="38472" xr:uid="{00000000-0005-0000-0000-00008D560000}"/>
    <cellStyle name="Millares 2 2 2 3 3 8" xfId="26064" xr:uid="{00000000-0005-0000-0000-00008E560000}"/>
    <cellStyle name="Millares 2 2 2 3 4" xfId="1420" xr:uid="{00000000-0005-0000-0000-00008F560000}"/>
    <cellStyle name="Millares 2 2 2 3 4 2" xfId="2454" xr:uid="{00000000-0005-0000-0000-000090560000}"/>
    <cellStyle name="Millares 2 2 2 3 4 2 2" xfId="4522" xr:uid="{00000000-0005-0000-0000-000091560000}"/>
    <cellStyle name="Millares 2 2 2 3 4 2 2 2" xfId="10726" xr:uid="{00000000-0005-0000-0000-000092560000}"/>
    <cellStyle name="Millares 2 2 2 3 4 2 2 2 2" xfId="23134" xr:uid="{00000000-0005-0000-0000-000093560000}"/>
    <cellStyle name="Millares 2 2 2 3 4 2 2 2 2 2" xfId="47950" xr:uid="{00000000-0005-0000-0000-000094560000}"/>
    <cellStyle name="Millares 2 2 2 3 4 2 2 2 3" xfId="35542" xr:uid="{00000000-0005-0000-0000-000095560000}"/>
    <cellStyle name="Millares 2 2 2 3 4 2 2 3" xfId="16930" xr:uid="{00000000-0005-0000-0000-000096560000}"/>
    <cellStyle name="Millares 2 2 2 3 4 2 2 3 2" xfId="41746" xr:uid="{00000000-0005-0000-0000-000097560000}"/>
    <cellStyle name="Millares 2 2 2 3 4 2 2 4" xfId="29338" xr:uid="{00000000-0005-0000-0000-000098560000}"/>
    <cellStyle name="Millares 2 2 2 3 4 2 3" xfId="6590" xr:uid="{00000000-0005-0000-0000-000099560000}"/>
    <cellStyle name="Millares 2 2 2 3 4 2 3 2" xfId="12794" xr:uid="{00000000-0005-0000-0000-00009A560000}"/>
    <cellStyle name="Millares 2 2 2 3 4 2 3 2 2" xfId="25202" xr:uid="{00000000-0005-0000-0000-00009B560000}"/>
    <cellStyle name="Millares 2 2 2 3 4 2 3 2 2 2" xfId="50018" xr:uid="{00000000-0005-0000-0000-00009C560000}"/>
    <cellStyle name="Millares 2 2 2 3 4 2 3 2 3" xfId="37610" xr:uid="{00000000-0005-0000-0000-00009D560000}"/>
    <cellStyle name="Millares 2 2 2 3 4 2 3 3" xfId="18998" xr:uid="{00000000-0005-0000-0000-00009E560000}"/>
    <cellStyle name="Millares 2 2 2 3 4 2 3 3 2" xfId="43814" xr:uid="{00000000-0005-0000-0000-00009F560000}"/>
    <cellStyle name="Millares 2 2 2 3 4 2 3 4" xfId="31406" xr:uid="{00000000-0005-0000-0000-0000A0560000}"/>
    <cellStyle name="Millares 2 2 2 3 4 2 4" xfId="8658" xr:uid="{00000000-0005-0000-0000-0000A1560000}"/>
    <cellStyle name="Millares 2 2 2 3 4 2 4 2" xfId="21066" xr:uid="{00000000-0005-0000-0000-0000A2560000}"/>
    <cellStyle name="Millares 2 2 2 3 4 2 4 2 2" xfId="45882" xr:uid="{00000000-0005-0000-0000-0000A3560000}"/>
    <cellStyle name="Millares 2 2 2 3 4 2 4 3" xfId="33474" xr:uid="{00000000-0005-0000-0000-0000A4560000}"/>
    <cellStyle name="Millares 2 2 2 3 4 2 5" xfId="14862" xr:uid="{00000000-0005-0000-0000-0000A5560000}"/>
    <cellStyle name="Millares 2 2 2 3 4 2 5 2" xfId="39678" xr:uid="{00000000-0005-0000-0000-0000A6560000}"/>
    <cellStyle name="Millares 2 2 2 3 4 2 6" xfId="27270" xr:uid="{00000000-0005-0000-0000-0000A7560000}"/>
    <cellStyle name="Millares 2 2 2 3 4 3" xfId="3488" xr:uid="{00000000-0005-0000-0000-0000A8560000}"/>
    <cellStyle name="Millares 2 2 2 3 4 3 2" xfId="9692" xr:uid="{00000000-0005-0000-0000-0000A9560000}"/>
    <cellStyle name="Millares 2 2 2 3 4 3 2 2" xfId="22100" xr:uid="{00000000-0005-0000-0000-0000AA560000}"/>
    <cellStyle name="Millares 2 2 2 3 4 3 2 2 2" xfId="46916" xr:uid="{00000000-0005-0000-0000-0000AB560000}"/>
    <cellStyle name="Millares 2 2 2 3 4 3 2 3" xfId="34508" xr:uid="{00000000-0005-0000-0000-0000AC560000}"/>
    <cellStyle name="Millares 2 2 2 3 4 3 3" xfId="15896" xr:uid="{00000000-0005-0000-0000-0000AD560000}"/>
    <cellStyle name="Millares 2 2 2 3 4 3 3 2" xfId="40712" xr:uid="{00000000-0005-0000-0000-0000AE560000}"/>
    <cellStyle name="Millares 2 2 2 3 4 3 4" xfId="28304" xr:uid="{00000000-0005-0000-0000-0000AF560000}"/>
    <cellStyle name="Millares 2 2 2 3 4 4" xfId="5556" xr:uid="{00000000-0005-0000-0000-0000B0560000}"/>
    <cellStyle name="Millares 2 2 2 3 4 4 2" xfId="11760" xr:uid="{00000000-0005-0000-0000-0000B1560000}"/>
    <cellStyle name="Millares 2 2 2 3 4 4 2 2" xfId="24168" xr:uid="{00000000-0005-0000-0000-0000B2560000}"/>
    <cellStyle name="Millares 2 2 2 3 4 4 2 2 2" xfId="48984" xr:uid="{00000000-0005-0000-0000-0000B3560000}"/>
    <cellStyle name="Millares 2 2 2 3 4 4 2 3" xfId="36576" xr:uid="{00000000-0005-0000-0000-0000B4560000}"/>
    <cellStyle name="Millares 2 2 2 3 4 4 3" xfId="17964" xr:uid="{00000000-0005-0000-0000-0000B5560000}"/>
    <cellStyle name="Millares 2 2 2 3 4 4 3 2" xfId="42780" xr:uid="{00000000-0005-0000-0000-0000B6560000}"/>
    <cellStyle name="Millares 2 2 2 3 4 4 4" xfId="30372" xr:uid="{00000000-0005-0000-0000-0000B7560000}"/>
    <cellStyle name="Millares 2 2 2 3 4 5" xfId="7624" xr:uid="{00000000-0005-0000-0000-0000B8560000}"/>
    <cellStyle name="Millares 2 2 2 3 4 5 2" xfId="20032" xr:uid="{00000000-0005-0000-0000-0000B9560000}"/>
    <cellStyle name="Millares 2 2 2 3 4 5 2 2" xfId="44848" xr:uid="{00000000-0005-0000-0000-0000BA560000}"/>
    <cellStyle name="Millares 2 2 2 3 4 5 3" xfId="32440" xr:uid="{00000000-0005-0000-0000-0000BB560000}"/>
    <cellStyle name="Millares 2 2 2 3 4 6" xfId="13828" xr:uid="{00000000-0005-0000-0000-0000BC560000}"/>
    <cellStyle name="Millares 2 2 2 3 4 6 2" xfId="38644" xr:uid="{00000000-0005-0000-0000-0000BD560000}"/>
    <cellStyle name="Millares 2 2 2 3 4 7" xfId="26236" xr:uid="{00000000-0005-0000-0000-0000BE560000}"/>
    <cellStyle name="Millares 2 2 2 3 5" xfId="1937" xr:uid="{00000000-0005-0000-0000-0000BF560000}"/>
    <cellStyle name="Millares 2 2 2 3 5 2" xfId="4005" xr:uid="{00000000-0005-0000-0000-0000C0560000}"/>
    <cellStyle name="Millares 2 2 2 3 5 2 2" xfId="10209" xr:uid="{00000000-0005-0000-0000-0000C1560000}"/>
    <cellStyle name="Millares 2 2 2 3 5 2 2 2" xfId="22617" xr:uid="{00000000-0005-0000-0000-0000C2560000}"/>
    <cellStyle name="Millares 2 2 2 3 5 2 2 2 2" xfId="47433" xr:uid="{00000000-0005-0000-0000-0000C3560000}"/>
    <cellStyle name="Millares 2 2 2 3 5 2 2 3" xfId="35025" xr:uid="{00000000-0005-0000-0000-0000C4560000}"/>
    <cellStyle name="Millares 2 2 2 3 5 2 3" xfId="16413" xr:uid="{00000000-0005-0000-0000-0000C5560000}"/>
    <cellStyle name="Millares 2 2 2 3 5 2 3 2" xfId="41229" xr:uid="{00000000-0005-0000-0000-0000C6560000}"/>
    <cellStyle name="Millares 2 2 2 3 5 2 4" xfId="28821" xr:uid="{00000000-0005-0000-0000-0000C7560000}"/>
    <cellStyle name="Millares 2 2 2 3 5 3" xfId="6073" xr:uid="{00000000-0005-0000-0000-0000C8560000}"/>
    <cellStyle name="Millares 2 2 2 3 5 3 2" xfId="12277" xr:uid="{00000000-0005-0000-0000-0000C9560000}"/>
    <cellStyle name="Millares 2 2 2 3 5 3 2 2" xfId="24685" xr:uid="{00000000-0005-0000-0000-0000CA560000}"/>
    <cellStyle name="Millares 2 2 2 3 5 3 2 2 2" xfId="49501" xr:uid="{00000000-0005-0000-0000-0000CB560000}"/>
    <cellStyle name="Millares 2 2 2 3 5 3 2 3" xfId="37093" xr:uid="{00000000-0005-0000-0000-0000CC560000}"/>
    <cellStyle name="Millares 2 2 2 3 5 3 3" xfId="18481" xr:uid="{00000000-0005-0000-0000-0000CD560000}"/>
    <cellStyle name="Millares 2 2 2 3 5 3 3 2" xfId="43297" xr:uid="{00000000-0005-0000-0000-0000CE560000}"/>
    <cellStyle name="Millares 2 2 2 3 5 3 4" xfId="30889" xr:uid="{00000000-0005-0000-0000-0000CF560000}"/>
    <cellStyle name="Millares 2 2 2 3 5 4" xfId="8141" xr:uid="{00000000-0005-0000-0000-0000D0560000}"/>
    <cellStyle name="Millares 2 2 2 3 5 4 2" xfId="20549" xr:uid="{00000000-0005-0000-0000-0000D1560000}"/>
    <cellStyle name="Millares 2 2 2 3 5 4 2 2" xfId="45365" xr:uid="{00000000-0005-0000-0000-0000D2560000}"/>
    <cellStyle name="Millares 2 2 2 3 5 4 3" xfId="32957" xr:uid="{00000000-0005-0000-0000-0000D3560000}"/>
    <cellStyle name="Millares 2 2 2 3 5 5" xfId="14345" xr:uid="{00000000-0005-0000-0000-0000D4560000}"/>
    <cellStyle name="Millares 2 2 2 3 5 5 2" xfId="39161" xr:uid="{00000000-0005-0000-0000-0000D5560000}"/>
    <cellStyle name="Millares 2 2 2 3 5 6" xfId="26753" xr:uid="{00000000-0005-0000-0000-0000D6560000}"/>
    <cellStyle name="Millares 2 2 2 3 6" xfId="2971" xr:uid="{00000000-0005-0000-0000-0000D7560000}"/>
    <cellStyle name="Millares 2 2 2 3 6 2" xfId="9175" xr:uid="{00000000-0005-0000-0000-0000D8560000}"/>
    <cellStyle name="Millares 2 2 2 3 6 2 2" xfId="21583" xr:uid="{00000000-0005-0000-0000-0000D9560000}"/>
    <cellStyle name="Millares 2 2 2 3 6 2 2 2" xfId="46399" xr:uid="{00000000-0005-0000-0000-0000DA560000}"/>
    <cellStyle name="Millares 2 2 2 3 6 2 3" xfId="33991" xr:uid="{00000000-0005-0000-0000-0000DB560000}"/>
    <cellStyle name="Millares 2 2 2 3 6 3" xfId="15379" xr:uid="{00000000-0005-0000-0000-0000DC560000}"/>
    <cellStyle name="Millares 2 2 2 3 6 3 2" xfId="40195" xr:uid="{00000000-0005-0000-0000-0000DD560000}"/>
    <cellStyle name="Millares 2 2 2 3 6 4" xfId="27787" xr:uid="{00000000-0005-0000-0000-0000DE560000}"/>
    <cellStyle name="Millares 2 2 2 3 7" xfId="5039" xr:uid="{00000000-0005-0000-0000-0000DF560000}"/>
    <cellStyle name="Millares 2 2 2 3 7 2" xfId="11243" xr:uid="{00000000-0005-0000-0000-0000E0560000}"/>
    <cellStyle name="Millares 2 2 2 3 7 2 2" xfId="23651" xr:uid="{00000000-0005-0000-0000-0000E1560000}"/>
    <cellStyle name="Millares 2 2 2 3 7 2 2 2" xfId="48467" xr:uid="{00000000-0005-0000-0000-0000E2560000}"/>
    <cellStyle name="Millares 2 2 2 3 7 2 3" xfId="36059" xr:uid="{00000000-0005-0000-0000-0000E3560000}"/>
    <cellStyle name="Millares 2 2 2 3 7 3" xfId="17447" xr:uid="{00000000-0005-0000-0000-0000E4560000}"/>
    <cellStyle name="Millares 2 2 2 3 7 3 2" xfId="42263" xr:uid="{00000000-0005-0000-0000-0000E5560000}"/>
    <cellStyle name="Millares 2 2 2 3 7 4" xfId="29855" xr:uid="{00000000-0005-0000-0000-0000E6560000}"/>
    <cellStyle name="Millares 2 2 2 3 8" xfId="7107" xr:uid="{00000000-0005-0000-0000-0000E7560000}"/>
    <cellStyle name="Millares 2 2 2 3 8 2" xfId="19515" xr:uid="{00000000-0005-0000-0000-0000E8560000}"/>
    <cellStyle name="Millares 2 2 2 3 8 2 2" xfId="44331" xr:uid="{00000000-0005-0000-0000-0000E9560000}"/>
    <cellStyle name="Millares 2 2 2 3 8 3" xfId="31923" xr:uid="{00000000-0005-0000-0000-0000EA560000}"/>
    <cellStyle name="Millares 2 2 2 3 9" xfId="13311" xr:uid="{00000000-0005-0000-0000-0000EB560000}"/>
    <cellStyle name="Millares 2 2 2 3 9 2" xfId="38127" xr:uid="{00000000-0005-0000-0000-0000EC560000}"/>
    <cellStyle name="Millares 2 2 2 4" xfId="543" xr:uid="{00000000-0005-0000-0000-0000ED560000}"/>
    <cellStyle name="Millares 2 2 2 4 2" xfId="1475" xr:uid="{00000000-0005-0000-0000-0000EE560000}"/>
    <cellStyle name="Millares 2 2 2 4 2 2" xfId="2509" xr:uid="{00000000-0005-0000-0000-0000EF560000}"/>
    <cellStyle name="Millares 2 2 2 4 2 2 2" xfId="4577" xr:uid="{00000000-0005-0000-0000-0000F0560000}"/>
    <cellStyle name="Millares 2 2 2 4 2 2 2 2" xfId="10781" xr:uid="{00000000-0005-0000-0000-0000F1560000}"/>
    <cellStyle name="Millares 2 2 2 4 2 2 2 2 2" xfId="23189" xr:uid="{00000000-0005-0000-0000-0000F2560000}"/>
    <cellStyle name="Millares 2 2 2 4 2 2 2 2 2 2" xfId="48005" xr:uid="{00000000-0005-0000-0000-0000F3560000}"/>
    <cellStyle name="Millares 2 2 2 4 2 2 2 2 3" xfId="35597" xr:uid="{00000000-0005-0000-0000-0000F4560000}"/>
    <cellStyle name="Millares 2 2 2 4 2 2 2 3" xfId="16985" xr:uid="{00000000-0005-0000-0000-0000F5560000}"/>
    <cellStyle name="Millares 2 2 2 4 2 2 2 3 2" xfId="41801" xr:uid="{00000000-0005-0000-0000-0000F6560000}"/>
    <cellStyle name="Millares 2 2 2 4 2 2 2 4" xfId="29393" xr:uid="{00000000-0005-0000-0000-0000F7560000}"/>
    <cellStyle name="Millares 2 2 2 4 2 2 3" xfId="6645" xr:uid="{00000000-0005-0000-0000-0000F8560000}"/>
    <cellStyle name="Millares 2 2 2 4 2 2 3 2" xfId="12849" xr:uid="{00000000-0005-0000-0000-0000F9560000}"/>
    <cellStyle name="Millares 2 2 2 4 2 2 3 2 2" xfId="25257" xr:uid="{00000000-0005-0000-0000-0000FA560000}"/>
    <cellStyle name="Millares 2 2 2 4 2 2 3 2 2 2" xfId="50073" xr:uid="{00000000-0005-0000-0000-0000FB560000}"/>
    <cellStyle name="Millares 2 2 2 4 2 2 3 2 3" xfId="37665" xr:uid="{00000000-0005-0000-0000-0000FC560000}"/>
    <cellStyle name="Millares 2 2 2 4 2 2 3 3" xfId="19053" xr:uid="{00000000-0005-0000-0000-0000FD560000}"/>
    <cellStyle name="Millares 2 2 2 4 2 2 3 3 2" xfId="43869" xr:uid="{00000000-0005-0000-0000-0000FE560000}"/>
    <cellStyle name="Millares 2 2 2 4 2 2 3 4" xfId="31461" xr:uid="{00000000-0005-0000-0000-0000FF560000}"/>
    <cellStyle name="Millares 2 2 2 4 2 2 4" xfId="8713" xr:uid="{00000000-0005-0000-0000-000000570000}"/>
    <cellStyle name="Millares 2 2 2 4 2 2 4 2" xfId="21121" xr:uid="{00000000-0005-0000-0000-000001570000}"/>
    <cellStyle name="Millares 2 2 2 4 2 2 4 2 2" xfId="45937" xr:uid="{00000000-0005-0000-0000-000002570000}"/>
    <cellStyle name="Millares 2 2 2 4 2 2 4 3" xfId="33529" xr:uid="{00000000-0005-0000-0000-000003570000}"/>
    <cellStyle name="Millares 2 2 2 4 2 2 5" xfId="14917" xr:uid="{00000000-0005-0000-0000-000004570000}"/>
    <cellStyle name="Millares 2 2 2 4 2 2 5 2" xfId="39733" xr:uid="{00000000-0005-0000-0000-000005570000}"/>
    <cellStyle name="Millares 2 2 2 4 2 2 6" xfId="27325" xr:uid="{00000000-0005-0000-0000-000006570000}"/>
    <cellStyle name="Millares 2 2 2 4 2 3" xfId="3543" xr:uid="{00000000-0005-0000-0000-000007570000}"/>
    <cellStyle name="Millares 2 2 2 4 2 3 2" xfId="9747" xr:uid="{00000000-0005-0000-0000-000008570000}"/>
    <cellStyle name="Millares 2 2 2 4 2 3 2 2" xfId="22155" xr:uid="{00000000-0005-0000-0000-000009570000}"/>
    <cellStyle name="Millares 2 2 2 4 2 3 2 2 2" xfId="46971" xr:uid="{00000000-0005-0000-0000-00000A570000}"/>
    <cellStyle name="Millares 2 2 2 4 2 3 2 3" xfId="34563" xr:uid="{00000000-0005-0000-0000-00000B570000}"/>
    <cellStyle name="Millares 2 2 2 4 2 3 3" xfId="15951" xr:uid="{00000000-0005-0000-0000-00000C570000}"/>
    <cellStyle name="Millares 2 2 2 4 2 3 3 2" xfId="40767" xr:uid="{00000000-0005-0000-0000-00000D570000}"/>
    <cellStyle name="Millares 2 2 2 4 2 3 4" xfId="28359" xr:uid="{00000000-0005-0000-0000-00000E570000}"/>
    <cellStyle name="Millares 2 2 2 4 2 4" xfId="5611" xr:uid="{00000000-0005-0000-0000-00000F570000}"/>
    <cellStyle name="Millares 2 2 2 4 2 4 2" xfId="11815" xr:uid="{00000000-0005-0000-0000-000010570000}"/>
    <cellStyle name="Millares 2 2 2 4 2 4 2 2" xfId="24223" xr:uid="{00000000-0005-0000-0000-000011570000}"/>
    <cellStyle name="Millares 2 2 2 4 2 4 2 2 2" xfId="49039" xr:uid="{00000000-0005-0000-0000-000012570000}"/>
    <cellStyle name="Millares 2 2 2 4 2 4 2 3" xfId="36631" xr:uid="{00000000-0005-0000-0000-000013570000}"/>
    <cellStyle name="Millares 2 2 2 4 2 4 3" xfId="18019" xr:uid="{00000000-0005-0000-0000-000014570000}"/>
    <cellStyle name="Millares 2 2 2 4 2 4 3 2" xfId="42835" xr:uid="{00000000-0005-0000-0000-000015570000}"/>
    <cellStyle name="Millares 2 2 2 4 2 4 4" xfId="30427" xr:uid="{00000000-0005-0000-0000-000016570000}"/>
    <cellStyle name="Millares 2 2 2 4 2 5" xfId="7679" xr:uid="{00000000-0005-0000-0000-000017570000}"/>
    <cellStyle name="Millares 2 2 2 4 2 5 2" xfId="20087" xr:uid="{00000000-0005-0000-0000-000018570000}"/>
    <cellStyle name="Millares 2 2 2 4 2 5 2 2" xfId="44903" xr:uid="{00000000-0005-0000-0000-000019570000}"/>
    <cellStyle name="Millares 2 2 2 4 2 5 3" xfId="32495" xr:uid="{00000000-0005-0000-0000-00001A570000}"/>
    <cellStyle name="Millares 2 2 2 4 2 6" xfId="13883" xr:uid="{00000000-0005-0000-0000-00001B570000}"/>
    <cellStyle name="Millares 2 2 2 4 2 6 2" xfId="38699" xr:uid="{00000000-0005-0000-0000-00001C570000}"/>
    <cellStyle name="Millares 2 2 2 4 2 7" xfId="26291" xr:uid="{00000000-0005-0000-0000-00001D570000}"/>
    <cellStyle name="Millares 2 2 2 4 3" xfId="1992" xr:uid="{00000000-0005-0000-0000-00001E570000}"/>
    <cellStyle name="Millares 2 2 2 4 3 2" xfId="4060" xr:uid="{00000000-0005-0000-0000-00001F570000}"/>
    <cellStyle name="Millares 2 2 2 4 3 2 2" xfId="10264" xr:uid="{00000000-0005-0000-0000-000020570000}"/>
    <cellStyle name="Millares 2 2 2 4 3 2 2 2" xfId="22672" xr:uid="{00000000-0005-0000-0000-000021570000}"/>
    <cellStyle name="Millares 2 2 2 4 3 2 2 2 2" xfId="47488" xr:uid="{00000000-0005-0000-0000-000022570000}"/>
    <cellStyle name="Millares 2 2 2 4 3 2 2 3" xfId="35080" xr:uid="{00000000-0005-0000-0000-000023570000}"/>
    <cellStyle name="Millares 2 2 2 4 3 2 3" xfId="16468" xr:uid="{00000000-0005-0000-0000-000024570000}"/>
    <cellStyle name="Millares 2 2 2 4 3 2 3 2" xfId="41284" xr:uid="{00000000-0005-0000-0000-000025570000}"/>
    <cellStyle name="Millares 2 2 2 4 3 2 4" xfId="28876" xr:uid="{00000000-0005-0000-0000-000026570000}"/>
    <cellStyle name="Millares 2 2 2 4 3 3" xfId="6128" xr:uid="{00000000-0005-0000-0000-000027570000}"/>
    <cellStyle name="Millares 2 2 2 4 3 3 2" xfId="12332" xr:uid="{00000000-0005-0000-0000-000028570000}"/>
    <cellStyle name="Millares 2 2 2 4 3 3 2 2" xfId="24740" xr:uid="{00000000-0005-0000-0000-000029570000}"/>
    <cellStyle name="Millares 2 2 2 4 3 3 2 2 2" xfId="49556" xr:uid="{00000000-0005-0000-0000-00002A570000}"/>
    <cellStyle name="Millares 2 2 2 4 3 3 2 3" xfId="37148" xr:uid="{00000000-0005-0000-0000-00002B570000}"/>
    <cellStyle name="Millares 2 2 2 4 3 3 3" xfId="18536" xr:uid="{00000000-0005-0000-0000-00002C570000}"/>
    <cellStyle name="Millares 2 2 2 4 3 3 3 2" xfId="43352" xr:uid="{00000000-0005-0000-0000-00002D570000}"/>
    <cellStyle name="Millares 2 2 2 4 3 3 4" xfId="30944" xr:uid="{00000000-0005-0000-0000-00002E570000}"/>
    <cellStyle name="Millares 2 2 2 4 3 4" xfId="8196" xr:uid="{00000000-0005-0000-0000-00002F570000}"/>
    <cellStyle name="Millares 2 2 2 4 3 4 2" xfId="20604" xr:uid="{00000000-0005-0000-0000-000030570000}"/>
    <cellStyle name="Millares 2 2 2 4 3 4 2 2" xfId="45420" xr:uid="{00000000-0005-0000-0000-000031570000}"/>
    <cellStyle name="Millares 2 2 2 4 3 4 3" xfId="33012" xr:uid="{00000000-0005-0000-0000-000032570000}"/>
    <cellStyle name="Millares 2 2 2 4 3 5" xfId="14400" xr:uid="{00000000-0005-0000-0000-000033570000}"/>
    <cellStyle name="Millares 2 2 2 4 3 5 2" xfId="39216" xr:uid="{00000000-0005-0000-0000-000034570000}"/>
    <cellStyle name="Millares 2 2 2 4 3 6" xfId="26808" xr:uid="{00000000-0005-0000-0000-000035570000}"/>
    <cellStyle name="Millares 2 2 2 4 4" xfId="3026" xr:uid="{00000000-0005-0000-0000-000036570000}"/>
    <cellStyle name="Millares 2 2 2 4 4 2" xfId="9230" xr:uid="{00000000-0005-0000-0000-000037570000}"/>
    <cellStyle name="Millares 2 2 2 4 4 2 2" xfId="21638" xr:uid="{00000000-0005-0000-0000-000038570000}"/>
    <cellStyle name="Millares 2 2 2 4 4 2 2 2" xfId="46454" xr:uid="{00000000-0005-0000-0000-000039570000}"/>
    <cellStyle name="Millares 2 2 2 4 4 2 3" xfId="34046" xr:uid="{00000000-0005-0000-0000-00003A570000}"/>
    <cellStyle name="Millares 2 2 2 4 4 3" xfId="15434" xr:uid="{00000000-0005-0000-0000-00003B570000}"/>
    <cellStyle name="Millares 2 2 2 4 4 3 2" xfId="40250" xr:uid="{00000000-0005-0000-0000-00003C570000}"/>
    <cellStyle name="Millares 2 2 2 4 4 4" xfId="27842" xr:uid="{00000000-0005-0000-0000-00003D570000}"/>
    <cellStyle name="Millares 2 2 2 4 5" xfId="5094" xr:uid="{00000000-0005-0000-0000-00003E570000}"/>
    <cellStyle name="Millares 2 2 2 4 5 2" xfId="11298" xr:uid="{00000000-0005-0000-0000-00003F570000}"/>
    <cellStyle name="Millares 2 2 2 4 5 2 2" xfId="23706" xr:uid="{00000000-0005-0000-0000-000040570000}"/>
    <cellStyle name="Millares 2 2 2 4 5 2 2 2" xfId="48522" xr:uid="{00000000-0005-0000-0000-000041570000}"/>
    <cellStyle name="Millares 2 2 2 4 5 2 3" xfId="36114" xr:uid="{00000000-0005-0000-0000-000042570000}"/>
    <cellStyle name="Millares 2 2 2 4 5 3" xfId="17502" xr:uid="{00000000-0005-0000-0000-000043570000}"/>
    <cellStyle name="Millares 2 2 2 4 5 3 2" xfId="42318" xr:uid="{00000000-0005-0000-0000-000044570000}"/>
    <cellStyle name="Millares 2 2 2 4 5 4" xfId="29910" xr:uid="{00000000-0005-0000-0000-000045570000}"/>
    <cellStyle name="Millares 2 2 2 4 6" xfId="7162" xr:uid="{00000000-0005-0000-0000-000046570000}"/>
    <cellStyle name="Millares 2 2 2 4 6 2" xfId="19570" xr:uid="{00000000-0005-0000-0000-000047570000}"/>
    <cellStyle name="Millares 2 2 2 4 6 2 2" xfId="44386" xr:uid="{00000000-0005-0000-0000-000048570000}"/>
    <cellStyle name="Millares 2 2 2 4 6 3" xfId="31978" xr:uid="{00000000-0005-0000-0000-000049570000}"/>
    <cellStyle name="Millares 2 2 2 4 7" xfId="13366" xr:uid="{00000000-0005-0000-0000-00004A570000}"/>
    <cellStyle name="Millares 2 2 2 4 7 2" xfId="38182" xr:uid="{00000000-0005-0000-0000-00004B570000}"/>
    <cellStyle name="Millares 2 2 2 4 8" xfId="25774" xr:uid="{00000000-0005-0000-0000-00004C570000}"/>
    <cellStyle name="Millares 2 2 2 4 9" xfId="958" xr:uid="{00000000-0005-0000-0000-00004D570000}"/>
    <cellStyle name="Millares 2 2 2 5" xfId="1131" xr:uid="{00000000-0005-0000-0000-00004E570000}"/>
    <cellStyle name="Millares 2 2 2 5 2" xfId="1648" xr:uid="{00000000-0005-0000-0000-00004F570000}"/>
    <cellStyle name="Millares 2 2 2 5 2 2" xfId="2682" xr:uid="{00000000-0005-0000-0000-000050570000}"/>
    <cellStyle name="Millares 2 2 2 5 2 2 2" xfId="4750" xr:uid="{00000000-0005-0000-0000-000051570000}"/>
    <cellStyle name="Millares 2 2 2 5 2 2 2 2" xfId="10954" xr:uid="{00000000-0005-0000-0000-000052570000}"/>
    <cellStyle name="Millares 2 2 2 5 2 2 2 2 2" xfId="23362" xr:uid="{00000000-0005-0000-0000-000053570000}"/>
    <cellStyle name="Millares 2 2 2 5 2 2 2 2 2 2" xfId="48178" xr:uid="{00000000-0005-0000-0000-000054570000}"/>
    <cellStyle name="Millares 2 2 2 5 2 2 2 2 3" xfId="35770" xr:uid="{00000000-0005-0000-0000-000055570000}"/>
    <cellStyle name="Millares 2 2 2 5 2 2 2 3" xfId="17158" xr:uid="{00000000-0005-0000-0000-000056570000}"/>
    <cellStyle name="Millares 2 2 2 5 2 2 2 3 2" xfId="41974" xr:uid="{00000000-0005-0000-0000-000057570000}"/>
    <cellStyle name="Millares 2 2 2 5 2 2 2 4" xfId="29566" xr:uid="{00000000-0005-0000-0000-000058570000}"/>
    <cellStyle name="Millares 2 2 2 5 2 2 3" xfId="6818" xr:uid="{00000000-0005-0000-0000-000059570000}"/>
    <cellStyle name="Millares 2 2 2 5 2 2 3 2" xfId="13022" xr:uid="{00000000-0005-0000-0000-00005A570000}"/>
    <cellStyle name="Millares 2 2 2 5 2 2 3 2 2" xfId="25430" xr:uid="{00000000-0005-0000-0000-00005B570000}"/>
    <cellStyle name="Millares 2 2 2 5 2 2 3 2 2 2" xfId="50246" xr:uid="{00000000-0005-0000-0000-00005C570000}"/>
    <cellStyle name="Millares 2 2 2 5 2 2 3 2 3" xfId="37838" xr:uid="{00000000-0005-0000-0000-00005D570000}"/>
    <cellStyle name="Millares 2 2 2 5 2 2 3 3" xfId="19226" xr:uid="{00000000-0005-0000-0000-00005E570000}"/>
    <cellStyle name="Millares 2 2 2 5 2 2 3 3 2" xfId="44042" xr:uid="{00000000-0005-0000-0000-00005F570000}"/>
    <cellStyle name="Millares 2 2 2 5 2 2 3 4" xfId="31634" xr:uid="{00000000-0005-0000-0000-000060570000}"/>
    <cellStyle name="Millares 2 2 2 5 2 2 4" xfId="8886" xr:uid="{00000000-0005-0000-0000-000061570000}"/>
    <cellStyle name="Millares 2 2 2 5 2 2 4 2" xfId="21294" xr:uid="{00000000-0005-0000-0000-000062570000}"/>
    <cellStyle name="Millares 2 2 2 5 2 2 4 2 2" xfId="46110" xr:uid="{00000000-0005-0000-0000-000063570000}"/>
    <cellStyle name="Millares 2 2 2 5 2 2 4 3" xfId="33702" xr:uid="{00000000-0005-0000-0000-000064570000}"/>
    <cellStyle name="Millares 2 2 2 5 2 2 5" xfId="15090" xr:uid="{00000000-0005-0000-0000-000065570000}"/>
    <cellStyle name="Millares 2 2 2 5 2 2 5 2" xfId="39906" xr:uid="{00000000-0005-0000-0000-000066570000}"/>
    <cellStyle name="Millares 2 2 2 5 2 2 6" xfId="27498" xr:uid="{00000000-0005-0000-0000-000067570000}"/>
    <cellStyle name="Millares 2 2 2 5 2 3" xfId="3716" xr:uid="{00000000-0005-0000-0000-000068570000}"/>
    <cellStyle name="Millares 2 2 2 5 2 3 2" xfId="9920" xr:uid="{00000000-0005-0000-0000-000069570000}"/>
    <cellStyle name="Millares 2 2 2 5 2 3 2 2" xfId="22328" xr:uid="{00000000-0005-0000-0000-00006A570000}"/>
    <cellStyle name="Millares 2 2 2 5 2 3 2 2 2" xfId="47144" xr:uid="{00000000-0005-0000-0000-00006B570000}"/>
    <cellStyle name="Millares 2 2 2 5 2 3 2 3" xfId="34736" xr:uid="{00000000-0005-0000-0000-00006C570000}"/>
    <cellStyle name="Millares 2 2 2 5 2 3 3" xfId="16124" xr:uid="{00000000-0005-0000-0000-00006D570000}"/>
    <cellStyle name="Millares 2 2 2 5 2 3 3 2" xfId="40940" xr:uid="{00000000-0005-0000-0000-00006E570000}"/>
    <cellStyle name="Millares 2 2 2 5 2 3 4" xfId="28532" xr:uid="{00000000-0005-0000-0000-00006F570000}"/>
    <cellStyle name="Millares 2 2 2 5 2 4" xfId="5784" xr:uid="{00000000-0005-0000-0000-000070570000}"/>
    <cellStyle name="Millares 2 2 2 5 2 4 2" xfId="11988" xr:uid="{00000000-0005-0000-0000-000071570000}"/>
    <cellStyle name="Millares 2 2 2 5 2 4 2 2" xfId="24396" xr:uid="{00000000-0005-0000-0000-000072570000}"/>
    <cellStyle name="Millares 2 2 2 5 2 4 2 2 2" xfId="49212" xr:uid="{00000000-0005-0000-0000-000073570000}"/>
    <cellStyle name="Millares 2 2 2 5 2 4 2 3" xfId="36804" xr:uid="{00000000-0005-0000-0000-000074570000}"/>
    <cellStyle name="Millares 2 2 2 5 2 4 3" xfId="18192" xr:uid="{00000000-0005-0000-0000-000075570000}"/>
    <cellStyle name="Millares 2 2 2 5 2 4 3 2" xfId="43008" xr:uid="{00000000-0005-0000-0000-000076570000}"/>
    <cellStyle name="Millares 2 2 2 5 2 4 4" xfId="30600" xr:uid="{00000000-0005-0000-0000-000077570000}"/>
    <cellStyle name="Millares 2 2 2 5 2 5" xfId="7852" xr:uid="{00000000-0005-0000-0000-000078570000}"/>
    <cellStyle name="Millares 2 2 2 5 2 5 2" xfId="20260" xr:uid="{00000000-0005-0000-0000-000079570000}"/>
    <cellStyle name="Millares 2 2 2 5 2 5 2 2" xfId="45076" xr:uid="{00000000-0005-0000-0000-00007A570000}"/>
    <cellStyle name="Millares 2 2 2 5 2 5 3" xfId="32668" xr:uid="{00000000-0005-0000-0000-00007B570000}"/>
    <cellStyle name="Millares 2 2 2 5 2 6" xfId="14056" xr:uid="{00000000-0005-0000-0000-00007C570000}"/>
    <cellStyle name="Millares 2 2 2 5 2 6 2" xfId="38872" xr:uid="{00000000-0005-0000-0000-00007D570000}"/>
    <cellStyle name="Millares 2 2 2 5 2 7" xfId="26464" xr:uid="{00000000-0005-0000-0000-00007E570000}"/>
    <cellStyle name="Millares 2 2 2 5 3" xfId="2165" xr:uid="{00000000-0005-0000-0000-00007F570000}"/>
    <cellStyle name="Millares 2 2 2 5 3 2" xfId="4233" xr:uid="{00000000-0005-0000-0000-000080570000}"/>
    <cellStyle name="Millares 2 2 2 5 3 2 2" xfId="10437" xr:uid="{00000000-0005-0000-0000-000081570000}"/>
    <cellStyle name="Millares 2 2 2 5 3 2 2 2" xfId="22845" xr:uid="{00000000-0005-0000-0000-000082570000}"/>
    <cellStyle name="Millares 2 2 2 5 3 2 2 2 2" xfId="47661" xr:uid="{00000000-0005-0000-0000-000083570000}"/>
    <cellStyle name="Millares 2 2 2 5 3 2 2 3" xfId="35253" xr:uid="{00000000-0005-0000-0000-000084570000}"/>
    <cellStyle name="Millares 2 2 2 5 3 2 3" xfId="16641" xr:uid="{00000000-0005-0000-0000-000085570000}"/>
    <cellStyle name="Millares 2 2 2 5 3 2 3 2" xfId="41457" xr:uid="{00000000-0005-0000-0000-000086570000}"/>
    <cellStyle name="Millares 2 2 2 5 3 2 4" xfId="29049" xr:uid="{00000000-0005-0000-0000-000087570000}"/>
    <cellStyle name="Millares 2 2 2 5 3 3" xfId="6301" xr:uid="{00000000-0005-0000-0000-000088570000}"/>
    <cellStyle name="Millares 2 2 2 5 3 3 2" xfId="12505" xr:uid="{00000000-0005-0000-0000-000089570000}"/>
    <cellStyle name="Millares 2 2 2 5 3 3 2 2" xfId="24913" xr:uid="{00000000-0005-0000-0000-00008A570000}"/>
    <cellStyle name="Millares 2 2 2 5 3 3 2 2 2" xfId="49729" xr:uid="{00000000-0005-0000-0000-00008B570000}"/>
    <cellStyle name="Millares 2 2 2 5 3 3 2 3" xfId="37321" xr:uid="{00000000-0005-0000-0000-00008C570000}"/>
    <cellStyle name="Millares 2 2 2 5 3 3 3" xfId="18709" xr:uid="{00000000-0005-0000-0000-00008D570000}"/>
    <cellStyle name="Millares 2 2 2 5 3 3 3 2" xfId="43525" xr:uid="{00000000-0005-0000-0000-00008E570000}"/>
    <cellStyle name="Millares 2 2 2 5 3 3 4" xfId="31117" xr:uid="{00000000-0005-0000-0000-00008F570000}"/>
    <cellStyle name="Millares 2 2 2 5 3 4" xfId="8369" xr:uid="{00000000-0005-0000-0000-000090570000}"/>
    <cellStyle name="Millares 2 2 2 5 3 4 2" xfId="20777" xr:uid="{00000000-0005-0000-0000-000091570000}"/>
    <cellStyle name="Millares 2 2 2 5 3 4 2 2" xfId="45593" xr:uid="{00000000-0005-0000-0000-000092570000}"/>
    <cellStyle name="Millares 2 2 2 5 3 4 3" xfId="33185" xr:uid="{00000000-0005-0000-0000-000093570000}"/>
    <cellStyle name="Millares 2 2 2 5 3 5" xfId="14573" xr:uid="{00000000-0005-0000-0000-000094570000}"/>
    <cellStyle name="Millares 2 2 2 5 3 5 2" xfId="39389" xr:uid="{00000000-0005-0000-0000-000095570000}"/>
    <cellStyle name="Millares 2 2 2 5 3 6" xfId="26981" xr:uid="{00000000-0005-0000-0000-000096570000}"/>
    <cellStyle name="Millares 2 2 2 5 4" xfId="3199" xr:uid="{00000000-0005-0000-0000-000097570000}"/>
    <cellStyle name="Millares 2 2 2 5 4 2" xfId="9403" xr:uid="{00000000-0005-0000-0000-000098570000}"/>
    <cellStyle name="Millares 2 2 2 5 4 2 2" xfId="21811" xr:uid="{00000000-0005-0000-0000-000099570000}"/>
    <cellStyle name="Millares 2 2 2 5 4 2 2 2" xfId="46627" xr:uid="{00000000-0005-0000-0000-00009A570000}"/>
    <cellStyle name="Millares 2 2 2 5 4 2 3" xfId="34219" xr:uid="{00000000-0005-0000-0000-00009B570000}"/>
    <cellStyle name="Millares 2 2 2 5 4 3" xfId="15607" xr:uid="{00000000-0005-0000-0000-00009C570000}"/>
    <cellStyle name="Millares 2 2 2 5 4 3 2" xfId="40423" xr:uid="{00000000-0005-0000-0000-00009D570000}"/>
    <cellStyle name="Millares 2 2 2 5 4 4" xfId="28015" xr:uid="{00000000-0005-0000-0000-00009E570000}"/>
    <cellStyle name="Millares 2 2 2 5 5" xfId="5267" xr:uid="{00000000-0005-0000-0000-00009F570000}"/>
    <cellStyle name="Millares 2 2 2 5 5 2" xfId="11471" xr:uid="{00000000-0005-0000-0000-0000A0570000}"/>
    <cellStyle name="Millares 2 2 2 5 5 2 2" xfId="23879" xr:uid="{00000000-0005-0000-0000-0000A1570000}"/>
    <cellStyle name="Millares 2 2 2 5 5 2 2 2" xfId="48695" xr:uid="{00000000-0005-0000-0000-0000A2570000}"/>
    <cellStyle name="Millares 2 2 2 5 5 2 3" xfId="36287" xr:uid="{00000000-0005-0000-0000-0000A3570000}"/>
    <cellStyle name="Millares 2 2 2 5 5 3" xfId="17675" xr:uid="{00000000-0005-0000-0000-0000A4570000}"/>
    <cellStyle name="Millares 2 2 2 5 5 3 2" xfId="42491" xr:uid="{00000000-0005-0000-0000-0000A5570000}"/>
    <cellStyle name="Millares 2 2 2 5 5 4" xfId="30083" xr:uid="{00000000-0005-0000-0000-0000A6570000}"/>
    <cellStyle name="Millares 2 2 2 5 6" xfId="7335" xr:uid="{00000000-0005-0000-0000-0000A7570000}"/>
    <cellStyle name="Millares 2 2 2 5 6 2" xfId="19743" xr:uid="{00000000-0005-0000-0000-0000A8570000}"/>
    <cellStyle name="Millares 2 2 2 5 6 2 2" xfId="44559" xr:uid="{00000000-0005-0000-0000-0000A9570000}"/>
    <cellStyle name="Millares 2 2 2 5 6 3" xfId="32151" xr:uid="{00000000-0005-0000-0000-0000AA570000}"/>
    <cellStyle name="Millares 2 2 2 5 7" xfId="13539" xr:uid="{00000000-0005-0000-0000-0000AB570000}"/>
    <cellStyle name="Millares 2 2 2 5 7 2" xfId="38355" xr:uid="{00000000-0005-0000-0000-0000AC570000}"/>
    <cellStyle name="Millares 2 2 2 5 8" xfId="25947" xr:uid="{00000000-0005-0000-0000-0000AD570000}"/>
    <cellStyle name="Millares 2 2 2 6" xfId="1303" xr:uid="{00000000-0005-0000-0000-0000AE570000}"/>
    <cellStyle name="Millares 2 2 2 6 2" xfId="2337" xr:uid="{00000000-0005-0000-0000-0000AF570000}"/>
    <cellStyle name="Millares 2 2 2 6 2 2" xfId="4405" xr:uid="{00000000-0005-0000-0000-0000B0570000}"/>
    <cellStyle name="Millares 2 2 2 6 2 2 2" xfId="10609" xr:uid="{00000000-0005-0000-0000-0000B1570000}"/>
    <cellStyle name="Millares 2 2 2 6 2 2 2 2" xfId="23017" xr:uid="{00000000-0005-0000-0000-0000B2570000}"/>
    <cellStyle name="Millares 2 2 2 6 2 2 2 2 2" xfId="47833" xr:uid="{00000000-0005-0000-0000-0000B3570000}"/>
    <cellStyle name="Millares 2 2 2 6 2 2 2 3" xfId="35425" xr:uid="{00000000-0005-0000-0000-0000B4570000}"/>
    <cellStyle name="Millares 2 2 2 6 2 2 3" xfId="16813" xr:uid="{00000000-0005-0000-0000-0000B5570000}"/>
    <cellStyle name="Millares 2 2 2 6 2 2 3 2" xfId="41629" xr:uid="{00000000-0005-0000-0000-0000B6570000}"/>
    <cellStyle name="Millares 2 2 2 6 2 2 4" xfId="29221" xr:uid="{00000000-0005-0000-0000-0000B7570000}"/>
    <cellStyle name="Millares 2 2 2 6 2 3" xfId="6473" xr:uid="{00000000-0005-0000-0000-0000B8570000}"/>
    <cellStyle name="Millares 2 2 2 6 2 3 2" xfId="12677" xr:uid="{00000000-0005-0000-0000-0000B9570000}"/>
    <cellStyle name="Millares 2 2 2 6 2 3 2 2" xfId="25085" xr:uid="{00000000-0005-0000-0000-0000BA570000}"/>
    <cellStyle name="Millares 2 2 2 6 2 3 2 2 2" xfId="49901" xr:uid="{00000000-0005-0000-0000-0000BB570000}"/>
    <cellStyle name="Millares 2 2 2 6 2 3 2 3" xfId="37493" xr:uid="{00000000-0005-0000-0000-0000BC570000}"/>
    <cellStyle name="Millares 2 2 2 6 2 3 3" xfId="18881" xr:uid="{00000000-0005-0000-0000-0000BD570000}"/>
    <cellStyle name="Millares 2 2 2 6 2 3 3 2" xfId="43697" xr:uid="{00000000-0005-0000-0000-0000BE570000}"/>
    <cellStyle name="Millares 2 2 2 6 2 3 4" xfId="31289" xr:uid="{00000000-0005-0000-0000-0000BF570000}"/>
    <cellStyle name="Millares 2 2 2 6 2 4" xfId="8541" xr:uid="{00000000-0005-0000-0000-0000C0570000}"/>
    <cellStyle name="Millares 2 2 2 6 2 4 2" xfId="20949" xr:uid="{00000000-0005-0000-0000-0000C1570000}"/>
    <cellStyle name="Millares 2 2 2 6 2 4 2 2" xfId="45765" xr:uid="{00000000-0005-0000-0000-0000C2570000}"/>
    <cellStyle name="Millares 2 2 2 6 2 4 3" xfId="33357" xr:uid="{00000000-0005-0000-0000-0000C3570000}"/>
    <cellStyle name="Millares 2 2 2 6 2 5" xfId="14745" xr:uid="{00000000-0005-0000-0000-0000C4570000}"/>
    <cellStyle name="Millares 2 2 2 6 2 5 2" xfId="39561" xr:uid="{00000000-0005-0000-0000-0000C5570000}"/>
    <cellStyle name="Millares 2 2 2 6 2 6" xfId="27153" xr:uid="{00000000-0005-0000-0000-0000C6570000}"/>
    <cellStyle name="Millares 2 2 2 6 3" xfId="3371" xr:uid="{00000000-0005-0000-0000-0000C7570000}"/>
    <cellStyle name="Millares 2 2 2 6 3 2" xfId="9575" xr:uid="{00000000-0005-0000-0000-0000C8570000}"/>
    <cellStyle name="Millares 2 2 2 6 3 2 2" xfId="21983" xr:uid="{00000000-0005-0000-0000-0000C9570000}"/>
    <cellStyle name="Millares 2 2 2 6 3 2 2 2" xfId="46799" xr:uid="{00000000-0005-0000-0000-0000CA570000}"/>
    <cellStyle name="Millares 2 2 2 6 3 2 3" xfId="34391" xr:uid="{00000000-0005-0000-0000-0000CB570000}"/>
    <cellStyle name="Millares 2 2 2 6 3 3" xfId="15779" xr:uid="{00000000-0005-0000-0000-0000CC570000}"/>
    <cellStyle name="Millares 2 2 2 6 3 3 2" xfId="40595" xr:uid="{00000000-0005-0000-0000-0000CD570000}"/>
    <cellStyle name="Millares 2 2 2 6 3 4" xfId="28187" xr:uid="{00000000-0005-0000-0000-0000CE570000}"/>
    <cellStyle name="Millares 2 2 2 6 4" xfId="5439" xr:uid="{00000000-0005-0000-0000-0000CF570000}"/>
    <cellStyle name="Millares 2 2 2 6 4 2" xfId="11643" xr:uid="{00000000-0005-0000-0000-0000D0570000}"/>
    <cellStyle name="Millares 2 2 2 6 4 2 2" xfId="24051" xr:uid="{00000000-0005-0000-0000-0000D1570000}"/>
    <cellStyle name="Millares 2 2 2 6 4 2 2 2" xfId="48867" xr:uid="{00000000-0005-0000-0000-0000D2570000}"/>
    <cellStyle name="Millares 2 2 2 6 4 2 3" xfId="36459" xr:uid="{00000000-0005-0000-0000-0000D3570000}"/>
    <cellStyle name="Millares 2 2 2 6 4 3" xfId="17847" xr:uid="{00000000-0005-0000-0000-0000D4570000}"/>
    <cellStyle name="Millares 2 2 2 6 4 3 2" xfId="42663" xr:uid="{00000000-0005-0000-0000-0000D5570000}"/>
    <cellStyle name="Millares 2 2 2 6 4 4" xfId="30255" xr:uid="{00000000-0005-0000-0000-0000D6570000}"/>
    <cellStyle name="Millares 2 2 2 6 5" xfId="7507" xr:uid="{00000000-0005-0000-0000-0000D7570000}"/>
    <cellStyle name="Millares 2 2 2 6 5 2" xfId="19915" xr:uid="{00000000-0005-0000-0000-0000D8570000}"/>
    <cellStyle name="Millares 2 2 2 6 5 2 2" xfId="44731" xr:uid="{00000000-0005-0000-0000-0000D9570000}"/>
    <cellStyle name="Millares 2 2 2 6 5 3" xfId="32323" xr:uid="{00000000-0005-0000-0000-0000DA570000}"/>
    <cellStyle name="Millares 2 2 2 6 6" xfId="13711" xr:uid="{00000000-0005-0000-0000-0000DB570000}"/>
    <cellStyle name="Millares 2 2 2 6 6 2" xfId="38527" xr:uid="{00000000-0005-0000-0000-0000DC570000}"/>
    <cellStyle name="Millares 2 2 2 6 7" xfId="26119" xr:uid="{00000000-0005-0000-0000-0000DD570000}"/>
    <cellStyle name="Millares 2 2 2 7" xfId="1820" xr:uid="{00000000-0005-0000-0000-0000DE570000}"/>
    <cellStyle name="Millares 2 2 2 7 2" xfId="3888" xr:uid="{00000000-0005-0000-0000-0000DF570000}"/>
    <cellStyle name="Millares 2 2 2 7 2 2" xfId="10092" xr:uid="{00000000-0005-0000-0000-0000E0570000}"/>
    <cellStyle name="Millares 2 2 2 7 2 2 2" xfId="22500" xr:uid="{00000000-0005-0000-0000-0000E1570000}"/>
    <cellStyle name="Millares 2 2 2 7 2 2 2 2" xfId="47316" xr:uid="{00000000-0005-0000-0000-0000E2570000}"/>
    <cellStyle name="Millares 2 2 2 7 2 2 3" xfId="34908" xr:uid="{00000000-0005-0000-0000-0000E3570000}"/>
    <cellStyle name="Millares 2 2 2 7 2 3" xfId="16296" xr:uid="{00000000-0005-0000-0000-0000E4570000}"/>
    <cellStyle name="Millares 2 2 2 7 2 3 2" xfId="41112" xr:uid="{00000000-0005-0000-0000-0000E5570000}"/>
    <cellStyle name="Millares 2 2 2 7 2 4" xfId="28704" xr:uid="{00000000-0005-0000-0000-0000E6570000}"/>
    <cellStyle name="Millares 2 2 2 7 3" xfId="5956" xr:uid="{00000000-0005-0000-0000-0000E7570000}"/>
    <cellStyle name="Millares 2 2 2 7 3 2" xfId="12160" xr:uid="{00000000-0005-0000-0000-0000E8570000}"/>
    <cellStyle name="Millares 2 2 2 7 3 2 2" xfId="24568" xr:uid="{00000000-0005-0000-0000-0000E9570000}"/>
    <cellStyle name="Millares 2 2 2 7 3 2 2 2" xfId="49384" xr:uid="{00000000-0005-0000-0000-0000EA570000}"/>
    <cellStyle name="Millares 2 2 2 7 3 2 3" xfId="36976" xr:uid="{00000000-0005-0000-0000-0000EB570000}"/>
    <cellStyle name="Millares 2 2 2 7 3 3" xfId="18364" xr:uid="{00000000-0005-0000-0000-0000EC570000}"/>
    <cellStyle name="Millares 2 2 2 7 3 3 2" xfId="43180" xr:uid="{00000000-0005-0000-0000-0000ED570000}"/>
    <cellStyle name="Millares 2 2 2 7 3 4" xfId="30772" xr:uid="{00000000-0005-0000-0000-0000EE570000}"/>
    <cellStyle name="Millares 2 2 2 7 4" xfId="8024" xr:uid="{00000000-0005-0000-0000-0000EF570000}"/>
    <cellStyle name="Millares 2 2 2 7 4 2" xfId="20432" xr:uid="{00000000-0005-0000-0000-0000F0570000}"/>
    <cellStyle name="Millares 2 2 2 7 4 2 2" xfId="45248" xr:uid="{00000000-0005-0000-0000-0000F1570000}"/>
    <cellStyle name="Millares 2 2 2 7 4 3" xfId="32840" xr:uid="{00000000-0005-0000-0000-0000F2570000}"/>
    <cellStyle name="Millares 2 2 2 7 5" xfId="14228" xr:uid="{00000000-0005-0000-0000-0000F3570000}"/>
    <cellStyle name="Millares 2 2 2 7 5 2" xfId="39044" xr:uid="{00000000-0005-0000-0000-0000F4570000}"/>
    <cellStyle name="Millares 2 2 2 7 6" xfId="26636" xr:uid="{00000000-0005-0000-0000-0000F5570000}"/>
    <cellStyle name="Millares 2 2 2 8" xfId="2854" xr:uid="{00000000-0005-0000-0000-0000F6570000}"/>
    <cellStyle name="Millares 2 2 2 8 2" xfId="9058" xr:uid="{00000000-0005-0000-0000-0000F7570000}"/>
    <cellStyle name="Millares 2 2 2 8 2 2" xfId="21466" xr:uid="{00000000-0005-0000-0000-0000F8570000}"/>
    <cellStyle name="Millares 2 2 2 8 2 2 2" xfId="46282" xr:uid="{00000000-0005-0000-0000-0000F9570000}"/>
    <cellStyle name="Millares 2 2 2 8 2 3" xfId="33874" xr:uid="{00000000-0005-0000-0000-0000FA570000}"/>
    <cellStyle name="Millares 2 2 2 8 3" xfId="15262" xr:uid="{00000000-0005-0000-0000-0000FB570000}"/>
    <cellStyle name="Millares 2 2 2 8 3 2" xfId="40078" xr:uid="{00000000-0005-0000-0000-0000FC570000}"/>
    <cellStyle name="Millares 2 2 2 8 4" xfId="27670" xr:uid="{00000000-0005-0000-0000-0000FD570000}"/>
    <cellStyle name="Millares 2 2 2 9" xfId="4922" xr:uid="{00000000-0005-0000-0000-0000FE570000}"/>
    <cellStyle name="Millares 2 2 2 9 2" xfId="11126" xr:uid="{00000000-0005-0000-0000-0000FF570000}"/>
    <cellStyle name="Millares 2 2 2 9 2 2" xfId="23534" xr:uid="{00000000-0005-0000-0000-000000580000}"/>
    <cellStyle name="Millares 2 2 2 9 2 2 2" xfId="48350" xr:uid="{00000000-0005-0000-0000-000001580000}"/>
    <cellStyle name="Millares 2 2 2 9 2 3" xfId="35942" xr:uid="{00000000-0005-0000-0000-000002580000}"/>
    <cellStyle name="Millares 2 2 2 9 3" xfId="17330" xr:uid="{00000000-0005-0000-0000-000003580000}"/>
    <cellStyle name="Millares 2 2 2 9 3 2" xfId="42146" xr:uid="{00000000-0005-0000-0000-000004580000}"/>
    <cellStyle name="Millares 2 2 2 9 4" xfId="29738" xr:uid="{00000000-0005-0000-0000-000005580000}"/>
    <cellStyle name="Millares 2 2 3" xfId="329" xr:uid="{00000000-0005-0000-0000-000006580000}"/>
    <cellStyle name="Millares 2 2 3 10" xfId="25636" xr:uid="{00000000-0005-0000-0000-000007580000}"/>
    <cellStyle name="Millares 2 2 3 11" xfId="820" xr:uid="{00000000-0005-0000-0000-000008580000}"/>
    <cellStyle name="Millares 2 2 3 2" xfId="453" xr:uid="{00000000-0005-0000-0000-000009580000}"/>
    <cellStyle name="Millares 2 2 3 2 2" xfId="701" xr:uid="{00000000-0005-0000-0000-00000A580000}"/>
    <cellStyle name="Millares 2 2 3 2 2 2" xfId="2544" xr:uid="{00000000-0005-0000-0000-00000B580000}"/>
    <cellStyle name="Millares 2 2 3 2 2 2 2" xfId="4612" xr:uid="{00000000-0005-0000-0000-00000C580000}"/>
    <cellStyle name="Millares 2 2 3 2 2 2 2 2" xfId="10816" xr:uid="{00000000-0005-0000-0000-00000D580000}"/>
    <cellStyle name="Millares 2 2 3 2 2 2 2 2 2" xfId="23224" xr:uid="{00000000-0005-0000-0000-00000E580000}"/>
    <cellStyle name="Millares 2 2 3 2 2 2 2 2 2 2" xfId="48040" xr:uid="{00000000-0005-0000-0000-00000F580000}"/>
    <cellStyle name="Millares 2 2 3 2 2 2 2 2 3" xfId="35632" xr:uid="{00000000-0005-0000-0000-000010580000}"/>
    <cellStyle name="Millares 2 2 3 2 2 2 2 3" xfId="17020" xr:uid="{00000000-0005-0000-0000-000011580000}"/>
    <cellStyle name="Millares 2 2 3 2 2 2 2 3 2" xfId="41836" xr:uid="{00000000-0005-0000-0000-000012580000}"/>
    <cellStyle name="Millares 2 2 3 2 2 2 2 4" xfId="29428" xr:uid="{00000000-0005-0000-0000-000013580000}"/>
    <cellStyle name="Millares 2 2 3 2 2 2 3" xfId="6680" xr:uid="{00000000-0005-0000-0000-000014580000}"/>
    <cellStyle name="Millares 2 2 3 2 2 2 3 2" xfId="12884" xr:uid="{00000000-0005-0000-0000-000015580000}"/>
    <cellStyle name="Millares 2 2 3 2 2 2 3 2 2" xfId="25292" xr:uid="{00000000-0005-0000-0000-000016580000}"/>
    <cellStyle name="Millares 2 2 3 2 2 2 3 2 2 2" xfId="50108" xr:uid="{00000000-0005-0000-0000-000017580000}"/>
    <cellStyle name="Millares 2 2 3 2 2 2 3 2 3" xfId="37700" xr:uid="{00000000-0005-0000-0000-000018580000}"/>
    <cellStyle name="Millares 2 2 3 2 2 2 3 3" xfId="19088" xr:uid="{00000000-0005-0000-0000-000019580000}"/>
    <cellStyle name="Millares 2 2 3 2 2 2 3 3 2" xfId="43904" xr:uid="{00000000-0005-0000-0000-00001A580000}"/>
    <cellStyle name="Millares 2 2 3 2 2 2 3 4" xfId="31496" xr:uid="{00000000-0005-0000-0000-00001B580000}"/>
    <cellStyle name="Millares 2 2 3 2 2 2 4" xfId="8748" xr:uid="{00000000-0005-0000-0000-00001C580000}"/>
    <cellStyle name="Millares 2 2 3 2 2 2 4 2" xfId="21156" xr:uid="{00000000-0005-0000-0000-00001D580000}"/>
    <cellStyle name="Millares 2 2 3 2 2 2 4 2 2" xfId="45972" xr:uid="{00000000-0005-0000-0000-00001E580000}"/>
    <cellStyle name="Millares 2 2 3 2 2 2 4 3" xfId="33564" xr:uid="{00000000-0005-0000-0000-00001F580000}"/>
    <cellStyle name="Millares 2 2 3 2 2 2 5" xfId="14952" xr:uid="{00000000-0005-0000-0000-000020580000}"/>
    <cellStyle name="Millares 2 2 3 2 2 2 5 2" xfId="39768" xr:uid="{00000000-0005-0000-0000-000021580000}"/>
    <cellStyle name="Millares 2 2 3 2 2 2 6" xfId="27360" xr:uid="{00000000-0005-0000-0000-000022580000}"/>
    <cellStyle name="Millares 2 2 3 2 2 3" xfId="3578" xr:uid="{00000000-0005-0000-0000-000023580000}"/>
    <cellStyle name="Millares 2 2 3 2 2 3 2" xfId="9782" xr:uid="{00000000-0005-0000-0000-000024580000}"/>
    <cellStyle name="Millares 2 2 3 2 2 3 2 2" xfId="22190" xr:uid="{00000000-0005-0000-0000-000025580000}"/>
    <cellStyle name="Millares 2 2 3 2 2 3 2 2 2" xfId="47006" xr:uid="{00000000-0005-0000-0000-000026580000}"/>
    <cellStyle name="Millares 2 2 3 2 2 3 2 3" xfId="34598" xr:uid="{00000000-0005-0000-0000-000027580000}"/>
    <cellStyle name="Millares 2 2 3 2 2 3 3" xfId="15986" xr:uid="{00000000-0005-0000-0000-000028580000}"/>
    <cellStyle name="Millares 2 2 3 2 2 3 3 2" xfId="40802" xr:uid="{00000000-0005-0000-0000-000029580000}"/>
    <cellStyle name="Millares 2 2 3 2 2 3 4" xfId="28394" xr:uid="{00000000-0005-0000-0000-00002A580000}"/>
    <cellStyle name="Millares 2 2 3 2 2 4" xfId="5646" xr:uid="{00000000-0005-0000-0000-00002B580000}"/>
    <cellStyle name="Millares 2 2 3 2 2 4 2" xfId="11850" xr:uid="{00000000-0005-0000-0000-00002C580000}"/>
    <cellStyle name="Millares 2 2 3 2 2 4 2 2" xfId="24258" xr:uid="{00000000-0005-0000-0000-00002D580000}"/>
    <cellStyle name="Millares 2 2 3 2 2 4 2 2 2" xfId="49074" xr:uid="{00000000-0005-0000-0000-00002E580000}"/>
    <cellStyle name="Millares 2 2 3 2 2 4 2 3" xfId="36666" xr:uid="{00000000-0005-0000-0000-00002F580000}"/>
    <cellStyle name="Millares 2 2 3 2 2 4 3" xfId="18054" xr:uid="{00000000-0005-0000-0000-000030580000}"/>
    <cellStyle name="Millares 2 2 3 2 2 4 3 2" xfId="42870" xr:uid="{00000000-0005-0000-0000-000031580000}"/>
    <cellStyle name="Millares 2 2 3 2 2 4 4" xfId="30462" xr:uid="{00000000-0005-0000-0000-000032580000}"/>
    <cellStyle name="Millares 2 2 3 2 2 5" xfId="7714" xr:uid="{00000000-0005-0000-0000-000033580000}"/>
    <cellStyle name="Millares 2 2 3 2 2 5 2" xfId="20122" xr:uid="{00000000-0005-0000-0000-000034580000}"/>
    <cellStyle name="Millares 2 2 3 2 2 5 2 2" xfId="44938" xr:uid="{00000000-0005-0000-0000-000035580000}"/>
    <cellStyle name="Millares 2 2 3 2 2 5 3" xfId="32530" xr:uid="{00000000-0005-0000-0000-000036580000}"/>
    <cellStyle name="Millares 2 2 3 2 2 6" xfId="13918" xr:uid="{00000000-0005-0000-0000-000037580000}"/>
    <cellStyle name="Millares 2 2 3 2 2 6 2" xfId="38734" xr:uid="{00000000-0005-0000-0000-000038580000}"/>
    <cellStyle name="Millares 2 2 3 2 2 7" xfId="26326" xr:uid="{00000000-0005-0000-0000-000039580000}"/>
    <cellStyle name="Millares 2 2 3 2 2 8" xfId="1510" xr:uid="{00000000-0005-0000-0000-00003A580000}"/>
    <cellStyle name="Millares 2 2 3 2 3" xfId="2027" xr:uid="{00000000-0005-0000-0000-00003B580000}"/>
    <cellStyle name="Millares 2 2 3 2 3 2" xfId="4095" xr:uid="{00000000-0005-0000-0000-00003C580000}"/>
    <cellStyle name="Millares 2 2 3 2 3 2 2" xfId="10299" xr:uid="{00000000-0005-0000-0000-00003D580000}"/>
    <cellStyle name="Millares 2 2 3 2 3 2 2 2" xfId="22707" xr:uid="{00000000-0005-0000-0000-00003E580000}"/>
    <cellStyle name="Millares 2 2 3 2 3 2 2 2 2" xfId="47523" xr:uid="{00000000-0005-0000-0000-00003F580000}"/>
    <cellStyle name="Millares 2 2 3 2 3 2 2 3" xfId="35115" xr:uid="{00000000-0005-0000-0000-000040580000}"/>
    <cellStyle name="Millares 2 2 3 2 3 2 3" xfId="16503" xr:uid="{00000000-0005-0000-0000-000041580000}"/>
    <cellStyle name="Millares 2 2 3 2 3 2 3 2" xfId="41319" xr:uid="{00000000-0005-0000-0000-000042580000}"/>
    <cellStyle name="Millares 2 2 3 2 3 2 4" xfId="28911" xr:uid="{00000000-0005-0000-0000-000043580000}"/>
    <cellStyle name="Millares 2 2 3 2 3 3" xfId="6163" xr:uid="{00000000-0005-0000-0000-000044580000}"/>
    <cellStyle name="Millares 2 2 3 2 3 3 2" xfId="12367" xr:uid="{00000000-0005-0000-0000-000045580000}"/>
    <cellStyle name="Millares 2 2 3 2 3 3 2 2" xfId="24775" xr:uid="{00000000-0005-0000-0000-000046580000}"/>
    <cellStyle name="Millares 2 2 3 2 3 3 2 2 2" xfId="49591" xr:uid="{00000000-0005-0000-0000-000047580000}"/>
    <cellStyle name="Millares 2 2 3 2 3 3 2 3" xfId="37183" xr:uid="{00000000-0005-0000-0000-000048580000}"/>
    <cellStyle name="Millares 2 2 3 2 3 3 3" xfId="18571" xr:uid="{00000000-0005-0000-0000-000049580000}"/>
    <cellStyle name="Millares 2 2 3 2 3 3 3 2" xfId="43387" xr:uid="{00000000-0005-0000-0000-00004A580000}"/>
    <cellStyle name="Millares 2 2 3 2 3 3 4" xfId="30979" xr:uid="{00000000-0005-0000-0000-00004B580000}"/>
    <cellStyle name="Millares 2 2 3 2 3 4" xfId="8231" xr:uid="{00000000-0005-0000-0000-00004C580000}"/>
    <cellStyle name="Millares 2 2 3 2 3 4 2" xfId="20639" xr:uid="{00000000-0005-0000-0000-00004D580000}"/>
    <cellStyle name="Millares 2 2 3 2 3 4 2 2" xfId="45455" xr:uid="{00000000-0005-0000-0000-00004E580000}"/>
    <cellStyle name="Millares 2 2 3 2 3 4 3" xfId="33047" xr:uid="{00000000-0005-0000-0000-00004F580000}"/>
    <cellStyle name="Millares 2 2 3 2 3 5" xfId="14435" xr:uid="{00000000-0005-0000-0000-000050580000}"/>
    <cellStyle name="Millares 2 2 3 2 3 5 2" xfId="39251" xr:uid="{00000000-0005-0000-0000-000051580000}"/>
    <cellStyle name="Millares 2 2 3 2 3 6" xfId="26843" xr:uid="{00000000-0005-0000-0000-000052580000}"/>
    <cellStyle name="Millares 2 2 3 2 4" xfId="3061" xr:uid="{00000000-0005-0000-0000-000053580000}"/>
    <cellStyle name="Millares 2 2 3 2 4 2" xfId="9265" xr:uid="{00000000-0005-0000-0000-000054580000}"/>
    <cellStyle name="Millares 2 2 3 2 4 2 2" xfId="21673" xr:uid="{00000000-0005-0000-0000-000055580000}"/>
    <cellStyle name="Millares 2 2 3 2 4 2 2 2" xfId="46489" xr:uid="{00000000-0005-0000-0000-000056580000}"/>
    <cellStyle name="Millares 2 2 3 2 4 2 3" xfId="34081" xr:uid="{00000000-0005-0000-0000-000057580000}"/>
    <cellStyle name="Millares 2 2 3 2 4 3" xfId="15469" xr:uid="{00000000-0005-0000-0000-000058580000}"/>
    <cellStyle name="Millares 2 2 3 2 4 3 2" xfId="40285" xr:uid="{00000000-0005-0000-0000-000059580000}"/>
    <cellStyle name="Millares 2 2 3 2 4 4" xfId="27877" xr:uid="{00000000-0005-0000-0000-00005A580000}"/>
    <cellStyle name="Millares 2 2 3 2 5" xfId="5129" xr:uid="{00000000-0005-0000-0000-00005B580000}"/>
    <cellStyle name="Millares 2 2 3 2 5 2" xfId="11333" xr:uid="{00000000-0005-0000-0000-00005C580000}"/>
    <cellStyle name="Millares 2 2 3 2 5 2 2" xfId="23741" xr:uid="{00000000-0005-0000-0000-00005D580000}"/>
    <cellStyle name="Millares 2 2 3 2 5 2 2 2" xfId="48557" xr:uid="{00000000-0005-0000-0000-00005E580000}"/>
    <cellStyle name="Millares 2 2 3 2 5 2 3" xfId="36149" xr:uid="{00000000-0005-0000-0000-00005F580000}"/>
    <cellStyle name="Millares 2 2 3 2 5 3" xfId="17537" xr:uid="{00000000-0005-0000-0000-000060580000}"/>
    <cellStyle name="Millares 2 2 3 2 5 3 2" xfId="42353" xr:uid="{00000000-0005-0000-0000-000061580000}"/>
    <cellStyle name="Millares 2 2 3 2 5 4" xfId="29945" xr:uid="{00000000-0005-0000-0000-000062580000}"/>
    <cellStyle name="Millares 2 2 3 2 6" xfId="7197" xr:uid="{00000000-0005-0000-0000-000063580000}"/>
    <cellStyle name="Millares 2 2 3 2 6 2" xfId="19605" xr:uid="{00000000-0005-0000-0000-000064580000}"/>
    <cellStyle name="Millares 2 2 3 2 6 2 2" xfId="44421" xr:uid="{00000000-0005-0000-0000-000065580000}"/>
    <cellStyle name="Millares 2 2 3 2 6 3" xfId="32013" xr:uid="{00000000-0005-0000-0000-000066580000}"/>
    <cellStyle name="Millares 2 2 3 2 7" xfId="13401" xr:uid="{00000000-0005-0000-0000-000067580000}"/>
    <cellStyle name="Millares 2 2 3 2 7 2" xfId="38217" xr:uid="{00000000-0005-0000-0000-000068580000}"/>
    <cellStyle name="Millares 2 2 3 2 8" xfId="25809" xr:uid="{00000000-0005-0000-0000-000069580000}"/>
    <cellStyle name="Millares 2 2 3 2 9" xfId="993" xr:uid="{00000000-0005-0000-0000-00006A580000}"/>
    <cellStyle name="Millares 2 2 3 3" xfId="577" xr:uid="{00000000-0005-0000-0000-00006B580000}"/>
    <cellStyle name="Millares 2 2 3 3 2" xfId="1682" xr:uid="{00000000-0005-0000-0000-00006C580000}"/>
    <cellStyle name="Millares 2 2 3 3 2 2" xfId="2716" xr:uid="{00000000-0005-0000-0000-00006D580000}"/>
    <cellStyle name="Millares 2 2 3 3 2 2 2" xfId="4784" xr:uid="{00000000-0005-0000-0000-00006E580000}"/>
    <cellStyle name="Millares 2 2 3 3 2 2 2 2" xfId="10988" xr:uid="{00000000-0005-0000-0000-00006F580000}"/>
    <cellStyle name="Millares 2 2 3 3 2 2 2 2 2" xfId="23396" xr:uid="{00000000-0005-0000-0000-000070580000}"/>
    <cellStyle name="Millares 2 2 3 3 2 2 2 2 2 2" xfId="48212" xr:uid="{00000000-0005-0000-0000-000071580000}"/>
    <cellStyle name="Millares 2 2 3 3 2 2 2 2 3" xfId="35804" xr:uid="{00000000-0005-0000-0000-000072580000}"/>
    <cellStyle name="Millares 2 2 3 3 2 2 2 3" xfId="17192" xr:uid="{00000000-0005-0000-0000-000073580000}"/>
    <cellStyle name="Millares 2 2 3 3 2 2 2 3 2" xfId="42008" xr:uid="{00000000-0005-0000-0000-000074580000}"/>
    <cellStyle name="Millares 2 2 3 3 2 2 2 4" xfId="29600" xr:uid="{00000000-0005-0000-0000-000075580000}"/>
    <cellStyle name="Millares 2 2 3 3 2 2 3" xfId="6852" xr:uid="{00000000-0005-0000-0000-000076580000}"/>
    <cellStyle name="Millares 2 2 3 3 2 2 3 2" xfId="13056" xr:uid="{00000000-0005-0000-0000-000077580000}"/>
    <cellStyle name="Millares 2 2 3 3 2 2 3 2 2" xfId="25464" xr:uid="{00000000-0005-0000-0000-000078580000}"/>
    <cellStyle name="Millares 2 2 3 3 2 2 3 2 2 2" xfId="50280" xr:uid="{00000000-0005-0000-0000-000079580000}"/>
    <cellStyle name="Millares 2 2 3 3 2 2 3 2 3" xfId="37872" xr:uid="{00000000-0005-0000-0000-00007A580000}"/>
    <cellStyle name="Millares 2 2 3 3 2 2 3 3" xfId="19260" xr:uid="{00000000-0005-0000-0000-00007B580000}"/>
    <cellStyle name="Millares 2 2 3 3 2 2 3 3 2" xfId="44076" xr:uid="{00000000-0005-0000-0000-00007C580000}"/>
    <cellStyle name="Millares 2 2 3 3 2 2 3 4" xfId="31668" xr:uid="{00000000-0005-0000-0000-00007D580000}"/>
    <cellStyle name="Millares 2 2 3 3 2 2 4" xfId="8920" xr:uid="{00000000-0005-0000-0000-00007E580000}"/>
    <cellStyle name="Millares 2 2 3 3 2 2 4 2" xfId="21328" xr:uid="{00000000-0005-0000-0000-00007F580000}"/>
    <cellStyle name="Millares 2 2 3 3 2 2 4 2 2" xfId="46144" xr:uid="{00000000-0005-0000-0000-000080580000}"/>
    <cellStyle name="Millares 2 2 3 3 2 2 4 3" xfId="33736" xr:uid="{00000000-0005-0000-0000-000081580000}"/>
    <cellStyle name="Millares 2 2 3 3 2 2 5" xfId="15124" xr:uid="{00000000-0005-0000-0000-000082580000}"/>
    <cellStyle name="Millares 2 2 3 3 2 2 5 2" xfId="39940" xr:uid="{00000000-0005-0000-0000-000083580000}"/>
    <cellStyle name="Millares 2 2 3 3 2 2 6" xfId="27532" xr:uid="{00000000-0005-0000-0000-000084580000}"/>
    <cellStyle name="Millares 2 2 3 3 2 3" xfId="3750" xr:uid="{00000000-0005-0000-0000-000085580000}"/>
    <cellStyle name="Millares 2 2 3 3 2 3 2" xfId="9954" xr:uid="{00000000-0005-0000-0000-000086580000}"/>
    <cellStyle name="Millares 2 2 3 3 2 3 2 2" xfId="22362" xr:uid="{00000000-0005-0000-0000-000087580000}"/>
    <cellStyle name="Millares 2 2 3 3 2 3 2 2 2" xfId="47178" xr:uid="{00000000-0005-0000-0000-000088580000}"/>
    <cellStyle name="Millares 2 2 3 3 2 3 2 3" xfId="34770" xr:uid="{00000000-0005-0000-0000-000089580000}"/>
    <cellStyle name="Millares 2 2 3 3 2 3 3" xfId="16158" xr:uid="{00000000-0005-0000-0000-00008A580000}"/>
    <cellStyle name="Millares 2 2 3 3 2 3 3 2" xfId="40974" xr:uid="{00000000-0005-0000-0000-00008B580000}"/>
    <cellStyle name="Millares 2 2 3 3 2 3 4" xfId="28566" xr:uid="{00000000-0005-0000-0000-00008C580000}"/>
    <cellStyle name="Millares 2 2 3 3 2 4" xfId="5818" xr:uid="{00000000-0005-0000-0000-00008D580000}"/>
    <cellStyle name="Millares 2 2 3 3 2 4 2" xfId="12022" xr:uid="{00000000-0005-0000-0000-00008E580000}"/>
    <cellStyle name="Millares 2 2 3 3 2 4 2 2" xfId="24430" xr:uid="{00000000-0005-0000-0000-00008F580000}"/>
    <cellStyle name="Millares 2 2 3 3 2 4 2 2 2" xfId="49246" xr:uid="{00000000-0005-0000-0000-000090580000}"/>
    <cellStyle name="Millares 2 2 3 3 2 4 2 3" xfId="36838" xr:uid="{00000000-0005-0000-0000-000091580000}"/>
    <cellStyle name="Millares 2 2 3 3 2 4 3" xfId="18226" xr:uid="{00000000-0005-0000-0000-000092580000}"/>
    <cellStyle name="Millares 2 2 3 3 2 4 3 2" xfId="43042" xr:uid="{00000000-0005-0000-0000-000093580000}"/>
    <cellStyle name="Millares 2 2 3 3 2 4 4" xfId="30634" xr:uid="{00000000-0005-0000-0000-000094580000}"/>
    <cellStyle name="Millares 2 2 3 3 2 5" xfId="7886" xr:uid="{00000000-0005-0000-0000-000095580000}"/>
    <cellStyle name="Millares 2 2 3 3 2 5 2" xfId="20294" xr:uid="{00000000-0005-0000-0000-000096580000}"/>
    <cellStyle name="Millares 2 2 3 3 2 5 2 2" xfId="45110" xr:uid="{00000000-0005-0000-0000-000097580000}"/>
    <cellStyle name="Millares 2 2 3 3 2 5 3" xfId="32702" xr:uid="{00000000-0005-0000-0000-000098580000}"/>
    <cellStyle name="Millares 2 2 3 3 2 6" xfId="14090" xr:uid="{00000000-0005-0000-0000-000099580000}"/>
    <cellStyle name="Millares 2 2 3 3 2 6 2" xfId="38906" xr:uid="{00000000-0005-0000-0000-00009A580000}"/>
    <cellStyle name="Millares 2 2 3 3 2 7" xfId="26498" xr:uid="{00000000-0005-0000-0000-00009B580000}"/>
    <cellStyle name="Millares 2 2 3 3 3" xfId="2199" xr:uid="{00000000-0005-0000-0000-00009C580000}"/>
    <cellStyle name="Millares 2 2 3 3 3 2" xfId="4267" xr:uid="{00000000-0005-0000-0000-00009D580000}"/>
    <cellStyle name="Millares 2 2 3 3 3 2 2" xfId="10471" xr:uid="{00000000-0005-0000-0000-00009E580000}"/>
    <cellStyle name="Millares 2 2 3 3 3 2 2 2" xfId="22879" xr:uid="{00000000-0005-0000-0000-00009F580000}"/>
    <cellStyle name="Millares 2 2 3 3 3 2 2 2 2" xfId="47695" xr:uid="{00000000-0005-0000-0000-0000A0580000}"/>
    <cellStyle name="Millares 2 2 3 3 3 2 2 3" xfId="35287" xr:uid="{00000000-0005-0000-0000-0000A1580000}"/>
    <cellStyle name="Millares 2 2 3 3 3 2 3" xfId="16675" xr:uid="{00000000-0005-0000-0000-0000A2580000}"/>
    <cellStyle name="Millares 2 2 3 3 3 2 3 2" xfId="41491" xr:uid="{00000000-0005-0000-0000-0000A3580000}"/>
    <cellStyle name="Millares 2 2 3 3 3 2 4" xfId="29083" xr:uid="{00000000-0005-0000-0000-0000A4580000}"/>
    <cellStyle name="Millares 2 2 3 3 3 3" xfId="6335" xr:uid="{00000000-0005-0000-0000-0000A5580000}"/>
    <cellStyle name="Millares 2 2 3 3 3 3 2" xfId="12539" xr:uid="{00000000-0005-0000-0000-0000A6580000}"/>
    <cellStyle name="Millares 2 2 3 3 3 3 2 2" xfId="24947" xr:uid="{00000000-0005-0000-0000-0000A7580000}"/>
    <cellStyle name="Millares 2 2 3 3 3 3 2 2 2" xfId="49763" xr:uid="{00000000-0005-0000-0000-0000A8580000}"/>
    <cellStyle name="Millares 2 2 3 3 3 3 2 3" xfId="37355" xr:uid="{00000000-0005-0000-0000-0000A9580000}"/>
    <cellStyle name="Millares 2 2 3 3 3 3 3" xfId="18743" xr:uid="{00000000-0005-0000-0000-0000AA580000}"/>
    <cellStyle name="Millares 2 2 3 3 3 3 3 2" xfId="43559" xr:uid="{00000000-0005-0000-0000-0000AB580000}"/>
    <cellStyle name="Millares 2 2 3 3 3 3 4" xfId="31151" xr:uid="{00000000-0005-0000-0000-0000AC580000}"/>
    <cellStyle name="Millares 2 2 3 3 3 4" xfId="8403" xr:uid="{00000000-0005-0000-0000-0000AD580000}"/>
    <cellStyle name="Millares 2 2 3 3 3 4 2" xfId="20811" xr:uid="{00000000-0005-0000-0000-0000AE580000}"/>
    <cellStyle name="Millares 2 2 3 3 3 4 2 2" xfId="45627" xr:uid="{00000000-0005-0000-0000-0000AF580000}"/>
    <cellStyle name="Millares 2 2 3 3 3 4 3" xfId="33219" xr:uid="{00000000-0005-0000-0000-0000B0580000}"/>
    <cellStyle name="Millares 2 2 3 3 3 5" xfId="14607" xr:uid="{00000000-0005-0000-0000-0000B1580000}"/>
    <cellStyle name="Millares 2 2 3 3 3 5 2" xfId="39423" xr:uid="{00000000-0005-0000-0000-0000B2580000}"/>
    <cellStyle name="Millares 2 2 3 3 3 6" xfId="27015" xr:uid="{00000000-0005-0000-0000-0000B3580000}"/>
    <cellStyle name="Millares 2 2 3 3 4" xfId="3233" xr:uid="{00000000-0005-0000-0000-0000B4580000}"/>
    <cellStyle name="Millares 2 2 3 3 4 2" xfId="9437" xr:uid="{00000000-0005-0000-0000-0000B5580000}"/>
    <cellStyle name="Millares 2 2 3 3 4 2 2" xfId="21845" xr:uid="{00000000-0005-0000-0000-0000B6580000}"/>
    <cellStyle name="Millares 2 2 3 3 4 2 2 2" xfId="46661" xr:uid="{00000000-0005-0000-0000-0000B7580000}"/>
    <cellStyle name="Millares 2 2 3 3 4 2 3" xfId="34253" xr:uid="{00000000-0005-0000-0000-0000B8580000}"/>
    <cellStyle name="Millares 2 2 3 3 4 3" xfId="15641" xr:uid="{00000000-0005-0000-0000-0000B9580000}"/>
    <cellStyle name="Millares 2 2 3 3 4 3 2" xfId="40457" xr:uid="{00000000-0005-0000-0000-0000BA580000}"/>
    <cellStyle name="Millares 2 2 3 3 4 4" xfId="28049" xr:uid="{00000000-0005-0000-0000-0000BB580000}"/>
    <cellStyle name="Millares 2 2 3 3 5" xfId="5301" xr:uid="{00000000-0005-0000-0000-0000BC580000}"/>
    <cellStyle name="Millares 2 2 3 3 5 2" xfId="11505" xr:uid="{00000000-0005-0000-0000-0000BD580000}"/>
    <cellStyle name="Millares 2 2 3 3 5 2 2" xfId="23913" xr:uid="{00000000-0005-0000-0000-0000BE580000}"/>
    <cellStyle name="Millares 2 2 3 3 5 2 2 2" xfId="48729" xr:uid="{00000000-0005-0000-0000-0000BF580000}"/>
    <cellStyle name="Millares 2 2 3 3 5 2 3" xfId="36321" xr:uid="{00000000-0005-0000-0000-0000C0580000}"/>
    <cellStyle name="Millares 2 2 3 3 5 3" xfId="17709" xr:uid="{00000000-0005-0000-0000-0000C1580000}"/>
    <cellStyle name="Millares 2 2 3 3 5 3 2" xfId="42525" xr:uid="{00000000-0005-0000-0000-0000C2580000}"/>
    <cellStyle name="Millares 2 2 3 3 5 4" xfId="30117" xr:uid="{00000000-0005-0000-0000-0000C3580000}"/>
    <cellStyle name="Millares 2 2 3 3 6" xfId="7369" xr:uid="{00000000-0005-0000-0000-0000C4580000}"/>
    <cellStyle name="Millares 2 2 3 3 6 2" xfId="19777" xr:uid="{00000000-0005-0000-0000-0000C5580000}"/>
    <cellStyle name="Millares 2 2 3 3 6 2 2" xfId="44593" xr:uid="{00000000-0005-0000-0000-0000C6580000}"/>
    <cellStyle name="Millares 2 2 3 3 6 3" xfId="32185" xr:uid="{00000000-0005-0000-0000-0000C7580000}"/>
    <cellStyle name="Millares 2 2 3 3 7" xfId="13573" xr:uid="{00000000-0005-0000-0000-0000C8580000}"/>
    <cellStyle name="Millares 2 2 3 3 7 2" xfId="38389" xr:uid="{00000000-0005-0000-0000-0000C9580000}"/>
    <cellStyle name="Millares 2 2 3 3 8" xfId="25981" xr:uid="{00000000-0005-0000-0000-0000CA580000}"/>
    <cellStyle name="Millares 2 2 3 3 9" xfId="1165" xr:uid="{00000000-0005-0000-0000-0000CB580000}"/>
    <cellStyle name="Millares 2 2 3 4" xfId="1337" xr:uid="{00000000-0005-0000-0000-0000CC580000}"/>
    <cellStyle name="Millares 2 2 3 4 2" xfId="2371" xr:uid="{00000000-0005-0000-0000-0000CD580000}"/>
    <cellStyle name="Millares 2 2 3 4 2 2" xfId="4439" xr:uid="{00000000-0005-0000-0000-0000CE580000}"/>
    <cellStyle name="Millares 2 2 3 4 2 2 2" xfId="10643" xr:uid="{00000000-0005-0000-0000-0000CF580000}"/>
    <cellStyle name="Millares 2 2 3 4 2 2 2 2" xfId="23051" xr:uid="{00000000-0005-0000-0000-0000D0580000}"/>
    <cellStyle name="Millares 2 2 3 4 2 2 2 2 2" xfId="47867" xr:uid="{00000000-0005-0000-0000-0000D1580000}"/>
    <cellStyle name="Millares 2 2 3 4 2 2 2 3" xfId="35459" xr:uid="{00000000-0005-0000-0000-0000D2580000}"/>
    <cellStyle name="Millares 2 2 3 4 2 2 3" xfId="16847" xr:uid="{00000000-0005-0000-0000-0000D3580000}"/>
    <cellStyle name="Millares 2 2 3 4 2 2 3 2" xfId="41663" xr:uid="{00000000-0005-0000-0000-0000D4580000}"/>
    <cellStyle name="Millares 2 2 3 4 2 2 4" xfId="29255" xr:uid="{00000000-0005-0000-0000-0000D5580000}"/>
    <cellStyle name="Millares 2 2 3 4 2 3" xfId="6507" xr:uid="{00000000-0005-0000-0000-0000D6580000}"/>
    <cellStyle name="Millares 2 2 3 4 2 3 2" xfId="12711" xr:uid="{00000000-0005-0000-0000-0000D7580000}"/>
    <cellStyle name="Millares 2 2 3 4 2 3 2 2" xfId="25119" xr:uid="{00000000-0005-0000-0000-0000D8580000}"/>
    <cellStyle name="Millares 2 2 3 4 2 3 2 2 2" xfId="49935" xr:uid="{00000000-0005-0000-0000-0000D9580000}"/>
    <cellStyle name="Millares 2 2 3 4 2 3 2 3" xfId="37527" xr:uid="{00000000-0005-0000-0000-0000DA580000}"/>
    <cellStyle name="Millares 2 2 3 4 2 3 3" xfId="18915" xr:uid="{00000000-0005-0000-0000-0000DB580000}"/>
    <cellStyle name="Millares 2 2 3 4 2 3 3 2" xfId="43731" xr:uid="{00000000-0005-0000-0000-0000DC580000}"/>
    <cellStyle name="Millares 2 2 3 4 2 3 4" xfId="31323" xr:uid="{00000000-0005-0000-0000-0000DD580000}"/>
    <cellStyle name="Millares 2 2 3 4 2 4" xfId="8575" xr:uid="{00000000-0005-0000-0000-0000DE580000}"/>
    <cellStyle name="Millares 2 2 3 4 2 4 2" xfId="20983" xr:uid="{00000000-0005-0000-0000-0000DF580000}"/>
    <cellStyle name="Millares 2 2 3 4 2 4 2 2" xfId="45799" xr:uid="{00000000-0005-0000-0000-0000E0580000}"/>
    <cellStyle name="Millares 2 2 3 4 2 4 3" xfId="33391" xr:uid="{00000000-0005-0000-0000-0000E1580000}"/>
    <cellStyle name="Millares 2 2 3 4 2 5" xfId="14779" xr:uid="{00000000-0005-0000-0000-0000E2580000}"/>
    <cellStyle name="Millares 2 2 3 4 2 5 2" xfId="39595" xr:uid="{00000000-0005-0000-0000-0000E3580000}"/>
    <cellStyle name="Millares 2 2 3 4 2 6" xfId="27187" xr:uid="{00000000-0005-0000-0000-0000E4580000}"/>
    <cellStyle name="Millares 2 2 3 4 3" xfId="3405" xr:uid="{00000000-0005-0000-0000-0000E5580000}"/>
    <cellStyle name="Millares 2 2 3 4 3 2" xfId="9609" xr:uid="{00000000-0005-0000-0000-0000E6580000}"/>
    <cellStyle name="Millares 2 2 3 4 3 2 2" xfId="22017" xr:uid="{00000000-0005-0000-0000-0000E7580000}"/>
    <cellStyle name="Millares 2 2 3 4 3 2 2 2" xfId="46833" xr:uid="{00000000-0005-0000-0000-0000E8580000}"/>
    <cellStyle name="Millares 2 2 3 4 3 2 3" xfId="34425" xr:uid="{00000000-0005-0000-0000-0000E9580000}"/>
    <cellStyle name="Millares 2 2 3 4 3 3" xfId="15813" xr:uid="{00000000-0005-0000-0000-0000EA580000}"/>
    <cellStyle name="Millares 2 2 3 4 3 3 2" xfId="40629" xr:uid="{00000000-0005-0000-0000-0000EB580000}"/>
    <cellStyle name="Millares 2 2 3 4 3 4" xfId="28221" xr:uid="{00000000-0005-0000-0000-0000EC580000}"/>
    <cellStyle name="Millares 2 2 3 4 4" xfId="5473" xr:uid="{00000000-0005-0000-0000-0000ED580000}"/>
    <cellStyle name="Millares 2 2 3 4 4 2" xfId="11677" xr:uid="{00000000-0005-0000-0000-0000EE580000}"/>
    <cellStyle name="Millares 2 2 3 4 4 2 2" xfId="24085" xr:uid="{00000000-0005-0000-0000-0000EF580000}"/>
    <cellStyle name="Millares 2 2 3 4 4 2 2 2" xfId="48901" xr:uid="{00000000-0005-0000-0000-0000F0580000}"/>
    <cellStyle name="Millares 2 2 3 4 4 2 3" xfId="36493" xr:uid="{00000000-0005-0000-0000-0000F1580000}"/>
    <cellStyle name="Millares 2 2 3 4 4 3" xfId="17881" xr:uid="{00000000-0005-0000-0000-0000F2580000}"/>
    <cellStyle name="Millares 2 2 3 4 4 3 2" xfId="42697" xr:uid="{00000000-0005-0000-0000-0000F3580000}"/>
    <cellStyle name="Millares 2 2 3 4 4 4" xfId="30289" xr:uid="{00000000-0005-0000-0000-0000F4580000}"/>
    <cellStyle name="Millares 2 2 3 4 5" xfId="7541" xr:uid="{00000000-0005-0000-0000-0000F5580000}"/>
    <cellStyle name="Millares 2 2 3 4 5 2" xfId="19949" xr:uid="{00000000-0005-0000-0000-0000F6580000}"/>
    <cellStyle name="Millares 2 2 3 4 5 2 2" xfId="44765" xr:uid="{00000000-0005-0000-0000-0000F7580000}"/>
    <cellStyle name="Millares 2 2 3 4 5 3" xfId="32357" xr:uid="{00000000-0005-0000-0000-0000F8580000}"/>
    <cellStyle name="Millares 2 2 3 4 6" xfId="13745" xr:uid="{00000000-0005-0000-0000-0000F9580000}"/>
    <cellStyle name="Millares 2 2 3 4 6 2" xfId="38561" xr:uid="{00000000-0005-0000-0000-0000FA580000}"/>
    <cellStyle name="Millares 2 2 3 4 7" xfId="26153" xr:uid="{00000000-0005-0000-0000-0000FB580000}"/>
    <cellStyle name="Millares 2 2 3 5" xfId="1854" xr:uid="{00000000-0005-0000-0000-0000FC580000}"/>
    <cellStyle name="Millares 2 2 3 5 2" xfId="3922" xr:uid="{00000000-0005-0000-0000-0000FD580000}"/>
    <cellStyle name="Millares 2 2 3 5 2 2" xfId="10126" xr:uid="{00000000-0005-0000-0000-0000FE580000}"/>
    <cellStyle name="Millares 2 2 3 5 2 2 2" xfId="22534" xr:uid="{00000000-0005-0000-0000-0000FF580000}"/>
    <cellStyle name="Millares 2 2 3 5 2 2 2 2" xfId="47350" xr:uid="{00000000-0005-0000-0000-000000590000}"/>
    <cellStyle name="Millares 2 2 3 5 2 2 3" xfId="34942" xr:uid="{00000000-0005-0000-0000-000001590000}"/>
    <cellStyle name="Millares 2 2 3 5 2 3" xfId="16330" xr:uid="{00000000-0005-0000-0000-000002590000}"/>
    <cellStyle name="Millares 2 2 3 5 2 3 2" xfId="41146" xr:uid="{00000000-0005-0000-0000-000003590000}"/>
    <cellStyle name="Millares 2 2 3 5 2 4" xfId="28738" xr:uid="{00000000-0005-0000-0000-000004590000}"/>
    <cellStyle name="Millares 2 2 3 5 3" xfId="5990" xr:uid="{00000000-0005-0000-0000-000005590000}"/>
    <cellStyle name="Millares 2 2 3 5 3 2" xfId="12194" xr:uid="{00000000-0005-0000-0000-000006590000}"/>
    <cellStyle name="Millares 2 2 3 5 3 2 2" xfId="24602" xr:uid="{00000000-0005-0000-0000-000007590000}"/>
    <cellStyle name="Millares 2 2 3 5 3 2 2 2" xfId="49418" xr:uid="{00000000-0005-0000-0000-000008590000}"/>
    <cellStyle name="Millares 2 2 3 5 3 2 3" xfId="37010" xr:uid="{00000000-0005-0000-0000-000009590000}"/>
    <cellStyle name="Millares 2 2 3 5 3 3" xfId="18398" xr:uid="{00000000-0005-0000-0000-00000A590000}"/>
    <cellStyle name="Millares 2 2 3 5 3 3 2" xfId="43214" xr:uid="{00000000-0005-0000-0000-00000B590000}"/>
    <cellStyle name="Millares 2 2 3 5 3 4" xfId="30806" xr:uid="{00000000-0005-0000-0000-00000C590000}"/>
    <cellStyle name="Millares 2 2 3 5 4" xfId="8058" xr:uid="{00000000-0005-0000-0000-00000D590000}"/>
    <cellStyle name="Millares 2 2 3 5 4 2" xfId="20466" xr:uid="{00000000-0005-0000-0000-00000E590000}"/>
    <cellStyle name="Millares 2 2 3 5 4 2 2" xfId="45282" xr:uid="{00000000-0005-0000-0000-00000F590000}"/>
    <cellStyle name="Millares 2 2 3 5 4 3" xfId="32874" xr:uid="{00000000-0005-0000-0000-000010590000}"/>
    <cellStyle name="Millares 2 2 3 5 5" xfId="14262" xr:uid="{00000000-0005-0000-0000-000011590000}"/>
    <cellStyle name="Millares 2 2 3 5 5 2" xfId="39078" xr:uid="{00000000-0005-0000-0000-000012590000}"/>
    <cellStyle name="Millares 2 2 3 5 6" xfId="26670" xr:uid="{00000000-0005-0000-0000-000013590000}"/>
    <cellStyle name="Millares 2 2 3 6" xfId="2888" xr:uid="{00000000-0005-0000-0000-000014590000}"/>
    <cellStyle name="Millares 2 2 3 6 2" xfId="9092" xr:uid="{00000000-0005-0000-0000-000015590000}"/>
    <cellStyle name="Millares 2 2 3 6 2 2" xfId="21500" xr:uid="{00000000-0005-0000-0000-000016590000}"/>
    <cellStyle name="Millares 2 2 3 6 2 2 2" xfId="46316" xr:uid="{00000000-0005-0000-0000-000017590000}"/>
    <cellStyle name="Millares 2 2 3 6 2 3" xfId="33908" xr:uid="{00000000-0005-0000-0000-000018590000}"/>
    <cellStyle name="Millares 2 2 3 6 3" xfId="15296" xr:uid="{00000000-0005-0000-0000-000019590000}"/>
    <cellStyle name="Millares 2 2 3 6 3 2" xfId="40112" xr:uid="{00000000-0005-0000-0000-00001A590000}"/>
    <cellStyle name="Millares 2 2 3 6 4" xfId="27704" xr:uid="{00000000-0005-0000-0000-00001B590000}"/>
    <cellStyle name="Millares 2 2 3 7" xfId="4956" xr:uid="{00000000-0005-0000-0000-00001C590000}"/>
    <cellStyle name="Millares 2 2 3 7 2" xfId="11160" xr:uid="{00000000-0005-0000-0000-00001D590000}"/>
    <cellStyle name="Millares 2 2 3 7 2 2" xfId="23568" xr:uid="{00000000-0005-0000-0000-00001E590000}"/>
    <cellStyle name="Millares 2 2 3 7 2 2 2" xfId="48384" xr:uid="{00000000-0005-0000-0000-00001F590000}"/>
    <cellStyle name="Millares 2 2 3 7 2 3" xfId="35976" xr:uid="{00000000-0005-0000-0000-000020590000}"/>
    <cellStyle name="Millares 2 2 3 7 3" xfId="17364" xr:uid="{00000000-0005-0000-0000-000021590000}"/>
    <cellStyle name="Millares 2 2 3 7 3 2" xfId="42180" xr:uid="{00000000-0005-0000-0000-000022590000}"/>
    <cellStyle name="Millares 2 2 3 7 4" xfId="29772" xr:uid="{00000000-0005-0000-0000-000023590000}"/>
    <cellStyle name="Millares 2 2 3 8" xfId="7024" xr:uid="{00000000-0005-0000-0000-000024590000}"/>
    <cellStyle name="Millares 2 2 3 8 2" xfId="19432" xr:uid="{00000000-0005-0000-0000-000025590000}"/>
    <cellStyle name="Millares 2 2 3 8 2 2" xfId="44248" xr:uid="{00000000-0005-0000-0000-000026590000}"/>
    <cellStyle name="Millares 2 2 3 8 3" xfId="31840" xr:uid="{00000000-0005-0000-0000-000027590000}"/>
    <cellStyle name="Millares 2 2 3 9" xfId="13228" xr:uid="{00000000-0005-0000-0000-000028590000}"/>
    <cellStyle name="Millares 2 2 3 9 2" xfId="38044" xr:uid="{00000000-0005-0000-0000-000029590000}"/>
    <cellStyle name="Millares 2 2 4" xfId="104" xr:uid="{00000000-0005-0000-0000-00002A590000}"/>
    <cellStyle name="Millares 2 2 4 10" xfId="25695" xr:uid="{00000000-0005-0000-0000-00002B590000}"/>
    <cellStyle name="Millares 2 2 4 11" xfId="879" xr:uid="{00000000-0005-0000-0000-00002C590000}"/>
    <cellStyle name="Millares 2 2 4 2" xfId="395" xr:uid="{00000000-0005-0000-0000-00002D590000}"/>
    <cellStyle name="Millares 2 2 4 2 2" xfId="643" xr:uid="{00000000-0005-0000-0000-00002E590000}"/>
    <cellStyle name="Millares 2 2 4 2 2 2" xfId="2603" xr:uid="{00000000-0005-0000-0000-00002F590000}"/>
    <cellStyle name="Millares 2 2 4 2 2 2 2" xfId="4671" xr:uid="{00000000-0005-0000-0000-000030590000}"/>
    <cellStyle name="Millares 2 2 4 2 2 2 2 2" xfId="10875" xr:uid="{00000000-0005-0000-0000-000031590000}"/>
    <cellStyle name="Millares 2 2 4 2 2 2 2 2 2" xfId="23283" xr:uid="{00000000-0005-0000-0000-000032590000}"/>
    <cellStyle name="Millares 2 2 4 2 2 2 2 2 2 2" xfId="48099" xr:uid="{00000000-0005-0000-0000-000033590000}"/>
    <cellStyle name="Millares 2 2 4 2 2 2 2 2 3" xfId="35691" xr:uid="{00000000-0005-0000-0000-000034590000}"/>
    <cellStyle name="Millares 2 2 4 2 2 2 2 3" xfId="17079" xr:uid="{00000000-0005-0000-0000-000035590000}"/>
    <cellStyle name="Millares 2 2 4 2 2 2 2 3 2" xfId="41895" xr:uid="{00000000-0005-0000-0000-000036590000}"/>
    <cellStyle name="Millares 2 2 4 2 2 2 2 4" xfId="29487" xr:uid="{00000000-0005-0000-0000-000037590000}"/>
    <cellStyle name="Millares 2 2 4 2 2 2 3" xfId="6739" xr:uid="{00000000-0005-0000-0000-000038590000}"/>
    <cellStyle name="Millares 2 2 4 2 2 2 3 2" xfId="12943" xr:uid="{00000000-0005-0000-0000-000039590000}"/>
    <cellStyle name="Millares 2 2 4 2 2 2 3 2 2" xfId="25351" xr:uid="{00000000-0005-0000-0000-00003A590000}"/>
    <cellStyle name="Millares 2 2 4 2 2 2 3 2 2 2" xfId="50167" xr:uid="{00000000-0005-0000-0000-00003B590000}"/>
    <cellStyle name="Millares 2 2 4 2 2 2 3 2 3" xfId="37759" xr:uid="{00000000-0005-0000-0000-00003C590000}"/>
    <cellStyle name="Millares 2 2 4 2 2 2 3 3" xfId="19147" xr:uid="{00000000-0005-0000-0000-00003D590000}"/>
    <cellStyle name="Millares 2 2 4 2 2 2 3 3 2" xfId="43963" xr:uid="{00000000-0005-0000-0000-00003E590000}"/>
    <cellStyle name="Millares 2 2 4 2 2 2 3 4" xfId="31555" xr:uid="{00000000-0005-0000-0000-00003F590000}"/>
    <cellStyle name="Millares 2 2 4 2 2 2 4" xfId="8807" xr:uid="{00000000-0005-0000-0000-000040590000}"/>
    <cellStyle name="Millares 2 2 4 2 2 2 4 2" xfId="21215" xr:uid="{00000000-0005-0000-0000-000041590000}"/>
    <cellStyle name="Millares 2 2 4 2 2 2 4 2 2" xfId="46031" xr:uid="{00000000-0005-0000-0000-000042590000}"/>
    <cellStyle name="Millares 2 2 4 2 2 2 4 3" xfId="33623" xr:uid="{00000000-0005-0000-0000-000043590000}"/>
    <cellStyle name="Millares 2 2 4 2 2 2 5" xfId="15011" xr:uid="{00000000-0005-0000-0000-000044590000}"/>
    <cellStyle name="Millares 2 2 4 2 2 2 5 2" xfId="39827" xr:uid="{00000000-0005-0000-0000-000045590000}"/>
    <cellStyle name="Millares 2 2 4 2 2 2 6" xfId="27419" xr:uid="{00000000-0005-0000-0000-000046590000}"/>
    <cellStyle name="Millares 2 2 4 2 2 3" xfId="3637" xr:uid="{00000000-0005-0000-0000-000047590000}"/>
    <cellStyle name="Millares 2 2 4 2 2 3 2" xfId="9841" xr:uid="{00000000-0005-0000-0000-000048590000}"/>
    <cellStyle name="Millares 2 2 4 2 2 3 2 2" xfId="22249" xr:uid="{00000000-0005-0000-0000-000049590000}"/>
    <cellStyle name="Millares 2 2 4 2 2 3 2 2 2" xfId="47065" xr:uid="{00000000-0005-0000-0000-00004A590000}"/>
    <cellStyle name="Millares 2 2 4 2 2 3 2 3" xfId="34657" xr:uid="{00000000-0005-0000-0000-00004B590000}"/>
    <cellStyle name="Millares 2 2 4 2 2 3 3" xfId="16045" xr:uid="{00000000-0005-0000-0000-00004C590000}"/>
    <cellStyle name="Millares 2 2 4 2 2 3 3 2" xfId="40861" xr:uid="{00000000-0005-0000-0000-00004D590000}"/>
    <cellStyle name="Millares 2 2 4 2 2 3 4" xfId="28453" xr:uid="{00000000-0005-0000-0000-00004E590000}"/>
    <cellStyle name="Millares 2 2 4 2 2 4" xfId="5705" xr:uid="{00000000-0005-0000-0000-00004F590000}"/>
    <cellStyle name="Millares 2 2 4 2 2 4 2" xfId="11909" xr:uid="{00000000-0005-0000-0000-000050590000}"/>
    <cellStyle name="Millares 2 2 4 2 2 4 2 2" xfId="24317" xr:uid="{00000000-0005-0000-0000-000051590000}"/>
    <cellStyle name="Millares 2 2 4 2 2 4 2 2 2" xfId="49133" xr:uid="{00000000-0005-0000-0000-000052590000}"/>
    <cellStyle name="Millares 2 2 4 2 2 4 2 3" xfId="36725" xr:uid="{00000000-0005-0000-0000-000053590000}"/>
    <cellStyle name="Millares 2 2 4 2 2 4 3" xfId="18113" xr:uid="{00000000-0005-0000-0000-000054590000}"/>
    <cellStyle name="Millares 2 2 4 2 2 4 3 2" xfId="42929" xr:uid="{00000000-0005-0000-0000-000055590000}"/>
    <cellStyle name="Millares 2 2 4 2 2 4 4" xfId="30521" xr:uid="{00000000-0005-0000-0000-000056590000}"/>
    <cellStyle name="Millares 2 2 4 2 2 5" xfId="7773" xr:uid="{00000000-0005-0000-0000-000057590000}"/>
    <cellStyle name="Millares 2 2 4 2 2 5 2" xfId="20181" xr:uid="{00000000-0005-0000-0000-000058590000}"/>
    <cellStyle name="Millares 2 2 4 2 2 5 2 2" xfId="44997" xr:uid="{00000000-0005-0000-0000-000059590000}"/>
    <cellStyle name="Millares 2 2 4 2 2 5 3" xfId="32589" xr:uid="{00000000-0005-0000-0000-00005A590000}"/>
    <cellStyle name="Millares 2 2 4 2 2 6" xfId="13977" xr:uid="{00000000-0005-0000-0000-00005B590000}"/>
    <cellStyle name="Millares 2 2 4 2 2 6 2" xfId="38793" xr:uid="{00000000-0005-0000-0000-00005C590000}"/>
    <cellStyle name="Millares 2 2 4 2 2 7" xfId="26385" xr:uid="{00000000-0005-0000-0000-00005D590000}"/>
    <cellStyle name="Millares 2 2 4 2 2 8" xfId="1569" xr:uid="{00000000-0005-0000-0000-00005E590000}"/>
    <cellStyle name="Millares 2 2 4 2 3" xfId="2086" xr:uid="{00000000-0005-0000-0000-00005F590000}"/>
    <cellStyle name="Millares 2 2 4 2 3 2" xfId="4154" xr:uid="{00000000-0005-0000-0000-000060590000}"/>
    <cellStyle name="Millares 2 2 4 2 3 2 2" xfId="10358" xr:uid="{00000000-0005-0000-0000-000061590000}"/>
    <cellStyle name="Millares 2 2 4 2 3 2 2 2" xfId="22766" xr:uid="{00000000-0005-0000-0000-000062590000}"/>
    <cellStyle name="Millares 2 2 4 2 3 2 2 2 2" xfId="47582" xr:uid="{00000000-0005-0000-0000-000063590000}"/>
    <cellStyle name="Millares 2 2 4 2 3 2 2 3" xfId="35174" xr:uid="{00000000-0005-0000-0000-000064590000}"/>
    <cellStyle name="Millares 2 2 4 2 3 2 3" xfId="16562" xr:uid="{00000000-0005-0000-0000-000065590000}"/>
    <cellStyle name="Millares 2 2 4 2 3 2 3 2" xfId="41378" xr:uid="{00000000-0005-0000-0000-000066590000}"/>
    <cellStyle name="Millares 2 2 4 2 3 2 4" xfId="28970" xr:uid="{00000000-0005-0000-0000-000067590000}"/>
    <cellStyle name="Millares 2 2 4 2 3 3" xfId="6222" xr:uid="{00000000-0005-0000-0000-000068590000}"/>
    <cellStyle name="Millares 2 2 4 2 3 3 2" xfId="12426" xr:uid="{00000000-0005-0000-0000-000069590000}"/>
    <cellStyle name="Millares 2 2 4 2 3 3 2 2" xfId="24834" xr:uid="{00000000-0005-0000-0000-00006A590000}"/>
    <cellStyle name="Millares 2 2 4 2 3 3 2 2 2" xfId="49650" xr:uid="{00000000-0005-0000-0000-00006B590000}"/>
    <cellStyle name="Millares 2 2 4 2 3 3 2 3" xfId="37242" xr:uid="{00000000-0005-0000-0000-00006C590000}"/>
    <cellStyle name="Millares 2 2 4 2 3 3 3" xfId="18630" xr:uid="{00000000-0005-0000-0000-00006D590000}"/>
    <cellStyle name="Millares 2 2 4 2 3 3 3 2" xfId="43446" xr:uid="{00000000-0005-0000-0000-00006E590000}"/>
    <cellStyle name="Millares 2 2 4 2 3 3 4" xfId="31038" xr:uid="{00000000-0005-0000-0000-00006F590000}"/>
    <cellStyle name="Millares 2 2 4 2 3 4" xfId="8290" xr:uid="{00000000-0005-0000-0000-000070590000}"/>
    <cellStyle name="Millares 2 2 4 2 3 4 2" xfId="20698" xr:uid="{00000000-0005-0000-0000-000071590000}"/>
    <cellStyle name="Millares 2 2 4 2 3 4 2 2" xfId="45514" xr:uid="{00000000-0005-0000-0000-000072590000}"/>
    <cellStyle name="Millares 2 2 4 2 3 4 3" xfId="33106" xr:uid="{00000000-0005-0000-0000-000073590000}"/>
    <cellStyle name="Millares 2 2 4 2 3 5" xfId="14494" xr:uid="{00000000-0005-0000-0000-000074590000}"/>
    <cellStyle name="Millares 2 2 4 2 3 5 2" xfId="39310" xr:uid="{00000000-0005-0000-0000-000075590000}"/>
    <cellStyle name="Millares 2 2 4 2 3 6" xfId="26902" xr:uid="{00000000-0005-0000-0000-000076590000}"/>
    <cellStyle name="Millares 2 2 4 2 4" xfId="3120" xr:uid="{00000000-0005-0000-0000-000077590000}"/>
    <cellStyle name="Millares 2 2 4 2 4 2" xfId="9324" xr:uid="{00000000-0005-0000-0000-000078590000}"/>
    <cellStyle name="Millares 2 2 4 2 4 2 2" xfId="21732" xr:uid="{00000000-0005-0000-0000-000079590000}"/>
    <cellStyle name="Millares 2 2 4 2 4 2 2 2" xfId="46548" xr:uid="{00000000-0005-0000-0000-00007A590000}"/>
    <cellStyle name="Millares 2 2 4 2 4 2 3" xfId="34140" xr:uid="{00000000-0005-0000-0000-00007B590000}"/>
    <cellStyle name="Millares 2 2 4 2 4 3" xfId="15528" xr:uid="{00000000-0005-0000-0000-00007C590000}"/>
    <cellStyle name="Millares 2 2 4 2 4 3 2" xfId="40344" xr:uid="{00000000-0005-0000-0000-00007D590000}"/>
    <cellStyle name="Millares 2 2 4 2 4 4" xfId="27936" xr:uid="{00000000-0005-0000-0000-00007E590000}"/>
    <cellStyle name="Millares 2 2 4 2 5" xfId="5188" xr:uid="{00000000-0005-0000-0000-00007F590000}"/>
    <cellStyle name="Millares 2 2 4 2 5 2" xfId="11392" xr:uid="{00000000-0005-0000-0000-000080590000}"/>
    <cellStyle name="Millares 2 2 4 2 5 2 2" xfId="23800" xr:uid="{00000000-0005-0000-0000-000081590000}"/>
    <cellStyle name="Millares 2 2 4 2 5 2 2 2" xfId="48616" xr:uid="{00000000-0005-0000-0000-000082590000}"/>
    <cellStyle name="Millares 2 2 4 2 5 2 3" xfId="36208" xr:uid="{00000000-0005-0000-0000-000083590000}"/>
    <cellStyle name="Millares 2 2 4 2 5 3" xfId="17596" xr:uid="{00000000-0005-0000-0000-000084590000}"/>
    <cellStyle name="Millares 2 2 4 2 5 3 2" xfId="42412" xr:uid="{00000000-0005-0000-0000-000085590000}"/>
    <cellStyle name="Millares 2 2 4 2 5 4" xfId="30004" xr:uid="{00000000-0005-0000-0000-000086590000}"/>
    <cellStyle name="Millares 2 2 4 2 6" xfId="7256" xr:uid="{00000000-0005-0000-0000-000087590000}"/>
    <cellStyle name="Millares 2 2 4 2 6 2" xfId="19664" xr:uid="{00000000-0005-0000-0000-000088590000}"/>
    <cellStyle name="Millares 2 2 4 2 6 2 2" xfId="44480" xr:uid="{00000000-0005-0000-0000-000089590000}"/>
    <cellStyle name="Millares 2 2 4 2 6 3" xfId="32072" xr:uid="{00000000-0005-0000-0000-00008A590000}"/>
    <cellStyle name="Millares 2 2 4 2 7" xfId="13460" xr:uid="{00000000-0005-0000-0000-00008B590000}"/>
    <cellStyle name="Millares 2 2 4 2 7 2" xfId="38276" xr:uid="{00000000-0005-0000-0000-00008C590000}"/>
    <cellStyle name="Millares 2 2 4 2 8" xfId="25868" xr:uid="{00000000-0005-0000-0000-00008D590000}"/>
    <cellStyle name="Millares 2 2 4 2 9" xfId="1052" xr:uid="{00000000-0005-0000-0000-00008E590000}"/>
    <cellStyle name="Millares 2 2 4 3" xfId="519" xr:uid="{00000000-0005-0000-0000-00008F590000}"/>
    <cellStyle name="Millares 2 2 4 3 2" xfId="1741" xr:uid="{00000000-0005-0000-0000-000090590000}"/>
    <cellStyle name="Millares 2 2 4 3 2 2" xfId="2775" xr:uid="{00000000-0005-0000-0000-000091590000}"/>
    <cellStyle name="Millares 2 2 4 3 2 2 2" xfId="4843" xr:uid="{00000000-0005-0000-0000-000092590000}"/>
    <cellStyle name="Millares 2 2 4 3 2 2 2 2" xfId="11047" xr:uid="{00000000-0005-0000-0000-000093590000}"/>
    <cellStyle name="Millares 2 2 4 3 2 2 2 2 2" xfId="23455" xr:uid="{00000000-0005-0000-0000-000094590000}"/>
    <cellStyle name="Millares 2 2 4 3 2 2 2 2 2 2" xfId="48271" xr:uid="{00000000-0005-0000-0000-000095590000}"/>
    <cellStyle name="Millares 2 2 4 3 2 2 2 2 3" xfId="35863" xr:uid="{00000000-0005-0000-0000-000096590000}"/>
    <cellStyle name="Millares 2 2 4 3 2 2 2 3" xfId="17251" xr:uid="{00000000-0005-0000-0000-000097590000}"/>
    <cellStyle name="Millares 2 2 4 3 2 2 2 3 2" xfId="42067" xr:uid="{00000000-0005-0000-0000-000098590000}"/>
    <cellStyle name="Millares 2 2 4 3 2 2 2 4" xfId="29659" xr:uid="{00000000-0005-0000-0000-000099590000}"/>
    <cellStyle name="Millares 2 2 4 3 2 2 3" xfId="6911" xr:uid="{00000000-0005-0000-0000-00009A590000}"/>
    <cellStyle name="Millares 2 2 4 3 2 2 3 2" xfId="13115" xr:uid="{00000000-0005-0000-0000-00009B590000}"/>
    <cellStyle name="Millares 2 2 4 3 2 2 3 2 2" xfId="25523" xr:uid="{00000000-0005-0000-0000-00009C590000}"/>
    <cellStyle name="Millares 2 2 4 3 2 2 3 2 2 2" xfId="50339" xr:uid="{00000000-0005-0000-0000-00009D590000}"/>
    <cellStyle name="Millares 2 2 4 3 2 2 3 2 3" xfId="37931" xr:uid="{00000000-0005-0000-0000-00009E590000}"/>
    <cellStyle name="Millares 2 2 4 3 2 2 3 3" xfId="19319" xr:uid="{00000000-0005-0000-0000-00009F590000}"/>
    <cellStyle name="Millares 2 2 4 3 2 2 3 3 2" xfId="44135" xr:uid="{00000000-0005-0000-0000-0000A0590000}"/>
    <cellStyle name="Millares 2 2 4 3 2 2 3 4" xfId="31727" xr:uid="{00000000-0005-0000-0000-0000A1590000}"/>
    <cellStyle name="Millares 2 2 4 3 2 2 4" xfId="8979" xr:uid="{00000000-0005-0000-0000-0000A2590000}"/>
    <cellStyle name="Millares 2 2 4 3 2 2 4 2" xfId="21387" xr:uid="{00000000-0005-0000-0000-0000A3590000}"/>
    <cellStyle name="Millares 2 2 4 3 2 2 4 2 2" xfId="46203" xr:uid="{00000000-0005-0000-0000-0000A4590000}"/>
    <cellStyle name="Millares 2 2 4 3 2 2 4 3" xfId="33795" xr:uid="{00000000-0005-0000-0000-0000A5590000}"/>
    <cellStyle name="Millares 2 2 4 3 2 2 5" xfId="15183" xr:uid="{00000000-0005-0000-0000-0000A6590000}"/>
    <cellStyle name="Millares 2 2 4 3 2 2 5 2" xfId="39999" xr:uid="{00000000-0005-0000-0000-0000A7590000}"/>
    <cellStyle name="Millares 2 2 4 3 2 2 6" xfId="27591" xr:uid="{00000000-0005-0000-0000-0000A8590000}"/>
    <cellStyle name="Millares 2 2 4 3 2 3" xfId="3809" xr:uid="{00000000-0005-0000-0000-0000A9590000}"/>
    <cellStyle name="Millares 2 2 4 3 2 3 2" xfId="10013" xr:uid="{00000000-0005-0000-0000-0000AA590000}"/>
    <cellStyle name="Millares 2 2 4 3 2 3 2 2" xfId="22421" xr:uid="{00000000-0005-0000-0000-0000AB590000}"/>
    <cellStyle name="Millares 2 2 4 3 2 3 2 2 2" xfId="47237" xr:uid="{00000000-0005-0000-0000-0000AC590000}"/>
    <cellStyle name="Millares 2 2 4 3 2 3 2 3" xfId="34829" xr:uid="{00000000-0005-0000-0000-0000AD590000}"/>
    <cellStyle name="Millares 2 2 4 3 2 3 3" xfId="16217" xr:uid="{00000000-0005-0000-0000-0000AE590000}"/>
    <cellStyle name="Millares 2 2 4 3 2 3 3 2" xfId="41033" xr:uid="{00000000-0005-0000-0000-0000AF590000}"/>
    <cellStyle name="Millares 2 2 4 3 2 3 4" xfId="28625" xr:uid="{00000000-0005-0000-0000-0000B0590000}"/>
    <cellStyle name="Millares 2 2 4 3 2 4" xfId="5877" xr:uid="{00000000-0005-0000-0000-0000B1590000}"/>
    <cellStyle name="Millares 2 2 4 3 2 4 2" xfId="12081" xr:uid="{00000000-0005-0000-0000-0000B2590000}"/>
    <cellStyle name="Millares 2 2 4 3 2 4 2 2" xfId="24489" xr:uid="{00000000-0005-0000-0000-0000B3590000}"/>
    <cellStyle name="Millares 2 2 4 3 2 4 2 2 2" xfId="49305" xr:uid="{00000000-0005-0000-0000-0000B4590000}"/>
    <cellStyle name="Millares 2 2 4 3 2 4 2 3" xfId="36897" xr:uid="{00000000-0005-0000-0000-0000B5590000}"/>
    <cellStyle name="Millares 2 2 4 3 2 4 3" xfId="18285" xr:uid="{00000000-0005-0000-0000-0000B6590000}"/>
    <cellStyle name="Millares 2 2 4 3 2 4 3 2" xfId="43101" xr:uid="{00000000-0005-0000-0000-0000B7590000}"/>
    <cellStyle name="Millares 2 2 4 3 2 4 4" xfId="30693" xr:uid="{00000000-0005-0000-0000-0000B8590000}"/>
    <cellStyle name="Millares 2 2 4 3 2 5" xfId="7945" xr:uid="{00000000-0005-0000-0000-0000B9590000}"/>
    <cellStyle name="Millares 2 2 4 3 2 5 2" xfId="20353" xr:uid="{00000000-0005-0000-0000-0000BA590000}"/>
    <cellStyle name="Millares 2 2 4 3 2 5 2 2" xfId="45169" xr:uid="{00000000-0005-0000-0000-0000BB590000}"/>
    <cellStyle name="Millares 2 2 4 3 2 5 3" xfId="32761" xr:uid="{00000000-0005-0000-0000-0000BC590000}"/>
    <cellStyle name="Millares 2 2 4 3 2 6" xfId="14149" xr:uid="{00000000-0005-0000-0000-0000BD590000}"/>
    <cellStyle name="Millares 2 2 4 3 2 6 2" xfId="38965" xr:uid="{00000000-0005-0000-0000-0000BE590000}"/>
    <cellStyle name="Millares 2 2 4 3 2 7" xfId="26557" xr:uid="{00000000-0005-0000-0000-0000BF590000}"/>
    <cellStyle name="Millares 2 2 4 3 3" xfId="2258" xr:uid="{00000000-0005-0000-0000-0000C0590000}"/>
    <cellStyle name="Millares 2 2 4 3 3 2" xfId="4326" xr:uid="{00000000-0005-0000-0000-0000C1590000}"/>
    <cellStyle name="Millares 2 2 4 3 3 2 2" xfId="10530" xr:uid="{00000000-0005-0000-0000-0000C2590000}"/>
    <cellStyle name="Millares 2 2 4 3 3 2 2 2" xfId="22938" xr:uid="{00000000-0005-0000-0000-0000C3590000}"/>
    <cellStyle name="Millares 2 2 4 3 3 2 2 2 2" xfId="47754" xr:uid="{00000000-0005-0000-0000-0000C4590000}"/>
    <cellStyle name="Millares 2 2 4 3 3 2 2 3" xfId="35346" xr:uid="{00000000-0005-0000-0000-0000C5590000}"/>
    <cellStyle name="Millares 2 2 4 3 3 2 3" xfId="16734" xr:uid="{00000000-0005-0000-0000-0000C6590000}"/>
    <cellStyle name="Millares 2 2 4 3 3 2 3 2" xfId="41550" xr:uid="{00000000-0005-0000-0000-0000C7590000}"/>
    <cellStyle name="Millares 2 2 4 3 3 2 4" xfId="29142" xr:uid="{00000000-0005-0000-0000-0000C8590000}"/>
    <cellStyle name="Millares 2 2 4 3 3 3" xfId="6394" xr:uid="{00000000-0005-0000-0000-0000C9590000}"/>
    <cellStyle name="Millares 2 2 4 3 3 3 2" xfId="12598" xr:uid="{00000000-0005-0000-0000-0000CA590000}"/>
    <cellStyle name="Millares 2 2 4 3 3 3 2 2" xfId="25006" xr:uid="{00000000-0005-0000-0000-0000CB590000}"/>
    <cellStyle name="Millares 2 2 4 3 3 3 2 2 2" xfId="49822" xr:uid="{00000000-0005-0000-0000-0000CC590000}"/>
    <cellStyle name="Millares 2 2 4 3 3 3 2 3" xfId="37414" xr:uid="{00000000-0005-0000-0000-0000CD590000}"/>
    <cellStyle name="Millares 2 2 4 3 3 3 3" xfId="18802" xr:uid="{00000000-0005-0000-0000-0000CE590000}"/>
    <cellStyle name="Millares 2 2 4 3 3 3 3 2" xfId="43618" xr:uid="{00000000-0005-0000-0000-0000CF590000}"/>
    <cellStyle name="Millares 2 2 4 3 3 3 4" xfId="31210" xr:uid="{00000000-0005-0000-0000-0000D0590000}"/>
    <cellStyle name="Millares 2 2 4 3 3 4" xfId="8462" xr:uid="{00000000-0005-0000-0000-0000D1590000}"/>
    <cellStyle name="Millares 2 2 4 3 3 4 2" xfId="20870" xr:uid="{00000000-0005-0000-0000-0000D2590000}"/>
    <cellStyle name="Millares 2 2 4 3 3 4 2 2" xfId="45686" xr:uid="{00000000-0005-0000-0000-0000D3590000}"/>
    <cellStyle name="Millares 2 2 4 3 3 4 3" xfId="33278" xr:uid="{00000000-0005-0000-0000-0000D4590000}"/>
    <cellStyle name="Millares 2 2 4 3 3 5" xfId="14666" xr:uid="{00000000-0005-0000-0000-0000D5590000}"/>
    <cellStyle name="Millares 2 2 4 3 3 5 2" xfId="39482" xr:uid="{00000000-0005-0000-0000-0000D6590000}"/>
    <cellStyle name="Millares 2 2 4 3 3 6" xfId="27074" xr:uid="{00000000-0005-0000-0000-0000D7590000}"/>
    <cellStyle name="Millares 2 2 4 3 4" xfId="3292" xr:uid="{00000000-0005-0000-0000-0000D8590000}"/>
    <cellStyle name="Millares 2 2 4 3 4 2" xfId="9496" xr:uid="{00000000-0005-0000-0000-0000D9590000}"/>
    <cellStyle name="Millares 2 2 4 3 4 2 2" xfId="21904" xr:uid="{00000000-0005-0000-0000-0000DA590000}"/>
    <cellStyle name="Millares 2 2 4 3 4 2 2 2" xfId="46720" xr:uid="{00000000-0005-0000-0000-0000DB590000}"/>
    <cellStyle name="Millares 2 2 4 3 4 2 3" xfId="34312" xr:uid="{00000000-0005-0000-0000-0000DC590000}"/>
    <cellStyle name="Millares 2 2 4 3 4 3" xfId="15700" xr:uid="{00000000-0005-0000-0000-0000DD590000}"/>
    <cellStyle name="Millares 2 2 4 3 4 3 2" xfId="40516" xr:uid="{00000000-0005-0000-0000-0000DE590000}"/>
    <cellStyle name="Millares 2 2 4 3 4 4" xfId="28108" xr:uid="{00000000-0005-0000-0000-0000DF590000}"/>
    <cellStyle name="Millares 2 2 4 3 5" xfId="5360" xr:uid="{00000000-0005-0000-0000-0000E0590000}"/>
    <cellStyle name="Millares 2 2 4 3 5 2" xfId="11564" xr:uid="{00000000-0005-0000-0000-0000E1590000}"/>
    <cellStyle name="Millares 2 2 4 3 5 2 2" xfId="23972" xr:uid="{00000000-0005-0000-0000-0000E2590000}"/>
    <cellStyle name="Millares 2 2 4 3 5 2 2 2" xfId="48788" xr:uid="{00000000-0005-0000-0000-0000E3590000}"/>
    <cellStyle name="Millares 2 2 4 3 5 2 3" xfId="36380" xr:uid="{00000000-0005-0000-0000-0000E4590000}"/>
    <cellStyle name="Millares 2 2 4 3 5 3" xfId="17768" xr:uid="{00000000-0005-0000-0000-0000E5590000}"/>
    <cellStyle name="Millares 2 2 4 3 5 3 2" xfId="42584" xr:uid="{00000000-0005-0000-0000-0000E6590000}"/>
    <cellStyle name="Millares 2 2 4 3 5 4" xfId="30176" xr:uid="{00000000-0005-0000-0000-0000E7590000}"/>
    <cellStyle name="Millares 2 2 4 3 6" xfId="7428" xr:uid="{00000000-0005-0000-0000-0000E8590000}"/>
    <cellStyle name="Millares 2 2 4 3 6 2" xfId="19836" xr:uid="{00000000-0005-0000-0000-0000E9590000}"/>
    <cellStyle name="Millares 2 2 4 3 6 2 2" xfId="44652" xr:uid="{00000000-0005-0000-0000-0000EA590000}"/>
    <cellStyle name="Millares 2 2 4 3 6 3" xfId="32244" xr:uid="{00000000-0005-0000-0000-0000EB590000}"/>
    <cellStyle name="Millares 2 2 4 3 7" xfId="13632" xr:uid="{00000000-0005-0000-0000-0000EC590000}"/>
    <cellStyle name="Millares 2 2 4 3 7 2" xfId="38448" xr:uid="{00000000-0005-0000-0000-0000ED590000}"/>
    <cellStyle name="Millares 2 2 4 3 8" xfId="26040" xr:uid="{00000000-0005-0000-0000-0000EE590000}"/>
    <cellStyle name="Millares 2 2 4 3 9" xfId="1224" xr:uid="{00000000-0005-0000-0000-0000EF590000}"/>
    <cellStyle name="Millares 2 2 4 4" xfId="1396" xr:uid="{00000000-0005-0000-0000-0000F0590000}"/>
    <cellStyle name="Millares 2 2 4 4 2" xfId="2430" xr:uid="{00000000-0005-0000-0000-0000F1590000}"/>
    <cellStyle name="Millares 2 2 4 4 2 2" xfId="4498" xr:uid="{00000000-0005-0000-0000-0000F2590000}"/>
    <cellStyle name="Millares 2 2 4 4 2 2 2" xfId="10702" xr:uid="{00000000-0005-0000-0000-0000F3590000}"/>
    <cellStyle name="Millares 2 2 4 4 2 2 2 2" xfId="23110" xr:uid="{00000000-0005-0000-0000-0000F4590000}"/>
    <cellStyle name="Millares 2 2 4 4 2 2 2 2 2" xfId="47926" xr:uid="{00000000-0005-0000-0000-0000F5590000}"/>
    <cellStyle name="Millares 2 2 4 4 2 2 2 3" xfId="35518" xr:uid="{00000000-0005-0000-0000-0000F6590000}"/>
    <cellStyle name="Millares 2 2 4 4 2 2 3" xfId="16906" xr:uid="{00000000-0005-0000-0000-0000F7590000}"/>
    <cellStyle name="Millares 2 2 4 4 2 2 3 2" xfId="41722" xr:uid="{00000000-0005-0000-0000-0000F8590000}"/>
    <cellStyle name="Millares 2 2 4 4 2 2 4" xfId="29314" xr:uid="{00000000-0005-0000-0000-0000F9590000}"/>
    <cellStyle name="Millares 2 2 4 4 2 3" xfId="6566" xr:uid="{00000000-0005-0000-0000-0000FA590000}"/>
    <cellStyle name="Millares 2 2 4 4 2 3 2" xfId="12770" xr:uid="{00000000-0005-0000-0000-0000FB590000}"/>
    <cellStyle name="Millares 2 2 4 4 2 3 2 2" xfId="25178" xr:uid="{00000000-0005-0000-0000-0000FC590000}"/>
    <cellStyle name="Millares 2 2 4 4 2 3 2 2 2" xfId="49994" xr:uid="{00000000-0005-0000-0000-0000FD590000}"/>
    <cellStyle name="Millares 2 2 4 4 2 3 2 3" xfId="37586" xr:uid="{00000000-0005-0000-0000-0000FE590000}"/>
    <cellStyle name="Millares 2 2 4 4 2 3 3" xfId="18974" xr:uid="{00000000-0005-0000-0000-0000FF590000}"/>
    <cellStyle name="Millares 2 2 4 4 2 3 3 2" xfId="43790" xr:uid="{00000000-0005-0000-0000-0000005A0000}"/>
    <cellStyle name="Millares 2 2 4 4 2 3 4" xfId="31382" xr:uid="{00000000-0005-0000-0000-0000015A0000}"/>
    <cellStyle name="Millares 2 2 4 4 2 4" xfId="8634" xr:uid="{00000000-0005-0000-0000-0000025A0000}"/>
    <cellStyle name="Millares 2 2 4 4 2 4 2" xfId="21042" xr:uid="{00000000-0005-0000-0000-0000035A0000}"/>
    <cellStyle name="Millares 2 2 4 4 2 4 2 2" xfId="45858" xr:uid="{00000000-0005-0000-0000-0000045A0000}"/>
    <cellStyle name="Millares 2 2 4 4 2 4 3" xfId="33450" xr:uid="{00000000-0005-0000-0000-0000055A0000}"/>
    <cellStyle name="Millares 2 2 4 4 2 5" xfId="14838" xr:uid="{00000000-0005-0000-0000-0000065A0000}"/>
    <cellStyle name="Millares 2 2 4 4 2 5 2" xfId="39654" xr:uid="{00000000-0005-0000-0000-0000075A0000}"/>
    <cellStyle name="Millares 2 2 4 4 2 6" xfId="27246" xr:uid="{00000000-0005-0000-0000-0000085A0000}"/>
    <cellStyle name="Millares 2 2 4 4 3" xfId="3464" xr:uid="{00000000-0005-0000-0000-0000095A0000}"/>
    <cellStyle name="Millares 2 2 4 4 3 2" xfId="9668" xr:uid="{00000000-0005-0000-0000-00000A5A0000}"/>
    <cellStyle name="Millares 2 2 4 4 3 2 2" xfId="22076" xr:uid="{00000000-0005-0000-0000-00000B5A0000}"/>
    <cellStyle name="Millares 2 2 4 4 3 2 2 2" xfId="46892" xr:uid="{00000000-0005-0000-0000-00000C5A0000}"/>
    <cellStyle name="Millares 2 2 4 4 3 2 3" xfId="34484" xr:uid="{00000000-0005-0000-0000-00000D5A0000}"/>
    <cellStyle name="Millares 2 2 4 4 3 3" xfId="15872" xr:uid="{00000000-0005-0000-0000-00000E5A0000}"/>
    <cellStyle name="Millares 2 2 4 4 3 3 2" xfId="40688" xr:uid="{00000000-0005-0000-0000-00000F5A0000}"/>
    <cellStyle name="Millares 2 2 4 4 3 4" xfId="28280" xr:uid="{00000000-0005-0000-0000-0000105A0000}"/>
    <cellStyle name="Millares 2 2 4 4 4" xfId="5532" xr:uid="{00000000-0005-0000-0000-0000115A0000}"/>
    <cellStyle name="Millares 2 2 4 4 4 2" xfId="11736" xr:uid="{00000000-0005-0000-0000-0000125A0000}"/>
    <cellStyle name="Millares 2 2 4 4 4 2 2" xfId="24144" xr:uid="{00000000-0005-0000-0000-0000135A0000}"/>
    <cellStyle name="Millares 2 2 4 4 4 2 2 2" xfId="48960" xr:uid="{00000000-0005-0000-0000-0000145A0000}"/>
    <cellStyle name="Millares 2 2 4 4 4 2 3" xfId="36552" xr:uid="{00000000-0005-0000-0000-0000155A0000}"/>
    <cellStyle name="Millares 2 2 4 4 4 3" xfId="17940" xr:uid="{00000000-0005-0000-0000-0000165A0000}"/>
    <cellStyle name="Millares 2 2 4 4 4 3 2" xfId="42756" xr:uid="{00000000-0005-0000-0000-0000175A0000}"/>
    <cellStyle name="Millares 2 2 4 4 4 4" xfId="30348" xr:uid="{00000000-0005-0000-0000-0000185A0000}"/>
    <cellStyle name="Millares 2 2 4 4 5" xfId="7600" xr:uid="{00000000-0005-0000-0000-0000195A0000}"/>
    <cellStyle name="Millares 2 2 4 4 5 2" xfId="20008" xr:uid="{00000000-0005-0000-0000-00001A5A0000}"/>
    <cellStyle name="Millares 2 2 4 4 5 2 2" xfId="44824" xr:uid="{00000000-0005-0000-0000-00001B5A0000}"/>
    <cellStyle name="Millares 2 2 4 4 5 3" xfId="32416" xr:uid="{00000000-0005-0000-0000-00001C5A0000}"/>
    <cellStyle name="Millares 2 2 4 4 6" xfId="13804" xr:uid="{00000000-0005-0000-0000-00001D5A0000}"/>
    <cellStyle name="Millares 2 2 4 4 6 2" xfId="38620" xr:uid="{00000000-0005-0000-0000-00001E5A0000}"/>
    <cellStyle name="Millares 2 2 4 4 7" xfId="26212" xr:uid="{00000000-0005-0000-0000-00001F5A0000}"/>
    <cellStyle name="Millares 2 2 4 5" xfId="1913" xr:uid="{00000000-0005-0000-0000-0000205A0000}"/>
    <cellStyle name="Millares 2 2 4 5 2" xfId="3981" xr:uid="{00000000-0005-0000-0000-0000215A0000}"/>
    <cellStyle name="Millares 2 2 4 5 2 2" xfId="10185" xr:uid="{00000000-0005-0000-0000-0000225A0000}"/>
    <cellStyle name="Millares 2 2 4 5 2 2 2" xfId="22593" xr:uid="{00000000-0005-0000-0000-0000235A0000}"/>
    <cellStyle name="Millares 2 2 4 5 2 2 2 2" xfId="47409" xr:uid="{00000000-0005-0000-0000-0000245A0000}"/>
    <cellStyle name="Millares 2 2 4 5 2 2 3" xfId="35001" xr:uid="{00000000-0005-0000-0000-0000255A0000}"/>
    <cellStyle name="Millares 2 2 4 5 2 3" xfId="16389" xr:uid="{00000000-0005-0000-0000-0000265A0000}"/>
    <cellStyle name="Millares 2 2 4 5 2 3 2" xfId="41205" xr:uid="{00000000-0005-0000-0000-0000275A0000}"/>
    <cellStyle name="Millares 2 2 4 5 2 4" xfId="28797" xr:uid="{00000000-0005-0000-0000-0000285A0000}"/>
    <cellStyle name="Millares 2 2 4 5 3" xfId="6049" xr:uid="{00000000-0005-0000-0000-0000295A0000}"/>
    <cellStyle name="Millares 2 2 4 5 3 2" xfId="12253" xr:uid="{00000000-0005-0000-0000-00002A5A0000}"/>
    <cellStyle name="Millares 2 2 4 5 3 2 2" xfId="24661" xr:uid="{00000000-0005-0000-0000-00002B5A0000}"/>
    <cellStyle name="Millares 2 2 4 5 3 2 2 2" xfId="49477" xr:uid="{00000000-0005-0000-0000-00002C5A0000}"/>
    <cellStyle name="Millares 2 2 4 5 3 2 3" xfId="37069" xr:uid="{00000000-0005-0000-0000-00002D5A0000}"/>
    <cellStyle name="Millares 2 2 4 5 3 3" xfId="18457" xr:uid="{00000000-0005-0000-0000-00002E5A0000}"/>
    <cellStyle name="Millares 2 2 4 5 3 3 2" xfId="43273" xr:uid="{00000000-0005-0000-0000-00002F5A0000}"/>
    <cellStyle name="Millares 2 2 4 5 3 4" xfId="30865" xr:uid="{00000000-0005-0000-0000-0000305A0000}"/>
    <cellStyle name="Millares 2 2 4 5 4" xfId="8117" xr:uid="{00000000-0005-0000-0000-0000315A0000}"/>
    <cellStyle name="Millares 2 2 4 5 4 2" xfId="20525" xr:uid="{00000000-0005-0000-0000-0000325A0000}"/>
    <cellStyle name="Millares 2 2 4 5 4 2 2" xfId="45341" xr:uid="{00000000-0005-0000-0000-0000335A0000}"/>
    <cellStyle name="Millares 2 2 4 5 4 3" xfId="32933" xr:uid="{00000000-0005-0000-0000-0000345A0000}"/>
    <cellStyle name="Millares 2 2 4 5 5" xfId="14321" xr:uid="{00000000-0005-0000-0000-0000355A0000}"/>
    <cellStyle name="Millares 2 2 4 5 5 2" xfId="39137" xr:uid="{00000000-0005-0000-0000-0000365A0000}"/>
    <cellStyle name="Millares 2 2 4 5 6" xfId="26729" xr:uid="{00000000-0005-0000-0000-0000375A0000}"/>
    <cellStyle name="Millares 2 2 4 6" xfId="2947" xr:uid="{00000000-0005-0000-0000-0000385A0000}"/>
    <cellStyle name="Millares 2 2 4 6 2" xfId="9151" xr:uid="{00000000-0005-0000-0000-0000395A0000}"/>
    <cellStyle name="Millares 2 2 4 6 2 2" xfId="21559" xr:uid="{00000000-0005-0000-0000-00003A5A0000}"/>
    <cellStyle name="Millares 2 2 4 6 2 2 2" xfId="46375" xr:uid="{00000000-0005-0000-0000-00003B5A0000}"/>
    <cellStyle name="Millares 2 2 4 6 2 3" xfId="33967" xr:uid="{00000000-0005-0000-0000-00003C5A0000}"/>
    <cellStyle name="Millares 2 2 4 6 3" xfId="15355" xr:uid="{00000000-0005-0000-0000-00003D5A0000}"/>
    <cellStyle name="Millares 2 2 4 6 3 2" xfId="40171" xr:uid="{00000000-0005-0000-0000-00003E5A0000}"/>
    <cellStyle name="Millares 2 2 4 6 4" xfId="27763" xr:uid="{00000000-0005-0000-0000-00003F5A0000}"/>
    <cellStyle name="Millares 2 2 4 7" xfId="5015" xr:uid="{00000000-0005-0000-0000-0000405A0000}"/>
    <cellStyle name="Millares 2 2 4 7 2" xfId="11219" xr:uid="{00000000-0005-0000-0000-0000415A0000}"/>
    <cellStyle name="Millares 2 2 4 7 2 2" xfId="23627" xr:uid="{00000000-0005-0000-0000-0000425A0000}"/>
    <cellStyle name="Millares 2 2 4 7 2 2 2" xfId="48443" xr:uid="{00000000-0005-0000-0000-0000435A0000}"/>
    <cellStyle name="Millares 2 2 4 7 2 3" xfId="36035" xr:uid="{00000000-0005-0000-0000-0000445A0000}"/>
    <cellStyle name="Millares 2 2 4 7 3" xfId="17423" xr:uid="{00000000-0005-0000-0000-0000455A0000}"/>
    <cellStyle name="Millares 2 2 4 7 3 2" xfId="42239" xr:uid="{00000000-0005-0000-0000-0000465A0000}"/>
    <cellStyle name="Millares 2 2 4 7 4" xfId="29831" xr:uid="{00000000-0005-0000-0000-0000475A0000}"/>
    <cellStyle name="Millares 2 2 4 8" xfId="7083" xr:uid="{00000000-0005-0000-0000-0000485A0000}"/>
    <cellStyle name="Millares 2 2 4 8 2" xfId="19491" xr:uid="{00000000-0005-0000-0000-0000495A0000}"/>
    <cellStyle name="Millares 2 2 4 8 2 2" xfId="44307" xr:uid="{00000000-0005-0000-0000-00004A5A0000}"/>
    <cellStyle name="Millares 2 2 4 8 3" xfId="31899" xr:uid="{00000000-0005-0000-0000-00004B5A0000}"/>
    <cellStyle name="Millares 2 2 4 9" xfId="13287" xr:uid="{00000000-0005-0000-0000-00004C5A0000}"/>
    <cellStyle name="Millares 2 2 4 9 2" xfId="38103" xr:uid="{00000000-0005-0000-0000-00004D5A0000}"/>
    <cellStyle name="Millares 2 2 5" xfId="393" xr:uid="{00000000-0005-0000-0000-00004E5A0000}"/>
    <cellStyle name="Millares 2 2 5 2" xfId="641" xr:uid="{00000000-0005-0000-0000-00004F5A0000}"/>
    <cellStyle name="Millares 2 2 5 2 2" xfId="2485" xr:uid="{00000000-0005-0000-0000-0000505A0000}"/>
    <cellStyle name="Millares 2 2 5 2 2 2" xfId="4553" xr:uid="{00000000-0005-0000-0000-0000515A0000}"/>
    <cellStyle name="Millares 2 2 5 2 2 2 2" xfId="10757" xr:uid="{00000000-0005-0000-0000-0000525A0000}"/>
    <cellStyle name="Millares 2 2 5 2 2 2 2 2" xfId="23165" xr:uid="{00000000-0005-0000-0000-0000535A0000}"/>
    <cellStyle name="Millares 2 2 5 2 2 2 2 2 2" xfId="47981" xr:uid="{00000000-0005-0000-0000-0000545A0000}"/>
    <cellStyle name="Millares 2 2 5 2 2 2 2 3" xfId="35573" xr:uid="{00000000-0005-0000-0000-0000555A0000}"/>
    <cellStyle name="Millares 2 2 5 2 2 2 3" xfId="16961" xr:uid="{00000000-0005-0000-0000-0000565A0000}"/>
    <cellStyle name="Millares 2 2 5 2 2 2 3 2" xfId="41777" xr:uid="{00000000-0005-0000-0000-0000575A0000}"/>
    <cellStyle name="Millares 2 2 5 2 2 2 4" xfId="29369" xr:uid="{00000000-0005-0000-0000-0000585A0000}"/>
    <cellStyle name="Millares 2 2 5 2 2 3" xfId="6621" xr:uid="{00000000-0005-0000-0000-0000595A0000}"/>
    <cellStyle name="Millares 2 2 5 2 2 3 2" xfId="12825" xr:uid="{00000000-0005-0000-0000-00005A5A0000}"/>
    <cellStyle name="Millares 2 2 5 2 2 3 2 2" xfId="25233" xr:uid="{00000000-0005-0000-0000-00005B5A0000}"/>
    <cellStyle name="Millares 2 2 5 2 2 3 2 2 2" xfId="50049" xr:uid="{00000000-0005-0000-0000-00005C5A0000}"/>
    <cellStyle name="Millares 2 2 5 2 2 3 2 3" xfId="37641" xr:uid="{00000000-0005-0000-0000-00005D5A0000}"/>
    <cellStyle name="Millares 2 2 5 2 2 3 3" xfId="19029" xr:uid="{00000000-0005-0000-0000-00005E5A0000}"/>
    <cellStyle name="Millares 2 2 5 2 2 3 3 2" xfId="43845" xr:uid="{00000000-0005-0000-0000-00005F5A0000}"/>
    <cellStyle name="Millares 2 2 5 2 2 3 4" xfId="31437" xr:uid="{00000000-0005-0000-0000-0000605A0000}"/>
    <cellStyle name="Millares 2 2 5 2 2 4" xfId="8689" xr:uid="{00000000-0005-0000-0000-0000615A0000}"/>
    <cellStyle name="Millares 2 2 5 2 2 4 2" xfId="21097" xr:uid="{00000000-0005-0000-0000-0000625A0000}"/>
    <cellStyle name="Millares 2 2 5 2 2 4 2 2" xfId="45913" xr:uid="{00000000-0005-0000-0000-0000635A0000}"/>
    <cellStyle name="Millares 2 2 5 2 2 4 3" xfId="33505" xr:uid="{00000000-0005-0000-0000-0000645A0000}"/>
    <cellStyle name="Millares 2 2 5 2 2 5" xfId="14893" xr:uid="{00000000-0005-0000-0000-0000655A0000}"/>
    <cellStyle name="Millares 2 2 5 2 2 5 2" xfId="39709" xr:uid="{00000000-0005-0000-0000-0000665A0000}"/>
    <cellStyle name="Millares 2 2 5 2 2 6" xfId="27301" xr:uid="{00000000-0005-0000-0000-0000675A0000}"/>
    <cellStyle name="Millares 2 2 5 2 3" xfId="3519" xr:uid="{00000000-0005-0000-0000-0000685A0000}"/>
    <cellStyle name="Millares 2 2 5 2 3 2" xfId="9723" xr:uid="{00000000-0005-0000-0000-0000695A0000}"/>
    <cellStyle name="Millares 2 2 5 2 3 2 2" xfId="22131" xr:uid="{00000000-0005-0000-0000-00006A5A0000}"/>
    <cellStyle name="Millares 2 2 5 2 3 2 2 2" xfId="46947" xr:uid="{00000000-0005-0000-0000-00006B5A0000}"/>
    <cellStyle name="Millares 2 2 5 2 3 2 3" xfId="34539" xr:uid="{00000000-0005-0000-0000-00006C5A0000}"/>
    <cellStyle name="Millares 2 2 5 2 3 3" xfId="15927" xr:uid="{00000000-0005-0000-0000-00006D5A0000}"/>
    <cellStyle name="Millares 2 2 5 2 3 3 2" xfId="40743" xr:uid="{00000000-0005-0000-0000-00006E5A0000}"/>
    <cellStyle name="Millares 2 2 5 2 3 4" xfId="28335" xr:uid="{00000000-0005-0000-0000-00006F5A0000}"/>
    <cellStyle name="Millares 2 2 5 2 4" xfId="5587" xr:uid="{00000000-0005-0000-0000-0000705A0000}"/>
    <cellStyle name="Millares 2 2 5 2 4 2" xfId="11791" xr:uid="{00000000-0005-0000-0000-0000715A0000}"/>
    <cellStyle name="Millares 2 2 5 2 4 2 2" xfId="24199" xr:uid="{00000000-0005-0000-0000-0000725A0000}"/>
    <cellStyle name="Millares 2 2 5 2 4 2 2 2" xfId="49015" xr:uid="{00000000-0005-0000-0000-0000735A0000}"/>
    <cellStyle name="Millares 2 2 5 2 4 2 3" xfId="36607" xr:uid="{00000000-0005-0000-0000-0000745A0000}"/>
    <cellStyle name="Millares 2 2 5 2 4 3" xfId="17995" xr:uid="{00000000-0005-0000-0000-0000755A0000}"/>
    <cellStyle name="Millares 2 2 5 2 4 3 2" xfId="42811" xr:uid="{00000000-0005-0000-0000-0000765A0000}"/>
    <cellStyle name="Millares 2 2 5 2 4 4" xfId="30403" xr:uid="{00000000-0005-0000-0000-0000775A0000}"/>
    <cellStyle name="Millares 2 2 5 2 5" xfId="7655" xr:uid="{00000000-0005-0000-0000-0000785A0000}"/>
    <cellStyle name="Millares 2 2 5 2 5 2" xfId="20063" xr:uid="{00000000-0005-0000-0000-0000795A0000}"/>
    <cellStyle name="Millares 2 2 5 2 5 2 2" xfId="44879" xr:uid="{00000000-0005-0000-0000-00007A5A0000}"/>
    <cellStyle name="Millares 2 2 5 2 5 3" xfId="32471" xr:uid="{00000000-0005-0000-0000-00007B5A0000}"/>
    <cellStyle name="Millares 2 2 5 2 6" xfId="13859" xr:uid="{00000000-0005-0000-0000-00007C5A0000}"/>
    <cellStyle name="Millares 2 2 5 2 6 2" xfId="38675" xr:uid="{00000000-0005-0000-0000-00007D5A0000}"/>
    <cellStyle name="Millares 2 2 5 2 7" xfId="26267" xr:uid="{00000000-0005-0000-0000-00007E5A0000}"/>
    <cellStyle name="Millares 2 2 5 2 8" xfId="1451" xr:uid="{00000000-0005-0000-0000-00007F5A0000}"/>
    <cellStyle name="Millares 2 2 5 3" xfId="1968" xr:uid="{00000000-0005-0000-0000-0000805A0000}"/>
    <cellStyle name="Millares 2 2 5 3 2" xfId="4036" xr:uid="{00000000-0005-0000-0000-0000815A0000}"/>
    <cellStyle name="Millares 2 2 5 3 2 2" xfId="10240" xr:uid="{00000000-0005-0000-0000-0000825A0000}"/>
    <cellStyle name="Millares 2 2 5 3 2 2 2" xfId="22648" xr:uid="{00000000-0005-0000-0000-0000835A0000}"/>
    <cellStyle name="Millares 2 2 5 3 2 2 2 2" xfId="47464" xr:uid="{00000000-0005-0000-0000-0000845A0000}"/>
    <cellStyle name="Millares 2 2 5 3 2 2 3" xfId="35056" xr:uid="{00000000-0005-0000-0000-0000855A0000}"/>
    <cellStyle name="Millares 2 2 5 3 2 3" xfId="16444" xr:uid="{00000000-0005-0000-0000-0000865A0000}"/>
    <cellStyle name="Millares 2 2 5 3 2 3 2" xfId="41260" xr:uid="{00000000-0005-0000-0000-0000875A0000}"/>
    <cellStyle name="Millares 2 2 5 3 2 4" xfId="28852" xr:uid="{00000000-0005-0000-0000-0000885A0000}"/>
    <cellStyle name="Millares 2 2 5 3 3" xfId="6104" xr:uid="{00000000-0005-0000-0000-0000895A0000}"/>
    <cellStyle name="Millares 2 2 5 3 3 2" xfId="12308" xr:uid="{00000000-0005-0000-0000-00008A5A0000}"/>
    <cellStyle name="Millares 2 2 5 3 3 2 2" xfId="24716" xr:uid="{00000000-0005-0000-0000-00008B5A0000}"/>
    <cellStyle name="Millares 2 2 5 3 3 2 2 2" xfId="49532" xr:uid="{00000000-0005-0000-0000-00008C5A0000}"/>
    <cellStyle name="Millares 2 2 5 3 3 2 3" xfId="37124" xr:uid="{00000000-0005-0000-0000-00008D5A0000}"/>
    <cellStyle name="Millares 2 2 5 3 3 3" xfId="18512" xr:uid="{00000000-0005-0000-0000-00008E5A0000}"/>
    <cellStyle name="Millares 2 2 5 3 3 3 2" xfId="43328" xr:uid="{00000000-0005-0000-0000-00008F5A0000}"/>
    <cellStyle name="Millares 2 2 5 3 3 4" xfId="30920" xr:uid="{00000000-0005-0000-0000-0000905A0000}"/>
    <cellStyle name="Millares 2 2 5 3 4" xfId="8172" xr:uid="{00000000-0005-0000-0000-0000915A0000}"/>
    <cellStyle name="Millares 2 2 5 3 4 2" xfId="20580" xr:uid="{00000000-0005-0000-0000-0000925A0000}"/>
    <cellStyle name="Millares 2 2 5 3 4 2 2" xfId="45396" xr:uid="{00000000-0005-0000-0000-0000935A0000}"/>
    <cellStyle name="Millares 2 2 5 3 4 3" xfId="32988" xr:uid="{00000000-0005-0000-0000-0000945A0000}"/>
    <cellStyle name="Millares 2 2 5 3 5" xfId="14376" xr:uid="{00000000-0005-0000-0000-0000955A0000}"/>
    <cellStyle name="Millares 2 2 5 3 5 2" xfId="39192" xr:uid="{00000000-0005-0000-0000-0000965A0000}"/>
    <cellStyle name="Millares 2 2 5 3 6" xfId="26784" xr:uid="{00000000-0005-0000-0000-0000975A0000}"/>
    <cellStyle name="Millares 2 2 5 4" xfId="3002" xr:uid="{00000000-0005-0000-0000-0000985A0000}"/>
    <cellStyle name="Millares 2 2 5 4 2" xfId="9206" xr:uid="{00000000-0005-0000-0000-0000995A0000}"/>
    <cellStyle name="Millares 2 2 5 4 2 2" xfId="21614" xr:uid="{00000000-0005-0000-0000-00009A5A0000}"/>
    <cellStyle name="Millares 2 2 5 4 2 2 2" xfId="46430" xr:uid="{00000000-0005-0000-0000-00009B5A0000}"/>
    <cellStyle name="Millares 2 2 5 4 2 3" xfId="34022" xr:uid="{00000000-0005-0000-0000-00009C5A0000}"/>
    <cellStyle name="Millares 2 2 5 4 3" xfId="15410" xr:uid="{00000000-0005-0000-0000-00009D5A0000}"/>
    <cellStyle name="Millares 2 2 5 4 3 2" xfId="40226" xr:uid="{00000000-0005-0000-0000-00009E5A0000}"/>
    <cellStyle name="Millares 2 2 5 4 4" xfId="27818" xr:uid="{00000000-0005-0000-0000-00009F5A0000}"/>
    <cellStyle name="Millares 2 2 5 5" xfId="5070" xr:uid="{00000000-0005-0000-0000-0000A05A0000}"/>
    <cellStyle name="Millares 2 2 5 5 2" xfId="11274" xr:uid="{00000000-0005-0000-0000-0000A15A0000}"/>
    <cellStyle name="Millares 2 2 5 5 2 2" xfId="23682" xr:uid="{00000000-0005-0000-0000-0000A25A0000}"/>
    <cellStyle name="Millares 2 2 5 5 2 2 2" xfId="48498" xr:uid="{00000000-0005-0000-0000-0000A35A0000}"/>
    <cellStyle name="Millares 2 2 5 5 2 3" xfId="36090" xr:uid="{00000000-0005-0000-0000-0000A45A0000}"/>
    <cellStyle name="Millares 2 2 5 5 3" xfId="17478" xr:uid="{00000000-0005-0000-0000-0000A55A0000}"/>
    <cellStyle name="Millares 2 2 5 5 3 2" xfId="42294" xr:uid="{00000000-0005-0000-0000-0000A65A0000}"/>
    <cellStyle name="Millares 2 2 5 5 4" xfId="29886" xr:uid="{00000000-0005-0000-0000-0000A75A0000}"/>
    <cellStyle name="Millares 2 2 5 6" xfId="7138" xr:uid="{00000000-0005-0000-0000-0000A85A0000}"/>
    <cellStyle name="Millares 2 2 5 6 2" xfId="19546" xr:uid="{00000000-0005-0000-0000-0000A95A0000}"/>
    <cellStyle name="Millares 2 2 5 6 2 2" xfId="44362" xr:uid="{00000000-0005-0000-0000-0000AA5A0000}"/>
    <cellStyle name="Millares 2 2 5 6 3" xfId="31954" xr:uid="{00000000-0005-0000-0000-0000AB5A0000}"/>
    <cellStyle name="Millares 2 2 5 7" xfId="13342" xr:uid="{00000000-0005-0000-0000-0000AC5A0000}"/>
    <cellStyle name="Millares 2 2 5 7 2" xfId="38158" xr:uid="{00000000-0005-0000-0000-0000AD5A0000}"/>
    <cellStyle name="Millares 2 2 5 8" xfId="25750" xr:uid="{00000000-0005-0000-0000-0000AE5A0000}"/>
    <cellStyle name="Millares 2 2 5 9" xfId="934" xr:uid="{00000000-0005-0000-0000-0000AF5A0000}"/>
    <cellStyle name="Millares 2 2 6" xfId="517" xr:uid="{00000000-0005-0000-0000-0000B05A0000}"/>
    <cellStyle name="Millares 2 2 6 2" xfId="1624" xr:uid="{00000000-0005-0000-0000-0000B15A0000}"/>
    <cellStyle name="Millares 2 2 6 2 2" xfId="2658" xr:uid="{00000000-0005-0000-0000-0000B25A0000}"/>
    <cellStyle name="Millares 2 2 6 2 2 2" xfId="4726" xr:uid="{00000000-0005-0000-0000-0000B35A0000}"/>
    <cellStyle name="Millares 2 2 6 2 2 2 2" xfId="10930" xr:uid="{00000000-0005-0000-0000-0000B45A0000}"/>
    <cellStyle name="Millares 2 2 6 2 2 2 2 2" xfId="23338" xr:uid="{00000000-0005-0000-0000-0000B55A0000}"/>
    <cellStyle name="Millares 2 2 6 2 2 2 2 2 2" xfId="48154" xr:uid="{00000000-0005-0000-0000-0000B65A0000}"/>
    <cellStyle name="Millares 2 2 6 2 2 2 2 3" xfId="35746" xr:uid="{00000000-0005-0000-0000-0000B75A0000}"/>
    <cellStyle name="Millares 2 2 6 2 2 2 3" xfId="17134" xr:uid="{00000000-0005-0000-0000-0000B85A0000}"/>
    <cellStyle name="Millares 2 2 6 2 2 2 3 2" xfId="41950" xr:uid="{00000000-0005-0000-0000-0000B95A0000}"/>
    <cellStyle name="Millares 2 2 6 2 2 2 4" xfId="29542" xr:uid="{00000000-0005-0000-0000-0000BA5A0000}"/>
    <cellStyle name="Millares 2 2 6 2 2 3" xfId="6794" xr:uid="{00000000-0005-0000-0000-0000BB5A0000}"/>
    <cellStyle name="Millares 2 2 6 2 2 3 2" xfId="12998" xr:uid="{00000000-0005-0000-0000-0000BC5A0000}"/>
    <cellStyle name="Millares 2 2 6 2 2 3 2 2" xfId="25406" xr:uid="{00000000-0005-0000-0000-0000BD5A0000}"/>
    <cellStyle name="Millares 2 2 6 2 2 3 2 2 2" xfId="50222" xr:uid="{00000000-0005-0000-0000-0000BE5A0000}"/>
    <cellStyle name="Millares 2 2 6 2 2 3 2 3" xfId="37814" xr:uid="{00000000-0005-0000-0000-0000BF5A0000}"/>
    <cellStyle name="Millares 2 2 6 2 2 3 3" xfId="19202" xr:uid="{00000000-0005-0000-0000-0000C05A0000}"/>
    <cellStyle name="Millares 2 2 6 2 2 3 3 2" xfId="44018" xr:uid="{00000000-0005-0000-0000-0000C15A0000}"/>
    <cellStyle name="Millares 2 2 6 2 2 3 4" xfId="31610" xr:uid="{00000000-0005-0000-0000-0000C25A0000}"/>
    <cellStyle name="Millares 2 2 6 2 2 4" xfId="8862" xr:uid="{00000000-0005-0000-0000-0000C35A0000}"/>
    <cellStyle name="Millares 2 2 6 2 2 4 2" xfId="21270" xr:uid="{00000000-0005-0000-0000-0000C45A0000}"/>
    <cellStyle name="Millares 2 2 6 2 2 4 2 2" xfId="46086" xr:uid="{00000000-0005-0000-0000-0000C55A0000}"/>
    <cellStyle name="Millares 2 2 6 2 2 4 3" xfId="33678" xr:uid="{00000000-0005-0000-0000-0000C65A0000}"/>
    <cellStyle name="Millares 2 2 6 2 2 5" xfId="15066" xr:uid="{00000000-0005-0000-0000-0000C75A0000}"/>
    <cellStyle name="Millares 2 2 6 2 2 5 2" xfId="39882" xr:uid="{00000000-0005-0000-0000-0000C85A0000}"/>
    <cellStyle name="Millares 2 2 6 2 2 6" xfId="27474" xr:uid="{00000000-0005-0000-0000-0000C95A0000}"/>
    <cellStyle name="Millares 2 2 6 2 3" xfId="3692" xr:uid="{00000000-0005-0000-0000-0000CA5A0000}"/>
    <cellStyle name="Millares 2 2 6 2 3 2" xfId="9896" xr:uid="{00000000-0005-0000-0000-0000CB5A0000}"/>
    <cellStyle name="Millares 2 2 6 2 3 2 2" xfId="22304" xr:uid="{00000000-0005-0000-0000-0000CC5A0000}"/>
    <cellStyle name="Millares 2 2 6 2 3 2 2 2" xfId="47120" xr:uid="{00000000-0005-0000-0000-0000CD5A0000}"/>
    <cellStyle name="Millares 2 2 6 2 3 2 3" xfId="34712" xr:uid="{00000000-0005-0000-0000-0000CE5A0000}"/>
    <cellStyle name="Millares 2 2 6 2 3 3" xfId="16100" xr:uid="{00000000-0005-0000-0000-0000CF5A0000}"/>
    <cellStyle name="Millares 2 2 6 2 3 3 2" xfId="40916" xr:uid="{00000000-0005-0000-0000-0000D05A0000}"/>
    <cellStyle name="Millares 2 2 6 2 3 4" xfId="28508" xr:uid="{00000000-0005-0000-0000-0000D15A0000}"/>
    <cellStyle name="Millares 2 2 6 2 4" xfId="5760" xr:uid="{00000000-0005-0000-0000-0000D25A0000}"/>
    <cellStyle name="Millares 2 2 6 2 4 2" xfId="11964" xr:uid="{00000000-0005-0000-0000-0000D35A0000}"/>
    <cellStyle name="Millares 2 2 6 2 4 2 2" xfId="24372" xr:uid="{00000000-0005-0000-0000-0000D45A0000}"/>
    <cellStyle name="Millares 2 2 6 2 4 2 2 2" xfId="49188" xr:uid="{00000000-0005-0000-0000-0000D55A0000}"/>
    <cellStyle name="Millares 2 2 6 2 4 2 3" xfId="36780" xr:uid="{00000000-0005-0000-0000-0000D65A0000}"/>
    <cellStyle name="Millares 2 2 6 2 4 3" xfId="18168" xr:uid="{00000000-0005-0000-0000-0000D75A0000}"/>
    <cellStyle name="Millares 2 2 6 2 4 3 2" xfId="42984" xr:uid="{00000000-0005-0000-0000-0000D85A0000}"/>
    <cellStyle name="Millares 2 2 6 2 4 4" xfId="30576" xr:uid="{00000000-0005-0000-0000-0000D95A0000}"/>
    <cellStyle name="Millares 2 2 6 2 5" xfId="7828" xr:uid="{00000000-0005-0000-0000-0000DA5A0000}"/>
    <cellStyle name="Millares 2 2 6 2 5 2" xfId="20236" xr:uid="{00000000-0005-0000-0000-0000DB5A0000}"/>
    <cellStyle name="Millares 2 2 6 2 5 2 2" xfId="45052" xr:uid="{00000000-0005-0000-0000-0000DC5A0000}"/>
    <cellStyle name="Millares 2 2 6 2 5 3" xfId="32644" xr:uid="{00000000-0005-0000-0000-0000DD5A0000}"/>
    <cellStyle name="Millares 2 2 6 2 6" xfId="14032" xr:uid="{00000000-0005-0000-0000-0000DE5A0000}"/>
    <cellStyle name="Millares 2 2 6 2 6 2" xfId="38848" xr:uid="{00000000-0005-0000-0000-0000DF5A0000}"/>
    <cellStyle name="Millares 2 2 6 2 7" xfId="26440" xr:uid="{00000000-0005-0000-0000-0000E05A0000}"/>
    <cellStyle name="Millares 2 2 6 3" xfId="2141" xr:uid="{00000000-0005-0000-0000-0000E15A0000}"/>
    <cellStyle name="Millares 2 2 6 3 2" xfId="4209" xr:uid="{00000000-0005-0000-0000-0000E25A0000}"/>
    <cellStyle name="Millares 2 2 6 3 2 2" xfId="10413" xr:uid="{00000000-0005-0000-0000-0000E35A0000}"/>
    <cellStyle name="Millares 2 2 6 3 2 2 2" xfId="22821" xr:uid="{00000000-0005-0000-0000-0000E45A0000}"/>
    <cellStyle name="Millares 2 2 6 3 2 2 2 2" xfId="47637" xr:uid="{00000000-0005-0000-0000-0000E55A0000}"/>
    <cellStyle name="Millares 2 2 6 3 2 2 3" xfId="35229" xr:uid="{00000000-0005-0000-0000-0000E65A0000}"/>
    <cellStyle name="Millares 2 2 6 3 2 3" xfId="16617" xr:uid="{00000000-0005-0000-0000-0000E75A0000}"/>
    <cellStyle name="Millares 2 2 6 3 2 3 2" xfId="41433" xr:uid="{00000000-0005-0000-0000-0000E85A0000}"/>
    <cellStyle name="Millares 2 2 6 3 2 4" xfId="29025" xr:uid="{00000000-0005-0000-0000-0000E95A0000}"/>
    <cellStyle name="Millares 2 2 6 3 3" xfId="6277" xr:uid="{00000000-0005-0000-0000-0000EA5A0000}"/>
    <cellStyle name="Millares 2 2 6 3 3 2" xfId="12481" xr:uid="{00000000-0005-0000-0000-0000EB5A0000}"/>
    <cellStyle name="Millares 2 2 6 3 3 2 2" xfId="24889" xr:uid="{00000000-0005-0000-0000-0000EC5A0000}"/>
    <cellStyle name="Millares 2 2 6 3 3 2 2 2" xfId="49705" xr:uid="{00000000-0005-0000-0000-0000ED5A0000}"/>
    <cellStyle name="Millares 2 2 6 3 3 2 3" xfId="37297" xr:uid="{00000000-0005-0000-0000-0000EE5A0000}"/>
    <cellStyle name="Millares 2 2 6 3 3 3" xfId="18685" xr:uid="{00000000-0005-0000-0000-0000EF5A0000}"/>
    <cellStyle name="Millares 2 2 6 3 3 3 2" xfId="43501" xr:uid="{00000000-0005-0000-0000-0000F05A0000}"/>
    <cellStyle name="Millares 2 2 6 3 3 4" xfId="31093" xr:uid="{00000000-0005-0000-0000-0000F15A0000}"/>
    <cellStyle name="Millares 2 2 6 3 4" xfId="8345" xr:uid="{00000000-0005-0000-0000-0000F25A0000}"/>
    <cellStyle name="Millares 2 2 6 3 4 2" xfId="20753" xr:uid="{00000000-0005-0000-0000-0000F35A0000}"/>
    <cellStyle name="Millares 2 2 6 3 4 2 2" xfId="45569" xr:uid="{00000000-0005-0000-0000-0000F45A0000}"/>
    <cellStyle name="Millares 2 2 6 3 4 3" xfId="33161" xr:uid="{00000000-0005-0000-0000-0000F55A0000}"/>
    <cellStyle name="Millares 2 2 6 3 5" xfId="14549" xr:uid="{00000000-0005-0000-0000-0000F65A0000}"/>
    <cellStyle name="Millares 2 2 6 3 5 2" xfId="39365" xr:uid="{00000000-0005-0000-0000-0000F75A0000}"/>
    <cellStyle name="Millares 2 2 6 3 6" xfId="26957" xr:uid="{00000000-0005-0000-0000-0000F85A0000}"/>
    <cellStyle name="Millares 2 2 6 4" xfId="3175" xr:uid="{00000000-0005-0000-0000-0000F95A0000}"/>
    <cellStyle name="Millares 2 2 6 4 2" xfId="9379" xr:uid="{00000000-0005-0000-0000-0000FA5A0000}"/>
    <cellStyle name="Millares 2 2 6 4 2 2" xfId="21787" xr:uid="{00000000-0005-0000-0000-0000FB5A0000}"/>
    <cellStyle name="Millares 2 2 6 4 2 2 2" xfId="46603" xr:uid="{00000000-0005-0000-0000-0000FC5A0000}"/>
    <cellStyle name="Millares 2 2 6 4 2 3" xfId="34195" xr:uid="{00000000-0005-0000-0000-0000FD5A0000}"/>
    <cellStyle name="Millares 2 2 6 4 3" xfId="15583" xr:uid="{00000000-0005-0000-0000-0000FE5A0000}"/>
    <cellStyle name="Millares 2 2 6 4 3 2" xfId="40399" xr:uid="{00000000-0005-0000-0000-0000FF5A0000}"/>
    <cellStyle name="Millares 2 2 6 4 4" xfId="27991" xr:uid="{00000000-0005-0000-0000-0000005B0000}"/>
    <cellStyle name="Millares 2 2 6 5" xfId="5243" xr:uid="{00000000-0005-0000-0000-0000015B0000}"/>
    <cellStyle name="Millares 2 2 6 5 2" xfId="11447" xr:uid="{00000000-0005-0000-0000-0000025B0000}"/>
    <cellStyle name="Millares 2 2 6 5 2 2" xfId="23855" xr:uid="{00000000-0005-0000-0000-0000035B0000}"/>
    <cellStyle name="Millares 2 2 6 5 2 2 2" xfId="48671" xr:uid="{00000000-0005-0000-0000-0000045B0000}"/>
    <cellStyle name="Millares 2 2 6 5 2 3" xfId="36263" xr:uid="{00000000-0005-0000-0000-0000055B0000}"/>
    <cellStyle name="Millares 2 2 6 5 3" xfId="17651" xr:uid="{00000000-0005-0000-0000-0000065B0000}"/>
    <cellStyle name="Millares 2 2 6 5 3 2" xfId="42467" xr:uid="{00000000-0005-0000-0000-0000075B0000}"/>
    <cellStyle name="Millares 2 2 6 5 4" xfId="30059" xr:uid="{00000000-0005-0000-0000-0000085B0000}"/>
    <cellStyle name="Millares 2 2 6 6" xfId="7311" xr:uid="{00000000-0005-0000-0000-0000095B0000}"/>
    <cellStyle name="Millares 2 2 6 6 2" xfId="19719" xr:uid="{00000000-0005-0000-0000-00000A5B0000}"/>
    <cellStyle name="Millares 2 2 6 6 2 2" xfId="44535" xr:uid="{00000000-0005-0000-0000-00000B5B0000}"/>
    <cellStyle name="Millares 2 2 6 6 3" xfId="32127" xr:uid="{00000000-0005-0000-0000-00000C5B0000}"/>
    <cellStyle name="Millares 2 2 6 7" xfId="13515" xr:uid="{00000000-0005-0000-0000-00000D5B0000}"/>
    <cellStyle name="Millares 2 2 6 7 2" xfId="38331" xr:uid="{00000000-0005-0000-0000-00000E5B0000}"/>
    <cellStyle name="Millares 2 2 6 8" xfId="25923" xr:uid="{00000000-0005-0000-0000-00000F5B0000}"/>
    <cellStyle name="Millares 2 2 6 9" xfId="1107" xr:uid="{00000000-0005-0000-0000-0000105B0000}"/>
    <cellStyle name="Millares 2 2 7" xfId="1279" xr:uid="{00000000-0005-0000-0000-0000115B0000}"/>
    <cellStyle name="Millares 2 2 7 2" xfId="2313" xr:uid="{00000000-0005-0000-0000-0000125B0000}"/>
    <cellStyle name="Millares 2 2 7 2 2" xfId="4381" xr:uid="{00000000-0005-0000-0000-0000135B0000}"/>
    <cellStyle name="Millares 2 2 7 2 2 2" xfId="10585" xr:uid="{00000000-0005-0000-0000-0000145B0000}"/>
    <cellStyle name="Millares 2 2 7 2 2 2 2" xfId="22993" xr:uid="{00000000-0005-0000-0000-0000155B0000}"/>
    <cellStyle name="Millares 2 2 7 2 2 2 2 2" xfId="47809" xr:uid="{00000000-0005-0000-0000-0000165B0000}"/>
    <cellStyle name="Millares 2 2 7 2 2 2 3" xfId="35401" xr:uid="{00000000-0005-0000-0000-0000175B0000}"/>
    <cellStyle name="Millares 2 2 7 2 2 3" xfId="16789" xr:uid="{00000000-0005-0000-0000-0000185B0000}"/>
    <cellStyle name="Millares 2 2 7 2 2 3 2" xfId="41605" xr:uid="{00000000-0005-0000-0000-0000195B0000}"/>
    <cellStyle name="Millares 2 2 7 2 2 4" xfId="29197" xr:uid="{00000000-0005-0000-0000-00001A5B0000}"/>
    <cellStyle name="Millares 2 2 7 2 3" xfId="6449" xr:uid="{00000000-0005-0000-0000-00001B5B0000}"/>
    <cellStyle name="Millares 2 2 7 2 3 2" xfId="12653" xr:uid="{00000000-0005-0000-0000-00001C5B0000}"/>
    <cellStyle name="Millares 2 2 7 2 3 2 2" xfId="25061" xr:uid="{00000000-0005-0000-0000-00001D5B0000}"/>
    <cellStyle name="Millares 2 2 7 2 3 2 2 2" xfId="49877" xr:uid="{00000000-0005-0000-0000-00001E5B0000}"/>
    <cellStyle name="Millares 2 2 7 2 3 2 3" xfId="37469" xr:uid="{00000000-0005-0000-0000-00001F5B0000}"/>
    <cellStyle name="Millares 2 2 7 2 3 3" xfId="18857" xr:uid="{00000000-0005-0000-0000-0000205B0000}"/>
    <cellStyle name="Millares 2 2 7 2 3 3 2" xfId="43673" xr:uid="{00000000-0005-0000-0000-0000215B0000}"/>
    <cellStyle name="Millares 2 2 7 2 3 4" xfId="31265" xr:uid="{00000000-0005-0000-0000-0000225B0000}"/>
    <cellStyle name="Millares 2 2 7 2 4" xfId="8517" xr:uid="{00000000-0005-0000-0000-0000235B0000}"/>
    <cellStyle name="Millares 2 2 7 2 4 2" xfId="20925" xr:uid="{00000000-0005-0000-0000-0000245B0000}"/>
    <cellStyle name="Millares 2 2 7 2 4 2 2" xfId="45741" xr:uid="{00000000-0005-0000-0000-0000255B0000}"/>
    <cellStyle name="Millares 2 2 7 2 4 3" xfId="33333" xr:uid="{00000000-0005-0000-0000-0000265B0000}"/>
    <cellStyle name="Millares 2 2 7 2 5" xfId="14721" xr:uid="{00000000-0005-0000-0000-0000275B0000}"/>
    <cellStyle name="Millares 2 2 7 2 5 2" xfId="39537" xr:uid="{00000000-0005-0000-0000-0000285B0000}"/>
    <cellStyle name="Millares 2 2 7 2 6" xfId="27129" xr:uid="{00000000-0005-0000-0000-0000295B0000}"/>
    <cellStyle name="Millares 2 2 7 3" xfId="3347" xr:uid="{00000000-0005-0000-0000-00002A5B0000}"/>
    <cellStyle name="Millares 2 2 7 3 2" xfId="9551" xr:uid="{00000000-0005-0000-0000-00002B5B0000}"/>
    <cellStyle name="Millares 2 2 7 3 2 2" xfId="21959" xr:uid="{00000000-0005-0000-0000-00002C5B0000}"/>
    <cellStyle name="Millares 2 2 7 3 2 2 2" xfId="46775" xr:uid="{00000000-0005-0000-0000-00002D5B0000}"/>
    <cellStyle name="Millares 2 2 7 3 2 3" xfId="34367" xr:uid="{00000000-0005-0000-0000-00002E5B0000}"/>
    <cellStyle name="Millares 2 2 7 3 3" xfId="15755" xr:uid="{00000000-0005-0000-0000-00002F5B0000}"/>
    <cellStyle name="Millares 2 2 7 3 3 2" xfId="40571" xr:uid="{00000000-0005-0000-0000-0000305B0000}"/>
    <cellStyle name="Millares 2 2 7 3 4" xfId="28163" xr:uid="{00000000-0005-0000-0000-0000315B0000}"/>
    <cellStyle name="Millares 2 2 7 4" xfId="5415" xr:uid="{00000000-0005-0000-0000-0000325B0000}"/>
    <cellStyle name="Millares 2 2 7 4 2" xfId="11619" xr:uid="{00000000-0005-0000-0000-0000335B0000}"/>
    <cellStyle name="Millares 2 2 7 4 2 2" xfId="24027" xr:uid="{00000000-0005-0000-0000-0000345B0000}"/>
    <cellStyle name="Millares 2 2 7 4 2 2 2" xfId="48843" xr:uid="{00000000-0005-0000-0000-0000355B0000}"/>
    <cellStyle name="Millares 2 2 7 4 2 3" xfId="36435" xr:uid="{00000000-0005-0000-0000-0000365B0000}"/>
    <cellStyle name="Millares 2 2 7 4 3" xfId="17823" xr:uid="{00000000-0005-0000-0000-0000375B0000}"/>
    <cellStyle name="Millares 2 2 7 4 3 2" xfId="42639" xr:uid="{00000000-0005-0000-0000-0000385B0000}"/>
    <cellStyle name="Millares 2 2 7 4 4" xfId="30231" xr:uid="{00000000-0005-0000-0000-0000395B0000}"/>
    <cellStyle name="Millares 2 2 7 5" xfId="7483" xr:uid="{00000000-0005-0000-0000-00003A5B0000}"/>
    <cellStyle name="Millares 2 2 7 5 2" xfId="19891" xr:uid="{00000000-0005-0000-0000-00003B5B0000}"/>
    <cellStyle name="Millares 2 2 7 5 2 2" xfId="44707" xr:uid="{00000000-0005-0000-0000-00003C5B0000}"/>
    <cellStyle name="Millares 2 2 7 5 3" xfId="32299" xr:uid="{00000000-0005-0000-0000-00003D5B0000}"/>
    <cellStyle name="Millares 2 2 7 6" xfId="13687" xr:uid="{00000000-0005-0000-0000-00003E5B0000}"/>
    <cellStyle name="Millares 2 2 7 6 2" xfId="38503" xr:uid="{00000000-0005-0000-0000-00003F5B0000}"/>
    <cellStyle name="Millares 2 2 7 7" xfId="26095" xr:uid="{00000000-0005-0000-0000-0000405B0000}"/>
    <cellStyle name="Millares 2 2 8" xfId="1796" xr:uid="{00000000-0005-0000-0000-0000415B0000}"/>
    <cellStyle name="Millares 2 2 8 2" xfId="3864" xr:uid="{00000000-0005-0000-0000-0000425B0000}"/>
    <cellStyle name="Millares 2 2 8 2 2" xfId="10068" xr:uid="{00000000-0005-0000-0000-0000435B0000}"/>
    <cellStyle name="Millares 2 2 8 2 2 2" xfId="22476" xr:uid="{00000000-0005-0000-0000-0000445B0000}"/>
    <cellStyle name="Millares 2 2 8 2 2 2 2" xfId="47292" xr:uid="{00000000-0005-0000-0000-0000455B0000}"/>
    <cellStyle name="Millares 2 2 8 2 2 3" xfId="34884" xr:uid="{00000000-0005-0000-0000-0000465B0000}"/>
    <cellStyle name="Millares 2 2 8 2 3" xfId="16272" xr:uid="{00000000-0005-0000-0000-0000475B0000}"/>
    <cellStyle name="Millares 2 2 8 2 3 2" xfId="41088" xr:uid="{00000000-0005-0000-0000-0000485B0000}"/>
    <cellStyle name="Millares 2 2 8 2 4" xfId="28680" xr:uid="{00000000-0005-0000-0000-0000495B0000}"/>
    <cellStyle name="Millares 2 2 8 3" xfId="5932" xr:uid="{00000000-0005-0000-0000-00004A5B0000}"/>
    <cellStyle name="Millares 2 2 8 3 2" xfId="12136" xr:uid="{00000000-0005-0000-0000-00004B5B0000}"/>
    <cellStyle name="Millares 2 2 8 3 2 2" xfId="24544" xr:uid="{00000000-0005-0000-0000-00004C5B0000}"/>
    <cellStyle name="Millares 2 2 8 3 2 2 2" xfId="49360" xr:uid="{00000000-0005-0000-0000-00004D5B0000}"/>
    <cellStyle name="Millares 2 2 8 3 2 3" xfId="36952" xr:uid="{00000000-0005-0000-0000-00004E5B0000}"/>
    <cellStyle name="Millares 2 2 8 3 3" xfId="18340" xr:uid="{00000000-0005-0000-0000-00004F5B0000}"/>
    <cellStyle name="Millares 2 2 8 3 3 2" xfId="43156" xr:uid="{00000000-0005-0000-0000-0000505B0000}"/>
    <cellStyle name="Millares 2 2 8 3 4" xfId="30748" xr:uid="{00000000-0005-0000-0000-0000515B0000}"/>
    <cellStyle name="Millares 2 2 8 4" xfId="8000" xr:uid="{00000000-0005-0000-0000-0000525B0000}"/>
    <cellStyle name="Millares 2 2 8 4 2" xfId="20408" xr:uid="{00000000-0005-0000-0000-0000535B0000}"/>
    <cellStyle name="Millares 2 2 8 4 2 2" xfId="45224" xr:uid="{00000000-0005-0000-0000-0000545B0000}"/>
    <cellStyle name="Millares 2 2 8 4 3" xfId="32816" xr:uid="{00000000-0005-0000-0000-0000555B0000}"/>
    <cellStyle name="Millares 2 2 8 5" xfId="14204" xr:uid="{00000000-0005-0000-0000-0000565B0000}"/>
    <cellStyle name="Millares 2 2 8 5 2" xfId="39020" xr:uid="{00000000-0005-0000-0000-0000575B0000}"/>
    <cellStyle name="Millares 2 2 8 6" xfId="26612" xr:uid="{00000000-0005-0000-0000-0000585B0000}"/>
    <cellStyle name="Millares 2 2 9" xfId="2830" xr:uid="{00000000-0005-0000-0000-0000595B0000}"/>
    <cellStyle name="Millares 2 2 9 2" xfId="9034" xr:uid="{00000000-0005-0000-0000-00005A5B0000}"/>
    <cellStyle name="Millares 2 2 9 2 2" xfId="21442" xr:uid="{00000000-0005-0000-0000-00005B5B0000}"/>
    <cellStyle name="Millares 2 2 9 2 2 2" xfId="46258" xr:uid="{00000000-0005-0000-0000-00005C5B0000}"/>
    <cellStyle name="Millares 2 2 9 2 3" xfId="33850" xr:uid="{00000000-0005-0000-0000-00005D5B0000}"/>
    <cellStyle name="Millares 2 2 9 3" xfId="15238" xr:uid="{00000000-0005-0000-0000-00005E5B0000}"/>
    <cellStyle name="Millares 2 2 9 3 2" xfId="40054" xr:uid="{00000000-0005-0000-0000-00005F5B0000}"/>
    <cellStyle name="Millares 2 2 9 4" xfId="27646" xr:uid="{00000000-0005-0000-0000-0000605B0000}"/>
    <cellStyle name="Millares 2 3" xfId="165" xr:uid="{00000000-0005-0000-0000-0000615B0000}"/>
    <cellStyle name="Millares 2 4" xfId="217" xr:uid="{00000000-0005-0000-0000-0000625B0000}"/>
    <cellStyle name="Millares 2 4 10" xfId="4903" xr:uid="{00000000-0005-0000-0000-0000635B0000}"/>
    <cellStyle name="Millares 2 4 10 2" xfId="11107" xr:uid="{00000000-0005-0000-0000-0000645B0000}"/>
    <cellStyle name="Millares 2 4 10 2 2" xfId="23515" xr:uid="{00000000-0005-0000-0000-0000655B0000}"/>
    <cellStyle name="Millares 2 4 10 2 2 2" xfId="48331" xr:uid="{00000000-0005-0000-0000-0000665B0000}"/>
    <cellStyle name="Millares 2 4 10 2 3" xfId="35923" xr:uid="{00000000-0005-0000-0000-0000675B0000}"/>
    <cellStyle name="Millares 2 4 10 3" xfId="17311" xr:uid="{00000000-0005-0000-0000-0000685B0000}"/>
    <cellStyle name="Millares 2 4 10 3 2" xfId="42127" xr:uid="{00000000-0005-0000-0000-0000695B0000}"/>
    <cellStyle name="Millares 2 4 10 4" xfId="29719" xr:uid="{00000000-0005-0000-0000-00006A5B0000}"/>
    <cellStyle name="Millares 2 4 11" xfId="6971" xr:uid="{00000000-0005-0000-0000-00006B5B0000}"/>
    <cellStyle name="Millares 2 4 11 2" xfId="19379" xr:uid="{00000000-0005-0000-0000-00006C5B0000}"/>
    <cellStyle name="Millares 2 4 11 2 2" xfId="44195" xr:uid="{00000000-0005-0000-0000-00006D5B0000}"/>
    <cellStyle name="Millares 2 4 11 3" xfId="31787" xr:uid="{00000000-0005-0000-0000-00006E5B0000}"/>
    <cellStyle name="Millares 2 4 12" xfId="13175" xr:uid="{00000000-0005-0000-0000-00006F5B0000}"/>
    <cellStyle name="Millares 2 4 12 2" xfId="37991" xr:uid="{00000000-0005-0000-0000-0000705B0000}"/>
    <cellStyle name="Millares 2 4 13" xfId="25583" xr:uid="{00000000-0005-0000-0000-0000715B0000}"/>
    <cellStyle name="Millares 2 4 14" xfId="767" xr:uid="{00000000-0005-0000-0000-0000725B0000}"/>
    <cellStyle name="Millares 2 4 2" xfId="293" xr:uid="{00000000-0005-0000-0000-0000735B0000}"/>
    <cellStyle name="Millares 2 4 2 10" xfId="6995" xr:uid="{00000000-0005-0000-0000-0000745B0000}"/>
    <cellStyle name="Millares 2 4 2 10 2" xfId="19403" xr:uid="{00000000-0005-0000-0000-0000755B0000}"/>
    <cellStyle name="Millares 2 4 2 10 2 2" xfId="44219" xr:uid="{00000000-0005-0000-0000-0000765B0000}"/>
    <cellStyle name="Millares 2 4 2 10 3" xfId="31811" xr:uid="{00000000-0005-0000-0000-0000775B0000}"/>
    <cellStyle name="Millares 2 4 2 11" xfId="13199" xr:uid="{00000000-0005-0000-0000-0000785B0000}"/>
    <cellStyle name="Millares 2 4 2 11 2" xfId="38015" xr:uid="{00000000-0005-0000-0000-0000795B0000}"/>
    <cellStyle name="Millares 2 4 2 12" xfId="25607" xr:uid="{00000000-0005-0000-0000-00007A5B0000}"/>
    <cellStyle name="Millares 2 4 2 13" xfId="791" xr:uid="{00000000-0005-0000-0000-00007B5B0000}"/>
    <cellStyle name="Millares 2 4 2 2" xfId="358" xr:uid="{00000000-0005-0000-0000-00007C5B0000}"/>
    <cellStyle name="Millares 2 4 2 2 10" xfId="25665" xr:uid="{00000000-0005-0000-0000-00007D5B0000}"/>
    <cellStyle name="Millares 2 4 2 2 11" xfId="849" xr:uid="{00000000-0005-0000-0000-00007E5B0000}"/>
    <cellStyle name="Millares 2 4 2 2 2" xfId="482" xr:uid="{00000000-0005-0000-0000-00007F5B0000}"/>
    <cellStyle name="Millares 2 4 2 2 2 2" xfId="730" xr:uid="{00000000-0005-0000-0000-0000805B0000}"/>
    <cellStyle name="Millares 2 4 2 2 2 2 2" xfId="2573" xr:uid="{00000000-0005-0000-0000-0000815B0000}"/>
    <cellStyle name="Millares 2 4 2 2 2 2 2 2" xfId="4641" xr:uid="{00000000-0005-0000-0000-0000825B0000}"/>
    <cellStyle name="Millares 2 4 2 2 2 2 2 2 2" xfId="10845" xr:uid="{00000000-0005-0000-0000-0000835B0000}"/>
    <cellStyle name="Millares 2 4 2 2 2 2 2 2 2 2" xfId="23253" xr:uid="{00000000-0005-0000-0000-0000845B0000}"/>
    <cellStyle name="Millares 2 4 2 2 2 2 2 2 2 2 2" xfId="48069" xr:uid="{00000000-0005-0000-0000-0000855B0000}"/>
    <cellStyle name="Millares 2 4 2 2 2 2 2 2 2 3" xfId="35661" xr:uid="{00000000-0005-0000-0000-0000865B0000}"/>
    <cellStyle name="Millares 2 4 2 2 2 2 2 2 3" xfId="17049" xr:uid="{00000000-0005-0000-0000-0000875B0000}"/>
    <cellStyle name="Millares 2 4 2 2 2 2 2 2 3 2" xfId="41865" xr:uid="{00000000-0005-0000-0000-0000885B0000}"/>
    <cellStyle name="Millares 2 4 2 2 2 2 2 2 4" xfId="29457" xr:uid="{00000000-0005-0000-0000-0000895B0000}"/>
    <cellStyle name="Millares 2 4 2 2 2 2 2 3" xfId="6709" xr:uid="{00000000-0005-0000-0000-00008A5B0000}"/>
    <cellStyle name="Millares 2 4 2 2 2 2 2 3 2" xfId="12913" xr:uid="{00000000-0005-0000-0000-00008B5B0000}"/>
    <cellStyle name="Millares 2 4 2 2 2 2 2 3 2 2" xfId="25321" xr:uid="{00000000-0005-0000-0000-00008C5B0000}"/>
    <cellStyle name="Millares 2 4 2 2 2 2 2 3 2 2 2" xfId="50137" xr:uid="{00000000-0005-0000-0000-00008D5B0000}"/>
    <cellStyle name="Millares 2 4 2 2 2 2 2 3 2 3" xfId="37729" xr:uid="{00000000-0005-0000-0000-00008E5B0000}"/>
    <cellStyle name="Millares 2 4 2 2 2 2 2 3 3" xfId="19117" xr:uid="{00000000-0005-0000-0000-00008F5B0000}"/>
    <cellStyle name="Millares 2 4 2 2 2 2 2 3 3 2" xfId="43933" xr:uid="{00000000-0005-0000-0000-0000905B0000}"/>
    <cellStyle name="Millares 2 4 2 2 2 2 2 3 4" xfId="31525" xr:uid="{00000000-0005-0000-0000-0000915B0000}"/>
    <cellStyle name="Millares 2 4 2 2 2 2 2 4" xfId="8777" xr:uid="{00000000-0005-0000-0000-0000925B0000}"/>
    <cellStyle name="Millares 2 4 2 2 2 2 2 4 2" xfId="21185" xr:uid="{00000000-0005-0000-0000-0000935B0000}"/>
    <cellStyle name="Millares 2 4 2 2 2 2 2 4 2 2" xfId="46001" xr:uid="{00000000-0005-0000-0000-0000945B0000}"/>
    <cellStyle name="Millares 2 4 2 2 2 2 2 4 3" xfId="33593" xr:uid="{00000000-0005-0000-0000-0000955B0000}"/>
    <cellStyle name="Millares 2 4 2 2 2 2 2 5" xfId="14981" xr:uid="{00000000-0005-0000-0000-0000965B0000}"/>
    <cellStyle name="Millares 2 4 2 2 2 2 2 5 2" xfId="39797" xr:uid="{00000000-0005-0000-0000-0000975B0000}"/>
    <cellStyle name="Millares 2 4 2 2 2 2 2 6" xfId="27389" xr:uid="{00000000-0005-0000-0000-0000985B0000}"/>
    <cellStyle name="Millares 2 4 2 2 2 2 3" xfId="3607" xr:uid="{00000000-0005-0000-0000-0000995B0000}"/>
    <cellStyle name="Millares 2 4 2 2 2 2 3 2" xfId="9811" xr:uid="{00000000-0005-0000-0000-00009A5B0000}"/>
    <cellStyle name="Millares 2 4 2 2 2 2 3 2 2" xfId="22219" xr:uid="{00000000-0005-0000-0000-00009B5B0000}"/>
    <cellStyle name="Millares 2 4 2 2 2 2 3 2 2 2" xfId="47035" xr:uid="{00000000-0005-0000-0000-00009C5B0000}"/>
    <cellStyle name="Millares 2 4 2 2 2 2 3 2 3" xfId="34627" xr:uid="{00000000-0005-0000-0000-00009D5B0000}"/>
    <cellStyle name="Millares 2 4 2 2 2 2 3 3" xfId="16015" xr:uid="{00000000-0005-0000-0000-00009E5B0000}"/>
    <cellStyle name="Millares 2 4 2 2 2 2 3 3 2" xfId="40831" xr:uid="{00000000-0005-0000-0000-00009F5B0000}"/>
    <cellStyle name="Millares 2 4 2 2 2 2 3 4" xfId="28423" xr:uid="{00000000-0005-0000-0000-0000A05B0000}"/>
    <cellStyle name="Millares 2 4 2 2 2 2 4" xfId="5675" xr:uid="{00000000-0005-0000-0000-0000A15B0000}"/>
    <cellStyle name="Millares 2 4 2 2 2 2 4 2" xfId="11879" xr:uid="{00000000-0005-0000-0000-0000A25B0000}"/>
    <cellStyle name="Millares 2 4 2 2 2 2 4 2 2" xfId="24287" xr:uid="{00000000-0005-0000-0000-0000A35B0000}"/>
    <cellStyle name="Millares 2 4 2 2 2 2 4 2 2 2" xfId="49103" xr:uid="{00000000-0005-0000-0000-0000A45B0000}"/>
    <cellStyle name="Millares 2 4 2 2 2 2 4 2 3" xfId="36695" xr:uid="{00000000-0005-0000-0000-0000A55B0000}"/>
    <cellStyle name="Millares 2 4 2 2 2 2 4 3" xfId="18083" xr:uid="{00000000-0005-0000-0000-0000A65B0000}"/>
    <cellStyle name="Millares 2 4 2 2 2 2 4 3 2" xfId="42899" xr:uid="{00000000-0005-0000-0000-0000A75B0000}"/>
    <cellStyle name="Millares 2 4 2 2 2 2 4 4" xfId="30491" xr:uid="{00000000-0005-0000-0000-0000A85B0000}"/>
    <cellStyle name="Millares 2 4 2 2 2 2 5" xfId="7743" xr:uid="{00000000-0005-0000-0000-0000A95B0000}"/>
    <cellStyle name="Millares 2 4 2 2 2 2 5 2" xfId="20151" xr:uid="{00000000-0005-0000-0000-0000AA5B0000}"/>
    <cellStyle name="Millares 2 4 2 2 2 2 5 2 2" xfId="44967" xr:uid="{00000000-0005-0000-0000-0000AB5B0000}"/>
    <cellStyle name="Millares 2 4 2 2 2 2 5 3" xfId="32559" xr:uid="{00000000-0005-0000-0000-0000AC5B0000}"/>
    <cellStyle name="Millares 2 4 2 2 2 2 6" xfId="13947" xr:uid="{00000000-0005-0000-0000-0000AD5B0000}"/>
    <cellStyle name="Millares 2 4 2 2 2 2 6 2" xfId="38763" xr:uid="{00000000-0005-0000-0000-0000AE5B0000}"/>
    <cellStyle name="Millares 2 4 2 2 2 2 7" xfId="26355" xr:uid="{00000000-0005-0000-0000-0000AF5B0000}"/>
    <cellStyle name="Millares 2 4 2 2 2 2 8" xfId="1539" xr:uid="{00000000-0005-0000-0000-0000B05B0000}"/>
    <cellStyle name="Millares 2 4 2 2 2 3" xfId="2056" xr:uid="{00000000-0005-0000-0000-0000B15B0000}"/>
    <cellStyle name="Millares 2 4 2 2 2 3 2" xfId="4124" xr:uid="{00000000-0005-0000-0000-0000B25B0000}"/>
    <cellStyle name="Millares 2 4 2 2 2 3 2 2" xfId="10328" xr:uid="{00000000-0005-0000-0000-0000B35B0000}"/>
    <cellStyle name="Millares 2 4 2 2 2 3 2 2 2" xfId="22736" xr:uid="{00000000-0005-0000-0000-0000B45B0000}"/>
    <cellStyle name="Millares 2 4 2 2 2 3 2 2 2 2" xfId="47552" xr:uid="{00000000-0005-0000-0000-0000B55B0000}"/>
    <cellStyle name="Millares 2 4 2 2 2 3 2 2 3" xfId="35144" xr:uid="{00000000-0005-0000-0000-0000B65B0000}"/>
    <cellStyle name="Millares 2 4 2 2 2 3 2 3" xfId="16532" xr:uid="{00000000-0005-0000-0000-0000B75B0000}"/>
    <cellStyle name="Millares 2 4 2 2 2 3 2 3 2" xfId="41348" xr:uid="{00000000-0005-0000-0000-0000B85B0000}"/>
    <cellStyle name="Millares 2 4 2 2 2 3 2 4" xfId="28940" xr:uid="{00000000-0005-0000-0000-0000B95B0000}"/>
    <cellStyle name="Millares 2 4 2 2 2 3 3" xfId="6192" xr:uid="{00000000-0005-0000-0000-0000BA5B0000}"/>
    <cellStyle name="Millares 2 4 2 2 2 3 3 2" xfId="12396" xr:uid="{00000000-0005-0000-0000-0000BB5B0000}"/>
    <cellStyle name="Millares 2 4 2 2 2 3 3 2 2" xfId="24804" xr:uid="{00000000-0005-0000-0000-0000BC5B0000}"/>
    <cellStyle name="Millares 2 4 2 2 2 3 3 2 2 2" xfId="49620" xr:uid="{00000000-0005-0000-0000-0000BD5B0000}"/>
    <cellStyle name="Millares 2 4 2 2 2 3 3 2 3" xfId="37212" xr:uid="{00000000-0005-0000-0000-0000BE5B0000}"/>
    <cellStyle name="Millares 2 4 2 2 2 3 3 3" xfId="18600" xr:uid="{00000000-0005-0000-0000-0000BF5B0000}"/>
    <cellStyle name="Millares 2 4 2 2 2 3 3 3 2" xfId="43416" xr:uid="{00000000-0005-0000-0000-0000C05B0000}"/>
    <cellStyle name="Millares 2 4 2 2 2 3 3 4" xfId="31008" xr:uid="{00000000-0005-0000-0000-0000C15B0000}"/>
    <cellStyle name="Millares 2 4 2 2 2 3 4" xfId="8260" xr:uid="{00000000-0005-0000-0000-0000C25B0000}"/>
    <cellStyle name="Millares 2 4 2 2 2 3 4 2" xfId="20668" xr:uid="{00000000-0005-0000-0000-0000C35B0000}"/>
    <cellStyle name="Millares 2 4 2 2 2 3 4 2 2" xfId="45484" xr:uid="{00000000-0005-0000-0000-0000C45B0000}"/>
    <cellStyle name="Millares 2 4 2 2 2 3 4 3" xfId="33076" xr:uid="{00000000-0005-0000-0000-0000C55B0000}"/>
    <cellStyle name="Millares 2 4 2 2 2 3 5" xfId="14464" xr:uid="{00000000-0005-0000-0000-0000C65B0000}"/>
    <cellStyle name="Millares 2 4 2 2 2 3 5 2" xfId="39280" xr:uid="{00000000-0005-0000-0000-0000C75B0000}"/>
    <cellStyle name="Millares 2 4 2 2 2 3 6" xfId="26872" xr:uid="{00000000-0005-0000-0000-0000C85B0000}"/>
    <cellStyle name="Millares 2 4 2 2 2 4" xfId="3090" xr:uid="{00000000-0005-0000-0000-0000C95B0000}"/>
    <cellStyle name="Millares 2 4 2 2 2 4 2" xfId="9294" xr:uid="{00000000-0005-0000-0000-0000CA5B0000}"/>
    <cellStyle name="Millares 2 4 2 2 2 4 2 2" xfId="21702" xr:uid="{00000000-0005-0000-0000-0000CB5B0000}"/>
    <cellStyle name="Millares 2 4 2 2 2 4 2 2 2" xfId="46518" xr:uid="{00000000-0005-0000-0000-0000CC5B0000}"/>
    <cellStyle name="Millares 2 4 2 2 2 4 2 3" xfId="34110" xr:uid="{00000000-0005-0000-0000-0000CD5B0000}"/>
    <cellStyle name="Millares 2 4 2 2 2 4 3" xfId="15498" xr:uid="{00000000-0005-0000-0000-0000CE5B0000}"/>
    <cellStyle name="Millares 2 4 2 2 2 4 3 2" xfId="40314" xr:uid="{00000000-0005-0000-0000-0000CF5B0000}"/>
    <cellStyle name="Millares 2 4 2 2 2 4 4" xfId="27906" xr:uid="{00000000-0005-0000-0000-0000D05B0000}"/>
    <cellStyle name="Millares 2 4 2 2 2 5" xfId="5158" xr:uid="{00000000-0005-0000-0000-0000D15B0000}"/>
    <cellStyle name="Millares 2 4 2 2 2 5 2" xfId="11362" xr:uid="{00000000-0005-0000-0000-0000D25B0000}"/>
    <cellStyle name="Millares 2 4 2 2 2 5 2 2" xfId="23770" xr:uid="{00000000-0005-0000-0000-0000D35B0000}"/>
    <cellStyle name="Millares 2 4 2 2 2 5 2 2 2" xfId="48586" xr:uid="{00000000-0005-0000-0000-0000D45B0000}"/>
    <cellStyle name="Millares 2 4 2 2 2 5 2 3" xfId="36178" xr:uid="{00000000-0005-0000-0000-0000D55B0000}"/>
    <cellStyle name="Millares 2 4 2 2 2 5 3" xfId="17566" xr:uid="{00000000-0005-0000-0000-0000D65B0000}"/>
    <cellStyle name="Millares 2 4 2 2 2 5 3 2" xfId="42382" xr:uid="{00000000-0005-0000-0000-0000D75B0000}"/>
    <cellStyle name="Millares 2 4 2 2 2 5 4" xfId="29974" xr:uid="{00000000-0005-0000-0000-0000D85B0000}"/>
    <cellStyle name="Millares 2 4 2 2 2 6" xfId="7226" xr:uid="{00000000-0005-0000-0000-0000D95B0000}"/>
    <cellStyle name="Millares 2 4 2 2 2 6 2" xfId="19634" xr:uid="{00000000-0005-0000-0000-0000DA5B0000}"/>
    <cellStyle name="Millares 2 4 2 2 2 6 2 2" xfId="44450" xr:uid="{00000000-0005-0000-0000-0000DB5B0000}"/>
    <cellStyle name="Millares 2 4 2 2 2 6 3" xfId="32042" xr:uid="{00000000-0005-0000-0000-0000DC5B0000}"/>
    <cellStyle name="Millares 2 4 2 2 2 7" xfId="13430" xr:uid="{00000000-0005-0000-0000-0000DD5B0000}"/>
    <cellStyle name="Millares 2 4 2 2 2 7 2" xfId="38246" xr:uid="{00000000-0005-0000-0000-0000DE5B0000}"/>
    <cellStyle name="Millares 2 4 2 2 2 8" xfId="25838" xr:uid="{00000000-0005-0000-0000-0000DF5B0000}"/>
    <cellStyle name="Millares 2 4 2 2 2 9" xfId="1022" xr:uid="{00000000-0005-0000-0000-0000E05B0000}"/>
    <cellStyle name="Millares 2 4 2 2 3" xfId="606" xr:uid="{00000000-0005-0000-0000-0000E15B0000}"/>
    <cellStyle name="Millares 2 4 2 2 3 2" xfId="1711" xr:uid="{00000000-0005-0000-0000-0000E25B0000}"/>
    <cellStyle name="Millares 2 4 2 2 3 2 2" xfId="2745" xr:uid="{00000000-0005-0000-0000-0000E35B0000}"/>
    <cellStyle name="Millares 2 4 2 2 3 2 2 2" xfId="4813" xr:uid="{00000000-0005-0000-0000-0000E45B0000}"/>
    <cellStyle name="Millares 2 4 2 2 3 2 2 2 2" xfId="11017" xr:uid="{00000000-0005-0000-0000-0000E55B0000}"/>
    <cellStyle name="Millares 2 4 2 2 3 2 2 2 2 2" xfId="23425" xr:uid="{00000000-0005-0000-0000-0000E65B0000}"/>
    <cellStyle name="Millares 2 4 2 2 3 2 2 2 2 2 2" xfId="48241" xr:uid="{00000000-0005-0000-0000-0000E75B0000}"/>
    <cellStyle name="Millares 2 4 2 2 3 2 2 2 2 3" xfId="35833" xr:uid="{00000000-0005-0000-0000-0000E85B0000}"/>
    <cellStyle name="Millares 2 4 2 2 3 2 2 2 3" xfId="17221" xr:uid="{00000000-0005-0000-0000-0000E95B0000}"/>
    <cellStyle name="Millares 2 4 2 2 3 2 2 2 3 2" xfId="42037" xr:uid="{00000000-0005-0000-0000-0000EA5B0000}"/>
    <cellStyle name="Millares 2 4 2 2 3 2 2 2 4" xfId="29629" xr:uid="{00000000-0005-0000-0000-0000EB5B0000}"/>
    <cellStyle name="Millares 2 4 2 2 3 2 2 3" xfId="6881" xr:uid="{00000000-0005-0000-0000-0000EC5B0000}"/>
    <cellStyle name="Millares 2 4 2 2 3 2 2 3 2" xfId="13085" xr:uid="{00000000-0005-0000-0000-0000ED5B0000}"/>
    <cellStyle name="Millares 2 4 2 2 3 2 2 3 2 2" xfId="25493" xr:uid="{00000000-0005-0000-0000-0000EE5B0000}"/>
    <cellStyle name="Millares 2 4 2 2 3 2 2 3 2 2 2" xfId="50309" xr:uid="{00000000-0005-0000-0000-0000EF5B0000}"/>
    <cellStyle name="Millares 2 4 2 2 3 2 2 3 2 3" xfId="37901" xr:uid="{00000000-0005-0000-0000-0000F05B0000}"/>
    <cellStyle name="Millares 2 4 2 2 3 2 2 3 3" xfId="19289" xr:uid="{00000000-0005-0000-0000-0000F15B0000}"/>
    <cellStyle name="Millares 2 4 2 2 3 2 2 3 3 2" xfId="44105" xr:uid="{00000000-0005-0000-0000-0000F25B0000}"/>
    <cellStyle name="Millares 2 4 2 2 3 2 2 3 4" xfId="31697" xr:uid="{00000000-0005-0000-0000-0000F35B0000}"/>
    <cellStyle name="Millares 2 4 2 2 3 2 2 4" xfId="8949" xr:uid="{00000000-0005-0000-0000-0000F45B0000}"/>
    <cellStyle name="Millares 2 4 2 2 3 2 2 4 2" xfId="21357" xr:uid="{00000000-0005-0000-0000-0000F55B0000}"/>
    <cellStyle name="Millares 2 4 2 2 3 2 2 4 2 2" xfId="46173" xr:uid="{00000000-0005-0000-0000-0000F65B0000}"/>
    <cellStyle name="Millares 2 4 2 2 3 2 2 4 3" xfId="33765" xr:uid="{00000000-0005-0000-0000-0000F75B0000}"/>
    <cellStyle name="Millares 2 4 2 2 3 2 2 5" xfId="15153" xr:uid="{00000000-0005-0000-0000-0000F85B0000}"/>
    <cellStyle name="Millares 2 4 2 2 3 2 2 5 2" xfId="39969" xr:uid="{00000000-0005-0000-0000-0000F95B0000}"/>
    <cellStyle name="Millares 2 4 2 2 3 2 2 6" xfId="27561" xr:uid="{00000000-0005-0000-0000-0000FA5B0000}"/>
    <cellStyle name="Millares 2 4 2 2 3 2 3" xfId="3779" xr:uid="{00000000-0005-0000-0000-0000FB5B0000}"/>
    <cellStyle name="Millares 2 4 2 2 3 2 3 2" xfId="9983" xr:uid="{00000000-0005-0000-0000-0000FC5B0000}"/>
    <cellStyle name="Millares 2 4 2 2 3 2 3 2 2" xfId="22391" xr:uid="{00000000-0005-0000-0000-0000FD5B0000}"/>
    <cellStyle name="Millares 2 4 2 2 3 2 3 2 2 2" xfId="47207" xr:uid="{00000000-0005-0000-0000-0000FE5B0000}"/>
    <cellStyle name="Millares 2 4 2 2 3 2 3 2 3" xfId="34799" xr:uid="{00000000-0005-0000-0000-0000FF5B0000}"/>
    <cellStyle name="Millares 2 4 2 2 3 2 3 3" xfId="16187" xr:uid="{00000000-0005-0000-0000-0000005C0000}"/>
    <cellStyle name="Millares 2 4 2 2 3 2 3 3 2" xfId="41003" xr:uid="{00000000-0005-0000-0000-0000015C0000}"/>
    <cellStyle name="Millares 2 4 2 2 3 2 3 4" xfId="28595" xr:uid="{00000000-0005-0000-0000-0000025C0000}"/>
    <cellStyle name="Millares 2 4 2 2 3 2 4" xfId="5847" xr:uid="{00000000-0005-0000-0000-0000035C0000}"/>
    <cellStyle name="Millares 2 4 2 2 3 2 4 2" xfId="12051" xr:uid="{00000000-0005-0000-0000-0000045C0000}"/>
    <cellStyle name="Millares 2 4 2 2 3 2 4 2 2" xfId="24459" xr:uid="{00000000-0005-0000-0000-0000055C0000}"/>
    <cellStyle name="Millares 2 4 2 2 3 2 4 2 2 2" xfId="49275" xr:uid="{00000000-0005-0000-0000-0000065C0000}"/>
    <cellStyle name="Millares 2 4 2 2 3 2 4 2 3" xfId="36867" xr:uid="{00000000-0005-0000-0000-0000075C0000}"/>
    <cellStyle name="Millares 2 4 2 2 3 2 4 3" xfId="18255" xr:uid="{00000000-0005-0000-0000-0000085C0000}"/>
    <cellStyle name="Millares 2 4 2 2 3 2 4 3 2" xfId="43071" xr:uid="{00000000-0005-0000-0000-0000095C0000}"/>
    <cellStyle name="Millares 2 4 2 2 3 2 4 4" xfId="30663" xr:uid="{00000000-0005-0000-0000-00000A5C0000}"/>
    <cellStyle name="Millares 2 4 2 2 3 2 5" xfId="7915" xr:uid="{00000000-0005-0000-0000-00000B5C0000}"/>
    <cellStyle name="Millares 2 4 2 2 3 2 5 2" xfId="20323" xr:uid="{00000000-0005-0000-0000-00000C5C0000}"/>
    <cellStyle name="Millares 2 4 2 2 3 2 5 2 2" xfId="45139" xr:uid="{00000000-0005-0000-0000-00000D5C0000}"/>
    <cellStyle name="Millares 2 4 2 2 3 2 5 3" xfId="32731" xr:uid="{00000000-0005-0000-0000-00000E5C0000}"/>
    <cellStyle name="Millares 2 4 2 2 3 2 6" xfId="14119" xr:uid="{00000000-0005-0000-0000-00000F5C0000}"/>
    <cellStyle name="Millares 2 4 2 2 3 2 6 2" xfId="38935" xr:uid="{00000000-0005-0000-0000-0000105C0000}"/>
    <cellStyle name="Millares 2 4 2 2 3 2 7" xfId="26527" xr:uid="{00000000-0005-0000-0000-0000115C0000}"/>
    <cellStyle name="Millares 2 4 2 2 3 3" xfId="2228" xr:uid="{00000000-0005-0000-0000-0000125C0000}"/>
    <cellStyle name="Millares 2 4 2 2 3 3 2" xfId="4296" xr:uid="{00000000-0005-0000-0000-0000135C0000}"/>
    <cellStyle name="Millares 2 4 2 2 3 3 2 2" xfId="10500" xr:uid="{00000000-0005-0000-0000-0000145C0000}"/>
    <cellStyle name="Millares 2 4 2 2 3 3 2 2 2" xfId="22908" xr:uid="{00000000-0005-0000-0000-0000155C0000}"/>
    <cellStyle name="Millares 2 4 2 2 3 3 2 2 2 2" xfId="47724" xr:uid="{00000000-0005-0000-0000-0000165C0000}"/>
    <cellStyle name="Millares 2 4 2 2 3 3 2 2 3" xfId="35316" xr:uid="{00000000-0005-0000-0000-0000175C0000}"/>
    <cellStyle name="Millares 2 4 2 2 3 3 2 3" xfId="16704" xr:uid="{00000000-0005-0000-0000-0000185C0000}"/>
    <cellStyle name="Millares 2 4 2 2 3 3 2 3 2" xfId="41520" xr:uid="{00000000-0005-0000-0000-0000195C0000}"/>
    <cellStyle name="Millares 2 4 2 2 3 3 2 4" xfId="29112" xr:uid="{00000000-0005-0000-0000-00001A5C0000}"/>
    <cellStyle name="Millares 2 4 2 2 3 3 3" xfId="6364" xr:uid="{00000000-0005-0000-0000-00001B5C0000}"/>
    <cellStyle name="Millares 2 4 2 2 3 3 3 2" xfId="12568" xr:uid="{00000000-0005-0000-0000-00001C5C0000}"/>
    <cellStyle name="Millares 2 4 2 2 3 3 3 2 2" xfId="24976" xr:uid="{00000000-0005-0000-0000-00001D5C0000}"/>
    <cellStyle name="Millares 2 4 2 2 3 3 3 2 2 2" xfId="49792" xr:uid="{00000000-0005-0000-0000-00001E5C0000}"/>
    <cellStyle name="Millares 2 4 2 2 3 3 3 2 3" xfId="37384" xr:uid="{00000000-0005-0000-0000-00001F5C0000}"/>
    <cellStyle name="Millares 2 4 2 2 3 3 3 3" xfId="18772" xr:uid="{00000000-0005-0000-0000-0000205C0000}"/>
    <cellStyle name="Millares 2 4 2 2 3 3 3 3 2" xfId="43588" xr:uid="{00000000-0005-0000-0000-0000215C0000}"/>
    <cellStyle name="Millares 2 4 2 2 3 3 3 4" xfId="31180" xr:uid="{00000000-0005-0000-0000-0000225C0000}"/>
    <cellStyle name="Millares 2 4 2 2 3 3 4" xfId="8432" xr:uid="{00000000-0005-0000-0000-0000235C0000}"/>
    <cellStyle name="Millares 2 4 2 2 3 3 4 2" xfId="20840" xr:uid="{00000000-0005-0000-0000-0000245C0000}"/>
    <cellStyle name="Millares 2 4 2 2 3 3 4 2 2" xfId="45656" xr:uid="{00000000-0005-0000-0000-0000255C0000}"/>
    <cellStyle name="Millares 2 4 2 2 3 3 4 3" xfId="33248" xr:uid="{00000000-0005-0000-0000-0000265C0000}"/>
    <cellStyle name="Millares 2 4 2 2 3 3 5" xfId="14636" xr:uid="{00000000-0005-0000-0000-0000275C0000}"/>
    <cellStyle name="Millares 2 4 2 2 3 3 5 2" xfId="39452" xr:uid="{00000000-0005-0000-0000-0000285C0000}"/>
    <cellStyle name="Millares 2 4 2 2 3 3 6" xfId="27044" xr:uid="{00000000-0005-0000-0000-0000295C0000}"/>
    <cellStyle name="Millares 2 4 2 2 3 4" xfId="3262" xr:uid="{00000000-0005-0000-0000-00002A5C0000}"/>
    <cellStyle name="Millares 2 4 2 2 3 4 2" xfId="9466" xr:uid="{00000000-0005-0000-0000-00002B5C0000}"/>
    <cellStyle name="Millares 2 4 2 2 3 4 2 2" xfId="21874" xr:uid="{00000000-0005-0000-0000-00002C5C0000}"/>
    <cellStyle name="Millares 2 4 2 2 3 4 2 2 2" xfId="46690" xr:uid="{00000000-0005-0000-0000-00002D5C0000}"/>
    <cellStyle name="Millares 2 4 2 2 3 4 2 3" xfId="34282" xr:uid="{00000000-0005-0000-0000-00002E5C0000}"/>
    <cellStyle name="Millares 2 4 2 2 3 4 3" xfId="15670" xr:uid="{00000000-0005-0000-0000-00002F5C0000}"/>
    <cellStyle name="Millares 2 4 2 2 3 4 3 2" xfId="40486" xr:uid="{00000000-0005-0000-0000-0000305C0000}"/>
    <cellStyle name="Millares 2 4 2 2 3 4 4" xfId="28078" xr:uid="{00000000-0005-0000-0000-0000315C0000}"/>
    <cellStyle name="Millares 2 4 2 2 3 5" xfId="5330" xr:uid="{00000000-0005-0000-0000-0000325C0000}"/>
    <cellStyle name="Millares 2 4 2 2 3 5 2" xfId="11534" xr:uid="{00000000-0005-0000-0000-0000335C0000}"/>
    <cellStyle name="Millares 2 4 2 2 3 5 2 2" xfId="23942" xr:uid="{00000000-0005-0000-0000-0000345C0000}"/>
    <cellStyle name="Millares 2 4 2 2 3 5 2 2 2" xfId="48758" xr:uid="{00000000-0005-0000-0000-0000355C0000}"/>
    <cellStyle name="Millares 2 4 2 2 3 5 2 3" xfId="36350" xr:uid="{00000000-0005-0000-0000-0000365C0000}"/>
    <cellStyle name="Millares 2 4 2 2 3 5 3" xfId="17738" xr:uid="{00000000-0005-0000-0000-0000375C0000}"/>
    <cellStyle name="Millares 2 4 2 2 3 5 3 2" xfId="42554" xr:uid="{00000000-0005-0000-0000-0000385C0000}"/>
    <cellStyle name="Millares 2 4 2 2 3 5 4" xfId="30146" xr:uid="{00000000-0005-0000-0000-0000395C0000}"/>
    <cellStyle name="Millares 2 4 2 2 3 6" xfId="7398" xr:uid="{00000000-0005-0000-0000-00003A5C0000}"/>
    <cellStyle name="Millares 2 4 2 2 3 6 2" xfId="19806" xr:uid="{00000000-0005-0000-0000-00003B5C0000}"/>
    <cellStyle name="Millares 2 4 2 2 3 6 2 2" xfId="44622" xr:uid="{00000000-0005-0000-0000-00003C5C0000}"/>
    <cellStyle name="Millares 2 4 2 2 3 6 3" xfId="32214" xr:uid="{00000000-0005-0000-0000-00003D5C0000}"/>
    <cellStyle name="Millares 2 4 2 2 3 7" xfId="13602" xr:uid="{00000000-0005-0000-0000-00003E5C0000}"/>
    <cellStyle name="Millares 2 4 2 2 3 7 2" xfId="38418" xr:uid="{00000000-0005-0000-0000-00003F5C0000}"/>
    <cellStyle name="Millares 2 4 2 2 3 8" xfId="26010" xr:uid="{00000000-0005-0000-0000-0000405C0000}"/>
    <cellStyle name="Millares 2 4 2 2 3 9" xfId="1194" xr:uid="{00000000-0005-0000-0000-0000415C0000}"/>
    <cellStyle name="Millares 2 4 2 2 4" xfId="1366" xr:uid="{00000000-0005-0000-0000-0000425C0000}"/>
    <cellStyle name="Millares 2 4 2 2 4 2" xfId="2400" xr:uid="{00000000-0005-0000-0000-0000435C0000}"/>
    <cellStyle name="Millares 2 4 2 2 4 2 2" xfId="4468" xr:uid="{00000000-0005-0000-0000-0000445C0000}"/>
    <cellStyle name="Millares 2 4 2 2 4 2 2 2" xfId="10672" xr:uid="{00000000-0005-0000-0000-0000455C0000}"/>
    <cellStyle name="Millares 2 4 2 2 4 2 2 2 2" xfId="23080" xr:uid="{00000000-0005-0000-0000-0000465C0000}"/>
    <cellStyle name="Millares 2 4 2 2 4 2 2 2 2 2" xfId="47896" xr:uid="{00000000-0005-0000-0000-0000475C0000}"/>
    <cellStyle name="Millares 2 4 2 2 4 2 2 2 3" xfId="35488" xr:uid="{00000000-0005-0000-0000-0000485C0000}"/>
    <cellStyle name="Millares 2 4 2 2 4 2 2 3" xfId="16876" xr:uid="{00000000-0005-0000-0000-0000495C0000}"/>
    <cellStyle name="Millares 2 4 2 2 4 2 2 3 2" xfId="41692" xr:uid="{00000000-0005-0000-0000-00004A5C0000}"/>
    <cellStyle name="Millares 2 4 2 2 4 2 2 4" xfId="29284" xr:uid="{00000000-0005-0000-0000-00004B5C0000}"/>
    <cellStyle name="Millares 2 4 2 2 4 2 3" xfId="6536" xr:uid="{00000000-0005-0000-0000-00004C5C0000}"/>
    <cellStyle name="Millares 2 4 2 2 4 2 3 2" xfId="12740" xr:uid="{00000000-0005-0000-0000-00004D5C0000}"/>
    <cellStyle name="Millares 2 4 2 2 4 2 3 2 2" xfId="25148" xr:uid="{00000000-0005-0000-0000-00004E5C0000}"/>
    <cellStyle name="Millares 2 4 2 2 4 2 3 2 2 2" xfId="49964" xr:uid="{00000000-0005-0000-0000-00004F5C0000}"/>
    <cellStyle name="Millares 2 4 2 2 4 2 3 2 3" xfId="37556" xr:uid="{00000000-0005-0000-0000-0000505C0000}"/>
    <cellStyle name="Millares 2 4 2 2 4 2 3 3" xfId="18944" xr:uid="{00000000-0005-0000-0000-0000515C0000}"/>
    <cellStyle name="Millares 2 4 2 2 4 2 3 3 2" xfId="43760" xr:uid="{00000000-0005-0000-0000-0000525C0000}"/>
    <cellStyle name="Millares 2 4 2 2 4 2 3 4" xfId="31352" xr:uid="{00000000-0005-0000-0000-0000535C0000}"/>
    <cellStyle name="Millares 2 4 2 2 4 2 4" xfId="8604" xr:uid="{00000000-0005-0000-0000-0000545C0000}"/>
    <cellStyle name="Millares 2 4 2 2 4 2 4 2" xfId="21012" xr:uid="{00000000-0005-0000-0000-0000555C0000}"/>
    <cellStyle name="Millares 2 4 2 2 4 2 4 2 2" xfId="45828" xr:uid="{00000000-0005-0000-0000-0000565C0000}"/>
    <cellStyle name="Millares 2 4 2 2 4 2 4 3" xfId="33420" xr:uid="{00000000-0005-0000-0000-0000575C0000}"/>
    <cellStyle name="Millares 2 4 2 2 4 2 5" xfId="14808" xr:uid="{00000000-0005-0000-0000-0000585C0000}"/>
    <cellStyle name="Millares 2 4 2 2 4 2 5 2" xfId="39624" xr:uid="{00000000-0005-0000-0000-0000595C0000}"/>
    <cellStyle name="Millares 2 4 2 2 4 2 6" xfId="27216" xr:uid="{00000000-0005-0000-0000-00005A5C0000}"/>
    <cellStyle name="Millares 2 4 2 2 4 3" xfId="3434" xr:uid="{00000000-0005-0000-0000-00005B5C0000}"/>
    <cellStyle name="Millares 2 4 2 2 4 3 2" xfId="9638" xr:uid="{00000000-0005-0000-0000-00005C5C0000}"/>
    <cellStyle name="Millares 2 4 2 2 4 3 2 2" xfId="22046" xr:uid="{00000000-0005-0000-0000-00005D5C0000}"/>
    <cellStyle name="Millares 2 4 2 2 4 3 2 2 2" xfId="46862" xr:uid="{00000000-0005-0000-0000-00005E5C0000}"/>
    <cellStyle name="Millares 2 4 2 2 4 3 2 3" xfId="34454" xr:uid="{00000000-0005-0000-0000-00005F5C0000}"/>
    <cellStyle name="Millares 2 4 2 2 4 3 3" xfId="15842" xr:uid="{00000000-0005-0000-0000-0000605C0000}"/>
    <cellStyle name="Millares 2 4 2 2 4 3 3 2" xfId="40658" xr:uid="{00000000-0005-0000-0000-0000615C0000}"/>
    <cellStyle name="Millares 2 4 2 2 4 3 4" xfId="28250" xr:uid="{00000000-0005-0000-0000-0000625C0000}"/>
    <cellStyle name="Millares 2 4 2 2 4 4" xfId="5502" xr:uid="{00000000-0005-0000-0000-0000635C0000}"/>
    <cellStyle name="Millares 2 4 2 2 4 4 2" xfId="11706" xr:uid="{00000000-0005-0000-0000-0000645C0000}"/>
    <cellStyle name="Millares 2 4 2 2 4 4 2 2" xfId="24114" xr:uid="{00000000-0005-0000-0000-0000655C0000}"/>
    <cellStyle name="Millares 2 4 2 2 4 4 2 2 2" xfId="48930" xr:uid="{00000000-0005-0000-0000-0000665C0000}"/>
    <cellStyle name="Millares 2 4 2 2 4 4 2 3" xfId="36522" xr:uid="{00000000-0005-0000-0000-0000675C0000}"/>
    <cellStyle name="Millares 2 4 2 2 4 4 3" xfId="17910" xr:uid="{00000000-0005-0000-0000-0000685C0000}"/>
    <cellStyle name="Millares 2 4 2 2 4 4 3 2" xfId="42726" xr:uid="{00000000-0005-0000-0000-0000695C0000}"/>
    <cellStyle name="Millares 2 4 2 2 4 4 4" xfId="30318" xr:uid="{00000000-0005-0000-0000-00006A5C0000}"/>
    <cellStyle name="Millares 2 4 2 2 4 5" xfId="7570" xr:uid="{00000000-0005-0000-0000-00006B5C0000}"/>
    <cellStyle name="Millares 2 4 2 2 4 5 2" xfId="19978" xr:uid="{00000000-0005-0000-0000-00006C5C0000}"/>
    <cellStyle name="Millares 2 4 2 2 4 5 2 2" xfId="44794" xr:uid="{00000000-0005-0000-0000-00006D5C0000}"/>
    <cellStyle name="Millares 2 4 2 2 4 5 3" xfId="32386" xr:uid="{00000000-0005-0000-0000-00006E5C0000}"/>
    <cellStyle name="Millares 2 4 2 2 4 6" xfId="13774" xr:uid="{00000000-0005-0000-0000-00006F5C0000}"/>
    <cellStyle name="Millares 2 4 2 2 4 6 2" xfId="38590" xr:uid="{00000000-0005-0000-0000-0000705C0000}"/>
    <cellStyle name="Millares 2 4 2 2 4 7" xfId="26182" xr:uid="{00000000-0005-0000-0000-0000715C0000}"/>
    <cellStyle name="Millares 2 4 2 2 5" xfId="1883" xr:uid="{00000000-0005-0000-0000-0000725C0000}"/>
    <cellStyle name="Millares 2 4 2 2 5 2" xfId="3951" xr:uid="{00000000-0005-0000-0000-0000735C0000}"/>
    <cellStyle name="Millares 2 4 2 2 5 2 2" xfId="10155" xr:uid="{00000000-0005-0000-0000-0000745C0000}"/>
    <cellStyle name="Millares 2 4 2 2 5 2 2 2" xfId="22563" xr:uid="{00000000-0005-0000-0000-0000755C0000}"/>
    <cellStyle name="Millares 2 4 2 2 5 2 2 2 2" xfId="47379" xr:uid="{00000000-0005-0000-0000-0000765C0000}"/>
    <cellStyle name="Millares 2 4 2 2 5 2 2 3" xfId="34971" xr:uid="{00000000-0005-0000-0000-0000775C0000}"/>
    <cellStyle name="Millares 2 4 2 2 5 2 3" xfId="16359" xr:uid="{00000000-0005-0000-0000-0000785C0000}"/>
    <cellStyle name="Millares 2 4 2 2 5 2 3 2" xfId="41175" xr:uid="{00000000-0005-0000-0000-0000795C0000}"/>
    <cellStyle name="Millares 2 4 2 2 5 2 4" xfId="28767" xr:uid="{00000000-0005-0000-0000-00007A5C0000}"/>
    <cellStyle name="Millares 2 4 2 2 5 3" xfId="6019" xr:uid="{00000000-0005-0000-0000-00007B5C0000}"/>
    <cellStyle name="Millares 2 4 2 2 5 3 2" xfId="12223" xr:uid="{00000000-0005-0000-0000-00007C5C0000}"/>
    <cellStyle name="Millares 2 4 2 2 5 3 2 2" xfId="24631" xr:uid="{00000000-0005-0000-0000-00007D5C0000}"/>
    <cellStyle name="Millares 2 4 2 2 5 3 2 2 2" xfId="49447" xr:uid="{00000000-0005-0000-0000-00007E5C0000}"/>
    <cellStyle name="Millares 2 4 2 2 5 3 2 3" xfId="37039" xr:uid="{00000000-0005-0000-0000-00007F5C0000}"/>
    <cellStyle name="Millares 2 4 2 2 5 3 3" xfId="18427" xr:uid="{00000000-0005-0000-0000-0000805C0000}"/>
    <cellStyle name="Millares 2 4 2 2 5 3 3 2" xfId="43243" xr:uid="{00000000-0005-0000-0000-0000815C0000}"/>
    <cellStyle name="Millares 2 4 2 2 5 3 4" xfId="30835" xr:uid="{00000000-0005-0000-0000-0000825C0000}"/>
    <cellStyle name="Millares 2 4 2 2 5 4" xfId="8087" xr:uid="{00000000-0005-0000-0000-0000835C0000}"/>
    <cellStyle name="Millares 2 4 2 2 5 4 2" xfId="20495" xr:uid="{00000000-0005-0000-0000-0000845C0000}"/>
    <cellStyle name="Millares 2 4 2 2 5 4 2 2" xfId="45311" xr:uid="{00000000-0005-0000-0000-0000855C0000}"/>
    <cellStyle name="Millares 2 4 2 2 5 4 3" xfId="32903" xr:uid="{00000000-0005-0000-0000-0000865C0000}"/>
    <cellStyle name="Millares 2 4 2 2 5 5" xfId="14291" xr:uid="{00000000-0005-0000-0000-0000875C0000}"/>
    <cellStyle name="Millares 2 4 2 2 5 5 2" xfId="39107" xr:uid="{00000000-0005-0000-0000-0000885C0000}"/>
    <cellStyle name="Millares 2 4 2 2 5 6" xfId="26699" xr:uid="{00000000-0005-0000-0000-0000895C0000}"/>
    <cellStyle name="Millares 2 4 2 2 6" xfId="2917" xr:uid="{00000000-0005-0000-0000-00008A5C0000}"/>
    <cellStyle name="Millares 2 4 2 2 6 2" xfId="9121" xr:uid="{00000000-0005-0000-0000-00008B5C0000}"/>
    <cellStyle name="Millares 2 4 2 2 6 2 2" xfId="21529" xr:uid="{00000000-0005-0000-0000-00008C5C0000}"/>
    <cellStyle name="Millares 2 4 2 2 6 2 2 2" xfId="46345" xr:uid="{00000000-0005-0000-0000-00008D5C0000}"/>
    <cellStyle name="Millares 2 4 2 2 6 2 3" xfId="33937" xr:uid="{00000000-0005-0000-0000-00008E5C0000}"/>
    <cellStyle name="Millares 2 4 2 2 6 3" xfId="15325" xr:uid="{00000000-0005-0000-0000-00008F5C0000}"/>
    <cellStyle name="Millares 2 4 2 2 6 3 2" xfId="40141" xr:uid="{00000000-0005-0000-0000-0000905C0000}"/>
    <cellStyle name="Millares 2 4 2 2 6 4" xfId="27733" xr:uid="{00000000-0005-0000-0000-0000915C0000}"/>
    <cellStyle name="Millares 2 4 2 2 7" xfId="4985" xr:uid="{00000000-0005-0000-0000-0000925C0000}"/>
    <cellStyle name="Millares 2 4 2 2 7 2" xfId="11189" xr:uid="{00000000-0005-0000-0000-0000935C0000}"/>
    <cellStyle name="Millares 2 4 2 2 7 2 2" xfId="23597" xr:uid="{00000000-0005-0000-0000-0000945C0000}"/>
    <cellStyle name="Millares 2 4 2 2 7 2 2 2" xfId="48413" xr:uid="{00000000-0005-0000-0000-0000955C0000}"/>
    <cellStyle name="Millares 2 4 2 2 7 2 3" xfId="36005" xr:uid="{00000000-0005-0000-0000-0000965C0000}"/>
    <cellStyle name="Millares 2 4 2 2 7 3" xfId="17393" xr:uid="{00000000-0005-0000-0000-0000975C0000}"/>
    <cellStyle name="Millares 2 4 2 2 7 3 2" xfId="42209" xr:uid="{00000000-0005-0000-0000-0000985C0000}"/>
    <cellStyle name="Millares 2 4 2 2 7 4" xfId="29801" xr:uid="{00000000-0005-0000-0000-0000995C0000}"/>
    <cellStyle name="Millares 2 4 2 2 8" xfId="7053" xr:uid="{00000000-0005-0000-0000-00009A5C0000}"/>
    <cellStyle name="Millares 2 4 2 2 8 2" xfId="19461" xr:uid="{00000000-0005-0000-0000-00009B5C0000}"/>
    <cellStyle name="Millares 2 4 2 2 8 2 2" xfId="44277" xr:uid="{00000000-0005-0000-0000-00009C5C0000}"/>
    <cellStyle name="Millares 2 4 2 2 8 3" xfId="31869" xr:uid="{00000000-0005-0000-0000-00009D5C0000}"/>
    <cellStyle name="Millares 2 4 2 2 9" xfId="13257" xr:uid="{00000000-0005-0000-0000-00009E5C0000}"/>
    <cellStyle name="Millares 2 4 2 2 9 2" xfId="38073" xr:uid="{00000000-0005-0000-0000-00009F5C0000}"/>
    <cellStyle name="Millares 2 4 2 3" xfId="424" xr:uid="{00000000-0005-0000-0000-0000A05C0000}"/>
    <cellStyle name="Millares 2 4 2 3 10" xfId="25724" xr:uid="{00000000-0005-0000-0000-0000A15C0000}"/>
    <cellStyle name="Millares 2 4 2 3 11" xfId="908" xr:uid="{00000000-0005-0000-0000-0000A25C0000}"/>
    <cellStyle name="Millares 2 4 2 3 2" xfId="672" xr:uid="{00000000-0005-0000-0000-0000A35C0000}"/>
    <cellStyle name="Millares 2 4 2 3 2 2" xfId="1598" xr:uid="{00000000-0005-0000-0000-0000A45C0000}"/>
    <cellStyle name="Millares 2 4 2 3 2 2 2" xfId="2632" xr:uid="{00000000-0005-0000-0000-0000A55C0000}"/>
    <cellStyle name="Millares 2 4 2 3 2 2 2 2" xfId="4700" xr:uid="{00000000-0005-0000-0000-0000A65C0000}"/>
    <cellStyle name="Millares 2 4 2 3 2 2 2 2 2" xfId="10904" xr:uid="{00000000-0005-0000-0000-0000A75C0000}"/>
    <cellStyle name="Millares 2 4 2 3 2 2 2 2 2 2" xfId="23312" xr:uid="{00000000-0005-0000-0000-0000A85C0000}"/>
    <cellStyle name="Millares 2 4 2 3 2 2 2 2 2 2 2" xfId="48128" xr:uid="{00000000-0005-0000-0000-0000A95C0000}"/>
    <cellStyle name="Millares 2 4 2 3 2 2 2 2 2 3" xfId="35720" xr:uid="{00000000-0005-0000-0000-0000AA5C0000}"/>
    <cellStyle name="Millares 2 4 2 3 2 2 2 2 3" xfId="17108" xr:uid="{00000000-0005-0000-0000-0000AB5C0000}"/>
    <cellStyle name="Millares 2 4 2 3 2 2 2 2 3 2" xfId="41924" xr:uid="{00000000-0005-0000-0000-0000AC5C0000}"/>
    <cellStyle name="Millares 2 4 2 3 2 2 2 2 4" xfId="29516" xr:uid="{00000000-0005-0000-0000-0000AD5C0000}"/>
    <cellStyle name="Millares 2 4 2 3 2 2 2 3" xfId="6768" xr:uid="{00000000-0005-0000-0000-0000AE5C0000}"/>
    <cellStyle name="Millares 2 4 2 3 2 2 2 3 2" xfId="12972" xr:uid="{00000000-0005-0000-0000-0000AF5C0000}"/>
    <cellStyle name="Millares 2 4 2 3 2 2 2 3 2 2" xfId="25380" xr:uid="{00000000-0005-0000-0000-0000B05C0000}"/>
    <cellStyle name="Millares 2 4 2 3 2 2 2 3 2 2 2" xfId="50196" xr:uid="{00000000-0005-0000-0000-0000B15C0000}"/>
    <cellStyle name="Millares 2 4 2 3 2 2 2 3 2 3" xfId="37788" xr:uid="{00000000-0005-0000-0000-0000B25C0000}"/>
    <cellStyle name="Millares 2 4 2 3 2 2 2 3 3" xfId="19176" xr:uid="{00000000-0005-0000-0000-0000B35C0000}"/>
    <cellStyle name="Millares 2 4 2 3 2 2 2 3 3 2" xfId="43992" xr:uid="{00000000-0005-0000-0000-0000B45C0000}"/>
    <cellStyle name="Millares 2 4 2 3 2 2 2 3 4" xfId="31584" xr:uid="{00000000-0005-0000-0000-0000B55C0000}"/>
    <cellStyle name="Millares 2 4 2 3 2 2 2 4" xfId="8836" xr:uid="{00000000-0005-0000-0000-0000B65C0000}"/>
    <cellStyle name="Millares 2 4 2 3 2 2 2 4 2" xfId="21244" xr:uid="{00000000-0005-0000-0000-0000B75C0000}"/>
    <cellStyle name="Millares 2 4 2 3 2 2 2 4 2 2" xfId="46060" xr:uid="{00000000-0005-0000-0000-0000B85C0000}"/>
    <cellStyle name="Millares 2 4 2 3 2 2 2 4 3" xfId="33652" xr:uid="{00000000-0005-0000-0000-0000B95C0000}"/>
    <cellStyle name="Millares 2 4 2 3 2 2 2 5" xfId="15040" xr:uid="{00000000-0005-0000-0000-0000BA5C0000}"/>
    <cellStyle name="Millares 2 4 2 3 2 2 2 5 2" xfId="39856" xr:uid="{00000000-0005-0000-0000-0000BB5C0000}"/>
    <cellStyle name="Millares 2 4 2 3 2 2 2 6" xfId="27448" xr:uid="{00000000-0005-0000-0000-0000BC5C0000}"/>
    <cellStyle name="Millares 2 4 2 3 2 2 3" xfId="3666" xr:uid="{00000000-0005-0000-0000-0000BD5C0000}"/>
    <cellStyle name="Millares 2 4 2 3 2 2 3 2" xfId="9870" xr:uid="{00000000-0005-0000-0000-0000BE5C0000}"/>
    <cellStyle name="Millares 2 4 2 3 2 2 3 2 2" xfId="22278" xr:uid="{00000000-0005-0000-0000-0000BF5C0000}"/>
    <cellStyle name="Millares 2 4 2 3 2 2 3 2 2 2" xfId="47094" xr:uid="{00000000-0005-0000-0000-0000C05C0000}"/>
    <cellStyle name="Millares 2 4 2 3 2 2 3 2 3" xfId="34686" xr:uid="{00000000-0005-0000-0000-0000C15C0000}"/>
    <cellStyle name="Millares 2 4 2 3 2 2 3 3" xfId="16074" xr:uid="{00000000-0005-0000-0000-0000C25C0000}"/>
    <cellStyle name="Millares 2 4 2 3 2 2 3 3 2" xfId="40890" xr:uid="{00000000-0005-0000-0000-0000C35C0000}"/>
    <cellStyle name="Millares 2 4 2 3 2 2 3 4" xfId="28482" xr:uid="{00000000-0005-0000-0000-0000C45C0000}"/>
    <cellStyle name="Millares 2 4 2 3 2 2 4" xfId="5734" xr:uid="{00000000-0005-0000-0000-0000C55C0000}"/>
    <cellStyle name="Millares 2 4 2 3 2 2 4 2" xfId="11938" xr:uid="{00000000-0005-0000-0000-0000C65C0000}"/>
    <cellStyle name="Millares 2 4 2 3 2 2 4 2 2" xfId="24346" xr:uid="{00000000-0005-0000-0000-0000C75C0000}"/>
    <cellStyle name="Millares 2 4 2 3 2 2 4 2 2 2" xfId="49162" xr:uid="{00000000-0005-0000-0000-0000C85C0000}"/>
    <cellStyle name="Millares 2 4 2 3 2 2 4 2 3" xfId="36754" xr:uid="{00000000-0005-0000-0000-0000C95C0000}"/>
    <cellStyle name="Millares 2 4 2 3 2 2 4 3" xfId="18142" xr:uid="{00000000-0005-0000-0000-0000CA5C0000}"/>
    <cellStyle name="Millares 2 4 2 3 2 2 4 3 2" xfId="42958" xr:uid="{00000000-0005-0000-0000-0000CB5C0000}"/>
    <cellStyle name="Millares 2 4 2 3 2 2 4 4" xfId="30550" xr:uid="{00000000-0005-0000-0000-0000CC5C0000}"/>
    <cellStyle name="Millares 2 4 2 3 2 2 5" xfId="7802" xr:uid="{00000000-0005-0000-0000-0000CD5C0000}"/>
    <cellStyle name="Millares 2 4 2 3 2 2 5 2" xfId="20210" xr:uid="{00000000-0005-0000-0000-0000CE5C0000}"/>
    <cellStyle name="Millares 2 4 2 3 2 2 5 2 2" xfId="45026" xr:uid="{00000000-0005-0000-0000-0000CF5C0000}"/>
    <cellStyle name="Millares 2 4 2 3 2 2 5 3" xfId="32618" xr:uid="{00000000-0005-0000-0000-0000D05C0000}"/>
    <cellStyle name="Millares 2 4 2 3 2 2 6" xfId="14006" xr:uid="{00000000-0005-0000-0000-0000D15C0000}"/>
    <cellStyle name="Millares 2 4 2 3 2 2 6 2" xfId="38822" xr:uid="{00000000-0005-0000-0000-0000D25C0000}"/>
    <cellStyle name="Millares 2 4 2 3 2 2 7" xfId="26414" xr:uid="{00000000-0005-0000-0000-0000D35C0000}"/>
    <cellStyle name="Millares 2 4 2 3 2 3" xfId="2115" xr:uid="{00000000-0005-0000-0000-0000D45C0000}"/>
    <cellStyle name="Millares 2 4 2 3 2 3 2" xfId="4183" xr:uid="{00000000-0005-0000-0000-0000D55C0000}"/>
    <cellStyle name="Millares 2 4 2 3 2 3 2 2" xfId="10387" xr:uid="{00000000-0005-0000-0000-0000D65C0000}"/>
    <cellStyle name="Millares 2 4 2 3 2 3 2 2 2" xfId="22795" xr:uid="{00000000-0005-0000-0000-0000D75C0000}"/>
    <cellStyle name="Millares 2 4 2 3 2 3 2 2 2 2" xfId="47611" xr:uid="{00000000-0005-0000-0000-0000D85C0000}"/>
    <cellStyle name="Millares 2 4 2 3 2 3 2 2 3" xfId="35203" xr:uid="{00000000-0005-0000-0000-0000D95C0000}"/>
    <cellStyle name="Millares 2 4 2 3 2 3 2 3" xfId="16591" xr:uid="{00000000-0005-0000-0000-0000DA5C0000}"/>
    <cellStyle name="Millares 2 4 2 3 2 3 2 3 2" xfId="41407" xr:uid="{00000000-0005-0000-0000-0000DB5C0000}"/>
    <cellStyle name="Millares 2 4 2 3 2 3 2 4" xfId="28999" xr:uid="{00000000-0005-0000-0000-0000DC5C0000}"/>
    <cellStyle name="Millares 2 4 2 3 2 3 3" xfId="6251" xr:uid="{00000000-0005-0000-0000-0000DD5C0000}"/>
    <cellStyle name="Millares 2 4 2 3 2 3 3 2" xfId="12455" xr:uid="{00000000-0005-0000-0000-0000DE5C0000}"/>
    <cellStyle name="Millares 2 4 2 3 2 3 3 2 2" xfId="24863" xr:uid="{00000000-0005-0000-0000-0000DF5C0000}"/>
    <cellStyle name="Millares 2 4 2 3 2 3 3 2 2 2" xfId="49679" xr:uid="{00000000-0005-0000-0000-0000E05C0000}"/>
    <cellStyle name="Millares 2 4 2 3 2 3 3 2 3" xfId="37271" xr:uid="{00000000-0005-0000-0000-0000E15C0000}"/>
    <cellStyle name="Millares 2 4 2 3 2 3 3 3" xfId="18659" xr:uid="{00000000-0005-0000-0000-0000E25C0000}"/>
    <cellStyle name="Millares 2 4 2 3 2 3 3 3 2" xfId="43475" xr:uid="{00000000-0005-0000-0000-0000E35C0000}"/>
    <cellStyle name="Millares 2 4 2 3 2 3 3 4" xfId="31067" xr:uid="{00000000-0005-0000-0000-0000E45C0000}"/>
    <cellStyle name="Millares 2 4 2 3 2 3 4" xfId="8319" xr:uid="{00000000-0005-0000-0000-0000E55C0000}"/>
    <cellStyle name="Millares 2 4 2 3 2 3 4 2" xfId="20727" xr:uid="{00000000-0005-0000-0000-0000E65C0000}"/>
    <cellStyle name="Millares 2 4 2 3 2 3 4 2 2" xfId="45543" xr:uid="{00000000-0005-0000-0000-0000E75C0000}"/>
    <cellStyle name="Millares 2 4 2 3 2 3 4 3" xfId="33135" xr:uid="{00000000-0005-0000-0000-0000E85C0000}"/>
    <cellStyle name="Millares 2 4 2 3 2 3 5" xfId="14523" xr:uid="{00000000-0005-0000-0000-0000E95C0000}"/>
    <cellStyle name="Millares 2 4 2 3 2 3 5 2" xfId="39339" xr:uid="{00000000-0005-0000-0000-0000EA5C0000}"/>
    <cellStyle name="Millares 2 4 2 3 2 3 6" xfId="26931" xr:uid="{00000000-0005-0000-0000-0000EB5C0000}"/>
    <cellStyle name="Millares 2 4 2 3 2 4" xfId="3149" xr:uid="{00000000-0005-0000-0000-0000EC5C0000}"/>
    <cellStyle name="Millares 2 4 2 3 2 4 2" xfId="9353" xr:uid="{00000000-0005-0000-0000-0000ED5C0000}"/>
    <cellStyle name="Millares 2 4 2 3 2 4 2 2" xfId="21761" xr:uid="{00000000-0005-0000-0000-0000EE5C0000}"/>
    <cellStyle name="Millares 2 4 2 3 2 4 2 2 2" xfId="46577" xr:uid="{00000000-0005-0000-0000-0000EF5C0000}"/>
    <cellStyle name="Millares 2 4 2 3 2 4 2 3" xfId="34169" xr:uid="{00000000-0005-0000-0000-0000F05C0000}"/>
    <cellStyle name="Millares 2 4 2 3 2 4 3" xfId="15557" xr:uid="{00000000-0005-0000-0000-0000F15C0000}"/>
    <cellStyle name="Millares 2 4 2 3 2 4 3 2" xfId="40373" xr:uid="{00000000-0005-0000-0000-0000F25C0000}"/>
    <cellStyle name="Millares 2 4 2 3 2 4 4" xfId="27965" xr:uid="{00000000-0005-0000-0000-0000F35C0000}"/>
    <cellStyle name="Millares 2 4 2 3 2 5" xfId="5217" xr:uid="{00000000-0005-0000-0000-0000F45C0000}"/>
    <cellStyle name="Millares 2 4 2 3 2 5 2" xfId="11421" xr:uid="{00000000-0005-0000-0000-0000F55C0000}"/>
    <cellStyle name="Millares 2 4 2 3 2 5 2 2" xfId="23829" xr:uid="{00000000-0005-0000-0000-0000F65C0000}"/>
    <cellStyle name="Millares 2 4 2 3 2 5 2 2 2" xfId="48645" xr:uid="{00000000-0005-0000-0000-0000F75C0000}"/>
    <cellStyle name="Millares 2 4 2 3 2 5 2 3" xfId="36237" xr:uid="{00000000-0005-0000-0000-0000F85C0000}"/>
    <cellStyle name="Millares 2 4 2 3 2 5 3" xfId="17625" xr:uid="{00000000-0005-0000-0000-0000F95C0000}"/>
    <cellStyle name="Millares 2 4 2 3 2 5 3 2" xfId="42441" xr:uid="{00000000-0005-0000-0000-0000FA5C0000}"/>
    <cellStyle name="Millares 2 4 2 3 2 5 4" xfId="30033" xr:uid="{00000000-0005-0000-0000-0000FB5C0000}"/>
    <cellStyle name="Millares 2 4 2 3 2 6" xfId="7285" xr:uid="{00000000-0005-0000-0000-0000FC5C0000}"/>
    <cellStyle name="Millares 2 4 2 3 2 6 2" xfId="19693" xr:uid="{00000000-0005-0000-0000-0000FD5C0000}"/>
    <cellStyle name="Millares 2 4 2 3 2 6 2 2" xfId="44509" xr:uid="{00000000-0005-0000-0000-0000FE5C0000}"/>
    <cellStyle name="Millares 2 4 2 3 2 6 3" xfId="32101" xr:uid="{00000000-0005-0000-0000-0000FF5C0000}"/>
    <cellStyle name="Millares 2 4 2 3 2 7" xfId="13489" xr:uid="{00000000-0005-0000-0000-0000005D0000}"/>
    <cellStyle name="Millares 2 4 2 3 2 7 2" xfId="38305" xr:uid="{00000000-0005-0000-0000-0000015D0000}"/>
    <cellStyle name="Millares 2 4 2 3 2 8" xfId="25897" xr:uid="{00000000-0005-0000-0000-0000025D0000}"/>
    <cellStyle name="Millares 2 4 2 3 2 9" xfId="1081" xr:uid="{00000000-0005-0000-0000-0000035D0000}"/>
    <cellStyle name="Millares 2 4 2 3 3" xfId="1253" xr:uid="{00000000-0005-0000-0000-0000045D0000}"/>
    <cellStyle name="Millares 2 4 2 3 3 2" xfId="1770" xr:uid="{00000000-0005-0000-0000-0000055D0000}"/>
    <cellStyle name="Millares 2 4 2 3 3 2 2" xfId="2804" xr:uid="{00000000-0005-0000-0000-0000065D0000}"/>
    <cellStyle name="Millares 2 4 2 3 3 2 2 2" xfId="4872" xr:uid="{00000000-0005-0000-0000-0000075D0000}"/>
    <cellStyle name="Millares 2 4 2 3 3 2 2 2 2" xfId="11076" xr:uid="{00000000-0005-0000-0000-0000085D0000}"/>
    <cellStyle name="Millares 2 4 2 3 3 2 2 2 2 2" xfId="23484" xr:uid="{00000000-0005-0000-0000-0000095D0000}"/>
    <cellStyle name="Millares 2 4 2 3 3 2 2 2 2 2 2" xfId="48300" xr:uid="{00000000-0005-0000-0000-00000A5D0000}"/>
    <cellStyle name="Millares 2 4 2 3 3 2 2 2 2 3" xfId="35892" xr:uid="{00000000-0005-0000-0000-00000B5D0000}"/>
    <cellStyle name="Millares 2 4 2 3 3 2 2 2 3" xfId="17280" xr:uid="{00000000-0005-0000-0000-00000C5D0000}"/>
    <cellStyle name="Millares 2 4 2 3 3 2 2 2 3 2" xfId="42096" xr:uid="{00000000-0005-0000-0000-00000D5D0000}"/>
    <cellStyle name="Millares 2 4 2 3 3 2 2 2 4" xfId="29688" xr:uid="{00000000-0005-0000-0000-00000E5D0000}"/>
    <cellStyle name="Millares 2 4 2 3 3 2 2 3" xfId="6940" xr:uid="{00000000-0005-0000-0000-00000F5D0000}"/>
    <cellStyle name="Millares 2 4 2 3 3 2 2 3 2" xfId="13144" xr:uid="{00000000-0005-0000-0000-0000105D0000}"/>
    <cellStyle name="Millares 2 4 2 3 3 2 2 3 2 2" xfId="25552" xr:uid="{00000000-0005-0000-0000-0000115D0000}"/>
    <cellStyle name="Millares 2 4 2 3 3 2 2 3 2 2 2" xfId="50368" xr:uid="{00000000-0005-0000-0000-0000125D0000}"/>
    <cellStyle name="Millares 2 4 2 3 3 2 2 3 2 3" xfId="37960" xr:uid="{00000000-0005-0000-0000-0000135D0000}"/>
    <cellStyle name="Millares 2 4 2 3 3 2 2 3 3" xfId="19348" xr:uid="{00000000-0005-0000-0000-0000145D0000}"/>
    <cellStyle name="Millares 2 4 2 3 3 2 2 3 3 2" xfId="44164" xr:uid="{00000000-0005-0000-0000-0000155D0000}"/>
    <cellStyle name="Millares 2 4 2 3 3 2 2 3 4" xfId="31756" xr:uid="{00000000-0005-0000-0000-0000165D0000}"/>
    <cellStyle name="Millares 2 4 2 3 3 2 2 4" xfId="9008" xr:uid="{00000000-0005-0000-0000-0000175D0000}"/>
    <cellStyle name="Millares 2 4 2 3 3 2 2 4 2" xfId="21416" xr:uid="{00000000-0005-0000-0000-0000185D0000}"/>
    <cellStyle name="Millares 2 4 2 3 3 2 2 4 2 2" xfId="46232" xr:uid="{00000000-0005-0000-0000-0000195D0000}"/>
    <cellStyle name="Millares 2 4 2 3 3 2 2 4 3" xfId="33824" xr:uid="{00000000-0005-0000-0000-00001A5D0000}"/>
    <cellStyle name="Millares 2 4 2 3 3 2 2 5" xfId="15212" xr:uid="{00000000-0005-0000-0000-00001B5D0000}"/>
    <cellStyle name="Millares 2 4 2 3 3 2 2 5 2" xfId="40028" xr:uid="{00000000-0005-0000-0000-00001C5D0000}"/>
    <cellStyle name="Millares 2 4 2 3 3 2 2 6" xfId="27620" xr:uid="{00000000-0005-0000-0000-00001D5D0000}"/>
    <cellStyle name="Millares 2 4 2 3 3 2 3" xfId="3838" xr:uid="{00000000-0005-0000-0000-00001E5D0000}"/>
    <cellStyle name="Millares 2 4 2 3 3 2 3 2" xfId="10042" xr:uid="{00000000-0005-0000-0000-00001F5D0000}"/>
    <cellStyle name="Millares 2 4 2 3 3 2 3 2 2" xfId="22450" xr:uid="{00000000-0005-0000-0000-0000205D0000}"/>
    <cellStyle name="Millares 2 4 2 3 3 2 3 2 2 2" xfId="47266" xr:uid="{00000000-0005-0000-0000-0000215D0000}"/>
    <cellStyle name="Millares 2 4 2 3 3 2 3 2 3" xfId="34858" xr:uid="{00000000-0005-0000-0000-0000225D0000}"/>
    <cellStyle name="Millares 2 4 2 3 3 2 3 3" xfId="16246" xr:uid="{00000000-0005-0000-0000-0000235D0000}"/>
    <cellStyle name="Millares 2 4 2 3 3 2 3 3 2" xfId="41062" xr:uid="{00000000-0005-0000-0000-0000245D0000}"/>
    <cellStyle name="Millares 2 4 2 3 3 2 3 4" xfId="28654" xr:uid="{00000000-0005-0000-0000-0000255D0000}"/>
    <cellStyle name="Millares 2 4 2 3 3 2 4" xfId="5906" xr:uid="{00000000-0005-0000-0000-0000265D0000}"/>
    <cellStyle name="Millares 2 4 2 3 3 2 4 2" xfId="12110" xr:uid="{00000000-0005-0000-0000-0000275D0000}"/>
    <cellStyle name="Millares 2 4 2 3 3 2 4 2 2" xfId="24518" xr:uid="{00000000-0005-0000-0000-0000285D0000}"/>
    <cellStyle name="Millares 2 4 2 3 3 2 4 2 2 2" xfId="49334" xr:uid="{00000000-0005-0000-0000-0000295D0000}"/>
    <cellStyle name="Millares 2 4 2 3 3 2 4 2 3" xfId="36926" xr:uid="{00000000-0005-0000-0000-00002A5D0000}"/>
    <cellStyle name="Millares 2 4 2 3 3 2 4 3" xfId="18314" xr:uid="{00000000-0005-0000-0000-00002B5D0000}"/>
    <cellStyle name="Millares 2 4 2 3 3 2 4 3 2" xfId="43130" xr:uid="{00000000-0005-0000-0000-00002C5D0000}"/>
    <cellStyle name="Millares 2 4 2 3 3 2 4 4" xfId="30722" xr:uid="{00000000-0005-0000-0000-00002D5D0000}"/>
    <cellStyle name="Millares 2 4 2 3 3 2 5" xfId="7974" xr:uid="{00000000-0005-0000-0000-00002E5D0000}"/>
    <cellStyle name="Millares 2 4 2 3 3 2 5 2" xfId="20382" xr:uid="{00000000-0005-0000-0000-00002F5D0000}"/>
    <cellStyle name="Millares 2 4 2 3 3 2 5 2 2" xfId="45198" xr:uid="{00000000-0005-0000-0000-0000305D0000}"/>
    <cellStyle name="Millares 2 4 2 3 3 2 5 3" xfId="32790" xr:uid="{00000000-0005-0000-0000-0000315D0000}"/>
    <cellStyle name="Millares 2 4 2 3 3 2 6" xfId="14178" xr:uid="{00000000-0005-0000-0000-0000325D0000}"/>
    <cellStyle name="Millares 2 4 2 3 3 2 6 2" xfId="38994" xr:uid="{00000000-0005-0000-0000-0000335D0000}"/>
    <cellStyle name="Millares 2 4 2 3 3 2 7" xfId="26586" xr:uid="{00000000-0005-0000-0000-0000345D0000}"/>
    <cellStyle name="Millares 2 4 2 3 3 3" xfId="2287" xr:uid="{00000000-0005-0000-0000-0000355D0000}"/>
    <cellStyle name="Millares 2 4 2 3 3 3 2" xfId="4355" xr:uid="{00000000-0005-0000-0000-0000365D0000}"/>
    <cellStyle name="Millares 2 4 2 3 3 3 2 2" xfId="10559" xr:uid="{00000000-0005-0000-0000-0000375D0000}"/>
    <cellStyle name="Millares 2 4 2 3 3 3 2 2 2" xfId="22967" xr:uid="{00000000-0005-0000-0000-0000385D0000}"/>
    <cellStyle name="Millares 2 4 2 3 3 3 2 2 2 2" xfId="47783" xr:uid="{00000000-0005-0000-0000-0000395D0000}"/>
    <cellStyle name="Millares 2 4 2 3 3 3 2 2 3" xfId="35375" xr:uid="{00000000-0005-0000-0000-00003A5D0000}"/>
    <cellStyle name="Millares 2 4 2 3 3 3 2 3" xfId="16763" xr:uid="{00000000-0005-0000-0000-00003B5D0000}"/>
    <cellStyle name="Millares 2 4 2 3 3 3 2 3 2" xfId="41579" xr:uid="{00000000-0005-0000-0000-00003C5D0000}"/>
    <cellStyle name="Millares 2 4 2 3 3 3 2 4" xfId="29171" xr:uid="{00000000-0005-0000-0000-00003D5D0000}"/>
    <cellStyle name="Millares 2 4 2 3 3 3 3" xfId="6423" xr:uid="{00000000-0005-0000-0000-00003E5D0000}"/>
    <cellStyle name="Millares 2 4 2 3 3 3 3 2" xfId="12627" xr:uid="{00000000-0005-0000-0000-00003F5D0000}"/>
    <cellStyle name="Millares 2 4 2 3 3 3 3 2 2" xfId="25035" xr:uid="{00000000-0005-0000-0000-0000405D0000}"/>
    <cellStyle name="Millares 2 4 2 3 3 3 3 2 2 2" xfId="49851" xr:uid="{00000000-0005-0000-0000-0000415D0000}"/>
    <cellStyle name="Millares 2 4 2 3 3 3 3 2 3" xfId="37443" xr:uid="{00000000-0005-0000-0000-0000425D0000}"/>
    <cellStyle name="Millares 2 4 2 3 3 3 3 3" xfId="18831" xr:uid="{00000000-0005-0000-0000-0000435D0000}"/>
    <cellStyle name="Millares 2 4 2 3 3 3 3 3 2" xfId="43647" xr:uid="{00000000-0005-0000-0000-0000445D0000}"/>
    <cellStyle name="Millares 2 4 2 3 3 3 3 4" xfId="31239" xr:uid="{00000000-0005-0000-0000-0000455D0000}"/>
    <cellStyle name="Millares 2 4 2 3 3 3 4" xfId="8491" xr:uid="{00000000-0005-0000-0000-0000465D0000}"/>
    <cellStyle name="Millares 2 4 2 3 3 3 4 2" xfId="20899" xr:uid="{00000000-0005-0000-0000-0000475D0000}"/>
    <cellStyle name="Millares 2 4 2 3 3 3 4 2 2" xfId="45715" xr:uid="{00000000-0005-0000-0000-0000485D0000}"/>
    <cellStyle name="Millares 2 4 2 3 3 3 4 3" xfId="33307" xr:uid="{00000000-0005-0000-0000-0000495D0000}"/>
    <cellStyle name="Millares 2 4 2 3 3 3 5" xfId="14695" xr:uid="{00000000-0005-0000-0000-00004A5D0000}"/>
    <cellStyle name="Millares 2 4 2 3 3 3 5 2" xfId="39511" xr:uid="{00000000-0005-0000-0000-00004B5D0000}"/>
    <cellStyle name="Millares 2 4 2 3 3 3 6" xfId="27103" xr:uid="{00000000-0005-0000-0000-00004C5D0000}"/>
    <cellStyle name="Millares 2 4 2 3 3 4" xfId="3321" xr:uid="{00000000-0005-0000-0000-00004D5D0000}"/>
    <cellStyle name="Millares 2 4 2 3 3 4 2" xfId="9525" xr:uid="{00000000-0005-0000-0000-00004E5D0000}"/>
    <cellStyle name="Millares 2 4 2 3 3 4 2 2" xfId="21933" xr:uid="{00000000-0005-0000-0000-00004F5D0000}"/>
    <cellStyle name="Millares 2 4 2 3 3 4 2 2 2" xfId="46749" xr:uid="{00000000-0005-0000-0000-0000505D0000}"/>
    <cellStyle name="Millares 2 4 2 3 3 4 2 3" xfId="34341" xr:uid="{00000000-0005-0000-0000-0000515D0000}"/>
    <cellStyle name="Millares 2 4 2 3 3 4 3" xfId="15729" xr:uid="{00000000-0005-0000-0000-0000525D0000}"/>
    <cellStyle name="Millares 2 4 2 3 3 4 3 2" xfId="40545" xr:uid="{00000000-0005-0000-0000-0000535D0000}"/>
    <cellStyle name="Millares 2 4 2 3 3 4 4" xfId="28137" xr:uid="{00000000-0005-0000-0000-0000545D0000}"/>
    <cellStyle name="Millares 2 4 2 3 3 5" xfId="5389" xr:uid="{00000000-0005-0000-0000-0000555D0000}"/>
    <cellStyle name="Millares 2 4 2 3 3 5 2" xfId="11593" xr:uid="{00000000-0005-0000-0000-0000565D0000}"/>
    <cellStyle name="Millares 2 4 2 3 3 5 2 2" xfId="24001" xr:uid="{00000000-0005-0000-0000-0000575D0000}"/>
    <cellStyle name="Millares 2 4 2 3 3 5 2 2 2" xfId="48817" xr:uid="{00000000-0005-0000-0000-0000585D0000}"/>
    <cellStyle name="Millares 2 4 2 3 3 5 2 3" xfId="36409" xr:uid="{00000000-0005-0000-0000-0000595D0000}"/>
    <cellStyle name="Millares 2 4 2 3 3 5 3" xfId="17797" xr:uid="{00000000-0005-0000-0000-00005A5D0000}"/>
    <cellStyle name="Millares 2 4 2 3 3 5 3 2" xfId="42613" xr:uid="{00000000-0005-0000-0000-00005B5D0000}"/>
    <cellStyle name="Millares 2 4 2 3 3 5 4" xfId="30205" xr:uid="{00000000-0005-0000-0000-00005C5D0000}"/>
    <cellStyle name="Millares 2 4 2 3 3 6" xfId="7457" xr:uid="{00000000-0005-0000-0000-00005D5D0000}"/>
    <cellStyle name="Millares 2 4 2 3 3 6 2" xfId="19865" xr:uid="{00000000-0005-0000-0000-00005E5D0000}"/>
    <cellStyle name="Millares 2 4 2 3 3 6 2 2" xfId="44681" xr:uid="{00000000-0005-0000-0000-00005F5D0000}"/>
    <cellStyle name="Millares 2 4 2 3 3 6 3" xfId="32273" xr:uid="{00000000-0005-0000-0000-0000605D0000}"/>
    <cellStyle name="Millares 2 4 2 3 3 7" xfId="13661" xr:uid="{00000000-0005-0000-0000-0000615D0000}"/>
    <cellStyle name="Millares 2 4 2 3 3 7 2" xfId="38477" xr:uid="{00000000-0005-0000-0000-0000625D0000}"/>
    <cellStyle name="Millares 2 4 2 3 3 8" xfId="26069" xr:uid="{00000000-0005-0000-0000-0000635D0000}"/>
    <cellStyle name="Millares 2 4 2 3 4" xfId="1425" xr:uid="{00000000-0005-0000-0000-0000645D0000}"/>
    <cellStyle name="Millares 2 4 2 3 4 2" xfId="2459" xr:uid="{00000000-0005-0000-0000-0000655D0000}"/>
    <cellStyle name="Millares 2 4 2 3 4 2 2" xfId="4527" xr:uid="{00000000-0005-0000-0000-0000665D0000}"/>
    <cellStyle name="Millares 2 4 2 3 4 2 2 2" xfId="10731" xr:uid="{00000000-0005-0000-0000-0000675D0000}"/>
    <cellStyle name="Millares 2 4 2 3 4 2 2 2 2" xfId="23139" xr:uid="{00000000-0005-0000-0000-0000685D0000}"/>
    <cellStyle name="Millares 2 4 2 3 4 2 2 2 2 2" xfId="47955" xr:uid="{00000000-0005-0000-0000-0000695D0000}"/>
    <cellStyle name="Millares 2 4 2 3 4 2 2 2 3" xfId="35547" xr:uid="{00000000-0005-0000-0000-00006A5D0000}"/>
    <cellStyle name="Millares 2 4 2 3 4 2 2 3" xfId="16935" xr:uid="{00000000-0005-0000-0000-00006B5D0000}"/>
    <cellStyle name="Millares 2 4 2 3 4 2 2 3 2" xfId="41751" xr:uid="{00000000-0005-0000-0000-00006C5D0000}"/>
    <cellStyle name="Millares 2 4 2 3 4 2 2 4" xfId="29343" xr:uid="{00000000-0005-0000-0000-00006D5D0000}"/>
    <cellStyle name="Millares 2 4 2 3 4 2 3" xfId="6595" xr:uid="{00000000-0005-0000-0000-00006E5D0000}"/>
    <cellStyle name="Millares 2 4 2 3 4 2 3 2" xfId="12799" xr:uid="{00000000-0005-0000-0000-00006F5D0000}"/>
    <cellStyle name="Millares 2 4 2 3 4 2 3 2 2" xfId="25207" xr:uid="{00000000-0005-0000-0000-0000705D0000}"/>
    <cellStyle name="Millares 2 4 2 3 4 2 3 2 2 2" xfId="50023" xr:uid="{00000000-0005-0000-0000-0000715D0000}"/>
    <cellStyle name="Millares 2 4 2 3 4 2 3 2 3" xfId="37615" xr:uid="{00000000-0005-0000-0000-0000725D0000}"/>
    <cellStyle name="Millares 2 4 2 3 4 2 3 3" xfId="19003" xr:uid="{00000000-0005-0000-0000-0000735D0000}"/>
    <cellStyle name="Millares 2 4 2 3 4 2 3 3 2" xfId="43819" xr:uid="{00000000-0005-0000-0000-0000745D0000}"/>
    <cellStyle name="Millares 2 4 2 3 4 2 3 4" xfId="31411" xr:uid="{00000000-0005-0000-0000-0000755D0000}"/>
    <cellStyle name="Millares 2 4 2 3 4 2 4" xfId="8663" xr:uid="{00000000-0005-0000-0000-0000765D0000}"/>
    <cellStyle name="Millares 2 4 2 3 4 2 4 2" xfId="21071" xr:uid="{00000000-0005-0000-0000-0000775D0000}"/>
    <cellStyle name="Millares 2 4 2 3 4 2 4 2 2" xfId="45887" xr:uid="{00000000-0005-0000-0000-0000785D0000}"/>
    <cellStyle name="Millares 2 4 2 3 4 2 4 3" xfId="33479" xr:uid="{00000000-0005-0000-0000-0000795D0000}"/>
    <cellStyle name="Millares 2 4 2 3 4 2 5" xfId="14867" xr:uid="{00000000-0005-0000-0000-00007A5D0000}"/>
    <cellStyle name="Millares 2 4 2 3 4 2 5 2" xfId="39683" xr:uid="{00000000-0005-0000-0000-00007B5D0000}"/>
    <cellStyle name="Millares 2 4 2 3 4 2 6" xfId="27275" xr:uid="{00000000-0005-0000-0000-00007C5D0000}"/>
    <cellStyle name="Millares 2 4 2 3 4 3" xfId="3493" xr:uid="{00000000-0005-0000-0000-00007D5D0000}"/>
    <cellStyle name="Millares 2 4 2 3 4 3 2" xfId="9697" xr:uid="{00000000-0005-0000-0000-00007E5D0000}"/>
    <cellStyle name="Millares 2 4 2 3 4 3 2 2" xfId="22105" xr:uid="{00000000-0005-0000-0000-00007F5D0000}"/>
    <cellStyle name="Millares 2 4 2 3 4 3 2 2 2" xfId="46921" xr:uid="{00000000-0005-0000-0000-0000805D0000}"/>
    <cellStyle name="Millares 2 4 2 3 4 3 2 3" xfId="34513" xr:uid="{00000000-0005-0000-0000-0000815D0000}"/>
    <cellStyle name="Millares 2 4 2 3 4 3 3" xfId="15901" xr:uid="{00000000-0005-0000-0000-0000825D0000}"/>
    <cellStyle name="Millares 2 4 2 3 4 3 3 2" xfId="40717" xr:uid="{00000000-0005-0000-0000-0000835D0000}"/>
    <cellStyle name="Millares 2 4 2 3 4 3 4" xfId="28309" xr:uid="{00000000-0005-0000-0000-0000845D0000}"/>
    <cellStyle name="Millares 2 4 2 3 4 4" xfId="5561" xr:uid="{00000000-0005-0000-0000-0000855D0000}"/>
    <cellStyle name="Millares 2 4 2 3 4 4 2" xfId="11765" xr:uid="{00000000-0005-0000-0000-0000865D0000}"/>
    <cellStyle name="Millares 2 4 2 3 4 4 2 2" xfId="24173" xr:uid="{00000000-0005-0000-0000-0000875D0000}"/>
    <cellStyle name="Millares 2 4 2 3 4 4 2 2 2" xfId="48989" xr:uid="{00000000-0005-0000-0000-0000885D0000}"/>
    <cellStyle name="Millares 2 4 2 3 4 4 2 3" xfId="36581" xr:uid="{00000000-0005-0000-0000-0000895D0000}"/>
    <cellStyle name="Millares 2 4 2 3 4 4 3" xfId="17969" xr:uid="{00000000-0005-0000-0000-00008A5D0000}"/>
    <cellStyle name="Millares 2 4 2 3 4 4 3 2" xfId="42785" xr:uid="{00000000-0005-0000-0000-00008B5D0000}"/>
    <cellStyle name="Millares 2 4 2 3 4 4 4" xfId="30377" xr:uid="{00000000-0005-0000-0000-00008C5D0000}"/>
    <cellStyle name="Millares 2 4 2 3 4 5" xfId="7629" xr:uid="{00000000-0005-0000-0000-00008D5D0000}"/>
    <cellStyle name="Millares 2 4 2 3 4 5 2" xfId="20037" xr:uid="{00000000-0005-0000-0000-00008E5D0000}"/>
    <cellStyle name="Millares 2 4 2 3 4 5 2 2" xfId="44853" xr:uid="{00000000-0005-0000-0000-00008F5D0000}"/>
    <cellStyle name="Millares 2 4 2 3 4 5 3" xfId="32445" xr:uid="{00000000-0005-0000-0000-0000905D0000}"/>
    <cellStyle name="Millares 2 4 2 3 4 6" xfId="13833" xr:uid="{00000000-0005-0000-0000-0000915D0000}"/>
    <cellStyle name="Millares 2 4 2 3 4 6 2" xfId="38649" xr:uid="{00000000-0005-0000-0000-0000925D0000}"/>
    <cellStyle name="Millares 2 4 2 3 4 7" xfId="26241" xr:uid="{00000000-0005-0000-0000-0000935D0000}"/>
    <cellStyle name="Millares 2 4 2 3 5" xfId="1942" xr:uid="{00000000-0005-0000-0000-0000945D0000}"/>
    <cellStyle name="Millares 2 4 2 3 5 2" xfId="4010" xr:uid="{00000000-0005-0000-0000-0000955D0000}"/>
    <cellStyle name="Millares 2 4 2 3 5 2 2" xfId="10214" xr:uid="{00000000-0005-0000-0000-0000965D0000}"/>
    <cellStyle name="Millares 2 4 2 3 5 2 2 2" xfId="22622" xr:uid="{00000000-0005-0000-0000-0000975D0000}"/>
    <cellStyle name="Millares 2 4 2 3 5 2 2 2 2" xfId="47438" xr:uid="{00000000-0005-0000-0000-0000985D0000}"/>
    <cellStyle name="Millares 2 4 2 3 5 2 2 3" xfId="35030" xr:uid="{00000000-0005-0000-0000-0000995D0000}"/>
    <cellStyle name="Millares 2 4 2 3 5 2 3" xfId="16418" xr:uid="{00000000-0005-0000-0000-00009A5D0000}"/>
    <cellStyle name="Millares 2 4 2 3 5 2 3 2" xfId="41234" xr:uid="{00000000-0005-0000-0000-00009B5D0000}"/>
    <cellStyle name="Millares 2 4 2 3 5 2 4" xfId="28826" xr:uid="{00000000-0005-0000-0000-00009C5D0000}"/>
    <cellStyle name="Millares 2 4 2 3 5 3" xfId="6078" xr:uid="{00000000-0005-0000-0000-00009D5D0000}"/>
    <cellStyle name="Millares 2 4 2 3 5 3 2" xfId="12282" xr:uid="{00000000-0005-0000-0000-00009E5D0000}"/>
    <cellStyle name="Millares 2 4 2 3 5 3 2 2" xfId="24690" xr:uid="{00000000-0005-0000-0000-00009F5D0000}"/>
    <cellStyle name="Millares 2 4 2 3 5 3 2 2 2" xfId="49506" xr:uid="{00000000-0005-0000-0000-0000A05D0000}"/>
    <cellStyle name="Millares 2 4 2 3 5 3 2 3" xfId="37098" xr:uid="{00000000-0005-0000-0000-0000A15D0000}"/>
    <cellStyle name="Millares 2 4 2 3 5 3 3" xfId="18486" xr:uid="{00000000-0005-0000-0000-0000A25D0000}"/>
    <cellStyle name="Millares 2 4 2 3 5 3 3 2" xfId="43302" xr:uid="{00000000-0005-0000-0000-0000A35D0000}"/>
    <cellStyle name="Millares 2 4 2 3 5 3 4" xfId="30894" xr:uid="{00000000-0005-0000-0000-0000A45D0000}"/>
    <cellStyle name="Millares 2 4 2 3 5 4" xfId="8146" xr:uid="{00000000-0005-0000-0000-0000A55D0000}"/>
    <cellStyle name="Millares 2 4 2 3 5 4 2" xfId="20554" xr:uid="{00000000-0005-0000-0000-0000A65D0000}"/>
    <cellStyle name="Millares 2 4 2 3 5 4 2 2" xfId="45370" xr:uid="{00000000-0005-0000-0000-0000A75D0000}"/>
    <cellStyle name="Millares 2 4 2 3 5 4 3" xfId="32962" xr:uid="{00000000-0005-0000-0000-0000A85D0000}"/>
    <cellStyle name="Millares 2 4 2 3 5 5" xfId="14350" xr:uid="{00000000-0005-0000-0000-0000A95D0000}"/>
    <cellStyle name="Millares 2 4 2 3 5 5 2" xfId="39166" xr:uid="{00000000-0005-0000-0000-0000AA5D0000}"/>
    <cellStyle name="Millares 2 4 2 3 5 6" xfId="26758" xr:uid="{00000000-0005-0000-0000-0000AB5D0000}"/>
    <cellStyle name="Millares 2 4 2 3 6" xfId="2976" xr:uid="{00000000-0005-0000-0000-0000AC5D0000}"/>
    <cellStyle name="Millares 2 4 2 3 6 2" xfId="9180" xr:uid="{00000000-0005-0000-0000-0000AD5D0000}"/>
    <cellStyle name="Millares 2 4 2 3 6 2 2" xfId="21588" xr:uid="{00000000-0005-0000-0000-0000AE5D0000}"/>
    <cellStyle name="Millares 2 4 2 3 6 2 2 2" xfId="46404" xr:uid="{00000000-0005-0000-0000-0000AF5D0000}"/>
    <cellStyle name="Millares 2 4 2 3 6 2 3" xfId="33996" xr:uid="{00000000-0005-0000-0000-0000B05D0000}"/>
    <cellStyle name="Millares 2 4 2 3 6 3" xfId="15384" xr:uid="{00000000-0005-0000-0000-0000B15D0000}"/>
    <cellStyle name="Millares 2 4 2 3 6 3 2" xfId="40200" xr:uid="{00000000-0005-0000-0000-0000B25D0000}"/>
    <cellStyle name="Millares 2 4 2 3 6 4" xfId="27792" xr:uid="{00000000-0005-0000-0000-0000B35D0000}"/>
    <cellStyle name="Millares 2 4 2 3 7" xfId="5044" xr:uid="{00000000-0005-0000-0000-0000B45D0000}"/>
    <cellStyle name="Millares 2 4 2 3 7 2" xfId="11248" xr:uid="{00000000-0005-0000-0000-0000B55D0000}"/>
    <cellStyle name="Millares 2 4 2 3 7 2 2" xfId="23656" xr:uid="{00000000-0005-0000-0000-0000B65D0000}"/>
    <cellStyle name="Millares 2 4 2 3 7 2 2 2" xfId="48472" xr:uid="{00000000-0005-0000-0000-0000B75D0000}"/>
    <cellStyle name="Millares 2 4 2 3 7 2 3" xfId="36064" xr:uid="{00000000-0005-0000-0000-0000B85D0000}"/>
    <cellStyle name="Millares 2 4 2 3 7 3" xfId="17452" xr:uid="{00000000-0005-0000-0000-0000B95D0000}"/>
    <cellStyle name="Millares 2 4 2 3 7 3 2" xfId="42268" xr:uid="{00000000-0005-0000-0000-0000BA5D0000}"/>
    <cellStyle name="Millares 2 4 2 3 7 4" xfId="29860" xr:uid="{00000000-0005-0000-0000-0000BB5D0000}"/>
    <cellStyle name="Millares 2 4 2 3 8" xfId="7112" xr:uid="{00000000-0005-0000-0000-0000BC5D0000}"/>
    <cellStyle name="Millares 2 4 2 3 8 2" xfId="19520" xr:uid="{00000000-0005-0000-0000-0000BD5D0000}"/>
    <cellStyle name="Millares 2 4 2 3 8 2 2" xfId="44336" xr:uid="{00000000-0005-0000-0000-0000BE5D0000}"/>
    <cellStyle name="Millares 2 4 2 3 8 3" xfId="31928" xr:uid="{00000000-0005-0000-0000-0000BF5D0000}"/>
    <cellStyle name="Millares 2 4 2 3 9" xfId="13316" xr:uid="{00000000-0005-0000-0000-0000C05D0000}"/>
    <cellStyle name="Millares 2 4 2 3 9 2" xfId="38132" xr:uid="{00000000-0005-0000-0000-0000C15D0000}"/>
    <cellStyle name="Millares 2 4 2 4" xfId="548" xr:uid="{00000000-0005-0000-0000-0000C25D0000}"/>
    <cellStyle name="Millares 2 4 2 4 2" xfId="1480" xr:uid="{00000000-0005-0000-0000-0000C35D0000}"/>
    <cellStyle name="Millares 2 4 2 4 2 2" xfId="2514" xr:uid="{00000000-0005-0000-0000-0000C45D0000}"/>
    <cellStyle name="Millares 2 4 2 4 2 2 2" xfId="4582" xr:uid="{00000000-0005-0000-0000-0000C55D0000}"/>
    <cellStyle name="Millares 2 4 2 4 2 2 2 2" xfId="10786" xr:uid="{00000000-0005-0000-0000-0000C65D0000}"/>
    <cellStyle name="Millares 2 4 2 4 2 2 2 2 2" xfId="23194" xr:uid="{00000000-0005-0000-0000-0000C75D0000}"/>
    <cellStyle name="Millares 2 4 2 4 2 2 2 2 2 2" xfId="48010" xr:uid="{00000000-0005-0000-0000-0000C85D0000}"/>
    <cellStyle name="Millares 2 4 2 4 2 2 2 2 3" xfId="35602" xr:uid="{00000000-0005-0000-0000-0000C95D0000}"/>
    <cellStyle name="Millares 2 4 2 4 2 2 2 3" xfId="16990" xr:uid="{00000000-0005-0000-0000-0000CA5D0000}"/>
    <cellStyle name="Millares 2 4 2 4 2 2 2 3 2" xfId="41806" xr:uid="{00000000-0005-0000-0000-0000CB5D0000}"/>
    <cellStyle name="Millares 2 4 2 4 2 2 2 4" xfId="29398" xr:uid="{00000000-0005-0000-0000-0000CC5D0000}"/>
    <cellStyle name="Millares 2 4 2 4 2 2 3" xfId="6650" xr:uid="{00000000-0005-0000-0000-0000CD5D0000}"/>
    <cellStyle name="Millares 2 4 2 4 2 2 3 2" xfId="12854" xr:uid="{00000000-0005-0000-0000-0000CE5D0000}"/>
    <cellStyle name="Millares 2 4 2 4 2 2 3 2 2" xfId="25262" xr:uid="{00000000-0005-0000-0000-0000CF5D0000}"/>
    <cellStyle name="Millares 2 4 2 4 2 2 3 2 2 2" xfId="50078" xr:uid="{00000000-0005-0000-0000-0000D05D0000}"/>
    <cellStyle name="Millares 2 4 2 4 2 2 3 2 3" xfId="37670" xr:uid="{00000000-0005-0000-0000-0000D15D0000}"/>
    <cellStyle name="Millares 2 4 2 4 2 2 3 3" xfId="19058" xr:uid="{00000000-0005-0000-0000-0000D25D0000}"/>
    <cellStyle name="Millares 2 4 2 4 2 2 3 3 2" xfId="43874" xr:uid="{00000000-0005-0000-0000-0000D35D0000}"/>
    <cellStyle name="Millares 2 4 2 4 2 2 3 4" xfId="31466" xr:uid="{00000000-0005-0000-0000-0000D45D0000}"/>
    <cellStyle name="Millares 2 4 2 4 2 2 4" xfId="8718" xr:uid="{00000000-0005-0000-0000-0000D55D0000}"/>
    <cellStyle name="Millares 2 4 2 4 2 2 4 2" xfId="21126" xr:uid="{00000000-0005-0000-0000-0000D65D0000}"/>
    <cellStyle name="Millares 2 4 2 4 2 2 4 2 2" xfId="45942" xr:uid="{00000000-0005-0000-0000-0000D75D0000}"/>
    <cellStyle name="Millares 2 4 2 4 2 2 4 3" xfId="33534" xr:uid="{00000000-0005-0000-0000-0000D85D0000}"/>
    <cellStyle name="Millares 2 4 2 4 2 2 5" xfId="14922" xr:uid="{00000000-0005-0000-0000-0000D95D0000}"/>
    <cellStyle name="Millares 2 4 2 4 2 2 5 2" xfId="39738" xr:uid="{00000000-0005-0000-0000-0000DA5D0000}"/>
    <cellStyle name="Millares 2 4 2 4 2 2 6" xfId="27330" xr:uid="{00000000-0005-0000-0000-0000DB5D0000}"/>
    <cellStyle name="Millares 2 4 2 4 2 3" xfId="3548" xr:uid="{00000000-0005-0000-0000-0000DC5D0000}"/>
    <cellStyle name="Millares 2 4 2 4 2 3 2" xfId="9752" xr:uid="{00000000-0005-0000-0000-0000DD5D0000}"/>
    <cellStyle name="Millares 2 4 2 4 2 3 2 2" xfId="22160" xr:uid="{00000000-0005-0000-0000-0000DE5D0000}"/>
    <cellStyle name="Millares 2 4 2 4 2 3 2 2 2" xfId="46976" xr:uid="{00000000-0005-0000-0000-0000DF5D0000}"/>
    <cellStyle name="Millares 2 4 2 4 2 3 2 3" xfId="34568" xr:uid="{00000000-0005-0000-0000-0000E05D0000}"/>
    <cellStyle name="Millares 2 4 2 4 2 3 3" xfId="15956" xr:uid="{00000000-0005-0000-0000-0000E15D0000}"/>
    <cellStyle name="Millares 2 4 2 4 2 3 3 2" xfId="40772" xr:uid="{00000000-0005-0000-0000-0000E25D0000}"/>
    <cellStyle name="Millares 2 4 2 4 2 3 4" xfId="28364" xr:uid="{00000000-0005-0000-0000-0000E35D0000}"/>
    <cellStyle name="Millares 2 4 2 4 2 4" xfId="5616" xr:uid="{00000000-0005-0000-0000-0000E45D0000}"/>
    <cellStyle name="Millares 2 4 2 4 2 4 2" xfId="11820" xr:uid="{00000000-0005-0000-0000-0000E55D0000}"/>
    <cellStyle name="Millares 2 4 2 4 2 4 2 2" xfId="24228" xr:uid="{00000000-0005-0000-0000-0000E65D0000}"/>
    <cellStyle name="Millares 2 4 2 4 2 4 2 2 2" xfId="49044" xr:uid="{00000000-0005-0000-0000-0000E75D0000}"/>
    <cellStyle name="Millares 2 4 2 4 2 4 2 3" xfId="36636" xr:uid="{00000000-0005-0000-0000-0000E85D0000}"/>
    <cellStyle name="Millares 2 4 2 4 2 4 3" xfId="18024" xr:uid="{00000000-0005-0000-0000-0000E95D0000}"/>
    <cellStyle name="Millares 2 4 2 4 2 4 3 2" xfId="42840" xr:uid="{00000000-0005-0000-0000-0000EA5D0000}"/>
    <cellStyle name="Millares 2 4 2 4 2 4 4" xfId="30432" xr:uid="{00000000-0005-0000-0000-0000EB5D0000}"/>
    <cellStyle name="Millares 2 4 2 4 2 5" xfId="7684" xr:uid="{00000000-0005-0000-0000-0000EC5D0000}"/>
    <cellStyle name="Millares 2 4 2 4 2 5 2" xfId="20092" xr:uid="{00000000-0005-0000-0000-0000ED5D0000}"/>
    <cellStyle name="Millares 2 4 2 4 2 5 2 2" xfId="44908" xr:uid="{00000000-0005-0000-0000-0000EE5D0000}"/>
    <cellStyle name="Millares 2 4 2 4 2 5 3" xfId="32500" xr:uid="{00000000-0005-0000-0000-0000EF5D0000}"/>
    <cellStyle name="Millares 2 4 2 4 2 6" xfId="13888" xr:uid="{00000000-0005-0000-0000-0000F05D0000}"/>
    <cellStyle name="Millares 2 4 2 4 2 6 2" xfId="38704" xr:uid="{00000000-0005-0000-0000-0000F15D0000}"/>
    <cellStyle name="Millares 2 4 2 4 2 7" xfId="26296" xr:uid="{00000000-0005-0000-0000-0000F25D0000}"/>
    <cellStyle name="Millares 2 4 2 4 3" xfId="1997" xr:uid="{00000000-0005-0000-0000-0000F35D0000}"/>
    <cellStyle name="Millares 2 4 2 4 3 2" xfId="4065" xr:uid="{00000000-0005-0000-0000-0000F45D0000}"/>
    <cellStyle name="Millares 2 4 2 4 3 2 2" xfId="10269" xr:uid="{00000000-0005-0000-0000-0000F55D0000}"/>
    <cellStyle name="Millares 2 4 2 4 3 2 2 2" xfId="22677" xr:uid="{00000000-0005-0000-0000-0000F65D0000}"/>
    <cellStyle name="Millares 2 4 2 4 3 2 2 2 2" xfId="47493" xr:uid="{00000000-0005-0000-0000-0000F75D0000}"/>
    <cellStyle name="Millares 2 4 2 4 3 2 2 3" xfId="35085" xr:uid="{00000000-0005-0000-0000-0000F85D0000}"/>
    <cellStyle name="Millares 2 4 2 4 3 2 3" xfId="16473" xr:uid="{00000000-0005-0000-0000-0000F95D0000}"/>
    <cellStyle name="Millares 2 4 2 4 3 2 3 2" xfId="41289" xr:uid="{00000000-0005-0000-0000-0000FA5D0000}"/>
    <cellStyle name="Millares 2 4 2 4 3 2 4" xfId="28881" xr:uid="{00000000-0005-0000-0000-0000FB5D0000}"/>
    <cellStyle name="Millares 2 4 2 4 3 3" xfId="6133" xr:uid="{00000000-0005-0000-0000-0000FC5D0000}"/>
    <cellStyle name="Millares 2 4 2 4 3 3 2" xfId="12337" xr:uid="{00000000-0005-0000-0000-0000FD5D0000}"/>
    <cellStyle name="Millares 2 4 2 4 3 3 2 2" xfId="24745" xr:uid="{00000000-0005-0000-0000-0000FE5D0000}"/>
    <cellStyle name="Millares 2 4 2 4 3 3 2 2 2" xfId="49561" xr:uid="{00000000-0005-0000-0000-0000FF5D0000}"/>
    <cellStyle name="Millares 2 4 2 4 3 3 2 3" xfId="37153" xr:uid="{00000000-0005-0000-0000-0000005E0000}"/>
    <cellStyle name="Millares 2 4 2 4 3 3 3" xfId="18541" xr:uid="{00000000-0005-0000-0000-0000015E0000}"/>
    <cellStyle name="Millares 2 4 2 4 3 3 3 2" xfId="43357" xr:uid="{00000000-0005-0000-0000-0000025E0000}"/>
    <cellStyle name="Millares 2 4 2 4 3 3 4" xfId="30949" xr:uid="{00000000-0005-0000-0000-0000035E0000}"/>
    <cellStyle name="Millares 2 4 2 4 3 4" xfId="8201" xr:uid="{00000000-0005-0000-0000-0000045E0000}"/>
    <cellStyle name="Millares 2 4 2 4 3 4 2" xfId="20609" xr:uid="{00000000-0005-0000-0000-0000055E0000}"/>
    <cellStyle name="Millares 2 4 2 4 3 4 2 2" xfId="45425" xr:uid="{00000000-0005-0000-0000-0000065E0000}"/>
    <cellStyle name="Millares 2 4 2 4 3 4 3" xfId="33017" xr:uid="{00000000-0005-0000-0000-0000075E0000}"/>
    <cellStyle name="Millares 2 4 2 4 3 5" xfId="14405" xr:uid="{00000000-0005-0000-0000-0000085E0000}"/>
    <cellStyle name="Millares 2 4 2 4 3 5 2" xfId="39221" xr:uid="{00000000-0005-0000-0000-0000095E0000}"/>
    <cellStyle name="Millares 2 4 2 4 3 6" xfId="26813" xr:uid="{00000000-0005-0000-0000-00000A5E0000}"/>
    <cellStyle name="Millares 2 4 2 4 4" xfId="3031" xr:uid="{00000000-0005-0000-0000-00000B5E0000}"/>
    <cellStyle name="Millares 2 4 2 4 4 2" xfId="9235" xr:uid="{00000000-0005-0000-0000-00000C5E0000}"/>
    <cellStyle name="Millares 2 4 2 4 4 2 2" xfId="21643" xr:uid="{00000000-0005-0000-0000-00000D5E0000}"/>
    <cellStyle name="Millares 2 4 2 4 4 2 2 2" xfId="46459" xr:uid="{00000000-0005-0000-0000-00000E5E0000}"/>
    <cellStyle name="Millares 2 4 2 4 4 2 3" xfId="34051" xr:uid="{00000000-0005-0000-0000-00000F5E0000}"/>
    <cellStyle name="Millares 2 4 2 4 4 3" xfId="15439" xr:uid="{00000000-0005-0000-0000-0000105E0000}"/>
    <cellStyle name="Millares 2 4 2 4 4 3 2" xfId="40255" xr:uid="{00000000-0005-0000-0000-0000115E0000}"/>
    <cellStyle name="Millares 2 4 2 4 4 4" xfId="27847" xr:uid="{00000000-0005-0000-0000-0000125E0000}"/>
    <cellStyle name="Millares 2 4 2 4 5" xfId="5099" xr:uid="{00000000-0005-0000-0000-0000135E0000}"/>
    <cellStyle name="Millares 2 4 2 4 5 2" xfId="11303" xr:uid="{00000000-0005-0000-0000-0000145E0000}"/>
    <cellStyle name="Millares 2 4 2 4 5 2 2" xfId="23711" xr:uid="{00000000-0005-0000-0000-0000155E0000}"/>
    <cellStyle name="Millares 2 4 2 4 5 2 2 2" xfId="48527" xr:uid="{00000000-0005-0000-0000-0000165E0000}"/>
    <cellStyle name="Millares 2 4 2 4 5 2 3" xfId="36119" xr:uid="{00000000-0005-0000-0000-0000175E0000}"/>
    <cellStyle name="Millares 2 4 2 4 5 3" xfId="17507" xr:uid="{00000000-0005-0000-0000-0000185E0000}"/>
    <cellStyle name="Millares 2 4 2 4 5 3 2" xfId="42323" xr:uid="{00000000-0005-0000-0000-0000195E0000}"/>
    <cellStyle name="Millares 2 4 2 4 5 4" xfId="29915" xr:uid="{00000000-0005-0000-0000-00001A5E0000}"/>
    <cellStyle name="Millares 2 4 2 4 6" xfId="7167" xr:uid="{00000000-0005-0000-0000-00001B5E0000}"/>
    <cellStyle name="Millares 2 4 2 4 6 2" xfId="19575" xr:uid="{00000000-0005-0000-0000-00001C5E0000}"/>
    <cellStyle name="Millares 2 4 2 4 6 2 2" xfId="44391" xr:uid="{00000000-0005-0000-0000-00001D5E0000}"/>
    <cellStyle name="Millares 2 4 2 4 6 3" xfId="31983" xr:uid="{00000000-0005-0000-0000-00001E5E0000}"/>
    <cellStyle name="Millares 2 4 2 4 7" xfId="13371" xr:uid="{00000000-0005-0000-0000-00001F5E0000}"/>
    <cellStyle name="Millares 2 4 2 4 7 2" xfId="38187" xr:uid="{00000000-0005-0000-0000-0000205E0000}"/>
    <cellStyle name="Millares 2 4 2 4 8" xfId="25779" xr:uid="{00000000-0005-0000-0000-0000215E0000}"/>
    <cellStyle name="Millares 2 4 2 4 9" xfId="963" xr:uid="{00000000-0005-0000-0000-0000225E0000}"/>
    <cellStyle name="Millares 2 4 2 5" xfId="1136" xr:uid="{00000000-0005-0000-0000-0000235E0000}"/>
    <cellStyle name="Millares 2 4 2 5 2" xfId="1653" xr:uid="{00000000-0005-0000-0000-0000245E0000}"/>
    <cellStyle name="Millares 2 4 2 5 2 2" xfId="2687" xr:uid="{00000000-0005-0000-0000-0000255E0000}"/>
    <cellStyle name="Millares 2 4 2 5 2 2 2" xfId="4755" xr:uid="{00000000-0005-0000-0000-0000265E0000}"/>
    <cellStyle name="Millares 2 4 2 5 2 2 2 2" xfId="10959" xr:uid="{00000000-0005-0000-0000-0000275E0000}"/>
    <cellStyle name="Millares 2 4 2 5 2 2 2 2 2" xfId="23367" xr:uid="{00000000-0005-0000-0000-0000285E0000}"/>
    <cellStyle name="Millares 2 4 2 5 2 2 2 2 2 2" xfId="48183" xr:uid="{00000000-0005-0000-0000-0000295E0000}"/>
    <cellStyle name="Millares 2 4 2 5 2 2 2 2 3" xfId="35775" xr:uid="{00000000-0005-0000-0000-00002A5E0000}"/>
    <cellStyle name="Millares 2 4 2 5 2 2 2 3" xfId="17163" xr:uid="{00000000-0005-0000-0000-00002B5E0000}"/>
    <cellStyle name="Millares 2 4 2 5 2 2 2 3 2" xfId="41979" xr:uid="{00000000-0005-0000-0000-00002C5E0000}"/>
    <cellStyle name="Millares 2 4 2 5 2 2 2 4" xfId="29571" xr:uid="{00000000-0005-0000-0000-00002D5E0000}"/>
    <cellStyle name="Millares 2 4 2 5 2 2 3" xfId="6823" xr:uid="{00000000-0005-0000-0000-00002E5E0000}"/>
    <cellStyle name="Millares 2 4 2 5 2 2 3 2" xfId="13027" xr:uid="{00000000-0005-0000-0000-00002F5E0000}"/>
    <cellStyle name="Millares 2 4 2 5 2 2 3 2 2" xfId="25435" xr:uid="{00000000-0005-0000-0000-0000305E0000}"/>
    <cellStyle name="Millares 2 4 2 5 2 2 3 2 2 2" xfId="50251" xr:uid="{00000000-0005-0000-0000-0000315E0000}"/>
    <cellStyle name="Millares 2 4 2 5 2 2 3 2 3" xfId="37843" xr:uid="{00000000-0005-0000-0000-0000325E0000}"/>
    <cellStyle name="Millares 2 4 2 5 2 2 3 3" xfId="19231" xr:uid="{00000000-0005-0000-0000-0000335E0000}"/>
    <cellStyle name="Millares 2 4 2 5 2 2 3 3 2" xfId="44047" xr:uid="{00000000-0005-0000-0000-0000345E0000}"/>
    <cellStyle name="Millares 2 4 2 5 2 2 3 4" xfId="31639" xr:uid="{00000000-0005-0000-0000-0000355E0000}"/>
    <cellStyle name="Millares 2 4 2 5 2 2 4" xfId="8891" xr:uid="{00000000-0005-0000-0000-0000365E0000}"/>
    <cellStyle name="Millares 2 4 2 5 2 2 4 2" xfId="21299" xr:uid="{00000000-0005-0000-0000-0000375E0000}"/>
    <cellStyle name="Millares 2 4 2 5 2 2 4 2 2" xfId="46115" xr:uid="{00000000-0005-0000-0000-0000385E0000}"/>
    <cellStyle name="Millares 2 4 2 5 2 2 4 3" xfId="33707" xr:uid="{00000000-0005-0000-0000-0000395E0000}"/>
    <cellStyle name="Millares 2 4 2 5 2 2 5" xfId="15095" xr:uid="{00000000-0005-0000-0000-00003A5E0000}"/>
    <cellStyle name="Millares 2 4 2 5 2 2 5 2" xfId="39911" xr:uid="{00000000-0005-0000-0000-00003B5E0000}"/>
    <cellStyle name="Millares 2 4 2 5 2 2 6" xfId="27503" xr:uid="{00000000-0005-0000-0000-00003C5E0000}"/>
    <cellStyle name="Millares 2 4 2 5 2 3" xfId="3721" xr:uid="{00000000-0005-0000-0000-00003D5E0000}"/>
    <cellStyle name="Millares 2 4 2 5 2 3 2" xfId="9925" xr:uid="{00000000-0005-0000-0000-00003E5E0000}"/>
    <cellStyle name="Millares 2 4 2 5 2 3 2 2" xfId="22333" xr:uid="{00000000-0005-0000-0000-00003F5E0000}"/>
    <cellStyle name="Millares 2 4 2 5 2 3 2 2 2" xfId="47149" xr:uid="{00000000-0005-0000-0000-0000405E0000}"/>
    <cellStyle name="Millares 2 4 2 5 2 3 2 3" xfId="34741" xr:uid="{00000000-0005-0000-0000-0000415E0000}"/>
    <cellStyle name="Millares 2 4 2 5 2 3 3" xfId="16129" xr:uid="{00000000-0005-0000-0000-0000425E0000}"/>
    <cellStyle name="Millares 2 4 2 5 2 3 3 2" xfId="40945" xr:uid="{00000000-0005-0000-0000-0000435E0000}"/>
    <cellStyle name="Millares 2 4 2 5 2 3 4" xfId="28537" xr:uid="{00000000-0005-0000-0000-0000445E0000}"/>
    <cellStyle name="Millares 2 4 2 5 2 4" xfId="5789" xr:uid="{00000000-0005-0000-0000-0000455E0000}"/>
    <cellStyle name="Millares 2 4 2 5 2 4 2" xfId="11993" xr:uid="{00000000-0005-0000-0000-0000465E0000}"/>
    <cellStyle name="Millares 2 4 2 5 2 4 2 2" xfId="24401" xr:uid="{00000000-0005-0000-0000-0000475E0000}"/>
    <cellStyle name="Millares 2 4 2 5 2 4 2 2 2" xfId="49217" xr:uid="{00000000-0005-0000-0000-0000485E0000}"/>
    <cellStyle name="Millares 2 4 2 5 2 4 2 3" xfId="36809" xr:uid="{00000000-0005-0000-0000-0000495E0000}"/>
    <cellStyle name="Millares 2 4 2 5 2 4 3" xfId="18197" xr:uid="{00000000-0005-0000-0000-00004A5E0000}"/>
    <cellStyle name="Millares 2 4 2 5 2 4 3 2" xfId="43013" xr:uid="{00000000-0005-0000-0000-00004B5E0000}"/>
    <cellStyle name="Millares 2 4 2 5 2 4 4" xfId="30605" xr:uid="{00000000-0005-0000-0000-00004C5E0000}"/>
    <cellStyle name="Millares 2 4 2 5 2 5" xfId="7857" xr:uid="{00000000-0005-0000-0000-00004D5E0000}"/>
    <cellStyle name="Millares 2 4 2 5 2 5 2" xfId="20265" xr:uid="{00000000-0005-0000-0000-00004E5E0000}"/>
    <cellStyle name="Millares 2 4 2 5 2 5 2 2" xfId="45081" xr:uid="{00000000-0005-0000-0000-00004F5E0000}"/>
    <cellStyle name="Millares 2 4 2 5 2 5 3" xfId="32673" xr:uid="{00000000-0005-0000-0000-0000505E0000}"/>
    <cellStyle name="Millares 2 4 2 5 2 6" xfId="14061" xr:uid="{00000000-0005-0000-0000-0000515E0000}"/>
    <cellStyle name="Millares 2 4 2 5 2 6 2" xfId="38877" xr:uid="{00000000-0005-0000-0000-0000525E0000}"/>
    <cellStyle name="Millares 2 4 2 5 2 7" xfId="26469" xr:uid="{00000000-0005-0000-0000-0000535E0000}"/>
    <cellStyle name="Millares 2 4 2 5 3" xfId="2170" xr:uid="{00000000-0005-0000-0000-0000545E0000}"/>
    <cellStyle name="Millares 2 4 2 5 3 2" xfId="4238" xr:uid="{00000000-0005-0000-0000-0000555E0000}"/>
    <cellStyle name="Millares 2 4 2 5 3 2 2" xfId="10442" xr:uid="{00000000-0005-0000-0000-0000565E0000}"/>
    <cellStyle name="Millares 2 4 2 5 3 2 2 2" xfId="22850" xr:uid="{00000000-0005-0000-0000-0000575E0000}"/>
    <cellStyle name="Millares 2 4 2 5 3 2 2 2 2" xfId="47666" xr:uid="{00000000-0005-0000-0000-0000585E0000}"/>
    <cellStyle name="Millares 2 4 2 5 3 2 2 3" xfId="35258" xr:uid="{00000000-0005-0000-0000-0000595E0000}"/>
    <cellStyle name="Millares 2 4 2 5 3 2 3" xfId="16646" xr:uid="{00000000-0005-0000-0000-00005A5E0000}"/>
    <cellStyle name="Millares 2 4 2 5 3 2 3 2" xfId="41462" xr:uid="{00000000-0005-0000-0000-00005B5E0000}"/>
    <cellStyle name="Millares 2 4 2 5 3 2 4" xfId="29054" xr:uid="{00000000-0005-0000-0000-00005C5E0000}"/>
    <cellStyle name="Millares 2 4 2 5 3 3" xfId="6306" xr:uid="{00000000-0005-0000-0000-00005D5E0000}"/>
    <cellStyle name="Millares 2 4 2 5 3 3 2" xfId="12510" xr:uid="{00000000-0005-0000-0000-00005E5E0000}"/>
    <cellStyle name="Millares 2 4 2 5 3 3 2 2" xfId="24918" xr:uid="{00000000-0005-0000-0000-00005F5E0000}"/>
    <cellStyle name="Millares 2 4 2 5 3 3 2 2 2" xfId="49734" xr:uid="{00000000-0005-0000-0000-0000605E0000}"/>
    <cellStyle name="Millares 2 4 2 5 3 3 2 3" xfId="37326" xr:uid="{00000000-0005-0000-0000-0000615E0000}"/>
    <cellStyle name="Millares 2 4 2 5 3 3 3" xfId="18714" xr:uid="{00000000-0005-0000-0000-0000625E0000}"/>
    <cellStyle name="Millares 2 4 2 5 3 3 3 2" xfId="43530" xr:uid="{00000000-0005-0000-0000-0000635E0000}"/>
    <cellStyle name="Millares 2 4 2 5 3 3 4" xfId="31122" xr:uid="{00000000-0005-0000-0000-0000645E0000}"/>
    <cellStyle name="Millares 2 4 2 5 3 4" xfId="8374" xr:uid="{00000000-0005-0000-0000-0000655E0000}"/>
    <cellStyle name="Millares 2 4 2 5 3 4 2" xfId="20782" xr:uid="{00000000-0005-0000-0000-0000665E0000}"/>
    <cellStyle name="Millares 2 4 2 5 3 4 2 2" xfId="45598" xr:uid="{00000000-0005-0000-0000-0000675E0000}"/>
    <cellStyle name="Millares 2 4 2 5 3 4 3" xfId="33190" xr:uid="{00000000-0005-0000-0000-0000685E0000}"/>
    <cellStyle name="Millares 2 4 2 5 3 5" xfId="14578" xr:uid="{00000000-0005-0000-0000-0000695E0000}"/>
    <cellStyle name="Millares 2 4 2 5 3 5 2" xfId="39394" xr:uid="{00000000-0005-0000-0000-00006A5E0000}"/>
    <cellStyle name="Millares 2 4 2 5 3 6" xfId="26986" xr:uid="{00000000-0005-0000-0000-00006B5E0000}"/>
    <cellStyle name="Millares 2 4 2 5 4" xfId="3204" xr:uid="{00000000-0005-0000-0000-00006C5E0000}"/>
    <cellStyle name="Millares 2 4 2 5 4 2" xfId="9408" xr:uid="{00000000-0005-0000-0000-00006D5E0000}"/>
    <cellStyle name="Millares 2 4 2 5 4 2 2" xfId="21816" xr:uid="{00000000-0005-0000-0000-00006E5E0000}"/>
    <cellStyle name="Millares 2 4 2 5 4 2 2 2" xfId="46632" xr:uid="{00000000-0005-0000-0000-00006F5E0000}"/>
    <cellStyle name="Millares 2 4 2 5 4 2 3" xfId="34224" xr:uid="{00000000-0005-0000-0000-0000705E0000}"/>
    <cellStyle name="Millares 2 4 2 5 4 3" xfId="15612" xr:uid="{00000000-0005-0000-0000-0000715E0000}"/>
    <cellStyle name="Millares 2 4 2 5 4 3 2" xfId="40428" xr:uid="{00000000-0005-0000-0000-0000725E0000}"/>
    <cellStyle name="Millares 2 4 2 5 4 4" xfId="28020" xr:uid="{00000000-0005-0000-0000-0000735E0000}"/>
    <cellStyle name="Millares 2 4 2 5 5" xfId="5272" xr:uid="{00000000-0005-0000-0000-0000745E0000}"/>
    <cellStyle name="Millares 2 4 2 5 5 2" xfId="11476" xr:uid="{00000000-0005-0000-0000-0000755E0000}"/>
    <cellStyle name="Millares 2 4 2 5 5 2 2" xfId="23884" xr:uid="{00000000-0005-0000-0000-0000765E0000}"/>
    <cellStyle name="Millares 2 4 2 5 5 2 2 2" xfId="48700" xr:uid="{00000000-0005-0000-0000-0000775E0000}"/>
    <cellStyle name="Millares 2 4 2 5 5 2 3" xfId="36292" xr:uid="{00000000-0005-0000-0000-0000785E0000}"/>
    <cellStyle name="Millares 2 4 2 5 5 3" xfId="17680" xr:uid="{00000000-0005-0000-0000-0000795E0000}"/>
    <cellStyle name="Millares 2 4 2 5 5 3 2" xfId="42496" xr:uid="{00000000-0005-0000-0000-00007A5E0000}"/>
    <cellStyle name="Millares 2 4 2 5 5 4" xfId="30088" xr:uid="{00000000-0005-0000-0000-00007B5E0000}"/>
    <cellStyle name="Millares 2 4 2 5 6" xfId="7340" xr:uid="{00000000-0005-0000-0000-00007C5E0000}"/>
    <cellStyle name="Millares 2 4 2 5 6 2" xfId="19748" xr:uid="{00000000-0005-0000-0000-00007D5E0000}"/>
    <cellStyle name="Millares 2 4 2 5 6 2 2" xfId="44564" xr:uid="{00000000-0005-0000-0000-00007E5E0000}"/>
    <cellStyle name="Millares 2 4 2 5 6 3" xfId="32156" xr:uid="{00000000-0005-0000-0000-00007F5E0000}"/>
    <cellStyle name="Millares 2 4 2 5 7" xfId="13544" xr:uid="{00000000-0005-0000-0000-0000805E0000}"/>
    <cellStyle name="Millares 2 4 2 5 7 2" xfId="38360" xr:uid="{00000000-0005-0000-0000-0000815E0000}"/>
    <cellStyle name="Millares 2 4 2 5 8" xfId="25952" xr:uid="{00000000-0005-0000-0000-0000825E0000}"/>
    <cellStyle name="Millares 2 4 2 6" xfId="1308" xr:uid="{00000000-0005-0000-0000-0000835E0000}"/>
    <cellStyle name="Millares 2 4 2 6 2" xfId="2342" xr:uid="{00000000-0005-0000-0000-0000845E0000}"/>
    <cellStyle name="Millares 2 4 2 6 2 2" xfId="4410" xr:uid="{00000000-0005-0000-0000-0000855E0000}"/>
    <cellStyle name="Millares 2 4 2 6 2 2 2" xfId="10614" xr:uid="{00000000-0005-0000-0000-0000865E0000}"/>
    <cellStyle name="Millares 2 4 2 6 2 2 2 2" xfId="23022" xr:uid="{00000000-0005-0000-0000-0000875E0000}"/>
    <cellStyle name="Millares 2 4 2 6 2 2 2 2 2" xfId="47838" xr:uid="{00000000-0005-0000-0000-0000885E0000}"/>
    <cellStyle name="Millares 2 4 2 6 2 2 2 3" xfId="35430" xr:uid="{00000000-0005-0000-0000-0000895E0000}"/>
    <cellStyle name="Millares 2 4 2 6 2 2 3" xfId="16818" xr:uid="{00000000-0005-0000-0000-00008A5E0000}"/>
    <cellStyle name="Millares 2 4 2 6 2 2 3 2" xfId="41634" xr:uid="{00000000-0005-0000-0000-00008B5E0000}"/>
    <cellStyle name="Millares 2 4 2 6 2 2 4" xfId="29226" xr:uid="{00000000-0005-0000-0000-00008C5E0000}"/>
    <cellStyle name="Millares 2 4 2 6 2 3" xfId="6478" xr:uid="{00000000-0005-0000-0000-00008D5E0000}"/>
    <cellStyle name="Millares 2 4 2 6 2 3 2" xfId="12682" xr:uid="{00000000-0005-0000-0000-00008E5E0000}"/>
    <cellStyle name="Millares 2 4 2 6 2 3 2 2" xfId="25090" xr:uid="{00000000-0005-0000-0000-00008F5E0000}"/>
    <cellStyle name="Millares 2 4 2 6 2 3 2 2 2" xfId="49906" xr:uid="{00000000-0005-0000-0000-0000905E0000}"/>
    <cellStyle name="Millares 2 4 2 6 2 3 2 3" xfId="37498" xr:uid="{00000000-0005-0000-0000-0000915E0000}"/>
    <cellStyle name="Millares 2 4 2 6 2 3 3" xfId="18886" xr:uid="{00000000-0005-0000-0000-0000925E0000}"/>
    <cellStyle name="Millares 2 4 2 6 2 3 3 2" xfId="43702" xr:uid="{00000000-0005-0000-0000-0000935E0000}"/>
    <cellStyle name="Millares 2 4 2 6 2 3 4" xfId="31294" xr:uid="{00000000-0005-0000-0000-0000945E0000}"/>
    <cellStyle name="Millares 2 4 2 6 2 4" xfId="8546" xr:uid="{00000000-0005-0000-0000-0000955E0000}"/>
    <cellStyle name="Millares 2 4 2 6 2 4 2" xfId="20954" xr:uid="{00000000-0005-0000-0000-0000965E0000}"/>
    <cellStyle name="Millares 2 4 2 6 2 4 2 2" xfId="45770" xr:uid="{00000000-0005-0000-0000-0000975E0000}"/>
    <cellStyle name="Millares 2 4 2 6 2 4 3" xfId="33362" xr:uid="{00000000-0005-0000-0000-0000985E0000}"/>
    <cellStyle name="Millares 2 4 2 6 2 5" xfId="14750" xr:uid="{00000000-0005-0000-0000-0000995E0000}"/>
    <cellStyle name="Millares 2 4 2 6 2 5 2" xfId="39566" xr:uid="{00000000-0005-0000-0000-00009A5E0000}"/>
    <cellStyle name="Millares 2 4 2 6 2 6" xfId="27158" xr:uid="{00000000-0005-0000-0000-00009B5E0000}"/>
    <cellStyle name="Millares 2 4 2 6 3" xfId="3376" xr:uid="{00000000-0005-0000-0000-00009C5E0000}"/>
    <cellStyle name="Millares 2 4 2 6 3 2" xfId="9580" xr:uid="{00000000-0005-0000-0000-00009D5E0000}"/>
    <cellStyle name="Millares 2 4 2 6 3 2 2" xfId="21988" xr:uid="{00000000-0005-0000-0000-00009E5E0000}"/>
    <cellStyle name="Millares 2 4 2 6 3 2 2 2" xfId="46804" xr:uid="{00000000-0005-0000-0000-00009F5E0000}"/>
    <cellStyle name="Millares 2 4 2 6 3 2 3" xfId="34396" xr:uid="{00000000-0005-0000-0000-0000A05E0000}"/>
    <cellStyle name="Millares 2 4 2 6 3 3" xfId="15784" xr:uid="{00000000-0005-0000-0000-0000A15E0000}"/>
    <cellStyle name="Millares 2 4 2 6 3 3 2" xfId="40600" xr:uid="{00000000-0005-0000-0000-0000A25E0000}"/>
    <cellStyle name="Millares 2 4 2 6 3 4" xfId="28192" xr:uid="{00000000-0005-0000-0000-0000A35E0000}"/>
    <cellStyle name="Millares 2 4 2 6 4" xfId="5444" xr:uid="{00000000-0005-0000-0000-0000A45E0000}"/>
    <cellStyle name="Millares 2 4 2 6 4 2" xfId="11648" xr:uid="{00000000-0005-0000-0000-0000A55E0000}"/>
    <cellStyle name="Millares 2 4 2 6 4 2 2" xfId="24056" xr:uid="{00000000-0005-0000-0000-0000A65E0000}"/>
    <cellStyle name="Millares 2 4 2 6 4 2 2 2" xfId="48872" xr:uid="{00000000-0005-0000-0000-0000A75E0000}"/>
    <cellStyle name="Millares 2 4 2 6 4 2 3" xfId="36464" xr:uid="{00000000-0005-0000-0000-0000A85E0000}"/>
    <cellStyle name="Millares 2 4 2 6 4 3" xfId="17852" xr:uid="{00000000-0005-0000-0000-0000A95E0000}"/>
    <cellStyle name="Millares 2 4 2 6 4 3 2" xfId="42668" xr:uid="{00000000-0005-0000-0000-0000AA5E0000}"/>
    <cellStyle name="Millares 2 4 2 6 4 4" xfId="30260" xr:uid="{00000000-0005-0000-0000-0000AB5E0000}"/>
    <cellStyle name="Millares 2 4 2 6 5" xfId="7512" xr:uid="{00000000-0005-0000-0000-0000AC5E0000}"/>
    <cellStyle name="Millares 2 4 2 6 5 2" xfId="19920" xr:uid="{00000000-0005-0000-0000-0000AD5E0000}"/>
    <cellStyle name="Millares 2 4 2 6 5 2 2" xfId="44736" xr:uid="{00000000-0005-0000-0000-0000AE5E0000}"/>
    <cellStyle name="Millares 2 4 2 6 5 3" xfId="32328" xr:uid="{00000000-0005-0000-0000-0000AF5E0000}"/>
    <cellStyle name="Millares 2 4 2 6 6" xfId="13716" xr:uid="{00000000-0005-0000-0000-0000B05E0000}"/>
    <cellStyle name="Millares 2 4 2 6 6 2" xfId="38532" xr:uid="{00000000-0005-0000-0000-0000B15E0000}"/>
    <cellStyle name="Millares 2 4 2 6 7" xfId="26124" xr:uid="{00000000-0005-0000-0000-0000B25E0000}"/>
    <cellStyle name="Millares 2 4 2 7" xfId="1825" xr:uid="{00000000-0005-0000-0000-0000B35E0000}"/>
    <cellStyle name="Millares 2 4 2 7 2" xfId="3893" xr:uid="{00000000-0005-0000-0000-0000B45E0000}"/>
    <cellStyle name="Millares 2 4 2 7 2 2" xfId="10097" xr:uid="{00000000-0005-0000-0000-0000B55E0000}"/>
    <cellStyle name="Millares 2 4 2 7 2 2 2" xfId="22505" xr:uid="{00000000-0005-0000-0000-0000B65E0000}"/>
    <cellStyle name="Millares 2 4 2 7 2 2 2 2" xfId="47321" xr:uid="{00000000-0005-0000-0000-0000B75E0000}"/>
    <cellStyle name="Millares 2 4 2 7 2 2 3" xfId="34913" xr:uid="{00000000-0005-0000-0000-0000B85E0000}"/>
    <cellStyle name="Millares 2 4 2 7 2 3" xfId="16301" xr:uid="{00000000-0005-0000-0000-0000B95E0000}"/>
    <cellStyle name="Millares 2 4 2 7 2 3 2" xfId="41117" xr:uid="{00000000-0005-0000-0000-0000BA5E0000}"/>
    <cellStyle name="Millares 2 4 2 7 2 4" xfId="28709" xr:uid="{00000000-0005-0000-0000-0000BB5E0000}"/>
    <cellStyle name="Millares 2 4 2 7 3" xfId="5961" xr:uid="{00000000-0005-0000-0000-0000BC5E0000}"/>
    <cellStyle name="Millares 2 4 2 7 3 2" xfId="12165" xr:uid="{00000000-0005-0000-0000-0000BD5E0000}"/>
    <cellStyle name="Millares 2 4 2 7 3 2 2" xfId="24573" xr:uid="{00000000-0005-0000-0000-0000BE5E0000}"/>
    <cellStyle name="Millares 2 4 2 7 3 2 2 2" xfId="49389" xr:uid="{00000000-0005-0000-0000-0000BF5E0000}"/>
    <cellStyle name="Millares 2 4 2 7 3 2 3" xfId="36981" xr:uid="{00000000-0005-0000-0000-0000C05E0000}"/>
    <cellStyle name="Millares 2 4 2 7 3 3" xfId="18369" xr:uid="{00000000-0005-0000-0000-0000C15E0000}"/>
    <cellStyle name="Millares 2 4 2 7 3 3 2" xfId="43185" xr:uid="{00000000-0005-0000-0000-0000C25E0000}"/>
    <cellStyle name="Millares 2 4 2 7 3 4" xfId="30777" xr:uid="{00000000-0005-0000-0000-0000C35E0000}"/>
    <cellStyle name="Millares 2 4 2 7 4" xfId="8029" xr:uid="{00000000-0005-0000-0000-0000C45E0000}"/>
    <cellStyle name="Millares 2 4 2 7 4 2" xfId="20437" xr:uid="{00000000-0005-0000-0000-0000C55E0000}"/>
    <cellStyle name="Millares 2 4 2 7 4 2 2" xfId="45253" xr:uid="{00000000-0005-0000-0000-0000C65E0000}"/>
    <cellStyle name="Millares 2 4 2 7 4 3" xfId="32845" xr:uid="{00000000-0005-0000-0000-0000C75E0000}"/>
    <cellStyle name="Millares 2 4 2 7 5" xfId="14233" xr:uid="{00000000-0005-0000-0000-0000C85E0000}"/>
    <cellStyle name="Millares 2 4 2 7 5 2" xfId="39049" xr:uid="{00000000-0005-0000-0000-0000C95E0000}"/>
    <cellStyle name="Millares 2 4 2 7 6" xfId="26641" xr:uid="{00000000-0005-0000-0000-0000CA5E0000}"/>
    <cellStyle name="Millares 2 4 2 8" xfId="2859" xr:uid="{00000000-0005-0000-0000-0000CB5E0000}"/>
    <cellStyle name="Millares 2 4 2 8 2" xfId="9063" xr:uid="{00000000-0005-0000-0000-0000CC5E0000}"/>
    <cellStyle name="Millares 2 4 2 8 2 2" xfId="21471" xr:uid="{00000000-0005-0000-0000-0000CD5E0000}"/>
    <cellStyle name="Millares 2 4 2 8 2 2 2" xfId="46287" xr:uid="{00000000-0005-0000-0000-0000CE5E0000}"/>
    <cellStyle name="Millares 2 4 2 8 2 3" xfId="33879" xr:uid="{00000000-0005-0000-0000-0000CF5E0000}"/>
    <cellStyle name="Millares 2 4 2 8 3" xfId="15267" xr:uid="{00000000-0005-0000-0000-0000D05E0000}"/>
    <cellStyle name="Millares 2 4 2 8 3 2" xfId="40083" xr:uid="{00000000-0005-0000-0000-0000D15E0000}"/>
    <cellStyle name="Millares 2 4 2 8 4" xfId="27675" xr:uid="{00000000-0005-0000-0000-0000D25E0000}"/>
    <cellStyle name="Millares 2 4 2 9" xfId="4927" xr:uid="{00000000-0005-0000-0000-0000D35E0000}"/>
    <cellStyle name="Millares 2 4 2 9 2" xfId="11131" xr:uid="{00000000-0005-0000-0000-0000D45E0000}"/>
    <cellStyle name="Millares 2 4 2 9 2 2" xfId="23539" xr:uid="{00000000-0005-0000-0000-0000D55E0000}"/>
    <cellStyle name="Millares 2 4 2 9 2 2 2" xfId="48355" xr:uid="{00000000-0005-0000-0000-0000D65E0000}"/>
    <cellStyle name="Millares 2 4 2 9 2 3" xfId="35947" xr:uid="{00000000-0005-0000-0000-0000D75E0000}"/>
    <cellStyle name="Millares 2 4 2 9 3" xfId="17335" xr:uid="{00000000-0005-0000-0000-0000D85E0000}"/>
    <cellStyle name="Millares 2 4 2 9 3 2" xfId="42151" xr:uid="{00000000-0005-0000-0000-0000D95E0000}"/>
    <cellStyle name="Millares 2 4 2 9 4" xfId="29743" xr:uid="{00000000-0005-0000-0000-0000DA5E0000}"/>
    <cellStyle name="Millares 2 4 3" xfId="334" xr:uid="{00000000-0005-0000-0000-0000DB5E0000}"/>
    <cellStyle name="Millares 2 4 3 10" xfId="25641" xr:uid="{00000000-0005-0000-0000-0000DC5E0000}"/>
    <cellStyle name="Millares 2 4 3 11" xfId="825" xr:uid="{00000000-0005-0000-0000-0000DD5E0000}"/>
    <cellStyle name="Millares 2 4 3 2" xfId="458" xr:uid="{00000000-0005-0000-0000-0000DE5E0000}"/>
    <cellStyle name="Millares 2 4 3 2 2" xfId="706" xr:uid="{00000000-0005-0000-0000-0000DF5E0000}"/>
    <cellStyle name="Millares 2 4 3 2 2 2" xfId="2549" xr:uid="{00000000-0005-0000-0000-0000E05E0000}"/>
    <cellStyle name="Millares 2 4 3 2 2 2 2" xfId="4617" xr:uid="{00000000-0005-0000-0000-0000E15E0000}"/>
    <cellStyle name="Millares 2 4 3 2 2 2 2 2" xfId="10821" xr:uid="{00000000-0005-0000-0000-0000E25E0000}"/>
    <cellStyle name="Millares 2 4 3 2 2 2 2 2 2" xfId="23229" xr:uid="{00000000-0005-0000-0000-0000E35E0000}"/>
    <cellStyle name="Millares 2 4 3 2 2 2 2 2 2 2" xfId="48045" xr:uid="{00000000-0005-0000-0000-0000E45E0000}"/>
    <cellStyle name="Millares 2 4 3 2 2 2 2 2 3" xfId="35637" xr:uid="{00000000-0005-0000-0000-0000E55E0000}"/>
    <cellStyle name="Millares 2 4 3 2 2 2 2 3" xfId="17025" xr:uid="{00000000-0005-0000-0000-0000E65E0000}"/>
    <cellStyle name="Millares 2 4 3 2 2 2 2 3 2" xfId="41841" xr:uid="{00000000-0005-0000-0000-0000E75E0000}"/>
    <cellStyle name="Millares 2 4 3 2 2 2 2 4" xfId="29433" xr:uid="{00000000-0005-0000-0000-0000E85E0000}"/>
    <cellStyle name="Millares 2 4 3 2 2 2 3" xfId="6685" xr:uid="{00000000-0005-0000-0000-0000E95E0000}"/>
    <cellStyle name="Millares 2 4 3 2 2 2 3 2" xfId="12889" xr:uid="{00000000-0005-0000-0000-0000EA5E0000}"/>
    <cellStyle name="Millares 2 4 3 2 2 2 3 2 2" xfId="25297" xr:uid="{00000000-0005-0000-0000-0000EB5E0000}"/>
    <cellStyle name="Millares 2 4 3 2 2 2 3 2 2 2" xfId="50113" xr:uid="{00000000-0005-0000-0000-0000EC5E0000}"/>
    <cellStyle name="Millares 2 4 3 2 2 2 3 2 3" xfId="37705" xr:uid="{00000000-0005-0000-0000-0000ED5E0000}"/>
    <cellStyle name="Millares 2 4 3 2 2 2 3 3" xfId="19093" xr:uid="{00000000-0005-0000-0000-0000EE5E0000}"/>
    <cellStyle name="Millares 2 4 3 2 2 2 3 3 2" xfId="43909" xr:uid="{00000000-0005-0000-0000-0000EF5E0000}"/>
    <cellStyle name="Millares 2 4 3 2 2 2 3 4" xfId="31501" xr:uid="{00000000-0005-0000-0000-0000F05E0000}"/>
    <cellStyle name="Millares 2 4 3 2 2 2 4" xfId="8753" xr:uid="{00000000-0005-0000-0000-0000F15E0000}"/>
    <cellStyle name="Millares 2 4 3 2 2 2 4 2" xfId="21161" xr:uid="{00000000-0005-0000-0000-0000F25E0000}"/>
    <cellStyle name="Millares 2 4 3 2 2 2 4 2 2" xfId="45977" xr:uid="{00000000-0005-0000-0000-0000F35E0000}"/>
    <cellStyle name="Millares 2 4 3 2 2 2 4 3" xfId="33569" xr:uid="{00000000-0005-0000-0000-0000F45E0000}"/>
    <cellStyle name="Millares 2 4 3 2 2 2 5" xfId="14957" xr:uid="{00000000-0005-0000-0000-0000F55E0000}"/>
    <cellStyle name="Millares 2 4 3 2 2 2 5 2" xfId="39773" xr:uid="{00000000-0005-0000-0000-0000F65E0000}"/>
    <cellStyle name="Millares 2 4 3 2 2 2 6" xfId="27365" xr:uid="{00000000-0005-0000-0000-0000F75E0000}"/>
    <cellStyle name="Millares 2 4 3 2 2 3" xfId="3583" xr:uid="{00000000-0005-0000-0000-0000F85E0000}"/>
    <cellStyle name="Millares 2 4 3 2 2 3 2" xfId="9787" xr:uid="{00000000-0005-0000-0000-0000F95E0000}"/>
    <cellStyle name="Millares 2 4 3 2 2 3 2 2" xfId="22195" xr:uid="{00000000-0005-0000-0000-0000FA5E0000}"/>
    <cellStyle name="Millares 2 4 3 2 2 3 2 2 2" xfId="47011" xr:uid="{00000000-0005-0000-0000-0000FB5E0000}"/>
    <cellStyle name="Millares 2 4 3 2 2 3 2 3" xfId="34603" xr:uid="{00000000-0005-0000-0000-0000FC5E0000}"/>
    <cellStyle name="Millares 2 4 3 2 2 3 3" xfId="15991" xr:uid="{00000000-0005-0000-0000-0000FD5E0000}"/>
    <cellStyle name="Millares 2 4 3 2 2 3 3 2" xfId="40807" xr:uid="{00000000-0005-0000-0000-0000FE5E0000}"/>
    <cellStyle name="Millares 2 4 3 2 2 3 4" xfId="28399" xr:uid="{00000000-0005-0000-0000-0000FF5E0000}"/>
    <cellStyle name="Millares 2 4 3 2 2 4" xfId="5651" xr:uid="{00000000-0005-0000-0000-0000005F0000}"/>
    <cellStyle name="Millares 2 4 3 2 2 4 2" xfId="11855" xr:uid="{00000000-0005-0000-0000-0000015F0000}"/>
    <cellStyle name="Millares 2 4 3 2 2 4 2 2" xfId="24263" xr:uid="{00000000-0005-0000-0000-0000025F0000}"/>
    <cellStyle name="Millares 2 4 3 2 2 4 2 2 2" xfId="49079" xr:uid="{00000000-0005-0000-0000-0000035F0000}"/>
    <cellStyle name="Millares 2 4 3 2 2 4 2 3" xfId="36671" xr:uid="{00000000-0005-0000-0000-0000045F0000}"/>
    <cellStyle name="Millares 2 4 3 2 2 4 3" xfId="18059" xr:uid="{00000000-0005-0000-0000-0000055F0000}"/>
    <cellStyle name="Millares 2 4 3 2 2 4 3 2" xfId="42875" xr:uid="{00000000-0005-0000-0000-0000065F0000}"/>
    <cellStyle name="Millares 2 4 3 2 2 4 4" xfId="30467" xr:uid="{00000000-0005-0000-0000-0000075F0000}"/>
    <cellStyle name="Millares 2 4 3 2 2 5" xfId="7719" xr:uid="{00000000-0005-0000-0000-0000085F0000}"/>
    <cellStyle name="Millares 2 4 3 2 2 5 2" xfId="20127" xr:uid="{00000000-0005-0000-0000-0000095F0000}"/>
    <cellStyle name="Millares 2 4 3 2 2 5 2 2" xfId="44943" xr:uid="{00000000-0005-0000-0000-00000A5F0000}"/>
    <cellStyle name="Millares 2 4 3 2 2 5 3" xfId="32535" xr:uid="{00000000-0005-0000-0000-00000B5F0000}"/>
    <cellStyle name="Millares 2 4 3 2 2 6" xfId="13923" xr:uid="{00000000-0005-0000-0000-00000C5F0000}"/>
    <cellStyle name="Millares 2 4 3 2 2 6 2" xfId="38739" xr:uid="{00000000-0005-0000-0000-00000D5F0000}"/>
    <cellStyle name="Millares 2 4 3 2 2 7" xfId="26331" xr:uid="{00000000-0005-0000-0000-00000E5F0000}"/>
    <cellStyle name="Millares 2 4 3 2 2 8" xfId="1515" xr:uid="{00000000-0005-0000-0000-00000F5F0000}"/>
    <cellStyle name="Millares 2 4 3 2 3" xfId="2032" xr:uid="{00000000-0005-0000-0000-0000105F0000}"/>
    <cellStyle name="Millares 2 4 3 2 3 2" xfId="4100" xr:uid="{00000000-0005-0000-0000-0000115F0000}"/>
    <cellStyle name="Millares 2 4 3 2 3 2 2" xfId="10304" xr:uid="{00000000-0005-0000-0000-0000125F0000}"/>
    <cellStyle name="Millares 2 4 3 2 3 2 2 2" xfId="22712" xr:uid="{00000000-0005-0000-0000-0000135F0000}"/>
    <cellStyle name="Millares 2 4 3 2 3 2 2 2 2" xfId="47528" xr:uid="{00000000-0005-0000-0000-0000145F0000}"/>
    <cellStyle name="Millares 2 4 3 2 3 2 2 3" xfId="35120" xr:uid="{00000000-0005-0000-0000-0000155F0000}"/>
    <cellStyle name="Millares 2 4 3 2 3 2 3" xfId="16508" xr:uid="{00000000-0005-0000-0000-0000165F0000}"/>
    <cellStyle name="Millares 2 4 3 2 3 2 3 2" xfId="41324" xr:uid="{00000000-0005-0000-0000-0000175F0000}"/>
    <cellStyle name="Millares 2 4 3 2 3 2 4" xfId="28916" xr:uid="{00000000-0005-0000-0000-0000185F0000}"/>
    <cellStyle name="Millares 2 4 3 2 3 3" xfId="6168" xr:uid="{00000000-0005-0000-0000-0000195F0000}"/>
    <cellStyle name="Millares 2 4 3 2 3 3 2" xfId="12372" xr:uid="{00000000-0005-0000-0000-00001A5F0000}"/>
    <cellStyle name="Millares 2 4 3 2 3 3 2 2" xfId="24780" xr:uid="{00000000-0005-0000-0000-00001B5F0000}"/>
    <cellStyle name="Millares 2 4 3 2 3 3 2 2 2" xfId="49596" xr:uid="{00000000-0005-0000-0000-00001C5F0000}"/>
    <cellStyle name="Millares 2 4 3 2 3 3 2 3" xfId="37188" xr:uid="{00000000-0005-0000-0000-00001D5F0000}"/>
    <cellStyle name="Millares 2 4 3 2 3 3 3" xfId="18576" xr:uid="{00000000-0005-0000-0000-00001E5F0000}"/>
    <cellStyle name="Millares 2 4 3 2 3 3 3 2" xfId="43392" xr:uid="{00000000-0005-0000-0000-00001F5F0000}"/>
    <cellStyle name="Millares 2 4 3 2 3 3 4" xfId="30984" xr:uid="{00000000-0005-0000-0000-0000205F0000}"/>
    <cellStyle name="Millares 2 4 3 2 3 4" xfId="8236" xr:uid="{00000000-0005-0000-0000-0000215F0000}"/>
    <cellStyle name="Millares 2 4 3 2 3 4 2" xfId="20644" xr:uid="{00000000-0005-0000-0000-0000225F0000}"/>
    <cellStyle name="Millares 2 4 3 2 3 4 2 2" xfId="45460" xr:uid="{00000000-0005-0000-0000-0000235F0000}"/>
    <cellStyle name="Millares 2 4 3 2 3 4 3" xfId="33052" xr:uid="{00000000-0005-0000-0000-0000245F0000}"/>
    <cellStyle name="Millares 2 4 3 2 3 5" xfId="14440" xr:uid="{00000000-0005-0000-0000-0000255F0000}"/>
    <cellStyle name="Millares 2 4 3 2 3 5 2" xfId="39256" xr:uid="{00000000-0005-0000-0000-0000265F0000}"/>
    <cellStyle name="Millares 2 4 3 2 3 6" xfId="26848" xr:uid="{00000000-0005-0000-0000-0000275F0000}"/>
    <cellStyle name="Millares 2 4 3 2 4" xfId="3066" xr:uid="{00000000-0005-0000-0000-0000285F0000}"/>
    <cellStyle name="Millares 2 4 3 2 4 2" xfId="9270" xr:uid="{00000000-0005-0000-0000-0000295F0000}"/>
    <cellStyle name="Millares 2 4 3 2 4 2 2" xfId="21678" xr:uid="{00000000-0005-0000-0000-00002A5F0000}"/>
    <cellStyle name="Millares 2 4 3 2 4 2 2 2" xfId="46494" xr:uid="{00000000-0005-0000-0000-00002B5F0000}"/>
    <cellStyle name="Millares 2 4 3 2 4 2 3" xfId="34086" xr:uid="{00000000-0005-0000-0000-00002C5F0000}"/>
    <cellStyle name="Millares 2 4 3 2 4 3" xfId="15474" xr:uid="{00000000-0005-0000-0000-00002D5F0000}"/>
    <cellStyle name="Millares 2 4 3 2 4 3 2" xfId="40290" xr:uid="{00000000-0005-0000-0000-00002E5F0000}"/>
    <cellStyle name="Millares 2 4 3 2 4 4" xfId="27882" xr:uid="{00000000-0005-0000-0000-00002F5F0000}"/>
    <cellStyle name="Millares 2 4 3 2 5" xfId="5134" xr:uid="{00000000-0005-0000-0000-0000305F0000}"/>
    <cellStyle name="Millares 2 4 3 2 5 2" xfId="11338" xr:uid="{00000000-0005-0000-0000-0000315F0000}"/>
    <cellStyle name="Millares 2 4 3 2 5 2 2" xfId="23746" xr:uid="{00000000-0005-0000-0000-0000325F0000}"/>
    <cellStyle name="Millares 2 4 3 2 5 2 2 2" xfId="48562" xr:uid="{00000000-0005-0000-0000-0000335F0000}"/>
    <cellStyle name="Millares 2 4 3 2 5 2 3" xfId="36154" xr:uid="{00000000-0005-0000-0000-0000345F0000}"/>
    <cellStyle name="Millares 2 4 3 2 5 3" xfId="17542" xr:uid="{00000000-0005-0000-0000-0000355F0000}"/>
    <cellStyle name="Millares 2 4 3 2 5 3 2" xfId="42358" xr:uid="{00000000-0005-0000-0000-0000365F0000}"/>
    <cellStyle name="Millares 2 4 3 2 5 4" xfId="29950" xr:uid="{00000000-0005-0000-0000-0000375F0000}"/>
    <cellStyle name="Millares 2 4 3 2 6" xfId="7202" xr:uid="{00000000-0005-0000-0000-0000385F0000}"/>
    <cellStyle name="Millares 2 4 3 2 6 2" xfId="19610" xr:uid="{00000000-0005-0000-0000-0000395F0000}"/>
    <cellStyle name="Millares 2 4 3 2 6 2 2" xfId="44426" xr:uid="{00000000-0005-0000-0000-00003A5F0000}"/>
    <cellStyle name="Millares 2 4 3 2 6 3" xfId="32018" xr:uid="{00000000-0005-0000-0000-00003B5F0000}"/>
    <cellStyle name="Millares 2 4 3 2 7" xfId="13406" xr:uid="{00000000-0005-0000-0000-00003C5F0000}"/>
    <cellStyle name="Millares 2 4 3 2 7 2" xfId="38222" xr:uid="{00000000-0005-0000-0000-00003D5F0000}"/>
    <cellStyle name="Millares 2 4 3 2 8" xfId="25814" xr:uid="{00000000-0005-0000-0000-00003E5F0000}"/>
    <cellStyle name="Millares 2 4 3 2 9" xfId="998" xr:uid="{00000000-0005-0000-0000-00003F5F0000}"/>
    <cellStyle name="Millares 2 4 3 3" xfId="582" xr:uid="{00000000-0005-0000-0000-0000405F0000}"/>
    <cellStyle name="Millares 2 4 3 3 2" xfId="1687" xr:uid="{00000000-0005-0000-0000-0000415F0000}"/>
    <cellStyle name="Millares 2 4 3 3 2 2" xfId="2721" xr:uid="{00000000-0005-0000-0000-0000425F0000}"/>
    <cellStyle name="Millares 2 4 3 3 2 2 2" xfId="4789" xr:uid="{00000000-0005-0000-0000-0000435F0000}"/>
    <cellStyle name="Millares 2 4 3 3 2 2 2 2" xfId="10993" xr:uid="{00000000-0005-0000-0000-0000445F0000}"/>
    <cellStyle name="Millares 2 4 3 3 2 2 2 2 2" xfId="23401" xr:uid="{00000000-0005-0000-0000-0000455F0000}"/>
    <cellStyle name="Millares 2 4 3 3 2 2 2 2 2 2" xfId="48217" xr:uid="{00000000-0005-0000-0000-0000465F0000}"/>
    <cellStyle name="Millares 2 4 3 3 2 2 2 2 3" xfId="35809" xr:uid="{00000000-0005-0000-0000-0000475F0000}"/>
    <cellStyle name="Millares 2 4 3 3 2 2 2 3" xfId="17197" xr:uid="{00000000-0005-0000-0000-0000485F0000}"/>
    <cellStyle name="Millares 2 4 3 3 2 2 2 3 2" xfId="42013" xr:uid="{00000000-0005-0000-0000-0000495F0000}"/>
    <cellStyle name="Millares 2 4 3 3 2 2 2 4" xfId="29605" xr:uid="{00000000-0005-0000-0000-00004A5F0000}"/>
    <cellStyle name="Millares 2 4 3 3 2 2 3" xfId="6857" xr:uid="{00000000-0005-0000-0000-00004B5F0000}"/>
    <cellStyle name="Millares 2 4 3 3 2 2 3 2" xfId="13061" xr:uid="{00000000-0005-0000-0000-00004C5F0000}"/>
    <cellStyle name="Millares 2 4 3 3 2 2 3 2 2" xfId="25469" xr:uid="{00000000-0005-0000-0000-00004D5F0000}"/>
    <cellStyle name="Millares 2 4 3 3 2 2 3 2 2 2" xfId="50285" xr:uid="{00000000-0005-0000-0000-00004E5F0000}"/>
    <cellStyle name="Millares 2 4 3 3 2 2 3 2 3" xfId="37877" xr:uid="{00000000-0005-0000-0000-00004F5F0000}"/>
    <cellStyle name="Millares 2 4 3 3 2 2 3 3" xfId="19265" xr:uid="{00000000-0005-0000-0000-0000505F0000}"/>
    <cellStyle name="Millares 2 4 3 3 2 2 3 3 2" xfId="44081" xr:uid="{00000000-0005-0000-0000-0000515F0000}"/>
    <cellStyle name="Millares 2 4 3 3 2 2 3 4" xfId="31673" xr:uid="{00000000-0005-0000-0000-0000525F0000}"/>
    <cellStyle name="Millares 2 4 3 3 2 2 4" xfId="8925" xr:uid="{00000000-0005-0000-0000-0000535F0000}"/>
    <cellStyle name="Millares 2 4 3 3 2 2 4 2" xfId="21333" xr:uid="{00000000-0005-0000-0000-0000545F0000}"/>
    <cellStyle name="Millares 2 4 3 3 2 2 4 2 2" xfId="46149" xr:uid="{00000000-0005-0000-0000-0000555F0000}"/>
    <cellStyle name="Millares 2 4 3 3 2 2 4 3" xfId="33741" xr:uid="{00000000-0005-0000-0000-0000565F0000}"/>
    <cellStyle name="Millares 2 4 3 3 2 2 5" xfId="15129" xr:uid="{00000000-0005-0000-0000-0000575F0000}"/>
    <cellStyle name="Millares 2 4 3 3 2 2 5 2" xfId="39945" xr:uid="{00000000-0005-0000-0000-0000585F0000}"/>
    <cellStyle name="Millares 2 4 3 3 2 2 6" xfId="27537" xr:uid="{00000000-0005-0000-0000-0000595F0000}"/>
    <cellStyle name="Millares 2 4 3 3 2 3" xfId="3755" xr:uid="{00000000-0005-0000-0000-00005A5F0000}"/>
    <cellStyle name="Millares 2 4 3 3 2 3 2" xfId="9959" xr:uid="{00000000-0005-0000-0000-00005B5F0000}"/>
    <cellStyle name="Millares 2 4 3 3 2 3 2 2" xfId="22367" xr:uid="{00000000-0005-0000-0000-00005C5F0000}"/>
    <cellStyle name="Millares 2 4 3 3 2 3 2 2 2" xfId="47183" xr:uid="{00000000-0005-0000-0000-00005D5F0000}"/>
    <cellStyle name="Millares 2 4 3 3 2 3 2 3" xfId="34775" xr:uid="{00000000-0005-0000-0000-00005E5F0000}"/>
    <cellStyle name="Millares 2 4 3 3 2 3 3" xfId="16163" xr:uid="{00000000-0005-0000-0000-00005F5F0000}"/>
    <cellStyle name="Millares 2 4 3 3 2 3 3 2" xfId="40979" xr:uid="{00000000-0005-0000-0000-0000605F0000}"/>
    <cellStyle name="Millares 2 4 3 3 2 3 4" xfId="28571" xr:uid="{00000000-0005-0000-0000-0000615F0000}"/>
    <cellStyle name="Millares 2 4 3 3 2 4" xfId="5823" xr:uid="{00000000-0005-0000-0000-0000625F0000}"/>
    <cellStyle name="Millares 2 4 3 3 2 4 2" xfId="12027" xr:uid="{00000000-0005-0000-0000-0000635F0000}"/>
    <cellStyle name="Millares 2 4 3 3 2 4 2 2" xfId="24435" xr:uid="{00000000-0005-0000-0000-0000645F0000}"/>
    <cellStyle name="Millares 2 4 3 3 2 4 2 2 2" xfId="49251" xr:uid="{00000000-0005-0000-0000-0000655F0000}"/>
    <cellStyle name="Millares 2 4 3 3 2 4 2 3" xfId="36843" xr:uid="{00000000-0005-0000-0000-0000665F0000}"/>
    <cellStyle name="Millares 2 4 3 3 2 4 3" xfId="18231" xr:uid="{00000000-0005-0000-0000-0000675F0000}"/>
    <cellStyle name="Millares 2 4 3 3 2 4 3 2" xfId="43047" xr:uid="{00000000-0005-0000-0000-0000685F0000}"/>
    <cellStyle name="Millares 2 4 3 3 2 4 4" xfId="30639" xr:uid="{00000000-0005-0000-0000-0000695F0000}"/>
    <cellStyle name="Millares 2 4 3 3 2 5" xfId="7891" xr:uid="{00000000-0005-0000-0000-00006A5F0000}"/>
    <cellStyle name="Millares 2 4 3 3 2 5 2" xfId="20299" xr:uid="{00000000-0005-0000-0000-00006B5F0000}"/>
    <cellStyle name="Millares 2 4 3 3 2 5 2 2" xfId="45115" xr:uid="{00000000-0005-0000-0000-00006C5F0000}"/>
    <cellStyle name="Millares 2 4 3 3 2 5 3" xfId="32707" xr:uid="{00000000-0005-0000-0000-00006D5F0000}"/>
    <cellStyle name="Millares 2 4 3 3 2 6" xfId="14095" xr:uid="{00000000-0005-0000-0000-00006E5F0000}"/>
    <cellStyle name="Millares 2 4 3 3 2 6 2" xfId="38911" xr:uid="{00000000-0005-0000-0000-00006F5F0000}"/>
    <cellStyle name="Millares 2 4 3 3 2 7" xfId="26503" xr:uid="{00000000-0005-0000-0000-0000705F0000}"/>
    <cellStyle name="Millares 2 4 3 3 3" xfId="2204" xr:uid="{00000000-0005-0000-0000-0000715F0000}"/>
    <cellStyle name="Millares 2 4 3 3 3 2" xfId="4272" xr:uid="{00000000-0005-0000-0000-0000725F0000}"/>
    <cellStyle name="Millares 2 4 3 3 3 2 2" xfId="10476" xr:uid="{00000000-0005-0000-0000-0000735F0000}"/>
    <cellStyle name="Millares 2 4 3 3 3 2 2 2" xfId="22884" xr:uid="{00000000-0005-0000-0000-0000745F0000}"/>
    <cellStyle name="Millares 2 4 3 3 3 2 2 2 2" xfId="47700" xr:uid="{00000000-0005-0000-0000-0000755F0000}"/>
    <cellStyle name="Millares 2 4 3 3 3 2 2 3" xfId="35292" xr:uid="{00000000-0005-0000-0000-0000765F0000}"/>
    <cellStyle name="Millares 2 4 3 3 3 2 3" xfId="16680" xr:uid="{00000000-0005-0000-0000-0000775F0000}"/>
    <cellStyle name="Millares 2 4 3 3 3 2 3 2" xfId="41496" xr:uid="{00000000-0005-0000-0000-0000785F0000}"/>
    <cellStyle name="Millares 2 4 3 3 3 2 4" xfId="29088" xr:uid="{00000000-0005-0000-0000-0000795F0000}"/>
    <cellStyle name="Millares 2 4 3 3 3 3" xfId="6340" xr:uid="{00000000-0005-0000-0000-00007A5F0000}"/>
    <cellStyle name="Millares 2 4 3 3 3 3 2" xfId="12544" xr:uid="{00000000-0005-0000-0000-00007B5F0000}"/>
    <cellStyle name="Millares 2 4 3 3 3 3 2 2" xfId="24952" xr:uid="{00000000-0005-0000-0000-00007C5F0000}"/>
    <cellStyle name="Millares 2 4 3 3 3 3 2 2 2" xfId="49768" xr:uid="{00000000-0005-0000-0000-00007D5F0000}"/>
    <cellStyle name="Millares 2 4 3 3 3 3 2 3" xfId="37360" xr:uid="{00000000-0005-0000-0000-00007E5F0000}"/>
    <cellStyle name="Millares 2 4 3 3 3 3 3" xfId="18748" xr:uid="{00000000-0005-0000-0000-00007F5F0000}"/>
    <cellStyle name="Millares 2 4 3 3 3 3 3 2" xfId="43564" xr:uid="{00000000-0005-0000-0000-0000805F0000}"/>
    <cellStyle name="Millares 2 4 3 3 3 3 4" xfId="31156" xr:uid="{00000000-0005-0000-0000-0000815F0000}"/>
    <cellStyle name="Millares 2 4 3 3 3 4" xfId="8408" xr:uid="{00000000-0005-0000-0000-0000825F0000}"/>
    <cellStyle name="Millares 2 4 3 3 3 4 2" xfId="20816" xr:uid="{00000000-0005-0000-0000-0000835F0000}"/>
    <cellStyle name="Millares 2 4 3 3 3 4 2 2" xfId="45632" xr:uid="{00000000-0005-0000-0000-0000845F0000}"/>
    <cellStyle name="Millares 2 4 3 3 3 4 3" xfId="33224" xr:uid="{00000000-0005-0000-0000-0000855F0000}"/>
    <cellStyle name="Millares 2 4 3 3 3 5" xfId="14612" xr:uid="{00000000-0005-0000-0000-0000865F0000}"/>
    <cellStyle name="Millares 2 4 3 3 3 5 2" xfId="39428" xr:uid="{00000000-0005-0000-0000-0000875F0000}"/>
    <cellStyle name="Millares 2 4 3 3 3 6" xfId="27020" xr:uid="{00000000-0005-0000-0000-0000885F0000}"/>
    <cellStyle name="Millares 2 4 3 3 4" xfId="3238" xr:uid="{00000000-0005-0000-0000-0000895F0000}"/>
    <cellStyle name="Millares 2 4 3 3 4 2" xfId="9442" xr:uid="{00000000-0005-0000-0000-00008A5F0000}"/>
    <cellStyle name="Millares 2 4 3 3 4 2 2" xfId="21850" xr:uid="{00000000-0005-0000-0000-00008B5F0000}"/>
    <cellStyle name="Millares 2 4 3 3 4 2 2 2" xfId="46666" xr:uid="{00000000-0005-0000-0000-00008C5F0000}"/>
    <cellStyle name="Millares 2 4 3 3 4 2 3" xfId="34258" xr:uid="{00000000-0005-0000-0000-00008D5F0000}"/>
    <cellStyle name="Millares 2 4 3 3 4 3" xfId="15646" xr:uid="{00000000-0005-0000-0000-00008E5F0000}"/>
    <cellStyle name="Millares 2 4 3 3 4 3 2" xfId="40462" xr:uid="{00000000-0005-0000-0000-00008F5F0000}"/>
    <cellStyle name="Millares 2 4 3 3 4 4" xfId="28054" xr:uid="{00000000-0005-0000-0000-0000905F0000}"/>
    <cellStyle name="Millares 2 4 3 3 5" xfId="5306" xr:uid="{00000000-0005-0000-0000-0000915F0000}"/>
    <cellStyle name="Millares 2 4 3 3 5 2" xfId="11510" xr:uid="{00000000-0005-0000-0000-0000925F0000}"/>
    <cellStyle name="Millares 2 4 3 3 5 2 2" xfId="23918" xr:uid="{00000000-0005-0000-0000-0000935F0000}"/>
    <cellStyle name="Millares 2 4 3 3 5 2 2 2" xfId="48734" xr:uid="{00000000-0005-0000-0000-0000945F0000}"/>
    <cellStyle name="Millares 2 4 3 3 5 2 3" xfId="36326" xr:uid="{00000000-0005-0000-0000-0000955F0000}"/>
    <cellStyle name="Millares 2 4 3 3 5 3" xfId="17714" xr:uid="{00000000-0005-0000-0000-0000965F0000}"/>
    <cellStyle name="Millares 2 4 3 3 5 3 2" xfId="42530" xr:uid="{00000000-0005-0000-0000-0000975F0000}"/>
    <cellStyle name="Millares 2 4 3 3 5 4" xfId="30122" xr:uid="{00000000-0005-0000-0000-0000985F0000}"/>
    <cellStyle name="Millares 2 4 3 3 6" xfId="7374" xr:uid="{00000000-0005-0000-0000-0000995F0000}"/>
    <cellStyle name="Millares 2 4 3 3 6 2" xfId="19782" xr:uid="{00000000-0005-0000-0000-00009A5F0000}"/>
    <cellStyle name="Millares 2 4 3 3 6 2 2" xfId="44598" xr:uid="{00000000-0005-0000-0000-00009B5F0000}"/>
    <cellStyle name="Millares 2 4 3 3 6 3" xfId="32190" xr:uid="{00000000-0005-0000-0000-00009C5F0000}"/>
    <cellStyle name="Millares 2 4 3 3 7" xfId="13578" xr:uid="{00000000-0005-0000-0000-00009D5F0000}"/>
    <cellStyle name="Millares 2 4 3 3 7 2" xfId="38394" xr:uid="{00000000-0005-0000-0000-00009E5F0000}"/>
    <cellStyle name="Millares 2 4 3 3 8" xfId="25986" xr:uid="{00000000-0005-0000-0000-00009F5F0000}"/>
    <cellStyle name="Millares 2 4 3 3 9" xfId="1170" xr:uid="{00000000-0005-0000-0000-0000A05F0000}"/>
    <cellStyle name="Millares 2 4 3 4" xfId="1342" xr:uid="{00000000-0005-0000-0000-0000A15F0000}"/>
    <cellStyle name="Millares 2 4 3 4 2" xfId="2376" xr:uid="{00000000-0005-0000-0000-0000A25F0000}"/>
    <cellStyle name="Millares 2 4 3 4 2 2" xfId="4444" xr:uid="{00000000-0005-0000-0000-0000A35F0000}"/>
    <cellStyle name="Millares 2 4 3 4 2 2 2" xfId="10648" xr:uid="{00000000-0005-0000-0000-0000A45F0000}"/>
    <cellStyle name="Millares 2 4 3 4 2 2 2 2" xfId="23056" xr:uid="{00000000-0005-0000-0000-0000A55F0000}"/>
    <cellStyle name="Millares 2 4 3 4 2 2 2 2 2" xfId="47872" xr:uid="{00000000-0005-0000-0000-0000A65F0000}"/>
    <cellStyle name="Millares 2 4 3 4 2 2 2 3" xfId="35464" xr:uid="{00000000-0005-0000-0000-0000A75F0000}"/>
    <cellStyle name="Millares 2 4 3 4 2 2 3" xfId="16852" xr:uid="{00000000-0005-0000-0000-0000A85F0000}"/>
    <cellStyle name="Millares 2 4 3 4 2 2 3 2" xfId="41668" xr:uid="{00000000-0005-0000-0000-0000A95F0000}"/>
    <cellStyle name="Millares 2 4 3 4 2 2 4" xfId="29260" xr:uid="{00000000-0005-0000-0000-0000AA5F0000}"/>
    <cellStyle name="Millares 2 4 3 4 2 3" xfId="6512" xr:uid="{00000000-0005-0000-0000-0000AB5F0000}"/>
    <cellStyle name="Millares 2 4 3 4 2 3 2" xfId="12716" xr:uid="{00000000-0005-0000-0000-0000AC5F0000}"/>
    <cellStyle name="Millares 2 4 3 4 2 3 2 2" xfId="25124" xr:uid="{00000000-0005-0000-0000-0000AD5F0000}"/>
    <cellStyle name="Millares 2 4 3 4 2 3 2 2 2" xfId="49940" xr:uid="{00000000-0005-0000-0000-0000AE5F0000}"/>
    <cellStyle name="Millares 2 4 3 4 2 3 2 3" xfId="37532" xr:uid="{00000000-0005-0000-0000-0000AF5F0000}"/>
    <cellStyle name="Millares 2 4 3 4 2 3 3" xfId="18920" xr:uid="{00000000-0005-0000-0000-0000B05F0000}"/>
    <cellStyle name="Millares 2 4 3 4 2 3 3 2" xfId="43736" xr:uid="{00000000-0005-0000-0000-0000B15F0000}"/>
    <cellStyle name="Millares 2 4 3 4 2 3 4" xfId="31328" xr:uid="{00000000-0005-0000-0000-0000B25F0000}"/>
    <cellStyle name="Millares 2 4 3 4 2 4" xfId="8580" xr:uid="{00000000-0005-0000-0000-0000B35F0000}"/>
    <cellStyle name="Millares 2 4 3 4 2 4 2" xfId="20988" xr:uid="{00000000-0005-0000-0000-0000B45F0000}"/>
    <cellStyle name="Millares 2 4 3 4 2 4 2 2" xfId="45804" xr:uid="{00000000-0005-0000-0000-0000B55F0000}"/>
    <cellStyle name="Millares 2 4 3 4 2 4 3" xfId="33396" xr:uid="{00000000-0005-0000-0000-0000B65F0000}"/>
    <cellStyle name="Millares 2 4 3 4 2 5" xfId="14784" xr:uid="{00000000-0005-0000-0000-0000B75F0000}"/>
    <cellStyle name="Millares 2 4 3 4 2 5 2" xfId="39600" xr:uid="{00000000-0005-0000-0000-0000B85F0000}"/>
    <cellStyle name="Millares 2 4 3 4 2 6" xfId="27192" xr:uid="{00000000-0005-0000-0000-0000B95F0000}"/>
    <cellStyle name="Millares 2 4 3 4 3" xfId="3410" xr:uid="{00000000-0005-0000-0000-0000BA5F0000}"/>
    <cellStyle name="Millares 2 4 3 4 3 2" xfId="9614" xr:uid="{00000000-0005-0000-0000-0000BB5F0000}"/>
    <cellStyle name="Millares 2 4 3 4 3 2 2" xfId="22022" xr:uid="{00000000-0005-0000-0000-0000BC5F0000}"/>
    <cellStyle name="Millares 2 4 3 4 3 2 2 2" xfId="46838" xr:uid="{00000000-0005-0000-0000-0000BD5F0000}"/>
    <cellStyle name="Millares 2 4 3 4 3 2 3" xfId="34430" xr:uid="{00000000-0005-0000-0000-0000BE5F0000}"/>
    <cellStyle name="Millares 2 4 3 4 3 3" xfId="15818" xr:uid="{00000000-0005-0000-0000-0000BF5F0000}"/>
    <cellStyle name="Millares 2 4 3 4 3 3 2" xfId="40634" xr:uid="{00000000-0005-0000-0000-0000C05F0000}"/>
    <cellStyle name="Millares 2 4 3 4 3 4" xfId="28226" xr:uid="{00000000-0005-0000-0000-0000C15F0000}"/>
    <cellStyle name="Millares 2 4 3 4 4" xfId="5478" xr:uid="{00000000-0005-0000-0000-0000C25F0000}"/>
    <cellStyle name="Millares 2 4 3 4 4 2" xfId="11682" xr:uid="{00000000-0005-0000-0000-0000C35F0000}"/>
    <cellStyle name="Millares 2 4 3 4 4 2 2" xfId="24090" xr:uid="{00000000-0005-0000-0000-0000C45F0000}"/>
    <cellStyle name="Millares 2 4 3 4 4 2 2 2" xfId="48906" xr:uid="{00000000-0005-0000-0000-0000C55F0000}"/>
    <cellStyle name="Millares 2 4 3 4 4 2 3" xfId="36498" xr:uid="{00000000-0005-0000-0000-0000C65F0000}"/>
    <cellStyle name="Millares 2 4 3 4 4 3" xfId="17886" xr:uid="{00000000-0005-0000-0000-0000C75F0000}"/>
    <cellStyle name="Millares 2 4 3 4 4 3 2" xfId="42702" xr:uid="{00000000-0005-0000-0000-0000C85F0000}"/>
    <cellStyle name="Millares 2 4 3 4 4 4" xfId="30294" xr:uid="{00000000-0005-0000-0000-0000C95F0000}"/>
    <cellStyle name="Millares 2 4 3 4 5" xfId="7546" xr:uid="{00000000-0005-0000-0000-0000CA5F0000}"/>
    <cellStyle name="Millares 2 4 3 4 5 2" xfId="19954" xr:uid="{00000000-0005-0000-0000-0000CB5F0000}"/>
    <cellStyle name="Millares 2 4 3 4 5 2 2" xfId="44770" xr:uid="{00000000-0005-0000-0000-0000CC5F0000}"/>
    <cellStyle name="Millares 2 4 3 4 5 3" xfId="32362" xr:uid="{00000000-0005-0000-0000-0000CD5F0000}"/>
    <cellStyle name="Millares 2 4 3 4 6" xfId="13750" xr:uid="{00000000-0005-0000-0000-0000CE5F0000}"/>
    <cellStyle name="Millares 2 4 3 4 6 2" xfId="38566" xr:uid="{00000000-0005-0000-0000-0000CF5F0000}"/>
    <cellStyle name="Millares 2 4 3 4 7" xfId="26158" xr:uid="{00000000-0005-0000-0000-0000D05F0000}"/>
    <cellStyle name="Millares 2 4 3 5" xfId="1859" xr:uid="{00000000-0005-0000-0000-0000D15F0000}"/>
    <cellStyle name="Millares 2 4 3 5 2" xfId="3927" xr:uid="{00000000-0005-0000-0000-0000D25F0000}"/>
    <cellStyle name="Millares 2 4 3 5 2 2" xfId="10131" xr:uid="{00000000-0005-0000-0000-0000D35F0000}"/>
    <cellStyle name="Millares 2 4 3 5 2 2 2" xfId="22539" xr:uid="{00000000-0005-0000-0000-0000D45F0000}"/>
    <cellStyle name="Millares 2 4 3 5 2 2 2 2" xfId="47355" xr:uid="{00000000-0005-0000-0000-0000D55F0000}"/>
    <cellStyle name="Millares 2 4 3 5 2 2 3" xfId="34947" xr:uid="{00000000-0005-0000-0000-0000D65F0000}"/>
    <cellStyle name="Millares 2 4 3 5 2 3" xfId="16335" xr:uid="{00000000-0005-0000-0000-0000D75F0000}"/>
    <cellStyle name="Millares 2 4 3 5 2 3 2" xfId="41151" xr:uid="{00000000-0005-0000-0000-0000D85F0000}"/>
    <cellStyle name="Millares 2 4 3 5 2 4" xfId="28743" xr:uid="{00000000-0005-0000-0000-0000D95F0000}"/>
    <cellStyle name="Millares 2 4 3 5 3" xfId="5995" xr:uid="{00000000-0005-0000-0000-0000DA5F0000}"/>
    <cellStyle name="Millares 2 4 3 5 3 2" xfId="12199" xr:uid="{00000000-0005-0000-0000-0000DB5F0000}"/>
    <cellStyle name="Millares 2 4 3 5 3 2 2" xfId="24607" xr:uid="{00000000-0005-0000-0000-0000DC5F0000}"/>
    <cellStyle name="Millares 2 4 3 5 3 2 2 2" xfId="49423" xr:uid="{00000000-0005-0000-0000-0000DD5F0000}"/>
    <cellStyle name="Millares 2 4 3 5 3 2 3" xfId="37015" xr:uid="{00000000-0005-0000-0000-0000DE5F0000}"/>
    <cellStyle name="Millares 2 4 3 5 3 3" xfId="18403" xr:uid="{00000000-0005-0000-0000-0000DF5F0000}"/>
    <cellStyle name="Millares 2 4 3 5 3 3 2" xfId="43219" xr:uid="{00000000-0005-0000-0000-0000E05F0000}"/>
    <cellStyle name="Millares 2 4 3 5 3 4" xfId="30811" xr:uid="{00000000-0005-0000-0000-0000E15F0000}"/>
    <cellStyle name="Millares 2 4 3 5 4" xfId="8063" xr:uid="{00000000-0005-0000-0000-0000E25F0000}"/>
    <cellStyle name="Millares 2 4 3 5 4 2" xfId="20471" xr:uid="{00000000-0005-0000-0000-0000E35F0000}"/>
    <cellStyle name="Millares 2 4 3 5 4 2 2" xfId="45287" xr:uid="{00000000-0005-0000-0000-0000E45F0000}"/>
    <cellStyle name="Millares 2 4 3 5 4 3" xfId="32879" xr:uid="{00000000-0005-0000-0000-0000E55F0000}"/>
    <cellStyle name="Millares 2 4 3 5 5" xfId="14267" xr:uid="{00000000-0005-0000-0000-0000E65F0000}"/>
    <cellStyle name="Millares 2 4 3 5 5 2" xfId="39083" xr:uid="{00000000-0005-0000-0000-0000E75F0000}"/>
    <cellStyle name="Millares 2 4 3 5 6" xfId="26675" xr:uid="{00000000-0005-0000-0000-0000E85F0000}"/>
    <cellStyle name="Millares 2 4 3 6" xfId="2893" xr:uid="{00000000-0005-0000-0000-0000E95F0000}"/>
    <cellStyle name="Millares 2 4 3 6 2" xfId="9097" xr:uid="{00000000-0005-0000-0000-0000EA5F0000}"/>
    <cellStyle name="Millares 2 4 3 6 2 2" xfId="21505" xr:uid="{00000000-0005-0000-0000-0000EB5F0000}"/>
    <cellStyle name="Millares 2 4 3 6 2 2 2" xfId="46321" xr:uid="{00000000-0005-0000-0000-0000EC5F0000}"/>
    <cellStyle name="Millares 2 4 3 6 2 3" xfId="33913" xr:uid="{00000000-0005-0000-0000-0000ED5F0000}"/>
    <cellStyle name="Millares 2 4 3 6 3" xfId="15301" xr:uid="{00000000-0005-0000-0000-0000EE5F0000}"/>
    <cellStyle name="Millares 2 4 3 6 3 2" xfId="40117" xr:uid="{00000000-0005-0000-0000-0000EF5F0000}"/>
    <cellStyle name="Millares 2 4 3 6 4" xfId="27709" xr:uid="{00000000-0005-0000-0000-0000F05F0000}"/>
    <cellStyle name="Millares 2 4 3 7" xfId="4961" xr:uid="{00000000-0005-0000-0000-0000F15F0000}"/>
    <cellStyle name="Millares 2 4 3 7 2" xfId="11165" xr:uid="{00000000-0005-0000-0000-0000F25F0000}"/>
    <cellStyle name="Millares 2 4 3 7 2 2" xfId="23573" xr:uid="{00000000-0005-0000-0000-0000F35F0000}"/>
    <cellStyle name="Millares 2 4 3 7 2 2 2" xfId="48389" xr:uid="{00000000-0005-0000-0000-0000F45F0000}"/>
    <cellStyle name="Millares 2 4 3 7 2 3" xfId="35981" xr:uid="{00000000-0005-0000-0000-0000F55F0000}"/>
    <cellStyle name="Millares 2 4 3 7 3" xfId="17369" xr:uid="{00000000-0005-0000-0000-0000F65F0000}"/>
    <cellStyle name="Millares 2 4 3 7 3 2" xfId="42185" xr:uid="{00000000-0005-0000-0000-0000F75F0000}"/>
    <cellStyle name="Millares 2 4 3 7 4" xfId="29777" xr:uid="{00000000-0005-0000-0000-0000F85F0000}"/>
    <cellStyle name="Millares 2 4 3 8" xfId="7029" xr:uid="{00000000-0005-0000-0000-0000F95F0000}"/>
    <cellStyle name="Millares 2 4 3 8 2" xfId="19437" xr:uid="{00000000-0005-0000-0000-0000FA5F0000}"/>
    <cellStyle name="Millares 2 4 3 8 2 2" xfId="44253" xr:uid="{00000000-0005-0000-0000-0000FB5F0000}"/>
    <cellStyle name="Millares 2 4 3 8 3" xfId="31845" xr:uid="{00000000-0005-0000-0000-0000FC5F0000}"/>
    <cellStyle name="Millares 2 4 3 9" xfId="13233" xr:uid="{00000000-0005-0000-0000-0000FD5F0000}"/>
    <cellStyle name="Millares 2 4 3 9 2" xfId="38049" xr:uid="{00000000-0005-0000-0000-0000FE5F0000}"/>
    <cellStyle name="Millares 2 4 4" xfId="400" xr:uid="{00000000-0005-0000-0000-0000FF5F0000}"/>
    <cellStyle name="Millares 2 4 4 10" xfId="25700" xr:uid="{00000000-0005-0000-0000-000000600000}"/>
    <cellStyle name="Millares 2 4 4 11" xfId="884" xr:uid="{00000000-0005-0000-0000-000001600000}"/>
    <cellStyle name="Millares 2 4 4 2" xfId="648" xr:uid="{00000000-0005-0000-0000-000002600000}"/>
    <cellStyle name="Millares 2 4 4 2 2" xfId="1574" xr:uid="{00000000-0005-0000-0000-000003600000}"/>
    <cellStyle name="Millares 2 4 4 2 2 2" xfId="2608" xr:uid="{00000000-0005-0000-0000-000004600000}"/>
    <cellStyle name="Millares 2 4 4 2 2 2 2" xfId="4676" xr:uid="{00000000-0005-0000-0000-000005600000}"/>
    <cellStyle name="Millares 2 4 4 2 2 2 2 2" xfId="10880" xr:uid="{00000000-0005-0000-0000-000006600000}"/>
    <cellStyle name="Millares 2 4 4 2 2 2 2 2 2" xfId="23288" xr:uid="{00000000-0005-0000-0000-000007600000}"/>
    <cellStyle name="Millares 2 4 4 2 2 2 2 2 2 2" xfId="48104" xr:uid="{00000000-0005-0000-0000-000008600000}"/>
    <cellStyle name="Millares 2 4 4 2 2 2 2 2 3" xfId="35696" xr:uid="{00000000-0005-0000-0000-000009600000}"/>
    <cellStyle name="Millares 2 4 4 2 2 2 2 3" xfId="17084" xr:uid="{00000000-0005-0000-0000-00000A600000}"/>
    <cellStyle name="Millares 2 4 4 2 2 2 2 3 2" xfId="41900" xr:uid="{00000000-0005-0000-0000-00000B600000}"/>
    <cellStyle name="Millares 2 4 4 2 2 2 2 4" xfId="29492" xr:uid="{00000000-0005-0000-0000-00000C600000}"/>
    <cellStyle name="Millares 2 4 4 2 2 2 3" xfId="6744" xr:uid="{00000000-0005-0000-0000-00000D600000}"/>
    <cellStyle name="Millares 2 4 4 2 2 2 3 2" xfId="12948" xr:uid="{00000000-0005-0000-0000-00000E600000}"/>
    <cellStyle name="Millares 2 4 4 2 2 2 3 2 2" xfId="25356" xr:uid="{00000000-0005-0000-0000-00000F600000}"/>
    <cellStyle name="Millares 2 4 4 2 2 2 3 2 2 2" xfId="50172" xr:uid="{00000000-0005-0000-0000-000010600000}"/>
    <cellStyle name="Millares 2 4 4 2 2 2 3 2 3" xfId="37764" xr:uid="{00000000-0005-0000-0000-000011600000}"/>
    <cellStyle name="Millares 2 4 4 2 2 2 3 3" xfId="19152" xr:uid="{00000000-0005-0000-0000-000012600000}"/>
    <cellStyle name="Millares 2 4 4 2 2 2 3 3 2" xfId="43968" xr:uid="{00000000-0005-0000-0000-000013600000}"/>
    <cellStyle name="Millares 2 4 4 2 2 2 3 4" xfId="31560" xr:uid="{00000000-0005-0000-0000-000014600000}"/>
    <cellStyle name="Millares 2 4 4 2 2 2 4" xfId="8812" xr:uid="{00000000-0005-0000-0000-000015600000}"/>
    <cellStyle name="Millares 2 4 4 2 2 2 4 2" xfId="21220" xr:uid="{00000000-0005-0000-0000-000016600000}"/>
    <cellStyle name="Millares 2 4 4 2 2 2 4 2 2" xfId="46036" xr:uid="{00000000-0005-0000-0000-000017600000}"/>
    <cellStyle name="Millares 2 4 4 2 2 2 4 3" xfId="33628" xr:uid="{00000000-0005-0000-0000-000018600000}"/>
    <cellStyle name="Millares 2 4 4 2 2 2 5" xfId="15016" xr:uid="{00000000-0005-0000-0000-000019600000}"/>
    <cellStyle name="Millares 2 4 4 2 2 2 5 2" xfId="39832" xr:uid="{00000000-0005-0000-0000-00001A600000}"/>
    <cellStyle name="Millares 2 4 4 2 2 2 6" xfId="27424" xr:uid="{00000000-0005-0000-0000-00001B600000}"/>
    <cellStyle name="Millares 2 4 4 2 2 3" xfId="3642" xr:uid="{00000000-0005-0000-0000-00001C600000}"/>
    <cellStyle name="Millares 2 4 4 2 2 3 2" xfId="9846" xr:uid="{00000000-0005-0000-0000-00001D600000}"/>
    <cellStyle name="Millares 2 4 4 2 2 3 2 2" xfId="22254" xr:uid="{00000000-0005-0000-0000-00001E600000}"/>
    <cellStyle name="Millares 2 4 4 2 2 3 2 2 2" xfId="47070" xr:uid="{00000000-0005-0000-0000-00001F600000}"/>
    <cellStyle name="Millares 2 4 4 2 2 3 2 3" xfId="34662" xr:uid="{00000000-0005-0000-0000-000020600000}"/>
    <cellStyle name="Millares 2 4 4 2 2 3 3" xfId="16050" xr:uid="{00000000-0005-0000-0000-000021600000}"/>
    <cellStyle name="Millares 2 4 4 2 2 3 3 2" xfId="40866" xr:uid="{00000000-0005-0000-0000-000022600000}"/>
    <cellStyle name="Millares 2 4 4 2 2 3 4" xfId="28458" xr:uid="{00000000-0005-0000-0000-000023600000}"/>
    <cellStyle name="Millares 2 4 4 2 2 4" xfId="5710" xr:uid="{00000000-0005-0000-0000-000024600000}"/>
    <cellStyle name="Millares 2 4 4 2 2 4 2" xfId="11914" xr:uid="{00000000-0005-0000-0000-000025600000}"/>
    <cellStyle name="Millares 2 4 4 2 2 4 2 2" xfId="24322" xr:uid="{00000000-0005-0000-0000-000026600000}"/>
    <cellStyle name="Millares 2 4 4 2 2 4 2 2 2" xfId="49138" xr:uid="{00000000-0005-0000-0000-000027600000}"/>
    <cellStyle name="Millares 2 4 4 2 2 4 2 3" xfId="36730" xr:uid="{00000000-0005-0000-0000-000028600000}"/>
    <cellStyle name="Millares 2 4 4 2 2 4 3" xfId="18118" xr:uid="{00000000-0005-0000-0000-000029600000}"/>
    <cellStyle name="Millares 2 4 4 2 2 4 3 2" xfId="42934" xr:uid="{00000000-0005-0000-0000-00002A600000}"/>
    <cellStyle name="Millares 2 4 4 2 2 4 4" xfId="30526" xr:uid="{00000000-0005-0000-0000-00002B600000}"/>
    <cellStyle name="Millares 2 4 4 2 2 5" xfId="7778" xr:uid="{00000000-0005-0000-0000-00002C600000}"/>
    <cellStyle name="Millares 2 4 4 2 2 5 2" xfId="20186" xr:uid="{00000000-0005-0000-0000-00002D600000}"/>
    <cellStyle name="Millares 2 4 4 2 2 5 2 2" xfId="45002" xr:uid="{00000000-0005-0000-0000-00002E600000}"/>
    <cellStyle name="Millares 2 4 4 2 2 5 3" xfId="32594" xr:uid="{00000000-0005-0000-0000-00002F600000}"/>
    <cellStyle name="Millares 2 4 4 2 2 6" xfId="13982" xr:uid="{00000000-0005-0000-0000-000030600000}"/>
    <cellStyle name="Millares 2 4 4 2 2 6 2" xfId="38798" xr:uid="{00000000-0005-0000-0000-000031600000}"/>
    <cellStyle name="Millares 2 4 4 2 2 7" xfId="26390" xr:uid="{00000000-0005-0000-0000-000032600000}"/>
    <cellStyle name="Millares 2 4 4 2 3" xfId="2091" xr:uid="{00000000-0005-0000-0000-000033600000}"/>
    <cellStyle name="Millares 2 4 4 2 3 2" xfId="4159" xr:uid="{00000000-0005-0000-0000-000034600000}"/>
    <cellStyle name="Millares 2 4 4 2 3 2 2" xfId="10363" xr:uid="{00000000-0005-0000-0000-000035600000}"/>
    <cellStyle name="Millares 2 4 4 2 3 2 2 2" xfId="22771" xr:uid="{00000000-0005-0000-0000-000036600000}"/>
    <cellStyle name="Millares 2 4 4 2 3 2 2 2 2" xfId="47587" xr:uid="{00000000-0005-0000-0000-000037600000}"/>
    <cellStyle name="Millares 2 4 4 2 3 2 2 3" xfId="35179" xr:uid="{00000000-0005-0000-0000-000038600000}"/>
    <cellStyle name="Millares 2 4 4 2 3 2 3" xfId="16567" xr:uid="{00000000-0005-0000-0000-000039600000}"/>
    <cellStyle name="Millares 2 4 4 2 3 2 3 2" xfId="41383" xr:uid="{00000000-0005-0000-0000-00003A600000}"/>
    <cellStyle name="Millares 2 4 4 2 3 2 4" xfId="28975" xr:uid="{00000000-0005-0000-0000-00003B600000}"/>
    <cellStyle name="Millares 2 4 4 2 3 3" xfId="6227" xr:uid="{00000000-0005-0000-0000-00003C600000}"/>
    <cellStyle name="Millares 2 4 4 2 3 3 2" xfId="12431" xr:uid="{00000000-0005-0000-0000-00003D600000}"/>
    <cellStyle name="Millares 2 4 4 2 3 3 2 2" xfId="24839" xr:uid="{00000000-0005-0000-0000-00003E600000}"/>
    <cellStyle name="Millares 2 4 4 2 3 3 2 2 2" xfId="49655" xr:uid="{00000000-0005-0000-0000-00003F600000}"/>
    <cellStyle name="Millares 2 4 4 2 3 3 2 3" xfId="37247" xr:uid="{00000000-0005-0000-0000-000040600000}"/>
    <cellStyle name="Millares 2 4 4 2 3 3 3" xfId="18635" xr:uid="{00000000-0005-0000-0000-000041600000}"/>
    <cellStyle name="Millares 2 4 4 2 3 3 3 2" xfId="43451" xr:uid="{00000000-0005-0000-0000-000042600000}"/>
    <cellStyle name="Millares 2 4 4 2 3 3 4" xfId="31043" xr:uid="{00000000-0005-0000-0000-000043600000}"/>
    <cellStyle name="Millares 2 4 4 2 3 4" xfId="8295" xr:uid="{00000000-0005-0000-0000-000044600000}"/>
    <cellStyle name="Millares 2 4 4 2 3 4 2" xfId="20703" xr:uid="{00000000-0005-0000-0000-000045600000}"/>
    <cellStyle name="Millares 2 4 4 2 3 4 2 2" xfId="45519" xr:uid="{00000000-0005-0000-0000-000046600000}"/>
    <cellStyle name="Millares 2 4 4 2 3 4 3" xfId="33111" xr:uid="{00000000-0005-0000-0000-000047600000}"/>
    <cellStyle name="Millares 2 4 4 2 3 5" xfId="14499" xr:uid="{00000000-0005-0000-0000-000048600000}"/>
    <cellStyle name="Millares 2 4 4 2 3 5 2" xfId="39315" xr:uid="{00000000-0005-0000-0000-000049600000}"/>
    <cellStyle name="Millares 2 4 4 2 3 6" xfId="26907" xr:uid="{00000000-0005-0000-0000-00004A600000}"/>
    <cellStyle name="Millares 2 4 4 2 4" xfId="3125" xr:uid="{00000000-0005-0000-0000-00004B600000}"/>
    <cellStyle name="Millares 2 4 4 2 4 2" xfId="9329" xr:uid="{00000000-0005-0000-0000-00004C600000}"/>
    <cellStyle name="Millares 2 4 4 2 4 2 2" xfId="21737" xr:uid="{00000000-0005-0000-0000-00004D600000}"/>
    <cellStyle name="Millares 2 4 4 2 4 2 2 2" xfId="46553" xr:uid="{00000000-0005-0000-0000-00004E600000}"/>
    <cellStyle name="Millares 2 4 4 2 4 2 3" xfId="34145" xr:uid="{00000000-0005-0000-0000-00004F600000}"/>
    <cellStyle name="Millares 2 4 4 2 4 3" xfId="15533" xr:uid="{00000000-0005-0000-0000-000050600000}"/>
    <cellStyle name="Millares 2 4 4 2 4 3 2" xfId="40349" xr:uid="{00000000-0005-0000-0000-000051600000}"/>
    <cellStyle name="Millares 2 4 4 2 4 4" xfId="27941" xr:uid="{00000000-0005-0000-0000-000052600000}"/>
    <cellStyle name="Millares 2 4 4 2 5" xfId="5193" xr:uid="{00000000-0005-0000-0000-000053600000}"/>
    <cellStyle name="Millares 2 4 4 2 5 2" xfId="11397" xr:uid="{00000000-0005-0000-0000-000054600000}"/>
    <cellStyle name="Millares 2 4 4 2 5 2 2" xfId="23805" xr:uid="{00000000-0005-0000-0000-000055600000}"/>
    <cellStyle name="Millares 2 4 4 2 5 2 2 2" xfId="48621" xr:uid="{00000000-0005-0000-0000-000056600000}"/>
    <cellStyle name="Millares 2 4 4 2 5 2 3" xfId="36213" xr:uid="{00000000-0005-0000-0000-000057600000}"/>
    <cellStyle name="Millares 2 4 4 2 5 3" xfId="17601" xr:uid="{00000000-0005-0000-0000-000058600000}"/>
    <cellStyle name="Millares 2 4 4 2 5 3 2" xfId="42417" xr:uid="{00000000-0005-0000-0000-000059600000}"/>
    <cellStyle name="Millares 2 4 4 2 5 4" xfId="30009" xr:uid="{00000000-0005-0000-0000-00005A600000}"/>
    <cellStyle name="Millares 2 4 4 2 6" xfId="7261" xr:uid="{00000000-0005-0000-0000-00005B600000}"/>
    <cellStyle name="Millares 2 4 4 2 6 2" xfId="19669" xr:uid="{00000000-0005-0000-0000-00005C600000}"/>
    <cellStyle name="Millares 2 4 4 2 6 2 2" xfId="44485" xr:uid="{00000000-0005-0000-0000-00005D600000}"/>
    <cellStyle name="Millares 2 4 4 2 6 3" xfId="32077" xr:uid="{00000000-0005-0000-0000-00005E600000}"/>
    <cellStyle name="Millares 2 4 4 2 7" xfId="13465" xr:uid="{00000000-0005-0000-0000-00005F600000}"/>
    <cellStyle name="Millares 2 4 4 2 7 2" xfId="38281" xr:uid="{00000000-0005-0000-0000-000060600000}"/>
    <cellStyle name="Millares 2 4 4 2 8" xfId="25873" xr:uid="{00000000-0005-0000-0000-000061600000}"/>
    <cellStyle name="Millares 2 4 4 2 9" xfId="1057" xr:uid="{00000000-0005-0000-0000-000062600000}"/>
    <cellStyle name="Millares 2 4 4 3" xfId="1229" xr:uid="{00000000-0005-0000-0000-000063600000}"/>
    <cellStyle name="Millares 2 4 4 3 2" xfId="1746" xr:uid="{00000000-0005-0000-0000-000064600000}"/>
    <cellStyle name="Millares 2 4 4 3 2 2" xfId="2780" xr:uid="{00000000-0005-0000-0000-000065600000}"/>
    <cellStyle name="Millares 2 4 4 3 2 2 2" xfId="4848" xr:uid="{00000000-0005-0000-0000-000066600000}"/>
    <cellStyle name="Millares 2 4 4 3 2 2 2 2" xfId="11052" xr:uid="{00000000-0005-0000-0000-000067600000}"/>
    <cellStyle name="Millares 2 4 4 3 2 2 2 2 2" xfId="23460" xr:uid="{00000000-0005-0000-0000-000068600000}"/>
    <cellStyle name="Millares 2 4 4 3 2 2 2 2 2 2" xfId="48276" xr:uid="{00000000-0005-0000-0000-000069600000}"/>
    <cellStyle name="Millares 2 4 4 3 2 2 2 2 3" xfId="35868" xr:uid="{00000000-0005-0000-0000-00006A600000}"/>
    <cellStyle name="Millares 2 4 4 3 2 2 2 3" xfId="17256" xr:uid="{00000000-0005-0000-0000-00006B600000}"/>
    <cellStyle name="Millares 2 4 4 3 2 2 2 3 2" xfId="42072" xr:uid="{00000000-0005-0000-0000-00006C600000}"/>
    <cellStyle name="Millares 2 4 4 3 2 2 2 4" xfId="29664" xr:uid="{00000000-0005-0000-0000-00006D600000}"/>
    <cellStyle name="Millares 2 4 4 3 2 2 3" xfId="6916" xr:uid="{00000000-0005-0000-0000-00006E600000}"/>
    <cellStyle name="Millares 2 4 4 3 2 2 3 2" xfId="13120" xr:uid="{00000000-0005-0000-0000-00006F600000}"/>
    <cellStyle name="Millares 2 4 4 3 2 2 3 2 2" xfId="25528" xr:uid="{00000000-0005-0000-0000-000070600000}"/>
    <cellStyle name="Millares 2 4 4 3 2 2 3 2 2 2" xfId="50344" xr:uid="{00000000-0005-0000-0000-000071600000}"/>
    <cellStyle name="Millares 2 4 4 3 2 2 3 2 3" xfId="37936" xr:uid="{00000000-0005-0000-0000-000072600000}"/>
    <cellStyle name="Millares 2 4 4 3 2 2 3 3" xfId="19324" xr:uid="{00000000-0005-0000-0000-000073600000}"/>
    <cellStyle name="Millares 2 4 4 3 2 2 3 3 2" xfId="44140" xr:uid="{00000000-0005-0000-0000-000074600000}"/>
    <cellStyle name="Millares 2 4 4 3 2 2 3 4" xfId="31732" xr:uid="{00000000-0005-0000-0000-000075600000}"/>
    <cellStyle name="Millares 2 4 4 3 2 2 4" xfId="8984" xr:uid="{00000000-0005-0000-0000-000076600000}"/>
    <cellStyle name="Millares 2 4 4 3 2 2 4 2" xfId="21392" xr:uid="{00000000-0005-0000-0000-000077600000}"/>
    <cellStyle name="Millares 2 4 4 3 2 2 4 2 2" xfId="46208" xr:uid="{00000000-0005-0000-0000-000078600000}"/>
    <cellStyle name="Millares 2 4 4 3 2 2 4 3" xfId="33800" xr:uid="{00000000-0005-0000-0000-000079600000}"/>
    <cellStyle name="Millares 2 4 4 3 2 2 5" xfId="15188" xr:uid="{00000000-0005-0000-0000-00007A600000}"/>
    <cellStyle name="Millares 2 4 4 3 2 2 5 2" xfId="40004" xr:uid="{00000000-0005-0000-0000-00007B600000}"/>
    <cellStyle name="Millares 2 4 4 3 2 2 6" xfId="27596" xr:uid="{00000000-0005-0000-0000-00007C600000}"/>
    <cellStyle name="Millares 2 4 4 3 2 3" xfId="3814" xr:uid="{00000000-0005-0000-0000-00007D600000}"/>
    <cellStyle name="Millares 2 4 4 3 2 3 2" xfId="10018" xr:uid="{00000000-0005-0000-0000-00007E600000}"/>
    <cellStyle name="Millares 2 4 4 3 2 3 2 2" xfId="22426" xr:uid="{00000000-0005-0000-0000-00007F600000}"/>
    <cellStyle name="Millares 2 4 4 3 2 3 2 2 2" xfId="47242" xr:uid="{00000000-0005-0000-0000-000080600000}"/>
    <cellStyle name="Millares 2 4 4 3 2 3 2 3" xfId="34834" xr:uid="{00000000-0005-0000-0000-000081600000}"/>
    <cellStyle name="Millares 2 4 4 3 2 3 3" xfId="16222" xr:uid="{00000000-0005-0000-0000-000082600000}"/>
    <cellStyle name="Millares 2 4 4 3 2 3 3 2" xfId="41038" xr:uid="{00000000-0005-0000-0000-000083600000}"/>
    <cellStyle name="Millares 2 4 4 3 2 3 4" xfId="28630" xr:uid="{00000000-0005-0000-0000-000084600000}"/>
    <cellStyle name="Millares 2 4 4 3 2 4" xfId="5882" xr:uid="{00000000-0005-0000-0000-000085600000}"/>
    <cellStyle name="Millares 2 4 4 3 2 4 2" xfId="12086" xr:uid="{00000000-0005-0000-0000-000086600000}"/>
    <cellStyle name="Millares 2 4 4 3 2 4 2 2" xfId="24494" xr:uid="{00000000-0005-0000-0000-000087600000}"/>
    <cellStyle name="Millares 2 4 4 3 2 4 2 2 2" xfId="49310" xr:uid="{00000000-0005-0000-0000-000088600000}"/>
    <cellStyle name="Millares 2 4 4 3 2 4 2 3" xfId="36902" xr:uid="{00000000-0005-0000-0000-000089600000}"/>
    <cellStyle name="Millares 2 4 4 3 2 4 3" xfId="18290" xr:uid="{00000000-0005-0000-0000-00008A600000}"/>
    <cellStyle name="Millares 2 4 4 3 2 4 3 2" xfId="43106" xr:uid="{00000000-0005-0000-0000-00008B600000}"/>
    <cellStyle name="Millares 2 4 4 3 2 4 4" xfId="30698" xr:uid="{00000000-0005-0000-0000-00008C600000}"/>
    <cellStyle name="Millares 2 4 4 3 2 5" xfId="7950" xr:uid="{00000000-0005-0000-0000-00008D600000}"/>
    <cellStyle name="Millares 2 4 4 3 2 5 2" xfId="20358" xr:uid="{00000000-0005-0000-0000-00008E600000}"/>
    <cellStyle name="Millares 2 4 4 3 2 5 2 2" xfId="45174" xr:uid="{00000000-0005-0000-0000-00008F600000}"/>
    <cellStyle name="Millares 2 4 4 3 2 5 3" xfId="32766" xr:uid="{00000000-0005-0000-0000-000090600000}"/>
    <cellStyle name="Millares 2 4 4 3 2 6" xfId="14154" xr:uid="{00000000-0005-0000-0000-000091600000}"/>
    <cellStyle name="Millares 2 4 4 3 2 6 2" xfId="38970" xr:uid="{00000000-0005-0000-0000-000092600000}"/>
    <cellStyle name="Millares 2 4 4 3 2 7" xfId="26562" xr:uid="{00000000-0005-0000-0000-000093600000}"/>
    <cellStyle name="Millares 2 4 4 3 3" xfId="2263" xr:uid="{00000000-0005-0000-0000-000094600000}"/>
    <cellStyle name="Millares 2 4 4 3 3 2" xfId="4331" xr:uid="{00000000-0005-0000-0000-000095600000}"/>
    <cellStyle name="Millares 2 4 4 3 3 2 2" xfId="10535" xr:uid="{00000000-0005-0000-0000-000096600000}"/>
    <cellStyle name="Millares 2 4 4 3 3 2 2 2" xfId="22943" xr:uid="{00000000-0005-0000-0000-000097600000}"/>
    <cellStyle name="Millares 2 4 4 3 3 2 2 2 2" xfId="47759" xr:uid="{00000000-0005-0000-0000-000098600000}"/>
    <cellStyle name="Millares 2 4 4 3 3 2 2 3" xfId="35351" xr:uid="{00000000-0005-0000-0000-000099600000}"/>
    <cellStyle name="Millares 2 4 4 3 3 2 3" xfId="16739" xr:uid="{00000000-0005-0000-0000-00009A600000}"/>
    <cellStyle name="Millares 2 4 4 3 3 2 3 2" xfId="41555" xr:uid="{00000000-0005-0000-0000-00009B600000}"/>
    <cellStyle name="Millares 2 4 4 3 3 2 4" xfId="29147" xr:uid="{00000000-0005-0000-0000-00009C600000}"/>
    <cellStyle name="Millares 2 4 4 3 3 3" xfId="6399" xr:uid="{00000000-0005-0000-0000-00009D600000}"/>
    <cellStyle name="Millares 2 4 4 3 3 3 2" xfId="12603" xr:uid="{00000000-0005-0000-0000-00009E600000}"/>
    <cellStyle name="Millares 2 4 4 3 3 3 2 2" xfId="25011" xr:uid="{00000000-0005-0000-0000-00009F600000}"/>
    <cellStyle name="Millares 2 4 4 3 3 3 2 2 2" xfId="49827" xr:uid="{00000000-0005-0000-0000-0000A0600000}"/>
    <cellStyle name="Millares 2 4 4 3 3 3 2 3" xfId="37419" xr:uid="{00000000-0005-0000-0000-0000A1600000}"/>
    <cellStyle name="Millares 2 4 4 3 3 3 3" xfId="18807" xr:uid="{00000000-0005-0000-0000-0000A2600000}"/>
    <cellStyle name="Millares 2 4 4 3 3 3 3 2" xfId="43623" xr:uid="{00000000-0005-0000-0000-0000A3600000}"/>
    <cellStyle name="Millares 2 4 4 3 3 3 4" xfId="31215" xr:uid="{00000000-0005-0000-0000-0000A4600000}"/>
    <cellStyle name="Millares 2 4 4 3 3 4" xfId="8467" xr:uid="{00000000-0005-0000-0000-0000A5600000}"/>
    <cellStyle name="Millares 2 4 4 3 3 4 2" xfId="20875" xr:uid="{00000000-0005-0000-0000-0000A6600000}"/>
    <cellStyle name="Millares 2 4 4 3 3 4 2 2" xfId="45691" xr:uid="{00000000-0005-0000-0000-0000A7600000}"/>
    <cellStyle name="Millares 2 4 4 3 3 4 3" xfId="33283" xr:uid="{00000000-0005-0000-0000-0000A8600000}"/>
    <cellStyle name="Millares 2 4 4 3 3 5" xfId="14671" xr:uid="{00000000-0005-0000-0000-0000A9600000}"/>
    <cellStyle name="Millares 2 4 4 3 3 5 2" xfId="39487" xr:uid="{00000000-0005-0000-0000-0000AA600000}"/>
    <cellStyle name="Millares 2 4 4 3 3 6" xfId="27079" xr:uid="{00000000-0005-0000-0000-0000AB600000}"/>
    <cellStyle name="Millares 2 4 4 3 4" xfId="3297" xr:uid="{00000000-0005-0000-0000-0000AC600000}"/>
    <cellStyle name="Millares 2 4 4 3 4 2" xfId="9501" xr:uid="{00000000-0005-0000-0000-0000AD600000}"/>
    <cellStyle name="Millares 2 4 4 3 4 2 2" xfId="21909" xr:uid="{00000000-0005-0000-0000-0000AE600000}"/>
    <cellStyle name="Millares 2 4 4 3 4 2 2 2" xfId="46725" xr:uid="{00000000-0005-0000-0000-0000AF600000}"/>
    <cellStyle name="Millares 2 4 4 3 4 2 3" xfId="34317" xr:uid="{00000000-0005-0000-0000-0000B0600000}"/>
    <cellStyle name="Millares 2 4 4 3 4 3" xfId="15705" xr:uid="{00000000-0005-0000-0000-0000B1600000}"/>
    <cellStyle name="Millares 2 4 4 3 4 3 2" xfId="40521" xr:uid="{00000000-0005-0000-0000-0000B2600000}"/>
    <cellStyle name="Millares 2 4 4 3 4 4" xfId="28113" xr:uid="{00000000-0005-0000-0000-0000B3600000}"/>
    <cellStyle name="Millares 2 4 4 3 5" xfId="5365" xr:uid="{00000000-0005-0000-0000-0000B4600000}"/>
    <cellStyle name="Millares 2 4 4 3 5 2" xfId="11569" xr:uid="{00000000-0005-0000-0000-0000B5600000}"/>
    <cellStyle name="Millares 2 4 4 3 5 2 2" xfId="23977" xr:uid="{00000000-0005-0000-0000-0000B6600000}"/>
    <cellStyle name="Millares 2 4 4 3 5 2 2 2" xfId="48793" xr:uid="{00000000-0005-0000-0000-0000B7600000}"/>
    <cellStyle name="Millares 2 4 4 3 5 2 3" xfId="36385" xr:uid="{00000000-0005-0000-0000-0000B8600000}"/>
    <cellStyle name="Millares 2 4 4 3 5 3" xfId="17773" xr:uid="{00000000-0005-0000-0000-0000B9600000}"/>
    <cellStyle name="Millares 2 4 4 3 5 3 2" xfId="42589" xr:uid="{00000000-0005-0000-0000-0000BA600000}"/>
    <cellStyle name="Millares 2 4 4 3 5 4" xfId="30181" xr:uid="{00000000-0005-0000-0000-0000BB600000}"/>
    <cellStyle name="Millares 2 4 4 3 6" xfId="7433" xr:uid="{00000000-0005-0000-0000-0000BC600000}"/>
    <cellStyle name="Millares 2 4 4 3 6 2" xfId="19841" xr:uid="{00000000-0005-0000-0000-0000BD600000}"/>
    <cellStyle name="Millares 2 4 4 3 6 2 2" xfId="44657" xr:uid="{00000000-0005-0000-0000-0000BE600000}"/>
    <cellStyle name="Millares 2 4 4 3 6 3" xfId="32249" xr:uid="{00000000-0005-0000-0000-0000BF600000}"/>
    <cellStyle name="Millares 2 4 4 3 7" xfId="13637" xr:uid="{00000000-0005-0000-0000-0000C0600000}"/>
    <cellStyle name="Millares 2 4 4 3 7 2" xfId="38453" xr:uid="{00000000-0005-0000-0000-0000C1600000}"/>
    <cellStyle name="Millares 2 4 4 3 8" xfId="26045" xr:uid="{00000000-0005-0000-0000-0000C2600000}"/>
    <cellStyle name="Millares 2 4 4 4" xfId="1401" xr:uid="{00000000-0005-0000-0000-0000C3600000}"/>
    <cellStyle name="Millares 2 4 4 4 2" xfId="2435" xr:uid="{00000000-0005-0000-0000-0000C4600000}"/>
    <cellStyle name="Millares 2 4 4 4 2 2" xfId="4503" xr:uid="{00000000-0005-0000-0000-0000C5600000}"/>
    <cellStyle name="Millares 2 4 4 4 2 2 2" xfId="10707" xr:uid="{00000000-0005-0000-0000-0000C6600000}"/>
    <cellStyle name="Millares 2 4 4 4 2 2 2 2" xfId="23115" xr:uid="{00000000-0005-0000-0000-0000C7600000}"/>
    <cellStyle name="Millares 2 4 4 4 2 2 2 2 2" xfId="47931" xr:uid="{00000000-0005-0000-0000-0000C8600000}"/>
    <cellStyle name="Millares 2 4 4 4 2 2 2 3" xfId="35523" xr:uid="{00000000-0005-0000-0000-0000C9600000}"/>
    <cellStyle name="Millares 2 4 4 4 2 2 3" xfId="16911" xr:uid="{00000000-0005-0000-0000-0000CA600000}"/>
    <cellStyle name="Millares 2 4 4 4 2 2 3 2" xfId="41727" xr:uid="{00000000-0005-0000-0000-0000CB600000}"/>
    <cellStyle name="Millares 2 4 4 4 2 2 4" xfId="29319" xr:uid="{00000000-0005-0000-0000-0000CC600000}"/>
    <cellStyle name="Millares 2 4 4 4 2 3" xfId="6571" xr:uid="{00000000-0005-0000-0000-0000CD600000}"/>
    <cellStyle name="Millares 2 4 4 4 2 3 2" xfId="12775" xr:uid="{00000000-0005-0000-0000-0000CE600000}"/>
    <cellStyle name="Millares 2 4 4 4 2 3 2 2" xfId="25183" xr:uid="{00000000-0005-0000-0000-0000CF600000}"/>
    <cellStyle name="Millares 2 4 4 4 2 3 2 2 2" xfId="49999" xr:uid="{00000000-0005-0000-0000-0000D0600000}"/>
    <cellStyle name="Millares 2 4 4 4 2 3 2 3" xfId="37591" xr:uid="{00000000-0005-0000-0000-0000D1600000}"/>
    <cellStyle name="Millares 2 4 4 4 2 3 3" xfId="18979" xr:uid="{00000000-0005-0000-0000-0000D2600000}"/>
    <cellStyle name="Millares 2 4 4 4 2 3 3 2" xfId="43795" xr:uid="{00000000-0005-0000-0000-0000D3600000}"/>
    <cellStyle name="Millares 2 4 4 4 2 3 4" xfId="31387" xr:uid="{00000000-0005-0000-0000-0000D4600000}"/>
    <cellStyle name="Millares 2 4 4 4 2 4" xfId="8639" xr:uid="{00000000-0005-0000-0000-0000D5600000}"/>
    <cellStyle name="Millares 2 4 4 4 2 4 2" xfId="21047" xr:uid="{00000000-0005-0000-0000-0000D6600000}"/>
    <cellStyle name="Millares 2 4 4 4 2 4 2 2" xfId="45863" xr:uid="{00000000-0005-0000-0000-0000D7600000}"/>
    <cellStyle name="Millares 2 4 4 4 2 4 3" xfId="33455" xr:uid="{00000000-0005-0000-0000-0000D8600000}"/>
    <cellStyle name="Millares 2 4 4 4 2 5" xfId="14843" xr:uid="{00000000-0005-0000-0000-0000D9600000}"/>
    <cellStyle name="Millares 2 4 4 4 2 5 2" xfId="39659" xr:uid="{00000000-0005-0000-0000-0000DA600000}"/>
    <cellStyle name="Millares 2 4 4 4 2 6" xfId="27251" xr:uid="{00000000-0005-0000-0000-0000DB600000}"/>
    <cellStyle name="Millares 2 4 4 4 3" xfId="3469" xr:uid="{00000000-0005-0000-0000-0000DC600000}"/>
    <cellStyle name="Millares 2 4 4 4 3 2" xfId="9673" xr:uid="{00000000-0005-0000-0000-0000DD600000}"/>
    <cellStyle name="Millares 2 4 4 4 3 2 2" xfId="22081" xr:uid="{00000000-0005-0000-0000-0000DE600000}"/>
    <cellStyle name="Millares 2 4 4 4 3 2 2 2" xfId="46897" xr:uid="{00000000-0005-0000-0000-0000DF600000}"/>
    <cellStyle name="Millares 2 4 4 4 3 2 3" xfId="34489" xr:uid="{00000000-0005-0000-0000-0000E0600000}"/>
    <cellStyle name="Millares 2 4 4 4 3 3" xfId="15877" xr:uid="{00000000-0005-0000-0000-0000E1600000}"/>
    <cellStyle name="Millares 2 4 4 4 3 3 2" xfId="40693" xr:uid="{00000000-0005-0000-0000-0000E2600000}"/>
    <cellStyle name="Millares 2 4 4 4 3 4" xfId="28285" xr:uid="{00000000-0005-0000-0000-0000E3600000}"/>
    <cellStyle name="Millares 2 4 4 4 4" xfId="5537" xr:uid="{00000000-0005-0000-0000-0000E4600000}"/>
    <cellStyle name="Millares 2 4 4 4 4 2" xfId="11741" xr:uid="{00000000-0005-0000-0000-0000E5600000}"/>
    <cellStyle name="Millares 2 4 4 4 4 2 2" xfId="24149" xr:uid="{00000000-0005-0000-0000-0000E6600000}"/>
    <cellStyle name="Millares 2 4 4 4 4 2 2 2" xfId="48965" xr:uid="{00000000-0005-0000-0000-0000E7600000}"/>
    <cellStyle name="Millares 2 4 4 4 4 2 3" xfId="36557" xr:uid="{00000000-0005-0000-0000-0000E8600000}"/>
    <cellStyle name="Millares 2 4 4 4 4 3" xfId="17945" xr:uid="{00000000-0005-0000-0000-0000E9600000}"/>
    <cellStyle name="Millares 2 4 4 4 4 3 2" xfId="42761" xr:uid="{00000000-0005-0000-0000-0000EA600000}"/>
    <cellStyle name="Millares 2 4 4 4 4 4" xfId="30353" xr:uid="{00000000-0005-0000-0000-0000EB600000}"/>
    <cellStyle name="Millares 2 4 4 4 5" xfId="7605" xr:uid="{00000000-0005-0000-0000-0000EC600000}"/>
    <cellStyle name="Millares 2 4 4 4 5 2" xfId="20013" xr:uid="{00000000-0005-0000-0000-0000ED600000}"/>
    <cellStyle name="Millares 2 4 4 4 5 2 2" xfId="44829" xr:uid="{00000000-0005-0000-0000-0000EE600000}"/>
    <cellStyle name="Millares 2 4 4 4 5 3" xfId="32421" xr:uid="{00000000-0005-0000-0000-0000EF600000}"/>
    <cellStyle name="Millares 2 4 4 4 6" xfId="13809" xr:uid="{00000000-0005-0000-0000-0000F0600000}"/>
    <cellStyle name="Millares 2 4 4 4 6 2" xfId="38625" xr:uid="{00000000-0005-0000-0000-0000F1600000}"/>
    <cellStyle name="Millares 2 4 4 4 7" xfId="26217" xr:uid="{00000000-0005-0000-0000-0000F2600000}"/>
    <cellStyle name="Millares 2 4 4 5" xfId="1918" xr:uid="{00000000-0005-0000-0000-0000F3600000}"/>
    <cellStyle name="Millares 2 4 4 5 2" xfId="3986" xr:uid="{00000000-0005-0000-0000-0000F4600000}"/>
    <cellStyle name="Millares 2 4 4 5 2 2" xfId="10190" xr:uid="{00000000-0005-0000-0000-0000F5600000}"/>
    <cellStyle name="Millares 2 4 4 5 2 2 2" xfId="22598" xr:uid="{00000000-0005-0000-0000-0000F6600000}"/>
    <cellStyle name="Millares 2 4 4 5 2 2 2 2" xfId="47414" xr:uid="{00000000-0005-0000-0000-0000F7600000}"/>
    <cellStyle name="Millares 2 4 4 5 2 2 3" xfId="35006" xr:uid="{00000000-0005-0000-0000-0000F8600000}"/>
    <cellStyle name="Millares 2 4 4 5 2 3" xfId="16394" xr:uid="{00000000-0005-0000-0000-0000F9600000}"/>
    <cellStyle name="Millares 2 4 4 5 2 3 2" xfId="41210" xr:uid="{00000000-0005-0000-0000-0000FA600000}"/>
    <cellStyle name="Millares 2 4 4 5 2 4" xfId="28802" xr:uid="{00000000-0005-0000-0000-0000FB600000}"/>
    <cellStyle name="Millares 2 4 4 5 3" xfId="6054" xr:uid="{00000000-0005-0000-0000-0000FC600000}"/>
    <cellStyle name="Millares 2 4 4 5 3 2" xfId="12258" xr:uid="{00000000-0005-0000-0000-0000FD600000}"/>
    <cellStyle name="Millares 2 4 4 5 3 2 2" xfId="24666" xr:uid="{00000000-0005-0000-0000-0000FE600000}"/>
    <cellStyle name="Millares 2 4 4 5 3 2 2 2" xfId="49482" xr:uid="{00000000-0005-0000-0000-0000FF600000}"/>
    <cellStyle name="Millares 2 4 4 5 3 2 3" xfId="37074" xr:uid="{00000000-0005-0000-0000-000000610000}"/>
    <cellStyle name="Millares 2 4 4 5 3 3" xfId="18462" xr:uid="{00000000-0005-0000-0000-000001610000}"/>
    <cellStyle name="Millares 2 4 4 5 3 3 2" xfId="43278" xr:uid="{00000000-0005-0000-0000-000002610000}"/>
    <cellStyle name="Millares 2 4 4 5 3 4" xfId="30870" xr:uid="{00000000-0005-0000-0000-000003610000}"/>
    <cellStyle name="Millares 2 4 4 5 4" xfId="8122" xr:uid="{00000000-0005-0000-0000-000004610000}"/>
    <cellStyle name="Millares 2 4 4 5 4 2" xfId="20530" xr:uid="{00000000-0005-0000-0000-000005610000}"/>
    <cellStyle name="Millares 2 4 4 5 4 2 2" xfId="45346" xr:uid="{00000000-0005-0000-0000-000006610000}"/>
    <cellStyle name="Millares 2 4 4 5 4 3" xfId="32938" xr:uid="{00000000-0005-0000-0000-000007610000}"/>
    <cellStyle name="Millares 2 4 4 5 5" xfId="14326" xr:uid="{00000000-0005-0000-0000-000008610000}"/>
    <cellStyle name="Millares 2 4 4 5 5 2" xfId="39142" xr:uid="{00000000-0005-0000-0000-000009610000}"/>
    <cellStyle name="Millares 2 4 4 5 6" xfId="26734" xr:uid="{00000000-0005-0000-0000-00000A610000}"/>
    <cellStyle name="Millares 2 4 4 6" xfId="2952" xr:uid="{00000000-0005-0000-0000-00000B610000}"/>
    <cellStyle name="Millares 2 4 4 6 2" xfId="9156" xr:uid="{00000000-0005-0000-0000-00000C610000}"/>
    <cellStyle name="Millares 2 4 4 6 2 2" xfId="21564" xr:uid="{00000000-0005-0000-0000-00000D610000}"/>
    <cellStyle name="Millares 2 4 4 6 2 2 2" xfId="46380" xr:uid="{00000000-0005-0000-0000-00000E610000}"/>
    <cellStyle name="Millares 2 4 4 6 2 3" xfId="33972" xr:uid="{00000000-0005-0000-0000-00000F610000}"/>
    <cellStyle name="Millares 2 4 4 6 3" xfId="15360" xr:uid="{00000000-0005-0000-0000-000010610000}"/>
    <cellStyle name="Millares 2 4 4 6 3 2" xfId="40176" xr:uid="{00000000-0005-0000-0000-000011610000}"/>
    <cellStyle name="Millares 2 4 4 6 4" xfId="27768" xr:uid="{00000000-0005-0000-0000-000012610000}"/>
    <cellStyle name="Millares 2 4 4 7" xfId="5020" xr:uid="{00000000-0005-0000-0000-000013610000}"/>
    <cellStyle name="Millares 2 4 4 7 2" xfId="11224" xr:uid="{00000000-0005-0000-0000-000014610000}"/>
    <cellStyle name="Millares 2 4 4 7 2 2" xfId="23632" xr:uid="{00000000-0005-0000-0000-000015610000}"/>
    <cellStyle name="Millares 2 4 4 7 2 2 2" xfId="48448" xr:uid="{00000000-0005-0000-0000-000016610000}"/>
    <cellStyle name="Millares 2 4 4 7 2 3" xfId="36040" xr:uid="{00000000-0005-0000-0000-000017610000}"/>
    <cellStyle name="Millares 2 4 4 7 3" xfId="17428" xr:uid="{00000000-0005-0000-0000-000018610000}"/>
    <cellStyle name="Millares 2 4 4 7 3 2" xfId="42244" xr:uid="{00000000-0005-0000-0000-000019610000}"/>
    <cellStyle name="Millares 2 4 4 7 4" xfId="29836" xr:uid="{00000000-0005-0000-0000-00001A610000}"/>
    <cellStyle name="Millares 2 4 4 8" xfId="7088" xr:uid="{00000000-0005-0000-0000-00001B610000}"/>
    <cellStyle name="Millares 2 4 4 8 2" xfId="19496" xr:uid="{00000000-0005-0000-0000-00001C610000}"/>
    <cellStyle name="Millares 2 4 4 8 2 2" xfId="44312" xr:uid="{00000000-0005-0000-0000-00001D610000}"/>
    <cellStyle name="Millares 2 4 4 8 3" xfId="31904" xr:uid="{00000000-0005-0000-0000-00001E610000}"/>
    <cellStyle name="Millares 2 4 4 9" xfId="13292" xr:uid="{00000000-0005-0000-0000-00001F610000}"/>
    <cellStyle name="Millares 2 4 4 9 2" xfId="38108" xr:uid="{00000000-0005-0000-0000-000020610000}"/>
    <cellStyle name="Millares 2 4 5" xfId="524" xr:uid="{00000000-0005-0000-0000-000021610000}"/>
    <cellStyle name="Millares 2 4 5 2" xfId="1456" xr:uid="{00000000-0005-0000-0000-000022610000}"/>
    <cellStyle name="Millares 2 4 5 2 2" xfId="2490" xr:uid="{00000000-0005-0000-0000-000023610000}"/>
    <cellStyle name="Millares 2 4 5 2 2 2" xfId="4558" xr:uid="{00000000-0005-0000-0000-000024610000}"/>
    <cellStyle name="Millares 2 4 5 2 2 2 2" xfId="10762" xr:uid="{00000000-0005-0000-0000-000025610000}"/>
    <cellStyle name="Millares 2 4 5 2 2 2 2 2" xfId="23170" xr:uid="{00000000-0005-0000-0000-000026610000}"/>
    <cellStyle name="Millares 2 4 5 2 2 2 2 2 2" xfId="47986" xr:uid="{00000000-0005-0000-0000-000027610000}"/>
    <cellStyle name="Millares 2 4 5 2 2 2 2 3" xfId="35578" xr:uid="{00000000-0005-0000-0000-000028610000}"/>
    <cellStyle name="Millares 2 4 5 2 2 2 3" xfId="16966" xr:uid="{00000000-0005-0000-0000-000029610000}"/>
    <cellStyle name="Millares 2 4 5 2 2 2 3 2" xfId="41782" xr:uid="{00000000-0005-0000-0000-00002A610000}"/>
    <cellStyle name="Millares 2 4 5 2 2 2 4" xfId="29374" xr:uid="{00000000-0005-0000-0000-00002B610000}"/>
    <cellStyle name="Millares 2 4 5 2 2 3" xfId="6626" xr:uid="{00000000-0005-0000-0000-00002C610000}"/>
    <cellStyle name="Millares 2 4 5 2 2 3 2" xfId="12830" xr:uid="{00000000-0005-0000-0000-00002D610000}"/>
    <cellStyle name="Millares 2 4 5 2 2 3 2 2" xfId="25238" xr:uid="{00000000-0005-0000-0000-00002E610000}"/>
    <cellStyle name="Millares 2 4 5 2 2 3 2 2 2" xfId="50054" xr:uid="{00000000-0005-0000-0000-00002F610000}"/>
    <cellStyle name="Millares 2 4 5 2 2 3 2 3" xfId="37646" xr:uid="{00000000-0005-0000-0000-000030610000}"/>
    <cellStyle name="Millares 2 4 5 2 2 3 3" xfId="19034" xr:uid="{00000000-0005-0000-0000-000031610000}"/>
    <cellStyle name="Millares 2 4 5 2 2 3 3 2" xfId="43850" xr:uid="{00000000-0005-0000-0000-000032610000}"/>
    <cellStyle name="Millares 2 4 5 2 2 3 4" xfId="31442" xr:uid="{00000000-0005-0000-0000-000033610000}"/>
    <cellStyle name="Millares 2 4 5 2 2 4" xfId="8694" xr:uid="{00000000-0005-0000-0000-000034610000}"/>
    <cellStyle name="Millares 2 4 5 2 2 4 2" xfId="21102" xr:uid="{00000000-0005-0000-0000-000035610000}"/>
    <cellStyle name="Millares 2 4 5 2 2 4 2 2" xfId="45918" xr:uid="{00000000-0005-0000-0000-000036610000}"/>
    <cellStyle name="Millares 2 4 5 2 2 4 3" xfId="33510" xr:uid="{00000000-0005-0000-0000-000037610000}"/>
    <cellStyle name="Millares 2 4 5 2 2 5" xfId="14898" xr:uid="{00000000-0005-0000-0000-000038610000}"/>
    <cellStyle name="Millares 2 4 5 2 2 5 2" xfId="39714" xr:uid="{00000000-0005-0000-0000-000039610000}"/>
    <cellStyle name="Millares 2 4 5 2 2 6" xfId="27306" xr:uid="{00000000-0005-0000-0000-00003A610000}"/>
    <cellStyle name="Millares 2 4 5 2 3" xfId="3524" xr:uid="{00000000-0005-0000-0000-00003B610000}"/>
    <cellStyle name="Millares 2 4 5 2 3 2" xfId="9728" xr:uid="{00000000-0005-0000-0000-00003C610000}"/>
    <cellStyle name="Millares 2 4 5 2 3 2 2" xfId="22136" xr:uid="{00000000-0005-0000-0000-00003D610000}"/>
    <cellStyle name="Millares 2 4 5 2 3 2 2 2" xfId="46952" xr:uid="{00000000-0005-0000-0000-00003E610000}"/>
    <cellStyle name="Millares 2 4 5 2 3 2 3" xfId="34544" xr:uid="{00000000-0005-0000-0000-00003F610000}"/>
    <cellStyle name="Millares 2 4 5 2 3 3" xfId="15932" xr:uid="{00000000-0005-0000-0000-000040610000}"/>
    <cellStyle name="Millares 2 4 5 2 3 3 2" xfId="40748" xr:uid="{00000000-0005-0000-0000-000041610000}"/>
    <cellStyle name="Millares 2 4 5 2 3 4" xfId="28340" xr:uid="{00000000-0005-0000-0000-000042610000}"/>
    <cellStyle name="Millares 2 4 5 2 4" xfId="5592" xr:uid="{00000000-0005-0000-0000-000043610000}"/>
    <cellStyle name="Millares 2 4 5 2 4 2" xfId="11796" xr:uid="{00000000-0005-0000-0000-000044610000}"/>
    <cellStyle name="Millares 2 4 5 2 4 2 2" xfId="24204" xr:uid="{00000000-0005-0000-0000-000045610000}"/>
    <cellStyle name="Millares 2 4 5 2 4 2 2 2" xfId="49020" xr:uid="{00000000-0005-0000-0000-000046610000}"/>
    <cellStyle name="Millares 2 4 5 2 4 2 3" xfId="36612" xr:uid="{00000000-0005-0000-0000-000047610000}"/>
    <cellStyle name="Millares 2 4 5 2 4 3" xfId="18000" xr:uid="{00000000-0005-0000-0000-000048610000}"/>
    <cellStyle name="Millares 2 4 5 2 4 3 2" xfId="42816" xr:uid="{00000000-0005-0000-0000-000049610000}"/>
    <cellStyle name="Millares 2 4 5 2 4 4" xfId="30408" xr:uid="{00000000-0005-0000-0000-00004A610000}"/>
    <cellStyle name="Millares 2 4 5 2 5" xfId="7660" xr:uid="{00000000-0005-0000-0000-00004B610000}"/>
    <cellStyle name="Millares 2 4 5 2 5 2" xfId="20068" xr:uid="{00000000-0005-0000-0000-00004C610000}"/>
    <cellStyle name="Millares 2 4 5 2 5 2 2" xfId="44884" xr:uid="{00000000-0005-0000-0000-00004D610000}"/>
    <cellStyle name="Millares 2 4 5 2 5 3" xfId="32476" xr:uid="{00000000-0005-0000-0000-00004E610000}"/>
    <cellStyle name="Millares 2 4 5 2 6" xfId="13864" xr:uid="{00000000-0005-0000-0000-00004F610000}"/>
    <cellStyle name="Millares 2 4 5 2 6 2" xfId="38680" xr:uid="{00000000-0005-0000-0000-000050610000}"/>
    <cellStyle name="Millares 2 4 5 2 7" xfId="26272" xr:uid="{00000000-0005-0000-0000-000051610000}"/>
    <cellStyle name="Millares 2 4 5 3" xfId="1973" xr:uid="{00000000-0005-0000-0000-000052610000}"/>
    <cellStyle name="Millares 2 4 5 3 2" xfId="4041" xr:uid="{00000000-0005-0000-0000-000053610000}"/>
    <cellStyle name="Millares 2 4 5 3 2 2" xfId="10245" xr:uid="{00000000-0005-0000-0000-000054610000}"/>
    <cellStyle name="Millares 2 4 5 3 2 2 2" xfId="22653" xr:uid="{00000000-0005-0000-0000-000055610000}"/>
    <cellStyle name="Millares 2 4 5 3 2 2 2 2" xfId="47469" xr:uid="{00000000-0005-0000-0000-000056610000}"/>
    <cellStyle name="Millares 2 4 5 3 2 2 3" xfId="35061" xr:uid="{00000000-0005-0000-0000-000057610000}"/>
    <cellStyle name="Millares 2 4 5 3 2 3" xfId="16449" xr:uid="{00000000-0005-0000-0000-000058610000}"/>
    <cellStyle name="Millares 2 4 5 3 2 3 2" xfId="41265" xr:uid="{00000000-0005-0000-0000-000059610000}"/>
    <cellStyle name="Millares 2 4 5 3 2 4" xfId="28857" xr:uid="{00000000-0005-0000-0000-00005A610000}"/>
    <cellStyle name="Millares 2 4 5 3 3" xfId="6109" xr:uid="{00000000-0005-0000-0000-00005B610000}"/>
    <cellStyle name="Millares 2 4 5 3 3 2" xfId="12313" xr:uid="{00000000-0005-0000-0000-00005C610000}"/>
    <cellStyle name="Millares 2 4 5 3 3 2 2" xfId="24721" xr:uid="{00000000-0005-0000-0000-00005D610000}"/>
    <cellStyle name="Millares 2 4 5 3 3 2 2 2" xfId="49537" xr:uid="{00000000-0005-0000-0000-00005E610000}"/>
    <cellStyle name="Millares 2 4 5 3 3 2 3" xfId="37129" xr:uid="{00000000-0005-0000-0000-00005F610000}"/>
    <cellStyle name="Millares 2 4 5 3 3 3" xfId="18517" xr:uid="{00000000-0005-0000-0000-000060610000}"/>
    <cellStyle name="Millares 2 4 5 3 3 3 2" xfId="43333" xr:uid="{00000000-0005-0000-0000-000061610000}"/>
    <cellStyle name="Millares 2 4 5 3 3 4" xfId="30925" xr:uid="{00000000-0005-0000-0000-000062610000}"/>
    <cellStyle name="Millares 2 4 5 3 4" xfId="8177" xr:uid="{00000000-0005-0000-0000-000063610000}"/>
    <cellStyle name="Millares 2 4 5 3 4 2" xfId="20585" xr:uid="{00000000-0005-0000-0000-000064610000}"/>
    <cellStyle name="Millares 2 4 5 3 4 2 2" xfId="45401" xr:uid="{00000000-0005-0000-0000-000065610000}"/>
    <cellStyle name="Millares 2 4 5 3 4 3" xfId="32993" xr:uid="{00000000-0005-0000-0000-000066610000}"/>
    <cellStyle name="Millares 2 4 5 3 5" xfId="14381" xr:uid="{00000000-0005-0000-0000-000067610000}"/>
    <cellStyle name="Millares 2 4 5 3 5 2" xfId="39197" xr:uid="{00000000-0005-0000-0000-000068610000}"/>
    <cellStyle name="Millares 2 4 5 3 6" xfId="26789" xr:uid="{00000000-0005-0000-0000-000069610000}"/>
    <cellStyle name="Millares 2 4 5 4" xfId="3007" xr:uid="{00000000-0005-0000-0000-00006A610000}"/>
    <cellStyle name="Millares 2 4 5 4 2" xfId="9211" xr:uid="{00000000-0005-0000-0000-00006B610000}"/>
    <cellStyle name="Millares 2 4 5 4 2 2" xfId="21619" xr:uid="{00000000-0005-0000-0000-00006C610000}"/>
    <cellStyle name="Millares 2 4 5 4 2 2 2" xfId="46435" xr:uid="{00000000-0005-0000-0000-00006D610000}"/>
    <cellStyle name="Millares 2 4 5 4 2 3" xfId="34027" xr:uid="{00000000-0005-0000-0000-00006E610000}"/>
    <cellStyle name="Millares 2 4 5 4 3" xfId="15415" xr:uid="{00000000-0005-0000-0000-00006F610000}"/>
    <cellStyle name="Millares 2 4 5 4 3 2" xfId="40231" xr:uid="{00000000-0005-0000-0000-000070610000}"/>
    <cellStyle name="Millares 2 4 5 4 4" xfId="27823" xr:uid="{00000000-0005-0000-0000-000071610000}"/>
    <cellStyle name="Millares 2 4 5 5" xfId="5075" xr:uid="{00000000-0005-0000-0000-000072610000}"/>
    <cellStyle name="Millares 2 4 5 5 2" xfId="11279" xr:uid="{00000000-0005-0000-0000-000073610000}"/>
    <cellStyle name="Millares 2 4 5 5 2 2" xfId="23687" xr:uid="{00000000-0005-0000-0000-000074610000}"/>
    <cellStyle name="Millares 2 4 5 5 2 2 2" xfId="48503" xr:uid="{00000000-0005-0000-0000-000075610000}"/>
    <cellStyle name="Millares 2 4 5 5 2 3" xfId="36095" xr:uid="{00000000-0005-0000-0000-000076610000}"/>
    <cellStyle name="Millares 2 4 5 5 3" xfId="17483" xr:uid="{00000000-0005-0000-0000-000077610000}"/>
    <cellStyle name="Millares 2 4 5 5 3 2" xfId="42299" xr:uid="{00000000-0005-0000-0000-000078610000}"/>
    <cellStyle name="Millares 2 4 5 5 4" xfId="29891" xr:uid="{00000000-0005-0000-0000-000079610000}"/>
    <cellStyle name="Millares 2 4 5 6" xfId="7143" xr:uid="{00000000-0005-0000-0000-00007A610000}"/>
    <cellStyle name="Millares 2 4 5 6 2" xfId="19551" xr:uid="{00000000-0005-0000-0000-00007B610000}"/>
    <cellStyle name="Millares 2 4 5 6 2 2" xfId="44367" xr:uid="{00000000-0005-0000-0000-00007C610000}"/>
    <cellStyle name="Millares 2 4 5 6 3" xfId="31959" xr:uid="{00000000-0005-0000-0000-00007D610000}"/>
    <cellStyle name="Millares 2 4 5 7" xfId="13347" xr:uid="{00000000-0005-0000-0000-00007E610000}"/>
    <cellStyle name="Millares 2 4 5 7 2" xfId="38163" xr:uid="{00000000-0005-0000-0000-00007F610000}"/>
    <cellStyle name="Millares 2 4 5 8" xfId="25755" xr:uid="{00000000-0005-0000-0000-000080610000}"/>
    <cellStyle name="Millares 2 4 5 9" xfId="939" xr:uid="{00000000-0005-0000-0000-000081610000}"/>
    <cellStyle name="Millares 2 4 6" xfId="1112" xr:uid="{00000000-0005-0000-0000-000082610000}"/>
    <cellStyle name="Millares 2 4 6 2" xfId="1629" xr:uid="{00000000-0005-0000-0000-000083610000}"/>
    <cellStyle name="Millares 2 4 6 2 2" xfId="2663" xr:uid="{00000000-0005-0000-0000-000084610000}"/>
    <cellStyle name="Millares 2 4 6 2 2 2" xfId="4731" xr:uid="{00000000-0005-0000-0000-000085610000}"/>
    <cellStyle name="Millares 2 4 6 2 2 2 2" xfId="10935" xr:uid="{00000000-0005-0000-0000-000086610000}"/>
    <cellStyle name="Millares 2 4 6 2 2 2 2 2" xfId="23343" xr:uid="{00000000-0005-0000-0000-000087610000}"/>
    <cellStyle name="Millares 2 4 6 2 2 2 2 2 2" xfId="48159" xr:uid="{00000000-0005-0000-0000-000088610000}"/>
    <cellStyle name="Millares 2 4 6 2 2 2 2 3" xfId="35751" xr:uid="{00000000-0005-0000-0000-000089610000}"/>
    <cellStyle name="Millares 2 4 6 2 2 2 3" xfId="17139" xr:uid="{00000000-0005-0000-0000-00008A610000}"/>
    <cellStyle name="Millares 2 4 6 2 2 2 3 2" xfId="41955" xr:uid="{00000000-0005-0000-0000-00008B610000}"/>
    <cellStyle name="Millares 2 4 6 2 2 2 4" xfId="29547" xr:uid="{00000000-0005-0000-0000-00008C610000}"/>
    <cellStyle name="Millares 2 4 6 2 2 3" xfId="6799" xr:uid="{00000000-0005-0000-0000-00008D610000}"/>
    <cellStyle name="Millares 2 4 6 2 2 3 2" xfId="13003" xr:uid="{00000000-0005-0000-0000-00008E610000}"/>
    <cellStyle name="Millares 2 4 6 2 2 3 2 2" xfId="25411" xr:uid="{00000000-0005-0000-0000-00008F610000}"/>
    <cellStyle name="Millares 2 4 6 2 2 3 2 2 2" xfId="50227" xr:uid="{00000000-0005-0000-0000-000090610000}"/>
    <cellStyle name="Millares 2 4 6 2 2 3 2 3" xfId="37819" xr:uid="{00000000-0005-0000-0000-000091610000}"/>
    <cellStyle name="Millares 2 4 6 2 2 3 3" xfId="19207" xr:uid="{00000000-0005-0000-0000-000092610000}"/>
    <cellStyle name="Millares 2 4 6 2 2 3 3 2" xfId="44023" xr:uid="{00000000-0005-0000-0000-000093610000}"/>
    <cellStyle name="Millares 2 4 6 2 2 3 4" xfId="31615" xr:uid="{00000000-0005-0000-0000-000094610000}"/>
    <cellStyle name="Millares 2 4 6 2 2 4" xfId="8867" xr:uid="{00000000-0005-0000-0000-000095610000}"/>
    <cellStyle name="Millares 2 4 6 2 2 4 2" xfId="21275" xr:uid="{00000000-0005-0000-0000-000096610000}"/>
    <cellStyle name="Millares 2 4 6 2 2 4 2 2" xfId="46091" xr:uid="{00000000-0005-0000-0000-000097610000}"/>
    <cellStyle name="Millares 2 4 6 2 2 4 3" xfId="33683" xr:uid="{00000000-0005-0000-0000-000098610000}"/>
    <cellStyle name="Millares 2 4 6 2 2 5" xfId="15071" xr:uid="{00000000-0005-0000-0000-000099610000}"/>
    <cellStyle name="Millares 2 4 6 2 2 5 2" xfId="39887" xr:uid="{00000000-0005-0000-0000-00009A610000}"/>
    <cellStyle name="Millares 2 4 6 2 2 6" xfId="27479" xr:uid="{00000000-0005-0000-0000-00009B610000}"/>
    <cellStyle name="Millares 2 4 6 2 3" xfId="3697" xr:uid="{00000000-0005-0000-0000-00009C610000}"/>
    <cellStyle name="Millares 2 4 6 2 3 2" xfId="9901" xr:uid="{00000000-0005-0000-0000-00009D610000}"/>
    <cellStyle name="Millares 2 4 6 2 3 2 2" xfId="22309" xr:uid="{00000000-0005-0000-0000-00009E610000}"/>
    <cellStyle name="Millares 2 4 6 2 3 2 2 2" xfId="47125" xr:uid="{00000000-0005-0000-0000-00009F610000}"/>
    <cellStyle name="Millares 2 4 6 2 3 2 3" xfId="34717" xr:uid="{00000000-0005-0000-0000-0000A0610000}"/>
    <cellStyle name="Millares 2 4 6 2 3 3" xfId="16105" xr:uid="{00000000-0005-0000-0000-0000A1610000}"/>
    <cellStyle name="Millares 2 4 6 2 3 3 2" xfId="40921" xr:uid="{00000000-0005-0000-0000-0000A2610000}"/>
    <cellStyle name="Millares 2 4 6 2 3 4" xfId="28513" xr:uid="{00000000-0005-0000-0000-0000A3610000}"/>
    <cellStyle name="Millares 2 4 6 2 4" xfId="5765" xr:uid="{00000000-0005-0000-0000-0000A4610000}"/>
    <cellStyle name="Millares 2 4 6 2 4 2" xfId="11969" xr:uid="{00000000-0005-0000-0000-0000A5610000}"/>
    <cellStyle name="Millares 2 4 6 2 4 2 2" xfId="24377" xr:uid="{00000000-0005-0000-0000-0000A6610000}"/>
    <cellStyle name="Millares 2 4 6 2 4 2 2 2" xfId="49193" xr:uid="{00000000-0005-0000-0000-0000A7610000}"/>
    <cellStyle name="Millares 2 4 6 2 4 2 3" xfId="36785" xr:uid="{00000000-0005-0000-0000-0000A8610000}"/>
    <cellStyle name="Millares 2 4 6 2 4 3" xfId="18173" xr:uid="{00000000-0005-0000-0000-0000A9610000}"/>
    <cellStyle name="Millares 2 4 6 2 4 3 2" xfId="42989" xr:uid="{00000000-0005-0000-0000-0000AA610000}"/>
    <cellStyle name="Millares 2 4 6 2 4 4" xfId="30581" xr:uid="{00000000-0005-0000-0000-0000AB610000}"/>
    <cellStyle name="Millares 2 4 6 2 5" xfId="7833" xr:uid="{00000000-0005-0000-0000-0000AC610000}"/>
    <cellStyle name="Millares 2 4 6 2 5 2" xfId="20241" xr:uid="{00000000-0005-0000-0000-0000AD610000}"/>
    <cellStyle name="Millares 2 4 6 2 5 2 2" xfId="45057" xr:uid="{00000000-0005-0000-0000-0000AE610000}"/>
    <cellStyle name="Millares 2 4 6 2 5 3" xfId="32649" xr:uid="{00000000-0005-0000-0000-0000AF610000}"/>
    <cellStyle name="Millares 2 4 6 2 6" xfId="14037" xr:uid="{00000000-0005-0000-0000-0000B0610000}"/>
    <cellStyle name="Millares 2 4 6 2 6 2" xfId="38853" xr:uid="{00000000-0005-0000-0000-0000B1610000}"/>
    <cellStyle name="Millares 2 4 6 2 7" xfId="26445" xr:uid="{00000000-0005-0000-0000-0000B2610000}"/>
    <cellStyle name="Millares 2 4 6 3" xfId="2146" xr:uid="{00000000-0005-0000-0000-0000B3610000}"/>
    <cellStyle name="Millares 2 4 6 3 2" xfId="4214" xr:uid="{00000000-0005-0000-0000-0000B4610000}"/>
    <cellStyle name="Millares 2 4 6 3 2 2" xfId="10418" xr:uid="{00000000-0005-0000-0000-0000B5610000}"/>
    <cellStyle name="Millares 2 4 6 3 2 2 2" xfId="22826" xr:uid="{00000000-0005-0000-0000-0000B6610000}"/>
    <cellStyle name="Millares 2 4 6 3 2 2 2 2" xfId="47642" xr:uid="{00000000-0005-0000-0000-0000B7610000}"/>
    <cellStyle name="Millares 2 4 6 3 2 2 3" xfId="35234" xr:uid="{00000000-0005-0000-0000-0000B8610000}"/>
    <cellStyle name="Millares 2 4 6 3 2 3" xfId="16622" xr:uid="{00000000-0005-0000-0000-0000B9610000}"/>
    <cellStyle name="Millares 2 4 6 3 2 3 2" xfId="41438" xr:uid="{00000000-0005-0000-0000-0000BA610000}"/>
    <cellStyle name="Millares 2 4 6 3 2 4" xfId="29030" xr:uid="{00000000-0005-0000-0000-0000BB610000}"/>
    <cellStyle name="Millares 2 4 6 3 3" xfId="6282" xr:uid="{00000000-0005-0000-0000-0000BC610000}"/>
    <cellStyle name="Millares 2 4 6 3 3 2" xfId="12486" xr:uid="{00000000-0005-0000-0000-0000BD610000}"/>
    <cellStyle name="Millares 2 4 6 3 3 2 2" xfId="24894" xr:uid="{00000000-0005-0000-0000-0000BE610000}"/>
    <cellStyle name="Millares 2 4 6 3 3 2 2 2" xfId="49710" xr:uid="{00000000-0005-0000-0000-0000BF610000}"/>
    <cellStyle name="Millares 2 4 6 3 3 2 3" xfId="37302" xr:uid="{00000000-0005-0000-0000-0000C0610000}"/>
    <cellStyle name="Millares 2 4 6 3 3 3" xfId="18690" xr:uid="{00000000-0005-0000-0000-0000C1610000}"/>
    <cellStyle name="Millares 2 4 6 3 3 3 2" xfId="43506" xr:uid="{00000000-0005-0000-0000-0000C2610000}"/>
    <cellStyle name="Millares 2 4 6 3 3 4" xfId="31098" xr:uid="{00000000-0005-0000-0000-0000C3610000}"/>
    <cellStyle name="Millares 2 4 6 3 4" xfId="8350" xr:uid="{00000000-0005-0000-0000-0000C4610000}"/>
    <cellStyle name="Millares 2 4 6 3 4 2" xfId="20758" xr:uid="{00000000-0005-0000-0000-0000C5610000}"/>
    <cellStyle name="Millares 2 4 6 3 4 2 2" xfId="45574" xr:uid="{00000000-0005-0000-0000-0000C6610000}"/>
    <cellStyle name="Millares 2 4 6 3 4 3" xfId="33166" xr:uid="{00000000-0005-0000-0000-0000C7610000}"/>
    <cellStyle name="Millares 2 4 6 3 5" xfId="14554" xr:uid="{00000000-0005-0000-0000-0000C8610000}"/>
    <cellStyle name="Millares 2 4 6 3 5 2" xfId="39370" xr:uid="{00000000-0005-0000-0000-0000C9610000}"/>
    <cellStyle name="Millares 2 4 6 3 6" xfId="26962" xr:uid="{00000000-0005-0000-0000-0000CA610000}"/>
    <cellStyle name="Millares 2 4 6 4" xfId="3180" xr:uid="{00000000-0005-0000-0000-0000CB610000}"/>
    <cellStyle name="Millares 2 4 6 4 2" xfId="9384" xr:uid="{00000000-0005-0000-0000-0000CC610000}"/>
    <cellStyle name="Millares 2 4 6 4 2 2" xfId="21792" xr:uid="{00000000-0005-0000-0000-0000CD610000}"/>
    <cellStyle name="Millares 2 4 6 4 2 2 2" xfId="46608" xr:uid="{00000000-0005-0000-0000-0000CE610000}"/>
    <cellStyle name="Millares 2 4 6 4 2 3" xfId="34200" xr:uid="{00000000-0005-0000-0000-0000CF610000}"/>
    <cellStyle name="Millares 2 4 6 4 3" xfId="15588" xr:uid="{00000000-0005-0000-0000-0000D0610000}"/>
    <cellStyle name="Millares 2 4 6 4 3 2" xfId="40404" xr:uid="{00000000-0005-0000-0000-0000D1610000}"/>
    <cellStyle name="Millares 2 4 6 4 4" xfId="27996" xr:uid="{00000000-0005-0000-0000-0000D2610000}"/>
    <cellStyle name="Millares 2 4 6 5" xfId="5248" xr:uid="{00000000-0005-0000-0000-0000D3610000}"/>
    <cellStyle name="Millares 2 4 6 5 2" xfId="11452" xr:uid="{00000000-0005-0000-0000-0000D4610000}"/>
    <cellStyle name="Millares 2 4 6 5 2 2" xfId="23860" xr:uid="{00000000-0005-0000-0000-0000D5610000}"/>
    <cellStyle name="Millares 2 4 6 5 2 2 2" xfId="48676" xr:uid="{00000000-0005-0000-0000-0000D6610000}"/>
    <cellStyle name="Millares 2 4 6 5 2 3" xfId="36268" xr:uid="{00000000-0005-0000-0000-0000D7610000}"/>
    <cellStyle name="Millares 2 4 6 5 3" xfId="17656" xr:uid="{00000000-0005-0000-0000-0000D8610000}"/>
    <cellStyle name="Millares 2 4 6 5 3 2" xfId="42472" xr:uid="{00000000-0005-0000-0000-0000D9610000}"/>
    <cellStyle name="Millares 2 4 6 5 4" xfId="30064" xr:uid="{00000000-0005-0000-0000-0000DA610000}"/>
    <cellStyle name="Millares 2 4 6 6" xfId="7316" xr:uid="{00000000-0005-0000-0000-0000DB610000}"/>
    <cellStyle name="Millares 2 4 6 6 2" xfId="19724" xr:uid="{00000000-0005-0000-0000-0000DC610000}"/>
    <cellStyle name="Millares 2 4 6 6 2 2" xfId="44540" xr:uid="{00000000-0005-0000-0000-0000DD610000}"/>
    <cellStyle name="Millares 2 4 6 6 3" xfId="32132" xr:uid="{00000000-0005-0000-0000-0000DE610000}"/>
    <cellStyle name="Millares 2 4 6 7" xfId="13520" xr:uid="{00000000-0005-0000-0000-0000DF610000}"/>
    <cellStyle name="Millares 2 4 6 7 2" xfId="38336" xr:uid="{00000000-0005-0000-0000-0000E0610000}"/>
    <cellStyle name="Millares 2 4 6 8" xfId="25928" xr:uid="{00000000-0005-0000-0000-0000E1610000}"/>
    <cellStyle name="Millares 2 4 7" xfId="1284" xr:uid="{00000000-0005-0000-0000-0000E2610000}"/>
    <cellStyle name="Millares 2 4 7 2" xfId="2318" xr:uid="{00000000-0005-0000-0000-0000E3610000}"/>
    <cellStyle name="Millares 2 4 7 2 2" xfId="4386" xr:uid="{00000000-0005-0000-0000-0000E4610000}"/>
    <cellStyle name="Millares 2 4 7 2 2 2" xfId="10590" xr:uid="{00000000-0005-0000-0000-0000E5610000}"/>
    <cellStyle name="Millares 2 4 7 2 2 2 2" xfId="22998" xr:uid="{00000000-0005-0000-0000-0000E6610000}"/>
    <cellStyle name="Millares 2 4 7 2 2 2 2 2" xfId="47814" xr:uid="{00000000-0005-0000-0000-0000E7610000}"/>
    <cellStyle name="Millares 2 4 7 2 2 2 3" xfId="35406" xr:uid="{00000000-0005-0000-0000-0000E8610000}"/>
    <cellStyle name="Millares 2 4 7 2 2 3" xfId="16794" xr:uid="{00000000-0005-0000-0000-0000E9610000}"/>
    <cellStyle name="Millares 2 4 7 2 2 3 2" xfId="41610" xr:uid="{00000000-0005-0000-0000-0000EA610000}"/>
    <cellStyle name="Millares 2 4 7 2 2 4" xfId="29202" xr:uid="{00000000-0005-0000-0000-0000EB610000}"/>
    <cellStyle name="Millares 2 4 7 2 3" xfId="6454" xr:uid="{00000000-0005-0000-0000-0000EC610000}"/>
    <cellStyle name="Millares 2 4 7 2 3 2" xfId="12658" xr:uid="{00000000-0005-0000-0000-0000ED610000}"/>
    <cellStyle name="Millares 2 4 7 2 3 2 2" xfId="25066" xr:uid="{00000000-0005-0000-0000-0000EE610000}"/>
    <cellStyle name="Millares 2 4 7 2 3 2 2 2" xfId="49882" xr:uid="{00000000-0005-0000-0000-0000EF610000}"/>
    <cellStyle name="Millares 2 4 7 2 3 2 3" xfId="37474" xr:uid="{00000000-0005-0000-0000-0000F0610000}"/>
    <cellStyle name="Millares 2 4 7 2 3 3" xfId="18862" xr:uid="{00000000-0005-0000-0000-0000F1610000}"/>
    <cellStyle name="Millares 2 4 7 2 3 3 2" xfId="43678" xr:uid="{00000000-0005-0000-0000-0000F2610000}"/>
    <cellStyle name="Millares 2 4 7 2 3 4" xfId="31270" xr:uid="{00000000-0005-0000-0000-0000F3610000}"/>
    <cellStyle name="Millares 2 4 7 2 4" xfId="8522" xr:uid="{00000000-0005-0000-0000-0000F4610000}"/>
    <cellStyle name="Millares 2 4 7 2 4 2" xfId="20930" xr:uid="{00000000-0005-0000-0000-0000F5610000}"/>
    <cellStyle name="Millares 2 4 7 2 4 2 2" xfId="45746" xr:uid="{00000000-0005-0000-0000-0000F6610000}"/>
    <cellStyle name="Millares 2 4 7 2 4 3" xfId="33338" xr:uid="{00000000-0005-0000-0000-0000F7610000}"/>
    <cellStyle name="Millares 2 4 7 2 5" xfId="14726" xr:uid="{00000000-0005-0000-0000-0000F8610000}"/>
    <cellStyle name="Millares 2 4 7 2 5 2" xfId="39542" xr:uid="{00000000-0005-0000-0000-0000F9610000}"/>
    <cellStyle name="Millares 2 4 7 2 6" xfId="27134" xr:uid="{00000000-0005-0000-0000-0000FA610000}"/>
    <cellStyle name="Millares 2 4 7 3" xfId="3352" xr:uid="{00000000-0005-0000-0000-0000FB610000}"/>
    <cellStyle name="Millares 2 4 7 3 2" xfId="9556" xr:uid="{00000000-0005-0000-0000-0000FC610000}"/>
    <cellStyle name="Millares 2 4 7 3 2 2" xfId="21964" xr:uid="{00000000-0005-0000-0000-0000FD610000}"/>
    <cellStyle name="Millares 2 4 7 3 2 2 2" xfId="46780" xr:uid="{00000000-0005-0000-0000-0000FE610000}"/>
    <cellStyle name="Millares 2 4 7 3 2 3" xfId="34372" xr:uid="{00000000-0005-0000-0000-0000FF610000}"/>
    <cellStyle name="Millares 2 4 7 3 3" xfId="15760" xr:uid="{00000000-0005-0000-0000-000000620000}"/>
    <cellStyle name="Millares 2 4 7 3 3 2" xfId="40576" xr:uid="{00000000-0005-0000-0000-000001620000}"/>
    <cellStyle name="Millares 2 4 7 3 4" xfId="28168" xr:uid="{00000000-0005-0000-0000-000002620000}"/>
    <cellStyle name="Millares 2 4 7 4" xfId="5420" xr:uid="{00000000-0005-0000-0000-000003620000}"/>
    <cellStyle name="Millares 2 4 7 4 2" xfId="11624" xr:uid="{00000000-0005-0000-0000-000004620000}"/>
    <cellStyle name="Millares 2 4 7 4 2 2" xfId="24032" xr:uid="{00000000-0005-0000-0000-000005620000}"/>
    <cellStyle name="Millares 2 4 7 4 2 2 2" xfId="48848" xr:uid="{00000000-0005-0000-0000-000006620000}"/>
    <cellStyle name="Millares 2 4 7 4 2 3" xfId="36440" xr:uid="{00000000-0005-0000-0000-000007620000}"/>
    <cellStyle name="Millares 2 4 7 4 3" xfId="17828" xr:uid="{00000000-0005-0000-0000-000008620000}"/>
    <cellStyle name="Millares 2 4 7 4 3 2" xfId="42644" xr:uid="{00000000-0005-0000-0000-000009620000}"/>
    <cellStyle name="Millares 2 4 7 4 4" xfId="30236" xr:uid="{00000000-0005-0000-0000-00000A620000}"/>
    <cellStyle name="Millares 2 4 7 5" xfId="7488" xr:uid="{00000000-0005-0000-0000-00000B620000}"/>
    <cellStyle name="Millares 2 4 7 5 2" xfId="19896" xr:uid="{00000000-0005-0000-0000-00000C620000}"/>
    <cellStyle name="Millares 2 4 7 5 2 2" xfId="44712" xr:uid="{00000000-0005-0000-0000-00000D620000}"/>
    <cellStyle name="Millares 2 4 7 5 3" xfId="32304" xr:uid="{00000000-0005-0000-0000-00000E620000}"/>
    <cellStyle name="Millares 2 4 7 6" xfId="13692" xr:uid="{00000000-0005-0000-0000-00000F620000}"/>
    <cellStyle name="Millares 2 4 7 6 2" xfId="38508" xr:uid="{00000000-0005-0000-0000-000010620000}"/>
    <cellStyle name="Millares 2 4 7 7" xfId="26100" xr:uid="{00000000-0005-0000-0000-000011620000}"/>
    <cellStyle name="Millares 2 4 8" xfId="1801" xr:uid="{00000000-0005-0000-0000-000012620000}"/>
    <cellStyle name="Millares 2 4 8 2" xfId="3869" xr:uid="{00000000-0005-0000-0000-000013620000}"/>
    <cellStyle name="Millares 2 4 8 2 2" xfId="10073" xr:uid="{00000000-0005-0000-0000-000014620000}"/>
    <cellStyle name="Millares 2 4 8 2 2 2" xfId="22481" xr:uid="{00000000-0005-0000-0000-000015620000}"/>
    <cellStyle name="Millares 2 4 8 2 2 2 2" xfId="47297" xr:uid="{00000000-0005-0000-0000-000016620000}"/>
    <cellStyle name="Millares 2 4 8 2 2 3" xfId="34889" xr:uid="{00000000-0005-0000-0000-000017620000}"/>
    <cellStyle name="Millares 2 4 8 2 3" xfId="16277" xr:uid="{00000000-0005-0000-0000-000018620000}"/>
    <cellStyle name="Millares 2 4 8 2 3 2" xfId="41093" xr:uid="{00000000-0005-0000-0000-000019620000}"/>
    <cellStyle name="Millares 2 4 8 2 4" xfId="28685" xr:uid="{00000000-0005-0000-0000-00001A620000}"/>
    <cellStyle name="Millares 2 4 8 3" xfId="5937" xr:uid="{00000000-0005-0000-0000-00001B620000}"/>
    <cellStyle name="Millares 2 4 8 3 2" xfId="12141" xr:uid="{00000000-0005-0000-0000-00001C620000}"/>
    <cellStyle name="Millares 2 4 8 3 2 2" xfId="24549" xr:uid="{00000000-0005-0000-0000-00001D620000}"/>
    <cellStyle name="Millares 2 4 8 3 2 2 2" xfId="49365" xr:uid="{00000000-0005-0000-0000-00001E620000}"/>
    <cellStyle name="Millares 2 4 8 3 2 3" xfId="36957" xr:uid="{00000000-0005-0000-0000-00001F620000}"/>
    <cellStyle name="Millares 2 4 8 3 3" xfId="18345" xr:uid="{00000000-0005-0000-0000-000020620000}"/>
    <cellStyle name="Millares 2 4 8 3 3 2" xfId="43161" xr:uid="{00000000-0005-0000-0000-000021620000}"/>
    <cellStyle name="Millares 2 4 8 3 4" xfId="30753" xr:uid="{00000000-0005-0000-0000-000022620000}"/>
    <cellStyle name="Millares 2 4 8 4" xfId="8005" xr:uid="{00000000-0005-0000-0000-000023620000}"/>
    <cellStyle name="Millares 2 4 8 4 2" xfId="20413" xr:uid="{00000000-0005-0000-0000-000024620000}"/>
    <cellStyle name="Millares 2 4 8 4 2 2" xfId="45229" xr:uid="{00000000-0005-0000-0000-000025620000}"/>
    <cellStyle name="Millares 2 4 8 4 3" xfId="32821" xr:uid="{00000000-0005-0000-0000-000026620000}"/>
    <cellStyle name="Millares 2 4 8 5" xfId="14209" xr:uid="{00000000-0005-0000-0000-000027620000}"/>
    <cellStyle name="Millares 2 4 8 5 2" xfId="39025" xr:uid="{00000000-0005-0000-0000-000028620000}"/>
    <cellStyle name="Millares 2 4 8 6" xfId="26617" xr:uid="{00000000-0005-0000-0000-000029620000}"/>
    <cellStyle name="Millares 2 4 9" xfId="2835" xr:uid="{00000000-0005-0000-0000-00002A620000}"/>
    <cellStyle name="Millares 2 4 9 2" xfId="9039" xr:uid="{00000000-0005-0000-0000-00002B620000}"/>
    <cellStyle name="Millares 2 4 9 2 2" xfId="21447" xr:uid="{00000000-0005-0000-0000-00002C620000}"/>
    <cellStyle name="Millares 2 4 9 2 2 2" xfId="46263" xr:uid="{00000000-0005-0000-0000-00002D620000}"/>
    <cellStyle name="Millares 2 4 9 2 3" xfId="33855" xr:uid="{00000000-0005-0000-0000-00002E620000}"/>
    <cellStyle name="Millares 2 4 9 3" xfId="15243" xr:uid="{00000000-0005-0000-0000-00002F620000}"/>
    <cellStyle name="Millares 2 4 9 3 2" xfId="40059" xr:uid="{00000000-0005-0000-0000-000030620000}"/>
    <cellStyle name="Millares 2 4 9 4" xfId="27651" xr:uid="{00000000-0005-0000-0000-000031620000}"/>
    <cellStyle name="Millares 2 5" xfId="103" xr:uid="{00000000-0005-0000-0000-000032620000}"/>
    <cellStyle name="Millares 2 6" xfId="390" xr:uid="{00000000-0005-0000-0000-000033620000}"/>
    <cellStyle name="Millares 2 6 2" xfId="638" xr:uid="{00000000-0005-0000-0000-000034620000}"/>
    <cellStyle name="Millares 2 7" xfId="8" xr:uid="{00000000-0005-0000-0000-000035620000}"/>
    <cellStyle name="Millares 2 7 10" xfId="4908" xr:uid="{00000000-0005-0000-0000-000036620000}"/>
    <cellStyle name="Millares 2 7 10 2" xfId="11112" xr:uid="{00000000-0005-0000-0000-000037620000}"/>
    <cellStyle name="Millares 2 7 10 2 2" xfId="23520" xr:uid="{00000000-0005-0000-0000-000038620000}"/>
    <cellStyle name="Millares 2 7 10 2 2 2" xfId="48336" xr:uid="{00000000-0005-0000-0000-000039620000}"/>
    <cellStyle name="Millares 2 7 10 2 3" xfId="35928" xr:uid="{00000000-0005-0000-0000-00003A620000}"/>
    <cellStyle name="Millares 2 7 10 3" xfId="17316" xr:uid="{00000000-0005-0000-0000-00003B620000}"/>
    <cellStyle name="Millares 2 7 10 3 2" xfId="42132" xr:uid="{00000000-0005-0000-0000-00003C620000}"/>
    <cellStyle name="Millares 2 7 10 4" xfId="29724" xr:uid="{00000000-0005-0000-0000-00003D620000}"/>
    <cellStyle name="Millares 2 7 11" xfId="6976" xr:uid="{00000000-0005-0000-0000-00003E620000}"/>
    <cellStyle name="Millares 2 7 11 2" xfId="19384" xr:uid="{00000000-0005-0000-0000-00003F620000}"/>
    <cellStyle name="Millares 2 7 11 2 2" xfId="44200" xr:uid="{00000000-0005-0000-0000-000040620000}"/>
    <cellStyle name="Millares 2 7 11 3" xfId="31792" xr:uid="{00000000-0005-0000-0000-000041620000}"/>
    <cellStyle name="Millares 2 7 12" xfId="13180" xr:uid="{00000000-0005-0000-0000-000042620000}"/>
    <cellStyle name="Millares 2 7 12 2" xfId="37996" xr:uid="{00000000-0005-0000-0000-000043620000}"/>
    <cellStyle name="Millares 2 7 13" xfId="25588" xr:uid="{00000000-0005-0000-0000-000044620000}"/>
    <cellStyle name="Millares 2 7 14" xfId="772" xr:uid="{00000000-0005-0000-0000-000045620000}"/>
    <cellStyle name="Millares 2 7 2" xfId="9" xr:uid="{00000000-0005-0000-0000-000046620000}"/>
    <cellStyle name="Millares 2 7 2 10" xfId="7000" xr:uid="{00000000-0005-0000-0000-000047620000}"/>
    <cellStyle name="Millares 2 7 2 10 2" xfId="19408" xr:uid="{00000000-0005-0000-0000-000048620000}"/>
    <cellStyle name="Millares 2 7 2 10 2 2" xfId="44224" xr:uid="{00000000-0005-0000-0000-000049620000}"/>
    <cellStyle name="Millares 2 7 2 10 3" xfId="31816" xr:uid="{00000000-0005-0000-0000-00004A620000}"/>
    <cellStyle name="Millares 2 7 2 11" xfId="13204" xr:uid="{00000000-0005-0000-0000-00004B620000}"/>
    <cellStyle name="Millares 2 7 2 11 2" xfId="38020" xr:uid="{00000000-0005-0000-0000-00004C620000}"/>
    <cellStyle name="Millares 2 7 2 12" xfId="25612" xr:uid="{00000000-0005-0000-0000-00004D620000}"/>
    <cellStyle name="Millares 2 7 2 13" xfId="796" xr:uid="{00000000-0005-0000-0000-00004E620000}"/>
    <cellStyle name="Millares 2 7 2 14" xfId="16" xr:uid="{00000000-0005-0000-0000-00004F620000}"/>
    <cellStyle name="Millares 2 7 2 2" xfId="11" xr:uid="{00000000-0005-0000-0000-000050620000}"/>
    <cellStyle name="Millares 2 7 2 2 10" xfId="25670" xr:uid="{00000000-0005-0000-0000-000051620000}"/>
    <cellStyle name="Millares 2 7 2 2 11" xfId="854" xr:uid="{00000000-0005-0000-0000-000052620000}"/>
    <cellStyle name="Millares 2 7 2 2 12" xfId="19" xr:uid="{00000000-0005-0000-0000-000053620000}"/>
    <cellStyle name="Millares 2 7 2 2 2" xfId="363" xr:uid="{00000000-0005-0000-0000-000054620000}"/>
    <cellStyle name="Millares 2 7 2 2 2 2" xfId="487" xr:uid="{00000000-0005-0000-0000-000055620000}"/>
    <cellStyle name="Millares 2 7 2 2 2 2 2" xfId="735" xr:uid="{00000000-0005-0000-0000-000056620000}"/>
    <cellStyle name="Millares 2 7 2 2 2 2 2 2" xfId="4646" xr:uid="{00000000-0005-0000-0000-000057620000}"/>
    <cellStyle name="Millares 2 7 2 2 2 2 2 2 2" xfId="10850" xr:uid="{00000000-0005-0000-0000-000058620000}"/>
    <cellStyle name="Millares 2 7 2 2 2 2 2 2 2 2" xfId="23258" xr:uid="{00000000-0005-0000-0000-000059620000}"/>
    <cellStyle name="Millares 2 7 2 2 2 2 2 2 2 2 2" xfId="48074" xr:uid="{00000000-0005-0000-0000-00005A620000}"/>
    <cellStyle name="Millares 2 7 2 2 2 2 2 2 2 3" xfId="35666" xr:uid="{00000000-0005-0000-0000-00005B620000}"/>
    <cellStyle name="Millares 2 7 2 2 2 2 2 2 3" xfId="17054" xr:uid="{00000000-0005-0000-0000-00005C620000}"/>
    <cellStyle name="Millares 2 7 2 2 2 2 2 2 3 2" xfId="41870" xr:uid="{00000000-0005-0000-0000-00005D620000}"/>
    <cellStyle name="Millares 2 7 2 2 2 2 2 2 4" xfId="29462" xr:uid="{00000000-0005-0000-0000-00005E620000}"/>
    <cellStyle name="Millares 2 7 2 2 2 2 2 3" xfId="6714" xr:uid="{00000000-0005-0000-0000-00005F620000}"/>
    <cellStyle name="Millares 2 7 2 2 2 2 2 3 2" xfId="12918" xr:uid="{00000000-0005-0000-0000-000060620000}"/>
    <cellStyle name="Millares 2 7 2 2 2 2 2 3 2 2" xfId="25326" xr:uid="{00000000-0005-0000-0000-000061620000}"/>
    <cellStyle name="Millares 2 7 2 2 2 2 2 3 2 2 2" xfId="50142" xr:uid="{00000000-0005-0000-0000-000062620000}"/>
    <cellStyle name="Millares 2 7 2 2 2 2 2 3 2 3" xfId="37734" xr:uid="{00000000-0005-0000-0000-000063620000}"/>
    <cellStyle name="Millares 2 7 2 2 2 2 2 3 3" xfId="19122" xr:uid="{00000000-0005-0000-0000-000064620000}"/>
    <cellStyle name="Millares 2 7 2 2 2 2 2 3 3 2" xfId="43938" xr:uid="{00000000-0005-0000-0000-000065620000}"/>
    <cellStyle name="Millares 2 7 2 2 2 2 2 3 4" xfId="31530" xr:uid="{00000000-0005-0000-0000-000066620000}"/>
    <cellStyle name="Millares 2 7 2 2 2 2 2 4" xfId="8782" xr:uid="{00000000-0005-0000-0000-000067620000}"/>
    <cellStyle name="Millares 2 7 2 2 2 2 2 4 2" xfId="21190" xr:uid="{00000000-0005-0000-0000-000068620000}"/>
    <cellStyle name="Millares 2 7 2 2 2 2 2 4 2 2" xfId="46006" xr:uid="{00000000-0005-0000-0000-000069620000}"/>
    <cellStyle name="Millares 2 7 2 2 2 2 2 4 3" xfId="33598" xr:uid="{00000000-0005-0000-0000-00006A620000}"/>
    <cellStyle name="Millares 2 7 2 2 2 2 2 5" xfId="14986" xr:uid="{00000000-0005-0000-0000-00006B620000}"/>
    <cellStyle name="Millares 2 7 2 2 2 2 2 5 2" xfId="39802" xr:uid="{00000000-0005-0000-0000-00006C620000}"/>
    <cellStyle name="Millares 2 7 2 2 2 2 2 6" xfId="27394" xr:uid="{00000000-0005-0000-0000-00006D620000}"/>
    <cellStyle name="Millares 2 7 2 2 2 2 2 7" xfId="2578" xr:uid="{00000000-0005-0000-0000-00006E620000}"/>
    <cellStyle name="Millares 2 7 2 2 2 2 3" xfId="3612" xr:uid="{00000000-0005-0000-0000-00006F620000}"/>
    <cellStyle name="Millares 2 7 2 2 2 2 3 2" xfId="9816" xr:uid="{00000000-0005-0000-0000-000070620000}"/>
    <cellStyle name="Millares 2 7 2 2 2 2 3 2 2" xfId="22224" xr:uid="{00000000-0005-0000-0000-000071620000}"/>
    <cellStyle name="Millares 2 7 2 2 2 2 3 2 2 2" xfId="47040" xr:uid="{00000000-0005-0000-0000-000072620000}"/>
    <cellStyle name="Millares 2 7 2 2 2 2 3 2 3" xfId="34632" xr:uid="{00000000-0005-0000-0000-000073620000}"/>
    <cellStyle name="Millares 2 7 2 2 2 2 3 3" xfId="16020" xr:uid="{00000000-0005-0000-0000-000074620000}"/>
    <cellStyle name="Millares 2 7 2 2 2 2 3 3 2" xfId="40836" xr:uid="{00000000-0005-0000-0000-000075620000}"/>
    <cellStyle name="Millares 2 7 2 2 2 2 3 4" xfId="28428" xr:uid="{00000000-0005-0000-0000-000076620000}"/>
    <cellStyle name="Millares 2 7 2 2 2 2 4" xfId="5680" xr:uid="{00000000-0005-0000-0000-000077620000}"/>
    <cellStyle name="Millares 2 7 2 2 2 2 4 2" xfId="11884" xr:uid="{00000000-0005-0000-0000-000078620000}"/>
    <cellStyle name="Millares 2 7 2 2 2 2 4 2 2" xfId="24292" xr:uid="{00000000-0005-0000-0000-000079620000}"/>
    <cellStyle name="Millares 2 7 2 2 2 2 4 2 2 2" xfId="49108" xr:uid="{00000000-0005-0000-0000-00007A620000}"/>
    <cellStyle name="Millares 2 7 2 2 2 2 4 2 3" xfId="36700" xr:uid="{00000000-0005-0000-0000-00007B620000}"/>
    <cellStyle name="Millares 2 7 2 2 2 2 4 3" xfId="18088" xr:uid="{00000000-0005-0000-0000-00007C620000}"/>
    <cellStyle name="Millares 2 7 2 2 2 2 4 3 2" xfId="42904" xr:uid="{00000000-0005-0000-0000-00007D620000}"/>
    <cellStyle name="Millares 2 7 2 2 2 2 4 4" xfId="30496" xr:uid="{00000000-0005-0000-0000-00007E620000}"/>
    <cellStyle name="Millares 2 7 2 2 2 2 5" xfId="7748" xr:uid="{00000000-0005-0000-0000-00007F620000}"/>
    <cellStyle name="Millares 2 7 2 2 2 2 5 2" xfId="20156" xr:uid="{00000000-0005-0000-0000-000080620000}"/>
    <cellStyle name="Millares 2 7 2 2 2 2 5 2 2" xfId="44972" xr:uid="{00000000-0005-0000-0000-000081620000}"/>
    <cellStyle name="Millares 2 7 2 2 2 2 5 3" xfId="32564" xr:uid="{00000000-0005-0000-0000-000082620000}"/>
    <cellStyle name="Millares 2 7 2 2 2 2 6" xfId="13952" xr:uid="{00000000-0005-0000-0000-000083620000}"/>
    <cellStyle name="Millares 2 7 2 2 2 2 6 2" xfId="38768" xr:uid="{00000000-0005-0000-0000-000084620000}"/>
    <cellStyle name="Millares 2 7 2 2 2 2 7" xfId="26360" xr:uid="{00000000-0005-0000-0000-000085620000}"/>
    <cellStyle name="Millares 2 7 2 2 2 2 8" xfId="1544" xr:uid="{00000000-0005-0000-0000-000086620000}"/>
    <cellStyle name="Millares 2 7 2 2 2 3" xfId="611" xr:uid="{00000000-0005-0000-0000-000087620000}"/>
    <cellStyle name="Millares 2 7 2 2 2 3 2" xfId="4129" xr:uid="{00000000-0005-0000-0000-000088620000}"/>
    <cellStyle name="Millares 2 7 2 2 2 3 2 2" xfId="10333" xr:uid="{00000000-0005-0000-0000-000089620000}"/>
    <cellStyle name="Millares 2 7 2 2 2 3 2 2 2" xfId="22741" xr:uid="{00000000-0005-0000-0000-00008A620000}"/>
    <cellStyle name="Millares 2 7 2 2 2 3 2 2 2 2" xfId="47557" xr:uid="{00000000-0005-0000-0000-00008B620000}"/>
    <cellStyle name="Millares 2 7 2 2 2 3 2 2 3" xfId="35149" xr:uid="{00000000-0005-0000-0000-00008C620000}"/>
    <cellStyle name="Millares 2 7 2 2 2 3 2 3" xfId="16537" xr:uid="{00000000-0005-0000-0000-00008D620000}"/>
    <cellStyle name="Millares 2 7 2 2 2 3 2 3 2" xfId="41353" xr:uid="{00000000-0005-0000-0000-00008E620000}"/>
    <cellStyle name="Millares 2 7 2 2 2 3 2 4" xfId="28945" xr:uid="{00000000-0005-0000-0000-00008F620000}"/>
    <cellStyle name="Millares 2 7 2 2 2 3 3" xfId="6197" xr:uid="{00000000-0005-0000-0000-000090620000}"/>
    <cellStyle name="Millares 2 7 2 2 2 3 3 2" xfId="12401" xr:uid="{00000000-0005-0000-0000-000091620000}"/>
    <cellStyle name="Millares 2 7 2 2 2 3 3 2 2" xfId="24809" xr:uid="{00000000-0005-0000-0000-000092620000}"/>
    <cellStyle name="Millares 2 7 2 2 2 3 3 2 2 2" xfId="49625" xr:uid="{00000000-0005-0000-0000-000093620000}"/>
    <cellStyle name="Millares 2 7 2 2 2 3 3 2 3" xfId="37217" xr:uid="{00000000-0005-0000-0000-000094620000}"/>
    <cellStyle name="Millares 2 7 2 2 2 3 3 3" xfId="18605" xr:uid="{00000000-0005-0000-0000-000095620000}"/>
    <cellStyle name="Millares 2 7 2 2 2 3 3 3 2" xfId="43421" xr:uid="{00000000-0005-0000-0000-000096620000}"/>
    <cellStyle name="Millares 2 7 2 2 2 3 3 4" xfId="31013" xr:uid="{00000000-0005-0000-0000-000097620000}"/>
    <cellStyle name="Millares 2 7 2 2 2 3 4" xfId="8265" xr:uid="{00000000-0005-0000-0000-000098620000}"/>
    <cellStyle name="Millares 2 7 2 2 2 3 4 2" xfId="20673" xr:uid="{00000000-0005-0000-0000-000099620000}"/>
    <cellStyle name="Millares 2 7 2 2 2 3 4 2 2" xfId="45489" xr:uid="{00000000-0005-0000-0000-00009A620000}"/>
    <cellStyle name="Millares 2 7 2 2 2 3 4 3" xfId="33081" xr:uid="{00000000-0005-0000-0000-00009B620000}"/>
    <cellStyle name="Millares 2 7 2 2 2 3 5" xfId="14469" xr:uid="{00000000-0005-0000-0000-00009C620000}"/>
    <cellStyle name="Millares 2 7 2 2 2 3 5 2" xfId="39285" xr:uid="{00000000-0005-0000-0000-00009D620000}"/>
    <cellStyle name="Millares 2 7 2 2 2 3 6" xfId="26877" xr:uid="{00000000-0005-0000-0000-00009E620000}"/>
    <cellStyle name="Millares 2 7 2 2 2 3 7" xfId="2061" xr:uid="{00000000-0005-0000-0000-00009F620000}"/>
    <cellStyle name="Millares 2 7 2 2 2 4" xfId="3095" xr:uid="{00000000-0005-0000-0000-0000A0620000}"/>
    <cellStyle name="Millares 2 7 2 2 2 4 2" xfId="9299" xr:uid="{00000000-0005-0000-0000-0000A1620000}"/>
    <cellStyle name="Millares 2 7 2 2 2 4 2 2" xfId="21707" xr:uid="{00000000-0005-0000-0000-0000A2620000}"/>
    <cellStyle name="Millares 2 7 2 2 2 4 2 2 2" xfId="46523" xr:uid="{00000000-0005-0000-0000-0000A3620000}"/>
    <cellStyle name="Millares 2 7 2 2 2 4 2 3" xfId="34115" xr:uid="{00000000-0005-0000-0000-0000A4620000}"/>
    <cellStyle name="Millares 2 7 2 2 2 4 3" xfId="15503" xr:uid="{00000000-0005-0000-0000-0000A5620000}"/>
    <cellStyle name="Millares 2 7 2 2 2 4 3 2" xfId="40319" xr:uid="{00000000-0005-0000-0000-0000A6620000}"/>
    <cellStyle name="Millares 2 7 2 2 2 4 4" xfId="27911" xr:uid="{00000000-0005-0000-0000-0000A7620000}"/>
    <cellStyle name="Millares 2 7 2 2 2 5" xfId="5163" xr:uid="{00000000-0005-0000-0000-0000A8620000}"/>
    <cellStyle name="Millares 2 7 2 2 2 5 2" xfId="11367" xr:uid="{00000000-0005-0000-0000-0000A9620000}"/>
    <cellStyle name="Millares 2 7 2 2 2 5 2 2" xfId="23775" xr:uid="{00000000-0005-0000-0000-0000AA620000}"/>
    <cellStyle name="Millares 2 7 2 2 2 5 2 2 2" xfId="48591" xr:uid="{00000000-0005-0000-0000-0000AB620000}"/>
    <cellStyle name="Millares 2 7 2 2 2 5 2 3" xfId="36183" xr:uid="{00000000-0005-0000-0000-0000AC620000}"/>
    <cellStyle name="Millares 2 7 2 2 2 5 3" xfId="17571" xr:uid="{00000000-0005-0000-0000-0000AD620000}"/>
    <cellStyle name="Millares 2 7 2 2 2 5 3 2" xfId="42387" xr:uid="{00000000-0005-0000-0000-0000AE620000}"/>
    <cellStyle name="Millares 2 7 2 2 2 5 4" xfId="29979" xr:uid="{00000000-0005-0000-0000-0000AF620000}"/>
    <cellStyle name="Millares 2 7 2 2 2 6" xfId="7231" xr:uid="{00000000-0005-0000-0000-0000B0620000}"/>
    <cellStyle name="Millares 2 7 2 2 2 6 2" xfId="19639" xr:uid="{00000000-0005-0000-0000-0000B1620000}"/>
    <cellStyle name="Millares 2 7 2 2 2 6 2 2" xfId="44455" xr:uid="{00000000-0005-0000-0000-0000B2620000}"/>
    <cellStyle name="Millares 2 7 2 2 2 6 3" xfId="32047" xr:uid="{00000000-0005-0000-0000-0000B3620000}"/>
    <cellStyle name="Millares 2 7 2 2 2 7" xfId="13435" xr:uid="{00000000-0005-0000-0000-0000B4620000}"/>
    <cellStyle name="Millares 2 7 2 2 2 7 2" xfId="38251" xr:uid="{00000000-0005-0000-0000-0000B5620000}"/>
    <cellStyle name="Millares 2 7 2 2 2 8" xfId="25843" xr:uid="{00000000-0005-0000-0000-0000B6620000}"/>
    <cellStyle name="Millares 2 7 2 2 2 9" xfId="1027" xr:uid="{00000000-0005-0000-0000-0000B7620000}"/>
    <cellStyle name="Millares 2 7 2 2 3" xfId="392" xr:uid="{00000000-0005-0000-0000-0000B8620000}"/>
    <cellStyle name="Millares 2 7 2 2 3 2" xfId="640" xr:uid="{00000000-0005-0000-0000-0000B9620000}"/>
    <cellStyle name="Millares 2 7 2 2 3 2 2" xfId="2750" xr:uid="{00000000-0005-0000-0000-0000BA620000}"/>
    <cellStyle name="Millares 2 7 2 2 3 2 2 2" xfId="4818" xr:uid="{00000000-0005-0000-0000-0000BB620000}"/>
    <cellStyle name="Millares 2 7 2 2 3 2 2 2 2" xfId="11022" xr:uid="{00000000-0005-0000-0000-0000BC620000}"/>
    <cellStyle name="Millares 2 7 2 2 3 2 2 2 2 2" xfId="23430" xr:uid="{00000000-0005-0000-0000-0000BD620000}"/>
    <cellStyle name="Millares 2 7 2 2 3 2 2 2 2 2 2" xfId="48246" xr:uid="{00000000-0005-0000-0000-0000BE620000}"/>
    <cellStyle name="Millares 2 7 2 2 3 2 2 2 2 3" xfId="35838" xr:uid="{00000000-0005-0000-0000-0000BF620000}"/>
    <cellStyle name="Millares 2 7 2 2 3 2 2 2 3" xfId="17226" xr:uid="{00000000-0005-0000-0000-0000C0620000}"/>
    <cellStyle name="Millares 2 7 2 2 3 2 2 2 3 2" xfId="42042" xr:uid="{00000000-0005-0000-0000-0000C1620000}"/>
    <cellStyle name="Millares 2 7 2 2 3 2 2 2 4" xfId="29634" xr:uid="{00000000-0005-0000-0000-0000C2620000}"/>
    <cellStyle name="Millares 2 7 2 2 3 2 2 3" xfId="6886" xr:uid="{00000000-0005-0000-0000-0000C3620000}"/>
    <cellStyle name="Millares 2 7 2 2 3 2 2 3 2" xfId="13090" xr:uid="{00000000-0005-0000-0000-0000C4620000}"/>
    <cellStyle name="Millares 2 7 2 2 3 2 2 3 2 2" xfId="25498" xr:uid="{00000000-0005-0000-0000-0000C5620000}"/>
    <cellStyle name="Millares 2 7 2 2 3 2 2 3 2 2 2" xfId="50314" xr:uid="{00000000-0005-0000-0000-0000C6620000}"/>
    <cellStyle name="Millares 2 7 2 2 3 2 2 3 2 3" xfId="37906" xr:uid="{00000000-0005-0000-0000-0000C7620000}"/>
    <cellStyle name="Millares 2 7 2 2 3 2 2 3 3" xfId="19294" xr:uid="{00000000-0005-0000-0000-0000C8620000}"/>
    <cellStyle name="Millares 2 7 2 2 3 2 2 3 3 2" xfId="44110" xr:uid="{00000000-0005-0000-0000-0000C9620000}"/>
    <cellStyle name="Millares 2 7 2 2 3 2 2 3 4" xfId="31702" xr:uid="{00000000-0005-0000-0000-0000CA620000}"/>
    <cellStyle name="Millares 2 7 2 2 3 2 2 4" xfId="8954" xr:uid="{00000000-0005-0000-0000-0000CB620000}"/>
    <cellStyle name="Millares 2 7 2 2 3 2 2 4 2" xfId="21362" xr:uid="{00000000-0005-0000-0000-0000CC620000}"/>
    <cellStyle name="Millares 2 7 2 2 3 2 2 4 2 2" xfId="46178" xr:uid="{00000000-0005-0000-0000-0000CD620000}"/>
    <cellStyle name="Millares 2 7 2 2 3 2 2 4 3" xfId="33770" xr:uid="{00000000-0005-0000-0000-0000CE620000}"/>
    <cellStyle name="Millares 2 7 2 2 3 2 2 5" xfId="15158" xr:uid="{00000000-0005-0000-0000-0000CF620000}"/>
    <cellStyle name="Millares 2 7 2 2 3 2 2 5 2" xfId="39974" xr:uid="{00000000-0005-0000-0000-0000D0620000}"/>
    <cellStyle name="Millares 2 7 2 2 3 2 2 6" xfId="27566" xr:uid="{00000000-0005-0000-0000-0000D1620000}"/>
    <cellStyle name="Millares 2 7 2 2 3 2 3" xfId="3784" xr:uid="{00000000-0005-0000-0000-0000D2620000}"/>
    <cellStyle name="Millares 2 7 2 2 3 2 3 2" xfId="9988" xr:uid="{00000000-0005-0000-0000-0000D3620000}"/>
    <cellStyle name="Millares 2 7 2 2 3 2 3 2 2" xfId="22396" xr:uid="{00000000-0005-0000-0000-0000D4620000}"/>
    <cellStyle name="Millares 2 7 2 2 3 2 3 2 2 2" xfId="47212" xr:uid="{00000000-0005-0000-0000-0000D5620000}"/>
    <cellStyle name="Millares 2 7 2 2 3 2 3 2 3" xfId="34804" xr:uid="{00000000-0005-0000-0000-0000D6620000}"/>
    <cellStyle name="Millares 2 7 2 2 3 2 3 3" xfId="16192" xr:uid="{00000000-0005-0000-0000-0000D7620000}"/>
    <cellStyle name="Millares 2 7 2 2 3 2 3 3 2" xfId="41008" xr:uid="{00000000-0005-0000-0000-0000D8620000}"/>
    <cellStyle name="Millares 2 7 2 2 3 2 3 4" xfId="28600" xr:uid="{00000000-0005-0000-0000-0000D9620000}"/>
    <cellStyle name="Millares 2 7 2 2 3 2 4" xfId="5852" xr:uid="{00000000-0005-0000-0000-0000DA620000}"/>
    <cellStyle name="Millares 2 7 2 2 3 2 4 2" xfId="12056" xr:uid="{00000000-0005-0000-0000-0000DB620000}"/>
    <cellStyle name="Millares 2 7 2 2 3 2 4 2 2" xfId="24464" xr:uid="{00000000-0005-0000-0000-0000DC620000}"/>
    <cellStyle name="Millares 2 7 2 2 3 2 4 2 2 2" xfId="49280" xr:uid="{00000000-0005-0000-0000-0000DD620000}"/>
    <cellStyle name="Millares 2 7 2 2 3 2 4 2 3" xfId="36872" xr:uid="{00000000-0005-0000-0000-0000DE620000}"/>
    <cellStyle name="Millares 2 7 2 2 3 2 4 3" xfId="18260" xr:uid="{00000000-0005-0000-0000-0000DF620000}"/>
    <cellStyle name="Millares 2 7 2 2 3 2 4 3 2" xfId="43076" xr:uid="{00000000-0005-0000-0000-0000E0620000}"/>
    <cellStyle name="Millares 2 7 2 2 3 2 4 4" xfId="30668" xr:uid="{00000000-0005-0000-0000-0000E1620000}"/>
    <cellStyle name="Millares 2 7 2 2 3 2 5" xfId="7920" xr:uid="{00000000-0005-0000-0000-0000E2620000}"/>
    <cellStyle name="Millares 2 7 2 2 3 2 5 2" xfId="20328" xr:uid="{00000000-0005-0000-0000-0000E3620000}"/>
    <cellStyle name="Millares 2 7 2 2 3 2 5 2 2" xfId="45144" xr:uid="{00000000-0005-0000-0000-0000E4620000}"/>
    <cellStyle name="Millares 2 7 2 2 3 2 5 3" xfId="32736" xr:uid="{00000000-0005-0000-0000-0000E5620000}"/>
    <cellStyle name="Millares 2 7 2 2 3 2 6" xfId="14124" xr:uid="{00000000-0005-0000-0000-0000E6620000}"/>
    <cellStyle name="Millares 2 7 2 2 3 2 6 2" xfId="38940" xr:uid="{00000000-0005-0000-0000-0000E7620000}"/>
    <cellStyle name="Millares 2 7 2 2 3 2 7" xfId="26532" xr:uid="{00000000-0005-0000-0000-0000E8620000}"/>
    <cellStyle name="Millares 2 7 2 2 3 2 8" xfId="1716" xr:uid="{00000000-0005-0000-0000-0000E9620000}"/>
    <cellStyle name="Millares 2 7 2 2 3 3" xfId="2233" xr:uid="{00000000-0005-0000-0000-0000EA620000}"/>
    <cellStyle name="Millares 2 7 2 2 3 3 2" xfId="4301" xr:uid="{00000000-0005-0000-0000-0000EB620000}"/>
    <cellStyle name="Millares 2 7 2 2 3 3 2 2" xfId="10505" xr:uid="{00000000-0005-0000-0000-0000EC620000}"/>
    <cellStyle name="Millares 2 7 2 2 3 3 2 2 2" xfId="22913" xr:uid="{00000000-0005-0000-0000-0000ED620000}"/>
    <cellStyle name="Millares 2 7 2 2 3 3 2 2 2 2" xfId="47729" xr:uid="{00000000-0005-0000-0000-0000EE620000}"/>
    <cellStyle name="Millares 2 7 2 2 3 3 2 2 3" xfId="35321" xr:uid="{00000000-0005-0000-0000-0000EF620000}"/>
    <cellStyle name="Millares 2 7 2 2 3 3 2 3" xfId="16709" xr:uid="{00000000-0005-0000-0000-0000F0620000}"/>
    <cellStyle name="Millares 2 7 2 2 3 3 2 3 2" xfId="41525" xr:uid="{00000000-0005-0000-0000-0000F1620000}"/>
    <cellStyle name="Millares 2 7 2 2 3 3 2 4" xfId="29117" xr:uid="{00000000-0005-0000-0000-0000F2620000}"/>
    <cellStyle name="Millares 2 7 2 2 3 3 3" xfId="6369" xr:uid="{00000000-0005-0000-0000-0000F3620000}"/>
    <cellStyle name="Millares 2 7 2 2 3 3 3 2" xfId="12573" xr:uid="{00000000-0005-0000-0000-0000F4620000}"/>
    <cellStyle name="Millares 2 7 2 2 3 3 3 2 2" xfId="24981" xr:uid="{00000000-0005-0000-0000-0000F5620000}"/>
    <cellStyle name="Millares 2 7 2 2 3 3 3 2 2 2" xfId="49797" xr:uid="{00000000-0005-0000-0000-0000F6620000}"/>
    <cellStyle name="Millares 2 7 2 2 3 3 3 2 3" xfId="37389" xr:uid="{00000000-0005-0000-0000-0000F7620000}"/>
    <cellStyle name="Millares 2 7 2 2 3 3 3 3" xfId="18777" xr:uid="{00000000-0005-0000-0000-0000F8620000}"/>
    <cellStyle name="Millares 2 7 2 2 3 3 3 3 2" xfId="43593" xr:uid="{00000000-0005-0000-0000-0000F9620000}"/>
    <cellStyle name="Millares 2 7 2 2 3 3 3 4" xfId="31185" xr:uid="{00000000-0005-0000-0000-0000FA620000}"/>
    <cellStyle name="Millares 2 7 2 2 3 3 4" xfId="8437" xr:uid="{00000000-0005-0000-0000-0000FB620000}"/>
    <cellStyle name="Millares 2 7 2 2 3 3 4 2" xfId="20845" xr:uid="{00000000-0005-0000-0000-0000FC620000}"/>
    <cellStyle name="Millares 2 7 2 2 3 3 4 2 2" xfId="45661" xr:uid="{00000000-0005-0000-0000-0000FD620000}"/>
    <cellStyle name="Millares 2 7 2 2 3 3 4 3" xfId="33253" xr:uid="{00000000-0005-0000-0000-0000FE620000}"/>
    <cellStyle name="Millares 2 7 2 2 3 3 5" xfId="14641" xr:uid="{00000000-0005-0000-0000-0000FF620000}"/>
    <cellStyle name="Millares 2 7 2 2 3 3 5 2" xfId="39457" xr:uid="{00000000-0005-0000-0000-000000630000}"/>
    <cellStyle name="Millares 2 7 2 2 3 3 6" xfId="27049" xr:uid="{00000000-0005-0000-0000-000001630000}"/>
    <cellStyle name="Millares 2 7 2 2 3 4" xfId="3267" xr:uid="{00000000-0005-0000-0000-000002630000}"/>
    <cellStyle name="Millares 2 7 2 2 3 4 2" xfId="9471" xr:uid="{00000000-0005-0000-0000-000003630000}"/>
    <cellStyle name="Millares 2 7 2 2 3 4 2 2" xfId="21879" xr:uid="{00000000-0005-0000-0000-000004630000}"/>
    <cellStyle name="Millares 2 7 2 2 3 4 2 2 2" xfId="46695" xr:uid="{00000000-0005-0000-0000-000005630000}"/>
    <cellStyle name="Millares 2 7 2 2 3 4 2 3" xfId="34287" xr:uid="{00000000-0005-0000-0000-000006630000}"/>
    <cellStyle name="Millares 2 7 2 2 3 4 3" xfId="15675" xr:uid="{00000000-0005-0000-0000-000007630000}"/>
    <cellStyle name="Millares 2 7 2 2 3 4 3 2" xfId="40491" xr:uid="{00000000-0005-0000-0000-000008630000}"/>
    <cellStyle name="Millares 2 7 2 2 3 4 4" xfId="28083" xr:uid="{00000000-0005-0000-0000-000009630000}"/>
    <cellStyle name="Millares 2 7 2 2 3 5" xfId="5335" xr:uid="{00000000-0005-0000-0000-00000A630000}"/>
    <cellStyle name="Millares 2 7 2 2 3 5 2" xfId="11539" xr:uid="{00000000-0005-0000-0000-00000B630000}"/>
    <cellStyle name="Millares 2 7 2 2 3 5 2 2" xfId="23947" xr:uid="{00000000-0005-0000-0000-00000C630000}"/>
    <cellStyle name="Millares 2 7 2 2 3 5 2 2 2" xfId="48763" xr:uid="{00000000-0005-0000-0000-00000D630000}"/>
    <cellStyle name="Millares 2 7 2 2 3 5 2 3" xfId="36355" xr:uid="{00000000-0005-0000-0000-00000E630000}"/>
    <cellStyle name="Millares 2 7 2 2 3 5 3" xfId="17743" xr:uid="{00000000-0005-0000-0000-00000F630000}"/>
    <cellStyle name="Millares 2 7 2 2 3 5 3 2" xfId="42559" xr:uid="{00000000-0005-0000-0000-000010630000}"/>
    <cellStyle name="Millares 2 7 2 2 3 5 4" xfId="30151" xr:uid="{00000000-0005-0000-0000-000011630000}"/>
    <cellStyle name="Millares 2 7 2 2 3 6" xfId="7403" xr:uid="{00000000-0005-0000-0000-000012630000}"/>
    <cellStyle name="Millares 2 7 2 2 3 6 2" xfId="19811" xr:uid="{00000000-0005-0000-0000-000013630000}"/>
    <cellStyle name="Millares 2 7 2 2 3 6 2 2" xfId="44627" xr:uid="{00000000-0005-0000-0000-000014630000}"/>
    <cellStyle name="Millares 2 7 2 2 3 6 3" xfId="32219" xr:uid="{00000000-0005-0000-0000-000015630000}"/>
    <cellStyle name="Millares 2 7 2 2 3 7" xfId="13607" xr:uid="{00000000-0005-0000-0000-000016630000}"/>
    <cellStyle name="Millares 2 7 2 2 3 7 2" xfId="38423" xr:uid="{00000000-0005-0000-0000-000017630000}"/>
    <cellStyle name="Millares 2 7 2 2 3 8" xfId="26015" xr:uid="{00000000-0005-0000-0000-000018630000}"/>
    <cellStyle name="Millares 2 7 2 2 3 9" xfId="1199" xr:uid="{00000000-0005-0000-0000-000019630000}"/>
    <cellStyle name="Millares 2 7 2 2 4" xfId="516" xr:uid="{00000000-0005-0000-0000-00001A630000}"/>
    <cellStyle name="Millares 2 7 2 2 4 2" xfId="2405" xr:uid="{00000000-0005-0000-0000-00001B630000}"/>
    <cellStyle name="Millares 2 7 2 2 4 2 2" xfId="4473" xr:uid="{00000000-0005-0000-0000-00001C630000}"/>
    <cellStyle name="Millares 2 7 2 2 4 2 2 2" xfId="10677" xr:uid="{00000000-0005-0000-0000-00001D630000}"/>
    <cellStyle name="Millares 2 7 2 2 4 2 2 2 2" xfId="23085" xr:uid="{00000000-0005-0000-0000-00001E630000}"/>
    <cellStyle name="Millares 2 7 2 2 4 2 2 2 2 2" xfId="47901" xr:uid="{00000000-0005-0000-0000-00001F630000}"/>
    <cellStyle name="Millares 2 7 2 2 4 2 2 2 3" xfId="35493" xr:uid="{00000000-0005-0000-0000-000020630000}"/>
    <cellStyle name="Millares 2 7 2 2 4 2 2 3" xfId="16881" xr:uid="{00000000-0005-0000-0000-000021630000}"/>
    <cellStyle name="Millares 2 7 2 2 4 2 2 3 2" xfId="41697" xr:uid="{00000000-0005-0000-0000-000022630000}"/>
    <cellStyle name="Millares 2 7 2 2 4 2 2 4" xfId="29289" xr:uid="{00000000-0005-0000-0000-000023630000}"/>
    <cellStyle name="Millares 2 7 2 2 4 2 3" xfId="6541" xr:uid="{00000000-0005-0000-0000-000024630000}"/>
    <cellStyle name="Millares 2 7 2 2 4 2 3 2" xfId="12745" xr:uid="{00000000-0005-0000-0000-000025630000}"/>
    <cellStyle name="Millares 2 7 2 2 4 2 3 2 2" xfId="25153" xr:uid="{00000000-0005-0000-0000-000026630000}"/>
    <cellStyle name="Millares 2 7 2 2 4 2 3 2 2 2" xfId="49969" xr:uid="{00000000-0005-0000-0000-000027630000}"/>
    <cellStyle name="Millares 2 7 2 2 4 2 3 2 3" xfId="37561" xr:uid="{00000000-0005-0000-0000-000028630000}"/>
    <cellStyle name="Millares 2 7 2 2 4 2 3 3" xfId="18949" xr:uid="{00000000-0005-0000-0000-000029630000}"/>
    <cellStyle name="Millares 2 7 2 2 4 2 3 3 2" xfId="43765" xr:uid="{00000000-0005-0000-0000-00002A630000}"/>
    <cellStyle name="Millares 2 7 2 2 4 2 3 4" xfId="31357" xr:uid="{00000000-0005-0000-0000-00002B630000}"/>
    <cellStyle name="Millares 2 7 2 2 4 2 4" xfId="8609" xr:uid="{00000000-0005-0000-0000-00002C630000}"/>
    <cellStyle name="Millares 2 7 2 2 4 2 4 2" xfId="21017" xr:uid="{00000000-0005-0000-0000-00002D630000}"/>
    <cellStyle name="Millares 2 7 2 2 4 2 4 2 2" xfId="45833" xr:uid="{00000000-0005-0000-0000-00002E630000}"/>
    <cellStyle name="Millares 2 7 2 2 4 2 4 3" xfId="33425" xr:uid="{00000000-0005-0000-0000-00002F630000}"/>
    <cellStyle name="Millares 2 7 2 2 4 2 5" xfId="14813" xr:uid="{00000000-0005-0000-0000-000030630000}"/>
    <cellStyle name="Millares 2 7 2 2 4 2 5 2" xfId="39629" xr:uid="{00000000-0005-0000-0000-000031630000}"/>
    <cellStyle name="Millares 2 7 2 2 4 2 6" xfId="27221" xr:uid="{00000000-0005-0000-0000-000032630000}"/>
    <cellStyle name="Millares 2 7 2 2 4 3" xfId="3439" xr:uid="{00000000-0005-0000-0000-000033630000}"/>
    <cellStyle name="Millares 2 7 2 2 4 3 2" xfId="9643" xr:uid="{00000000-0005-0000-0000-000034630000}"/>
    <cellStyle name="Millares 2 7 2 2 4 3 2 2" xfId="22051" xr:uid="{00000000-0005-0000-0000-000035630000}"/>
    <cellStyle name="Millares 2 7 2 2 4 3 2 2 2" xfId="46867" xr:uid="{00000000-0005-0000-0000-000036630000}"/>
    <cellStyle name="Millares 2 7 2 2 4 3 2 3" xfId="34459" xr:uid="{00000000-0005-0000-0000-000037630000}"/>
    <cellStyle name="Millares 2 7 2 2 4 3 3" xfId="15847" xr:uid="{00000000-0005-0000-0000-000038630000}"/>
    <cellStyle name="Millares 2 7 2 2 4 3 3 2" xfId="40663" xr:uid="{00000000-0005-0000-0000-000039630000}"/>
    <cellStyle name="Millares 2 7 2 2 4 3 4" xfId="28255" xr:uid="{00000000-0005-0000-0000-00003A630000}"/>
    <cellStyle name="Millares 2 7 2 2 4 4" xfId="5507" xr:uid="{00000000-0005-0000-0000-00003B630000}"/>
    <cellStyle name="Millares 2 7 2 2 4 4 2" xfId="11711" xr:uid="{00000000-0005-0000-0000-00003C630000}"/>
    <cellStyle name="Millares 2 7 2 2 4 4 2 2" xfId="24119" xr:uid="{00000000-0005-0000-0000-00003D630000}"/>
    <cellStyle name="Millares 2 7 2 2 4 4 2 2 2" xfId="48935" xr:uid="{00000000-0005-0000-0000-00003E630000}"/>
    <cellStyle name="Millares 2 7 2 2 4 4 2 3" xfId="36527" xr:uid="{00000000-0005-0000-0000-00003F630000}"/>
    <cellStyle name="Millares 2 7 2 2 4 4 3" xfId="17915" xr:uid="{00000000-0005-0000-0000-000040630000}"/>
    <cellStyle name="Millares 2 7 2 2 4 4 3 2" xfId="42731" xr:uid="{00000000-0005-0000-0000-000041630000}"/>
    <cellStyle name="Millares 2 7 2 2 4 4 4" xfId="30323" xr:uid="{00000000-0005-0000-0000-000042630000}"/>
    <cellStyle name="Millares 2 7 2 2 4 5" xfId="7575" xr:uid="{00000000-0005-0000-0000-000043630000}"/>
    <cellStyle name="Millares 2 7 2 2 4 5 2" xfId="19983" xr:uid="{00000000-0005-0000-0000-000044630000}"/>
    <cellStyle name="Millares 2 7 2 2 4 5 2 2" xfId="44799" xr:uid="{00000000-0005-0000-0000-000045630000}"/>
    <cellStyle name="Millares 2 7 2 2 4 5 3" xfId="32391" xr:uid="{00000000-0005-0000-0000-000046630000}"/>
    <cellStyle name="Millares 2 7 2 2 4 6" xfId="13779" xr:uid="{00000000-0005-0000-0000-000047630000}"/>
    <cellStyle name="Millares 2 7 2 2 4 6 2" xfId="38595" xr:uid="{00000000-0005-0000-0000-000048630000}"/>
    <cellStyle name="Millares 2 7 2 2 4 7" xfId="26187" xr:uid="{00000000-0005-0000-0000-000049630000}"/>
    <cellStyle name="Millares 2 7 2 2 4 8" xfId="1371" xr:uid="{00000000-0005-0000-0000-00004A630000}"/>
    <cellStyle name="Millares 2 7 2 2 5" xfId="1888" xr:uid="{00000000-0005-0000-0000-00004B630000}"/>
    <cellStyle name="Millares 2 7 2 2 5 2" xfId="3956" xr:uid="{00000000-0005-0000-0000-00004C630000}"/>
    <cellStyle name="Millares 2 7 2 2 5 2 2" xfId="10160" xr:uid="{00000000-0005-0000-0000-00004D630000}"/>
    <cellStyle name="Millares 2 7 2 2 5 2 2 2" xfId="22568" xr:uid="{00000000-0005-0000-0000-00004E630000}"/>
    <cellStyle name="Millares 2 7 2 2 5 2 2 2 2" xfId="47384" xr:uid="{00000000-0005-0000-0000-00004F630000}"/>
    <cellStyle name="Millares 2 7 2 2 5 2 2 3" xfId="34976" xr:uid="{00000000-0005-0000-0000-000050630000}"/>
    <cellStyle name="Millares 2 7 2 2 5 2 3" xfId="16364" xr:uid="{00000000-0005-0000-0000-000051630000}"/>
    <cellStyle name="Millares 2 7 2 2 5 2 3 2" xfId="41180" xr:uid="{00000000-0005-0000-0000-000052630000}"/>
    <cellStyle name="Millares 2 7 2 2 5 2 4" xfId="28772" xr:uid="{00000000-0005-0000-0000-000053630000}"/>
    <cellStyle name="Millares 2 7 2 2 5 3" xfId="6024" xr:uid="{00000000-0005-0000-0000-000054630000}"/>
    <cellStyle name="Millares 2 7 2 2 5 3 2" xfId="12228" xr:uid="{00000000-0005-0000-0000-000055630000}"/>
    <cellStyle name="Millares 2 7 2 2 5 3 2 2" xfId="24636" xr:uid="{00000000-0005-0000-0000-000056630000}"/>
    <cellStyle name="Millares 2 7 2 2 5 3 2 2 2" xfId="49452" xr:uid="{00000000-0005-0000-0000-000057630000}"/>
    <cellStyle name="Millares 2 7 2 2 5 3 2 3" xfId="37044" xr:uid="{00000000-0005-0000-0000-000058630000}"/>
    <cellStyle name="Millares 2 7 2 2 5 3 3" xfId="18432" xr:uid="{00000000-0005-0000-0000-000059630000}"/>
    <cellStyle name="Millares 2 7 2 2 5 3 3 2" xfId="43248" xr:uid="{00000000-0005-0000-0000-00005A630000}"/>
    <cellStyle name="Millares 2 7 2 2 5 3 4" xfId="30840" xr:uid="{00000000-0005-0000-0000-00005B630000}"/>
    <cellStyle name="Millares 2 7 2 2 5 4" xfId="8092" xr:uid="{00000000-0005-0000-0000-00005C630000}"/>
    <cellStyle name="Millares 2 7 2 2 5 4 2" xfId="20500" xr:uid="{00000000-0005-0000-0000-00005D630000}"/>
    <cellStyle name="Millares 2 7 2 2 5 4 2 2" xfId="45316" xr:uid="{00000000-0005-0000-0000-00005E630000}"/>
    <cellStyle name="Millares 2 7 2 2 5 4 3" xfId="32908" xr:uid="{00000000-0005-0000-0000-00005F630000}"/>
    <cellStyle name="Millares 2 7 2 2 5 5" xfId="14296" xr:uid="{00000000-0005-0000-0000-000060630000}"/>
    <cellStyle name="Millares 2 7 2 2 5 5 2" xfId="39112" xr:uid="{00000000-0005-0000-0000-000061630000}"/>
    <cellStyle name="Millares 2 7 2 2 5 6" xfId="26704" xr:uid="{00000000-0005-0000-0000-000062630000}"/>
    <cellStyle name="Millares 2 7 2 2 6" xfId="2922" xr:uid="{00000000-0005-0000-0000-000063630000}"/>
    <cellStyle name="Millares 2 7 2 2 6 2" xfId="9126" xr:uid="{00000000-0005-0000-0000-000064630000}"/>
    <cellStyle name="Millares 2 7 2 2 6 2 2" xfId="21534" xr:uid="{00000000-0005-0000-0000-000065630000}"/>
    <cellStyle name="Millares 2 7 2 2 6 2 2 2" xfId="46350" xr:uid="{00000000-0005-0000-0000-000066630000}"/>
    <cellStyle name="Millares 2 7 2 2 6 2 3" xfId="33942" xr:uid="{00000000-0005-0000-0000-000067630000}"/>
    <cellStyle name="Millares 2 7 2 2 6 3" xfId="15330" xr:uid="{00000000-0005-0000-0000-000068630000}"/>
    <cellStyle name="Millares 2 7 2 2 6 3 2" xfId="40146" xr:uid="{00000000-0005-0000-0000-000069630000}"/>
    <cellStyle name="Millares 2 7 2 2 6 4" xfId="27738" xr:uid="{00000000-0005-0000-0000-00006A630000}"/>
    <cellStyle name="Millares 2 7 2 2 7" xfId="4990" xr:uid="{00000000-0005-0000-0000-00006B630000}"/>
    <cellStyle name="Millares 2 7 2 2 7 2" xfId="11194" xr:uid="{00000000-0005-0000-0000-00006C630000}"/>
    <cellStyle name="Millares 2 7 2 2 7 2 2" xfId="23602" xr:uid="{00000000-0005-0000-0000-00006D630000}"/>
    <cellStyle name="Millares 2 7 2 2 7 2 2 2" xfId="48418" xr:uid="{00000000-0005-0000-0000-00006E630000}"/>
    <cellStyle name="Millares 2 7 2 2 7 2 3" xfId="36010" xr:uid="{00000000-0005-0000-0000-00006F630000}"/>
    <cellStyle name="Millares 2 7 2 2 7 3" xfId="17398" xr:uid="{00000000-0005-0000-0000-000070630000}"/>
    <cellStyle name="Millares 2 7 2 2 7 3 2" xfId="42214" xr:uid="{00000000-0005-0000-0000-000071630000}"/>
    <cellStyle name="Millares 2 7 2 2 7 4" xfId="29806" xr:uid="{00000000-0005-0000-0000-000072630000}"/>
    <cellStyle name="Millares 2 7 2 2 8" xfId="7058" xr:uid="{00000000-0005-0000-0000-000073630000}"/>
    <cellStyle name="Millares 2 7 2 2 8 2" xfId="19466" xr:uid="{00000000-0005-0000-0000-000074630000}"/>
    <cellStyle name="Millares 2 7 2 2 8 2 2" xfId="44282" xr:uid="{00000000-0005-0000-0000-000075630000}"/>
    <cellStyle name="Millares 2 7 2 2 8 3" xfId="31874" xr:uid="{00000000-0005-0000-0000-000076630000}"/>
    <cellStyle name="Millares 2 7 2 2 9" xfId="13262" xr:uid="{00000000-0005-0000-0000-000077630000}"/>
    <cellStyle name="Millares 2 7 2 2 9 2" xfId="38078" xr:uid="{00000000-0005-0000-0000-000078630000}"/>
    <cellStyle name="Millares 2 7 2 3" xfId="298" xr:uid="{00000000-0005-0000-0000-000079630000}"/>
    <cellStyle name="Millares 2 7 2 3 10" xfId="25729" xr:uid="{00000000-0005-0000-0000-00007A630000}"/>
    <cellStyle name="Millares 2 7 2 3 11" xfId="913" xr:uid="{00000000-0005-0000-0000-00007B630000}"/>
    <cellStyle name="Millares 2 7 2 3 2" xfId="429" xr:uid="{00000000-0005-0000-0000-00007C630000}"/>
    <cellStyle name="Millares 2 7 2 3 2 2" xfId="677" xr:uid="{00000000-0005-0000-0000-00007D630000}"/>
    <cellStyle name="Millares 2 7 2 3 2 2 2" xfId="2637" xr:uid="{00000000-0005-0000-0000-00007E630000}"/>
    <cellStyle name="Millares 2 7 2 3 2 2 2 2" xfId="4705" xr:uid="{00000000-0005-0000-0000-00007F630000}"/>
    <cellStyle name="Millares 2 7 2 3 2 2 2 2 2" xfId="10909" xr:uid="{00000000-0005-0000-0000-000080630000}"/>
    <cellStyle name="Millares 2 7 2 3 2 2 2 2 2 2" xfId="23317" xr:uid="{00000000-0005-0000-0000-000081630000}"/>
    <cellStyle name="Millares 2 7 2 3 2 2 2 2 2 2 2" xfId="48133" xr:uid="{00000000-0005-0000-0000-000082630000}"/>
    <cellStyle name="Millares 2 7 2 3 2 2 2 2 2 3" xfId="35725" xr:uid="{00000000-0005-0000-0000-000083630000}"/>
    <cellStyle name="Millares 2 7 2 3 2 2 2 2 3" xfId="17113" xr:uid="{00000000-0005-0000-0000-000084630000}"/>
    <cellStyle name="Millares 2 7 2 3 2 2 2 2 3 2" xfId="41929" xr:uid="{00000000-0005-0000-0000-000085630000}"/>
    <cellStyle name="Millares 2 7 2 3 2 2 2 2 4" xfId="29521" xr:uid="{00000000-0005-0000-0000-000086630000}"/>
    <cellStyle name="Millares 2 7 2 3 2 2 2 3" xfId="6773" xr:uid="{00000000-0005-0000-0000-000087630000}"/>
    <cellStyle name="Millares 2 7 2 3 2 2 2 3 2" xfId="12977" xr:uid="{00000000-0005-0000-0000-000088630000}"/>
    <cellStyle name="Millares 2 7 2 3 2 2 2 3 2 2" xfId="25385" xr:uid="{00000000-0005-0000-0000-000089630000}"/>
    <cellStyle name="Millares 2 7 2 3 2 2 2 3 2 2 2" xfId="50201" xr:uid="{00000000-0005-0000-0000-00008A630000}"/>
    <cellStyle name="Millares 2 7 2 3 2 2 2 3 2 3" xfId="37793" xr:uid="{00000000-0005-0000-0000-00008B630000}"/>
    <cellStyle name="Millares 2 7 2 3 2 2 2 3 3" xfId="19181" xr:uid="{00000000-0005-0000-0000-00008C630000}"/>
    <cellStyle name="Millares 2 7 2 3 2 2 2 3 3 2" xfId="43997" xr:uid="{00000000-0005-0000-0000-00008D630000}"/>
    <cellStyle name="Millares 2 7 2 3 2 2 2 3 4" xfId="31589" xr:uid="{00000000-0005-0000-0000-00008E630000}"/>
    <cellStyle name="Millares 2 7 2 3 2 2 2 4" xfId="8841" xr:uid="{00000000-0005-0000-0000-00008F630000}"/>
    <cellStyle name="Millares 2 7 2 3 2 2 2 4 2" xfId="21249" xr:uid="{00000000-0005-0000-0000-000090630000}"/>
    <cellStyle name="Millares 2 7 2 3 2 2 2 4 2 2" xfId="46065" xr:uid="{00000000-0005-0000-0000-000091630000}"/>
    <cellStyle name="Millares 2 7 2 3 2 2 2 4 3" xfId="33657" xr:uid="{00000000-0005-0000-0000-000092630000}"/>
    <cellStyle name="Millares 2 7 2 3 2 2 2 5" xfId="15045" xr:uid="{00000000-0005-0000-0000-000093630000}"/>
    <cellStyle name="Millares 2 7 2 3 2 2 2 5 2" xfId="39861" xr:uid="{00000000-0005-0000-0000-000094630000}"/>
    <cellStyle name="Millares 2 7 2 3 2 2 2 6" xfId="27453" xr:uid="{00000000-0005-0000-0000-000095630000}"/>
    <cellStyle name="Millares 2 7 2 3 2 2 3" xfId="3671" xr:uid="{00000000-0005-0000-0000-000096630000}"/>
    <cellStyle name="Millares 2 7 2 3 2 2 3 2" xfId="9875" xr:uid="{00000000-0005-0000-0000-000097630000}"/>
    <cellStyle name="Millares 2 7 2 3 2 2 3 2 2" xfId="22283" xr:uid="{00000000-0005-0000-0000-000098630000}"/>
    <cellStyle name="Millares 2 7 2 3 2 2 3 2 2 2" xfId="47099" xr:uid="{00000000-0005-0000-0000-000099630000}"/>
    <cellStyle name="Millares 2 7 2 3 2 2 3 2 3" xfId="34691" xr:uid="{00000000-0005-0000-0000-00009A630000}"/>
    <cellStyle name="Millares 2 7 2 3 2 2 3 3" xfId="16079" xr:uid="{00000000-0005-0000-0000-00009B630000}"/>
    <cellStyle name="Millares 2 7 2 3 2 2 3 3 2" xfId="40895" xr:uid="{00000000-0005-0000-0000-00009C630000}"/>
    <cellStyle name="Millares 2 7 2 3 2 2 3 4" xfId="28487" xr:uid="{00000000-0005-0000-0000-00009D630000}"/>
    <cellStyle name="Millares 2 7 2 3 2 2 4" xfId="5739" xr:uid="{00000000-0005-0000-0000-00009E630000}"/>
    <cellStyle name="Millares 2 7 2 3 2 2 4 2" xfId="11943" xr:uid="{00000000-0005-0000-0000-00009F630000}"/>
    <cellStyle name="Millares 2 7 2 3 2 2 4 2 2" xfId="24351" xr:uid="{00000000-0005-0000-0000-0000A0630000}"/>
    <cellStyle name="Millares 2 7 2 3 2 2 4 2 2 2" xfId="49167" xr:uid="{00000000-0005-0000-0000-0000A1630000}"/>
    <cellStyle name="Millares 2 7 2 3 2 2 4 2 3" xfId="36759" xr:uid="{00000000-0005-0000-0000-0000A2630000}"/>
    <cellStyle name="Millares 2 7 2 3 2 2 4 3" xfId="18147" xr:uid="{00000000-0005-0000-0000-0000A3630000}"/>
    <cellStyle name="Millares 2 7 2 3 2 2 4 3 2" xfId="42963" xr:uid="{00000000-0005-0000-0000-0000A4630000}"/>
    <cellStyle name="Millares 2 7 2 3 2 2 4 4" xfId="30555" xr:uid="{00000000-0005-0000-0000-0000A5630000}"/>
    <cellStyle name="Millares 2 7 2 3 2 2 5" xfId="7807" xr:uid="{00000000-0005-0000-0000-0000A6630000}"/>
    <cellStyle name="Millares 2 7 2 3 2 2 5 2" xfId="20215" xr:uid="{00000000-0005-0000-0000-0000A7630000}"/>
    <cellStyle name="Millares 2 7 2 3 2 2 5 2 2" xfId="45031" xr:uid="{00000000-0005-0000-0000-0000A8630000}"/>
    <cellStyle name="Millares 2 7 2 3 2 2 5 3" xfId="32623" xr:uid="{00000000-0005-0000-0000-0000A9630000}"/>
    <cellStyle name="Millares 2 7 2 3 2 2 6" xfId="14011" xr:uid="{00000000-0005-0000-0000-0000AA630000}"/>
    <cellStyle name="Millares 2 7 2 3 2 2 6 2" xfId="38827" xr:uid="{00000000-0005-0000-0000-0000AB630000}"/>
    <cellStyle name="Millares 2 7 2 3 2 2 7" xfId="26419" xr:uid="{00000000-0005-0000-0000-0000AC630000}"/>
    <cellStyle name="Millares 2 7 2 3 2 2 8" xfId="1603" xr:uid="{00000000-0005-0000-0000-0000AD630000}"/>
    <cellStyle name="Millares 2 7 2 3 2 3" xfId="2120" xr:uid="{00000000-0005-0000-0000-0000AE630000}"/>
    <cellStyle name="Millares 2 7 2 3 2 3 2" xfId="4188" xr:uid="{00000000-0005-0000-0000-0000AF630000}"/>
    <cellStyle name="Millares 2 7 2 3 2 3 2 2" xfId="10392" xr:uid="{00000000-0005-0000-0000-0000B0630000}"/>
    <cellStyle name="Millares 2 7 2 3 2 3 2 2 2" xfId="22800" xr:uid="{00000000-0005-0000-0000-0000B1630000}"/>
    <cellStyle name="Millares 2 7 2 3 2 3 2 2 2 2" xfId="47616" xr:uid="{00000000-0005-0000-0000-0000B2630000}"/>
    <cellStyle name="Millares 2 7 2 3 2 3 2 2 3" xfId="35208" xr:uid="{00000000-0005-0000-0000-0000B3630000}"/>
    <cellStyle name="Millares 2 7 2 3 2 3 2 3" xfId="16596" xr:uid="{00000000-0005-0000-0000-0000B4630000}"/>
    <cellStyle name="Millares 2 7 2 3 2 3 2 3 2" xfId="41412" xr:uid="{00000000-0005-0000-0000-0000B5630000}"/>
    <cellStyle name="Millares 2 7 2 3 2 3 2 4" xfId="29004" xr:uid="{00000000-0005-0000-0000-0000B6630000}"/>
    <cellStyle name="Millares 2 7 2 3 2 3 3" xfId="6256" xr:uid="{00000000-0005-0000-0000-0000B7630000}"/>
    <cellStyle name="Millares 2 7 2 3 2 3 3 2" xfId="12460" xr:uid="{00000000-0005-0000-0000-0000B8630000}"/>
    <cellStyle name="Millares 2 7 2 3 2 3 3 2 2" xfId="24868" xr:uid="{00000000-0005-0000-0000-0000B9630000}"/>
    <cellStyle name="Millares 2 7 2 3 2 3 3 2 2 2" xfId="49684" xr:uid="{00000000-0005-0000-0000-0000BA630000}"/>
    <cellStyle name="Millares 2 7 2 3 2 3 3 2 3" xfId="37276" xr:uid="{00000000-0005-0000-0000-0000BB630000}"/>
    <cellStyle name="Millares 2 7 2 3 2 3 3 3" xfId="18664" xr:uid="{00000000-0005-0000-0000-0000BC630000}"/>
    <cellStyle name="Millares 2 7 2 3 2 3 3 3 2" xfId="43480" xr:uid="{00000000-0005-0000-0000-0000BD630000}"/>
    <cellStyle name="Millares 2 7 2 3 2 3 3 4" xfId="31072" xr:uid="{00000000-0005-0000-0000-0000BE630000}"/>
    <cellStyle name="Millares 2 7 2 3 2 3 4" xfId="8324" xr:uid="{00000000-0005-0000-0000-0000BF630000}"/>
    <cellStyle name="Millares 2 7 2 3 2 3 4 2" xfId="20732" xr:uid="{00000000-0005-0000-0000-0000C0630000}"/>
    <cellStyle name="Millares 2 7 2 3 2 3 4 2 2" xfId="45548" xr:uid="{00000000-0005-0000-0000-0000C1630000}"/>
    <cellStyle name="Millares 2 7 2 3 2 3 4 3" xfId="33140" xr:uid="{00000000-0005-0000-0000-0000C2630000}"/>
    <cellStyle name="Millares 2 7 2 3 2 3 5" xfId="14528" xr:uid="{00000000-0005-0000-0000-0000C3630000}"/>
    <cellStyle name="Millares 2 7 2 3 2 3 5 2" xfId="39344" xr:uid="{00000000-0005-0000-0000-0000C4630000}"/>
    <cellStyle name="Millares 2 7 2 3 2 3 6" xfId="26936" xr:uid="{00000000-0005-0000-0000-0000C5630000}"/>
    <cellStyle name="Millares 2 7 2 3 2 4" xfId="3154" xr:uid="{00000000-0005-0000-0000-0000C6630000}"/>
    <cellStyle name="Millares 2 7 2 3 2 4 2" xfId="9358" xr:uid="{00000000-0005-0000-0000-0000C7630000}"/>
    <cellStyle name="Millares 2 7 2 3 2 4 2 2" xfId="21766" xr:uid="{00000000-0005-0000-0000-0000C8630000}"/>
    <cellStyle name="Millares 2 7 2 3 2 4 2 2 2" xfId="46582" xr:uid="{00000000-0005-0000-0000-0000C9630000}"/>
    <cellStyle name="Millares 2 7 2 3 2 4 2 3" xfId="34174" xr:uid="{00000000-0005-0000-0000-0000CA630000}"/>
    <cellStyle name="Millares 2 7 2 3 2 4 3" xfId="15562" xr:uid="{00000000-0005-0000-0000-0000CB630000}"/>
    <cellStyle name="Millares 2 7 2 3 2 4 3 2" xfId="40378" xr:uid="{00000000-0005-0000-0000-0000CC630000}"/>
    <cellStyle name="Millares 2 7 2 3 2 4 4" xfId="27970" xr:uid="{00000000-0005-0000-0000-0000CD630000}"/>
    <cellStyle name="Millares 2 7 2 3 2 5" xfId="5222" xr:uid="{00000000-0005-0000-0000-0000CE630000}"/>
    <cellStyle name="Millares 2 7 2 3 2 5 2" xfId="11426" xr:uid="{00000000-0005-0000-0000-0000CF630000}"/>
    <cellStyle name="Millares 2 7 2 3 2 5 2 2" xfId="23834" xr:uid="{00000000-0005-0000-0000-0000D0630000}"/>
    <cellStyle name="Millares 2 7 2 3 2 5 2 2 2" xfId="48650" xr:uid="{00000000-0005-0000-0000-0000D1630000}"/>
    <cellStyle name="Millares 2 7 2 3 2 5 2 3" xfId="36242" xr:uid="{00000000-0005-0000-0000-0000D2630000}"/>
    <cellStyle name="Millares 2 7 2 3 2 5 3" xfId="17630" xr:uid="{00000000-0005-0000-0000-0000D3630000}"/>
    <cellStyle name="Millares 2 7 2 3 2 5 3 2" xfId="42446" xr:uid="{00000000-0005-0000-0000-0000D4630000}"/>
    <cellStyle name="Millares 2 7 2 3 2 5 4" xfId="30038" xr:uid="{00000000-0005-0000-0000-0000D5630000}"/>
    <cellStyle name="Millares 2 7 2 3 2 6" xfId="7290" xr:uid="{00000000-0005-0000-0000-0000D6630000}"/>
    <cellStyle name="Millares 2 7 2 3 2 6 2" xfId="19698" xr:uid="{00000000-0005-0000-0000-0000D7630000}"/>
    <cellStyle name="Millares 2 7 2 3 2 6 2 2" xfId="44514" xr:uid="{00000000-0005-0000-0000-0000D8630000}"/>
    <cellStyle name="Millares 2 7 2 3 2 6 3" xfId="32106" xr:uid="{00000000-0005-0000-0000-0000D9630000}"/>
    <cellStyle name="Millares 2 7 2 3 2 7" xfId="13494" xr:uid="{00000000-0005-0000-0000-0000DA630000}"/>
    <cellStyle name="Millares 2 7 2 3 2 7 2" xfId="38310" xr:uid="{00000000-0005-0000-0000-0000DB630000}"/>
    <cellStyle name="Millares 2 7 2 3 2 8" xfId="25902" xr:uid="{00000000-0005-0000-0000-0000DC630000}"/>
    <cellStyle name="Millares 2 7 2 3 2 9" xfId="1086" xr:uid="{00000000-0005-0000-0000-0000DD630000}"/>
    <cellStyle name="Millares 2 7 2 3 3" xfId="553" xr:uid="{00000000-0005-0000-0000-0000DE630000}"/>
    <cellStyle name="Millares 2 7 2 3 3 2" xfId="1775" xr:uid="{00000000-0005-0000-0000-0000DF630000}"/>
    <cellStyle name="Millares 2 7 2 3 3 2 2" xfId="2809" xr:uid="{00000000-0005-0000-0000-0000E0630000}"/>
    <cellStyle name="Millares 2 7 2 3 3 2 2 2" xfId="4877" xr:uid="{00000000-0005-0000-0000-0000E1630000}"/>
    <cellStyle name="Millares 2 7 2 3 3 2 2 2 2" xfId="11081" xr:uid="{00000000-0005-0000-0000-0000E2630000}"/>
    <cellStyle name="Millares 2 7 2 3 3 2 2 2 2 2" xfId="23489" xr:uid="{00000000-0005-0000-0000-0000E3630000}"/>
    <cellStyle name="Millares 2 7 2 3 3 2 2 2 2 2 2" xfId="48305" xr:uid="{00000000-0005-0000-0000-0000E4630000}"/>
    <cellStyle name="Millares 2 7 2 3 3 2 2 2 2 3" xfId="35897" xr:uid="{00000000-0005-0000-0000-0000E5630000}"/>
    <cellStyle name="Millares 2 7 2 3 3 2 2 2 3" xfId="17285" xr:uid="{00000000-0005-0000-0000-0000E6630000}"/>
    <cellStyle name="Millares 2 7 2 3 3 2 2 2 3 2" xfId="42101" xr:uid="{00000000-0005-0000-0000-0000E7630000}"/>
    <cellStyle name="Millares 2 7 2 3 3 2 2 2 4" xfId="29693" xr:uid="{00000000-0005-0000-0000-0000E8630000}"/>
    <cellStyle name="Millares 2 7 2 3 3 2 2 3" xfId="6945" xr:uid="{00000000-0005-0000-0000-0000E9630000}"/>
    <cellStyle name="Millares 2 7 2 3 3 2 2 3 2" xfId="13149" xr:uid="{00000000-0005-0000-0000-0000EA630000}"/>
    <cellStyle name="Millares 2 7 2 3 3 2 2 3 2 2" xfId="25557" xr:uid="{00000000-0005-0000-0000-0000EB630000}"/>
    <cellStyle name="Millares 2 7 2 3 3 2 2 3 2 2 2" xfId="50373" xr:uid="{00000000-0005-0000-0000-0000EC630000}"/>
    <cellStyle name="Millares 2 7 2 3 3 2 2 3 2 3" xfId="37965" xr:uid="{00000000-0005-0000-0000-0000ED630000}"/>
    <cellStyle name="Millares 2 7 2 3 3 2 2 3 3" xfId="19353" xr:uid="{00000000-0005-0000-0000-0000EE630000}"/>
    <cellStyle name="Millares 2 7 2 3 3 2 2 3 3 2" xfId="44169" xr:uid="{00000000-0005-0000-0000-0000EF630000}"/>
    <cellStyle name="Millares 2 7 2 3 3 2 2 3 4" xfId="31761" xr:uid="{00000000-0005-0000-0000-0000F0630000}"/>
    <cellStyle name="Millares 2 7 2 3 3 2 2 4" xfId="9013" xr:uid="{00000000-0005-0000-0000-0000F1630000}"/>
    <cellStyle name="Millares 2 7 2 3 3 2 2 4 2" xfId="21421" xr:uid="{00000000-0005-0000-0000-0000F2630000}"/>
    <cellStyle name="Millares 2 7 2 3 3 2 2 4 2 2" xfId="46237" xr:uid="{00000000-0005-0000-0000-0000F3630000}"/>
    <cellStyle name="Millares 2 7 2 3 3 2 2 4 3" xfId="33829" xr:uid="{00000000-0005-0000-0000-0000F4630000}"/>
    <cellStyle name="Millares 2 7 2 3 3 2 2 5" xfId="15217" xr:uid="{00000000-0005-0000-0000-0000F5630000}"/>
    <cellStyle name="Millares 2 7 2 3 3 2 2 5 2" xfId="40033" xr:uid="{00000000-0005-0000-0000-0000F6630000}"/>
    <cellStyle name="Millares 2 7 2 3 3 2 2 6" xfId="27625" xr:uid="{00000000-0005-0000-0000-0000F7630000}"/>
    <cellStyle name="Millares 2 7 2 3 3 2 3" xfId="3843" xr:uid="{00000000-0005-0000-0000-0000F8630000}"/>
    <cellStyle name="Millares 2 7 2 3 3 2 3 2" xfId="10047" xr:uid="{00000000-0005-0000-0000-0000F9630000}"/>
    <cellStyle name="Millares 2 7 2 3 3 2 3 2 2" xfId="22455" xr:uid="{00000000-0005-0000-0000-0000FA630000}"/>
    <cellStyle name="Millares 2 7 2 3 3 2 3 2 2 2" xfId="47271" xr:uid="{00000000-0005-0000-0000-0000FB630000}"/>
    <cellStyle name="Millares 2 7 2 3 3 2 3 2 3" xfId="34863" xr:uid="{00000000-0005-0000-0000-0000FC630000}"/>
    <cellStyle name="Millares 2 7 2 3 3 2 3 3" xfId="16251" xr:uid="{00000000-0005-0000-0000-0000FD630000}"/>
    <cellStyle name="Millares 2 7 2 3 3 2 3 3 2" xfId="41067" xr:uid="{00000000-0005-0000-0000-0000FE630000}"/>
    <cellStyle name="Millares 2 7 2 3 3 2 3 4" xfId="28659" xr:uid="{00000000-0005-0000-0000-0000FF630000}"/>
    <cellStyle name="Millares 2 7 2 3 3 2 4" xfId="5911" xr:uid="{00000000-0005-0000-0000-000000640000}"/>
    <cellStyle name="Millares 2 7 2 3 3 2 4 2" xfId="12115" xr:uid="{00000000-0005-0000-0000-000001640000}"/>
    <cellStyle name="Millares 2 7 2 3 3 2 4 2 2" xfId="24523" xr:uid="{00000000-0005-0000-0000-000002640000}"/>
    <cellStyle name="Millares 2 7 2 3 3 2 4 2 2 2" xfId="49339" xr:uid="{00000000-0005-0000-0000-000003640000}"/>
    <cellStyle name="Millares 2 7 2 3 3 2 4 2 3" xfId="36931" xr:uid="{00000000-0005-0000-0000-000004640000}"/>
    <cellStyle name="Millares 2 7 2 3 3 2 4 3" xfId="18319" xr:uid="{00000000-0005-0000-0000-000005640000}"/>
    <cellStyle name="Millares 2 7 2 3 3 2 4 3 2" xfId="43135" xr:uid="{00000000-0005-0000-0000-000006640000}"/>
    <cellStyle name="Millares 2 7 2 3 3 2 4 4" xfId="30727" xr:uid="{00000000-0005-0000-0000-000007640000}"/>
    <cellStyle name="Millares 2 7 2 3 3 2 5" xfId="7979" xr:uid="{00000000-0005-0000-0000-000008640000}"/>
    <cellStyle name="Millares 2 7 2 3 3 2 5 2" xfId="20387" xr:uid="{00000000-0005-0000-0000-000009640000}"/>
    <cellStyle name="Millares 2 7 2 3 3 2 5 2 2" xfId="45203" xr:uid="{00000000-0005-0000-0000-00000A640000}"/>
    <cellStyle name="Millares 2 7 2 3 3 2 5 3" xfId="32795" xr:uid="{00000000-0005-0000-0000-00000B640000}"/>
    <cellStyle name="Millares 2 7 2 3 3 2 6" xfId="14183" xr:uid="{00000000-0005-0000-0000-00000C640000}"/>
    <cellStyle name="Millares 2 7 2 3 3 2 6 2" xfId="38999" xr:uid="{00000000-0005-0000-0000-00000D640000}"/>
    <cellStyle name="Millares 2 7 2 3 3 2 7" xfId="26591" xr:uid="{00000000-0005-0000-0000-00000E640000}"/>
    <cellStyle name="Millares 2 7 2 3 3 3" xfId="2292" xr:uid="{00000000-0005-0000-0000-00000F640000}"/>
    <cellStyle name="Millares 2 7 2 3 3 3 2" xfId="4360" xr:uid="{00000000-0005-0000-0000-000010640000}"/>
    <cellStyle name="Millares 2 7 2 3 3 3 2 2" xfId="10564" xr:uid="{00000000-0005-0000-0000-000011640000}"/>
    <cellStyle name="Millares 2 7 2 3 3 3 2 2 2" xfId="22972" xr:uid="{00000000-0005-0000-0000-000012640000}"/>
    <cellStyle name="Millares 2 7 2 3 3 3 2 2 2 2" xfId="47788" xr:uid="{00000000-0005-0000-0000-000013640000}"/>
    <cellStyle name="Millares 2 7 2 3 3 3 2 2 3" xfId="35380" xr:uid="{00000000-0005-0000-0000-000014640000}"/>
    <cellStyle name="Millares 2 7 2 3 3 3 2 3" xfId="16768" xr:uid="{00000000-0005-0000-0000-000015640000}"/>
    <cellStyle name="Millares 2 7 2 3 3 3 2 3 2" xfId="41584" xr:uid="{00000000-0005-0000-0000-000016640000}"/>
    <cellStyle name="Millares 2 7 2 3 3 3 2 4" xfId="29176" xr:uid="{00000000-0005-0000-0000-000017640000}"/>
    <cellStyle name="Millares 2 7 2 3 3 3 3" xfId="6428" xr:uid="{00000000-0005-0000-0000-000018640000}"/>
    <cellStyle name="Millares 2 7 2 3 3 3 3 2" xfId="12632" xr:uid="{00000000-0005-0000-0000-000019640000}"/>
    <cellStyle name="Millares 2 7 2 3 3 3 3 2 2" xfId="25040" xr:uid="{00000000-0005-0000-0000-00001A640000}"/>
    <cellStyle name="Millares 2 7 2 3 3 3 3 2 2 2" xfId="49856" xr:uid="{00000000-0005-0000-0000-00001B640000}"/>
    <cellStyle name="Millares 2 7 2 3 3 3 3 2 3" xfId="37448" xr:uid="{00000000-0005-0000-0000-00001C640000}"/>
    <cellStyle name="Millares 2 7 2 3 3 3 3 3" xfId="18836" xr:uid="{00000000-0005-0000-0000-00001D640000}"/>
    <cellStyle name="Millares 2 7 2 3 3 3 3 3 2" xfId="43652" xr:uid="{00000000-0005-0000-0000-00001E640000}"/>
    <cellStyle name="Millares 2 7 2 3 3 3 3 4" xfId="31244" xr:uid="{00000000-0005-0000-0000-00001F640000}"/>
    <cellStyle name="Millares 2 7 2 3 3 3 4" xfId="8496" xr:uid="{00000000-0005-0000-0000-000020640000}"/>
    <cellStyle name="Millares 2 7 2 3 3 3 4 2" xfId="20904" xr:uid="{00000000-0005-0000-0000-000021640000}"/>
    <cellStyle name="Millares 2 7 2 3 3 3 4 2 2" xfId="45720" xr:uid="{00000000-0005-0000-0000-000022640000}"/>
    <cellStyle name="Millares 2 7 2 3 3 3 4 3" xfId="33312" xr:uid="{00000000-0005-0000-0000-000023640000}"/>
    <cellStyle name="Millares 2 7 2 3 3 3 5" xfId="14700" xr:uid="{00000000-0005-0000-0000-000024640000}"/>
    <cellStyle name="Millares 2 7 2 3 3 3 5 2" xfId="39516" xr:uid="{00000000-0005-0000-0000-000025640000}"/>
    <cellStyle name="Millares 2 7 2 3 3 3 6" xfId="27108" xr:uid="{00000000-0005-0000-0000-000026640000}"/>
    <cellStyle name="Millares 2 7 2 3 3 4" xfId="3326" xr:uid="{00000000-0005-0000-0000-000027640000}"/>
    <cellStyle name="Millares 2 7 2 3 3 4 2" xfId="9530" xr:uid="{00000000-0005-0000-0000-000028640000}"/>
    <cellStyle name="Millares 2 7 2 3 3 4 2 2" xfId="21938" xr:uid="{00000000-0005-0000-0000-000029640000}"/>
    <cellStyle name="Millares 2 7 2 3 3 4 2 2 2" xfId="46754" xr:uid="{00000000-0005-0000-0000-00002A640000}"/>
    <cellStyle name="Millares 2 7 2 3 3 4 2 3" xfId="34346" xr:uid="{00000000-0005-0000-0000-00002B640000}"/>
    <cellStyle name="Millares 2 7 2 3 3 4 3" xfId="15734" xr:uid="{00000000-0005-0000-0000-00002C640000}"/>
    <cellStyle name="Millares 2 7 2 3 3 4 3 2" xfId="40550" xr:uid="{00000000-0005-0000-0000-00002D640000}"/>
    <cellStyle name="Millares 2 7 2 3 3 4 4" xfId="28142" xr:uid="{00000000-0005-0000-0000-00002E640000}"/>
    <cellStyle name="Millares 2 7 2 3 3 5" xfId="5394" xr:uid="{00000000-0005-0000-0000-00002F640000}"/>
    <cellStyle name="Millares 2 7 2 3 3 5 2" xfId="11598" xr:uid="{00000000-0005-0000-0000-000030640000}"/>
    <cellStyle name="Millares 2 7 2 3 3 5 2 2" xfId="24006" xr:uid="{00000000-0005-0000-0000-000031640000}"/>
    <cellStyle name="Millares 2 7 2 3 3 5 2 2 2" xfId="48822" xr:uid="{00000000-0005-0000-0000-000032640000}"/>
    <cellStyle name="Millares 2 7 2 3 3 5 2 3" xfId="36414" xr:uid="{00000000-0005-0000-0000-000033640000}"/>
    <cellStyle name="Millares 2 7 2 3 3 5 3" xfId="17802" xr:uid="{00000000-0005-0000-0000-000034640000}"/>
    <cellStyle name="Millares 2 7 2 3 3 5 3 2" xfId="42618" xr:uid="{00000000-0005-0000-0000-000035640000}"/>
    <cellStyle name="Millares 2 7 2 3 3 5 4" xfId="30210" xr:uid="{00000000-0005-0000-0000-000036640000}"/>
    <cellStyle name="Millares 2 7 2 3 3 6" xfId="7462" xr:uid="{00000000-0005-0000-0000-000037640000}"/>
    <cellStyle name="Millares 2 7 2 3 3 6 2" xfId="19870" xr:uid="{00000000-0005-0000-0000-000038640000}"/>
    <cellStyle name="Millares 2 7 2 3 3 6 2 2" xfId="44686" xr:uid="{00000000-0005-0000-0000-000039640000}"/>
    <cellStyle name="Millares 2 7 2 3 3 6 3" xfId="32278" xr:uid="{00000000-0005-0000-0000-00003A640000}"/>
    <cellStyle name="Millares 2 7 2 3 3 7" xfId="13666" xr:uid="{00000000-0005-0000-0000-00003B640000}"/>
    <cellStyle name="Millares 2 7 2 3 3 7 2" xfId="38482" xr:uid="{00000000-0005-0000-0000-00003C640000}"/>
    <cellStyle name="Millares 2 7 2 3 3 8" xfId="26074" xr:uid="{00000000-0005-0000-0000-00003D640000}"/>
    <cellStyle name="Millares 2 7 2 3 3 9" xfId="1258" xr:uid="{00000000-0005-0000-0000-00003E640000}"/>
    <cellStyle name="Millares 2 7 2 3 4" xfId="1430" xr:uid="{00000000-0005-0000-0000-00003F640000}"/>
    <cellStyle name="Millares 2 7 2 3 4 2" xfId="2464" xr:uid="{00000000-0005-0000-0000-000040640000}"/>
    <cellStyle name="Millares 2 7 2 3 4 2 2" xfId="4532" xr:uid="{00000000-0005-0000-0000-000041640000}"/>
    <cellStyle name="Millares 2 7 2 3 4 2 2 2" xfId="10736" xr:uid="{00000000-0005-0000-0000-000042640000}"/>
    <cellStyle name="Millares 2 7 2 3 4 2 2 2 2" xfId="23144" xr:uid="{00000000-0005-0000-0000-000043640000}"/>
    <cellStyle name="Millares 2 7 2 3 4 2 2 2 2 2" xfId="47960" xr:uid="{00000000-0005-0000-0000-000044640000}"/>
    <cellStyle name="Millares 2 7 2 3 4 2 2 2 3" xfId="35552" xr:uid="{00000000-0005-0000-0000-000045640000}"/>
    <cellStyle name="Millares 2 7 2 3 4 2 2 3" xfId="16940" xr:uid="{00000000-0005-0000-0000-000046640000}"/>
    <cellStyle name="Millares 2 7 2 3 4 2 2 3 2" xfId="41756" xr:uid="{00000000-0005-0000-0000-000047640000}"/>
    <cellStyle name="Millares 2 7 2 3 4 2 2 4" xfId="29348" xr:uid="{00000000-0005-0000-0000-000048640000}"/>
    <cellStyle name="Millares 2 7 2 3 4 2 3" xfId="6600" xr:uid="{00000000-0005-0000-0000-000049640000}"/>
    <cellStyle name="Millares 2 7 2 3 4 2 3 2" xfId="12804" xr:uid="{00000000-0005-0000-0000-00004A640000}"/>
    <cellStyle name="Millares 2 7 2 3 4 2 3 2 2" xfId="25212" xr:uid="{00000000-0005-0000-0000-00004B640000}"/>
    <cellStyle name="Millares 2 7 2 3 4 2 3 2 2 2" xfId="50028" xr:uid="{00000000-0005-0000-0000-00004C640000}"/>
    <cellStyle name="Millares 2 7 2 3 4 2 3 2 3" xfId="37620" xr:uid="{00000000-0005-0000-0000-00004D640000}"/>
    <cellStyle name="Millares 2 7 2 3 4 2 3 3" xfId="19008" xr:uid="{00000000-0005-0000-0000-00004E640000}"/>
    <cellStyle name="Millares 2 7 2 3 4 2 3 3 2" xfId="43824" xr:uid="{00000000-0005-0000-0000-00004F640000}"/>
    <cellStyle name="Millares 2 7 2 3 4 2 3 4" xfId="31416" xr:uid="{00000000-0005-0000-0000-000050640000}"/>
    <cellStyle name="Millares 2 7 2 3 4 2 4" xfId="8668" xr:uid="{00000000-0005-0000-0000-000051640000}"/>
    <cellStyle name="Millares 2 7 2 3 4 2 4 2" xfId="21076" xr:uid="{00000000-0005-0000-0000-000052640000}"/>
    <cellStyle name="Millares 2 7 2 3 4 2 4 2 2" xfId="45892" xr:uid="{00000000-0005-0000-0000-000053640000}"/>
    <cellStyle name="Millares 2 7 2 3 4 2 4 3" xfId="33484" xr:uid="{00000000-0005-0000-0000-000054640000}"/>
    <cellStyle name="Millares 2 7 2 3 4 2 5" xfId="14872" xr:uid="{00000000-0005-0000-0000-000055640000}"/>
    <cellStyle name="Millares 2 7 2 3 4 2 5 2" xfId="39688" xr:uid="{00000000-0005-0000-0000-000056640000}"/>
    <cellStyle name="Millares 2 7 2 3 4 2 6" xfId="27280" xr:uid="{00000000-0005-0000-0000-000057640000}"/>
    <cellStyle name="Millares 2 7 2 3 4 3" xfId="3498" xr:uid="{00000000-0005-0000-0000-000058640000}"/>
    <cellStyle name="Millares 2 7 2 3 4 3 2" xfId="9702" xr:uid="{00000000-0005-0000-0000-000059640000}"/>
    <cellStyle name="Millares 2 7 2 3 4 3 2 2" xfId="22110" xr:uid="{00000000-0005-0000-0000-00005A640000}"/>
    <cellStyle name="Millares 2 7 2 3 4 3 2 2 2" xfId="46926" xr:uid="{00000000-0005-0000-0000-00005B640000}"/>
    <cellStyle name="Millares 2 7 2 3 4 3 2 3" xfId="34518" xr:uid="{00000000-0005-0000-0000-00005C640000}"/>
    <cellStyle name="Millares 2 7 2 3 4 3 3" xfId="15906" xr:uid="{00000000-0005-0000-0000-00005D640000}"/>
    <cellStyle name="Millares 2 7 2 3 4 3 3 2" xfId="40722" xr:uid="{00000000-0005-0000-0000-00005E640000}"/>
    <cellStyle name="Millares 2 7 2 3 4 3 4" xfId="28314" xr:uid="{00000000-0005-0000-0000-00005F640000}"/>
    <cellStyle name="Millares 2 7 2 3 4 4" xfId="5566" xr:uid="{00000000-0005-0000-0000-000060640000}"/>
    <cellStyle name="Millares 2 7 2 3 4 4 2" xfId="11770" xr:uid="{00000000-0005-0000-0000-000061640000}"/>
    <cellStyle name="Millares 2 7 2 3 4 4 2 2" xfId="24178" xr:uid="{00000000-0005-0000-0000-000062640000}"/>
    <cellStyle name="Millares 2 7 2 3 4 4 2 2 2" xfId="48994" xr:uid="{00000000-0005-0000-0000-000063640000}"/>
    <cellStyle name="Millares 2 7 2 3 4 4 2 3" xfId="36586" xr:uid="{00000000-0005-0000-0000-000064640000}"/>
    <cellStyle name="Millares 2 7 2 3 4 4 3" xfId="17974" xr:uid="{00000000-0005-0000-0000-000065640000}"/>
    <cellStyle name="Millares 2 7 2 3 4 4 3 2" xfId="42790" xr:uid="{00000000-0005-0000-0000-000066640000}"/>
    <cellStyle name="Millares 2 7 2 3 4 4 4" xfId="30382" xr:uid="{00000000-0005-0000-0000-000067640000}"/>
    <cellStyle name="Millares 2 7 2 3 4 5" xfId="7634" xr:uid="{00000000-0005-0000-0000-000068640000}"/>
    <cellStyle name="Millares 2 7 2 3 4 5 2" xfId="20042" xr:uid="{00000000-0005-0000-0000-000069640000}"/>
    <cellStyle name="Millares 2 7 2 3 4 5 2 2" xfId="44858" xr:uid="{00000000-0005-0000-0000-00006A640000}"/>
    <cellStyle name="Millares 2 7 2 3 4 5 3" xfId="32450" xr:uid="{00000000-0005-0000-0000-00006B640000}"/>
    <cellStyle name="Millares 2 7 2 3 4 6" xfId="13838" xr:uid="{00000000-0005-0000-0000-00006C640000}"/>
    <cellStyle name="Millares 2 7 2 3 4 6 2" xfId="38654" xr:uid="{00000000-0005-0000-0000-00006D640000}"/>
    <cellStyle name="Millares 2 7 2 3 4 7" xfId="26246" xr:uid="{00000000-0005-0000-0000-00006E640000}"/>
    <cellStyle name="Millares 2 7 2 3 5" xfId="1947" xr:uid="{00000000-0005-0000-0000-00006F640000}"/>
    <cellStyle name="Millares 2 7 2 3 5 2" xfId="4015" xr:uid="{00000000-0005-0000-0000-000070640000}"/>
    <cellStyle name="Millares 2 7 2 3 5 2 2" xfId="10219" xr:uid="{00000000-0005-0000-0000-000071640000}"/>
    <cellStyle name="Millares 2 7 2 3 5 2 2 2" xfId="22627" xr:uid="{00000000-0005-0000-0000-000072640000}"/>
    <cellStyle name="Millares 2 7 2 3 5 2 2 2 2" xfId="47443" xr:uid="{00000000-0005-0000-0000-000073640000}"/>
    <cellStyle name="Millares 2 7 2 3 5 2 2 3" xfId="35035" xr:uid="{00000000-0005-0000-0000-000074640000}"/>
    <cellStyle name="Millares 2 7 2 3 5 2 3" xfId="16423" xr:uid="{00000000-0005-0000-0000-000075640000}"/>
    <cellStyle name="Millares 2 7 2 3 5 2 3 2" xfId="41239" xr:uid="{00000000-0005-0000-0000-000076640000}"/>
    <cellStyle name="Millares 2 7 2 3 5 2 4" xfId="28831" xr:uid="{00000000-0005-0000-0000-000077640000}"/>
    <cellStyle name="Millares 2 7 2 3 5 3" xfId="6083" xr:uid="{00000000-0005-0000-0000-000078640000}"/>
    <cellStyle name="Millares 2 7 2 3 5 3 2" xfId="12287" xr:uid="{00000000-0005-0000-0000-000079640000}"/>
    <cellStyle name="Millares 2 7 2 3 5 3 2 2" xfId="24695" xr:uid="{00000000-0005-0000-0000-00007A640000}"/>
    <cellStyle name="Millares 2 7 2 3 5 3 2 2 2" xfId="49511" xr:uid="{00000000-0005-0000-0000-00007B640000}"/>
    <cellStyle name="Millares 2 7 2 3 5 3 2 3" xfId="37103" xr:uid="{00000000-0005-0000-0000-00007C640000}"/>
    <cellStyle name="Millares 2 7 2 3 5 3 3" xfId="18491" xr:uid="{00000000-0005-0000-0000-00007D640000}"/>
    <cellStyle name="Millares 2 7 2 3 5 3 3 2" xfId="43307" xr:uid="{00000000-0005-0000-0000-00007E640000}"/>
    <cellStyle name="Millares 2 7 2 3 5 3 4" xfId="30899" xr:uid="{00000000-0005-0000-0000-00007F640000}"/>
    <cellStyle name="Millares 2 7 2 3 5 4" xfId="8151" xr:uid="{00000000-0005-0000-0000-000080640000}"/>
    <cellStyle name="Millares 2 7 2 3 5 4 2" xfId="20559" xr:uid="{00000000-0005-0000-0000-000081640000}"/>
    <cellStyle name="Millares 2 7 2 3 5 4 2 2" xfId="45375" xr:uid="{00000000-0005-0000-0000-000082640000}"/>
    <cellStyle name="Millares 2 7 2 3 5 4 3" xfId="32967" xr:uid="{00000000-0005-0000-0000-000083640000}"/>
    <cellStyle name="Millares 2 7 2 3 5 5" xfId="14355" xr:uid="{00000000-0005-0000-0000-000084640000}"/>
    <cellStyle name="Millares 2 7 2 3 5 5 2" xfId="39171" xr:uid="{00000000-0005-0000-0000-000085640000}"/>
    <cellStyle name="Millares 2 7 2 3 5 6" xfId="26763" xr:uid="{00000000-0005-0000-0000-000086640000}"/>
    <cellStyle name="Millares 2 7 2 3 6" xfId="2981" xr:uid="{00000000-0005-0000-0000-000087640000}"/>
    <cellStyle name="Millares 2 7 2 3 6 2" xfId="9185" xr:uid="{00000000-0005-0000-0000-000088640000}"/>
    <cellStyle name="Millares 2 7 2 3 6 2 2" xfId="21593" xr:uid="{00000000-0005-0000-0000-000089640000}"/>
    <cellStyle name="Millares 2 7 2 3 6 2 2 2" xfId="46409" xr:uid="{00000000-0005-0000-0000-00008A640000}"/>
    <cellStyle name="Millares 2 7 2 3 6 2 3" xfId="34001" xr:uid="{00000000-0005-0000-0000-00008B640000}"/>
    <cellStyle name="Millares 2 7 2 3 6 3" xfId="15389" xr:uid="{00000000-0005-0000-0000-00008C640000}"/>
    <cellStyle name="Millares 2 7 2 3 6 3 2" xfId="40205" xr:uid="{00000000-0005-0000-0000-00008D640000}"/>
    <cellStyle name="Millares 2 7 2 3 6 4" xfId="27797" xr:uid="{00000000-0005-0000-0000-00008E640000}"/>
    <cellStyle name="Millares 2 7 2 3 7" xfId="5049" xr:uid="{00000000-0005-0000-0000-00008F640000}"/>
    <cellStyle name="Millares 2 7 2 3 7 2" xfId="11253" xr:uid="{00000000-0005-0000-0000-000090640000}"/>
    <cellStyle name="Millares 2 7 2 3 7 2 2" xfId="23661" xr:uid="{00000000-0005-0000-0000-000091640000}"/>
    <cellStyle name="Millares 2 7 2 3 7 2 2 2" xfId="48477" xr:uid="{00000000-0005-0000-0000-000092640000}"/>
    <cellStyle name="Millares 2 7 2 3 7 2 3" xfId="36069" xr:uid="{00000000-0005-0000-0000-000093640000}"/>
    <cellStyle name="Millares 2 7 2 3 7 3" xfId="17457" xr:uid="{00000000-0005-0000-0000-000094640000}"/>
    <cellStyle name="Millares 2 7 2 3 7 3 2" xfId="42273" xr:uid="{00000000-0005-0000-0000-000095640000}"/>
    <cellStyle name="Millares 2 7 2 3 7 4" xfId="29865" xr:uid="{00000000-0005-0000-0000-000096640000}"/>
    <cellStyle name="Millares 2 7 2 3 8" xfId="7117" xr:uid="{00000000-0005-0000-0000-000097640000}"/>
    <cellStyle name="Millares 2 7 2 3 8 2" xfId="19525" xr:uid="{00000000-0005-0000-0000-000098640000}"/>
    <cellStyle name="Millares 2 7 2 3 8 2 2" xfId="44341" xr:uid="{00000000-0005-0000-0000-000099640000}"/>
    <cellStyle name="Millares 2 7 2 3 8 3" xfId="31933" xr:uid="{00000000-0005-0000-0000-00009A640000}"/>
    <cellStyle name="Millares 2 7 2 3 9" xfId="13321" xr:uid="{00000000-0005-0000-0000-00009B640000}"/>
    <cellStyle name="Millares 2 7 2 3 9 2" xfId="38137" xr:uid="{00000000-0005-0000-0000-00009C640000}"/>
    <cellStyle name="Millares 2 7 2 4" xfId="389" xr:uid="{00000000-0005-0000-0000-00009D640000}"/>
    <cellStyle name="Millares 2 7 2 4 2" xfId="637" xr:uid="{00000000-0005-0000-0000-00009E640000}"/>
    <cellStyle name="Millares 2 7 2 4 2 2" xfId="2519" xr:uid="{00000000-0005-0000-0000-00009F640000}"/>
    <cellStyle name="Millares 2 7 2 4 2 2 2" xfId="4587" xr:uid="{00000000-0005-0000-0000-0000A0640000}"/>
    <cellStyle name="Millares 2 7 2 4 2 2 2 2" xfId="10791" xr:uid="{00000000-0005-0000-0000-0000A1640000}"/>
    <cellStyle name="Millares 2 7 2 4 2 2 2 2 2" xfId="23199" xr:uid="{00000000-0005-0000-0000-0000A2640000}"/>
    <cellStyle name="Millares 2 7 2 4 2 2 2 2 2 2" xfId="48015" xr:uid="{00000000-0005-0000-0000-0000A3640000}"/>
    <cellStyle name="Millares 2 7 2 4 2 2 2 2 3" xfId="35607" xr:uid="{00000000-0005-0000-0000-0000A4640000}"/>
    <cellStyle name="Millares 2 7 2 4 2 2 2 3" xfId="16995" xr:uid="{00000000-0005-0000-0000-0000A5640000}"/>
    <cellStyle name="Millares 2 7 2 4 2 2 2 3 2" xfId="41811" xr:uid="{00000000-0005-0000-0000-0000A6640000}"/>
    <cellStyle name="Millares 2 7 2 4 2 2 2 4" xfId="29403" xr:uid="{00000000-0005-0000-0000-0000A7640000}"/>
    <cellStyle name="Millares 2 7 2 4 2 2 3" xfId="6655" xr:uid="{00000000-0005-0000-0000-0000A8640000}"/>
    <cellStyle name="Millares 2 7 2 4 2 2 3 2" xfId="12859" xr:uid="{00000000-0005-0000-0000-0000A9640000}"/>
    <cellStyle name="Millares 2 7 2 4 2 2 3 2 2" xfId="25267" xr:uid="{00000000-0005-0000-0000-0000AA640000}"/>
    <cellStyle name="Millares 2 7 2 4 2 2 3 2 2 2" xfId="50083" xr:uid="{00000000-0005-0000-0000-0000AB640000}"/>
    <cellStyle name="Millares 2 7 2 4 2 2 3 2 3" xfId="37675" xr:uid="{00000000-0005-0000-0000-0000AC640000}"/>
    <cellStyle name="Millares 2 7 2 4 2 2 3 3" xfId="19063" xr:uid="{00000000-0005-0000-0000-0000AD640000}"/>
    <cellStyle name="Millares 2 7 2 4 2 2 3 3 2" xfId="43879" xr:uid="{00000000-0005-0000-0000-0000AE640000}"/>
    <cellStyle name="Millares 2 7 2 4 2 2 3 4" xfId="31471" xr:uid="{00000000-0005-0000-0000-0000AF640000}"/>
    <cellStyle name="Millares 2 7 2 4 2 2 4" xfId="8723" xr:uid="{00000000-0005-0000-0000-0000B0640000}"/>
    <cellStyle name="Millares 2 7 2 4 2 2 4 2" xfId="21131" xr:uid="{00000000-0005-0000-0000-0000B1640000}"/>
    <cellStyle name="Millares 2 7 2 4 2 2 4 2 2" xfId="45947" xr:uid="{00000000-0005-0000-0000-0000B2640000}"/>
    <cellStyle name="Millares 2 7 2 4 2 2 4 3" xfId="33539" xr:uid="{00000000-0005-0000-0000-0000B3640000}"/>
    <cellStyle name="Millares 2 7 2 4 2 2 5" xfId="14927" xr:uid="{00000000-0005-0000-0000-0000B4640000}"/>
    <cellStyle name="Millares 2 7 2 4 2 2 5 2" xfId="39743" xr:uid="{00000000-0005-0000-0000-0000B5640000}"/>
    <cellStyle name="Millares 2 7 2 4 2 2 6" xfId="27335" xr:uid="{00000000-0005-0000-0000-0000B6640000}"/>
    <cellStyle name="Millares 2 7 2 4 2 3" xfId="3553" xr:uid="{00000000-0005-0000-0000-0000B7640000}"/>
    <cellStyle name="Millares 2 7 2 4 2 3 2" xfId="9757" xr:uid="{00000000-0005-0000-0000-0000B8640000}"/>
    <cellStyle name="Millares 2 7 2 4 2 3 2 2" xfId="22165" xr:uid="{00000000-0005-0000-0000-0000B9640000}"/>
    <cellStyle name="Millares 2 7 2 4 2 3 2 2 2" xfId="46981" xr:uid="{00000000-0005-0000-0000-0000BA640000}"/>
    <cellStyle name="Millares 2 7 2 4 2 3 2 3" xfId="34573" xr:uid="{00000000-0005-0000-0000-0000BB640000}"/>
    <cellStyle name="Millares 2 7 2 4 2 3 3" xfId="15961" xr:uid="{00000000-0005-0000-0000-0000BC640000}"/>
    <cellStyle name="Millares 2 7 2 4 2 3 3 2" xfId="40777" xr:uid="{00000000-0005-0000-0000-0000BD640000}"/>
    <cellStyle name="Millares 2 7 2 4 2 3 4" xfId="28369" xr:uid="{00000000-0005-0000-0000-0000BE640000}"/>
    <cellStyle name="Millares 2 7 2 4 2 4" xfId="5621" xr:uid="{00000000-0005-0000-0000-0000BF640000}"/>
    <cellStyle name="Millares 2 7 2 4 2 4 2" xfId="11825" xr:uid="{00000000-0005-0000-0000-0000C0640000}"/>
    <cellStyle name="Millares 2 7 2 4 2 4 2 2" xfId="24233" xr:uid="{00000000-0005-0000-0000-0000C1640000}"/>
    <cellStyle name="Millares 2 7 2 4 2 4 2 2 2" xfId="49049" xr:uid="{00000000-0005-0000-0000-0000C2640000}"/>
    <cellStyle name="Millares 2 7 2 4 2 4 2 3" xfId="36641" xr:uid="{00000000-0005-0000-0000-0000C3640000}"/>
    <cellStyle name="Millares 2 7 2 4 2 4 3" xfId="18029" xr:uid="{00000000-0005-0000-0000-0000C4640000}"/>
    <cellStyle name="Millares 2 7 2 4 2 4 3 2" xfId="42845" xr:uid="{00000000-0005-0000-0000-0000C5640000}"/>
    <cellStyle name="Millares 2 7 2 4 2 4 4" xfId="30437" xr:uid="{00000000-0005-0000-0000-0000C6640000}"/>
    <cellStyle name="Millares 2 7 2 4 2 5" xfId="7689" xr:uid="{00000000-0005-0000-0000-0000C7640000}"/>
    <cellStyle name="Millares 2 7 2 4 2 5 2" xfId="20097" xr:uid="{00000000-0005-0000-0000-0000C8640000}"/>
    <cellStyle name="Millares 2 7 2 4 2 5 2 2" xfId="44913" xr:uid="{00000000-0005-0000-0000-0000C9640000}"/>
    <cellStyle name="Millares 2 7 2 4 2 5 3" xfId="32505" xr:uid="{00000000-0005-0000-0000-0000CA640000}"/>
    <cellStyle name="Millares 2 7 2 4 2 6" xfId="13893" xr:uid="{00000000-0005-0000-0000-0000CB640000}"/>
    <cellStyle name="Millares 2 7 2 4 2 6 2" xfId="38709" xr:uid="{00000000-0005-0000-0000-0000CC640000}"/>
    <cellStyle name="Millares 2 7 2 4 2 7" xfId="26301" xr:uid="{00000000-0005-0000-0000-0000CD640000}"/>
    <cellStyle name="Millares 2 7 2 4 2 8" xfId="1485" xr:uid="{00000000-0005-0000-0000-0000CE640000}"/>
    <cellStyle name="Millares 2 7 2 4 3" xfId="2002" xr:uid="{00000000-0005-0000-0000-0000CF640000}"/>
    <cellStyle name="Millares 2 7 2 4 3 2" xfId="4070" xr:uid="{00000000-0005-0000-0000-0000D0640000}"/>
    <cellStyle name="Millares 2 7 2 4 3 2 2" xfId="10274" xr:uid="{00000000-0005-0000-0000-0000D1640000}"/>
    <cellStyle name="Millares 2 7 2 4 3 2 2 2" xfId="22682" xr:uid="{00000000-0005-0000-0000-0000D2640000}"/>
    <cellStyle name="Millares 2 7 2 4 3 2 2 2 2" xfId="47498" xr:uid="{00000000-0005-0000-0000-0000D3640000}"/>
    <cellStyle name="Millares 2 7 2 4 3 2 2 3" xfId="35090" xr:uid="{00000000-0005-0000-0000-0000D4640000}"/>
    <cellStyle name="Millares 2 7 2 4 3 2 3" xfId="16478" xr:uid="{00000000-0005-0000-0000-0000D5640000}"/>
    <cellStyle name="Millares 2 7 2 4 3 2 3 2" xfId="41294" xr:uid="{00000000-0005-0000-0000-0000D6640000}"/>
    <cellStyle name="Millares 2 7 2 4 3 2 4" xfId="28886" xr:uid="{00000000-0005-0000-0000-0000D7640000}"/>
    <cellStyle name="Millares 2 7 2 4 3 3" xfId="6138" xr:uid="{00000000-0005-0000-0000-0000D8640000}"/>
    <cellStyle name="Millares 2 7 2 4 3 3 2" xfId="12342" xr:uid="{00000000-0005-0000-0000-0000D9640000}"/>
    <cellStyle name="Millares 2 7 2 4 3 3 2 2" xfId="24750" xr:uid="{00000000-0005-0000-0000-0000DA640000}"/>
    <cellStyle name="Millares 2 7 2 4 3 3 2 2 2" xfId="49566" xr:uid="{00000000-0005-0000-0000-0000DB640000}"/>
    <cellStyle name="Millares 2 7 2 4 3 3 2 3" xfId="37158" xr:uid="{00000000-0005-0000-0000-0000DC640000}"/>
    <cellStyle name="Millares 2 7 2 4 3 3 3" xfId="18546" xr:uid="{00000000-0005-0000-0000-0000DD640000}"/>
    <cellStyle name="Millares 2 7 2 4 3 3 3 2" xfId="43362" xr:uid="{00000000-0005-0000-0000-0000DE640000}"/>
    <cellStyle name="Millares 2 7 2 4 3 3 4" xfId="30954" xr:uid="{00000000-0005-0000-0000-0000DF640000}"/>
    <cellStyle name="Millares 2 7 2 4 3 4" xfId="8206" xr:uid="{00000000-0005-0000-0000-0000E0640000}"/>
    <cellStyle name="Millares 2 7 2 4 3 4 2" xfId="20614" xr:uid="{00000000-0005-0000-0000-0000E1640000}"/>
    <cellStyle name="Millares 2 7 2 4 3 4 2 2" xfId="45430" xr:uid="{00000000-0005-0000-0000-0000E2640000}"/>
    <cellStyle name="Millares 2 7 2 4 3 4 3" xfId="33022" xr:uid="{00000000-0005-0000-0000-0000E3640000}"/>
    <cellStyle name="Millares 2 7 2 4 3 5" xfId="14410" xr:uid="{00000000-0005-0000-0000-0000E4640000}"/>
    <cellStyle name="Millares 2 7 2 4 3 5 2" xfId="39226" xr:uid="{00000000-0005-0000-0000-0000E5640000}"/>
    <cellStyle name="Millares 2 7 2 4 3 6" xfId="26818" xr:uid="{00000000-0005-0000-0000-0000E6640000}"/>
    <cellStyle name="Millares 2 7 2 4 4" xfId="3036" xr:uid="{00000000-0005-0000-0000-0000E7640000}"/>
    <cellStyle name="Millares 2 7 2 4 4 2" xfId="9240" xr:uid="{00000000-0005-0000-0000-0000E8640000}"/>
    <cellStyle name="Millares 2 7 2 4 4 2 2" xfId="21648" xr:uid="{00000000-0005-0000-0000-0000E9640000}"/>
    <cellStyle name="Millares 2 7 2 4 4 2 2 2" xfId="46464" xr:uid="{00000000-0005-0000-0000-0000EA640000}"/>
    <cellStyle name="Millares 2 7 2 4 4 2 3" xfId="34056" xr:uid="{00000000-0005-0000-0000-0000EB640000}"/>
    <cellStyle name="Millares 2 7 2 4 4 3" xfId="15444" xr:uid="{00000000-0005-0000-0000-0000EC640000}"/>
    <cellStyle name="Millares 2 7 2 4 4 3 2" xfId="40260" xr:uid="{00000000-0005-0000-0000-0000ED640000}"/>
    <cellStyle name="Millares 2 7 2 4 4 4" xfId="27852" xr:uid="{00000000-0005-0000-0000-0000EE640000}"/>
    <cellStyle name="Millares 2 7 2 4 5" xfId="5104" xr:uid="{00000000-0005-0000-0000-0000EF640000}"/>
    <cellStyle name="Millares 2 7 2 4 5 2" xfId="11308" xr:uid="{00000000-0005-0000-0000-0000F0640000}"/>
    <cellStyle name="Millares 2 7 2 4 5 2 2" xfId="23716" xr:uid="{00000000-0005-0000-0000-0000F1640000}"/>
    <cellStyle name="Millares 2 7 2 4 5 2 2 2" xfId="48532" xr:uid="{00000000-0005-0000-0000-0000F2640000}"/>
    <cellStyle name="Millares 2 7 2 4 5 2 3" xfId="36124" xr:uid="{00000000-0005-0000-0000-0000F3640000}"/>
    <cellStyle name="Millares 2 7 2 4 5 3" xfId="17512" xr:uid="{00000000-0005-0000-0000-0000F4640000}"/>
    <cellStyle name="Millares 2 7 2 4 5 3 2" xfId="42328" xr:uid="{00000000-0005-0000-0000-0000F5640000}"/>
    <cellStyle name="Millares 2 7 2 4 5 4" xfId="29920" xr:uid="{00000000-0005-0000-0000-0000F6640000}"/>
    <cellStyle name="Millares 2 7 2 4 6" xfId="7172" xr:uid="{00000000-0005-0000-0000-0000F7640000}"/>
    <cellStyle name="Millares 2 7 2 4 6 2" xfId="19580" xr:uid="{00000000-0005-0000-0000-0000F8640000}"/>
    <cellStyle name="Millares 2 7 2 4 6 2 2" xfId="44396" xr:uid="{00000000-0005-0000-0000-0000F9640000}"/>
    <cellStyle name="Millares 2 7 2 4 6 3" xfId="31988" xr:uid="{00000000-0005-0000-0000-0000FA640000}"/>
    <cellStyle name="Millares 2 7 2 4 7" xfId="13376" xr:uid="{00000000-0005-0000-0000-0000FB640000}"/>
    <cellStyle name="Millares 2 7 2 4 7 2" xfId="38192" xr:uid="{00000000-0005-0000-0000-0000FC640000}"/>
    <cellStyle name="Millares 2 7 2 4 8" xfId="25784" xr:uid="{00000000-0005-0000-0000-0000FD640000}"/>
    <cellStyle name="Millares 2 7 2 4 9" xfId="968" xr:uid="{00000000-0005-0000-0000-0000FE640000}"/>
    <cellStyle name="Millares 2 7 2 5" xfId="513" xr:uid="{00000000-0005-0000-0000-0000FF640000}"/>
    <cellStyle name="Millares 2 7 2 5 2" xfId="1658" xr:uid="{00000000-0005-0000-0000-000000650000}"/>
    <cellStyle name="Millares 2 7 2 5 2 2" xfId="2692" xr:uid="{00000000-0005-0000-0000-000001650000}"/>
    <cellStyle name="Millares 2 7 2 5 2 2 2" xfId="4760" xr:uid="{00000000-0005-0000-0000-000002650000}"/>
    <cellStyle name="Millares 2 7 2 5 2 2 2 2" xfId="10964" xr:uid="{00000000-0005-0000-0000-000003650000}"/>
    <cellStyle name="Millares 2 7 2 5 2 2 2 2 2" xfId="23372" xr:uid="{00000000-0005-0000-0000-000004650000}"/>
    <cellStyle name="Millares 2 7 2 5 2 2 2 2 2 2" xfId="48188" xr:uid="{00000000-0005-0000-0000-000005650000}"/>
    <cellStyle name="Millares 2 7 2 5 2 2 2 2 3" xfId="35780" xr:uid="{00000000-0005-0000-0000-000006650000}"/>
    <cellStyle name="Millares 2 7 2 5 2 2 2 3" xfId="17168" xr:uid="{00000000-0005-0000-0000-000007650000}"/>
    <cellStyle name="Millares 2 7 2 5 2 2 2 3 2" xfId="41984" xr:uid="{00000000-0005-0000-0000-000008650000}"/>
    <cellStyle name="Millares 2 7 2 5 2 2 2 4" xfId="29576" xr:uid="{00000000-0005-0000-0000-000009650000}"/>
    <cellStyle name="Millares 2 7 2 5 2 2 3" xfId="6828" xr:uid="{00000000-0005-0000-0000-00000A650000}"/>
    <cellStyle name="Millares 2 7 2 5 2 2 3 2" xfId="13032" xr:uid="{00000000-0005-0000-0000-00000B650000}"/>
    <cellStyle name="Millares 2 7 2 5 2 2 3 2 2" xfId="25440" xr:uid="{00000000-0005-0000-0000-00000C650000}"/>
    <cellStyle name="Millares 2 7 2 5 2 2 3 2 2 2" xfId="50256" xr:uid="{00000000-0005-0000-0000-00000D650000}"/>
    <cellStyle name="Millares 2 7 2 5 2 2 3 2 3" xfId="37848" xr:uid="{00000000-0005-0000-0000-00000E650000}"/>
    <cellStyle name="Millares 2 7 2 5 2 2 3 3" xfId="19236" xr:uid="{00000000-0005-0000-0000-00000F650000}"/>
    <cellStyle name="Millares 2 7 2 5 2 2 3 3 2" xfId="44052" xr:uid="{00000000-0005-0000-0000-000010650000}"/>
    <cellStyle name="Millares 2 7 2 5 2 2 3 4" xfId="31644" xr:uid="{00000000-0005-0000-0000-000011650000}"/>
    <cellStyle name="Millares 2 7 2 5 2 2 4" xfId="8896" xr:uid="{00000000-0005-0000-0000-000012650000}"/>
    <cellStyle name="Millares 2 7 2 5 2 2 4 2" xfId="21304" xr:uid="{00000000-0005-0000-0000-000013650000}"/>
    <cellStyle name="Millares 2 7 2 5 2 2 4 2 2" xfId="46120" xr:uid="{00000000-0005-0000-0000-000014650000}"/>
    <cellStyle name="Millares 2 7 2 5 2 2 4 3" xfId="33712" xr:uid="{00000000-0005-0000-0000-000015650000}"/>
    <cellStyle name="Millares 2 7 2 5 2 2 5" xfId="15100" xr:uid="{00000000-0005-0000-0000-000016650000}"/>
    <cellStyle name="Millares 2 7 2 5 2 2 5 2" xfId="39916" xr:uid="{00000000-0005-0000-0000-000017650000}"/>
    <cellStyle name="Millares 2 7 2 5 2 2 6" xfId="27508" xr:uid="{00000000-0005-0000-0000-000018650000}"/>
    <cellStyle name="Millares 2 7 2 5 2 3" xfId="3726" xr:uid="{00000000-0005-0000-0000-000019650000}"/>
    <cellStyle name="Millares 2 7 2 5 2 3 2" xfId="9930" xr:uid="{00000000-0005-0000-0000-00001A650000}"/>
    <cellStyle name="Millares 2 7 2 5 2 3 2 2" xfId="22338" xr:uid="{00000000-0005-0000-0000-00001B650000}"/>
    <cellStyle name="Millares 2 7 2 5 2 3 2 2 2" xfId="47154" xr:uid="{00000000-0005-0000-0000-00001C650000}"/>
    <cellStyle name="Millares 2 7 2 5 2 3 2 3" xfId="34746" xr:uid="{00000000-0005-0000-0000-00001D650000}"/>
    <cellStyle name="Millares 2 7 2 5 2 3 3" xfId="16134" xr:uid="{00000000-0005-0000-0000-00001E650000}"/>
    <cellStyle name="Millares 2 7 2 5 2 3 3 2" xfId="40950" xr:uid="{00000000-0005-0000-0000-00001F650000}"/>
    <cellStyle name="Millares 2 7 2 5 2 3 4" xfId="28542" xr:uid="{00000000-0005-0000-0000-000020650000}"/>
    <cellStyle name="Millares 2 7 2 5 2 4" xfId="5794" xr:uid="{00000000-0005-0000-0000-000021650000}"/>
    <cellStyle name="Millares 2 7 2 5 2 4 2" xfId="11998" xr:uid="{00000000-0005-0000-0000-000022650000}"/>
    <cellStyle name="Millares 2 7 2 5 2 4 2 2" xfId="24406" xr:uid="{00000000-0005-0000-0000-000023650000}"/>
    <cellStyle name="Millares 2 7 2 5 2 4 2 2 2" xfId="49222" xr:uid="{00000000-0005-0000-0000-000024650000}"/>
    <cellStyle name="Millares 2 7 2 5 2 4 2 3" xfId="36814" xr:uid="{00000000-0005-0000-0000-000025650000}"/>
    <cellStyle name="Millares 2 7 2 5 2 4 3" xfId="18202" xr:uid="{00000000-0005-0000-0000-000026650000}"/>
    <cellStyle name="Millares 2 7 2 5 2 4 3 2" xfId="43018" xr:uid="{00000000-0005-0000-0000-000027650000}"/>
    <cellStyle name="Millares 2 7 2 5 2 4 4" xfId="30610" xr:uid="{00000000-0005-0000-0000-000028650000}"/>
    <cellStyle name="Millares 2 7 2 5 2 5" xfId="7862" xr:uid="{00000000-0005-0000-0000-000029650000}"/>
    <cellStyle name="Millares 2 7 2 5 2 5 2" xfId="20270" xr:uid="{00000000-0005-0000-0000-00002A650000}"/>
    <cellStyle name="Millares 2 7 2 5 2 5 2 2" xfId="45086" xr:uid="{00000000-0005-0000-0000-00002B650000}"/>
    <cellStyle name="Millares 2 7 2 5 2 5 3" xfId="32678" xr:uid="{00000000-0005-0000-0000-00002C650000}"/>
    <cellStyle name="Millares 2 7 2 5 2 6" xfId="14066" xr:uid="{00000000-0005-0000-0000-00002D650000}"/>
    <cellStyle name="Millares 2 7 2 5 2 6 2" xfId="38882" xr:uid="{00000000-0005-0000-0000-00002E650000}"/>
    <cellStyle name="Millares 2 7 2 5 2 7" xfId="26474" xr:uid="{00000000-0005-0000-0000-00002F650000}"/>
    <cellStyle name="Millares 2 7 2 5 3" xfId="2175" xr:uid="{00000000-0005-0000-0000-000030650000}"/>
    <cellStyle name="Millares 2 7 2 5 3 2" xfId="4243" xr:uid="{00000000-0005-0000-0000-000031650000}"/>
    <cellStyle name="Millares 2 7 2 5 3 2 2" xfId="10447" xr:uid="{00000000-0005-0000-0000-000032650000}"/>
    <cellStyle name="Millares 2 7 2 5 3 2 2 2" xfId="22855" xr:uid="{00000000-0005-0000-0000-000033650000}"/>
    <cellStyle name="Millares 2 7 2 5 3 2 2 2 2" xfId="47671" xr:uid="{00000000-0005-0000-0000-000034650000}"/>
    <cellStyle name="Millares 2 7 2 5 3 2 2 3" xfId="35263" xr:uid="{00000000-0005-0000-0000-000035650000}"/>
    <cellStyle name="Millares 2 7 2 5 3 2 3" xfId="16651" xr:uid="{00000000-0005-0000-0000-000036650000}"/>
    <cellStyle name="Millares 2 7 2 5 3 2 3 2" xfId="41467" xr:uid="{00000000-0005-0000-0000-000037650000}"/>
    <cellStyle name="Millares 2 7 2 5 3 2 4" xfId="29059" xr:uid="{00000000-0005-0000-0000-000038650000}"/>
    <cellStyle name="Millares 2 7 2 5 3 3" xfId="6311" xr:uid="{00000000-0005-0000-0000-000039650000}"/>
    <cellStyle name="Millares 2 7 2 5 3 3 2" xfId="12515" xr:uid="{00000000-0005-0000-0000-00003A650000}"/>
    <cellStyle name="Millares 2 7 2 5 3 3 2 2" xfId="24923" xr:uid="{00000000-0005-0000-0000-00003B650000}"/>
    <cellStyle name="Millares 2 7 2 5 3 3 2 2 2" xfId="49739" xr:uid="{00000000-0005-0000-0000-00003C650000}"/>
    <cellStyle name="Millares 2 7 2 5 3 3 2 3" xfId="37331" xr:uid="{00000000-0005-0000-0000-00003D650000}"/>
    <cellStyle name="Millares 2 7 2 5 3 3 3" xfId="18719" xr:uid="{00000000-0005-0000-0000-00003E650000}"/>
    <cellStyle name="Millares 2 7 2 5 3 3 3 2" xfId="43535" xr:uid="{00000000-0005-0000-0000-00003F650000}"/>
    <cellStyle name="Millares 2 7 2 5 3 3 4" xfId="31127" xr:uid="{00000000-0005-0000-0000-000040650000}"/>
    <cellStyle name="Millares 2 7 2 5 3 4" xfId="8379" xr:uid="{00000000-0005-0000-0000-000041650000}"/>
    <cellStyle name="Millares 2 7 2 5 3 4 2" xfId="20787" xr:uid="{00000000-0005-0000-0000-000042650000}"/>
    <cellStyle name="Millares 2 7 2 5 3 4 2 2" xfId="45603" xr:uid="{00000000-0005-0000-0000-000043650000}"/>
    <cellStyle name="Millares 2 7 2 5 3 4 3" xfId="33195" xr:uid="{00000000-0005-0000-0000-000044650000}"/>
    <cellStyle name="Millares 2 7 2 5 3 5" xfId="14583" xr:uid="{00000000-0005-0000-0000-000045650000}"/>
    <cellStyle name="Millares 2 7 2 5 3 5 2" xfId="39399" xr:uid="{00000000-0005-0000-0000-000046650000}"/>
    <cellStyle name="Millares 2 7 2 5 3 6" xfId="26991" xr:uid="{00000000-0005-0000-0000-000047650000}"/>
    <cellStyle name="Millares 2 7 2 5 4" xfId="3209" xr:uid="{00000000-0005-0000-0000-000048650000}"/>
    <cellStyle name="Millares 2 7 2 5 4 2" xfId="9413" xr:uid="{00000000-0005-0000-0000-000049650000}"/>
    <cellStyle name="Millares 2 7 2 5 4 2 2" xfId="21821" xr:uid="{00000000-0005-0000-0000-00004A650000}"/>
    <cellStyle name="Millares 2 7 2 5 4 2 2 2" xfId="46637" xr:uid="{00000000-0005-0000-0000-00004B650000}"/>
    <cellStyle name="Millares 2 7 2 5 4 2 3" xfId="34229" xr:uid="{00000000-0005-0000-0000-00004C650000}"/>
    <cellStyle name="Millares 2 7 2 5 4 3" xfId="15617" xr:uid="{00000000-0005-0000-0000-00004D650000}"/>
    <cellStyle name="Millares 2 7 2 5 4 3 2" xfId="40433" xr:uid="{00000000-0005-0000-0000-00004E650000}"/>
    <cellStyle name="Millares 2 7 2 5 4 4" xfId="28025" xr:uid="{00000000-0005-0000-0000-00004F650000}"/>
    <cellStyle name="Millares 2 7 2 5 5" xfId="5277" xr:uid="{00000000-0005-0000-0000-000050650000}"/>
    <cellStyle name="Millares 2 7 2 5 5 2" xfId="11481" xr:uid="{00000000-0005-0000-0000-000051650000}"/>
    <cellStyle name="Millares 2 7 2 5 5 2 2" xfId="23889" xr:uid="{00000000-0005-0000-0000-000052650000}"/>
    <cellStyle name="Millares 2 7 2 5 5 2 2 2" xfId="48705" xr:uid="{00000000-0005-0000-0000-000053650000}"/>
    <cellStyle name="Millares 2 7 2 5 5 2 3" xfId="36297" xr:uid="{00000000-0005-0000-0000-000054650000}"/>
    <cellStyle name="Millares 2 7 2 5 5 3" xfId="17685" xr:uid="{00000000-0005-0000-0000-000055650000}"/>
    <cellStyle name="Millares 2 7 2 5 5 3 2" xfId="42501" xr:uid="{00000000-0005-0000-0000-000056650000}"/>
    <cellStyle name="Millares 2 7 2 5 5 4" xfId="30093" xr:uid="{00000000-0005-0000-0000-000057650000}"/>
    <cellStyle name="Millares 2 7 2 5 6" xfId="7345" xr:uid="{00000000-0005-0000-0000-000058650000}"/>
    <cellStyle name="Millares 2 7 2 5 6 2" xfId="19753" xr:uid="{00000000-0005-0000-0000-000059650000}"/>
    <cellStyle name="Millares 2 7 2 5 6 2 2" xfId="44569" xr:uid="{00000000-0005-0000-0000-00005A650000}"/>
    <cellStyle name="Millares 2 7 2 5 6 3" xfId="32161" xr:uid="{00000000-0005-0000-0000-00005B650000}"/>
    <cellStyle name="Millares 2 7 2 5 7" xfId="13549" xr:uid="{00000000-0005-0000-0000-00005C650000}"/>
    <cellStyle name="Millares 2 7 2 5 7 2" xfId="38365" xr:uid="{00000000-0005-0000-0000-00005D650000}"/>
    <cellStyle name="Millares 2 7 2 5 8" xfId="25957" xr:uid="{00000000-0005-0000-0000-00005E650000}"/>
    <cellStyle name="Millares 2 7 2 5 9" xfId="1141" xr:uid="{00000000-0005-0000-0000-00005F650000}"/>
    <cellStyle name="Millares 2 7 2 6" xfId="1313" xr:uid="{00000000-0005-0000-0000-000060650000}"/>
    <cellStyle name="Millares 2 7 2 6 2" xfId="2347" xr:uid="{00000000-0005-0000-0000-000061650000}"/>
    <cellStyle name="Millares 2 7 2 6 2 2" xfId="4415" xr:uid="{00000000-0005-0000-0000-000062650000}"/>
    <cellStyle name="Millares 2 7 2 6 2 2 2" xfId="10619" xr:uid="{00000000-0005-0000-0000-000063650000}"/>
    <cellStyle name="Millares 2 7 2 6 2 2 2 2" xfId="23027" xr:uid="{00000000-0005-0000-0000-000064650000}"/>
    <cellStyle name="Millares 2 7 2 6 2 2 2 2 2" xfId="47843" xr:uid="{00000000-0005-0000-0000-000065650000}"/>
    <cellStyle name="Millares 2 7 2 6 2 2 2 3" xfId="35435" xr:uid="{00000000-0005-0000-0000-000066650000}"/>
    <cellStyle name="Millares 2 7 2 6 2 2 3" xfId="16823" xr:uid="{00000000-0005-0000-0000-000067650000}"/>
    <cellStyle name="Millares 2 7 2 6 2 2 3 2" xfId="41639" xr:uid="{00000000-0005-0000-0000-000068650000}"/>
    <cellStyle name="Millares 2 7 2 6 2 2 4" xfId="29231" xr:uid="{00000000-0005-0000-0000-000069650000}"/>
    <cellStyle name="Millares 2 7 2 6 2 3" xfId="6483" xr:uid="{00000000-0005-0000-0000-00006A650000}"/>
    <cellStyle name="Millares 2 7 2 6 2 3 2" xfId="12687" xr:uid="{00000000-0005-0000-0000-00006B650000}"/>
    <cellStyle name="Millares 2 7 2 6 2 3 2 2" xfId="25095" xr:uid="{00000000-0005-0000-0000-00006C650000}"/>
    <cellStyle name="Millares 2 7 2 6 2 3 2 2 2" xfId="49911" xr:uid="{00000000-0005-0000-0000-00006D650000}"/>
    <cellStyle name="Millares 2 7 2 6 2 3 2 3" xfId="37503" xr:uid="{00000000-0005-0000-0000-00006E650000}"/>
    <cellStyle name="Millares 2 7 2 6 2 3 3" xfId="18891" xr:uid="{00000000-0005-0000-0000-00006F650000}"/>
    <cellStyle name="Millares 2 7 2 6 2 3 3 2" xfId="43707" xr:uid="{00000000-0005-0000-0000-000070650000}"/>
    <cellStyle name="Millares 2 7 2 6 2 3 4" xfId="31299" xr:uid="{00000000-0005-0000-0000-000071650000}"/>
    <cellStyle name="Millares 2 7 2 6 2 4" xfId="8551" xr:uid="{00000000-0005-0000-0000-000072650000}"/>
    <cellStyle name="Millares 2 7 2 6 2 4 2" xfId="20959" xr:uid="{00000000-0005-0000-0000-000073650000}"/>
    <cellStyle name="Millares 2 7 2 6 2 4 2 2" xfId="45775" xr:uid="{00000000-0005-0000-0000-000074650000}"/>
    <cellStyle name="Millares 2 7 2 6 2 4 3" xfId="33367" xr:uid="{00000000-0005-0000-0000-000075650000}"/>
    <cellStyle name="Millares 2 7 2 6 2 5" xfId="14755" xr:uid="{00000000-0005-0000-0000-000076650000}"/>
    <cellStyle name="Millares 2 7 2 6 2 5 2" xfId="39571" xr:uid="{00000000-0005-0000-0000-000077650000}"/>
    <cellStyle name="Millares 2 7 2 6 2 6" xfId="27163" xr:uid="{00000000-0005-0000-0000-000078650000}"/>
    <cellStyle name="Millares 2 7 2 6 3" xfId="3381" xr:uid="{00000000-0005-0000-0000-000079650000}"/>
    <cellStyle name="Millares 2 7 2 6 3 2" xfId="9585" xr:uid="{00000000-0005-0000-0000-00007A650000}"/>
    <cellStyle name="Millares 2 7 2 6 3 2 2" xfId="21993" xr:uid="{00000000-0005-0000-0000-00007B650000}"/>
    <cellStyle name="Millares 2 7 2 6 3 2 2 2" xfId="46809" xr:uid="{00000000-0005-0000-0000-00007C650000}"/>
    <cellStyle name="Millares 2 7 2 6 3 2 3" xfId="34401" xr:uid="{00000000-0005-0000-0000-00007D650000}"/>
    <cellStyle name="Millares 2 7 2 6 3 3" xfId="15789" xr:uid="{00000000-0005-0000-0000-00007E650000}"/>
    <cellStyle name="Millares 2 7 2 6 3 3 2" xfId="40605" xr:uid="{00000000-0005-0000-0000-00007F650000}"/>
    <cellStyle name="Millares 2 7 2 6 3 4" xfId="28197" xr:uid="{00000000-0005-0000-0000-000080650000}"/>
    <cellStyle name="Millares 2 7 2 6 4" xfId="5449" xr:uid="{00000000-0005-0000-0000-000081650000}"/>
    <cellStyle name="Millares 2 7 2 6 4 2" xfId="11653" xr:uid="{00000000-0005-0000-0000-000082650000}"/>
    <cellStyle name="Millares 2 7 2 6 4 2 2" xfId="24061" xr:uid="{00000000-0005-0000-0000-000083650000}"/>
    <cellStyle name="Millares 2 7 2 6 4 2 2 2" xfId="48877" xr:uid="{00000000-0005-0000-0000-000084650000}"/>
    <cellStyle name="Millares 2 7 2 6 4 2 3" xfId="36469" xr:uid="{00000000-0005-0000-0000-000085650000}"/>
    <cellStyle name="Millares 2 7 2 6 4 3" xfId="17857" xr:uid="{00000000-0005-0000-0000-000086650000}"/>
    <cellStyle name="Millares 2 7 2 6 4 3 2" xfId="42673" xr:uid="{00000000-0005-0000-0000-000087650000}"/>
    <cellStyle name="Millares 2 7 2 6 4 4" xfId="30265" xr:uid="{00000000-0005-0000-0000-000088650000}"/>
    <cellStyle name="Millares 2 7 2 6 5" xfId="7517" xr:uid="{00000000-0005-0000-0000-000089650000}"/>
    <cellStyle name="Millares 2 7 2 6 5 2" xfId="19925" xr:uid="{00000000-0005-0000-0000-00008A650000}"/>
    <cellStyle name="Millares 2 7 2 6 5 2 2" xfId="44741" xr:uid="{00000000-0005-0000-0000-00008B650000}"/>
    <cellStyle name="Millares 2 7 2 6 5 3" xfId="32333" xr:uid="{00000000-0005-0000-0000-00008C650000}"/>
    <cellStyle name="Millares 2 7 2 6 6" xfId="13721" xr:uid="{00000000-0005-0000-0000-00008D650000}"/>
    <cellStyle name="Millares 2 7 2 6 6 2" xfId="38537" xr:uid="{00000000-0005-0000-0000-00008E650000}"/>
    <cellStyle name="Millares 2 7 2 6 7" xfId="26129" xr:uid="{00000000-0005-0000-0000-00008F650000}"/>
    <cellStyle name="Millares 2 7 2 7" xfId="1830" xr:uid="{00000000-0005-0000-0000-000090650000}"/>
    <cellStyle name="Millares 2 7 2 7 2" xfId="3898" xr:uid="{00000000-0005-0000-0000-000091650000}"/>
    <cellStyle name="Millares 2 7 2 7 2 2" xfId="10102" xr:uid="{00000000-0005-0000-0000-000092650000}"/>
    <cellStyle name="Millares 2 7 2 7 2 2 2" xfId="22510" xr:uid="{00000000-0005-0000-0000-000093650000}"/>
    <cellStyle name="Millares 2 7 2 7 2 2 2 2" xfId="47326" xr:uid="{00000000-0005-0000-0000-000094650000}"/>
    <cellStyle name="Millares 2 7 2 7 2 2 3" xfId="34918" xr:uid="{00000000-0005-0000-0000-000095650000}"/>
    <cellStyle name="Millares 2 7 2 7 2 3" xfId="16306" xr:uid="{00000000-0005-0000-0000-000096650000}"/>
    <cellStyle name="Millares 2 7 2 7 2 3 2" xfId="41122" xr:uid="{00000000-0005-0000-0000-000097650000}"/>
    <cellStyle name="Millares 2 7 2 7 2 4" xfId="28714" xr:uid="{00000000-0005-0000-0000-000098650000}"/>
    <cellStyle name="Millares 2 7 2 7 3" xfId="5966" xr:uid="{00000000-0005-0000-0000-000099650000}"/>
    <cellStyle name="Millares 2 7 2 7 3 2" xfId="12170" xr:uid="{00000000-0005-0000-0000-00009A650000}"/>
    <cellStyle name="Millares 2 7 2 7 3 2 2" xfId="24578" xr:uid="{00000000-0005-0000-0000-00009B650000}"/>
    <cellStyle name="Millares 2 7 2 7 3 2 2 2" xfId="49394" xr:uid="{00000000-0005-0000-0000-00009C650000}"/>
    <cellStyle name="Millares 2 7 2 7 3 2 3" xfId="36986" xr:uid="{00000000-0005-0000-0000-00009D650000}"/>
    <cellStyle name="Millares 2 7 2 7 3 3" xfId="18374" xr:uid="{00000000-0005-0000-0000-00009E650000}"/>
    <cellStyle name="Millares 2 7 2 7 3 3 2" xfId="43190" xr:uid="{00000000-0005-0000-0000-00009F650000}"/>
    <cellStyle name="Millares 2 7 2 7 3 4" xfId="30782" xr:uid="{00000000-0005-0000-0000-0000A0650000}"/>
    <cellStyle name="Millares 2 7 2 7 4" xfId="8034" xr:uid="{00000000-0005-0000-0000-0000A1650000}"/>
    <cellStyle name="Millares 2 7 2 7 4 2" xfId="20442" xr:uid="{00000000-0005-0000-0000-0000A2650000}"/>
    <cellStyle name="Millares 2 7 2 7 4 2 2" xfId="45258" xr:uid="{00000000-0005-0000-0000-0000A3650000}"/>
    <cellStyle name="Millares 2 7 2 7 4 3" xfId="32850" xr:uid="{00000000-0005-0000-0000-0000A4650000}"/>
    <cellStyle name="Millares 2 7 2 7 5" xfId="14238" xr:uid="{00000000-0005-0000-0000-0000A5650000}"/>
    <cellStyle name="Millares 2 7 2 7 5 2" xfId="39054" xr:uid="{00000000-0005-0000-0000-0000A6650000}"/>
    <cellStyle name="Millares 2 7 2 7 6" xfId="26646" xr:uid="{00000000-0005-0000-0000-0000A7650000}"/>
    <cellStyle name="Millares 2 7 2 8" xfId="2864" xr:uid="{00000000-0005-0000-0000-0000A8650000}"/>
    <cellStyle name="Millares 2 7 2 8 2" xfId="9068" xr:uid="{00000000-0005-0000-0000-0000A9650000}"/>
    <cellStyle name="Millares 2 7 2 8 2 2" xfId="21476" xr:uid="{00000000-0005-0000-0000-0000AA650000}"/>
    <cellStyle name="Millares 2 7 2 8 2 2 2" xfId="46292" xr:uid="{00000000-0005-0000-0000-0000AB650000}"/>
    <cellStyle name="Millares 2 7 2 8 2 3" xfId="33884" xr:uid="{00000000-0005-0000-0000-0000AC650000}"/>
    <cellStyle name="Millares 2 7 2 8 3" xfId="15272" xr:uid="{00000000-0005-0000-0000-0000AD650000}"/>
    <cellStyle name="Millares 2 7 2 8 3 2" xfId="40088" xr:uid="{00000000-0005-0000-0000-0000AE650000}"/>
    <cellStyle name="Millares 2 7 2 8 4" xfId="27680" xr:uid="{00000000-0005-0000-0000-0000AF650000}"/>
    <cellStyle name="Millares 2 7 2 9" xfId="4932" xr:uid="{00000000-0005-0000-0000-0000B0650000}"/>
    <cellStyle name="Millares 2 7 2 9 2" xfId="11136" xr:uid="{00000000-0005-0000-0000-0000B1650000}"/>
    <cellStyle name="Millares 2 7 2 9 2 2" xfId="23544" xr:uid="{00000000-0005-0000-0000-0000B2650000}"/>
    <cellStyle name="Millares 2 7 2 9 2 2 2" xfId="48360" xr:uid="{00000000-0005-0000-0000-0000B3650000}"/>
    <cellStyle name="Millares 2 7 2 9 2 3" xfId="35952" xr:uid="{00000000-0005-0000-0000-0000B4650000}"/>
    <cellStyle name="Millares 2 7 2 9 3" xfId="17340" xr:uid="{00000000-0005-0000-0000-0000B5650000}"/>
    <cellStyle name="Millares 2 7 2 9 3 2" xfId="42156" xr:uid="{00000000-0005-0000-0000-0000B6650000}"/>
    <cellStyle name="Millares 2 7 2 9 4" xfId="29748" xr:uid="{00000000-0005-0000-0000-0000B7650000}"/>
    <cellStyle name="Millares 2 7 3" xfId="10" xr:uid="{00000000-0005-0000-0000-0000B8650000}"/>
    <cellStyle name="Millares 2 7 3 10" xfId="25646" xr:uid="{00000000-0005-0000-0000-0000B9650000}"/>
    <cellStyle name="Millares 2 7 3 11" xfId="830" xr:uid="{00000000-0005-0000-0000-0000BA650000}"/>
    <cellStyle name="Millares 2 7 3 12" xfId="339" xr:uid="{00000000-0005-0000-0000-0000BB650000}"/>
    <cellStyle name="Millares 2 7 3 2" xfId="463" xr:uid="{00000000-0005-0000-0000-0000BC650000}"/>
    <cellStyle name="Millares 2 7 3 2 2" xfId="711" xr:uid="{00000000-0005-0000-0000-0000BD650000}"/>
    <cellStyle name="Millares 2 7 3 2 2 2" xfId="2554" xr:uid="{00000000-0005-0000-0000-0000BE650000}"/>
    <cellStyle name="Millares 2 7 3 2 2 2 2" xfId="4622" xr:uid="{00000000-0005-0000-0000-0000BF650000}"/>
    <cellStyle name="Millares 2 7 3 2 2 2 2 2" xfId="10826" xr:uid="{00000000-0005-0000-0000-0000C0650000}"/>
    <cellStyle name="Millares 2 7 3 2 2 2 2 2 2" xfId="23234" xr:uid="{00000000-0005-0000-0000-0000C1650000}"/>
    <cellStyle name="Millares 2 7 3 2 2 2 2 2 2 2" xfId="48050" xr:uid="{00000000-0005-0000-0000-0000C2650000}"/>
    <cellStyle name="Millares 2 7 3 2 2 2 2 2 3" xfId="35642" xr:uid="{00000000-0005-0000-0000-0000C3650000}"/>
    <cellStyle name="Millares 2 7 3 2 2 2 2 3" xfId="17030" xr:uid="{00000000-0005-0000-0000-0000C4650000}"/>
    <cellStyle name="Millares 2 7 3 2 2 2 2 3 2" xfId="41846" xr:uid="{00000000-0005-0000-0000-0000C5650000}"/>
    <cellStyle name="Millares 2 7 3 2 2 2 2 4" xfId="29438" xr:uid="{00000000-0005-0000-0000-0000C6650000}"/>
    <cellStyle name="Millares 2 7 3 2 2 2 3" xfId="6690" xr:uid="{00000000-0005-0000-0000-0000C7650000}"/>
    <cellStyle name="Millares 2 7 3 2 2 2 3 2" xfId="12894" xr:uid="{00000000-0005-0000-0000-0000C8650000}"/>
    <cellStyle name="Millares 2 7 3 2 2 2 3 2 2" xfId="25302" xr:uid="{00000000-0005-0000-0000-0000C9650000}"/>
    <cellStyle name="Millares 2 7 3 2 2 2 3 2 2 2" xfId="50118" xr:uid="{00000000-0005-0000-0000-0000CA650000}"/>
    <cellStyle name="Millares 2 7 3 2 2 2 3 2 3" xfId="37710" xr:uid="{00000000-0005-0000-0000-0000CB650000}"/>
    <cellStyle name="Millares 2 7 3 2 2 2 3 3" xfId="19098" xr:uid="{00000000-0005-0000-0000-0000CC650000}"/>
    <cellStyle name="Millares 2 7 3 2 2 2 3 3 2" xfId="43914" xr:uid="{00000000-0005-0000-0000-0000CD650000}"/>
    <cellStyle name="Millares 2 7 3 2 2 2 3 4" xfId="31506" xr:uid="{00000000-0005-0000-0000-0000CE650000}"/>
    <cellStyle name="Millares 2 7 3 2 2 2 4" xfId="8758" xr:uid="{00000000-0005-0000-0000-0000CF650000}"/>
    <cellStyle name="Millares 2 7 3 2 2 2 4 2" xfId="21166" xr:uid="{00000000-0005-0000-0000-0000D0650000}"/>
    <cellStyle name="Millares 2 7 3 2 2 2 4 2 2" xfId="45982" xr:uid="{00000000-0005-0000-0000-0000D1650000}"/>
    <cellStyle name="Millares 2 7 3 2 2 2 4 3" xfId="33574" xr:uid="{00000000-0005-0000-0000-0000D2650000}"/>
    <cellStyle name="Millares 2 7 3 2 2 2 5" xfId="14962" xr:uid="{00000000-0005-0000-0000-0000D3650000}"/>
    <cellStyle name="Millares 2 7 3 2 2 2 5 2" xfId="39778" xr:uid="{00000000-0005-0000-0000-0000D4650000}"/>
    <cellStyle name="Millares 2 7 3 2 2 2 6" xfId="27370" xr:uid="{00000000-0005-0000-0000-0000D5650000}"/>
    <cellStyle name="Millares 2 7 3 2 2 3" xfId="3588" xr:uid="{00000000-0005-0000-0000-0000D6650000}"/>
    <cellStyle name="Millares 2 7 3 2 2 3 2" xfId="9792" xr:uid="{00000000-0005-0000-0000-0000D7650000}"/>
    <cellStyle name="Millares 2 7 3 2 2 3 2 2" xfId="22200" xr:uid="{00000000-0005-0000-0000-0000D8650000}"/>
    <cellStyle name="Millares 2 7 3 2 2 3 2 2 2" xfId="47016" xr:uid="{00000000-0005-0000-0000-0000D9650000}"/>
    <cellStyle name="Millares 2 7 3 2 2 3 2 3" xfId="34608" xr:uid="{00000000-0005-0000-0000-0000DA650000}"/>
    <cellStyle name="Millares 2 7 3 2 2 3 3" xfId="15996" xr:uid="{00000000-0005-0000-0000-0000DB650000}"/>
    <cellStyle name="Millares 2 7 3 2 2 3 3 2" xfId="40812" xr:uid="{00000000-0005-0000-0000-0000DC650000}"/>
    <cellStyle name="Millares 2 7 3 2 2 3 4" xfId="28404" xr:uid="{00000000-0005-0000-0000-0000DD650000}"/>
    <cellStyle name="Millares 2 7 3 2 2 4" xfId="5656" xr:uid="{00000000-0005-0000-0000-0000DE650000}"/>
    <cellStyle name="Millares 2 7 3 2 2 4 2" xfId="11860" xr:uid="{00000000-0005-0000-0000-0000DF650000}"/>
    <cellStyle name="Millares 2 7 3 2 2 4 2 2" xfId="24268" xr:uid="{00000000-0005-0000-0000-0000E0650000}"/>
    <cellStyle name="Millares 2 7 3 2 2 4 2 2 2" xfId="49084" xr:uid="{00000000-0005-0000-0000-0000E1650000}"/>
    <cellStyle name="Millares 2 7 3 2 2 4 2 3" xfId="36676" xr:uid="{00000000-0005-0000-0000-0000E2650000}"/>
    <cellStyle name="Millares 2 7 3 2 2 4 3" xfId="18064" xr:uid="{00000000-0005-0000-0000-0000E3650000}"/>
    <cellStyle name="Millares 2 7 3 2 2 4 3 2" xfId="42880" xr:uid="{00000000-0005-0000-0000-0000E4650000}"/>
    <cellStyle name="Millares 2 7 3 2 2 4 4" xfId="30472" xr:uid="{00000000-0005-0000-0000-0000E5650000}"/>
    <cellStyle name="Millares 2 7 3 2 2 5" xfId="7724" xr:uid="{00000000-0005-0000-0000-0000E6650000}"/>
    <cellStyle name="Millares 2 7 3 2 2 5 2" xfId="20132" xr:uid="{00000000-0005-0000-0000-0000E7650000}"/>
    <cellStyle name="Millares 2 7 3 2 2 5 2 2" xfId="44948" xr:uid="{00000000-0005-0000-0000-0000E8650000}"/>
    <cellStyle name="Millares 2 7 3 2 2 5 3" xfId="32540" xr:uid="{00000000-0005-0000-0000-0000E9650000}"/>
    <cellStyle name="Millares 2 7 3 2 2 6" xfId="13928" xr:uid="{00000000-0005-0000-0000-0000EA650000}"/>
    <cellStyle name="Millares 2 7 3 2 2 6 2" xfId="38744" xr:uid="{00000000-0005-0000-0000-0000EB650000}"/>
    <cellStyle name="Millares 2 7 3 2 2 7" xfId="26336" xr:uid="{00000000-0005-0000-0000-0000EC650000}"/>
    <cellStyle name="Millares 2 7 3 2 2 8" xfId="1520" xr:uid="{00000000-0005-0000-0000-0000ED650000}"/>
    <cellStyle name="Millares 2 7 3 2 3" xfId="2037" xr:uid="{00000000-0005-0000-0000-0000EE650000}"/>
    <cellStyle name="Millares 2 7 3 2 3 2" xfId="4105" xr:uid="{00000000-0005-0000-0000-0000EF650000}"/>
    <cellStyle name="Millares 2 7 3 2 3 2 2" xfId="10309" xr:uid="{00000000-0005-0000-0000-0000F0650000}"/>
    <cellStyle name="Millares 2 7 3 2 3 2 2 2" xfId="22717" xr:uid="{00000000-0005-0000-0000-0000F1650000}"/>
    <cellStyle name="Millares 2 7 3 2 3 2 2 2 2" xfId="47533" xr:uid="{00000000-0005-0000-0000-0000F2650000}"/>
    <cellStyle name="Millares 2 7 3 2 3 2 2 3" xfId="35125" xr:uid="{00000000-0005-0000-0000-0000F3650000}"/>
    <cellStyle name="Millares 2 7 3 2 3 2 3" xfId="16513" xr:uid="{00000000-0005-0000-0000-0000F4650000}"/>
    <cellStyle name="Millares 2 7 3 2 3 2 3 2" xfId="41329" xr:uid="{00000000-0005-0000-0000-0000F5650000}"/>
    <cellStyle name="Millares 2 7 3 2 3 2 4" xfId="28921" xr:uid="{00000000-0005-0000-0000-0000F6650000}"/>
    <cellStyle name="Millares 2 7 3 2 3 3" xfId="6173" xr:uid="{00000000-0005-0000-0000-0000F7650000}"/>
    <cellStyle name="Millares 2 7 3 2 3 3 2" xfId="12377" xr:uid="{00000000-0005-0000-0000-0000F8650000}"/>
    <cellStyle name="Millares 2 7 3 2 3 3 2 2" xfId="24785" xr:uid="{00000000-0005-0000-0000-0000F9650000}"/>
    <cellStyle name="Millares 2 7 3 2 3 3 2 2 2" xfId="49601" xr:uid="{00000000-0005-0000-0000-0000FA650000}"/>
    <cellStyle name="Millares 2 7 3 2 3 3 2 3" xfId="37193" xr:uid="{00000000-0005-0000-0000-0000FB650000}"/>
    <cellStyle name="Millares 2 7 3 2 3 3 3" xfId="18581" xr:uid="{00000000-0005-0000-0000-0000FC650000}"/>
    <cellStyle name="Millares 2 7 3 2 3 3 3 2" xfId="43397" xr:uid="{00000000-0005-0000-0000-0000FD650000}"/>
    <cellStyle name="Millares 2 7 3 2 3 3 4" xfId="30989" xr:uid="{00000000-0005-0000-0000-0000FE650000}"/>
    <cellStyle name="Millares 2 7 3 2 3 4" xfId="8241" xr:uid="{00000000-0005-0000-0000-0000FF650000}"/>
    <cellStyle name="Millares 2 7 3 2 3 4 2" xfId="20649" xr:uid="{00000000-0005-0000-0000-000000660000}"/>
    <cellStyle name="Millares 2 7 3 2 3 4 2 2" xfId="45465" xr:uid="{00000000-0005-0000-0000-000001660000}"/>
    <cellStyle name="Millares 2 7 3 2 3 4 3" xfId="33057" xr:uid="{00000000-0005-0000-0000-000002660000}"/>
    <cellStyle name="Millares 2 7 3 2 3 5" xfId="14445" xr:uid="{00000000-0005-0000-0000-000003660000}"/>
    <cellStyle name="Millares 2 7 3 2 3 5 2" xfId="39261" xr:uid="{00000000-0005-0000-0000-000004660000}"/>
    <cellStyle name="Millares 2 7 3 2 3 6" xfId="26853" xr:uid="{00000000-0005-0000-0000-000005660000}"/>
    <cellStyle name="Millares 2 7 3 2 4" xfId="3071" xr:uid="{00000000-0005-0000-0000-000006660000}"/>
    <cellStyle name="Millares 2 7 3 2 4 2" xfId="9275" xr:uid="{00000000-0005-0000-0000-000007660000}"/>
    <cellStyle name="Millares 2 7 3 2 4 2 2" xfId="21683" xr:uid="{00000000-0005-0000-0000-000008660000}"/>
    <cellStyle name="Millares 2 7 3 2 4 2 2 2" xfId="46499" xr:uid="{00000000-0005-0000-0000-000009660000}"/>
    <cellStyle name="Millares 2 7 3 2 4 2 3" xfId="34091" xr:uid="{00000000-0005-0000-0000-00000A660000}"/>
    <cellStyle name="Millares 2 7 3 2 4 3" xfId="15479" xr:uid="{00000000-0005-0000-0000-00000B660000}"/>
    <cellStyle name="Millares 2 7 3 2 4 3 2" xfId="40295" xr:uid="{00000000-0005-0000-0000-00000C660000}"/>
    <cellStyle name="Millares 2 7 3 2 4 4" xfId="27887" xr:uid="{00000000-0005-0000-0000-00000D660000}"/>
    <cellStyle name="Millares 2 7 3 2 5" xfId="5139" xr:uid="{00000000-0005-0000-0000-00000E660000}"/>
    <cellStyle name="Millares 2 7 3 2 5 2" xfId="11343" xr:uid="{00000000-0005-0000-0000-00000F660000}"/>
    <cellStyle name="Millares 2 7 3 2 5 2 2" xfId="23751" xr:uid="{00000000-0005-0000-0000-000010660000}"/>
    <cellStyle name="Millares 2 7 3 2 5 2 2 2" xfId="48567" xr:uid="{00000000-0005-0000-0000-000011660000}"/>
    <cellStyle name="Millares 2 7 3 2 5 2 3" xfId="36159" xr:uid="{00000000-0005-0000-0000-000012660000}"/>
    <cellStyle name="Millares 2 7 3 2 5 3" xfId="17547" xr:uid="{00000000-0005-0000-0000-000013660000}"/>
    <cellStyle name="Millares 2 7 3 2 5 3 2" xfId="42363" xr:uid="{00000000-0005-0000-0000-000014660000}"/>
    <cellStyle name="Millares 2 7 3 2 5 4" xfId="29955" xr:uid="{00000000-0005-0000-0000-000015660000}"/>
    <cellStyle name="Millares 2 7 3 2 6" xfId="7207" xr:uid="{00000000-0005-0000-0000-000016660000}"/>
    <cellStyle name="Millares 2 7 3 2 6 2" xfId="19615" xr:uid="{00000000-0005-0000-0000-000017660000}"/>
    <cellStyle name="Millares 2 7 3 2 6 2 2" xfId="44431" xr:uid="{00000000-0005-0000-0000-000018660000}"/>
    <cellStyle name="Millares 2 7 3 2 6 3" xfId="32023" xr:uid="{00000000-0005-0000-0000-000019660000}"/>
    <cellStyle name="Millares 2 7 3 2 7" xfId="13411" xr:uid="{00000000-0005-0000-0000-00001A660000}"/>
    <cellStyle name="Millares 2 7 3 2 7 2" xfId="38227" xr:uid="{00000000-0005-0000-0000-00001B660000}"/>
    <cellStyle name="Millares 2 7 3 2 8" xfId="25819" xr:uid="{00000000-0005-0000-0000-00001C660000}"/>
    <cellStyle name="Millares 2 7 3 2 9" xfId="1003" xr:uid="{00000000-0005-0000-0000-00001D660000}"/>
    <cellStyle name="Millares 2 7 3 3" xfId="587" xr:uid="{00000000-0005-0000-0000-00001E660000}"/>
    <cellStyle name="Millares 2 7 3 3 2" xfId="1692" xr:uid="{00000000-0005-0000-0000-00001F660000}"/>
    <cellStyle name="Millares 2 7 3 3 2 2" xfId="2726" xr:uid="{00000000-0005-0000-0000-000020660000}"/>
    <cellStyle name="Millares 2 7 3 3 2 2 2" xfId="4794" xr:uid="{00000000-0005-0000-0000-000021660000}"/>
    <cellStyle name="Millares 2 7 3 3 2 2 2 2" xfId="10998" xr:uid="{00000000-0005-0000-0000-000022660000}"/>
    <cellStyle name="Millares 2 7 3 3 2 2 2 2 2" xfId="23406" xr:uid="{00000000-0005-0000-0000-000023660000}"/>
    <cellStyle name="Millares 2 7 3 3 2 2 2 2 2 2" xfId="48222" xr:uid="{00000000-0005-0000-0000-000024660000}"/>
    <cellStyle name="Millares 2 7 3 3 2 2 2 2 3" xfId="35814" xr:uid="{00000000-0005-0000-0000-000025660000}"/>
    <cellStyle name="Millares 2 7 3 3 2 2 2 3" xfId="17202" xr:uid="{00000000-0005-0000-0000-000026660000}"/>
    <cellStyle name="Millares 2 7 3 3 2 2 2 3 2" xfId="42018" xr:uid="{00000000-0005-0000-0000-000027660000}"/>
    <cellStyle name="Millares 2 7 3 3 2 2 2 4" xfId="29610" xr:uid="{00000000-0005-0000-0000-000028660000}"/>
    <cellStyle name="Millares 2 7 3 3 2 2 3" xfId="6862" xr:uid="{00000000-0005-0000-0000-000029660000}"/>
    <cellStyle name="Millares 2 7 3 3 2 2 3 2" xfId="13066" xr:uid="{00000000-0005-0000-0000-00002A660000}"/>
    <cellStyle name="Millares 2 7 3 3 2 2 3 2 2" xfId="25474" xr:uid="{00000000-0005-0000-0000-00002B660000}"/>
    <cellStyle name="Millares 2 7 3 3 2 2 3 2 2 2" xfId="50290" xr:uid="{00000000-0005-0000-0000-00002C660000}"/>
    <cellStyle name="Millares 2 7 3 3 2 2 3 2 3" xfId="37882" xr:uid="{00000000-0005-0000-0000-00002D660000}"/>
    <cellStyle name="Millares 2 7 3 3 2 2 3 3" xfId="19270" xr:uid="{00000000-0005-0000-0000-00002E660000}"/>
    <cellStyle name="Millares 2 7 3 3 2 2 3 3 2" xfId="44086" xr:uid="{00000000-0005-0000-0000-00002F660000}"/>
    <cellStyle name="Millares 2 7 3 3 2 2 3 4" xfId="31678" xr:uid="{00000000-0005-0000-0000-000030660000}"/>
    <cellStyle name="Millares 2 7 3 3 2 2 4" xfId="8930" xr:uid="{00000000-0005-0000-0000-000031660000}"/>
    <cellStyle name="Millares 2 7 3 3 2 2 4 2" xfId="21338" xr:uid="{00000000-0005-0000-0000-000032660000}"/>
    <cellStyle name="Millares 2 7 3 3 2 2 4 2 2" xfId="46154" xr:uid="{00000000-0005-0000-0000-000033660000}"/>
    <cellStyle name="Millares 2 7 3 3 2 2 4 3" xfId="33746" xr:uid="{00000000-0005-0000-0000-000034660000}"/>
    <cellStyle name="Millares 2 7 3 3 2 2 5" xfId="15134" xr:uid="{00000000-0005-0000-0000-000035660000}"/>
    <cellStyle name="Millares 2 7 3 3 2 2 5 2" xfId="39950" xr:uid="{00000000-0005-0000-0000-000036660000}"/>
    <cellStyle name="Millares 2 7 3 3 2 2 6" xfId="27542" xr:uid="{00000000-0005-0000-0000-000037660000}"/>
    <cellStyle name="Millares 2 7 3 3 2 3" xfId="3760" xr:uid="{00000000-0005-0000-0000-000038660000}"/>
    <cellStyle name="Millares 2 7 3 3 2 3 2" xfId="9964" xr:uid="{00000000-0005-0000-0000-000039660000}"/>
    <cellStyle name="Millares 2 7 3 3 2 3 2 2" xfId="22372" xr:uid="{00000000-0005-0000-0000-00003A660000}"/>
    <cellStyle name="Millares 2 7 3 3 2 3 2 2 2" xfId="47188" xr:uid="{00000000-0005-0000-0000-00003B660000}"/>
    <cellStyle name="Millares 2 7 3 3 2 3 2 3" xfId="34780" xr:uid="{00000000-0005-0000-0000-00003C660000}"/>
    <cellStyle name="Millares 2 7 3 3 2 3 3" xfId="16168" xr:uid="{00000000-0005-0000-0000-00003D660000}"/>
    <cellStyle name="Millares 2 7 3 3 2 3 3 2" xfId="40984" xr:uid="{00000000-0005-0000-0000-00003E660000}"/>
    <cellStyle name="Millares 2 7 3 3 2 3 4" xfId="28576" xr:uid="{00000000-0005-0000-0000-00003F660000}"/>
    <cellStyle name="Millares 2 7 3 3 2 4" xfId="5828" xr:uid="{00000000-0005-0000-0000-000040660000}"/>
    <cellStyle name="Millares 2 7 3 3 2 4 2" xfId="12032" xr:uid="{00000000-0005-0000-0000-000041660000}"/>
    <cellStyle name="Millares 2 7 3 3 2 4 2 2" xfId="24440" xr:uid="{00000000-0005-0000-0000-000042660000}"/>
    <cellStyle name="Millares 2 7 3 3 2 4 2 2 2" xfId="49256" xr:uid="{00000000-0005-0000-0000-000043660000}"/>
    <cellStyle name="Millares 2 7 3 3 2 4 2 3" xfId="36848" xr:uid="{00000000-0005-0000-0000-000044660000}"/>
    <cellStyle name="Millares 2 7 3 3 2 4 3" xfId="18236" xr:uid="{00000000-0005-0000-0000-000045660000}"/>
    <cellStyle name="Millares 2 7 3 3 2 4 3 2" xfId="43052" xr:uid="{00000000-0005-0000-0000-000046660000}"/>
    <cellStyle name="Millares 2 7 3 3 2 4 4" xfId="30644" xr:uid="{00000000-0005-0000-0000-000047660000}"/>
    <cellStyle name="Millares 2 7 3 3 2 5" xfId="7896" xr:uid="{00000000-0005-0000-0000-000048660000}"/>
    <cellStyle name="Millares 2 7 3 3 2 5 2" xfId="20304" xr:uid="{00000000-0005-0000-0000-000049660000}"/>
    <cellStyle name="Millares 2 7 3 3 2 5 2 2" xfId="45120" xr:uid="{00000000-0005-0000-0000-00004A660000}"/>
    <cellStyle name="Millares 2 7 3 3 2 5 3" xfId="32712" xr:uid="{00000000-0005-0000-0000-00004B660000}"/>
    <cellStyle name="Millares 2 7 3 3 2 6" xfId="14100" xr:uid="{00000000-0005-0000-0000-00004C660000}"/>
    <cellStyle name="Millares 2 7 3 3 2 6 2" xfId="38916" xr:uid="{00000000-0005-0000-0000-00004D660000}"/>
    <cellStyle name="Millares 2 7 3 3 2 7" xfId="26508" xr:uid="{00000000-0005-0000-0000-00004E660000}"/>
    <cellStyle name="Millares 2 7 3 3 3" xfId="2209" xr:uid="{00000000-0005-0000-0000-00004F660000}"/>
    <cellStyle name="Millares 2 7 3 3 3 2" xfId="4277" xr:uid="{00000000-0005-0000-0000-000050660000}"/>
    <cellStyle name="Millares 2 7 3 3 3 2 2" xfId="10481" xr:uid="{00000000-0005-0000-0000-000051660000}"/>
    <cellStyle name="Millares 2 7 3 3 3 2 2 2" xfId="22889" xr:uid="{00000000-0005-0000-0000-000052660000}"/>
    <cellStyle name="Millares 2 7 3 3 3 2 2 2 2" xfId="47705" xr:uid="{00000000-0005-0000-0000-000053660000}"/>
    <cellStyle name="Millares 2 7 3 3 3 2 2 3" xfId="35297" xr:uid="{00000000-0005-0000-0000-000054660000}"/>
    <cellStyle name="Millares 2 7 3 3 3 2 3" xfId="16685" xr:uid="{00000000-0005-0000-0000-000055660000}"/>
    <cellStyle name="Millares 2 7 3 3 3 2 3 2" xfId="41501" xr:uid="{00000000-0005-0000-0000-000056660000}"/>
    <cellStyle name="Millares 2 7 3 3 3 2 4" xfId="29093" xr:uid="{00000000-0005-0000-0000-000057660000}"/>
    <cellStyle name="Millares 2 7 3 3 3 3" xfId="6345" xr:uid="{00000000-0005-0000-0000-000058660000}"/>
    <cellStyle name="Millares 2 7 3 3 3 3 2" xfId="12549" xr:uid="{00000000-0005-0000-0000-000059660000}"/>
    <cellStyle name="Millares 2 7 3 3 3 3 2 2" xfId="24957" xr:uid="{00000000-0005-0000-0000-00005A660000}"/>
    <cellStyle name="Millares 2 7 3 3 3 3 2 2 2" xfId="49773" xr:uid="{00000000-0005-0000-0000-00005B660000}"/>
    <cellStyle name="Millares 2 7 3 3 3 3 2 3" xfId="37365" xr:uid="{00000000-0005-0000-0000-00005C660000}"/>
    <cellStyle name="Millares 2 7 3 3 3 3 3" xfId="18753" xr:uid="{00000000-0005-0000-0000-00005D660000}"/>
    <cellStyle name="Millares 2 7 3 3 3 3 3 2" xfId="43569" xr:uid="{00000000-0005-0000-0000-00005E660000}"/>
    <cellStyle name="Millares 2 7 3 3 3 3 4" xfId="31161" xr:uid="{00000000-0005-0000-0000-00005F660000}"/>
    <cellStyle name="Millares 2 7 3 3 3 4" xfId="8413" xr:uid="{00000000-0005-0000-0000-000060660000}"/>
    <cellStyle name="Millares 2 7 3 3 3 4 2" xfId="20821" xr:uid="{00000000-0005-0000-0000-000061660000}"/>
    <cellStyle name="Millares 2 7 3 3 3 4 2 2" xfId="45637" xr:uid="{00000000-0005-0000-0000-000062660000}"/>
    <cellStyle name="Millares 2 7 3 3 3 4 3" xfId="33229" xr:uid="{00000000-0005-0000-0000-000063660000}"/>
    <cellStyle name="Millares 2 7 3 3 3 5" xfId="14617" xr:uid="{00000000-0005-0000-0000-000064660000}"/>
    <cellStyle name="Millares 2 7 3 3 3 5 2" xfId="39433" xr:uid="{00000000-0005-0000-0000-000065660000}"/>
    <cellStyle name="Millares 2 7 3 3 3 6" xfId="27025" xr:uid="{00000000-0005-0000-0000-000066660000}"/>
    <cellStyle name="Millares 2 7 3 3 4" xfId="3243" xr:uid="{00000000-0005-0000-0000-000067660000}"/>
    <cellStyle name="Millares 2 7 3 3 4 2" xfId="9447" xr:uid="{00000000-0005-0000-0000-000068660000}"/>
    <cellStyle name="Millares 2 7 3 3 4 2 2" xfId="21855" xr:uid="{00000000-0005-0000-0000-000069660000}"/>
    <cellStyle name="Millares 2 7 3 3 4 2 2 2" xfId="46671" xr:uid="{00000000-0005-0000-0000-00006A660000}"/>
    <cellStyle name="Millares 2 7 3 3 4 2 3" xfId="34263" xr:uid="{00000000-0005-0000-0000-00006B660000}"/>
    <cellStyle name="Millares 2 7 3 3 4 3" xfId="15651" xr:uid="{00000000-0005-0000-0000-00006C660000}"/>
    <cellStyle name="Millares 2 7 3 3 4 3 2" xfId="40467" xr:uid="{00000000-0005-0000-0000-00006D660000}"/>
    <cellStyle name="Millares 2 7 3 3 4 4" xfId="28059" xr:uid="{00000000-0005-0000-0000-00006E660000}"/>
    <cellStyle name="Millares 2 7 3 3 5" xfId="5311" xr:uid="{00000000-0005-0000-0000-00006F660000}"/>
    <cellStyle name="Millares 2 7 3 3 5 2" xfId="11515" xr:uid="{00000000-0005-0000-0000-000070660000}"/>
    <cellStyle name="Millares 2 7 3 3 5 2 2" xfId="23923" xr:uid="{00000000-0005-0000-0000-000071660000}"/>
    <cellStyle name="Millares 2 7 3 3 5 2 2 2" xfId="48739" xr:uid="{00000000-0005-0000-0000-000072660000}"/>
    <cellStyle name="Millares 2 7 3 3 5 2 3" xfId="36331" xr:uid="{00000000-0005-0000-0000-000073660000}"/>
    <cellStyle name="Millares 2 7 3 3 5 3" xfId="17719" xr:uid="{00000000-0005-0000-0000-000074660000}"/>
    <cellStyle name="Millares 2 7 3 3 5 3 2" xfId="42535" xr:uid="{00000000-0005-0000-0000-000075660000}"/>
    <cellStyle name="Millares 2 7 3 3 5 4" xfId="30127" xr:uid="{00000000-0005-0000-0000-000076660000}"/>
    <cellStyle name="Millares 2 7 3 3 6" xfId="7379" xr:uid="{00000000-0005-0000-0000-000077660000}"/>
    <cellStyle name="Millares 2 7 3 3 6 2" xfId="19787" xr:uid="{00000000-0005-0000-0000-000078660000}"/>
    <cellStyle name="Millares 2 7 3 3 6 2 2" xfId="44603" xr:uid="{00000000-0005-0000-0000-000079660000}"/>
    <cellStyle name="Millares 2 7 3 3 6 3" xfId="32195" xr:uid="{00000000-0005-0000-0000-00007A660000}"/>
    <cellStyle name="Millares 2 7 3 3 7" xfId="13583" xr:uid="{00000000-0005-0000-0000-00007B660000}"/>
    <cellStyle name="Millares 2 7 3 3 7 2" xfId="38399" xr:uid="{00000000-0005-0000-0000-00007C660000}"/>
    <cellStyle name="Millares 2 7 3 3 8" xfId="25991" xr:uid="{00000000-0005-0000-0000-00007D660000}"/>
    <cellStyle name="Millares 2 7 3 3 9" xfId="1175" xr:uid="{00000000-0005-0000-0000-00007E660000}"/>
    <cellStyle name="Millares 2 7 3 4" xfId="1347" xr:uid="{00000000-0005-0000-0000-00007F660000}"/>
    <cellStyle name="Millares 2 7 3 4 2" xfId="2381" xr:uid="{00000000-0005-0000-0000-000080660000}"/>
    <cellStyle name="Millares 2 7 3 4 2 2" xfId="4449" xr:uid="{00000000-0005-0000-0000-000081660000}"/>
    <cellStyle name="Millares 2 7 3 4 2 2 2" xfId="10653" xr:uid="{00000000-0005-0000-0000-000082660000}"/>
    <cellStyle name="Millares 2 7 3 4 2 2 2 2" xfId="23061" xr:uid="{00000000-0005-0000-0000-000083660000}"/>
    <cellStyle name="Millares 2 7 3 4 2 2 2 2 2" xfId="47877" xr:uid="{00000000-0005-0000-0000-000084660000}"/>
    <cellStyle name="Millares 2 7 3 4 2 2 2 3" xfId="35469" xr:uid="{00000000-0005-0000-0000-000085660000}"/>
    <cellStyle name="Millares 2 7 3 4 2 2 3" xfId="16857" xr:uid="{00000000-0005-0000-0000-000086660000}"/>
    <cellStyle name="Millares 2 7 3 4 2 2 3 2" xfId="41673" xr:uid="{00000000-0005-0000-0000-000087660000}"/>
    <cellStyle name="Millares 2 7 3 4 2 2 4" xfId="29265" xr:uid="{00000000-0005-0000-0000-000088660000}"/>
    <cellStyle name="Millares 2 7 3 4 2 3" xfId="6517" xr:uid="{00000000-0005-0000-0000-000089660000}"/>
    <cellStyle name="Millares 2 7 3 4 2 3 2" xfId="12721" xr:uid="{00000000-0005-0000-0000-00008A660000}"/>
    <cellStyle name="Millares 2 7 3 4 2 3 2 2" xfId="25129" xr:uid="{00000000-0005-0000-0000-00008B660000}"/>
    <cellStyle name="Millares 2 7 3 4 2 3 2 2 2" xfId="49945" xr:uid="{00000000-0005-0000-0000-00008C660000}"/>
    <cellStyle name="Millares 2 7 3 4 2 3 2 3" xfId="37537" xr:uid="{00000000-0005-0000-0000-00008D660000}"/>
    <cellStyle name="Millares 2 7 3 4 2 3 3" xfId="18925" xr:uid="{00000000-0005-0000-0000-00008E660000}"/>
    <cellStyle name="Millares 2 7 3 4 2 3 3 2" xfId="43741" xr:uid="{00000000-0005-0000-0000-00008F660000}"/>
    <cellStyle name="Millares 2 7 3 4 2 3 4" xfId="31333" xr:uid="{00000000-0005-0000-0000-000090660000}"/>
    <cellStyle name="Millares 2 7 3 4 2 4" xfId="8585" xr:uid="{00000000-0005-0000-0000-000091660000}"/>
    <cellStyle name="Millares 2 7 3 4 2 4 2" xfId="20993" xr:uid="{00000000-0005-0000-0000-000092660000}"/>
    <cellStyle name="Millares 2 7 3 4 2 4 2 2" xfId="45809" xr:uid="{00000000-0005-0000-0000-000093660000}"/>
    <cellStyle name="Millares 2 7 3 4 2 4 3" xfId="33401" xr:uid="{00000000-0005-0000-0000-000094660000}"/>
    <cellStyle name="Millares 2 7 3 4 2 5" xfId="14789" xr:uid="{00000000-0005-0000-0000-000095660000}"/>
    <cellStyle name="Millares 2 7 3 4 2 5 2" xfId="39605" xr:uid="{00000000-0005-0000-0000-000096660000}"/>
    <cellStyle name="Millares 2 7 3 4 2 6" xfId="27197" xr:uid="{00000000-0005-0000-0000-000097660000}"/>
    <cellStyle name="Millares 2 7 3 4 3" xfId="3415" xr:uid="{00000000-0005-0000-0000-000098660000}"/>
    <cellStyle name="Millares 2 7 3 4 3 2" xfId="9619" xr:uid="{00000000-0005-0000-0000-000099660000}"/>
    <cellStyle name="Millares 2 7 3 4 3 2 2" xfId="22027" xr:uid="{00000000-0005-0000-0000-00009A660000}"/>
    <cellStyle name="Millares 2 7 3 4 3 2 2 2" xfId="46843" xr:uid="{00000000-0005-0000-0000-00009B660000}"/>
    <cellStyle name="Millares 2 7 3 4 3 2 3" xfId="34435" xr:uid="{00000000-0005-0000-0000-00009C660000}"/>
    <cellStyle name="Millares 2 7 3 4 3 3" xfId="15823" xr:uid="{00000000-0005-0000-0000-00009D660000}"/>
    <cellStyle name="Millares 2 7 3 4 3 3 2" xfId="40639" xr:uid="{00000000-0005-0000-0000-00009E660000}"/>
    <cellStyle name="Millares 2 7 3 4 3 4" xfId="28231" xr:uid="{00000000-0005-0000-0000-00009F660000}"/>
    <cellStyle name="Millares 2 7 3 4 4" xfId="5483" xr:uid="{00000000-0005-0000-0000-0000A0660000}"/>
    <cellStyle name="Millares 2 7 3 4 4 2" xfId="11687" xr:uid="{00000000-0005-0000-0000-0000A1660000}"/>
    <cellStyle name="Millares 2 7 3 4 4 2 2" xfId="24095" xr:uid="{00000000-0005-0000-0000-0000A2660000}"/>
    <cellStyle name="Millares 2 7 3 4 4 2 2 2" xfId="48911" xr:uid="{00000000-0005-0000-0000-0000A3660000}"/>
    <cellStyle name="Millares 2 7 3 4 4 2 3" xfId="36503" xr:uid="{00000000-0005-0000-0000-0000A4660000}"/>
    <cellStyle name="Millares 2 7 3 4 4 3" xfId="17891" xr:uid="{00000000-0005-0000-0000-0000A5660000}"/>
    <cellStyle name="Millares 2 7 3 4 4 3 2" xfId="42707" xr:uid="{00000000-0005-0000-0000-0000A6660000}"/>
    <cellStyle name="Millares 2 7 3 4 4 4" xfId="30299" xr:uid="{00000000-0005-0000-0000-0000A7660000}"/>
    <cellStyle name="Millares 2 7 3 4 5" xfId="7551" xr:uid="{00000000-0005-0000-0000-0000A8660000}"/>
    <cellStyle name="Millares 2 7 3 4 5 2" xfId="19959" xr:uid="{00000000-0005-0000-0000-0000A9660000}"/>
    <cellStyle name="Millares 2 7 3 4 5 2 2" xfId="44775" xr:uid="{00000000-0005-0000-0000-0000AA660000}"/>
    <cellStyle name="Millares 2 7 3 4 5 3" xfId="32367" xr:uid="{00000000-0005-0000-0000-0000AB660000}"/>
    <cellStyle name="Millares 2 7 3 4 6" xfId="13755" xr:uid="{00000000-0005-0000-0000-0000AC660000}"/>
    <cellStyle name="Millares 2 7 3 4 6 2" xfId="38571" xr:uid="{00000000-0005-0000-0000-0000AD660000}"/>
    <cellStyle name="Millares 2 7 3 4 7" xfId="26163" xr:uid="{00000000-0005-0000-0000-0000AE660000}"/>
    <cellStyle name="Millares 2 7 3 5" xfId="1864" xr:uid="{00000000-0005-0000-0000-0000AF660000}"/>
    <cellStyle name="Millares 2 7 3 5 2" xfId="3932" xr:uid="{00000000-0005-0000-0000-0000B0660000}"/>
    <cellStyle name="Millares 2 7 3 5 2 2" xfId="10136" xr:uid="{00000000-0005-0000-0000-0000B1660000}"/>
    <cellStyle name="Millares 2 7 3 5 2 2 2" xfId="22544" xr:uid="{00000000-0005-0000-0000-0000B2660000}"/>
    <cellStyle name="Millares 2 7 3 5 2 2 2 2" xfId="47360" xr:uid="{00000000-0005-0000-0000-0000B3660000}"/>
    <cellStyle name="Millares 2 7 3 5 2 2 3" xfId="34952" xr:uid="{00000000-0005-0000-0000-0000B4660000}"/>
    <cellStyle name="Millares 2 7 3 5 2 3" xfId="16340" xr:uid="{00000000-0005-0000-0000-0000B5660000}"/>
    <cellStyle name="Millares 2 7 3 5 2 3 2" xfId="41156" xr:uid="{00000000-0005-0000-0000-0000B6660000}"/>
    <cellStyle name="Millares 2 7 3 5 2 4" xfId="28748" xr:uid="{00000000-0005-0000-0000-0000B7660000}"/>
    <cellStyle name="Millares 2 7 3 5 3" xfId="6000" xr:uid="{00000000-0005-0000-0000-0000B8660000}"/>
    <cellStyle name="Millares 2 7 3 5 3 2" xfId="12204" xr:uid="{00000000-0005-0000-0000-0000B9660000}"/>
    <cellStyle name="Millares 2 7 3 5 3 2 2" xfId="24612" xr:uid="{00000000-0005-0000-0000-0000BA660000}"/>
    <cellStyle name="Millares 2 7 3 5 3 2 2 2" xfId="49428" xr:uid="{00000000-0005-0000-0000-0000BB660000}"/>
    <cellStyle name="Millares 2 7 3 5 3 2 3" xfId="37020" xr:uid="{00000000-0005-0000-0000-0000BC660000}"/>
    <cellStyle name="Millares 2 7 3 5 3 3" xfId="18408" xr:uid="{00000000-0005-0000-0000-0000BD660000}"/>
    <cellStyle name="Millares 2 7 3 5 3 3 2" xfId="43224" xr:uid="{00000000-0005-0000-0000-0000BE660000}"/>
    <cellStyle name="Millares 2 7 3 5 3 4" xfId="30816" xr:uid="{00000000-0005-0000-0000-0000BF660000}"/>
    <cellStyle name="Millares 2 7 3 5 4" xfId="8068" xr:uid="{00000000-0005-0000-0000-0000C0660000}"/>
    <cellStyle name="Millares 2 7 3 5 4 2" xfId="20476" xr:uid="{00000000-0005-0000-0000-0000C1660000}"/>
    <cellStyle name="Millares 2 7 3 5 4 2 2" xfId="45292" xr:uid="{00000000-0005-0000-0000-0000C2660000}"/>
    <cellStyle name="Millares 2 7 3 5 4 3" xfId="32884" xr:uid="{00000000-0005-0000-0000-0000C3660000}"/>
    <cellStyle name="Millares 2 7 3 5 5" xfId="14272" xr:uid="{00000000-0005-0000-0000-0000C4660000}"/>
    <cellStyle name="Millares 2 7 3 5 5 2" xfId="39088" xr:uid="{00000000-0005-0000-0000-0000C5660000}"/>
    <cellStyle name="Millares 2 7 3 5 6" xfId="26680" xr:uid="{00000000-0005-0000-0000-0000C6660000}"/>
    <cellStyle name="Millares 2 7 3 6" xfId="2898" xr:uid="{00000000-0005-0000-0000-0000C7660000}"/>
    <cellStyle name="Millares 2 7 3 6 2" xfId="9102" xr:uid="{00000000-0005-0000-0000-0000C8660000}"/>
    <cellStyle name="Millares 2 7 3 6 2 2" xfId="21510" xr:uid="{00000000-0005-0000-0000-0000C9660000}"/>
    <cellStyle name="Millares 2 7 3 6 2 2 2" xfId="46326" xr:uid="{00000000-0005-0000-0000-0000CA660000}"/>
    <cellStyle name="Millares 2 7 3 6 2 3" xfId="33918" xr:uid="{00000000-0005-0000-0000-0000CB660000}"/>
    <cellStyle name="Millares 2 7 3 6 3" xfId="15306" xr:uid="{00000000-0005-0000-0000-0000CC660000}"/>
    <cellStyle name="Millares 2 7 3 6 3 2" xfId="40122" xr:uid="{00000000-0005-0000-0000-0000CD660000}"/>
    <cellStyle name="Millares 2 7 3 6 4" xfId="27714" xr:uid="{00000000-0005-0000-0000-0000CE660000}"/>
    <cellStyle name="Millares 2 7 3 7" xfId="4966" xr:uid="{00000000-0005-0000-0000-0000CF660000}"/>
    <cellStyle name="Millares 2 7 3 7 2" xfId="11170" xr:uid="{00000000-0005-0000-0000-0000D0660000}"/>
    <cellStyle name="Millares 2 7 3 7 2 2" xfId="23578" xr:uid="{00000000-0005-0000-0000-0000D1660000}"/>
    <cellStyle name="Millares 2 7 3 7 2 2 2" xfId="48394" xr:uid="{00000000-0005-0000-0000-0000D2660000}"/>
    <cellStyle name="Millares 2 7 3 7 2 3" xfId="35986" xr:uid="{00000000-0005-0000-0000-0000D3660000}"/>
    <cellStyle name="Millares 2 7 3 7 3" xfId="17374" xr:uid="{00000000-0005-0000-0000-0000D4660000}"/>
    <cellStyle name="Millares 2 7 3 7 3 2" xfId="42190" xr:uid="{00000000-0005-0000-0000-0000D5660000}"/>
    <cellStyle name="Millares 2 7 3 7 4" xfId="29782" xr:uid="{00000000-0005-0000-0000-0000D6660000}"/>
    <cellStyle name="Millares 2 7 3 8" xfId="7034" xr:uid="{00000000-0005-0000-0000-0000D7660000}"/>
    <cellStyle name="Millares 2 7 3 8 2" xfId="19442" xr:uid="{00000000-0005-0000-0000-0000D8660000}"/>
    <cellStyle name="Millares 2 7 3 8 2 2" xfId="44258" xr:uid="{00000000-0005-0000-0000-0000D9660000}"/>
    <cellStyle name="Millares 2 7 3 8 3" xfId="31850" xr:uid="{00000000-0005-0000-0000-0000DA660000}"/>
    <cellStyle name="Millares 2 7 3 9" xfId="13238" xr:uid="{00000000-0005-0000-0000-0000DB660000}"/>
    <cellStyle name="Millares 2 7 3 9 2" xfId="38054" xr:uid="{00000000-0005-0000-0000-0000DC660000}"/>
    <cellStyle name="Millares 2 7 4" xfId="259" xr:uid="{00000000-0005-0000-0000-0000DD660000}"/>
    <cellStyle name="Millares 2 7 4 10" xfId="25705" xr:uid="{00000000-0005-0000-0000-0000DE660000}"/>
    <cellStyle name="Millares 2 7 4 11" xfId="889" xr:uid="{00000000-0005-0000-0000-0000DF660000}"/>
    <cellStyle name="Millares 2 7 4 2" xfId="405" xr:uid="{00000000-0005-0000-0000-0000E0660000}"/>
    <cellStyle name="Millares 2 7 4 2 2" xfId="653" xr:uid="{00000000-0005-0000-0000-0000E1660000}"/>
    <cellStyle name="Millares 2 7 4 2 2 2" xfId="2613" xr:uid="{00000000-0005-0000-0000-0000E2660000}"/>
    <cellStyle name="Millares 2 7 4 2 2 2 2" xfId="4681" xr:uid="{00000000-0005-0000-0000-0000E3660000}"/>
    <cellStyle name="Millares 2 7 4 2 2 2 2 2" xfId="10885" xr:uid="{00000000-0005-0000-0000-0000E4660000}"/>
    <cellStyle name="Millares 2 7 4 2 2 2 2 2 2" xfId="23293" xr:uid="{00000000-0005-0000-0000-0000E5660000}"/>
    <cellStyle name="Millares 2 7 4 2 2 2 2 2 2 2" xfId="48109" xr:uid="{00000000-0005-0000-0000-0000E6660000}"/>
    <cellStyle name="Millares 2 7 4 2 2 2 2 2 3" xfId="35701" xr:uid="{00000000-0005-0000-0000-0000E7660000}"/>
    <cellStyle name="Millares 2 7 4 2 2 2 2 3" xfId="17089" xr:uid="{00000000-0005-0000-0000-0000E8660000}"/>
    <cellStyle name="Millares 2 7 4 2 2 2 2 3 2" xfId="41905" xr:uid="{00000000-0005-0000-0000-0000E9660000}"/>
    <cellStyle name="Millares 2 7 4 2 2 2 2 4" xfId="29497" xr:uid="{00000000-0005-0000-0000-0000EA660000}"/>
    <cellStyle name="Millares 2 7 4 2 2 2 3" xfId="6749" xr:uid="{00000000-0005-0000-0000-0000EB660000}"/>
    <cellStyle name="Millares 2 7 4 2 2 2 3 2" xfId="12953" xr:uid="{00000000-0005-0000-0000-0000EC660000}"/>
    <cellStyle name="Millares 2 7 4 2 2 2 3 2 2" xfId="25361" xr:uid="{00000000-0005-0000-0000-0000ED660000}"/>
    <cellStyle name="Millares 2 7 4 2 2 2 3 2 2 2" xfId="50177" xr:uid="{00000000-0005-0000-0000-0000EE660000}"/>
    <cellStyle name="Millares 2 7 4 2 2 2 3 2 3" xfId="37769" xr:uid="{00000000-0005-0000-0000-0000EF660000}"/>
    <cellStyle name="Millares 2 7 4 2 2 2 3 3" xfId="19157" xr:uid="{00000000-0005-0000-0000-0000F0660000}"/>
    <cellStyle name="Millares 2 7 4 2 2 2 3 3 2" xfId="43973" xr:uid="{00000000-0005-0000-0000-0000F1660000}"/>
    <cellStyle name="Millares 2 7 4 2 2 2 3 4" xfId="31565" xr:uid="{00000000-0005-0000-0000-0000F2660000}"/>
    <cellStyle name="Millares 2 7 4 2 2 2 4" xfId="8817" xr:uid="{00000000-0005-0000-0000-0000F3660000}"/>
    <cellStyle name="Millares 2 7 4 2 2 2 4 2" xfId="21225" xr:uid="{00000000-0005-0000-0000-0000F4660000}"/>
    <cellStyle name="Millares 2 7 4 2 2 2 4 2 2" xfId="46041" xr:uid="{00000000-0005-0000-0000-0000F5660000}"/>
    <cellStyle name="Millares 2 7 4 2 2 2 4 3" xfId="33633" xr:uid="{00000000-0005-0000-0000-0000F6660000}"/>
    <cellStyle name="Millares 2 7 4 2 2 2 5" xfId="15021" xr:uid="{00000000-0005-0000-0000-0000F7660000}"/>
    <cellStyle name="Millares 2 7 4 2 2 2 5 2" xfId="39837" xr:uid="{00000000-0005-0000-0000-0000F8660000}"/>
    <cellStyle name="Millares 2 7 4 2 2 2 6" xfId="27429" xr:uid="{00000000-0005-0000-0000-0000F9660000}"/>
    <cellStyle name="Millares 2 7 4 2 2 3" xfId="3647" xr:uid="{00000000-0005-0000-0000-0000FA660000}"/>
    <cellStyle name="Millares 2 7 4 2 2 3 2" xfId="9851" xr:uid="{00000000-0005-0000-0000-0000FB660000}"/>
    <cellStyle name="Millares 2 7 4 2 2 3 2 2" xfId="22259" xr:uid="{00000000-0005-0000-0000-0000FC660000}"/>
    <cellStyle name="Millares 2 7 4 2 2 3 2 2 2" xfId="47075" xr:uid="{00000000-0005-0000-0000-0000FD660000}"/>
    <cellStyle name="Millares 2 7 4 2 2 3 2 3" xfId="34667" xr:uid="{00000000-0005-0000-0000-0000FE660000}"/>
    <cellStyle name="Millares 2 7 4 2 2 3 3" xfId="16055" xr:uid="{00000000-0005-0000-0000-0000FF660000}"/>
    <cellStyle name="Millares 2 7 4 2 2 3 3 2" xfId="40871" xr:uid="{00000000-0005-0000-0000-000000670000}"/>
    <cellStyle name="Millares 2 7 4 2 2 3 4" xfId="28463" xr:uid="{00000000-0005-0000-0000-000001670000}"/>
    <cellStyle name="Millares 2 7 4 2 2 4" xfId="5715" xr:uid="{00000000-0005-0000-0000-000002670000}"/>
    <cellStyle name="Millares 2 7 4 2 2 4 2" xfId="11919" xr:uid="{00000000-0005-0000-0000-000003670000}"/>
    <cellStyle name="Millares 2 7 4 2 2 4 2 2" xfId="24327" xr:uid="{00000000-0005-0000-0000-000004670000}"/>
    <cellStyle name="Millares 2 7 4 2 2 4 2 2 2" xfId="49143" xr:uid="{00000000-0005-0000-0000-000005670000}"/>
    <cellStyle name="Millares 2 7 4 2 2 4 2 3" xfId="36735" xr:uid="{00000000-0005-0000-0000-000006670000}"/>
    <cellStyle name="Millares 2 7 4 2 2 4 3" xfId="18123" xr:uid="{00000000-0005-0000-0000-000007670000}"/>
    <cellStyle name="Millares 2 7 4 2 2 4 3 2" xfId="42939" xr:uid="{00000000-0005-0000-0000-000008670000}"/>
    <cellStyle name="Millares 2 7 4 2 2 4 4" xfId="30531" xr:uid="{00000000-0005-0000-0000-000009670000}"/>
    <cellStyle name="Millares 2 7 4 2 2 5" xfId="7783" xr:uid="{00000000-0005-0000-0000-00000A670000}"/>
    <cellStyle name="Millares 2 7 4 2 2 5 2" xfId="20191" xr:uid="{00000000-0005-0000-0000-00000B670000}"/>
    <cellStyle name="Millares 2 7 4 2 2 5 2 2" xfId="45007" xr:uid="{00000000-0005-0000-0000-00000C670000}"/>
    <cellStyle name="Millares 2 7 4 2 2 5 3" xfId="32599" xr:uid="{00000000-0005-0000-0000-00000D670000}"/>
    <cellStyle name="Millares 2 7 4 2 2 6" xfId="13987" xr:uid="{00000000-0005-0000-0000-00000E670000}"/>
    <cellStyle name="Millares 2 7 4 2 2 6 2" xfId="38803" xr:uid="{00000000-0005-0000-0000-00000F670000}"/>
    <cellStyle name="Millares 2 7 4 2 2 7" xfId="26395" xr:uid="{00000000-0005-0000-0000-000010670000}"/>
    <cellStyle name="Millares 2 7 4 2 2 8" xfId="1579" xr:uid="{00000000-0005-0000-0000-000011670000}"/>
    <cellStyle name="Millares 2 7 4 2 3" xfId="2096" xr:uid="{00000000-0005-0000-0000-000012670000}"/>
    <cellStyle name="Millares 2 7 4 2 3 2" xfId="4164" xr:uid="{00000000-0005-0000-0000-000013670000}"/>
    <cellStyle name="Millares 2 7 4 2 3 2 2" xfId="10368" xr:uid="{00000000-0005-0000-0000-000014670000}"/>
    <cellStyle name="Millares 2 7 4 2 3 2 2 2" xfId="22776" xr:uid="{00000000-0005-0000-0000-000015670000}"/>
    <cellStyle name="Millares 2 7 4 2 3 2 2 2 2" xfId="47592" xr:uid="{00000000-0005-0000-0000-000016670000}"/>
    <cellStyle name="Millares 2 7 4 2 3 2 2 3" xfId="35184" xr:uid="{00000000-0005-0000-0000-000017670000}"/>
    <cellStyle name="Millares 2 7 4 2 3 2 3" xfId="16572" xr:uid="{00000000-0005-0000-0000-000018670000}"/>
    <cellStyle name="Millares 2 7 4 2 3 2 3 2" xfId="41388" xr:uid="{00000000-0005-0000-0000-000019670000}"/>
    <cellStyle name="Millares 2 7 4 2 3 2 4" xfId="28980" xr:uid="{00000000-0005-0000-0000-00001A670000}"/>
    <cellStyle name="Millares 2 7 4 2 3 3" xfId="6232" xr:uid="{00000000-0005-0000-0000-00001B670000}"/>
    <cellStyle name="Millares 2 7 4 2 3 3 2" xfId="12436" xr:uid="{00000000-0005-0000-0000-00001C670000}"/>
    <cellStyle name="Millares 2 7 4 2 3 3 2 2" xfId="24844" xr:uid="{00000000-0005-0000-0000-00001D670000}"/>
    <cellStyle name="Millares 2 7 4 2 3 3 2 2 2" xfId="49660" xr:uid="{00000000-0005-0000-0000-00001E670000}"/>
    <cellStyle name="Millares 2 7 4 2 3 3 2 3" xfId="37252" xr:uid="{00000000-0005-0000-0000-00001F670000}"/>
    <cellStyle name="Millares 2 7 4 2 3 3 3" xfId="18640" xr:uid="{00000000-0005-0000-0000-000020670000}"/>
    <cellStyle name="Millares 2 7 4 2 3 3 3 2" xfId="43456" xr:uid="{00000000-0005-0000-0000-000021670000}"/>
    <cellStyle name="Millares 2 7 4 2 3 3 4" xfId="31048" xr:uid="{00000000-0005-0000-0000-000022670000}"/>
    <cellStyle name="Millares 2 7 4 2 3 4" xfId="8300" xr:uid="{00000000-0005-0000-0000-000023670000}"/>
    <cellStyle name="Millares 2 7 4 2 3 4 2" xfId="20708" xr:uid="{00000000-0005-0000-0000-000024670000}"/>
    <cellStyle name="Millares 2 7 4 2 3 4 2 2" xfId="45524" xr:uid="{00000000-0005-0000-0000-000025670000}"/>
    <cellStyle name="Millares 2 7 4 2 3 4 3" xfId="33116" xr:uid="{00000000-0005-0000-0000-000026670000}"/>
    <cellStyle name="Millares 2 7 4 2 3 5" xfId="14504" xr:uid="{00000000-0005-0000-0000-000027670000}"/>
    <cellStyle name="Millares 2 7 4 2 3 5 2" xfId="39320" xr:uid="{00000000-0005-0000-0000-000028670000}"/>
    <cellStyle name="Millares 2 7 4 2 3 6" xfId="26912" xr:uid="{00000000-0005-0000-0000-000029670000}"/>
    <cellStyle name="Millares 2 7 4 2 4" xfId="3130" xr:uid="{00000000-0005-0000-0000-00002A670000}"/>
    <cellStyle name="Millares 2 7 4 2 4 2" xfId="9334" xr:uid="{00000000-0005-0000-0000-00002B670000}"/>
    <cellStyle name="Millares 2 7 4 2 4 2 2" xfId="21742" xr:uid="{00000000-0005-0000-0000-00002C670000}"/>
    <cellStyle name="Millares 2 7 4 2 4 2 2 2" xfId="46558" xr:uid="{00000000-0005-0000-0000-00002D670000}"/>
    <cellStyle name="Millares 2 7 4 2 4 2 3" xfId="34150" xr:uid="{00000000-0005-0000-0000-00002E670000}"/>
    <cellStyle name="Millares 2 7 4 2 4 3" xfId="15538" xr:uid="{00000000-0005-0000-0000-00002F670000}"/>
    <cellStyle name="Millares 2 7 4 2 4 3 2" xfId="40354" xr:uid="{00000000-0005-0000-0000-000030670000}"/>
    <cellStyle name="Millares 2 7 4 2 4 4" xfId="27946" xr:uid="{00000000-0005-0000-0000-000031670000}"/>
    <cellStyle name="Millares 2 7 4 2 5" xfId="5198" xr:uid="{00000000-0005-0000-0000-000032670000}"/>
    <cellStyle name="Millares 2 7 4 2 5 2" xfId="11402" xr:uid="{00000000-0005-0000-0000-000033670000}"/>
    <cellStyle name="Millares 2 7 4 2 5 2 2" xfId="23810" xr:uid="{00000000-0005-0000-0000-000034670000}"/>
    <cellStyle name="Millares 2 7 4 2 5 2 2 2" xfId="48626" xr:uid="{00000000-0005-0000-0000-000035670000}"/>
    <cellStyle name="Millares 2 7 4 2 5 2 3" xfId="36218" xr:uid="{00000000-0005-0000-0000-000036670000}"/>
    <cellStyle name="Millares 2 7 4 2 5 3" xfId="17606" xr:uid="{00000000-0005-0000-0000-000037670000}"/>
    <cellStyle name="Millares 2 7 4 2 5 3 2" xfId="42422" xr:uid="{00000000-0005-0000-0000-000038670000}"/>
    <cellStyle name="Millares 2 7 4 2 5 4" xfId="30014" xr:uid="{00000000-0005-0000-0000-000039670000}"/>
    <cellStyle name="Millares 2 7 4 2 6" xfId="7266" xr:uid="{00000000-0005-0000-0000-00003A670000}"/>
    <cellStyle name="Millares 2 7 4 2 6 2" xfId="19674" xr:uid="{00000000-0005-0000-0000-00003B670000}"/>
    <cellStyle name="Millares 2 7 4 2 6 2 2" xfId="44490" xr:uid="{00000000-0005-0000-0000-00003C670000}"/>
    <cellStyle name="Millares 2 7 4 2 6 3" xfId="32082" xr:uid="{00000000-0005-0000-0000-00003D670000}"/>
    <cellStyle name="Millares 2 7 4 2 7" xfId="13470" xr:uid="{00000000-0005-0000-0000-00003E670000}"/>
    <cellStyle name="Millares 2 7 4 2 7 2" xfId="38286" xr:uid="{00000000-0005-0000-0000-00003F670000}"/>
    <cellStyle name="Millares 2 7 4 2 8" xfId="25878" xr:uid="{00000000-0005-0000-0000-000040670000}"/>
    <cellStyle name="Millares 2 7 4 2 9" xfId="1062" xr:uid="{00000000-0005-0000-0000-000041670000}"/>
    <cellStyle name="Millares 2 7 4 3" xfId="529" xr:uid="{00000000-0005-0000-0000-000042670000}"/>
    <cellStyle name="Millares 2 7 4 3 2" xfId="1751" xr:uid="{00000000-0005-0000-0000-000043670000}"/>
    <cellStyle name="Millares 2 7 4 3 2 2" xfId="2785" xr:uid="{00000000-0005-0000-0000-000044670000}"/>
    <cellStyle name="Millares 2 7 4 3 2 2 2" xfId="4853" xr:uid="{00000000-0005-0000-0000-000045670000}"/>
    <cellStyle name="Millares 2 7 4 3 2 2 2 2" xfId="11057" xr:uid="{00000000-0005-0000-0000-000046670000}"/>
    <cellStyle name="Millares 2 7 4 3 2 2 2 2 2" xfId="23465" xr:uid="{00000000-0005-0000-0000-000047670000}"/>
    <cellStyle name="Millares 2 7 4 3 2 2 2 2 2 2" xfId="48281" xr:uid="{00000000-0005-0000-0000-000048670000}"/>
    <cellStyle name="Millares 2 7 4 3 2 2 2 2 3" xfId="35873" xr:uid="{00000000-0005-0000-0000-000049670000}"/>
    <cellStyle name="Millares 2 7 4 3 2 2 2 3" xfId="17261" xr:uid="{00000000-0005-0000-0000-00004A670000}"/>
    <cellStyle name="Millares 2 7 4 3 2 2 2 3 2" xfId="42077" xr:uid="{00000000-0005-0000-0000-00004B670000}"/>
    <cellStyle name="Millares 2 7 4 3 2 2 2 4" xfId="29669" xr:uid="{00000000-0005-0000-0000-00004C670000}"/>
    <cellStyle name="Millares 2 7 4 3 2 2 3" xfId="6921" xr:uid="{00000000-0005-0000-0000-00004D670000}"/>
    <cellStyle name="Millares 2 7 4 3 2 2 3 2" xfId="13125" xr:uid="{00000000-0005-0000-0000-00004E670000}"/>
    <cellStyle name="Millares 2 7 4 3 2 2 3 2 2" xfId="25533" xr:uid="{00000000-0005-0000-0000-00004F670000}"/>
    <cellStyle name="Millares 2 7 4 3 2 2 3 2 2 2" xfId="50349" xr:uid="{00000000-0005-0000-0000-000050670000}"/>
    <cellStyle name="Millares 2 7 4 3 2 2 3 2 3" xfId="37941" xr:uid="{00000000-0005-0000-0000-000051670000}"/>
    <cellStyle name="Millares 2 7 4 3 2 2 3 3" xfId="19329" xr:uid="{00000000-0005-0000-0000-000052670000}"/>
    <cellStyle name="Millares 2 7 4 3 2 2 3 3 2" xfId="44145" xr:uid="{00000000-0005-0000-0000-000053670000}"/>
    <cellStyle name="Millares 2 7 4 3 2 2 3 4" xfId="31737" xr:uid="{00000000-0005-0000-0000-000054670000}"/>
    <cellStyle name="Millares 2 7 4 3 2 2 4" xfId="8989" xr:uid="{00000000-0005-0000-0000-000055670000}"/>
    <cellStyle name="Millares 2 7 4 3 2 2 4 2" xfId="21397" xr:uid="{00000000-0005-0000-0000-000056670000}"/>
    <cellStyle name="Millares 2 7 4 3 2 2 4 2 2" xfId="46213" xr:uid="{00000000-0005-0000-0000-000057670000}"/>
    <cellStyle name="Millares 2 7 4 3 2 2 4 3" xfId="33805" xr:uid="{00000000-0005-0000-0000-000058670000}"/>
    <cellStyle name="Millares 2 7 4 3 2 2 5" xfId="15193" xr:uid="{00000000-0005-0000-0000-000059670000}"/>
    <cellStyle name="Millares 2 7 4 3 2 2 5 2" xfId="40009" xr:uid="{00000000-0005-0000-0000-00005A670000}"/>
    <cellStyle name="Millares 2 7 4 3 2 2 6" xfId="27601" xr:uid="{00000000-0005-0000-0000-00005B670000}"/>
    <cellStyle name="Millares 2 7 4 3 2 3" xfId="3819" xr:uid="{00000000-0005-0000-0000-00005C670000}"/>
    <cellStyle name="Millares 2 7 4 3 2 3 2" xfId="10023" xr:uid="{00000000-0005-0000-0000-00005D670000}"/>
    <cellStyle name="Millares 2 7 4 3 2 3 2 2" xfId="22431" xr:uid="{00000000-0005-0000-0000-00005E670000}"/>
    <cellStyle name="Millares 2 7 4 3 2 3 2 2 2" xfId="47247" xr:uid="{00000000-0005-0000-0000-00005F670000}"/>
    <cellStyle name="Millares 2 7 4 3 2 3 2 3" xfId="34839" xr:uid="{00000000-0005-0000-0000-000060670000}"/>
    <cellStyle name="Millares 2 7 4 3 2 3 3" xfId="16227" xr:uid="{00000000-0005-0000-0000-000061670000}"/>
    <cellStyle name="Millares 2 7 4 3 2 3 3 2" xfId="41043" xr:uid="{00000000-0005-0000-0000-000062670000}"/>
    <cellStyle name="Millares 2 7 4 3 2 3 4" xfId="28635" xr:uid="{00000000-0005-0000-0000-000063670000}"/>
    <cellStyle name="Millares 2 7 4 3 2 4" xfId="5887" xr:uid="{00000000-0005-0000-0000-000064670000}"/>
    <cellStyle name="Millares 2 7 4 3 2 4 2" xfId="12091" xr:uid="{00000000-0005-0000-0000-000065670000}"/>
    <cellStyle name="Millares 2 7 4 3 2 4 2 2" xfId="24499" xr:uid="{00000000-0005-0000-0000-000066670000}"/>
    <cellStyle name="Millares 2 7 4 3 2 4 2 2 2" xfId="49315" xr:uid="{00000000-0005-0000-0000-000067670000}"/>
    <cellStyle name="Millares 2 7 4 3 2 4 2 3" xfId="36907" xr:uid="{00000000-0005-0000-0000-000068670000}"/>
    <cellStyle name="Millares 2 7 4 3 2 4 3" xfId="18295" xr:uid="{00000000-0005-0000-0000-000069670000}"/>
    <cellStyle name="Millares 2 7 4 3 2 4 3 2" xfId="43111" xr:uid="{00000000-0005-0000-0000-00006A670000}"/>
    <cellStyle name="Millares 2 7 4 3 2 4 4" xfId="30703" xr:uid="{00000000-0005-0000-0000-00006B670000}"/>
    <cellStyle name="Millares 2 7 4 3 2 5" xfId="7955" xr:uid="{00000000-0005-0000-0000-00006C670000}"/>
    <cellStyle name="Millares 2 7 4 3 2 5 2" xfId="20363" xr:uid="{00000000-0005-0000-0000-00006D670000}"/>
    <cellStyle name="Millares 2 7 4 3 2 5 2 2" xfId="45179" xr:uid="{00000000-0005-0000-0000-00006E670000}"/>
    <cellStyle name="Millares 2 7 4 3 2 5 3" xfId="32771" xr:uid="{00000000-0005-0000-0000-00006F670000}"/>
    <cellStyle name="Millares 2 7 4 3 2 6" xfId="14159" xr:uid="{00000000-0005-0000-0000-000070670000}"/>
    <cellStyle name="Millares 2 7 4 3 2 6 2" xfId="38975" xr:uid="{00000000-0005-0000-0000-000071670000}"/>
    <cellStyle name="Millares 2 7 4 3 2 7" xfId="26567" xr:uid="{00000000-0005-0000-0000-000072670000}"/>
    <cellStyle name="Millares 2 7 4 3 3" xfId="2268" xr:uid="{00000000-0005-0000-0000-000073670000}"/>
    <cellStyle name="Millares 2 7 4 3 3 2" xfId="4336" xr:uid="{00000000-0005-0000-0000-000074670000}"/>
    <cellStyle name="Millares 2 7 4 3 3 2 2" xfId="10540" xr:uid="{00000000-0005-0000-0000-000075670000}"/>
    <cellStyle name="Millares 2 7 4 3 3 2 2 2" xfId="22948" xr:uid="{00000000-0005-0000-0000-000076670000}"/>
    <cellStyle name="Millares 2 7 4 3 3 2 2 2 2" xfId="47764" xr:uid="{00000000-0005-0000-0000-000077670000}"/>
    <cellStyle name="Millares 2 7 4 3 3 2 2 3" xfId="35356" xr:uid="{00000000-0005-0000-0000-000078670000}"/>
    <cellStyle name="Millares 2 7 4 3 3 2 3" xfId="16744" xr:uid="{00000000-0005-0000-0000-000079670000}"/>
    <cellStyle name="Millares 2 7 4 3 3 2 3 2" xfId="41560" xr:uid="{00000000-0005-0000-0000-00007A670000}"/>
    <cellStyle name="Millares 2 7 4 3 3 2 4" xfId="29152" xr:uid="{00000000-0005-0000-0000-00007B670000}"/>
    <cellStyle name="Millares 2 7 4 3 3 3" xfId="6404" xr:uid="{00000000-0005-0000-0000-00007C670000}"/>
    <cellStyle name="Millares 2 7 4 3 3 3 2" xfId="12608" xr:uid="{00000000-0005-0000-0000-00007D670000}"/>
    <cellStyle name="Millares 2 7 4 3 3 3 2 2" xfId="25016" xr:uid="{00000000-0005-0000-0000-00007E670000}"/>
    <cellStyle name="Millares 2 7 4 3 3 3 2 2 2" xfId="49832" xr:uid="{00000000-0005-0000-0000-00007F670000}"/>
    <cellStyle name="Millares 2 7 4 3 3 3 2 3" xfId="37424" xr:uid="{00000000-0005-0000-0000-000080670000}"/>
    <cellStyle name="Millares 2 7 4 3 3 3 3" xfId="18812" xr:uid="{00000000-0005-0000-0000-000081670000}"/>
    <cellStyle name="Millares 2 7 4 3 3 3 3 2" xfId="43628" xr:uid="{00000000-0005-0000-0000-000082670000}"/>
    <cellStyle name="Millares 2 7 4 3 3 3 4" xfId="31220" xr:uid="{00000000-0005-0000-0000-000083670000}"/>
    <cellStyle name="Millares 2 7 4 3 3 4" xfId="8472" xr:uid="{00000000-0005-0000-0000-000084670000}"/>
    <cellStyle name="Millares 2 7 4 3 3 4 2" xfId="20880" xr:uid="{00000000-0005-0000-0000-000085670000}"/>
    <cellStyle name="Millares 2 7 4 3 3 4 2 2" xfId="45696" xr:uid="{00000000-0005-0000-0000-000086670000}"/>
    <cellStyle name="Millares 2 7 4 3 3 4 3" xfId="33288" xr:uid="{00000000-0005-0000-0000-000087670000}"/>
    <cellStyle name="Millares 2 7 4 3 3 5" xfId="14676" xr:uid="{00000000-0005-0000-0000-000088670000}"/>
    <cellStyle name="Millares 2 7 4 3 3 5 2" xfId="39492" xr:uid="{00000000-0005-0000-0000-000089670000}"/>
    <cellStyle name="Millares 2 7 4 3 3 6" xfId="27084" xr:uid="{00000000-0005-0000-0000-00008A670000}"/>
    <cellStyle name="Millares 2 7 4 3 4" xfId="3302" xr:uid="{00000000-0005-0000-0000-00008B670000}"/>
    <cellStyle name="Millares 2 7 4 3 4 2" xfId="9506" xr:uid="{00000000-0005-0000-0000-00008C670000}"/>
    <cellStyle name="Millares 2 7 4 3 4 2 2" xfId="21914" xr:uid="{00000000-0005-0000-0000-00008D670000}"/>
    <cellStyle name="Millares 2 7 4 3 4 2 2 2" xfId="46730" xr:uid="{00000000-0005-0000-0000-00008E670000}"/>
    <cellStyle name="Millares 2 7 4 3 4 2 3" xfId="34322" xr:uid="{00000000-0005-0000-0000-00008F670000}"/>
    <cellStyle name="Millares 2 7 4 3 4 3" xfId="15710" xr:uid="{00000000-0005-0000-0000-000090670000}"/>
    <cellStyle name="Millares 2 7 4 3 4 3 2" xfId="40526" xr:uid="{00000000-0005-0000-0000-000091670000}"/>
    <cellStyle name="Millares 2 7 4 3 4 4" xfId="28118" xr:uid="{00000000-0005-0000-0000-000092670000}"/>
    <cellStyle name="Millares 2 7 4 3 5" xfId="5370" xr:uid="{00000000-0005-0000-0000-000093670000}"/>
    <cellStyle name="Millares 2 7 4 3 5 2" xfId="11574" xr:uid="{00000000-0005-0000-0000-000094670000}"/>
    <cellStyle name="Millares 2 7 4 3 5 2 2" xfId="23982" xr:uid="{00000000-0005-0000-0000-000095670000}"/>
    <cellStyle name="Millares 2 7 4 3 5 2 2 2" xfId="48798" xr:uid="{00000000-0005-0000-0000-000096670000}"/>
    <cellStyle name="Millares 2 7 4 3 5 2 3" xfId="36390" xr:uid="{00000000-0005-0000-0000-000097670000}"/>
    <cellStyle name="Millares 2 7 4 3 5 3" xfId="17778" xr:uid="{00000000-0005-0000-0000-000098670000}"/>
    <cellStyle name="Millares 2 7 4 3 5 3 2" xfId="42594" xr:uid="{00000000-0005-0000-0000-000099670000}"/>
    <cellStyle name="Millares 2 7 4 3 5 4" xfId="30186" xr:uid="{00000000-0005-0000-0000-00009A670000}"/>
    <cellStyle name="Millares 2 7 4 3 6" xfId="7438" xr:uid="{00000000-0005-0000-0000-00009B670000}"/>
    <cellStyle name="Millares 2 7 4 3 6 2" xfId="19846" xr:uid="{00000000-0005-0000-0000-00009C670000}"/>
    <cellStyle name="Millares 2 7 4 3 6 2 2" xfId="44662" xr:uid="{00000000-0005-0000-0000-00009D670000}"/>
    <cellStyle name="Millares 2 7 4 3 6 3" xfId="32254" xr:uid="{00000000-0005-0000-0000-00009E670000}"/>
    <cellStyle name="Millares 2 7 4 3 7" xfId="13642" xr:uid="{00000000-0005-0000-0000-00009F670000}"/>
    <cellStyle name="Millares 2 7 4 3 7 2" xfId="38458" xr:uid="{00000000-0005-0000-0000-0000A0670000}"/>
    <cellStyle name="Millares 2 7 4 3 8" xfId="26050" xr:uid="{00000000-0005-0000-0000-0000A1670000}"/>
    <cellStyle name="Millares 2 7 4 3 9" xfId="1234" xr:uid="{00000000-0005-0000-0000-0000A2670000}"/>
    <cellStyle name="Millares 2 7 4 4" xfId="1406" xr:uid="{00000000-0005-0000-0000-0000A3670000}"/>
    <cellStyle name="Millares 2 7 4 4 2" xfId="2440" xr:uid="{00000000-0005-0000-0000-0000A4670000}"/>
    <cellStyle name="Millares 2 7 4 4 2 2" xfId="4508" xr:uid="{00000000-0005-0000-0000-0000A5670000}"/>
    <cellStyle name="Millares 2 7 4 4 2 2 2" xfId="10712" xr:uid="{00000000-0005-0000-0000-0000A6670000}"/>
    <cellStyle name="Millares 2 7 4 4 2 2 2 2" xfId="23120" xr:uid="{00000000-0005-0000-0000-0000A7670000}"/>
    <cellStyle name="Millares 2 7 4 4 2 2 2 2 2" xfId="47936" xr:uid="{00000000-0005-0000-0000-0000A8670000}"/>
    <cellStyle name="Millares 2 7 4 4 2 2 2 3" xfId="35528" xr:uid="{00000000-0005-0000-0000-0000A9670000}"/>
    <cellStyle name="Millares 2 7 4 4 2 2 3" xfId="16916" xr:uid="{00000000-0005-0000-0000-0000AA670000}"/>
    <cellStyle name="Millares 2 7 4 4 2 2 3 2" xfId="41732" xr:uid="{00000000-0005-0000-0000-0000AB670000}"/>
    <cellStyle name="Millares 2 7 4 4 2 2 4" xfId="29324" xr:uid="{00000000-0005-0000-0000-0000AC670000}"/>
    <cellStyle name="Millares 2 7 4 4 2 3" xfId="6576" xr:uid="{00000000-0005-0000-0000-0000AD670000}"/>
    <cellStyle name="Millares 2 7 4 4 2 3 2" xfId="12780" xr:uid="{00000000-0005-0000-0000-0000AE670000}"/>
    <cellStyle name="Millares 2 7 4 4 2 3 2 2" xfId="25188" xr:uid="{00000000-0005-0000-0000-0000AF670000}"/>
    <cellStyle name="Millares 2 7 4 4 2 3 2 2 2" xfId="50004" xr:uid="{00000000-0005-0000-0000-0000B0670000}"/>
    <cellStyle name="Millares 2 7 4 4 2 3 2 3" xfId="37596" xr:uid="{00000000-0005-0000-0000-0000B1670000}"/>
    <cellStyle name="Millares 2 7 4 4 2 3 3" xfId="18984" xr:uid="{00000000-0005-0000-0000-0000B2670000}"/>
    <cellStyle name="Millares 2 7 4 4 2 3 3 2" xfId="43800" xr:uid="{00000000-0005-0000-0000-0000B3670000}"/>
    <cellStyle name="Millares 2 7 4 4 2 3 4" xfId="31392" xr:uid="{00000000-0005-0000-0000-0000B4670000}"/>
    <cellStyle name="Millares 2 7 4 4 2 4" xfId="8644" xr:uid="{00000000-0005-0000-0000-0000B5670000}"/>
    <cellStyle name="Millares 2 7 4 4 2 4 2" xfId="21052" xr:uid="{00000000-0005-0000-0000-0000B6670000}"/>
    <cellStyle name="Millares 2 7 4 4 2 4 2 2" xfId="45868" xr:uid="{00000000-0005-0000-0000-0000B7670000}"/>
    <cellStyle name="Millares 2 7 4 4 2 4 3" xfId="33460" xr:uid="{00000000-0005-0000-0000-0000B8670000}"/>
    <cellStyle name="Millares 2 7 4 4 2 5" xfId="14848" xr:uid="{00000000-0005-0000-0000-0000B9670000}"/>
    <cellStyle name="Millares 2 7 4 4 2 5 2" xfId="39664" xr:uid="{00000000-0005-0000-0000-0000BA670000}"/>
    <cellStyle name="Millares 2 7 4 4 2 6" xfId="27256" xr:uid="{00000000-0005-0000-0000-0000BB670000}"/>
    <cellStyle name="Millares 2 7 4 4 3" xfId="3474" xr:uid="{00000000-0005-0000-0000-0000BC670000}"/>
    <cellStyle name="Millares 2 7 4 4 3 2" xfId="9678" xr:uid="{00000000-0005-0000-0000-0000BD670000}"/>
    <cellStyle name="Millares 2 7 4 4 3 2 2" xfId="22086" xr:uid="{00000000-0005-0000-0000-0000BE670000}"/>
    <cellStyle name="Millares 2 7 4 4 3 2 2 2" xfId="46902" xr:uid="{00000000-0005-0000-0000-0000BF670000}"/>
    <cellStyle name="Millares 2 7 4 4 3 2 3" xfId="34494" xr:uid="{00000000-0005-0000-0000-0000C0670000}"/>
    <cellStyle name="Millares 2 7 4 4 3 3" xfId="15882" xr:uid="{00000000-0005-0000-0000-0000C1670000}"/>
    <cellStyle name="Millares 2 7 4 4 3 3 2" xfId="40698" xr:uid="{00000000-0005-0000-0000-0000C2670000}"/>
    <cellStyle name="Millares 2 7 4 4 3 4" xfId="28290" xr:uid="{00000000-0005-0000-0000-0000C3670000}"/>
    <cellStyle name="Millares 2 7 4 4 4" xfId="5542" xr:uid="{00000000-0005-0000-0000-0000C4670000}"/>
    <cellStyle name="Millares 2 7 4 4 4 2" xfId="11746" xr:uid="{00000000-0005-0000-0000-0000C5670000}"/>
    <cellStyle name="Millares 2 7 4 4 4 2 2" xfId="24154" xr:uid="{00000000-0005-0000-0000-0000C6670000}"/>
    <cellStyle name="Millares 2 7 4 4 4 2 2 2" xfId="48970" xr:uid="{00000000-0005-0000-0000-0000C7670000}"/>
    <cellStyle name="Millares 2 7 4 4 4 2 3" xfId="36562" xr:uid="{00000000-0005-0000-0000-0000C8670000}"/>
    <cellStyle name="Millares 2 7 4 4 4 3" xfId="17950" xr:uid="{00000000-0005-0000-0000-0000C9670000}"/>
    <cellStyle name="Millares 2 7 4 4 4 3 2" xfId="42766" xr:uid="{00000000-0005-0000-0000-0000CA670000}"/>
    <cellStyle name="Millares 2 7 4 4 4 4" xfId="30358" xr:uid="{00000000-0005-0000-0000-0000CB670000}"/>
    <cellStyle name="Millares 2 7 4 4 5" xfId="7610" xr:uid="{00000000-0005-0000-0000-0000CC670000}"/>
    <cellStyle name="Millares 2 7 4 4 5 2" xfId="20018" xr:uid="{00000000-0005-0000-0000-0000CD670000}"/>
    <cellStyle name="Millares 2 7 4 4 5 2 2" xfId="44834" xr:uid="{00000000-0005-0000-0000-0000CE670000}"/>
    <cellStyle name="Millares 2 7 4 4 5 3" xfId="32426" xr:uid="{00000000-0005-0000-0000-0000CF670000}"/>
    <cellStyle name="Millares 2 7 4 4 6" xfId="13814" xr:uid="{00000000-0005-0000-0000-0000D0670000}"/>
    <cellStyle name="Millares 2 7 4 4 6 2" xfId="38630" xr:uid="{00000000-0005-0000-0000-0000D1670000}"/>
    <cellStyle name="Millares 2 7 4 4 7" xfId="26222" xr:uid="{00000000-0005-0000-0000-0000D2670000}"/>
    <cellStyle name="Millares 2 7 4 5" xfId="1923" xr:uid="{00000000-0005-0000-0000-0000D3670000}"/>
    <cellStyle name="Millares 2 7 4 5 2" xfId="3991" xr:uid="{00000000-0005-0000-0000-0000D4670000}"/>
    <cellStyle name="Millares 2 7 4 5 2 2" xfId="10195" xr:uid="{00000000-0005-0000-0000-0000D5670000}"/>
    <cellStyle name="Millares 2 7 4 5 2 2 2" xfId="22603" xr:uid="{00000000-0005-0000-0000-0000D6670000}"/>
    <cellStyle name="Millares 2 7 4 5 2 2 2 2" xfId="47419" xr:uid="{00000000-0005-0000-0000-0000D7670000}"/>
    <cellStyle name="Millares 2 7 4 5 2 2 3" xfId="35011" xr:uid="{00000000-0005-0000-0000-0000D8670000}"/>
    <cellStyle name="Millares 2 7 4 5 2 3" xfId="16399" xr:uid="{00000000-0005-0000-0000-0000D9670000}"/>
    <cellStyle name="Millares 2 7 4 5 2 3 2" xfId="41215" xr:uid="{00000000-0005-0000-0000-0000DA670000}"/>
    <cellStyle name="Millares 2 7 4 5 2 4" xfId="28807" xr:uid="{00000000-0005-0000-0000-0000DB670000}"/>
    <cellStyle name="Millares 2 7 4 5 3" xfId="6059" xr:uid="{00000000-0005-0000-0000-0000DC670000}"/>
    <cellStyle name="Millares 2 7 4 5 3 2" xfId="12263" xr:uid="{00000000-0005-0000-0000-0000DD670000}"/>
    <cellStyle name="Millares 2 7 4 5 3 2 2" xfId="24671" xr:uid="{00000000-0005-0000-0000-0000DE670000}"/>
    <cellStyle name="Millares 2 7 4 5 3 2 2 2" xfId="49487" xr:uid="{00000000-0005-0000-0000-0000DF670000}"/>
    <cellStyle name="Millares 2 7 4 5 3 2 3" xfId="37079" xr:uid="{00000000-0005-0000-0000-0000E0670000}"/>
    <cellStyle name="Millares 2 7 4 5 3 3" xfId="18467" xr:uid="{00000000-0005-0000-0000-0000E1670000}"/>
    <cellStyle name="Millares 2 7 4 5 3 3 2" xfId="43283" xr:uid="{00000000-0005-0000-0000-0000E2670000}"/>
    <cellStyle name="Millares 2 7 4 5 3 4" xfId="30875" xr:uid="{00000000-0005-0000-0000-0000E3670000}"/>
    <cellStyle name="Millares 2 7 4 5 4" xfId="8127" xr:uid="{00000000-0005-0000-0000-0000E4670000}"/>
    <cellStyle name="Millares 2 7 4 5 4 2" xfId="20535" xr:uid="{00000000-0005-0000-0000-0000E5670000}"/>
    <cellStyle name="Millares 2 7 4 5 4 2 2" xfId="45351" xr:uid="{00000000-0005-0000-0000-0000E6670000}"/>
    <cellStyle name="Millares 2 7 4 5 4 3" xfId="32943" xr:uid="{00000000-0005-0000-0000-0000E7670000}"/>
    <cellStyle name="Millares 2 7 4 5 5" xfId="14331" xr:uid="{00000000-0005-0000-0000-0000E8670000}"/>
    <cellStyle name="Millares 2 7 4 5 5 2" xfId="39147" xr:uid="{00000000-0005-0000-0000-0000E9670000}"/>
    <cellStyle name="Millares 2 7 4 5 6" xfId="26739" xr:uid="{00000000-0005-0000-0000-0000EA670000}"/>
    <cellStyle name="Millares 2 7 4 6" xfId="2957" xr:uid="{00000000-0005-0000-0000-0000EB670000}"/>
    <cellStyle name="Millares 2 7 4 6 2" xfId="9161" xr:uid="{00000000-0005-0000-0000-0000EC670000}"/>
    <cellStyle name="Millares 2 7 4 6 2 2" xfId="21569" xr:uid="{00000000-0005-0000-0000-0000ED670000}"/>
    <cellStyle name="Millares 2 7 4 6 2 2 2" xfId="46385" xr:uid="{00000000-0005-0000-0000-0000EE670000}"/>
    <cellStyle name="Millares 2 7 4 6 2 3" xfId="33977" xr:uid="{00000000-0005-0000-0000-0000EF670000}"/>
    <cellStyle name="Millares 2 7 4 6 3" xfId="15365" xr:uid="{00000000-0005-0000-0000-0000F0670000}"/>
    <cellStyle name="Millares 2 7 4 6 3 2" xfId="40181" xr:uid="{00000000-0005-0000-0000-0000F1670000}"/>
    <cellStyle name="Millares 2 7 4 6 4" xfId="27773" xr:uid="{00000000-0005-0000-0000-0000F2670000}"/>
    <cellStyle name="Millares 2 7 4 7" xfId="5025" xr:uid="{00000000-0005-0000-0000-0000F3670000}"/>
    <cellStyle name="Millares 2 7 4 7 2" xfId="11229" xr:uid="{00000000-0005-0000-0000-0000F4670000}"/>
    <cellStyle name="Millares 2 7 4 7 2 2" xfId="23637" xr:uid="{00000000-0005-0000-0000-0000F5670000}"/>
    <cellStyle name="Millares 2 7 4 7 2 2 2" xfId="48453" xr:uid="{00000000-0005-0000-0000-0000F6670000}"/>
    <cellStyle name="Millares 2 7 4 7 2 3" xfId="36045" xr:uid="{00000000-0005-0000-0000-0000F7670000}"/>
    <cellStyle name="Millares 2 7 4 7 3" xfId="17433" xr:uid="{00000000-0005-0000-0000-0000F8670000}"/>
    <cellStyle name="Millares 2 7 4 7 3 2" xfId="42249" xr:uid="{00000000-0005-0000-0000-0000F9670000}"/>
    <cellStyle name="Millares 2 7 4 7 4" xfId="29841" xr:uid="{00000000-0005-0000-0000-0000FA670000}"/>
    <cellStyle name="Millares 2 7 4 8" xfId="7093" xr:uid="{00000000-0005-0000-0000-0000FB670000}"/>
    <cellStyle name="Millares 2 7 4 8 2" xfId="19501" xr:uid="{00000000-0005-0000-0000-0000FC670000}"/>
    <cellStyle name="Millares 2 7 4 8 2 2" xfId="44317" xr:uid="{00000000-0005-0000-0000-0000FD670000}"/>
    <cellStyle name="Millares 2 7 4 8 3" xfId="31909" xr:uid="{00000000-0005-0000-0000-0000FE670000}"/>
    <cellStyle name="Millares 2 7 4 9" xfId="13297" xr:uid="{00000000-0005-0000-0000-0000FF670000}"/>
    <cellStyle name="Millares 2 7 4 9 2" xfId="38113" xr:uid="{00000000-0005-0000-0000-000000680000}"/>
    <cellStyle name="Millares 2 7 5" xfId="944" xr:uid="{00000000-0005-0000-0000-000001680000}"/>
    <cellStyle name="Millares 2 7 5 2" xfId="1461" xr:uid="{00000000-0005-0000-0000-000002680000}"/>
    <cellStyle name="Millares 2 7 5 2 2" xfId="2495" xr:uid="{00000000-0005-0000-0000-000003680000}"/>
    <cellStyle name="Millares 2 7 5 2 2 2" xfId="4563" xr:uid="{00000000-0005-0000-0000-000004680000}"/>
    <cellStyle name="Millares 2 7 5 2 2 2 2" xfId="10767" xr:uid="{00000000-0005-0000-0000-000005680000}"/>
    <cellStyle name="Millares 2 7 5 2 2 2 2 2" xfId="23175" xr:uid="{00000000-0005-0000-0000-000006680000}"/>
    <cellStyle name="Millares 2 7 5 2 2 2 2 2 2" xfId="47991" xr:uid="{00000000-0005-0000-0000-000007680000}"/>
    <cellStyle name="Millares 2 7 5 2 2 2 2 3" xfId="35583" xr:uid="{00000000-0005-0000-0000-000008680000}"/>
    <cellStyle name="Millares 2 7 5 2 2 2 3" xfId="16971" xr:uid="{00000000-0005-0000-0000-000009680000}"/>
    <cellStyle name="Millares 2 7 5 2 2 2 3 2" xfId="41787" xr:uid="{00000000-0005-0000-0000-00000A680000}"/>
    <cellStyle name="Millares 2 7 5 2 2 2 4" xfId="29379" xr:uid="{00000000-0005-0000-0000-00000B680000}"/>
    <cellStyle name="Millares 2 7 5 2 2 3" xfId="6631" xr:uid="{00000000-0005-0000-0000-00000C680000}"/>
    <cellStyle name="Millares 2 7 5 2 2 3 2" xfId="12835" xr:uid="{00000000-0005-0000-0000-00000D680000}"/>
    <cellStyle name="Millares 2 7 5 2 2 3 2 2" xfId="25243" xr:uid="{00000000-0005-0000-0000-00000E680000}"/>
    <cellStyle name="Millares 2 7 5 2 2 3 2 2 2" xfId="50059" xr:uid="{00000000-0005-0000-0000-00000F680000}"/>
    <cellStyle name="Millares 2 7 5 2 2 3 2 3" xfId="37651" xr:uid="{00000000-0005-0000-0000-000010680000}"/>
    <cellStyle name="Millares 2 7 5 2 2 3 3" xfId="19039" xr:uid="{00000000-0005-0000-0000-000011680000}"/>
    <cellStyle name="Millares 2 7 5 2 2 3 3 2" xfId="43855" xr:uid="{00000000-0005-0000-0000-000012680000}"/>
    <cellStyle name="Millares 2 7 5 2 2 3 4" xfId="31447" xr:uid="{00000000-0005-0000-0000-000013680000}"/>
    <cellStyle name="Millares 2 7 5 2 2 4" xfId="8699" xr:uid="{00000000-0005-0000-0000-000014680000}"/>
    <cellStyle name="Millares 2 7 5 2 2 4 2" xfId="21107" xr:uid="{00000000-0005-0000-0000-000015680000}"/>
    <cellStyle name="Millares 2 7 5 2 2 4 2 2" xfId="45923" xr:uid="{00000000-0005-0000-0000-000016680000}"/>
    <cellStyle name="Millares 2 7 5 2 2 4 3" xfId="33515" xr:uid="{00000000-0005-0000-0000-000017680000}"/>
    <cellStyle name="Millares 2 7 5 2 2 5" xfId="14903" xr:uid="{00000000-0005-0000-0000-000018680000}"/>
    <cellStyle name="Millares 2 7 5 2 2 5 2" xfId="39719" xr:uid="{00000000-0005-0000-0000-000019680000}"/>
    <cellStyle name="Millares 2 7 5 2 2 6" xfId="27311" xr:uid="{00000000-0005-0000-0000-00001A680000}"/>
    <cellStyle name="Millares 2 7 5 2 3" xfId="3529" xr:uid="{00000000-0005-0000-0000-00001B680000}"/>
    <cellStyle name="Millares 2 7 5 2 3 2" xfId="9733" xr:uid="{00000000-0005-0000-0000-00001C680000}"/>
    <cellStyle name="Millares 2 7 5 2 3 2 2" xfId="22141" xr:uid="{00000000-0005-0000-0000-00001D680000}"/>
    <cellStyle name="Millares 2 7 5 2 3 2 2 2" xfId="46957" xr:uid="{00000000-0005-0000-0000-00001E680000}"/>
    <cellStyle name="Millares 2 7 5 2 3 2 3" xfId="34549" xr:uid="{00000000-0005-0000-0000-00001F680000}"/>
    <cellStyle name="Millares 2 7 5 2 3 3" xfId="15937" xr:uid="{00000000-0005-0000-0000-000020680000}"/>
    <cellStyle name="Millares 2 7 5 2 3 3 2" xfId="40753" xr:uid="{00000000-0005-0000-0000-000021680000}"/>
    <cellStyle name="Millares 2 7 5 2 3 4" xfId="28345" xr:uid="{00000000-0005-0000-0000-000022680000}"/>
    <cellStyle name="Millares 2 7 5 2 4" xfId="5597" xr:uid="{00000000-0005-0000-0000-000023680000}"/>
    <cellStyle name="Millares 2 7 5 2 4 2" xfId="11801" xr:uid="{00000000-0005-0000-0000-000024680000}"/>
    <cellStyle name="Millares 2 7 5 2 4 2 2" xfId="24209" xr:uid="{00000000-0005-0000-0000-000025680000}"/>
    <cellStyle name="Millares 2 7 5 2 4 2 2 2" xfId="49025" xr:uid="{00000000-0005-0000-0000-000026680000}"/>
    <cellStyle name="Millares 2 7 5 2 4 2 3" xfId="36617" xr:uid="{00000000-0005-0000-0000-000027680000}"/>
    <cellStyle name="Millares 2 7 5 2 4 3" xfId="18005" xr:uid="{00000000-0005-0000-0000-000028680000}"/>
    <cellStyle name="Millares 2 7 5 2 4 3 2" xfId="42821" xr:uid="{00000000-0005-0000-0000-000029680000}"/>
    <cellStyle name="Millares 2 7 5 2 4 4" xfId="30413" xr:uid="{00000000-0005-0000-0000-00002A680000}"/>
    <cellStyle name="Millares 2 7 5 2 5" xfId="7665" xr:uid="{00000000-0005-0000-0000-00002B680000}"/>
    <cellStyle name="Millares 2 7 5 2 5 2" xfId="20073" xr:uid="{00000000-0005-0000-0000-00002C680000}"/>
    <cellStyle name="Millares 2 7 5 2 5 2 2" xfId="44889" xr:uid="{00000000-0005-0000-0000-00002D680000}"/>
    <cellStyle name="Millares 2 7 5 2 5 3" xfId="32481" xr:uid="{00000000-0005-0000-0000-00002E680000}"/>
    <cellStyle name="Millares 2 7 5 2 6" xfId="13869" xr:uid="{00000000-0005-0000-0000-00002F680000}"/>
    <cellStyle name="Millares 2 7 5 2 6 2" xfId="38685" xr:uid="{00000000-0005-0000-0000-000030680000}"/>
    <cellStyle name="Millares 2 7 5 2 7" xfId="26277" xr:uid="{00000000-0005-0000-0000-000031680000}"/>
    <cellStyle name="Millares 2 7 5 3" xfId="1978" xr:uid="{00000000-0005-0000-0000-000032680000}"/>
    <cellStyle name="Millares 2 7 5 3 2" xfId="4046" xr:uid="{00000000-0005-0000-0000-000033680000}"/>
    <cellStyle name="Millares 2 7 5 3 2 2" xfId="10250" xr:uid="{00000000-0005-0000-0000-000034680000}"/>
    <cellStyle name="Millares 2 7 5 3 2 2 2" xfId="22658" xr:uid="{00000000-0005-0000-0000-000035680000}"/>
    <cellStyle name="Millares 2 7 5 3 2 2 2 2" xfId="47474" xr:uid="{00000000-0005-0000-0000-000036680000}"/>
    <cellStyle name="Millares 2 7 5 3 2 2 3" xfId="35066" xr:uid="{00000000-0005-0000-0000-000037680000}"/>
    <cellStyle name="Millares 2 7 5 3 2 3" xfId="16454" xr:uid="{00000000-0005-0000-0000-000038680000}"/>
    <cellStyle name="Millares 2 7 5 3 2 3 2" xfId="41270" xr:uid="{00000000-0005-0000-0000-000039680000}"/>
    <cellStyle name="Millares 2 7 5 3 2 4" xfId="28862" xr:uid="{00000000-0005-0000-0000-00003A680000}"/>
    <cellStyle name="Millares 2 7 5 3 3" xfId="6114" xr:uid="{00000000-0005-0000-0000-00003B680000}"/>
    <cellStyle name="Millares 2 7 5 3 3 2" xfId="12318" xr:uid="{00000000-0005-0000-0000-00003C680000}"/>
    <cellStyle name="Millares 2 7 5 3 3 2 2" xfId="24726" xr:uid="{00000000-0005-0000-0000-00003D680000}"/>
    <cellStyle name="Millares 2 7 5 3 3 2 2 2" xfId="49542" xr:uid="{00000000-0005-0000-0000-00003E680000}"/>
    <cellStyle name="Millares 2 7 5 3 3 2 3" xfId="37134" xr:uid="{00000000-0005-0000-0000-00003F680000}"/>
    <cellStyle name="Millares 2 7 5 3 3 3" xfId="18522" xr:uid="{00000000-0005-0000-0000-000040680000}"/>
    <cellStyle name="Millares 2 7 5 3 3 3 2" xfId="43338" xr:uid="{00000000-0005-0000-0000-000041680000}"/>
    <cellStyle name="Millares 2 7 5 3 3 4" xfId="30930" xr:uid="{00000000-0005-0000-0000-000042680000}"/>
    <cellStyle name="Millares 2 7 5 3 4" xfId="8182" xr:uid="{00000000-0005-0000-0000-000043680000}"/>
    <cellStyle name="Millares 2 7 5 3 4 2" xfId="20590" xr:uid="{00000000-0005-0000-0000-000044680000}"/>
    <cellStyle name="Millares 2 7 5 3 4 2 2" xfId="45406" xr:uid="{00000000-0005-0000-0000-000045680000}"/>
    <cellStyle name="Millares 2 7 5 3 4 3" xfId="32998" xr:uid="{00000000-0005-0000-0000-000046680000}"/>
    <cellStyle name="Millares 2 7 5 3 5" xfId="14386" xr:uid="{00000000-0005-0000-0000-000047680000}"/>
    <cellStyle name="Millares 2 7 5 3 5 2" xfId="39202" xr:uid="{00000000-0005-0000-0000-000048680000}"/>
    <cellStyle name="Millares 2 7 5 3 6" xfId="26794" xr:uid="{00000000-0005-0000-0000-000049680000}"/>
    <cellStyle name="Millares 2 7 5 4" xfId="3012" xr:uid="{00000000-0005-0000-0000-00004A680000}"/>
    <cellStyle name="Millares 2 7 5 4 2" xfId="9216" xr:uid="{00000000-0005-0000-0000-00004B680000}"/>
    <cellStyle name="Millares 2 7 5 4 2 2" xfId="21624" xr:uid="{00000000-0005-0000-0000-00004C680000}"/>
    <cellStyle name="Millares 2 7 5 4 2 2 2" xfId="46440" xr:uid="{00000000-0005-0000-0000-00004D680000}"/>
    <cellStyle name="Millares 2 7 5 4 2 3" xfId="34032" xr:uid="{00000000-0005-0000-0000-00004E680000}"/>
    <cellStyle name="Millares 2 7 5 4 3" xfId="15420" xr:uid="{00000000-0005-0000-0000-00004F680000}"/>
    <cellStyle name="Millares 2 7 5 4 3 2" xfId="40236" xr:uid="{00000000-0005-0000-0000-000050680000}"/>
    <cellStyle name="Millares 2 7 5 4 4" xfId="27828" xr:uid="{00000000-0005-0000-0000-000051680000}"/>
    <cellStyle name="Millares 2 7 5 5" xfId="5080" xr:uid="{00000000-0005-0000-0000-000052680000}"/>
    <cellStyle name="Millares 2 7 5 5 2" xfId="11284" xr:uid="{00000000-0005-0000-0000-000053680000}"/>
    <cellStyle name="Millares 2 7 5 5 2 2" xfId="23692" xr:uid="{00000000-0005-0000-0000-000054680000}"/>
    <cellStyle name="Millares 2 7 5 5 2 2 2" xfId="48508" xr:uid="{00000000-0005-0000-0000-000055680000}"/>
    <cellStyle name="Millares 2 7 5 5 2 3" xfId="36100" xr:uid="{00000000-0005-0000-0000-000056680000}"/>
    <cellStyle name="Millares 2 7 5 5 3" xfId="17488" xr:uid="{00000000-0005-0000-0000-000057680000}"/>
    <cellStyle name="Millares 2 7 5 5 3 2" xfId="42304" xr:uid="{00000000-0005-0000-0000-000058680000}"/>
    <cellStyle name="Millares 2 7 5 5 4" xfId="29896" xr:uid="{00000000-0005-0000-0000-000059680000}"/>
    <cellStyle name="Millares 2 7 5 6" xfId="7148" xr:uid="{00000000-0005-0000-0000-00005A680000}"/>
    <cellStyle name="Millares 2 7 5 6 2" xfId="19556" xr:uid="{00000000-0005-0000-0000-00005B680000}"/>
    <cellStyle name="Millares 2 7 5 6 2 2" xfId="44372" xr:uid="{00000000-0005-0000-0000-00005C680000}"/>
    <cellStyle name="Millares 2 7 5 6 3" xfId="31964" xr:uid="{00000000-0005-0000-0000-00005D680000}"/>
    <cellStyle name="Millares 2 7 5 7" xfId="13352" xr:uid="{00000000-0005-0000-0000-00005E680000}"/>
    <cellStyle name="Millares 2 7 5 7 2" xfId="38168" xr:uid="{00000000-0005-0000-0000-00005F680000}"/>
    <cellStyle name="Millares 2 7 5 8" xfId="25760" xr:uid="{00000000-0005-0000-0000-000060680000}"/>
    <cellStyle name="Millares 2 7 6" xfId="1117" xr:uid="{00000000-0005-0000-0000-000061680000}"/>
    <cellStyle name="Millares 2 7 6 2" xfId="1634" xr:uid="{00000000-0005-0000-0000-000062680000}"/>
    <cellStyle name="Millares 2 7 6 2 2" xfId="2668" xr:uid="{00000000-0005-0000-0000-000063680000}"/>
    <cellStyle name="Millares 2 7 6 2 2 2" xfId="4736" xr:uid="{00000000-0005-0000-0000-000064680000}"/>
    <cellStyle name="Millares 2 7 6 2 2 2 2" xfId="10940" xr:uid="{00000000-0005-0000-0000-000065680000}"/>
    <cellStyle name="Millares 2 7 6 2 2 2 2 2" xfId="23348" xr:uid="{00000000-0005-0000-0000-000066680000}"/>
    <cellStyle name="Millares 2 7 6 2 2 2 2 2 2" xfId="48164" xr:uid="{00000000-0005-0000-0000-000067680000}"/>
    <cellStyle name="Millares 2 7 6 2 2 2 2 3" xfId="35756" xr:uid="{00000000-0005-0000-0000-000068680000}"/>
    <cellStyle name="Millares 2 7 6 2 2 2 3" xfId="17144" xr:uid="{00000000-0005-0000-0000-000069680000}"/>
    <cellStyle name="Millares 2 7 6 2 2 2 3 2" xfId="41960" xr:uid="{00000000-0005-0000-0000-00006A680000}"/>
    <cellStyle name="Millares 2 7 6 2 2 2 4" xfId="29552" xr:uid="{00000000-0005-0000-0000-00006B680000}"/>
    <cellStyle name="Millares 2 7 6 2 2 3" xfId="6804" xr:uid="{00000000-0005-0000-0000-00006C680000}"/>
    <cellStyle name="Millares 2 7 6 2 2 3 2" xfId="13008" xr:uid="{00000000-0005-0000-0000-00006D680000}"/>
    <cellStyle name="Millares 2 7 6 2 2 3 2 2" xfId="25416" xr:uid="{00000000-0005-0000-0000-00006E680000}"/>
    <cellStyle name="Millares 2 7 6 2 2 3 2 2 2" xfId="50232" xr:uid="{00000000-0005-0000-0000-00006F680000}"/>
    <cellStyle name="Millares 2 7 6 2 2 3 2 3" xfId="37824" xr:uid="{00000000-0005-0000-0000-000070680000}"/>
    <cellStyle name="Millares 2 7 6 2 2 3 3" xfId="19212" xr:uid="{00000000-0005-0000-0000-000071680000}"/>
    <cellStyle name="Millares 2 7 6 2 2 3 3 2" xfId="44028" xr:uid="{00000000-0005-0000-0000-000072680000}"/>
    <cellStyle name="Millares 2 7 6 2 2 3 4" xfId="31620" xr:uid="{00000000-0005-0000-0000-000073680000}"/>
    <cellStyle name="Millares 2 7 6 2 2 4" xfId="8872" xr:uid="{00000000-0005-0000-0000-000074680000}"/>
    <cellStyle name="Millares 2 7 6 2 2 4 2" xfId="21280" xr:uid="{00000000-0005-0000-0000-000075680000}"/>
    <cellStyle name="Millares 2 7 6 2 2 4 2 2" xfId="46096" xr:uid="{00000000-0005-0000-0000-000076680000}"/>
    <cellStyle name="Millares 2 7 6 2 2 4 3" xfId="33688" xr:uid="{00000000-0005-0000-0000-000077680000}"/>
    <cellStyle name="Millares 2 7 6 2 2 5" xfId="15076" xr:uid="{00000000-0005-0000-0000-000078680000}"/>
    <cellStyle name="Millares 2 7 6 2 2 5 2" xfId="39892" xr:uid="{00000000-0005-0000-0000-000079680000}"/>
    <cellStyle name="Millares 2 7 6 2 2 6" xfId="27484" xr:uid="{00000000-0005-0000-0000-00007A680000}"/>
    <cellStyle name="Millares 2 7 6 2 3" xfId="3702" xr:uid="{00000000-0005-0000-0000-00007B680000}"/>
    <cellStyle name="Millares 2 7 6 2 3 2" xfId="9906" xr:uid="{00000000-0005-0000-0000-00007C680000}"/>
    <cellStyle name="Millares 2 7 6 2 3 2 2" xfId="22314" xr:uid="{00000000-0005-0000-0000-00007D680000}"/>
    <cellStyle name="Millares 2 7 6 2 3 2 2 2" xfId="47130" xr:uid="{00000000-0005-0000-0000-00007E680000}"/>
    <cellStyle name="Millares 2 7 6 2 3 2 3" xfId="34722" xr:uid="{00000000-0005-0000-0000-00007F680000}"/>
    <cellStyle name="Millares 2 7 6 2 3 3" xfId="16110" xr:uid="{00000000-0005-0000-0000-000080680000}"/>
    <cellStyle name="Millares 2 7 6 2 3 3 2" xfId="40926" xr:uid="{00000000-0005-0000-0000-000081680000}"/>
    <cellStyle name="Millares 2 7 6 2 3 4" xfId="28518" xr:uid="{00000000-0005-0000-0000-000082680000}"/>
    <cellStyle name="Millares 2 7 6 2 4" xfId="5770" xr:uid="{00000000-0005-0000-0000-000083680000}"/>
    <cellStyle name="Millares 2 7 6 2 4 2" xfId="11974" xr:uid="{00000000-0005-0000-0000-000084680000}"/>
    <cellStyle name="Millares 2 7 6 2 4 2 2" xfId="24382" xr:uid="{00000000-0005-0000-0000-000085680000}"/>
    <cellStyle name="Millares 2 7 6 2 4 2 2 2" xfId="49198" xr:uid="{00000000-0005-0000-0000-000086680000}"/>
    <cellStyle name="Millares 2 7 6 2 4 2 3" xfId="36790" xr:uid="{00000000-0005-0000-0000-000087680000}"/>
    <cellStyle name="Millares 2 7 6 2 4 3" xfId="18178" xr:uid="{00000000-0005-0000-0000-000088680000}"/>
    <cellStyle name="Millares 2 7 6 2 4 3 2" xfId="42994" xr:uid="{00000000-0005-0000-0000-000089680000}"/>
    <cellStyle name="Millares 2 7 6 2 4 4" xfId="30586" xr:uid="{00000000-0005-0000-0000-00008A680000}"/>
    <cellStyle name="Millares 2 7 6 2 5" xfId="7838" xr:uid="{00000000-0005-0000-0000-00008B680000}"/>
    <cellStyle name="Millares 2 7 6 2 5 2" xfId="20246" xr:uid="{00000000-0005-0000-0000-00008C680000}"/>
    <cellStyle name="Millares 2 7 6 2 5 2 2" xfId="45062" xr:uid="{00000000-0005-0000-0000-00008D680000}"/>
    <cellStyle name="Millares 2 7 6 2 5 3" xfId="32654" xr:uid="{00000000-0005-0000-0000-00008E680000}"/>
    <cellStyle name="Millares 2 7 6 2 6" xfId="14042" xr:uid="{00000000-0005-0000-0000-00008F680000}"/>
    <cellStyle name="Millares 2 7 6 2 6 2" xfId="38858" xr:uid="{00000000-0005-0000-0000-000090680000}"/>
    <cellStyle name="Millares 2 7 6 2 7" xfId="26450" xr:uid="{00000000-0005-0000-0000-000091680000}"/>
    <cellStyle name="Millares 2 7 6 3" xfId="2151" xr:uid="{00000000-0005-0000-0000-000092680000}"/>
    <cellStyle name="Millares 2 7 6 3 2" xfId="4219" xr:uid="{00000000-0005-0000-0000-000093680000}"/>
    <cellStyle name="Millares 2 7 6 3 2 2" xfId="10423" xr:uid="{00000000-0005-0000-0000-000094680000}"/>
    <cellStyle name="Millares 2 7 6 3 2 2 2" xfId="22831" xr:uid="{00000000-0005-0000-0000-000095680000}"/>
    <cellStyle name="Millares 2 7 6 3 2 2 2 2" xfId="47647" xr:uid="{00000000-0005-0000-0000-000096680000}"/>
    <cellStyle name="Millares 2 7 6 3 2 2 3" xfId="35239" xr:uid="{00000000-0005-0000-0000-000097680000}"/>
    <cellStyle name="Millares 2 7 6 3 2 3" xfId="16627" xr:uid="{00000000-0005-0000-0000-000098680000}"/>
    <cellStyle name="Millares 2 7 6 3 2 3 2" xfId="41443" xr:uid="{00000000-0005-0000-0000-000099680000}"/>
    <cellStyle name="Millares 2 7 6 3 2 4" xfId="29035" xr:uid="{00000000-0005-0000-0000-00009A680000}"/>
    <cellStyle name="Millares 2 7 6 3 3" xfId="6287" xr:uid="{00000000-0005-0000-0000-00009B680000}"/>
    <cellStyle name="Millares 2 7 6 3 3 2" xfId="12491" xr:uid="{00000000-0005-0000-0000-00009C680000}"/>
    <cellStyle name="Millares 2 7 6 3 3 2 2" xfId="24899" xr:uid="{00000000-0005-0000-0000-00009D680000}"/>
    <cellStyle name="Millares 2 7 6 3 3 2 2 2" xfId="49715" xr:uid="{00000000-0005-0000-0000-00009E680000}"/>
    <cellStyle name="Millares 2 7 6 3 3 2 3" xfId="37307" xr:uid="{00000000-0005-0000-0000-00009F680000}"/>
    <cellStyle name="Millares 2 7 6 3 3 3" xfId="18695" xr:uid="{00000000-0005-0000-0000-0000A0680000}"/>
    <cellStyle name="Millares 2 7 6 3 3 3 2" xfId="43511" xr:uid="{00000000-0005-0000-0000-0000A1680000}"/>
    <cellStyle name="Millares 2 7 6 3 3 4" xfId="31103" xr:uid="{00000000-0005-0000-0000-0000A2680000}"/>
    <cellStyle name="Millares 2 7 6 3 4" xfId="8355" xr:uid="{00000000-0005-0000-0000-0000A3680000}"/>
    <cellStyle name="Millares 2 7 6 3 4 2" xfId="20763" xr:uid="{00000000-0005-0000-0000-0000A4680000}"/>
    <cellStyle name="Millares 2 7 6 3 4 2 2" xfId="45579" xr:uid="{00000000-0005-0000-0000-0000A5680000}"/>
    <cellStyle name="Millares 2 7 6 3 4 3" xfId="33171" xr:uid="{00000000-0005-0000-0000-0000A6680000}"/>
    <cellStyle name="Millares 2 7 6 3 5" xfId="14559" xr:uid="{00000000-0005-0000-0000-0000A7680000}"/>
    <cellStyle name="Millares 2 7 6 3 5 2" xfId="39375" xr:uid="{00000000-0005-0000-0000-0000A8680000}"/>
    <cellStyle name="Millares 2 7 6 3 6" xfId="26967" xr:uid="{00000000-0005-0000-0000-0000A9680000}"/>
    <cellStyle name="Millares 2 7 6 4" xfId="3185" xr:uid="{00000000-0005-0000-0000-0000AA680000}"/>
    <cellStyle name="Millares 2 7 6 4 2" xfId="9389" xr:uid="{00000000-0005-0000-0000-0000AB680000}"/>
    <cellStyle name="Millares 2 7 6 4 2 2" xfId="21797" xr:uid="{00000000-0005-0000-0000-0000AC680000}"/>
    <cellStyle name="Millares 2 7 6 4 2 2 2" xfId="46613" xr:uid="{00000000-0005-0000-0000-0000AD680000}"/>
    <cellStyle name="Millares 2 7 6 4 2 3" xfId="34205" xr:uid="{00000000-0005-0000-0000-0000AE680000}"/>
    <cellStyle name="Millares 2 7 6 4 3" xfId="15593" xr:uid="{00000000-0005-0000-0000-0000AF680000}"/>
    <cellStyle name="Millares 2 7 6 4 3 2" xfId="40409" xr:uid="{00000000-0005-0000-0000-0000B0680000}"/>
    <cellStyle name="Millares 2 7 6 4 4" xfId="28001" xr:uid="{00000000-0005-0000-0000-0000B1680000}"/>
    <cellStyle name="Millares 2 7 6 5" xfId="5253" xr:uid="{00000000-0005-0000-0000-0000B2680000}"/>
    <cellStyle name="Millares 2 7 6 5 2" xfId="11457" xr:uid="{00000000-0005-0000-0000-0000B3680000}"/>
    <cellStyle name="Millares 2 7 6 5 2 2" xfId="23865" xr:uid="{00000000-0005-0000-0000-0000B4680000}"/>
    <cellStyle name="Millares 2 7 6 5 2 2 2" xfId="48681" xr:uid="{00000000-0005-0000-0000-0000B5680000}"/>
    <cellStyle name="Millares 2 7 6 5 2 3" xfId="36273" xr:uid="{00000000-0005-0000-0000-0000B6680000}"/>
    <cellStyle name="Millares 2 7 6 5 3" xfId="17661" xr:uid="{00000000-0005-0000-0000-0000B7680000}"/>
    <cellStyle name="Millares 2 7 6 5 3 2" xfId="42477" xr:uid="{00000000-0005-0000-0000-0000B8680000}"/>
    <cellStyle name="Millares 2 7 6 5 4" xfId="30069" xr:uid="{00000000-0005-0000-0000-0000B9680000}"/>
    <cellStyle name="Millares 2 7 6 6" xfId="7321" xr:uid="{00000000-0005-0000-0000-0000BA680000}"/>
    <cellStyle name="Millares 2 7 6 6 2" xfId="19729" xr:uid="{00000000-0005-0000-0000-0000BB680000}"/>
    <cellStyle name="Millares 2 7 6 6 2 2" xfId="44545" xr:uid="{00000000-0005-0000-0000-0000BC680000}"/>
    <cellStyle name="Millares 2 7 6 6 3" xfId="32137" xr:uid="{00000000-0005-0000-0000-0000BD680000}"/>
    <cellStyle name="Millares 2 7 6 7" xfId="13525" xr:uid="{00000000-0005-0000-0000-0000BE680000}"/>
    <cellStyle name="Millares 2 7 6 7 2" xfId="38341" xr:uid="{00000000-0005-0000-0000-0000BF680000}"/>
    <cellStyle name="Millares 2 7 6 8" xfId="25933" xr:uid="{00000000-0005-0000-0000-0000C0680000}"/>
    <cellStyle name="Millares 2 7 7" xfId="1289" xr:uid="{00000000-0005-0000-0000-0000C1680000}"/>
    <cellStyle name="Millares 2 7 7 2" xfId="2323" xr:uid="{00000000-0005-0000-0000-0000C2680000}"/>
    <cellStyle name="Millares 2 7 7 2 2" xfId="4391" xr:uid="{00000000-0005-0000-0000-0000C3680000}"/>
    <cellStyle name="Millares 2 7 7 2 2 2" xfId="10595" xr:uid="{00000000-0005-0000-0000-0000C4680000}"/>
    <cellStyle name="Millares 2 7 7 2 2 2 2" xfId="23003" xr:uid="{00000000-0005-0000-0000-0000C5680000}"/>
    <cellStyle name="Millares 2 7 7 2 2 2 2 2" xfId="47819" xr:uid="{00000000-0005-0000-0000-0000C6680000}"/>
    <cellStyle name="Millares 2 7 7 2 2 2 3" xfId="35411" xr:uid="{00000000-0005-0000-0000-0000C7680000}"/>
    <cellStyle name="Millares 2 7 7 2 2 3" xfId="16799" xr:uid="{00000000-0005-0000-0000-0000C8680000}"/>
    <cellStyle name="Millares 2 7 7 2 2 3 2" xfId="41615" xr:uid="{00000000-0005-0000-0000-0000C9680000}"/>
    <cellStyle name="Millares 2 7 7 2 2 4" xfId="29207" xr:uid="{00000000-0005-0000-0000-0000CA680000}"/>
    <cellStyle name="Millares 2 7 7 2 3" xfId="6459" xr:uid="{00000000-0005-0000-0000-0000CB680000}"/>
    <cellStyle name="Millares 2 7 7 2 3 2" xfId="12663" xr:uid="{00000000-0005-0000-0000-0000CC680000}"/>
    <cellStyle name="Millares 2 7 7 2 3 2 2" xfId="25071" xr:uid="{00000000-0005-0000-0000-0000CD680000}"/>
    <cellStyle name="Millares 2 7 7 2 3 2 2 2" xfId="49887" xr:uid="{00000000-0005-0000-0000-0000CE680000}"/>
    <cellStyle name="Millares 2 7 7 2 3 2 3" xfId="37479" xr:uid="{00000000-0005-0000-0000-0000CF680000}"/>
    <cellStyle name="Millares 2 7 7 2 3 3" xfId="18867" xr:uid="{00000000-0005-0000-0000-0000D0680000}"/>
    <cellStyle name="Millares 2 7 7 2 3 3 2" xfId="43683" xr:uid="{00000000-0005-0000-0000-0000D1680000}"/>
    <cellStyle name="Millares 2 7 7 2 3 4" xfId="31275" xr:uid="{00000000-0005-0000-0000-0000D2680000}"/>
    <cellStyle name="Millares 2 7 7 2 4" xfId="8527" xr:uid="{00000000-0005-0000-0000-0000D3680000}"/>
    <cellStyle name="Millares 2 7 7 2 4 2" xfId="20935" xr:uid="{00000000-0005-0000-0000-0000D4680000}"/>
    <cellStyle name="Millares 2 7 7 2 4 2 2" xfId="45751" xr:uid="{00000000-0005-0000-0000-0000D5680000}"/>
    <cellStyle name="Millares 2 7 7 2 4 3" xfId="33343" xr:uid="{00000000-0005-0000-0000-0000D6680000}"/>
    <cellStyle name="Millares 2 7 7 2 5" xfId="14731" xr:uid="{00000000-0005-0000-0000-0000D7680000}"/>
    <cellStyle name="Millares 2 7 7 2 5 2" xfId="39547" xr:uid="{00000000-0005-0000-0000-0000D8680000}"/>
    <cellStyle name="Millares 2 7 7 2 6" xfId="27139" xr:uid="{00000000-0005-0000-0000-0000D9680000}"/>
    <cellStyle name="Millares 2 7 7 3" xfId="3357" xr:uid="{00000000-0005-0000-0000-0000DA680000}"/>
    <cellStyle name="Millares 2 7 7 3 2" xfId="9561" xr:uid="{00000000-0005-0000-0000-0000DB680000}"/>
    <cellStyle name="Millares 2 7 7 3 2 2" xfId="21969" xr:uid="{00000000-0005-0000-0000-0000DC680000}"/>
    <cellStyle name="Millares 2 7 7 3 2 2 2" xfId="46785" xr:uid="{00000000-0005-0000-0000-0000DD680000}"/>
    <cellStyle name="Millares 2 7 7 3 2 3" xfId="34377" xr:uid="{00000000-0005-0000-0000-0000DE680000}"/>
    <cellStyle name="Millares 2 7 7 3 3" xfId="15765" xr:uid="{00000000-0005-0000-0000-0000DF680000}"/>
    <cellStyle name="Millares 2 7 7 3 3 2" xfId="40581" xr:uid="{00000000-0005-0000-0000-0000E0680000}"/>
    <cellStyle name="Millares 2 7 7 3 4" xfId="28173" xr:uid="{00000000-0005-0000-0000-0000E1680000}"/>
    <cellStyle name="Millares 2 7 7 4" xfId="5425" xr:uid="{00000000-0005-0000-0000-0000E2680000}"/>
    <cellStyle name="Millares 2 7 7 4 2" xfId="11629" xr:uid="{00000000-0005-0000-0000-0000E3680000}"/>
    <cellStyle name="Millares 2 7 7 4 2 2" xfId="24037" xr:uid="{00000000-0005-0000-0000-0000E4680000}"/>
    <cellStyle name="Millares 2 7 7 4 2 2 2" xfId="48853" xr:uid="{00000000-0005-0000-0000-0000E5680000}"/>
    <cellStyle name="Millares 2 7 7 4 2 3" xfId="36445" xr:uid="{00000000-0005-0000-0000-0000E6680000}"/>
    <cellStyle name="Millares 2 7 7 4 3" xfId="17833" xr:uid="{00000000-0005-0000-0000-0000E7680000}"/>
    <cellStyle name="Millares 2 7 7 4 3 2" xfId="42649" xr:uid="{00000000-0005-0000-0000-0000E8680000}"/>
    <cellStyle name="Millares 2 7 7 4 4" xfId="30241" xr:uid="{00000000-0005-0000-0000-0000E9680000}"/>
    <cellStyle name="Millares 2 7 7 5" xfId="7493" xr:uid="{00000000-0005-0000-0000-0000EA680000}"/>
    <cellStyle name="Millares 2 7 7 5 2" xfId="19901" xr:uid="{00000000-0005-0000-0000-0000EB680000}"/>
    <cellStyle name="Millares 2 7 7 5 2 2" xfId="44717" xr:uid="{00000000-0005-0000-0000-0000EC680000}"/>
    <cellStyle name="Millares 2 7 7 5 3" xfId="32309" xr:uid="{00000000-0005-0000-0000-0000ED680000}"/>
    <cellStyle name="Millares 2 7 7 6" xfId="13697" xr:uid="{00000000-0005-0000-0000-0000EE680000}"/>
    <cellStyle name="Millares 2 7 7 6 2" xfId="38513" xr:uid="{00000000-0005-0000-0000-0000EF680000}"/>
    <cellStyle name="Millares 2 7 7 7" xfId="26105" xr:uid="{00000000-0005-0000-0000-0000F0680000}"/>
    <cellStyle name="Millares 2 7 8" xfId="1806" xr:uid="{00000000-0005-0000-0000-0000F1680000}"/>
    <cellStyle name="Millares 2 7 8 2" xfId="3874" xr:uid="{00000000-0005-0000-0000-0000F2680000}"/>
    <cellStyle name="Millares 2 7 8 2 2" xfId="10078" xr:uid="{00000000-0005-0000-0000-0000F3680000}"/>
    <cellStyle name="Millares 2 7 8 2 2 2" xfId="22486" xr:uid="{00000000-0005-0000-0000-0000F4680000}"/>
    <cellStyle name="Millares 2 7 8 2 2 2 2" xfId="47302" xr:uid="{00000000-0005-0000-0000-0000F5680000}"/>
    <cellStyle name="Millares 2 7 8 2 2 3" xfId="34894" xr:uid="{00000000-0005-0000-0000-0000F6680000}"/>
    <cellStyle name="Millares 2 7 8 2 3" xfId="16282" xr:uid="{00000000-0005-0000-0000-0000F7680000}"/>
    <cellStyle name="Millares 2 7 8 2 3 2" xfId="41098" xr:uid="{00000000-0005-0000-0000-0000F8680000}"/>
    <cellStyle name="Millares 2 7 8 2 4" xfId="28690" xr:uid="{00000000-0005-0000-0000-0000F9680000}"/>
    <cellStyle name="Millares 2 7 8 3" xfId="5942" xr:uid="{00000000-0005-0000-0000-0000FA680000}"/>
    <cellStyle name="Millares 2 7 8 3 2" xfId="12146" xr:uid="{00000000-0005-0000-0000-0000FB680000}"/>
    <cellStyle name="Millares 2 7 8 3 2 2" xfId="24554" xr:uid="{00000000-0005-0000-0000-0000FC680000}"/>
    <cellStyle name="Millares 2 7 8 3 2 2 2" xfId="49370" xr:uid="{00000000-0005-0000-0000-0000FD680000}"/>
    <cellStyle name="Millares 2 7 8 3 2 3" xfId="36962" xr:uid="{00000000-0005-0000-0000-0000FE680000}"/>
    <cellStyle name="Millares 2 7 8 3 3" xfId="18350" xr:uid="{00000000-0005-0000-0000-0000FF680000}"/>
    <cellStyle name="Millares 2 7 8 3 3 2" xfId="43166" xr:uid="{00000000-0005-0000-0000-000000690000}"/>
    <cellStyle name="Millares 2 7 8 3 4" xfId="30758" xr:uid="{00000000-0005-0000-0000-000001690000}"/>
    <cellStyle name="Millares 2 7 8 4" xfId="8010" xr:uid="{00000000-0005-0000-0000-000002690000}"/>
    <cellStyle name="Millares 2 7 8 4 2" xfId="20418" xr:uid="{00000000-0005-0000-0000-000003690000}"/>
    <cellStyle name="Millares 2 7 8 4 2 2" xfId="45234" xr:uid="{00000000-0005-0000-0000-000004690000}"/>
    <cellStyle name="Millares 2 7 8 4 3" xfId="32826" xr:uid="{00000000-0005-0000-0000-000005690000}"/>
    <cellStyle name="Millares 2 7 8 5" xfId="14214" xr:uid="{00000000-0005-0000-0000-000006690000}"/>
    <cellStyle name="Millares 2 7 8 5 2" xfId="39030" xr:uid="{00000000-0005-0000-0000-000007690000}"/>
    <cellStyle name="Millares 2 7 8 6" xfId="26622" xr:uid="{00000000-0005-0000-0000-000008690000}"/>
    <cellStyle name="Millares 2 7 9" xfId="2840" xr:uid="{00000000-0005-0000-0000-000009690000}"/>
    <cellStyle name="Millares 2 7 9 2" xfId="9044" xr:uid="{00000000-0005-0000-0000-00000A690000}"/>
    <cellStyle name="Millares 2 7 9 2 2" xfId="21452" xr:uid="{00000000-0005-0000-0000-00000B690000}"/>
    <cellStyle name="Millares 2 7 9 2 2 2" xfId="46268" xr:uid="{00000000-0005-0000-0000-00000C690000}"/>
    <cellStyle name="Millares 2 7 9 2 3" xfId="33860" xr:uid="{00000000-0005-0000-0000-00000D690000}"/>
    <cellStyle name="Millares 2 7 9 3" xfId="15248" xr:uid="{00000000-0005-0000-0000-00000E690000}"/>
    <cellStyle name="Millares 2 7 9 3 2" xfId="40064" xr:uid="{00000000-0005-0000-0000-00000F690000}"/>
    <cellStyle name="Millares 2 7 9 4" xfId="27656" xr:uid="{00000000-0005-0000-0000-000010690000}"/>
    <cellStyle name="Millares 2 8" xfId="514" xr:uid="{00000000-0005-0000-0000-000011690000}"/>
    <cellStyle name="Millares 20" xfId="387" xr:uid="{00000000-0005-0000-0000-000012690000}"/>
    <cellStyle name="Millares 20 10" xfId="25694" xr:uid="{00000000-0005-0000-0000-000013690000}"/>
    <cellStyle name="Millares 20 11" xfId="878" xr:uid="{00000000-0005-0000-0000-000014690000}"/>
    <cellStyle name="Millares 20 2" xfId="511" xr:uid="{00000000-0005-0000-0000-000015690000}"/>
    <cellStyle name="Millares 20 2 2" xfId="759" xr:uid="{00000000-0005-0000-0000-000016690000}"/>
    <cellStyle name="Millares 20 2 2 2" xfId="2602" xr:uid="{00000000-0005-0000-0000-000017690000}"/>
    <cellStyle name="Millares 20 2 2 2 2" xfId="4670" xr:uid="{00000000-0005-0000-0000-000018690000}"/>
    <cellStyle name="Millares 20 2 2 2 2 2" xfId="10874" xr:uid="{00000000-0005-0000-0000-000019690000}"/>
    <cellStyle name="Millares 20 2 2 2 2 2 2" xfId="23282" xr:uid="{00000000-0005-0000-0000-00001A690000}"/>
    <cellStyle name="Millares 20 2 2 2 2 2 2 2" xfId="48098" xr:uid="{00000000-0005-0000-0000-00001B690000}"/>
    <cellStyle name="Millares 20 2 2 2 2 2 3" xfId="35690" xr:uid="{00000000-0005-0000-0000-00001C690000}"/>
    <cellStyle name="Millares 20 2 2 2 2 3" xfId="17078" xr:uid="{00000000-0005-0000-0000-00001D690000}"/>
    <cellStyle name="Millares 20 2 2 2 2 3 2" xfId="41894" xr:uid="{00000000-0005-0000-0000-00001E690000}"/>
    <cellStyle name="Millares 20 2 2 2 2 4" xfId="29486" xr:uid="{00000000-0005-0000-0000-00001F690000}"/>
    <cellStyle name="Millares 20 2 2 2 3" xfId="6738" xr:uid="{00000000-0005-0000-0000-000020690000}"/>
    <cellStyle name="Millares 20 2 2 2 3 2" xfId="12942" xr:uid="{00000000-0005-0000-0000-000021690000}"/>
    <cellStyle name="Millares 20 2 2 2 3 2 2" xfId="25350" xr:uid="{00000000-0005-0000-0000-000022690000}"/>
    <cellStyle name="Millares 20 2 2 2 3 2 2 2" xfId="50166" xr:uid="{00000000-0005-0000-0000-000023690000}"/>
    <cellStyle name="Millares 20 2 2 2 3 2 3" xfId="37758" xr:uid="{00000000-0005-0000-0000-000024690000}"/>
    <cellStyle name="Millares 20 2 2 2 3 3" xfId="19146" xr:uid="{00000000-0005-0000-0000-000025690000}"/>
    <cellStyle name="Millares 20 2 2 2 3 3 2" xfId="43962" xr:uid="{00000000-0005-0000-0000-000026690000}"/>
    <cellStyle name="Millares 20 2 2 2 3 4" xfId="31554" xr:uid="{00000000-0005-0000-0000-000027690000}"/>
    <cellStyle name="Millares 20 2 2 2 4" xfId="8806" xr:uid="{00000000-0005-0000-0000-000028690000}"/>
    <cellStyle name="Millares 20 2 2 2 4 2" xfId="21214" xr:uid="{00000000-0005-0000-0000-000029690000}"/>
    <cellStyle name="Millares 20 2 2 2 4 2 2" xfId="46030" xr:uid="{00000000-0005-0000-0000-00002A690000}"/>
    <cellStyle name="Millares 20 2 2 2 4 3" xfId="33622" xr:uid="{00000000-0005-0000-0000-00002B690000}"/>
    <cellStyle name="Millares 20 2 2 2 5" xfId="15010" xr:uid="{00000000-0005-0000-0000-00002C690000}"/>
    <cellStyle name="Millares 20 2 2 2 5 2" xfId="39826" xr:uid="{00000000-0005-0000-0000-00002D690000}"/>
    <cellStyle name="Millares 20 2 2 2 6" xfId="27418" xr:uid="{00000000-0005-0000-0000-00002E690000}"/>
    <cellStyle name="Millares 20 2 2 3" xfId="3636" xr:uid="{00000000-0005-0000-0000-00002F690000}"/>
    <cellStyle name="Millares 20 2 2 3 2" xfId="9840" xr:uid="{00000000-0005-0000-0000-000030690000}"/>
    <cellStyle name="Millares 20 2 2 3 2 2" xfId="22248" xr:uid="{00000000-0005-0000-0000-000031690000}"/>
    <cellStyle name="Millares 20 2 2 3 2 2 2" xfId="47064" xr:uid="{00000000-0005-0000-0000-000032690000}"/>
    <cellStyle name="Millares 20 2 2 3 2 3" xfId="34656" xr:uid="{00000000-0005-0000-0000-000033690000}"/>
    <cellStyle name="Millares 20 2 2 3 3" xfId="16044" xr:uid="{00000000-0005-0000-0000-000034690000}"/>
    <cellStyle name="Millares 20 2 2 3 3 2" xfId="40860" xr:uid="{00000000-0005-0000-0000-000035690000}"/>
    <cellStyle name="Millares 20 2 2 3 4" xfId="28452" xr:uid="{00000000-0005-0000-0000-000036690000}"/>
    <cellStyle name="Millares 20 2 2 4" xfId="5704" xr:uid="{00000000-0005-0000-0000-000037690000}"/>
    <cellStyle name="Millares 20 2 2 4 2" xfId="11908" xr:uid="{00000000-0005-0000-0000-000038690000}"/>
    <cellStyle name="Millares 20 2 2 4 2 2" xfId="24316" xr:uid="{00000000-0005-0000-0000-000039690000}"/>
    <cellStyle name="Millares 20 2 2 4 2 2 2" xfId="49132" xr:uid="{00000000-0005-0000-0000-00003A690000}"/>
    <cellStyle name="Millares 20 2 2 4 2 3" xfId="36724" xr:uid="{00000000-0005-0000-0000-00003B690000}"/>
    <cellStyle name="Millares 20 2 2 4 3" xfId="18112" xr:uid="{00000000-0005-0000-0000-00003C690000}"/>
    <cellStyle name="Millares 20 2 2 4 3 2" xfId="42928" xr:uid="{00000000-0005-0000-0000-00003D690000}"/>
    <cellStyle name="Millares 20 2 2 4 4" xfId="30520" xr:uid="{00000000-0005-0000-0000-00003E690000}"/>
    <cellStyle name="Millares 20 2 2 5" xfId="7772" xr:uid="{00000000-0005-0000-0000-00003F690000}"/>
    <cellStyle name="Millares 20 2 2 5 2" xfId="20180" xr:uid="{00000000-0005-0000-0000-000040690000}"/>
    <cellStyle name="Millares 20 2 2 5 2 2" xfId="44996" xr:uid="{00000000-0005-0000-0000-000041690000}"/>
    <cellStyle name="Millares 20 2 2 5 3" xfId="32588" xr:uid="{00000000-0005-0000-0000-000042690000}"/>
    <cellStyle name="Millares 20 2 2 6" xfId="13976" xr:uid="{00000000-0005-0000-0000-000043690000}"/>
    <cellStyle name="Millares 20 2 2 6 2" xfId="38792" xr:uid="{00000000-0005-0000-0000-000044690000}"/>
    <cellStyle name="Millares 20 2 2 7" xfId="26384" xr:uid="{00000000-0005-0000-0000-000045690000}"/>
    <cellStyle name="Millares 20 2 2 8" xfId="1568" xr:uid="{00000000-0005-0000-0000-000046690000}"/>
    <cellStyle name="Millares 20 2 3" xfId="2085" xr:uid="{00000000-0005-0000-0000-000047690000}"/>
    <cellStyle name="Millares 20 2 3 2" xfId="4153" xr:uid="{00000000-0005-0000-0000-000048690000}"/>
    <cellStyle name="Millares 20 2 3 2 2" xfId="10357" xr:uid="{00000000-0005-0000-0000-000049690000}"/>
    <cellStyle name="Millares 20 2 3 2 2 2" xfId="22765" xr:uid="{00000000-0005-0000-0000-00004A690000}"/>
    <cellStyle name="Millares 20 2 3 2 2 2 2" xfId="47581" xr:uid="{00000000-0005-0000-0000-00004B690000}"/>
    <cellStyle name="Millares 20 2 3 2 2 3" xfId="35173" xr:uid="{00000000-0005-0000-0000-00004C690000}"/>
    <cellStyle name="Millares 20 2 3 2 3" xfId="16561" xr:uid="{00000000-0005-0000-0000-00004D690000}"/>
    <cellStyle name="Millares 20 2 3 2 3 2" xfId="41377" xr:uid="{00000000-0005-0000-0000-00004E690000}"/>
    <cellStyle name="Millares 20 2 3 2 4" xfId="28969" xr:uid="{00000000-0005-0000-0000-00004F690000}"/>
    <cellStyle name="Millares 20 2 3 3" xfId="6221" xr:uid="{00000000-0005-0000-0000-000050690000}"/>
    <cellStyle name="Millares 20 2 3 3 2" xfId="12425" xr:uid="{00000000-0005-0000-0000-000051690000}"/>
    <cellStyle name="Millares 20 2 3 3 2 2" xfId="24833" xr:uid="{00000000-0005-0000-0000-000052690000}"/>
    <cellStyle name="Millares 20 2 3 3 2 2 2" xfId="49649" xr:uid="{00000000-0005-0000-0000-000053690000}"/>
    <cellStyle name="Millares 20 2 3 3 2 3" xfId="37241" xr:uid="{00000000-0005-0000-0000-000054690000}"/>
    <cellStyle name="Millares 20 2 3 3 3" xfId="18629" xr:uid="{00000000-0005-0000-0000-000055690000}"/>
    <cellStyle name="Millares 20 2 3 3 3 2" xfId="43445" xr:uid="{00000000-0005-0000-0000-000056690000}"/>
    <cellStyle name="Millares 20 2 3 3 4" xfId="31037" xr:uid="{00000000-0005-0000-0000-000057690000}"/>
    <cellStyle name="Millares 20 2 3 4" xfId="8289" xr:uid="{00000000-0005-0000-0000-000058690000}"/>
    <cellStyle name="Millares 20 2 3 4 2" xfId="20697" xr:uid="{00000000-0005-0000-0000-000059690000}"/>
    <cellStyle name="Millares 20 2 3 4 2 2" xfId="45513" xr:uid="{00000000-0005-0000-0000-00005A690000}"/>
    <cellStyle name="Millares 20 2 3 4 3" xfId="33105" xr:uid="{00000000-0005-0000-0000-00005B690000}"/>
    <cellStyle name="Millares 20 2 3 5" xfId="14493" xr:uid="{00000000-0005-0000-0000-00005C690000}"/>
    <cellStyle name="Millares 20 2 3 5 2" xfId="39309" xr:uid="{00000000-0005-0000-0000-00005D690000}"/>
    <cellStyle name="Millares 20 2 3 6" xfId="26901" xr:uid="{00000000-0005-0000-0000-00005E690000}"/>
    <cellStyle name="Millares 20 2 4" xfId="3119" xr:uid="{00000000-0005-0000-0000-00005F690000}"/>
    <cellStyle name="Millares 20 2 4 2" xfId="9323" xr:uid="{00000000-0005-0000-0000-000060690000}"/>
    <cellStyle name="Millares 20 2 4 2 2" xfId="21731" xr:uid="{00000000-0005-0000-0000-000061690000}"/>
    <cellStyle name="Millares 20 2 4 2 2 2" xfId="46547" xr:uid="{00000000-0005-0000-0000-000062690000}"/>
    <cellStyle name="Millares 20 2 4 2 3" xfId="34139" xr:uid="{00000000-0005-0000-0000-000063690000}"/>
    <cellStyle name="Millares 20 2 4 3" xfId="15527" xr:uid="{00000000-0005-0000-0000-000064690000}"/>
    <cellStyle name="Millares 20 2 4 3 2" xfId="40343" xr:uid="{00000000-0005-0000-0000-000065690000}"/>
    <cellStyle name="Millares 20 2 4 4" xfId="27935" xr:uid="{00000000-0005-0000-0000-000066690000}"/>
    <cellStyle name="Millares 20 2 5" xfId="5187" xr:uid="{00000000-0005-0000-0000-000067690000}"/>
    <cellStyle name="Millares 20 2 5 2" xfId="11391" xr:uid="{00000000-0005-0000-0000-000068690000}"/>
    <cellStyle name="Millares 20 2 5 2 2" xfId="23799" xr:uid="{00000000-0005-0000-0000-000069690000}"/>
    <cellStyle name="Millares 20 2 5 2 2 2" xfId="48615" xr:uid="{00000000-0005-0000-0000-00006A690000}"/>
    <cellStyle name="Millares 20 2 5 2 3" xfId="36207" xr:uid="{00000000-0005-0000-0000-00006B690000}"/>
    <cellStyle name="Millares 20 2 5 3" xfId="17595" xr:uid="{00000000-0005-0000-0000-00006C690000}"/>
    <cellStyle name="Millares 20 2 5 3 2" xfId="42411" xr:uid="{00000000-0005-0000-0000-00006D690000}"/>
    <cellStyle name="Millares 20 2 5 4" xfId="30003" xr:uid="{00000000-0005-0000-0000-00006E690000}"/>
    <cellStyle name="Millares 20 2 6" xfId="7255" xr:uid="{00000000-0005-0000-0000-00006F690000}"/>
    <cellStyle name="Millares 20 2 6 2" xfId="19663" xr:uid="{00000000-0005-0000-0000-000070690000}"/>
    <cellStyle name="Millares 20 2 6 2 2" xfId="44479" xr:uid="{00000000-0005-0000-0000-000071690000}"/>
    <cellStyle name="Millares 20 2 6 3" xfId="32071" xr:uid="{00000000-0005-0000-0000-000072690000}"/>
    <cellStyle name="Millares 20 2 7" xfId="13459" xr:uid="{00000000-0005-0000-0000-000073690000}"/>
    <cellStyle name="Millares 20 2 7 2" xfId="38275" xr:uid="{00000000-0005-0000-0000-000074690000}"/>
    <cellStyle name="Millares 20 2 8" xfId="25867" xr:uid="{00000000-0005-0000-0000-000075690000}"/>
    <cellStyle name="Millares 20 2 9" xfId="1051" xr:uid="{00000000-0005-0000-0000-000076690000}"/>
    <cellStyle name="Millares 20 3" xfId="635" xr:uid="{00000000-0005-0000-0000-000077690000}"/>
    <cellStyle name="Millares 20 3 2" xfId="1740" xr:uid="{00000000-0005-0000-0000-000078690000}"/>
    <cellStyle name="Millares 20 3 2 2" xfId="2774" xr:uid="{00000000-0005-0000-0000-000079690000}"/>
    <cellStyle name="Millares 20 3 2 2 2" xfId="4842" xr:uid="{00000000-0005-0000-0000-00007A690000}"/>
    <cellStyle name="Millares 20 3 2 2 2 2" xfId="11046" xr:uid="{00000000-0005-0000-0000-00007B690000}"/>
    <cellStyle name="Millares 20 3 2 2 2 2 2" xfId="23454" xr:uid="{00000000-0005-0000-0000-00007C690000}"/>
    <cellStyle name="Millares 20 3 2 2 2 2 2 2" xfId="48270" xr:uid="{00000000-0005-0000-0000-00007D690000}"/>
    <cellStyle name="Millares 20 3 2 2 2 2 3" xfId="35862" xr:uid="{00000000-0005-0000-0000-00007E690000}"/>
    <cellStyle name="Millares 20 3 2 2 2 3" xfId="17250" xr:uid="{00000000-0005-0000-0000-00007F690000}"/>
    <cellStyle name="Millares 20 3 2 2 2 3 2" xfId="42066" xr:uid="{00000000-0005-0000-0000-000080690000}"/>
    <cellStyle name="Millares 20 3 2 2 2 4" xfId="29658" xr:uid="{00000000-0005-0000-0000-000081690000}"/>
    <cellStyle name="Millares 20 3 2 2 3" xfId="6910" xr:uid="{00000000-0005-0000-0000-000082690000}"/>
    <cellStyle name="Millares 20 3 2 2 3 2" xfId="13114" xr:uid="{00000000-0005-0000-0000-000083690000}"/>
    <cellStyle name="Millares 20 3 2 2 3 2 2" xfId="25522" xr:uid="{00000000-0005-0000-0000-000084690000}"/>
    <cellStyle name="Millares 20 3 2 2 3 2 2 2" xfId="50338" xr:uid="{00000000-0005-0000-0000-000085690000}"/>
    <cellStyle name="Millares 20 3 2 2 3 2 3" xfId="37930" xr:uid="{00000000-0005-0000-0000-000086690000}"/>
    <cellStyle name="Millares 20 3 2 2 3 3" xfId="19318" xr:uid="{00000000-0005-0000-0000-000087690000}"/>
    <cellStyle name="Millares 20 3 2 2 3 3 2" xfId="44134" xr:uid="{00000000-0005-0000-0000-000088690000}"/>
    <cellStyle name="Millares 20 3 2 2 3 4" xfId="31726" xr:uid="{00000000-0005-0000-0000-000089690000}"/>
    <cellStyle name="Millares 20 3 2 2 4" xfId="8978" xr:uid="{00000000-0005-0000-0000-00008A690000}"/>
    <cellStyle name="Millares 20 3 2 2 4 2" xfId="21386" xr:uid="{00000000-0005-0000-0000-00008B690000}"/>
    <cellStyle name="Millares 20 3 2 2 4 2 2" xfId="46202" xr:uid="{00000000-0005-0000-0000-00008C690000}"/>
    <cellStyle name="Millares 20 3 2 2 4 3" xfId="33794" xr:uid="{00000000-0005-0000-0000-00008D690000}"/>
    <cellStyle name="Millares 20 3 2 2 5" xfId="15182" xr:uid="{00000000-0005-0000-0000-00008E690000}"/>
    <cellStyle name="Millares 20 3 2 2 5 2" xfId="39998" xr:uid="{00000000-0005-0000-0000-00008F690000}"/>
    <cellStyle name="Millares 20 3 2 2 6" xfId="27590" xr:uid="{00000000-0005-0000-0000-000090690000}"/>
    <cellStyle name="Millares 20 3 2 3" xfId="3808" xr:uid="{00000000-0005-0000-0000-000091690000}"/>
    <cellStyle name="Millares 20 3 2 3 2" xfId="10012" xr:uid="{00000000-0005-0000-0000-000092690000}"/>
    <cellStyle name="Millares 20 3 2 3 2 2" xfId="22420" xr:uid="{00000000-0005-0000-0000-000093690000}"/>
    <cellStyle name="Millares 20 3 2 3 2 2 2" xfId="47236" xr:uid="{00000000-0005-0000-0000-000094690000}"/>
    <cellStyle name="Millares 20 3 2 3 2 3" xfId="34828" xr:uid="{00000000-0005-0000-0000-000095690000}"/>
    <cellStyle name="Millares 20 3 2 3 3" xfId="16216" xr:uid="{00000000-0005-0000-0000-000096690000}"/>
    <cellStyle name="Millares 20 3 2 3 3 2" xfId="41032" xr:uid="{00000000-0005-0000-0000-000097690000}"/>
    <cellStyle name="Millares 20 3 2 3 4" xfId="28624" xr:uid="{00000000-0005-0000-0000-000098690000}"/>
    <cellStyle name="Millares 20 3 2 4" xfId="5876" xr:uid="{00000000-0005-0000-0000-000099690000}"/>
    <cellStyle name="Millares 20 3 2 4 2" xfId="12080" xr:uid="{00000000-0005-0000-0000-00009A690000}"/>
    <cellStyle name="Millares 20 3 2 4 2 2" xfId="24488" xr:uid="{00000000-0005-0000-0000-00009B690000}"/>
    <cellStyle name="Millares 20 3 2 4 2 2 2" xfId="49304" xr:uid="{00000000-0005-0000-0000-00009C690000}"/>
    <cellStyle name="Millares 20 3 2 4 2 3" xfId="36896" xr:uid="{00000000-0005-0000-0000-00009D690000}"/>
    <cellStyle name="Millares 20 3 2 4 3" xfId="18284" xr:uid="{00000000-0005-0000-0000-00009E690000}"/>
    <cellStyle name="Millares 20 3 2 4 3 2" xfId="43100" xr:uid="{00000000-0005-0000-0000-00009F690000}"/>
    <cellStyle name="Millares 20 3 2 4 4" xfId="30692" xr:uid="{00000000-0005-0000-0000-0000A0690000}"/>
    <cellStyle name="Millares 20 3 2 5" xfId="7944" xr:uid="{00000000-0005-0000-0000-0000A1690000}"/>
    <cellStyle name="Millares 20 3 2 5 2" xfId="20352" xr:uid="{00000000-0005-0000-0000-0000A2690000}"/>
    <cellStyle name="Millares 20 3 2 5 2 2" xfId="45168" xr:uid="{00000000-0005-0000-0000-0000A3690000}"/>
    <cellStyle name="Millares 20 3 2 5 3" xfId="32760" xr:uid="{00000000-0005-0000-0000-0000A4690000}"/>
    <cellStyle name="Millares 20 3 2 6" xfId="14148" xr:uid="{00000000-0005-0000-0000-0000A5690000}"/>
    <cellStyle name="Millares 20 3 2 6 2" xfId="38964" xr:uid="{00000000-0005-0000-0000-0000A6690000}"/>
    <cellStyle name="Millares 20 3 2 7" xfId="26556" xr:uid="{00000000-0005-0000-0000-0000A7690000}"/>
    <cellStyle name="Millares 20 3 3" xfId="2257" xr:uid="{00000000-0005-0000-0000-0000A8690000}"/>
    <cellStyle name="Millares 20 3 3 2" xfId="4325" xr:uid="{00000000-0005-0000-0000-0000A9690000}"/>
    <cellStyle name="Millares 20 3 3 2 2" xfId="10529" xr:uid="{00000000-0005-0000-0000-0000AA690000}"/>
    <cellStyle name="Millares 20 3 3 2 2 2" xfId="22937" xr:uid="{00000000-0005-0000-0000-0000AB690000}"/>
    <cellStyle name="Millares 20 3 3 2 2 2 2" xfId="47753" xr:uid="{00000000-0005-0000-0000-0000AC690000}"/>
    <cellStyle name="Millares 20 3 3 2 2 3" xfId="35345" xr:uid="{00000000-0005-0000-0000-0000AD690000}"/>
    <cellStyle name="Millares 20 3 3 2 3" xfId="16733" xr:uid="{00000000-0005-0000-0000-0000AE690000}"/>
    <cellStyle name="Millares 20 3 3 2 3 2" xfId="41549" xr:uid="{00000000-0005-0000-0000-0000AF690000}"/>
    <cellStyle name="Millares 20 3 3 2 4" xfId="29141" xr:uid="{00000000-0005-0000-0000-0000B0690000}"/>
    <cellStyle name="Millares 20 3 3 3" xfId="6393" xr:uid="{00000000-0005-0000-0000-0000B1690000}"/>
    <cellStyle name="Millares 20 3 3 3 2" xfId="12597" xr:uid="{00000000-0005-0000-0000-0000B2690000}"/>
    <cellStyle name="Millares 20 3 3 3 2 2" xfId="25005" xr:uid="{00000000-0005-0000-0000-0000B3690000}"/>
    <cellStyle name="Millares 20 3 3 3 2 2 2" xfId="49821" xr:uid="{00000000-0005-0000-0000-0000B4690000}"/>
    <cellStyle name="Millares 20 3 3 3 2 3" xfId="37413" xr:uid="{00000000-0005-0000-0000-0000B5690000}"/>
    <cellStyle name="Millares 20 3 3 3 3" xfId="18801" xr:uid="{00000000-0005-0000-0000-0000B6690000}"/>
    <cellStyle name="Millares 20 3 3 3 3 2" xfId="43617" xr:uid="{00000000-0005-0000-0000-0000B7690000}"/>
    <cellStyle name="Millares 20 3 3 3 4" xfId="31209" xr:uid="{00000000-0005-0000-0000-0000B8690000}"/>
    <cellStyle name="Millares 20 3 3 4" xfId="8461" xr:uid="{00000000-0005-0000-0000-0000B9690000}"/>
    <cellStyle name="Millares 20 3 3 4 2" xfId="20869" xr:uid="{00000000-0005-0000-0000-0000BA690000}"/>
    <cellStyle name="Millares 20 3 3 4 2 2" xfId="45685" xr:uid="{00000000-0005-0000-0000-0000BB690000}"/>
    <cellStyle name="Millares 20 3 3 4 3" xfId="33277" xr:uid="{00000000-0005-0000-0000-0000BC690000}"/>
    <cellStyle name="Millares 20 3 3 5" xfId="14665" xr:uid="{00000000-0005-0000-0000-0000BD690000}"/>
    <cellStyle name="Millares 20 3 3 5 2" xfId="39481" xr:uid="{00000000-0005-0000-0000-0000BE690000}"/>
    <cellStyle name="Millares 20 3 3 6" xfId="27073" xr:uid="{00000000-0005-0000-0000-0000BF690000}"/>
    <cellStyle name="Millares 20 3 4" xfId="3291" xr:uid="{00000000-0005-0000-0000-0000C0690000}"/>
    <cellStyle name="Millares 20 3 4 2" xfId="9495" xr:uid="{00000000-0005-0000-0000-0000C1690000}"/>
    <cellStyle name="Millares 20 3 4 2 2" xfId="21903" xr:uid="{00000000-0005-0000-0000-0000C2690000}"/>
    <cellStyle name="Millares 20 3 4 2 2 2" xfId="46719" xr:uid="{00000000-0005-0000-0000-0000C3690000}"/>
    <cellStyle name="Millares 20 3 4 2 3" xfId="34311" xr:uid="{00000000-0005-0000-0000-0000C4690000}"/>
    <cellStyle name="Millares 20 3 4 3" xfId="15699" xr:uid="{00000000-0005-0000-0000-0000C5690000}"/>
    <cellStyle name="Millares 20 3 4 3 2" xfId="40515" xr:uid="{00000000-0005-0000-0000-0000C6690000}"/>
    <cellStyle name="Millares 20 3 4 4" xfId="28107" xr:uid="{00000000-0005-0000-0000-0000C7690000}"/>
    <cellStyle name="Millares 20 3 5" xfId="5359" xr:uid="{00000000-0005-0000-0000-0000C8690000}"/>
    <cellStyle name="Millares 20 3 5 2" xfId="11563" xr:uid="{00000000-0005-0000-0000-0000C9690000}"/>
    <cellStyle name="Millares 20 3 5 2 2" xfId="23971" xr:uid="{00000000-0005-0000-0000-0000CA690000}"/>
    <cellStyle name="Millares 20 3 5 2 2 2" xfId="48787" xr:uid="{00000000-0005-0000-0000-0000CB690000}"/>
    <cellStyle name="Millares 20 3 5 2 3" xfId="36379" xr:uid="{00000000-0005-0000-0000-0000CC690000}"/>
    <cellStyle name="Millares 20 3 5 3" xfId="17767" xr:uid="{00000000-0005-0000-0000-0000CD690000}"/>
    <cellStyle name="Millares 20 3 5 3 2" xfId="42583" xr:uid="{00000000-0005-0000-0000-0000CE690000}"/>
    <cellStyle name="Millares 20 3 5 4" xfId="30175" xr:uid="{00000000-0005-0000-0000-0000CF690000}"/>
    <cellStyle name="Millares 20 3 6" xfId="7427" xr:uid="{00000000-0005-0000-0000-0000D0690000}"/>
    <cellStyle name="Millares 20 3 6 2" xfId="19835" xr:uid="{00000000-0005-0000-0000-0000D1690000}"/>
    <cellStyle name="Millares 20 3 6 2 2" xfId="44651" xr:uid="{00000000-0005-0000-0000-0000D2690000}"/>
    <cellStyle name="Millares 20 3 6 3" xfId="32243" xr:uid="{00000000-0005-0000-0000-0000D3690000}"/>
    <cellStyle name="Millares 20 3 7" xfId="13631" xr:uid="{00000000-0005-0000-0000-0000D4690000}"/>
    <cellStyle name="Millares 20 3 7 2" xfId="38447" xr:uid="{00000000-0005-0000-0000-0000D5690000}"/>
    <cellStyle name="Millares 20 3 8" xfId="26039" xr:uid="{00000000-0005-0000-0000-0000D6690000}"/>
    <cellStyle name="Millares 20 3 9" xfId="1223" xr:uid="{00000000-0005-0000-0000-0000D7690000}"/>
    <cellStyle name="Millares 20 4" xfId="1395" xr:uid="{00000000-0005-0000-0000-0000D8690000}"/>
    <cellStyle name="Millares 20 4 2" xfId="2429" xr:uid="{00000000-0005-0000-0000-0000D9690000}"/>
    <cellStyle name="Millares 20 4 2 2" xfId="4497" xr:uid="{00000000-0005-0000-0000-0000DA690000}"/>
    <cellStyle name="Millares 20 4 2 2 2" xfId="10701" xr:uid="{00000000-0005-0000-0000-0000DB690000}"/>
    <cellStyle name="Millares 20 4 2 2 2 2" xfId="23109" xr:uid="{00000000-0005-0000-0000-0000DC690000}"/>
    <cellStyle name="Millares 20 4 2 2 2 2 2" xfId="47925" xr:uid="{00000000-0005-0000-0000-0000DD690000}"/>
    <cellStyle name="Millares 20 4 2 2 2 3" xfId="35517" xr:uid="{00000000-0005-0000-0000-0000DE690000}"/>
    <cellStyle name="Millares 20 4 2 2 3" xfId="16905" xr:uid="{00000000-0005-0000-0000-0000DF690000}"/>
    <cellStyle name="Millares 20 4 2 2 3 2" xfId="41721" xr:uid="{00000000-0005-0000-0000-0000E0690000}"/>
    <cellStyle name="Millares 20 4 2 2 4" xfId="29313" xr:uid="{00000000-0005-0000-0000-0000E1690000}"/>
    <cellStyle name="Millares 20 4 2 3" xfId="6565" xr:uid="{00000000-0005-0000-0000-0000E2690000}"/>
    <cellStyle name="Millares 20 4 2 3 2" xfId="12769" xr:uid="{00000000-0005-0000-0000-0000E3690000}"/>
    <cellStyle name="Millares 20 4 2 3 2 2" xfId="25177" xr:uid="{00000000-0005-0000-0000-0000E4690000}"/>
    <cellStyle name="Millares 20 4 2 3 2 2 2" xfId="49993" xr:uid="{00000000-0005-0000-0000-0000E5690000}"/>
    <cellStyle name="Millares 20 4 2 3 2 3" xfId="37585" xr:uid="{00000000-0005-0000-0000-0000E6690000}"/>
    <cellStyle name="Millares 20 4 2 3 3" xfId="18973" xr:uid="{00000000-0005-0000-0000-0000E7690000}"/>
    <cellStyle name="Millares 20 4 2 3 3 2" xfId="43789" xr:uid="{00000000-0005-0000-0000-0000E8690000}"/>
    <cellStyle name="Millares 20 4 2 3 4" xfId="31381" xr:uid="{00000000-0005-0000-0000-0000E9690000}"/>
    <cellStyle name="Millares 20 4 2 4" xfId="8633" xr:uid="{00000000-0005-0000-0000-0000EA690000}"/>
    <cellStyle name="Millares 20 4 2 4 2" xfId="21041" xr:uid="{00000000-0005-0000-0000-0000EB690000}"/>
    <cellStyle name="Millares 20 4 2 4 2 2" xfId="45857" xr:uid="{00000000-0005-0000-0000-0000EC690000}"/>
    <cellStyle name="Millares 20 4 2 4 3" xfId="33449" xr:uid="{00000000-0005-0000-0000-0000ED690000}"/>
    <cellStyle name="Millares 20 4 2 5" xfId="14837" xr:uid="{00000000-0005-0000-0000-0000EE690000}"/>
    <cellStyle name="Millares 20 4 2 5 2" xfId="39653" xr:uid="{00000000-0005-0000-0000-0000EF690000}"/>
    <cellStyle name="Millares 20 4 2 6" xfId="27245" xr:uid="{00000000-0005-0000-0000-0000F0690000}"/>
    <cellStyle name="Millares 20 4 3" xfId="3463" xr:uid="{00000000-0005-0000-0000-0000F1690000}"/>
    <cellStyle name="Millares 20 4 3 2" xfId="9667" xr:uid="{00000000-0005-0000-0000-0000F2690000}"/>
    <cellStyle name="Millares 20 4 3 2 2" xfId="22075" xr:uid="{00000000-0005-0000-0000-0000F3690000}"/>
    <cellStyle name="Millares 20 4 3 2 2 2" xfId="46891" xr:uid="{00000000-0005-0000-0000-0000F4690000}"/>
    <cellStyle name="Millares 20 4 3 2 3" xfId="34483" xr:uid="{00000000-0005-0000-0000-0000F5690000}"/>
    <cellStyle name="Millares 20 4 3 3" xfId="15871" xr:uid="{00000000-0005-0000-0000-0000F6690000}"/>
    <cellStyle name="Millares 20 4 3 3 2" xfId="40687" xr:uid="{00000000-0005-0000-0000-0000F7690000}"/>
    <cellStyle name="Millares 20 4 3 4" xfId="28279" xr:uid="{00000000-0005-0000-0000-0000F8690000}"/>
    <cellStyle name="Millares 20 4 4" xfId="5531" xr:uid="{00000000-0005-0000-0000-0000F9690000}"/>
    <cellStyle name="Millares 20 4 4 2" xfId="11735" xr:uid="{00000000-0005-0000-0000-0000FA690000}"/>
    <cellStyle name="Millares 20 4 4 2 2" xfId="24143" xr:uid="{00000000-0005-0000-0000-0000FB690000}"/>
    <cellStyle name="Millares 20 4 4 2 2 2" xfId="48959" xr:uid="{00000000-0005-0000-0000-0000FC690000}"/>
    <cellStyle name="Millares 20 4 4 2 3" xfId="36551" xr:uid="{00000000-0005-0000-0000-0000FD690000}"/>
    <cellStyle name="Millares 20 4 4 3" xfId="17939" xr:uid="{00000000-0005-0000-0000-0000FE690000}"/>
    <cellStyle name="Millares 20 4 4 3 2" xfId="42755" xr:uid="{00000000-0005-0000-0000-0000FF690000}"/>
    <cellStyle name="Millares 20 4 4 4" xfId="30347" xr:uid="{00000000-0005-0000-0000-0000006A0000}"/>
    <cellStyle name="Millares 20 4 5" xfId="7599" xr:uid="{00000000-0005-0000-0000-0000016A0000}"/>
    <cellStyle name="Millares 20 4 5 2" xfId="20007" xr:uid="{00000000-0005-0000-0000-0000026A0000}"/>
    <cellStyle name="Millares 20 4 5 2 2" xfId="44823" xr:uid="{00000000-0005-0000-0000-0000036A0000}"/>
    <cellStyle name="Millares 20 4 5 3" xfId="32415" xr:uid="{00000000-0005-0000-0000-0000046A0000}"/>
    <cellStyle name="Millares 20 4 6" xfId="13803" xr:uid="{00000000-0005-0000-0000-0000056A0000}"/>
    <cellStyle name="Millares 20 4 6 2" xfId="38619" xr:uid="{00000000-0005-0000-0000-0000066A0000}"/>
    <cellStyle name="Millares 20 4 7" xfId="26211" xr:uid="{00000000-0005-0000-0000-0000076A0000}"/>
    <cellStyle name="Millares 20 5" xfId="1912" xr:uid="{00000000-0005-0000-0000-0000086A0000}"/>
    <cellStyle name="Millares 20 5 2" xfId="3980" xr:uid="{00000000-0005-0000-0000-0000096A0000}"/>
    <cellStyle name="Millares 20 5 2 2" xfId="10184" xr:uid="{00000000-0005-0000-0000-00000A6A0000}"/>
    <cellStyle name="Millares 20 5 2 2 2" xfId="22592" xr:uid="{00000000-0005-0000-0000-00000B6A0000}"/>
    <cellStyle name="Millares 20 5 2 2 2 2" xfId="47408" xr:uid="{00000000-0005-0000-0000-00000C6A0000}"/>
    <cellStyle name="Millares 20 5 2 2 3" xfId="35000" xr:uid="{00000000-0005-0000-0000-00000D6A0000}"/>
    <cellStyle name="Millares 20 5 2 3" xfId="16388" xr:uid="{00000000-0005-0000-0000-00000E6A0000}"/>
    <cellStyle name="Millares 20 5 2 3 2" xfId="41204" xr:uid="{00000000-0005-0000-0000-00000F6A0000}"/>
    <cellStyle name="Millares 20 5 2 4" xfId="28796" xr:uid="{00000000-0005-0000-0000-0000106A0000}"/>
    <cellStyle name="Millares 20 5 3" xfId="6048" xr:uid="{00000000-0005-0000-0000-0000116A0000}"/>
    <cellStyle name="Millares 20 5 3 2" xfId="12252" xr:uid="{00000000-0005-0000-0000-0000126A0000}"/>
    <cellStyle name="Millares 20 5 3 2 2" xfId="24660" xr:uid="{00000000-0005-0000-0000-0000136A0000}"/>
    <cellStyle name="Millares 20 5 3 2 2 2" xfId="49476" xr:uid="{00000000-0005-0000-0000-0000146A0000}"/>
    <cellStyle name="Millares 20 5 3 2 3" xfId="37068" xr:uid="{00000000-0005-0000-0000-0000156A0000}"/>
    <cellStyle name="Millares 20 5 3 3" xfId="18456" xr:uid="{00000000-0005-0000-0000-0000166A0000}"/>
    <cellStyle name="Millares 20 5 3 3 2" xfId="43272" xr:uid="{00000000-0005-0000-0000-0000176A0000}"/>
    <cellStyle name="Millares 20 5 3 4" xfId="30864" xr:uid="{00000000-0005-0000-0000-0000186A0000}"/>
    <cellStyle name="Millares 20 5 4" xfId="8116" xr:uid="{00000000-0005-0000-0000-0000196A0000}"/>
    <cellStyle name="Millares 20 5 4 2" xfId="20524" xr:uid="{00000000-0005-0000-0000-00001A6A0000}"/>
    <cellStyle name="Millares 20 5 4 2 2" xfId="45340" xr:uid="{00000000-0005-0000-0000-00001B6A0000}"/>
    <cellStyle name="Millares 20 5 4 3" xfId="32932" xr:uid="{00000000-0005-0000-0000-00001C6A0000}"/>
    <cellStyle name="Millares 20 5 5" xfId="14320" xr:uid="{00000000-0005-0000-0000-00001D6A0000}"/>
    <cellStyle name="Millares 20 5 5 2" xfId="39136" xr:uid="{00000000-0005-0000-0000-00001E6A0000}"/>
    <cellStyle name="Millares 20 5 6" xfId="26728" xr:uid="{00000000-0005-0000-0000-00001F6A0000}"/>
    <cellStyle name="Millares 20 6" xfId="2946" xr:uid="{00000000-0005-0000-0000-0000206A0000}"/>
    <cellStyle name="Millares 20 6 2" xfId="9150" xr:uid="{00000000-0005-0000-0000-0000216A0000}"/>
    <cellStyle name="Millares 20 6 2 2" xfId="21558" xr:uid="{00000000-0005-0000-0000-0000226A0000}"/>
    <cellStyle name="Millares 20 6 2 2 2" xfId="46374" xr:uid="{00000000-0005-0000-0000-0000236A0000}"/>
    <cellStyle name="Millares 20 6 2 3" xfId="33966" xr:uid="{00000000-0005-0000-0000-0000246A0000}"/>
    <cellStyle name="Millares 20 6 3" xfId="15354" xr:uid="{00000000-0005-0000-0000-0000256A0000}"/>
    <cellStyle name="Millares 20 6 3 2" xfId="40170" xr:uid="{00000000-0005-0000-0000-0000266A0000}"/>
    <cellStyle name="Millares 20 6 4" xfId="27762" xr:uid="{00000000-0005-0000-0000-0000276A0000}"/>
    <cellStyle name="Millares 20 7" xfId="5014" xr:uid="{00000000-0005-0000-0000-0000286A0000}"/>
    <cellStyle name="Millares 20 7 2" xfId="11218" xr:uid="{00000000-0005-0000-0000-0000296A0000}"/>
    <cellStyle name="Millares 20 7 2 2" xfId="23626" xr:uid="{00000000-0005-0000-0000-00002A6A0000}"/>
    <cellStyle name="Millares 20 7 2 2 2" xfId="48442" xr:uid="{00000000-0005-0000-0000-00002B6A0000}"/>
    <cellStyle name="Millares 20 7 2 3" xfId="36034" xr:uid="{00000000-0005-0000-0000-00002C6A0000}"/>
    <cellStyle name="Millares 20 7 3" xfId="17422" xr:uid="{00000000-0005-0000-0000-00002D6A0000}"/>
    <cellStyle name="Millares 20 7 3 2" xfId="42238" xr:uid="{00000000-0005-0000-0000-00002E6A0000}"/>
    <cellStyle name="Millares 20 7 4" xfId="29830" xr:uid="{00000000-0005-0000-0000-00002F6A0000}"/>
    <cellStyle name="Millares 20 8" xfId="7082" xr:uid="{00000000-0005-0000-0000-0000306A0000}"/>
    <cellStyle name="Millares 20 8 2" xfId="19490" xr:uid="{00000000-0005-0000-0000-0000316A0000}"/>
    <cellStyle name="Millares 20 8 2 2" xfId="44306" xr:uid="{00000000-0005-0000-0000-0000326A0000}"/>
    <cellStyle name="Millares 20 8 3" xfId="31898" xr:uid="{00000000-0005-0000-0000-0000336A0000}"/>
    <cellStyle name="Millares 20 9" xfId="13286" xr:uid="{00000000-0005-0000-0000-0000346A0000}"/>
    <cellStyle name="Millares 20 9 2" xfId="38102" xr:uid="{00000000-0005-0000-0000-0000356A0000}"/>
    <cellStyle name="Millares 21" xfId="316" xr:uid="{00000000-0005-0000-0000-0000366A0000}"/>
    <cellStyle name="Millares 21 10" xfId="25746" xr:uid="{00000000-0005-0000-0000-0000376A0000}"/>
    <cellStyle name="Millares 21 11" xfId="930" xr:uid="{00000000-0005-0000-0000-0000386A0000}"/>
    <cellStyle name="Millares 21 2" xfId="446" xr:uid="{00000000-0005-0000-0000-0000396A0000}"/>
    <cellStyle name="Millares 21 2 2" xfId="694" xr:uid="{00000000-0005-0000-0000-00003A6A0000}"/>
    <cellStyle name="Millares 21 2 2 2" xfId="2654" xr:uid="{00000000-0005-0000-0000-00003B6A0000}"/>
    <cellStyle name="Millares 21 2 2 2 2" xfId="4722" xr:uid="{00000000-0005-0000-0000-00003C6A0000}"/>
    <cellStyle name="Millares 21 2 2 2 2 2" xfId="10926" xr:uid="{00000000-0005-0000-0000-00003D6A0000}"/>
    <cellStyle name="Millares 21 2 2 2 2 2 2" xfId="23334" xr:uid="{00000000-0005-0000-0000-00003E6A0000}"/>
    <cellStyle name="Millares 21 2 2 2 2 2 2 2" xfId="48150" xr:uid="{00000000-0005-0000-0000-00003F6A0000}"/>
    <cellStyle name="Millares 21 2 2 2 2 2 3" xfId="35742" xr:uid="{00000000-0005-0000-0000-0000406A0000}"/>
    <cellStyle name="Millares 21 2 2 2 2 3" xfId="17130" xr:uid="{00000000-0005-0000-0000-0000416A0000}"/>
    <cellStyle name="Millares 21 2 2 2 2 3 2" xfId="41946" xr:uid="{00000000-0005-0000-0000-0000426A0000}"/>
    <cellStyle name="Millares 21 2 2 2 2 4" xfId="29538" xr:uid="{00000000-0005-0000-0000-0000436A0000}"/>
    <cellStyle name="Millares 21 2 2 2 3" xfId="6790" xr:uid="{00000000-0005-0000-0000-0000446A0000}"/>
    <cellStyle name="Millares 21 2 2 2 3 2" xfId="12994" xr:uid="{00000000-0005-0000-0000-0000456A0000}"/>
    <cellStyle name="Millares 21 2 2 2 3 2 2" xfId="25402" xr:uid="{00000000-0005-0000-0000-0000466A0000}"/>
    <cellStyle name="Millares 21 2 2 2 3 2 2 2" xfId="50218" xr:uid="{00000000-0005-0000-0000-0000476A0000}"/>
    <cellStyle name="Millares 21 2 2 2 3 2 3" xfId="37810" xr:uid="{00000000-0005-0000-0000-0000486A0000}"/>
    <cellStyle name="Millares 21 2 2 2 3 3" xfId="19198" xr:uid="{00000000-0005-0000-0000-0000496A0000}"/>
    <cellStyle name="Millares 21 2 2 2 3 3 2" xfId="44014" xr:uid="{00000000-0005-0000-0000-00004A6A0000}"/>
    <cellStyle name="Millares 21 2 2 2 3 4" xfId="31606" xr:uid="{00000000-0005-0000-0000-00004B6A0000}"/>
    <cellStyle name="Millares 21 2 2 2 4" xfId="8858" xr:uid="{00000000-0005-0000-0000-00004C6A0000}"/>
    <cellStyle name="Millares 21 2 2 2 4 2" xfId="21266" xr:uid="{00000000-0005-0000-0000-00004D6A0000}"/>
    <cellStyle name="Millares 21 2 2 2 4 2 2" xfId="46082" xr:uid="{00000000-0005-0000-0000-00004E6A0000}"/>
    <cellStyle name="Millares 21 2 2 2 4 3" xfId="33674" xr:uid="{00000000-0005-0000-0000-00004F6A0000}"/>
    <cellStyle name="Millares 21 2 2 2 5" xfId="15062" xr:uid="{00000000-0005-0000-0000-0000506A0000}"/>
    <cellStyle name="Millares 21 2 2 2 5 2" xfId="39878" xr:uid="{00000000-0005-0000-0000-0000516A0000}"/>
    <cellStyle name="Millares 21 2 2 2 6" xfId="27470" xr:uid="{00000000-0005-0000-0000-0000526A0000}"/>
    <cellStyle name="Millares 21 2 2 3" xfId="3688" xr:uid="{00000000-0005-0000-0000-0000536A0000}"/>
    <cellStyle name="Millares 21 2 2 3 2" xfId="9892" xr:uid="{00000000-0005-0000-0000-0000546A0000}"/>
    <cellStyle name="Millares 21 2 2 3 2 2" xfId="22300" xr:uid="{00000000-0005-0000-0000-0000556A0000}"/>
    <cellStyle name="Millares 21 2 2 3 2 2 2" xfId="47116" xr:uid="{00000000-0005-0000-0000-0000566A0000}"/>
    <cellStyle name="Millares 21 2 2 3 2 3" xfId="34708" xr:uid="{00000000-0005-0000-0000-0000576A0000}"/>
    <cellStyle name="Millares 21 2 2 3 3" xfId="16096" xr:uid="{00000000-0005-0000-0000-0000586A0000}"/>
    <cellStyle name="Millares 21 2 2 3 3 2" xfId="40912" xr:uid="{00000000-0005-0000-0000-0000596A0000}"/>
    <cellStyle name="Millares 21 2 2 3 4" xfId="28504" xr:uid="{00000000-0005-0000-0000-00005A6A0000}"/>
    <cellStyle name="Millares 21 2 2 4" xfId="5756" xr:uid="{00000000-0005-0000-0000-00005B6A0000}"/>
    <cellStyle name="Millares 21 2 2 4 2" xfId="11960" xr:uid="{00000000-0005-0000-0000-00005C6A0000}"/>
    <cellStyle name="Millares 21 2 2 4 2 2" xfId="24368" xr:uid="{00000000-0005-0000-0000-00005D6A0000}"/>
    <cellStyle name="Millares 21 2 2 4 2 2 2" xfId="49184" xr:uid="{00000000-0005-0000-0000-00005E6A0000}"/>
    <cellStyle name="Millares 21 2 2 4 2 3" xfId="36776" xr:uid="{00000000-0005-0000-0000-00005F6A0000}"/>
    <cellStyle name="Millares 21 2 2 4 3" xfId="18164" xr:uid="{00000000-0005-0000-0000-0000606A0000}"/>
    <cellStyle name="Millares 21 2 2 4 3 2" xfId="42980" xr:uid="{00000000-0005-0000-0000-0000616A0000}"/>
    <cellStyle name="Millares 21 2 2 4 4" xfId="30572" xr:uid="{00000000-0005-0000-0000-0000626A0000}"/>
    <cellStyle name="Millares 21 2 2 5" xfId="7824" xr:uid="{00000000-0005-0000-0000-0000636A0000}"/>
    <cellStyle name="Millares 21 2 2 5 2" xfId="20232" xr:uid="{00000000-0005-0000-0000-0000646A0000}"/>
    <cellStyle name="Millares 21 2 2 5 2 2" xfId="45048" xr:uid="{00000000-0005-0000-0000-0000656A0000}"/>
    <cellStyle name="Millares 21 2 2 5 3" xfId="32640" xr:uid="{00000000-0005-0000-0000-0000666A0000}"/>
    <cellStyle name="Millares 21 2 2 6" xfId="14028" xr:uid="{00000000-0005-0000-0000-0000676A0000}"/>
    <cellStyle name="Millares 21 2 2 6 2" xfId="38844" xr:uid="{00000000-0005-0000-0000-0000686A0000}"/>
    <cellStyle name="Millares 21 2 2 7" xfId="26436" xr:uid="{00000000-0005-0000-0000-0000696A0000}"/>
    <cellStyle name="Millares 21 2 2 8" xfId="1620" xr:uid="{00000000-0005-0000-0000-00006A6A0000}"/>
    <cellStyle name="Millares 21 2 3" xfId="2137" xr:uid="{00000000-0005-0000-0000-00006B6A0000}"/>
    <cellStyle name="Millares 21 2 3 2" xfId="4205" xr:uid="{00000000-0005-0000-0000-00006C6A0000}"/>
    <cellStyle name="Millares 21 2 3 2 2" xfId="10409" xr:uid="{00000000-0005-0000-0000-00006D6A0000}"/>
    <cellStyle name="Millares 21 2 3 2 2 2" xfId="22817" xr:uid="{00000000-0005-0000-0000-00006E6A0000}"/>
    <cellStyle name="Millares 21 2 3 2 2 2 2" xfId="47633" xr:uid="{00000000-0005-0000-0000-00006F6A0000}"/>
    <cellStyle name="Millares 21 2 3 2 2 3" xfId="35225" xr:uid="{00000000-0005-0000-0000-0000706A0000}"/>
    <cellStyle name="Millares 21 2 3 2 3" xfId="16613" xr:uid="{00000000-0005-0000-0000-0000716A0000}"/>
    <cellStyle name="Millares 21 2 3 2 3 2" xfId="41429" xr:uid="{00000000-0005-0000-0000-0000726A0000}"/>
    <cellStyle name="Millares 21 2 3 2 4" xfId="29021" xr:uid="{00000000-0005-0000-0000-0000736A0000}"/>
    <cellStyle name="Millares 21 2 3 3" xfId="6273" xr:uid="{00000000-0005-0000-0000-0000746A0000}"/>
    <cellStyle name="Millares 21 2 3 3 2" xfId="12477" xr:uid="{00000000-0005-0000-0000-0000756A0000}"/>
    <cellStyle name="Millares 21 2 3 3 2 2" xfId="24885" xr:uid="{00000000-0005-0000-0000-0000766A0000}"/>
    <cellStyle name="Millares 21 2 3 3 2 2 2" xfId="49701" xr:uid="{00000000-0005-0000-0000-0000776A0000}"/>
    <cellStyle name="Millares 21 2 3 3 2 3" xfId="37293" xr:uid="{00000000-0005-0000-0000-0000786A0000}"/>
    <cellStyle name="Millares 21 2 3 3 3" xfId="18681" xr:uid="{00000000-0005-0000-0000-0000796A0000}"/>
    <cellStyle name="Millares 21 2 3 3 3 2" xfId="43497" xr:uid="{00000000-0005-0000-0000-00007A6A0000}"/>
    <cellStyle name="Millares 21 2 3 3 4" xfId="31089" xr:uid="{00000000-0005-0000-0000-00007B6A0000}"/>
    <cellStyle name="Millares 21 2 3 4" xfId="8341" xr:uid="{00000000-0005-0000-0000-00007C6A0000}"/>
    <cellStyle name="Millares 21 2 3 4 2" xfId="20749" xr:uid="{00000000-0005-0000-0000-00007D6A0000}"/>
    <cellStyle name="Millares 21 2 3 4 2 2" xfId="45565" xr:uid="{00000000-0005-0000-0000-00007E6A0000}"/>
    <cellStyle name="Millares 21 2 3 4 3" xfId="33157" xr:uid="{00000000-0005-0000-0000-00007F6A0000}"/>
    <cellStyle name="Millares 21 2 3 5" xfId="14545" xr:uid="{00000000-0005-0000-0000-0000806A0000}"/>
    <cellStyle name="Millares 21 2 3 5 2" xfId="39361" xr:uid="{00000000-0005-0000-0000-0000816A0000}"/>
    <cellStyle name="Millares 21 2 3 6" xfId="26953" xr:uid="{00000000-0005-0000-0000-0000826A0000}"/>
    <cellStyle name="Millares 21 2 4" xfId="3171" xr:uid="{00000000-0005-0000-0000-0000836A0000}"/>
    <cellStyle name="Millares 21 2 4 2" xfId="9375" xr:uid="{00000000-0005-0000-0000-0000846A0000}"/>
    <cellStyle name="Millares 21 2 4 2 2" xfId="21783" xr:uid="{00000000-0005-0000-0000-0000856A0000}"/>
    <cellStyle name="Millares 21 2 4 2 2 2" xfId="46599" xr:uid="{00000000-0005-0000-0000-0000866A0000}"/>
    <cellStyle name="Millares 21 2 4 2 3" xfId="34191" xr:uid="{00000000-0005-0000-0000-0000876A0000}"/>
    <cellStyle name="Millares 21 2 4 3" xfId="15579" xr:uid="{00000000-0005-0000-0000-0000886A0000}"/>
    <cellStyle name="Millares 21 2 4 3 2" xfId="40395" xr:uid="{00000000-0005-0000-0000-0000896A0000}"/>
    <cellStyle name="Millares 21 2 4 4" xfId="27987" xr:uid="{00000000-0005-0000-0000-00008A6A0000}"/>
    <cellStyle name="Millares 21 2 5" xfId="5239" xr:uid="{00000000-0005-0000-0000-00008B6A0000}"/>
    <cellStyle name="Millares 21 2 5 2" xfId="11443" xr:uid="{00000000-0005-0000-0000-00008C6A0000}"/>
    <cellStyle name="Millares 21 2 5 2 2" xfId="23851" xr:uid="{00000000-0005-0000-0000-00008D6A0000}"/>
    <cellStyle name="Millares 21 2 5 2 2 2" xfId="48667" xr:uid="{00000000-0005-0000-0000-00008E6A0000}"/>
    <cellStyle name="Millares 21 2 5 2 3" xfId="36259" xr:uid="{00000000-0005-0000-0000-00008F6A0000}"/>
    <cellStyle name="Millares 21 2 5 3" xfId="17647" xr:uid="{00000000-0005-0000-0000-0000906A0000}"/>
    <cellStyle name="Millares 21 2 5 3 2" xfId="42463" xr:uid="{00000000-0005-0000-0000-0000916A0000}"/>
    <cellStyle name="Millares 21 2 5 4" xfId="30055" xr:uid="{00000000-0005-0000-0000-0000926A0000}"/>
    <cellStyle name="Millares 21 2 6" xfId="7307" xr:uid="{00000000-0005-0000-0000-0000936A0000}"/>
    <cellStyle name="Millares 21 2 6 2" xfId="19715" xr:uid="{00000000-0005-0000-0000-0000946A0000}"/>
    <cellStyle name="Millares 21 2 6 2 2" xfId="44531" xr:uid="{00000000-0005-0000-0000-0000956A0000}"/>
    <cellStyle name="Millares 21 2 6 3" xfId="32123" xr:uid="{00000000-0005-0000-0000-0000966A0000}"/>
    <cellStyle name="Millares 21 2 7" xfId="13511" xr:uid="{00000000-0005-0000-0000-0000976A0000}"/>
    <cellStyle name="Millares 21 2 7 2" xfId="38327" xr:uid="{00000000-0005-0000-0000-0000986A0000}"/>
    <cellStyle name="Millares 21 2 8" xfId="25919" xr:uid="{00000000-0005-0000-0000-0000996A0000}"/>
    <cellStyle name="Millares 21 2 9" xfId="1103" xr:uid="{00000000-0005-0000-0000-00009A6A0000}"/>
    <cellStyle name="Millares 21 3" xfId="570" xr:uid="{00000000-0005-0000-0000-00009B6A0000}"/>
    <cellStyle name="Millares 21 3 2" xfId="1792" xr:uid="{00000000-0005-0000-0000-00009C6A0000}"/>
    <cellStyle name="Millares 21 3 2 2" xfId="2826" xr:uid="{00000000-0005-0000-0000-00009D6A0000}"/>
    <cellStyle name="Millares 21 3 2 2 2" xfId="4894" xr:uid="{00000000-0005-0000-0000-00009E6A0000}"/>
    <cellStyle name="Millares 21 3 2 2 2 2" xfId="11098" xr:uid="{00000000-0005-0000-0000-00009F6A0000}"/>
    <cellStyle name="Millares 21 3 2 2 2 2 2" xfId="23506" xr:uid="{00000000-0005-0000-0000-0000A06A0000}"/>
    <cellStyle name="Millares 21 3 2 2 2 2 2 2" xfId="48322" xr:uid="{00000000-0005-0000-0000-0000A16A0000}"/>
    <cellStyle name="Millares 21 3 2 2 2 2 3" xfId="35914" xr:uid="{00000000-0005-0000-0000-0000A26A0000}"/>
    <cellStyle name="Millares 21 3 2 2 2 3" xfId="17302" xr:uid="{00000000-0005-0000-0000-0000A36A0000}"/>
    <cellStyle name="Millares 21 3 2 2 2 3 2" xfId="42118" xr:uid="{00000000-0005-0000-0000-0000A46A0000}"/>
    <cellStyle name="Millares 21 3 2 2 2 4" xfId="29710" xr:uid="{00000000-0005-0000-0000-0000A56A0000}"/>
    <cellStyle name="Millares 21 3 2 2 3" xfId="6962" xr:uid="{00000000-0005-0000-0000-0000A66A0000}"/>
    <cellStyle name="Millares 21 3 2 2 3 2" xfId="13166" xr:uid="{00000000-0005-0000-0000-0000A76A0000}"/>
    <cellStyle name="Millares 21 3 2 2 3 2 2" xfId="25574" xr:uid="{00000000-0005-0000-0000-0000A86A0000}"/>
    <cellStyle name="Millares 21 3 2 2 3 2 2 2" xfId="50390" xr:uid="{00000000-0005-0000-0000-0000A96A0000}"/>
    <cellStyle name="Millares 21 3 2 2 3 2 3" xfId="37982" xr:uid="{00000000-0005-0000-0000-0000AA6A0000}"/>
    <cellStyle name="Millares 21 3 2 2 3 3" xfId="19370" xr:uid="{00000000-0005-0000-0000-0000AB6A0000}"/>
    <cellStyle name="Millares 21 3 2 2 3 3 2" xfId="44186" xr:uid="{00000000-0005-0000-0000-0000AC6A0000}"/>
    <cellStyle name="Millares 21 3 2 2 3 4" xfId="31778" xr:uid="{00000000-0005-0000-0000-0000AD6A0000}"/>
    <cellStyle name="Millares 21 3 2 2 4" xfId="9030" xr:uid="{00000000-0005-0000-0000-0000AE6A0000}"/>
    <cellStyle name="Millares 21 3 2 2 4 2" xfId="21438" xr:uid="{00000000-0005-0000-0000-0000AF6A0000}"/>
    <cellStyle name="Millares 21 3 2 2 4 2 2" xfId="46254" xr:uid="{00000000-0005-0000-0000-0000B06A0000}"/>
    <cellStyle name="Millares 21 3 2 2 4 3" xfId="33846" xr:uid="{00000000-0005-0000-0000-0000B16A0000}"/>
    <cellStyle name="Millares 21 3 2 2 5" xfId="15234" xr:uid="{00000000-0005-0000-0000-0000B26A0000}"/>
    <cellStyle name="Millares 21 3 2 2 5 2" xfId="40050" xr:uid="{00000000-0005-0000-0000-0000B36A0000}"/>
    <cellStyle name="Millares 21 3 2 2 6" xfId="27642" xr:uid="{00000000-0005-0000-0000-0000B46A0000}"/>
    <cellStyle name="Millares 21 3 2 3" xfId="3860" xr:uid="{00000000-0005-0000-0000-0000B56A0000}"/>
    <cellStyle name="Millares 21 3 2 3 2" xfId="10064" xr:uid="{00000000-0005-0000-0000-0000B66A0000}"/>
    <cellStyle name="Millares 21 3 2 3 2 2" xfId="22472" xr:uid="{00000000-0005-0000-0000-0000B76A0000}"/>
    <cellStyle name="Millares 21 3 2 3 2 2 2" xfId="47288" xr:uid="{00000000-0005-0000-0000-0000B86A0000}"/>
    <cellStyle name="Millares 21 3 2 3 2 3" xfId="34880" xr:uid="{00000000-0005-0000-0000-0000B96A0000}"/>
    <cellStyle name="Millares 21 3 2 3 3" xfId="16268" xr:uid="{00000000-0005-0000-0000-0000BA6A0000}"/>
    <cellStyle name="Millares 21 3 2 3 3 2" xfId="41084" xr:uid="{00000000-0005-0000-0000-0000BB6A0000}"/>
    <cellStyle name="Millares 21 3 2 3 4" xfId="28676" xr:uid="{00000000-0005-0000-0000-0000BC6A0000}"/>
    <cellStyle name="Millares 21 3 2 4" xfId="5928" xr:uid="{00000000-0005-0000-0000-0000BD6A0000}"/>
    <cellStyle name="Millares 21 3 2 4 2" xfId="12132" xr:uid="{00000000-0005-0000-0000-0000BE6A0000}"/>
    <cellStyle name="Millares 21 3 2 4 2 2" xfId="24540" xr:uid="{00000000-0005-0000-0000-0000BF6A0000}"/>
    <cellStyle name="Millares 21 3 2 4 2 2 2" xfId="49356" xr:uid="{00000000-0005-0000-0000-0000C06A0000}"/>
    <cellStyle name="Millares 21 3 2 4 2 3" xfId="36948" xr:uid="{00000000-0005-0000-0000-0000C16A0000}"/>
    <cellStyle name="Millares 21 3 2 4 3" xfId="18336" xr:uid="{00000000-0005-0000-0000-0000C26A0000}"/>
    <cellStyle name="Millares 21 3 2 4 3 2" xfId="43152" xr:uid="{00000000-0005-0000-0000-0000C36A0000}"/>
    <cellStyle name="Millares 21 3 2 4 4" xfId="30744" xr:uid="{00000000-0005-0000-0000-0000C46A0000}"/>
    <cellStyle name="Millares 21 3 2 5" xfId="7996" xr:uid="{00000000-0005-0000-0000-0000C56A0000}"/>
    <cellStyle name="Millares 21 3 2 5 2" xfId="20404" xr:uid="{00000000-0005-0000-0000-0000C66A0000}"/>
    <cellStyle name="Millares 21 3 2 5 2 2" xfId="45220" xr:uid="{00000000-0005-0000-0000-0000C76A0000}"/>
    <cellStyle name="Millares 21 3 2 5 3" xfId="32812" xr:uid="{00000000-0005-0000-0000-0000C86A0000}"/>
    <cellStyle name="Millares 21 3 2 6" xfId="14200" xr:uid="{00000000-0005-0000-0000-0000C96A0000}"/>
    <cellStyle name="Millares 21 3 2 6 2" xfId="39016" xr:uid="{00000000-0005-0000-0000-0000CA6A0000}"/>
    <cellStyle name="Millares 21 3 2 7" xfId="26608" xr:uid="{00000000-0005-0000-0000-0000CB6A0000}"/>
    <cellStyle name="Millares 21 3 3" xfId="2309" xr:uid="{00000000-0005-0000-0000-0000CC6A0000}"/>
    <cellStyle name="Millares 21 3 3 2" xfId="4377" xr:uid="{00000000-0005-0000-0000-0000CD6A0000}"/>
    <cellStyle name="Millares 21 3 3 2 2" xfId="10581" xr:uid="{00000000-0005-0000-0000-0000CE6A0000}"/>
    <cellStyle name="Millares 21 3 3 2 2 2" xfId="22989" xr:uid="{00000000-0005-0000-0000-0000CF6A0000}"/>
    <cellStyle name="Millares 21 3 3 2 2 2 2" xfId="47805" xr:uid="{00000000-0005-0000-0000-0000D06A0000}"/>
    <cellStyle name="Millares 21 3 3 2 2 3" xfId="35397" xr:uid="{00000000-0005-0000-0000-0000D16A0000}"/>
    <cellStyle name="Millares 21 3 3 2 3" xfId="16785" xr:uid="{00000000-0005-0000-0000-0000D26A0000}"/>
    <cellStyle name="Millares 21 3 3 2 3 2" xfId="41601" xr:uid="{00000000-0005-0000-0000-0000D36A0000}"/>
    <cellStyle name="Millares 21 3 3 2 4" xfId="29193" xr:uid="{00000000-0005-0000-0000-0000D46A0000}"/>
    <cellStyle name="Millares 21 3 3 3" xfId="6445" xr:uid="{00000000-0005-0000-0000-0000D56A0000}"/>
    <cellStyle name="Millares 21 3 3 3 2" xfId="12649" xr:uid="{00000000-0005-0000-0000-0000D66A0000}"/>
    <cellStyle name="Millares 21 3 3 3 2 2" xfId="25057" xr:uid="{00000000-0005-0000-0000-0000D76A0000}"/>
    <cellStyle name="Millares 21 3 3 3 2 2 2" xfId="49873" xr:uid="{00000000-0005-0000-0000-0000D86A0000}"/>
    <cellStyle name="Millares 21 3 3 3 2 3" xfId="37465" xr:uid="{00000000-0005-0000-0000-0000D96A0000}"/>
    <cellStyle name="Millares 21 3 3 3 3" xfId="18853" xr:uid="{00000000-0005-0000-0000-0000DA6A0000}"/>
    <cellStyle name="Millares 21 3 3 3 3 2" xfId="43669" xr:uid="{00000000-0005-0000-0000-0000DB6A0000}"/>
    <cellStyle name="Millares 21 3 3 3 4" xfId="31261" xr:uid="{00000000-0005-0000-0000-0000DC6A0000}"/>
    <cellStyle name="Millares 21 3 3 4" xfId="8513" xr:uid="{00000000-0005-0000-0000-0000DD6A0000}"/>
    <cellStyle name="Millares 21 3 3 4 2" xfId="20921" xr:uid="{00000000-0005-0000-0000-0000DE6A0000}"/>
    <cellStyle name="Millares 21 3 3 4 2 2" xfId="45737" xr:uid="{00000000-0005-0000-0000-0000DF6A0000}"/>
    <cellStyle name="Millares 21 3 3 4 3" xfId="33329" xr:uid="{00000000-0005-0000-0000-0000E06A0000}"/>
    <cellStyle name="Millares 21 3 3 5" xfId="14717" xr:uid="{00000000-0005-0000-0000-0000E16A0000}"/>
    <cellStyle name="Millares 21 3 3 5 2" xfId="39533" xr:uid="{00000000-0005-0000-0000-0000E26A0000}"/>
    <cellStyle name="Millares 21 3 3 6" xfId="27125" xr:uid="{00000000-0005-0000-0000-0000E36A0000}"/>
    <cellStyle name="Millares 21 3 4" xfId="3343" xr:uid="{00000000-0005-0000-0000-0000E46A0000}"/>
    <cellStyle name="Millares 21 3 4 2" xfId="9547" xr:uid="{00000000-0005-0000-0000-0000E56A0000}"/>
    <cellStyle name="Millares 21 3 4 2 2" xfId="21955" xr:uid="{00000000-0005-0000-0000-0000E66A0000}"/>
    <cellStyle name="Millares 21 3 4 2 2 2" xfId="46771" xr:uid="{00000000-0005-0000-0000-0000E76A0000}"/>
    <cellStyle name="Millares 21 3 4 2 3" xfId="34363" xr:uid="{00000000-0005-0000-0000-0000E86A0000}"/>
    <cellStyle name="Millares 21 3 4 3" xfId="15751" xr:uid="{00000000-0005-0000-0000-0000E96A0000}"/>
    <cellStyle name="Millares 21 3 4 3 2" xfId="40567" xr:uid="{00000000-0005-0000-0000-0000EA6A0000}"/>
    <cellStyle name="Millares 21 3 4 4" xfId="28159" xr:uid="{00000000-0005-0000-0000-0000EB6A0000}"/>
    <cellStyle name="Millares 21 3 5" xfId="5411" xr:uid="{00000000-0005-0000-0000-0000EC6A0000}"/>
    <cellStyle name="Millares 21 3 5 2" xfId="11615" xr:uid="{00000000-0005-0000-0000-0000ED6A0000}"/>
    <cellStyle name="Millares 21 3 5 2 2" xfId="24023" xr:uid="{00000000-0005-0000-0000-0000EE6A0000}"/>
    <cellStyle name="Millares 21 3 5 2 2 2" xfId="48839" xr:uid="{00000000-0005-0000-0000-0000EF6A0000}"/>
    <cellStyle name="Millares 21 3 5 2 3" xfId="36431" xr:uid="{00000000-0005-0000-0000-0000F06A0000}"/>
    <cellStyle name="Millares 21 3 5 3" xfId="17819" xr:uid="{00000000-0005-0000-0000-0000F16A0000}"/>
    <cellStyle name="Millares 21 3 5 3 2" xfId="42635" xr:uid="{00000000-0005-0000-0000-0000F26A0000}"/>
    <cellStyle name="Millares 21 3 5 4" xfId="30227" xr:uid="{00000000-0005-0000-0000-0000F36A0000}"/>
    <cellStyle name="Millares 21 3 6" xfId="7479" xr:uid="{00000000-0005-0000-0000-0000F46A0000}"/>
    <cellStyle name="Millares 21 3 6 2" xfId="19887" xr:uid="{00000000-0005-0000-0000-0000F56A0000}"/>
    <cellStyle name="Millares 21 3 6 2 2" xfId="44703" xr:uid="{00000000-0005-0000-0000-0000F66A0000}"/>
    <cellStyle name="Millares 21 3 6 3" xfId="32295" xr:uid="{00000000-0005-0000-0000-0000F76A0000}"/>
    <cellStyle name="Millares 21 3 7" xfId="13683" xr:uid="{00000000-0005-0000-0000-0000F86A0000}"/>
    <cellStyle name="Millares 21 3 7 2" xfId="38499" xr:uid="{00000000-0005-0000-0000-0000F96A0000}"/>
    <cellStyle name="Millares 21 3 8" xfId="26091" xr:uid="{00000000-0005-0000-0000-0000FA6A0000}"/>
    <cellStyle name="Millares 21 3 9" xfId="1275" xr:uid="{00000000-0005-0000-0000-0000FB6A0000}"/>
    <cellStyle name="Millares 21 4" xfId="1447" xr:uid="{00000000-0005-0000-0000-0000FC6A0000}"/>
    <cellStyle name="Millares 21 4 2" xfId="2481" xr:uid="{00000000-0005-0000-0000-0000FD6A0000}"/>
    <cellStyle name="Millares 21 4 2 2" xfId="4549" xr:uid="{00000000-0005-0000-0000-0000FE6A0000}"/>
    <cellStyle name="Millares 21 4 2 2 2" xfId="10753" xr:uid="{00000000-0005-0000-0000-0000FF6A0000}"/>
    <cellStyle name="Millares 21 4 2 2 2 2" xfId="23161" xr:uid="{00000000-0005-0000-0000-0000006B0000}"/>
    <cellStyle name="Millares 21 4 2 2 2 2 2" xfId="47977" xr:uid="{00000000-0005-0000-0000-0000016B0000}"/>
    <cellStyle name="Millares 21 4 2 2 2 3" xfId="35569" xr:uid="{00000000-0005-0000-0000-0000026B0000}"/>
    <cellStyle name="Millares 21 4 2 2 3" xfId="16957" xr:uid="{00000000-0005-0000-0000-0000036B0000}"/>
    <cellStyle name="Millares 21 4 2 2 3 2" xfId="41773" xr:uid="{00000000-0005-0000-0000-0000046B0000}"/>
    <cellStyle name="Millares 21 4 2 2 4" xfId="29365" xr:uid="{00000000-0005-0000-0000-0000056B0000}"/>
    <cellStyle name="Millares 21 4 2 3" xfId="6617" xr:uid="{00000000-0005-0000-0000-0000066B0000}"/>
    <cellStyle name="Millares 21 4 2 3 2" xfId="12821" xr:uid="{00000000-0005-0000-0000-0000076B0000}"/>
    <cellStyle name="Millares 21 4 2 3 2 2" xfId="25229" xr:uid="{00000000-0005-0000-0000-0000086B0000}"/>
    <cellStyle name="Millares 21 4 2 3 2 2 2" xfId="50045" xr:uid="{00000000-0005-0000-0000-0000096B0000}"/>
    <cellStyle name="Millares 21 4 2 3 2 3" xfId="37637" xr:uid="{00000000-0005-0000-0000-00000A6B0000}"/>
    <cellStyle name="Millares 21 4 2 3 3" xfId="19025" xr:uid="{00000000-0005-0000-0000-00000B6B0000}"/>
    <cellStyle name="Millares 21 4 2 3 3 2" xfId="43841" xr:uid="{00000000-0005-0000-0000-00000C6B0000}"/>
    <cellStyle name="Millares 21 4 2 3 4" xfId="31433" xr:uid="{00000000-0005-0000-0000-00000D6B0000}"/>
    <cellStyle name="Millares 21 4 2 4" xfId="8685" xr:uid="{00000000-0005-0000-0000-00000E6B0000}"/>
    <cellStyle name="Millares 21 4 2 4 2" xfId="21093" xr:uid="{00000000-0005-0000-0000-00000F6B0000}"/>
    <cellStyle name="Millares 21 4 2 4 2 2" xfId="45909" xr:uid="{00000000-0005-0000-0000-0000106B0000}"/>
    <cellStyle name="Millares 21 4 2 4 3" xfId="33501" xr:uid="{00000000-0005-0000-0000-0000116B0000}"/>
    <cellStyle name="Millares 21 4 2 5" xfId="14889" xr:uid="{00000000-0005-0000-0000-0000126B0000}"/>
    <cellStyle name="Millares 21 4 2 5 2" xfId="39705" xr:uid="{00000000-0005-0000-0000-0000136B0000}"/>
    <cellStyle name="Millares 21 4 2 6" xfId="27297" xr:uid="{00000000-0005-0000-0000-0000146B0000}"/>
    <cellStyle name="Millares 21 4 3" xfId="3515" xr:uid="{00000000-0005-0000-0000-0000156B0000}"/>
    <cellStyle name="Millares 21 4 3 2" xfId="9719" xr:uid="{00000000-0005-0000-0000-0000166B0000}"/>
    <cellStyle name="Millares 21 4 3 2 2" xfId="22127" xr:uid="{00000000-0005-0000-0000-0000176B0000}"/>
    <cellStyle name="Millares 21 4 3 2 2 2" xfId="46943" xr:uid="{00000000-0005-0000-0000-0000186B0000}"/>
    <cellStyle name="Millares 21 4 3 2 3" xfId="34535" xr:uid="{00000000-0005-0000-0000-0000196B0000}"/>
    <cellStyle name="Millares 21 4 3 3" xfId="15923" xr:uid="{00000000-0005-0000-0000-00001A6B0000}"/>
    <cellStyle name="Millares 21 4 3 3 2" xfId="40739" xr:uid="{00000000-0005-0000-0000-00001B6B0000}"/>
    <cellStyle name="Millares 21 4 3 4" xfId="28331" xr:uid="{00000000-0005-0000-0000-00001C6B0000}"/>
    <cellStyle name="Millares 21 4 4" xfId="5583" xr:uid="{00000000-0005-0000-0000-00001D6B0000}"/>
    <cellStyle name="Millares 21 4 4 2" xfId="11787" xr:uid="{00000000-0005-0000-0000-00001E6B0000}"/>
    <cellStyle name="Millares 21 4 4 2 2" xfId="24195" xr:uid="{00000000-0005-0000-0000-00001F6B0000}"/>
    <cellStyle name="Millares 21 4 4 2 2 2" xfId="49011" xr:uid="{00000000-0005-0000-0000-0000206B0000}"/>
    <cellStyle name="Millares 21 4 4 2 3" xfId="36603" xr:uid="{00000000-0005-0000-0000-0000216B0000}"/>
    <cellStyle name="Millares 21 4 4 3" xfId="17991" xr:uid="{00000000-0005-0000-0000-0000226B0000}"/>
    <cellStyle name="Millares 21 4 4 3 2" xfId="42807" xr:uid="{00000000-0005-0000-0000-0000236B0000}"/>
    <cellStyle name="Millares 21 4 4 4" xfId="30399" xr:uid="{00000000-0005-0000-0000-0000246B0000}"/>
    <cellStyle name="Millares 21 4 5" xfId="7651" xr:uid="{00000000-0005-0000-0000-0000256B0000}"/>
    <cellStyle name="Millares 21 4 5 2" xfId="20059" xr:uid="{00000000-0005-0000-0000-0000266B0000}"/>
    <cellStyle name="Millares 21 4 5 2 2" xfId="44875" xr:uid="{00000000-0005-0000-0000-0000276B0000}"/>
    <cellStyle name="Millares 21 4 5 3" xfId="32467" xr:uid="{00000000-0005-0000-0000-0000286B0000}"/>
    <cellStyle name="Millares 21 4 6" xfId="13855" xr:uid="{00000000-0005-0000-0000-0000296B0000}"/>
    <cellStyle name="Millares 21 4 6 2" xfId="38671" xr:uid="{00000000-0005-0000-0000-00002A6B0000}"/>
    <cellStyle name="Millares 21 4 7" xfId="26263" xr:uid="{00000000-0005-0000-0000-00002B6B0000}"/>
    <cellStyle name="Millares 21 5" xfId="1964" xr:uid="{00000000-0005-0000-0000-00002C6B0000}"/>
    <cellStyle name="Millares 21 5 2" xfId="4032" xr:uid="{00000000-0005-0000-0000-00002D6B0000}"/>
    <cellStyle name="Millares 21 5 2 2" xfId="10236" xr:uid="{00000000-0005-0000-0000-00002E6B0000}"/>
    <cellStyle name="Millares 21 5 2 2 2" xfId="22644" xr:uid="{00000000-0005-0000-0000-00002F6B0000}"/>
    <cellStyle name="Millares 21 5 2 2 2 2" xfId="47460" xr:uid="{00000000-0005-0000-0000-0000306B0000}"/>
    <cellStyle name="Millares 21 5 2 2 3" xfId="35052" xr:uid="{00000000-0005-0000-0000-0000316B0000}"/>
    <cellStyle name="Millares 21 5 2 3" xfId="16440" xr:uid="{00000000-0005-0000-0000-0000326B0000}"/>
    <cellStyle name="Millares 21 5 2 3 2" xfId="41256" xr:uid="{00000000-0005-0000-0000-0000336B0000}"/>
    <cellStyle name="Millares 21 5 2 4" xfId="28848" xr:uid="{00000000-0005-0000-0000-0000346B0000}"/>
    <cellStyle name="Millares 21 5 3" xfId="6100" xr:uid="{00000000-0005-0000-0000-0000356B0000}"/>
    <cellStyle name="Millares 21 5 3 2" xfId="12304" xr:uid="{00000000-0005-0000-0000-0000366B0000}"/>
    <cellStyle name="Millares 21 5 3 2 2" xfId="24712" xr:uid="{00000000-0005-0000-0000-0000376B0000}"/>
    <cellStyle name="Millares 21 5 3 2 2 2" xfId="49528" xr:uid="{00000000-0005-0000-0000-0000386B0000}"/>
    <cellStyle name="Millares 21 5 3 2 3" xfId="37120" xr:uid="{00000000-0005-0000-0000-0000396B0000}"/>
    <cellStyle name="Millares 21 5 3 3" xfId="18508" xr:uid="{00000000-0005-0000-0000-00003A6B0000}"/>
    <cellStyle name="Millares 21 5 3 3 2" xfId="43324" xr:uid="{00000000-0005-0000-0000-00003B6B0000}"/>
    <cellStyle name="Millares 21 5 3 4" xfId="30916" xr:uid="{00000000-0005-0000-0000-00003C6B0000}"/>
    <cellStyle name="Millares 21 5 4" xfId="8168" xr:uid="{00000000-0005-0000-0000-00003D6B0000}"/>
    <cellStyle name="Millares 21 5 4 2" xfId="20576" xr:uid="{00000000-0005-0000-0000-00003E6B0000}"/>
    <cellStyle name="Millares 21 5 4 2 2" xfId="45392" xr:uid="{00000000-0005-0000-0000-00003F6B0000}"/>
    <cellStyle name="Millares 21 5 4 3" xfId="32984" xr:uid="{00000000-0005-0000-0000-0000406B0000}"/>
    <cellStyle name="Millares 21 5 5" xfId="14372" xr:uid="{00000000-0005-0000-0000-0000416B0000}"/>
    <cellStyle name="Millares 21 5 5 2" xfId="39188" xr:uid="{00000000-0005-0000-0000-0000426B0000}"/>
    <cellStyle name="Millares 21 5 6" xfId="26780" xr:uid="{00000000-0005-0000-0000-0000436B0000}"/>
    <cellStyle name="Millares 21 6" xfId="2998" xr:uid="{00000000-0005-0000-0000-0000446B0000}"/>
    <cellStyle name="Millares 21 6 2" xfId="9202" xr:uid="{00000000-0005-0000-0000-0000456B0000}"/>
    <cellStyle name="Millares 21 6 2 2" xfId="21610" xr:uid="{00000000-0005-0000-0000-0000466B0000}"/>
    <cellStyle name="Millares 21 6 2 2 2" xfId="46426" xr:uid="{00000000-0005-0000-0000-0000476B0000}"/>
    <cellStyle name="Millares 21 6 2 3" xfId="34018" xr:uid="{00000000-0005-0000-0000-0000486B0000}"/>
    <cellStyle name="Millares 21 6 3" xfId="15406" xr:uid="{00000000-0005-0000-0000-0000496B0000}"/>
    <cellStyle name="Millares 21 6 3 2" xfId="40222" xr:uid="{00000000-0005-0000-0000-00004A6B0000}"/>
    <cellStyle name="Millares 21 6 4" xfId="27814" xr:uid="{00000000-0005-0000-0000-00004B6B0000}"/>
    <cellStyle name="Millares 21 7" xfId="5066" xr:uid="{00000000-0005-0000-0000-00004C6B0000}"/>
    <cellStyle name="Millares 21 7 2" xfId="11270" xr:uid="{00000000-0005-0000-0000-00004D6B0000}"/>
    <cellStyle name="Millares 21 7 2 2" xfId="23678" xr:uid="{00000000-0005-0000-0000-00004E6B0000}"/>
    <cellStyle name="Millares 21 7 2 2 2" xfId="48494" xr:uid="{00000000-0005-0000-0000-00004F6B0000}"/>
    <cellStyle name="Millares 21 7 2 3" xfId="36086" xr:uid="{00000000-0005-0000-0000-0000506B0000}"/>
    <cellStyle name="Millares 21 7 3" xfId="17474" xr:uid="{00000000-0005-0000-0000-0000516B0000}"/>
    <cellStyle name="Millares 21 7 3 2" xfId="42290" xr:uid="{00000000-0005-0000-0000-0000526B0000}"/>
    <cellStyle name="Millares 21 7 4" xfId="29882" xr:uid="{00000000-0005-0000-0000-0000536B0000}"/>
    <cellStyle name="Millares 21 8" xfId="7134" xr:uid="{00000000-0005-0000-0000-0000546B0000}"/>
    <cellStyle name="Millares 21 8 2" xfId="19542" xr:uid="{00000000-0005-0000-0000-0000556B0000}"/>
    <cellStyle name="Millares 21 8 2 2" xfId="44358" xr:uid="{00000000-0005-0000-0000-0000566B0000}"/>
    <cellStyle name="Millares 21 8 3" xfId="31950" xr:uid="{00000000-0005-0000-0000-0000576B0000}"/>
    <cellStyle name="Millares 21 9" xfId="13338" xr:uid="{00000000-0005-0000-0000-0000586B0000}"/>
    <cellStyle name="Millares 21 9 2" xfId="38154" xr:uid="{00000000-0005-0000-0000-0000596B0000}"/>
    <cellStyle name="Millares 22" xfId="388" xr:uid="{00000000-0005-0000-0000-00005A6B0000}"/>
    <cellStyle name="Millares 22 2" xfId="512" xr:uid="{00000000-0005-0000-0000-00005B6B0000}"/>
    <cellStyle name="Millares 22 2 2" xfId="760" xr:uid="{00000000-0005-0000-0000-00005C6B0000}"/>
    <cellStyle name="Millares 22 2 2 2" xfId="4604" xr:uid="{00000000-0005-0000-0000-00005D6B0000}"/>
    <cellStyle name="Millares 22 2 2 2 2" xfId="10808" xr:uid="{00000000-0005-0000-0000-00005E6B0000}"/>
    <cellStyle name="Millares 22 2 2 2 2 2" xfId="23216" xr:uid="{00000000-0005-0000-0000-00005F6B0000}"/>
    <cellStyle name="Millares 22 2 2 2 2 2 2" xfId="48032" xr:uid="{00000000-0005-0000-0000-0000606B0000}"/>
    <cellStyle name="Millares 22 2 2 2 2 3" xfId="35624" xr:uid="{00000000-0005-0000-0000-0000616B0000}"/>
    <cellStyle name="Millares 22 2 2 2 3" xfId="17012" xr:uid="{00000000-0005-0000-0000-0000626B0000}"/>
    <cellStyle name="Millares 22 2 2 2 3 2" xfId="41828" xr:uid="{00000000-0005-0000-0000-0000636B0000}"/>
    <cellStyle name="Millares 22 2 2 2 4" xfId="29420" xr:uid="{00000000-0005-0000-0000-0000646B0000}"/>
    <cellStyle name="Millares 22 2 2 3" xfId="6672" xr:uid="{00000000-0005-0000-0000-0000656B0000}"/>
    <cellStyle name="Millares 22 2 2 3 2" xfId="12876" xr:uid="{00000000-0005-0000-0000-0000666B0000}"/>
    <cellStyle name="Millares 22 2 2 3 2 2" xfId="25284" xr:uid="{00000000-0005-0000-0000-0000676B0000}"/>
    <cellStyle name="Millares 22 2 2 3 2 2 2" xfId="50100" xr:uid="{00000000-0005-0000-0000-0000686B0000}"/>
    <cellStyle name="Millares 22 2 2 3 2 3" xfId="37692" xr:uid="{00000000-0005-0000-0000-0000696B0000}"/>
    <cellStyle name="Millares 22 2 2 3 3" xfId="19080" xr:uid="{00000000-0005-0000-0000-00006A6B0000}"/>
    <cellStyle name="Millares 22 2 2 3 3 2" xfId="43896" xr:uid="{00000000-0005-0000-0000-00006B6B0000}"/>
    <cellStyle name="Millares 22 2 2 3 4" xfId="31488" xr:uid="{00000000-0005-0000-0000-00006C6B0000}"/>
    <cellStyle name="Millares 22 2 2 4" xfId="8740" xr:uid="{00000000-0005-0000-0000-00006D6B0000}"/>
    <cellStyle name="Millares 22 2 2 4 2" xfId="21148" xr:uid="{00000000-0005-0000-0000-00006E6B0000}"/>
    <cellStyle name="Millares 22 2 2 4 2 2" xfId="45964" xr:uid="{00000000-0005-0000-0000-00006F6B0000}"/>
    <cellStyle name="Millares 22 2 2 4 3" xfId="33556" xr:uid="{00000000-0005-0000-0000-0000706B0000}"/>
    <cellStyle name="Millares 22 2 2 5" xfId="14944" xr:uid="{00000000-0005-0000-0000-0000716B0000}"/>
    <cellStyle name="Millares 22 2 2 5 2" xfId="39760" xr:uid="{00000000-0005-0000-0000-0000726B0000}"/>
    <cellStyle name="Millares 22 2 2 6" xfId="27352" xr:uid="{00000000-0005-0000-0000-0000736B0000}"/>
    <cellStyle name="Millares 22 2 2 7" xfId="2536" xr:uid="{00000000-0005-0000-0000-0000746B0000}"/>
    <cellStyle name="Millares 22 2 3" xfId="3570" xr:uid="{00000000-0005-0000-0000-0000756B0000}"/>
    <cellStyle name="Millares 22 2 3 2" xfId="9774" xr:uid="{00000000-0005-0000-0000-0000766B0000}"/>
    <cellStyle name="Millares 22 2 3 2 2" xfId="22182" xr:uid="{00000000-0005-0000-0000-0000776B0000}"/>
    <cellStyle name="Millares 22 2 3 2 2 2" xfId="46998" xr:uid="{00000000-0005-0000-0000-0000786B0000}"/>
    <cellStyle name="Millares 22 2 3 2 3" xfId="34590" xr:uid="{00000000-0005-0000-0000-0000796B0000}"/>
    <cellStyle name="Millares 22 2 3 3" xfId="15978" xr:uid="{00000000-0005-0000-0000-00007A6B0000}"/>
    <cellStyle name="Millares 22 2 3 3 2" xfId="40794" xr:uid="{00000000-0005-0000-0000-00007B6B0000}"/>
    <cellStyle name="Millares 22 2 3 4" xfId="28386" xr:uid="{00000000-0005-0000-0000-00007C6B0000}"/>
    <cellStyle name="Millares 22 2 4" xfId="5638" xr:uid="{00000000-0005-0000-0000-00007D6B0000}"/>
    <cellStyle name="Millares 22 2 4 2" xfId="11842" xr:uid="{00000000-0005-0000-0000-00007E6B0000}"/>
    <cellStyle name="Millares 22 2 4 2 2" xfId="24250" xr:uid="{00000000-0005-0000-0000-00007F6B0000}"/>
    <cellStyle name="Millares 22 2 4 2 2 2" xfId="49066" xr:uid="{00000000-0005-0000-0000-0000806B0000}"/>
    <cellStyle name="Millares 22 2 4 2 3" xfId="36658" xr:uid="{00000000-0005-0000-0000-0000816B0000}"/>
    <cellStyle name="Millares 22 2 4 3" xfId="18046" xr:uid="{00000000-0005-0000-0000-0000826B0000}"/>
    <cellStyle name="Millares 22 2 4 3 2" xfId="42862" xr:uid="{00000000-0005-0000-0000-0000836B0000}"/>
    <cellStyle name="Millares 22 2 4 4" xfId="30454" xr:uid="{00000000-0005-0000-0000-0000846B0000}"/>
    <cellStyle name="Millares 22 2 5" xfId="7706" xr:uid="{00000000-0005-0000-0000-0000856B0000}"/>
    <cellStyle name="Millares 22 2 5 2" xfId="20114" xr:uid="{00000000-0005-0000-0000-0000866B0000}"/>
    <cellStyle name="Millares 22 2 5 2 2" xfId="44930" xr:uid="{00000000-0005-0000-0000-0000876B0000}"/>
    <cellStyle name="Millares 22 2 5 3" xfId="32522" xr:uid="{00000000-0005-0000-0000-0000886B0000}"/>
    <cellStyle name="Millares 22 2 6" xfId="13910" xr:uid="{00000000-0005-0000-0000-0000896B0000}"/>
    <cellStyle name="Millares 22 2 6 2" xfId="38726" xr:uid="{00000000-0005-0000-0000-00008A6B0000}"/>
    <cellStyle name="Millares 22 2 7" xfId="26318" xr:uid="{00000000-0005-0000-0000-00008B6B0000}"/>
    <cellStyle name="Millares 22 2 8" xfId="1502" xr:uid="{00000000-0005-0000-0000-00008C6B0000}"/>
    <cellStyle name="Millares 22 3" xfId="636" xr:uid="{00000000-0005-0000-0000-00008D6B0000}"/>
    <cellStyle name="Millares 22 3 2" xfId="4087" xr:uid="{00000000-0005-0000-0000-00008E6B0000}"/>
    <cellStyle name="Millares 22 3 2 2" xfId="10291" xr:uid="{00000000-0005-0000-0000-00008F6B0000}"/>
    <cellStyle name="Millares 22 3 2 2 2" xfId="22699" xr:uid="{00000000-0005-0000-0000-0000906B0000}"/>
    <cellStyle name="Millares 22 3 2 2 2 2" xfId="47515" xr:uid="{00000000-0005-0000-0000-0000916B0000}"/>
    <cellStyle name="Millares 22 3 2 2 3" xfId="35107" xr:uid="{00000000-0005-0000-0000-0000926B0000}"/>
    <cellStyle name="Millares 22 3 2 3" xfId="16495" xr:uid="{00000000-0005-0000-0000-0000936B0000}"/>
    <cellStyle name="Millares 22 3 2 3 2" xfId="41311" xr:uid="{00000000-0005-0000-0000-0000946B0000}"/>
    <cellStyle name="Millares 22 3 2 4" xfId="28903" xr:uid="{00000000-0005-0000-0000-0000956B0000}"/>
    <cellStyle name="Millares 22 3 3" xfId="6155" xr:uid="{00000000-0005-0000-0000-0000966B0000}"/>
    <cellStyle name="Millares 22 3 3 2" xfId="12359" xr:uid="{00000000-0005-0000-0000-0000976B0000}"/>
    <cellStyle name="Millares 22 3 3 2 2" xfId="24767" xr:uid="{00000000-0005-0000-0000-0000986B0000}"/>
    <cellStyle name="Millares 22 3 3 2 2 2" xfId="49583" xr:uid="{00000000-0005-0000-0000-0000996B0000}"/>
    <cellStyle name="Millares 22 3 3 2 3" xfId="37175" xr:uid="{00000000-0005-0000-0000-00009A6B0000}"/>
    <cellStyle name="Millares 22 3 3 3" xfId="18563" xr:uid="{00000000-0005-0000-0000-00009B6B0000}"/>
    <cellStyle name="Millares 22 3 3 3 2" xfId="43379" xr:uid="{00000000-0005-0000-0000-00009C6B0000}"/>
    <cellStyle name="Millares 22 3 3 4" xfId="30971" xr:uid="{00000000-0005-0000-0000-00009D6B0000}"/>
    <cellStyle name="Millares 22 3 4" xfId="8223" xr:uid="{00000000-0005-0000-0000-00009E6B0000}"/>
    <cellStyle name="Millares 22 3 4 2" xfId="20631" xr:uid="{00000000-0005-0000-0000-00009F6B0000}"/>
    <cellStyle name="Millares 22 3 4 2 2" xfId="45447" xr:uid="{00000000-0005-0000-0000-0000A06B0000}"/>
    <cellStyle name="Millares 22 3 4 3" xfId="33039" xr:uid="{00000000-0005-0000-0000-0000A16B0000}"/>
    <cellStyle name="Millares 22 3 5" xfId="14427" xr:uid="{00000000-0005-0000-0000-0000A26B0000}"/>
    <cellStyle name="Millares 22 3 5 2" xfId="39243" xr:uid="{00000000-0005-0000-0000-0000A36B0000}"/>
    <cellStyle name="Millares 22 3 6" xfId="26835" xr:uid="{00000000-0005-0000-0000-0000A46B0000}"/>
    <cellStyle name="Millares 22 3 7" xfId="2019" xr:uid="{00000000-0005-0000-0000-0000A56B0000}"/>
    <cellStyle name="Millares 22 4" xfId="3053" xr:uid="{00000000-0005-0000-0000-0000A66B0000}"/>
    <cellStyle name="Millares 22 4 2" xfId="9257" xr:uid="{00000000-0005-0000-0000-0000A76B0000}"/>
    <cellStyle name="Millares 22 4 2 2" xfId="21665" xr:uid="{00000000-0005-0000-0000-0000A86B0000}"/>
    <cellStyle name="Millares 22 4 2 2 2" xfId="46481" xr:uid="{00000000-0005-0000-0000-0000A96B0000}"/>
    <cellStyle name="Millares 22 4 2 3" xfId="34073" xr:uid="{00000000-0005-0000-0000-0000AA6B0000}"/>
    <cellStyle name="Millares 22 4 3" xfId="15461" xr:uid="{00000000-0005-0000-0000-0000AB6B0000}"/>
    <cellStyle name="Millares 22 4 3 2" xfId="40277" xr:uid="{00000000-0005-0000-0000-0000AC6B0000}"/>
    <cellStyle name="Millares 22 4 4" xfId="27869" xr:uid="{00000000-0005-0000-0000-0000AD6B0000}"/>
    <cellStyle name="Millares 22 5" xfId="5121" xr:uid="{00000000-0005-0000-0000-0000AE6B0000}"/>
    <cellStyle name="Millares 22 5 2" xfId="11325" xr:uid="{00000000-0005-0000-0000-0000AF6B0000}"/>
    <cellStyle name="Millares 22 5 2 2" xfId="23733" xr:uid="{00000000-0005-0000-0000-0000B06B0000}"/>
    <cellStyle name="Millares 22 5 2 2 2" xfId="48549" xr:uid="{00000000-0005-0000-0000-0000B16B0000}"/>
    <cellStyle name="Millares 22 5 2 3" xfId="36141" xr:uid="{00000000-0005-0000-0000-0000B26B0000}"/>
    <cellStyle name="Millares 22 5 3" xfId="17529" xr:uid="{00000000-0005-0000-0000-0000B36B0000}"/>
    <cellStyle name="Millares 22 5 3 2" xfId="42345" xr:uid="{00000000-0005-0000-0000-0000B46B0000}"/>
    <cellStyle name="Millares 22 5 4" xfId="29937" xr:uid="{00000000-0005-0000-0000-0000B56B0000}"/>
    <cellStyle name="Millares 22 6" xfId="7189" xr:uid="{00000000-0005-0000-0000-0000B66B0000}"/>
    <cellStyle name="Millares 22 6 2" xfId="19597" xr:uid="{00000000-0005-0000-0000-0000B76B0000}"/>
    <cellStyle name="Millares 22 6 2 2" xfId="44413" xr:uid="{00000000-0005-0000-0000-0000B86B0000}"/>
    <cellStyle name="Millares 22 6 3" xfId="32005" xr:uid="{00000000-0005-0000-0000-0000B96B0000}"/>
    <cellStyle name="Millares 22 7" xfId="13393" xr:uid="{00000000-0005-0000-0000-0000BA6B0000}"/>
    <cellStyle name="Millares 22 7 2" xfId="38209" xr:uid="{00000000-0005-0000-0000-0000BB6B0000}"/>
    <cellStyle name="Millares 22 8" xfId="25801" xr:uid="{00000000-0005-0000-0000-0000BC6B0000}"/>
    <cellStyle name="Millares 22 9" xfId="985" xr:uid="{00000000-0005-0000-0000-0000BD6B0000}"/>
    <cellStyle name="Millares 23" xfId="992" xr:uid="{00000000-0005-0000-0000-0000BE6B0000}"/>
    <cellStyle name="Millares 23 2" xfId="1509" xr:uid="{00000000-0005-0000-0000-0000BF6B0000}"/>
    <cellStyle name="Millares 23 2 2" xfId="2543" xr:uid="{00000000-0005-0000-0000-0000C06B0000}"/>
    <cellStyle name="Millares 23 2 2 2" xfId="4611" xr:uid="{00000000-0005-0000-0000-0000C16B0000}"/>
    <cellStyle name="Millares 23 2 2 2 2" xfId="10815" xr:uid="{00000000-0005-0000-0000-0000C26B0000}"/>
    <cellStyle name="Millares 23 2 2 2 2 2" xfId="23223" xr:uid="{00000000-0005-0000-0000-0000C36B0000}"/>
    <cellStyle name="Millares 23 2 2 2 2 2 2" xfId="48039" xr:uid="{00000000-0005-0000-0000-0000C46B0000}"/>
    <cellStyle name="Millares 23 2 2 2 2 3" xfId="35631" xr:uid="{00000000-0005-0000-0000-0000C56B0000}"/>
    <cellStyle name="Millares 23 2 2 2 3" xfId="17019" xr:uid="{00000000-0005-0000-0000-0000C66B0000}"/>
    <cellStyle name="Millares 23 2 2 2 3 2" xfId="41835" xr:uid="{00000000-0005-0000-0000-0000C76B0000}"/>
    <cellStyle name="Millares 23 2 2 2 4" xfId="29427" xr:uid="{00000000-0005-0000-0000-0000C86B0000}"/>
    <cellStyle name="Millares 23 2 2 3" xfId="6679" xr:uid="{00000000-0005-0000-0000-0000C96B0000}"/>
    <cellStyle name="Millares 23 2 2 3 2" xfId="12883" xr:uid="{00000000-0005-0000-0000-0000CA6B0000}"/>
    <cellStyle name="Millares 23 2 2 3 2 2" xfId="25291" xr:uid="{00000000-0005-0000-0000-0000CB6B0000}"/>
    <cellStyle name="Millares 23 2 2 3 2 2 2" xfId="50107" xr:uid="{00000000-0005-0000-0000-0000CC6B0000}"/>
    <cellStyle name="Millares 23 2 2 3 2 3" xfId="37699" xr:uid="{00000000-0005-0000-0000-0000CD6B0000}"/>
    <cellStyle name="Millares 23 2 2 3 3" xfId="19087" xr:uid="{00000000-0005-0000-0000-0000CE6B0000}"/>
    <cellStyle name="Millares 23 2 2 3 3 2" xfId="43903" xr:uid="{00000000-0005-0000-0000-0000CF6B0000}"/>
    <cellStyle name="Millares 23 2 2 3 4" xfId="31495" xr:uid="{00000000-0005-0000-0000-0000D06B0000}"/>
    <cellStyle name="Millares 23 2 2 4" xfId="8747" xr:uid="{00000000-0005-0000-0000-0000D16B0000}"/>
    <cellStyle name="Millares 23 2 2 4 2" xfId="21155" xr:uid="{00000000-0005-0000-0000-0000D26B0000}"/>
    <cellStyle name="Millares 23 2 2 4 2 2" xfId="45971" xr:uid="{00000000-0005-0000-0000-0000D36B0000}"/>
    <cellStyle name="Millares 23 2 2 4 3" xfId="33563" xr:uid="{00000000-0005-0000-0000-0000D46B0000}"/>
    <cellStyle name="Millares 23 2 2 5" xfId="14951" xr:uid="{00000000-0005-0000-0000-0000D56B0000}"/>
    <cellStyle name="Millares 23 2 2 5 2" xfId="39767" xr:uid="{00000000-0005-0000-0000-0000D66B0000}"/>
    <cellStyle name="Millares 23 2 2 6" xfId="27359" xr:uid="{00000000-0005-0000-0000-0000D76B0000}"/>
    <cellStyle name="Millares 23 2 3" xfId="3577" xr:uid="{00000000-0005-0000-0000-0000D86B0000}"/>
    <cellStyle name="Millares 23 2 3 2" xfId="9781" xr:uid="{00000000-0005-0000-0000-0000D96B0000}"/>
    <cellStyle name="Millares 23 2 3 2 2" xfId="22189" xr:uid="{00000000-0005-0000-0000-0000DA6B0000}"/>
    <cellStyle name="Millares 23 2 3 2 2 2" xfId="47005" xr:uid="{00000000-0005-0000-0000-0000DB6B0000}"/>
    <cellStyle name="Millares 23 2 3 2 3" xfId="34597" xr:uid="{00000000-0005-0000-0000-0000DC6B0000}"/>
    <cellStyle name="Millares 23 2 3 3" xfId="15985" xr:uid="{00000000-0005-0000-0000-0000DD6B0000}"/>
    <cellStyle name="Millares 23 2 3 3 2" xfId="40801" xr:uid="{00000000-0005-0000-0000-0000DE6B0000}"/>
    <cellStyle name="Millares 23 2 3 4" xfId="28393" xr:uid="{00000000-0005-0000-0000-0000DF6B0000}"/>
    <cellStyle name="Millares 23 2 4" xfId="5645" xr:uid="{00000000-0005-0000-0000-0000E06B0000}"/>
    <cellStyle name="Millares 23 2 4 2" xfId="11849" xr:uid="{00000000-0005-0000-0000-0000E16B0000}"/>
    <cellStyle name="Millares 23 2 4 2 2" xfId="24257" xr:uid="{00000000-0005-0000-0000-0000E26B0000}"/>
    <cellStyle name="Millares 23 2 4 2 2 2" xfId="49073" xr:uid="{00000000-0005-0000-0000-0000E36B0000}"/>
    <cellStyle name="Millares 23 2 4 2 3" xfId="36665" xr:uid="{00000000-0005-0000-0000-0000E46B0000}"/>
    <cellStyle name="Millares 23 2 4 3" xfId="18053" xr:uid="{00000000-0005-0000-0000-0000E56B0000}"/>
    <cellStyle name="Millares 23 2 4 3 2" xfId="42869" xr:uid="{00000000-0005-0000-0000-0000E66B0000}"/>
    <cellStyle name="Millares 23 2 4 4" xfId="30461" xr:uid="{00000000-0005-0000-0000-0000E76B0000}"/>
    <cellStyle name="Millares 23 2 5" xfId="7713" xr:uid="{00000000-0005-0000-0000-0000E86B0000}"/>
    <cellStyle name="Millares 23 2 5 2" xfId="20121" xr:uid="{00000000-0005-0000-0000-0000E96B0000}"/>
    <cellStyle name="Millares 23 2 5 2 2" xfId="44937" xr:uid="{00000000-0005-0000-0000-0000EA6B0000}"/>
    <cellStyle name="Millares 23 2 5 3" xfId="32529" xr:uid="{00000000-0005-0000-0000-0000EB6B0000}"/>
    <cellStyle name="Millares 23 2 6" xfId="13917" xr:uid="{00000000-0005-0000-0000-0000EC6B0000}"/>
    <cellStyle name="Millares 23 2 6 2" xfId="38733" xr:uid="{00000000-0005-0000-0000-0000ED6B0000}"/>
    <cellStyle name="Millares 23 2 7" xfId="26325" xr:uid="{00000000-0005-0000-0000-0000EE6B0000}"/>
    <cellStyle name="Millares 23 3" xfId="2026" xr:uid="{00000000-0005-0000-0000-0000EF6B0000}"/>
    <cellStyle name="Millares 23 3 2" xfId="4094" xr:uid="{00000000-0005-0000-0000-0000F06B0000}"/>
    <cellStyle name="Millares 23 3 2 2" xfId="10298" xr:uid="{00000000-0005-0000-0000-0000F16B0000}"/>
    <cellStyle name="Millares 23 3 2 2 2" xfId="22706" xr:uid="{00000000-0005-0000-0000-0000F26B0000}"/>
    <cellStyle name="Millares 23 3 2 2 2 2" xfId="47522" xr:uid="{00000000-0005-0000-0000-0000F36B0000}"/>
    <cellStyle name="Millares 23 3 2 2 3" xfId="35114" xr:uid="{00000000-0005-0000-0000-0000F46B0000}"/>
    <cellStyle name="Millares 23 3 2 3" xfId="16502" xr:uid="{00000000-0005-0000-0000-0000F56B0000}"/>
    <cellStyle name="Millares 23 3 2 3 2" xfId="41318" xr:uid="{00000000-0005-0000-0000-0000F66B0000}"/>
    <cellStyle name="Millares 23 3 2 4" xfId="28910" xr:uid="{00000000-0005-0000-0000-0000F76B0000}"/>
    <cellStyle name="Millares 23 3 3" xfId="6162" xr:uid="{00000000-0005-0000-0000-0000F86B0000}"/>
    <cellStyle name="Millares 23 3 3 2" xfId="12366" xr:uid="{00000000-0005-0000-0000-0000F96B0000}"/>
    <cellStyle name="Millares 23 3 3 2 2" xfId="24774" xr:uid="{00000000-0005-0000-0000-0000FA6B0000}"/>
    <cellStyle name="Millares 23 3 3 2 2 2" xfId="49590" xr:uid="{00000000-0005-0000-0000-0000FB6B0000}"/>
    <cellStyle name="Millares 23 3 3 2 3" xfId="37182" xr:uid="{00000000-0005-0000-0000-0000FC6B0000}"/>
    <cellStyle name="Millares 23 3 3 3" xfId="18570" xr:uid="{00000000-0005-0000-0000-0000FD6B0000}"/>
    <cellStyle name="Millares 23 3 3 3 2" xfId="43386" xr:uid="{00000000-0005-0000-0000-0000FE6B0000}"/>
    <cellStyle name="Millares 23 3 3 4" xfId="30978" xr:uid="{00000000-0005-0000-0000-0000FF6B0000}"/>
    <cellStyle name="Millares 23 3 4" xfId="8230" xr:uid="{00000000-0005-0000-0000-0000006C0000}"/>
    <cellStyle name="Millares 23 3 4 2" xfId="20638" xr:uid="{00000000-0005-0000-0000-0000016C0000}"/>
    <cellStyle name="Millares 23 3 4 2 2" xfId="45454" xr:uid="{00000000-0005-0000-0000-0000026C0000}"/>
    <cellStyle name="Millares 23 3 4 3" xfId="33046" xr:uid="{00000000-0005-0000-0000-0000036C0000}"/>
    <cellStyle name="Millares 23 3 5" xfId="14434" xr:uid="{00000000-0005-0000-0000-0000046C0000}"/>
    <cellStyle name="Millares 23 3 5 2" xfId="39250" xr:uid="{00000000-0005-0000-0000-0000056C0000}"/>
    <cellStyle name="Millares 23 3 6" xfId="26842" xr:uid="{00000000-0005-0000-0000-0000066C0000}"/>
    <cellStyle name="Millares 23 4" xfId="3060" xr:uid="{00000000-0005-0000-0000-0000076C0000}"/>
    <cellStyle name="Millares 23 4 2" xfId="9264" xr:uid="{00000000-0005-0000-0000-0000086C0000}"/>
    <cellStyle name="Millares 23 4 2 2" xfId="21672" xr:uid="{00000000-0005-0000-0000-0000096C0000}"/>
    <cellStyle name="Millares 23 4 2 2 2" xfId="46488" xr:uid="{00000000-0005-0000-0000-00000A6C0000}"/>
    <cellStyle name="Millares 23 4 2 3" xfId="34080" xr:uid="{00000000-0005-0000-0000-00000B6C0000}"/>
    <cellStyle name="Millares 23 4 3" xfId="15468" xr:uid="{00000000-0005-0000-0000-00000C6C0000}"/>
    <cellStyle name="Millares 23 4 3 2" xfId="40284" xr:uid="{00000000-0005-0000-0000-00000D6C0000}"/>
    <cellStyle name="Millares 23 4 4" xfId="27876" xr:uid="{00000000-0005-0000-0000-00000E6C0000}"/>
    <cellStyle name="Millares 23 5" xfId="5128" xr:uid="{00000000-0005-0000-0000-00000F6C0000}"/>
    <cellStyle name="Millares 23 5 2" xfId="11332" xr:uid="{00000000-0005-0000-0000-0000106C0000}"/>
    <cellStyle name="Millares 23 5 2 2" xfId="23740" xr:uid="{00000000-0005-0000-0000-0000116C0000}"/>
    <cellStyle name="Millares 23 5 2 2 2" xfId="48556" xr:uid="{00000000-0005-0000-0000-0000126C0000}"/>
    <cellStyle name="Millares 23 5 2 3" xfId="36148" xr:uid="{00000000-0005-0000-0000-0000136C0000}"/>
    <cellStyle name="Millares 23 5 3" xfId="17536" xr:uid="{00000000-0005-0000-0000-0000146C0000}"/>
    <cellStyle name="Millares 23 5 3 2" xfId="42352" xr:uid="{00000000-0005-0000-0000-0000156C0000}"/>
    <cellStyle name="Millares 23 5 4" xfId="29944" xr:uid="{00000000-0005-0000-0000-0000166C0000}"/>
    <cellStyle name="Millares 23 6" xfId="7196" xr:uid="{00000000-0005-0000-0000-0000176C0000}"/>
    <cellStyle name="Millares 23 6 2" xfId="19604" xr:uid="{00000000-0005-0000-0000-0000186C0000}"/>
    <cellStyle name="Millares 23 6 2 2" xfId="44420" xr:uid="{00000000-0005-0000-0000-0000196C0000}"/>
    <cellStyle name="Millares 23 6 3" xfId="32012" xr:uid="{00000000-0005-0000-0000-00001A6C0000}"/>
    <cellStyle name="Millares 23 7" xfId="13400" xr:uid="{00000000-0005-0000-0000-00001B6C0000}"/>
    <cellStyle name="Millares 23 7 2" xfId="38216" xr:uid="{00000000-0005-0000-0000-00001C6C0000}"/>
    <cellStyle name="Millares 23 8" xfId="25808" xr:uid="{00000000-0005-0000-0000-00001D6C0000}"/>
    <cellStyle name="Millares 24" xfId="1158" xr:uid="{00000000-0005-0000-0000-00001E6C0000}"/>
    <cellStyle name="Millares 24 2" xfId="1675" xr:uid="{00000000-0005-0000-0000-00001F6C0000}"/>
    <cellStyle name="Millares 24 2 2" xfId="2709" xr:uid="{00000000-0005-0000-0000-0000206C0000}"/>
    <cellStyle name="Millares 24 2 2 2" xfId="4777" xr:uid="{00000000-0005-0000-0000-0000216C0000}"/>
    <cellStyle name="Millares 24 2 2 2 2" xfId="10981" xr:uid="{00000000-0005-0000-0000-0000226C0000}"/>
    <cellStyle name="Millares 24 2 2 2 2 2" xfId="23389" xr:uid="{00000000-0005-0000-0000-0000236C0000}"/>
    <cellStyle name="Millares 24 2 2 2 2 2 2" xfId="48205" xr:uid="{00000000-0005-0000-0000-0000246C0000}"/>
    <cellStyle name="Millares 24 2 2 2 2 3" xfId="35797" xr:uid="{00000000-0005-0000-0000-0000256C0000}"/>
    <cellStyle name="Millares 24 2 2 2 3" xfId="17185" xr:uid="{00000000-0005-0000-0000-0000266C0000}"/>
    <cellStyle name="Millares 24 2 2 2 3 2" xfId="42001" xr:uid="{00000000-0005-0000-0000-0000276C0000}"/>
    <cellStyle name="Millares 24 2 2 2 4" xfId="29593" xr:uid="{00000000-0005-0000-0000-0000286C0000}"/>
    <cellStyle name="Millares 24 2 2 3" xfId="6845" xr:uid="{00000000-0005-0000-0000-0000296C0000}"/>
    <cellStyle name="Millares 24 2 2 3 2" xfId="13049" xr:uid="{00000000-0005-0000-0000-00002A6C0000}"/>
    <cellStyle name="Millares 24 2 2 3 2 2" xfId="25457" xr:uid="{00000000-0005-0000-0000-00002B6C0000}"/>
    <cellStyle name="Millares 24 2 2 3 2 2 2" xfId="50273" xr:uid="{00000000-0005-0000-0000-00002C6C0000}"/>
    <cellStyle name="Millares 24 2 2 3 2 3" xfId="37865" xr:uid="{00000000-0005-0000-0000-00002D6C0000}"/>
    <cellStyle name="Millares 24 2 2 3 3" xfId="19253" xr:uid="{00000000-0005-0000-0000-00002E6C0000}"/>
    <cellStyle name="Millares 24 2 2 3 3 2" xfId="44069" xr:uid="{00000000-0005-0000-0000-00002F6C0000}"/>
    <cellStyle name="Millares 24 2 2 3 4" xfId="31661" xr:uid="{00000000-0005-0000-0000-0000306C0000}"/>
    <cellStyle name="Millares 24 2 2 4" xfId="8913" xr:uid="{00000000-0005-0000-0000-0000316C0000}"/>
    <cellStyle name="Millares 24 2 2 4 2" xfId="21321" xr:uid="{00000000-0005-0000-0000-0000326C0000}"/>
    <cellStyle name="Millares 24 2 2 4 2 2" xfId="46137" xr:uid="{00000000-0005-0000-0000-0000336C0000}"/>
    <cellStyle name="Millares 24 2 2 4 3" xfId="33729" xr:uid="{00000000-0005-0000-0000-0000346C0000}"/>
    <cellStyle name="Millares 24 2 2 5" xfId="15117" xr:uid="{00000000-0005-0000-0000-0000356C0000}"/>
    <cellStyle name="Millares 24 2 2 5 2" xfId="39933" xr:uid="{00000000-0005-0000-0000-0000366C0000}"/>
    <cellStyle name="Millares 24 2 2 6" xfId="27525" xr:uid="{00000000-0005-0000-0000-0000376C0000}"/>
    <cellStyle name="Millares 24 2 3" xfId="3743" xr:uid="{00000000-0005-0000-0000-0000386C0000}"/>
    <cellStyle name="Millares 24 2 3 2" xfId="9947" xr:uid="{00000000-0005-0000-0000-0000396C0000}"/>
    <cellStyle name="Millares 24 2 3 2 2" xfId="22355" xr:uid="{00000000-0005-0000-0000-00003A6C0000}"/>
    <cellStyle name="Millares 24 2 3 2 2 2" xfId="47171" xr:uid="{00000000-0005-0000-0000-00003B6C0000}"/>
    <cellStyle name="Millares 24 2 3 2 3" xfId="34763" xr:uid="{00000000-0005-0000-0000-00003C6C0000}"/>
    <cellStyle name="Millares 24 2 3 3" xfId="16151" xr:uid="{00000000-0005-0000-0000-00003D6C0000}"/>
    <cellStyle name="Millares 24 2 3 3 2" xfId="40967" xr:uid="{00000000-0005-0000-0000-00003E6C0000}"/>
    <cellStyle name="Millares 24 2 3 4" xfId="28559" xr:uid="{00000000-0005-0000-0000-00003F6C0000}"/>
    <cellStyle name="Millares 24 2 4" xfId="5811" xr:uid="{00000000-0005-0000-0000-0000406C0000}"/>
    <cellStyle name="Millares 24 2 4 2" xfId="12015" xr:uid="{00000000-0005-0000-0000-0000416C0000}"/>
    <cellStyle name="Millares 24 2 4 2 2" xfId="24423" xr:uid="{00000000-0005-0000-0000-0000426C0000}"/>
    <cellStyle name="Millares 24 2 4 2 2 2" xfId="49239" xr:uid="{00000000-0005-0000-0000-0000436C0000}"/>
    <cellStyle name="Millares 24 2 4 2 3" xfId="36831" xr:uid="{00000000-0005-0000-0000-0000446C0000}"/>
    <cellStyle name="Millares 24 2 4 3" xfId="18219" xr:uid="{00000000-0005-0000-0000-0000456C0000}"/>
    <cellStyle name="Millares 24 2 4 3 2" xfId="43035" xr:uid="{00000000-0005-0000-0000-0000466C0000}"/>
    <cellStyle name="Millares 24 2 4 4" xfId="30627" xr:uid="{00000000-0005-0000-0000-0000476C0000}"/>
    <cellStyle name="Millares 24 2 5" xfId="7879" xr:uid="{00000000-0005-0000-0000-0000486C0000}"/>
    <cellStyle name="Millares 24 2 5 2" xfId="20287" xr:uid="{00000000-0005-0000-0000-0000496C0000}"/>
    <cellStyle name="Millares 24 2 5 2 2" xfId="45103" xr:uid="{00000000-0005-0000-0000-00004A6C0000}"/>
    <cellStyle name="Millares 24 2 5 3" xfId="32695" xr:uid="{00000000-0005-0000-0000-00004B6C0000}"/>
    <cellStyle name="Millares 24 2 6" xfId="14083" xr:uid="{00000000-0005-0000-0000-00004C6C0000}"/>
    <cellStyle name="Millares 24 2 6 2" xfId="38899" xr:uid="{00000000-0005-0000-0000-00004D6C0000}"/>
    <cellStyle name="Millares 24 2 7" xfId="26491" xr:uid="{00000000-0005-0000-0000-00004E6C0000}"/>
    <cellStyle name="Millares 24 3" xfId="2192" xr:uid="{00000000-0005-0000-0000-00004F6C0000}"/>
    <cellStyle name="Millares 24 3 2" xfId="4260" xr:uid="{00000000-0005-0000-0000-0000506C0000}"/>
    <cellStyle name="Millares 24 3 2 2" xfId="10464" xr:uid="{00000000-0005-0000-0000-0000516C0000}"/>
    <cellStyle name="Millares 24 3 2 2 2" xfId="22872" xr:uid="{00000000-0005-0000-0000-0000526C0000}"/>
    <cellStyle name="Millares 24 3 2 2 2 2" xfId="47688" xr:uid="{00000000-0005-0000-0000-0000536C0000}"/>
    <cellStyle name="Millares 24 3 2 2 3" xfId="35280" xr:uid="{00000000-0005-0000-0000-0000546C0000}"/>
    <cellStyle name="Millares 24 3 2 3" xfId="16668" xr:uid="{00000000-0005-0000-0000-0000556C0000}"/>
    <cellStyle name="Millares 24 3 2 3 2" xfId="41484" xr:uid="{00000000-0005-0000-0000-0000566C0000}"/>
    <cellStyle name="Millares 24 3 2 4" xfId="29076" xr:uid="{00000000-0005-0000-0000-0000576C0000}"/>
    <cellStyle name="Millares 24 3 3" xfId="6328" xr:uid="{00000000-0005-0000-0000-0000586C0000}"/>
    <cellStyle name="Millares 24 3 3 2" xfId="12532" xr:uid="{00000000-0005-0000-0000-0000596C0000}"/>
    <cellStyle name="Millares 24 3 3 2 2" xfId="24940" xr:uid="{00000000-0005-0000-0000-00005A6C0000}"/>
    <cellStyle name="Millares 24 3 3 2 2 2" xfId="49756" xr:uid="{00000000-0005-0000-0000-00005B6C0000}"/>
    <cellStyle name="Millares 24 3 3 2 3" xfId="37348" xr:uid="{00000000-0005-0000-0000-00005C6C0000}"/>
    <cellStyle name="Millares 24 3 3 3" xfId="18736" xr:uid="{00000000-0005-0000-0000-00005D6C0000}"/>
    <cellStyle name="Millares 24 3 3 3 2" xfId="43552" xr:uid="{00000000-0005-0000-0000-00005E6C0000}"/>
    <cellStyle name="Millares 24 3 3 4" xfId="31144" xr:uid="{00000000-0005-0000-0000-00005F6C0000}"/>
    <cellStyle name="Millares 24 3 4" xfId="8396" xr:uid="{00000000-0005-0000-0000-0000606C0000}"/>
    <cellStyle name="Millares 24 3 4 2" xfId="20804" xr:uid="{00000000-0005-0000-0000-0000616C0000}"/>
    <cellStyle name="Millares 24 3 4 2 2" xfId="45620" xr:uid="{00000000-0005-0000-0000-0000626C0000}"/>
    <cellStyle name="Millares 24 3 4 3" xfId="33212" xr:uid="{00000000-0005-0000-0000-0000636C0000}"/>
    <cellStyle name="Millares 24 3 5" xfId="14600" xr:uid="{00000000-0005-0000-0000-0000646C0000}"/>
    <cellStyle name="Millares 24 3 5 2" xfId="39416" xr:uid="{00000000-0005-0000-0000-0000656C0000}"/>
    <cellStyle name="Millares 24 3 6" xfId="27008" xr:uid="{00000000-0005-0000-0000-0000666C0000}"/>
    <cellStyle name="Millares 24 4" xfId="3226" xr:uid="{00000000-0005-0000-0000-0000676C0000}"/>
    <cellStyle name="Millares 24 4 2" xfId="9430" xr:uid="{00000000-0005-0000-0000-0000686C0000}"/>
    <cellStyle name="Millares 24 4 2 2" xfId="21838" xr:uid="{00000000-0005-0000-0000-0000696C0000}"/>
    <cellStyle name="Millares 24 4 2 2 2" xfId="46654" xr:uid="{00000000-0005-0000-0000-00006A6C0000}"/>
    <cellStyle name="Millares 24 4 2 3" xfId="34246" xr:uid="{00000000-0005-0000-0000-00006B6C0000}"/>
    <cellStyle name="Millares 24 4 3" xfId="15634" xr:uid="{00000000-0005-0000-0000-00006C6C0000}"/>
    <cellStyle name="Millares 24 4 3 2" xfId="40450" xr:uid="{00000000-0005-0000-0000-00006D6C0000}"/>
    <cellStyle name="Millares 24 4 4" xfId="28042" xr:uid="{00000000-0005-0000-0000-00006E6C0000}"/>
    <cellStyle name="Millares 24 5" xfId="5294" xr:uid="{00000000-0005-0000-0000-00006F6C0000}"/>
    <cellStyle name="Millares 24 5 2" xfId="11498" xr:uid="{00000000-0005-0000-0000-0000706C0000}"/>
    <cellStyle name="Millares 24 5 2 2" xfId="23906" xr:uid="{00000000-0005-0000-0000-0000716C0000}"/>
    <cellStyle name="Millares 24 5 2 2 2" xfId="48722" xr:uid="{00000000-0005-0000-0000-0000726C0000}"/>
    <cellStyle name="Millares 24 5 2 3" xfId="36314" xr:uid="{00000000-0005-0000-0000-0000736C0000}"/>
    <cellStyle name="Millares 24 5 3" xfId="17702" xr:uid="{00000000-0005-0000-0000-0000746C0000}"/>
    <cellStyle name="Millares 24 5 3 2" xfId="42518" xr:uid="{00000000-0005-0000-0000-0000756C0000}"/>
    <cellStyle name="Millares 24 5 4" xfId="30110" xr:uid="{00000000-0005-0000-0000-0000766C0000}"/>
    <cellStyle name="Millares 24 6" xfId="7362" xr:uid="{00000000-0005-0000-0000-0000776C0000}"/>
    <cellStyle name="Millares 24 6 2" xfId="19770" xr:uid="{00000000-0005-0000-0000-0000786C0000}"/>
    <cellStyle name="Millares 24 6 2 2" xfId="44586" xr:uid="{00000000-0005-0000-0000-0000796C0000}"/>
    <cellStyle name="Millares 24 6 3" xfId="32178" xr:uid="{00000000-0005-0000-0000-00007A6C0000}"/>
    <cellStyle name="Millares 24 7" xfId="13566" xr:uid="{00000000-0005-0000-0000-00007B6C0000}"/>
    <cellStyle name="Millares 24 7 2" xfId="38382" xr:uid="{00000000-0005-0000-0000-00007C6C0000}"/>
    <cellStyle name="Millares 24 8" xfId="25974" xr:uid="{00000000-0005-0000-0000-00007D6C0000}"/>
    <cellStyle name="Millares 25" xfId="1330" xr:uid="{00000000-0005-0000-0000-00007E6C0000}"/>
    <cellStyle name="Millares 25 2" xfId="2364" xr:uid="{00000000-0005-0000-0000-00007F6C0000}"/>
    <cellStyle name="Millares 25 2 2" xfId="4432" xr:uid="{00000000-0005-0000-0000-0000806C0000}"/>
    <cellStyle name="Millares 25 2 2 2" xfId="10636" xr:uid="{00000000-0005-0000-0000-0000816C0000}"/>
    <cellStyle name="Millares 25 2 2 2 2" xfId="23044" xr:uid="{00000000-0005-0000-0000-0000826C0000}"/>
    <cellStyle name="Millares 25 2 2 2 2 2" xfId="47860" xr:uid="{00000000-0005-0000-0000-0000836C0000}"/>
    <cellStyle name="Millares 25 2 2 2 3" xfId="35452" xr:uid="{00000000-0005-0000-0000-0000846C0000}"/>
    <cellStyle name="Millares 25 2 2 3" xfId="16840" xr:uid="{00000000-0005-0000-0000-0000856C0000}"/>
    <cellStyle name="Millares 25 2 2 3 2" xfId="41656" xr:uid="{00000000-0005-0000-0000-0000866C0000}"/>
    <cellStyle name="Millares 25 2 2 4" xfId="29248" xr:uid="{00000000-0005-0000-0000-0000876C0000}"/>
    <cellStyle name="Millares 25 2 3" xfId="6500" xr:uid="{00000000-0005-0000-0000-0000886C0000}"/>
    <cellStyle name="Millares 25 2 3 2" xfId="12704" xr:uid="{00000000-0005-0000-0000-0000896C0000}"/>
    <cellStyle name="Millares 25 2 3 2 2" xfId="25112" xr:uid="{00000000-0005-0000-0000-00008A6C0000}"/>
    <cellStyle name="Millares 25 2 3 2 2 2" xfId="49928" xr:uid="{00000000-0005-0000-0000-00008B6C0000}"/>
    <cellStyle name="Millares 25 2 3 2 3" xfId="37520" xr:uid="{00000000-0005-0000-0000-00008C6C0000}"/>
    <cellStyle name="Millares 25 2 3 3" xfId="18908" xr:uid="{00000000-0005-0000-0000-00008D6C0000}"/>
    <cellStyle name="Millares 25 2 3 3 2" xfId="43724" xr:uid="{00000000-0005-0000-0000-00008E6C0000}"/>
    <cellStyle name="Millares 25 2 3 4" xfId="31316" xr:uid="{00000000-0005-0000-0000-00008F6C0000}"/>
    <cellStyle name="Millares 25 2 4" xfId="8568" xr:uid="{00000000-0005-0000-0000-0000906C0000}"/>
    <cellStyle name="Millares 25 2 4 2" xfId="20976" xr:uid="{00000000-0005-0000-0000-0000916C0000}"/>
    <cellStyle name="Millares 25 2 4 2 2" xfId="45792" xr:uid="{00000000-0005-0000-0000-0000926C0000}"/>
    <cellStyle name="Millares 25 2 4 3" xfId="33384" xr:uid="{00000000-0005-0000-0000-0000936C0000}"/>
    <cellStyle name="Millares 25 2 5" xfId="14772" xr:uid="{00000000-0005-0000-0000-0000946C0000}"/>
    <cellStyle name="Millares 25 2 5 2" xfId="39588" xr:uid="{00000000-0005-0000-0000-0000956C0000}"/>
    <cellStyle name="Millares 25 2 6" xfId="27180" xr:uid="{00000000-0005-0000-0000-0000966C0000}"/>
    <cellStyle name="Millares 25 3" xfId="3398" xr:uid="{00000000-0005-0000-0000-0000976C0000}"/>
    <cellStyle name="Millares 25 3 2" xfId="9602" xr:uid="{00000000-0005-0000-0000-0000986C0000}"/>
    <cellStyle name="Millares 25 3 2 2" xfId="22010" xr:uid="{00000000-0005-0000-0000-0000996C0000}"/>
    <cellStyle name="Millares 25 3 2 2 2" xfId="46826" xr:uid="{00000000-0005-0000-0000-00009A6C0000}"/>
    <cellStyle name="Millares 25 3 2 3" xfId="34418" xr:uid="{00000000-0005-0000-0000-00009B6C0000}"/>
    <cellStyle name="Millares 25 3 3" xfId="15806" xr:uid="{00000000-0005-0000-0000-00009C6C0000}"/>
    <cellStyle name="Millares 25 3 3 2" xfId="40622" xr:uid="{00000000-0005-0000-0000-00009D6C0000}"/>
    <cellStyle name="Millares 25 3 4" xfId="28214" xr:uid="{00000000-0005-0000-0000-00009E6C0000}"/>
    <cellStyle name="Millares 25 4" xfId="5466" xr:uid="{00000000-0005-0000-0000-00009F6C0000}"/>
    <cellStyle name="Millares 25 4 2" xfId="11670" xr:uid="{00000000-0005-0000-0000-0000A06C0000}"/>
    <cellStyle name="Millares 25 4 2 2" xfId="24078" xr:uid="{00000000-0005-0000-0000-0000A16C0000}"/>
    <cellStyle name="Millares 25 4 2 2 2" xfId="48894" xr:uid="{00000000-0005-0000-0000-0000A26C0000}"/>
    <cellStyle name="Millares 25 4 2 3" xfId="36486" xr:uid="{00000000-0005-0000-0000-0000A36C0000}"/>
    <cellStyle name="Millares 25 4 3" xfId="17874" xr:uid="{00000000-0005-0000-0000-0000A46C0000}"/>
    <cellStyle name="Millares 25 4 3 2" xfId="42690" xr:uid="{00000000-0005-0000-0000-0000A56C0000}"/>
    <cellStyle name="Millares 25 4 4" xfId="30282" xr:uid="{00000000-0005-0000-0000-0000A66C0000}"/>
    <cellStyle name="Millares 25 5" xfId="7534" xr:uid="{00000000-0005-0000-0000-0000A76C0000}"/>
    <cellStyle name="Millares 25 5 2" xfId="19942" xr:uid="{00000000-0005-0000-0000-0000A86C0000}"/>
    <cellStyle name="Millares 25 5 2 2" xfId="44758" xr:uid="{00000000-0005-0000-0000-0000A96C0000}"/>
    <cellStyle name="Millares 25 5 3" xfId="32350" xr:uid="{00000000-0005-0000-0000-0000AA6C0000}"/>
    <cellStyle name="Millares 25 6" xfId="13738" xr:uid="{00000000-0005-0000-0000-0000AB6C0000}"/>
    <cellStyle name="Millares 25 6 2" xfId="38554" xr:uid="{00000000-0005-0000-0000-0000AC6C0000}"/>
    <cellStyle name="Millares 25 7" xfId="26146" xr:uid="{00000000-0005-0000-0000-0000AD6C0000}"/>
    <cellStyle name="Millares 26" xfId="1847" xr:uid="{00000000-0005-0000-0000-0000AE6C0000}"/>
    <cellStyle name="Millares 26 2" xfId="3915" xr:uid="{00000000-0005-0000-0000-0000AF6C0000}"/>
    <cellStyle name="Millares 26 2 2" xfId="10119" xr:uid="{00000000-0005-0000-0000-0000B06C0000}"/>
    <cellStyle name="Millares 26 2 2 2" xfId="22527" xr:uid="{00000000-0005-0000-0000-0000B16C0000}"/>
    <cellStyle name="Millares 26 2 2 2 2" xfId="47343" xr:uid="{00000000-0005-0000-0000-0000B26C0000}"/>
    <cellStyle name="Millares 26 2 2 3" xfId="34935" xr:uid="{00000000-0005-0000-0000-0000B36C0000}"/>
    <cellStyle name="Millares 26 2 3" xfId="16323" xr:uid="{00000000-0005-0000-0000-0000B46C0000}"/>
    <cellStyle name="Millares 26 2 3 2" xfId="41139" xr:uid="{00000000-0005-0000-0000-0000B56C0000}"/>
    <cellStyle name="Millares 26 2 4" xfId="28731" xr:uid="{00000000-0005-0000-0000-0000B66C0000}"/>
    <cellStyle name="Millares 26 3" xfId="5983" xr:uid="{00000000-0005-0000-0000-0000B76C0000}"/>
    <cellStyle name="Millares 26 3 2" xfId="12187" xr:uid="{00000000-0005-0000-0000-0000B86C0000}"/>
    <cellStyle name="Millares 26 3 2 2" xfId="24595" xr:uid="{00000000-0005-0000-0000-0000B96C0000}"/>
    <cellStyle name="Millares 26 3 2 2 2" xfId="49411" xr:uid="{00000000-0005-0000-0000-0000BA6C0000}"/>
    <cellStyle name="Millares 26 3 2 3" xfId="37003" xr:uid="{00000000-0005-0000-0000-0000BB6C0000}"/>
    <cellStyle name="Millares 26 3 3" xfId="18391" xr:uid="{00000000-0005-0000-0000-0000BC6C0000}"/>
    <cellStyle name="Millares 26 3 3 2" xfId="43207" xr:uid="{00000000-0005-0000-0000-0000BD6C0000}"/>
    <cellStyle name="Millares 26 3 4" xfId="30799" xr:uid="{00000000-0005-0000-0000-0000BE6C0000}"/>
    <cellStyle name="Millares 26 4" xfId="8051" xr:uid="{00000000-0005-0000-0000-0000BF6C0000}"/>
    <cellStyle name="Millares 26 4 2" xfId="20459" xr:uid="{00000000-0005-0000-0000-0000C06C0000}"/>
    <cellStyle name="Millares 26 4 2 2" xfId="45275" xr:uid="{00000000-0005-0000-0000-0000C16C0000}"/>
    <cellStyle name="Millares 26 4 3" xfId="32867" xr:uid="{00000000-0005-0000-0000-0000C26C0000}"/>
    <cellStyle name="Millares 26 5" xfId="14255" xr:uid="{00000000-0005-0000-0000-0000C36C0000}"/>
    <cellStyle name="Millares 26 5 2" xfId="39071" xr:uid="{00000000-0005-0000-0000-0000C46C0000}"/>
    <cellStyle name="Millares 26 6" xfId="26663" xr:uid="{00000000-0005-0000-0000-0000C56C0000}"/>
    <cellStyle name="Millares 27" xfId="2881" xr:uid="{00000000-0005-0000-0000-0000C66C0000}"/>
    <cellStyle name="Millares 27 2" xfId="9085" xr:uid="{00000000-0005-0000-0000-0000C76C0000}"/>
    <cellStyle name="Millares 27 2 2" xfId="21493" xr:uid="{00000000-0005-0000-0000-0000C86C0000}"/>
    <cellStyle name="Millares 27 2 2 2" xfId="46309" xr:uid="{00000000-0005-0000-0000-0000C96C0000}"/>
    <cellStyle name="Millares 27 2 3" xfId="33901" xr:uid="{00000000-0005-0000-0000-0000CA6C0000}"/>
    <cellStyle name="Millares 27 3" xfId="15289" xr:uid="{00000000-0005-0000-0000-0000CB6C0000}"/>
    <cellStyle name="Millares 27 3 2" xfId="40105" xr:uid="{00000000-0005-0000-0000-0000CC6C0000}"/>
    <cellStyle name="Millares 27 4" xfId="27697" xr:uid="{00000000-0005-0000-0000-0000CD6C0000}"/>
    <cellStyle name="Millares 28" xfId="4949" xr:uid="{00000000-0005-0000-0000-0000CE6C0000}"/>
    <cellStyle name="Millares 28 2" xfId="11153" xr:uid="{00000000-0005-0000-0000-0000CF6C0000}"/>
    <cellStyle name="Millares 28 2 2" xfId="23561" xr:uid="{00000000-0005-0000-0000-0000D06C0000}"/>
    <cellStyle name="Millares 28 2 2 2" xfId="48377" xr:uid="{00000000-0005-0000-0000-0000D16C0000}"/>
    <cellStyle name="Millares 28 2 3" xfId="35969" xr:uid="{00000000-0005-0000-0000-0000D26C0000}"/>
    <cellStyle name="Millares 28 3" xfId="17357" xr:uid="{00000000-0005-0000-0000-0000D36C0000}"/>
    <cellStyle name="Millares 28 3 2" xfId="42173" xr:uid="{00000000-0005-0000-0000-0000D46C0000}"/>
    <cellStyle name="Millares 28 4" xfId="29765" xr:uid="{00000000-0005-0000-0000-0000D56C0000}"/>
    <cellStyle name="Millares 29" xfId="7017" xr:uid="{00000000-0005-0000-0000-0000D66C0000}"/>
    <cellStyle name="Millares 29 2" xfId="19425" xr:uid="{00000000-0005-0000-0000-0000D76C0000}"/>
    <cellStyle name="Millares 29 2 2" xfId="44241" xr:uid="{00000000-0005-0000-0000-0000D86C0000}"/>
    <cellStyle name="Millares 29 3" xfId="31833" xr:uid="{00000000-0005-0000-0000-0000D96C0000}"/>
    <cellStyle name="Millares 3" xfId="13" xr:uid="{00000000-0005-0000-0000-0000DA6C0000}"/>
    <cellStyle name="Millares 3 2" xfId="106" xr:uid="{00000000-0005-0000-0000-0000DB6C0000}"/>
    <cellStyle name="Millares 3 2 2" xfId="167" xr:uid="{00000000-0005-0000-0000-0000DC6C0000}"/>
    <cellStyle name="Millares 3 3" xfId="166" xr:uid="{00000000-0005-0000-0000-0000DD6C0000}"/>
    <cellStyle name="Millares 3 4" xfId="218" xr:uid="{00000000-0005-0000-0000-0000DE6C0000}"/>
    <cellStyle name="Millares 3 4 10" xfId="4904" xr:uid="{00000000-0005-0000-0000-0000DF6C0000}"/>
    <cellStyle name="Millares 3 4 10 2" xfId="11108" xr:uid="{00000000-0005-0000-0000-0000E06C0000}"/>
    <cellStyle name="Millares 3 4 10 2 2" xfId="23516" xr:uid="{00000000-0005-0000-0000-0000E16C0000}"/>
    <cellStyle name="Millares 3 4 10 2 2 2" xfId="48332" xr:uid="{00000000-0005-0000-0000-0000E26C0000}"/>
    <cellStyle name="Millares 3 4 10 2 3" xfId="35924" xr:uid="{00000000-0005-0000-0000-0000E36C0000}"/>
    <cellStyle name="Millares 3 4 10 3" xfId="17312" xr:uid="{00000000-0005-0000-0000-0000E46C0000}"/>
    <cellStyle name="Millares 3 4 10 3 2" xfId="42128" xr:uid="{00000000-0005-0000-0000-0000E56C0000}"/>
    <cellStyle name="Millares 3 4 10 4" xfId="29720" xr:uid="{00000000-0005-0000-0000-0000E66C0000}"/>
    <cellStyle name="Millares 3 4 11" xfId="6972" xr:uid="{00000000-0005-0000-0000-0000E76C0000}"/>
    <cellStyle name="Millares 3 4 11 2" xfId="19380" xr:uid="{00000000-0005-0000-0000-0000E86C0000}"/>
    <cellStyle name="Millares 3 4 11 2 2" xfId="44196" xr:uid="{00000000-0005-0000-0000-0000E96C0000}"/>
    <cellStyle name="Millares 3 4 11 3" xfId="31788" xr:uid="{00000000-0005-0000-0000-0000EA6C0000}"/>
    <cellStyle name="Millares 3 4 12" xfId="13176" xr:uid="{00000000-0005-0000-0000-0000EB6C0000}"/>
    <cellStyle name="Millares 3 4 12 2" xfId="37992" xr:uid="{00000000-0005-0000-0000-0000EC6C0000}"/>
    <cellStyle name="Millares 3 4 13" xfId="25584" xr:uid="{00000000-0005-0000-0000-0000ED6C0000}"/>
    <cellStyle name="Millares 3 4 14" xfId="768" xr:uid="{00000000-0005-0000-0000-0000EE6C0000}"/>
    <cellStyle name="Millares 3 4 2" xfId="294" xr:uid="{00000000-0005-0000-0000-0000EF6C0000}"/>
    <cellStyle name="Millares 3 4 2 10" xfId="6996" xr:uid="{00000000-0005-0000-0000-0000F06C0000}"/>
    <cellStyle name="Millares 3 4 2 10 2" xfId="19404" xr:uid="{00000000-0005-0000-0000-0000F16C0000}"/>
    <cellStyle name="Millares 3 4 2 10 2 2" xfId="44220" xr:uid="{00000000-0005-0000-0000-0000F26C0000}"/>
    <cellStyle name="Millares 3 4 2 10 3" xfId="31812" xr:uid="{00000000-0005-0000-0000-0000F36C0000}"/>
    <cellStyle name="Millares 3 4 2 11" xfId="13200" xr:uid="{00000000-0005-0000-0000-0000F46C0000}"/>
    <cellStyle name="Millares 3 4 2 11 2" xfId="38016" xr:uid="{00000000-0005-0000-0000-0000F56C0000}"/>
    <cellStyle name="Millares 3 4 2 12" xfId="25608" xr:uid="{00000000-0005-0000-0000-0000F66C0000}"/>
    <cellStyle name="Millares 3 4 2 13" xfId="792" xr:uid="{00000000-0005-0000-0000-0000F76C0000}"/>
    <cellStyle name="Millares 3 4 2 2" xfId="359" xr:uid="{00000000-0005-0000-0000-0000F86C0000}"/>
    <cellStyle name="Millares 3 4 2 2 10" xfId="25666" xr:uid="{00000000-0005-0000-0000-0000F96C0000}"/>
    <cellStyle name="Millares 3 4 2 2 11" xfId="850" xr:uid="{00000000-0005-0000-0000-0000FA6C0000}"/>
    <cellStyle name="Millares 3 4 2 2 2" xfId="483" xr:uid="{00000000-0005-0000-0000-0000FB6C0000}"/>
    <cellStyle name="Millares 3 4 2 2 2 2" xfId="731" xr:uid="{00000000-0005-0000-0000-0000FC6C0000}"/>
    <cellStyle name="Millares 3 4 2 2 2 2 2" xfId="2574" xr:uid="{00000000-0005-0000-0000-0000FD6C0000}"/>
    <cellStyle name="Millares 3 4 2 2 2 2 2 2" xfId="4642" xr:uid="{00000000-0005-0000-0000-0000FE6C0000}"/>
    <cellStyle name="Millares 3 4 2 2 2 2 2 2 2" xfId="10846" xr:uid="{00000000-0005-0000-0000-0000FF6C0000}"/>
    <cellStyle name="Millares 3 4 2 2 2 2 2 2 2 2" xfId="23254" xr:uid="{00000000-0005-0000-0000-0000006D0000}"/>
    <cellStyle name="Millares 3 4 2 2 2 2 2 2 2 2 2" xfId="48070" xr:uid="{00000000-0005-0000-0000-0000016D0000}"/>
    <cellStyle name="Millares 3 4 2 2 2 2 2 2 2 3" xfId="35662" xr:uid="{00000000-0005-0000-0000-0000026D0000}"/>
    <cellStyle name="Millares 3 4 2 2 2 2 2 2 3" xfId="17050" xr:uid="{00000000-0005-0000-0000-0000036D0000}"/>
    <cellStyle name="Millares 3 4 2 2 2 2 2 2 3 2" xfId="41866" xr:uid="{00000000-0005-0000-0000-0000046D0000}"/>
    <cellStyle name="Millares 3 4 2 2 2 2 2 2 4" xfId="29458" xr:uid="{00000000-0005-0000-0000-0000056D0000}"/>
    <cellStyle name="Millares 3 4 2 2 2 2 2 3" xfId="6710" xr:uid="{00000000-0005-0000-0000-0000066D0000}"/>
    <cellStyle name="Millares 3 4 2 2 2 2 2 3 2" xfId="12914" xr:uid="{00000000-0005-0000-0000-0000076D0000}"/>
    <cellStyle name="Millares 3 4 2 2 2 2 2 3 2 2" xfId="25322" xr:uid="{00000000-0005-0000-0000-0000086D0000}"/>
    <cellStyle name="Millares 3 4 2 2 2 2 2 3 2 2 2" xfId="50138" xr:uid="{00000000-0005-0000-0000-0000096D0000}"/>
    <cellStyle name="Millares 3 4 2 2 2 2 2 3 2 3" xfId="37730" xr:uid="{00000000-0005-0000-0000-00000A6D0000}"/>
    <cellStyle name="Millares 3 4 2 2 2 2 2 3 3" xfId="19118" xr:uid="{00000000-0005-0000-0000-00000B6D0000}"/>
    <cellStyle name="Millares 3 4 2 2 2 2 2 3 3 2" xfId="43934" xr:uid="{00000000-0005-0000-0000-00000C6D0000}"/>
    <cellStyle name="Millares 3 4 2 2 2 2 2 3 4" xfId="31526" xr:uid="{00000000-0005-0000-0000-00000D6D0000}"/>
    <cellStyle name="Millares 3 4 2 2 2 2 2 4" xfId="8778" xr:uid="{00000000-0005-0000-0000-00000E6D0000}"/>
    <cellStyle name="Millares 3 4 2 2 2 2 2 4 2" xfId="21186" xr:uid="{00000000-0005-0000-0000-00000F6D0000}"/>
    <cellStyle name="Millares 3 4 2 2 2 2 2 4 2 2" xfId="46002" xr:uid="{00000000-0005-0000-0000-0000106D0000}"/>
    <cellStyle name="Millares 3 4 2 2 2 2 2 4 3" xfId="33594" xr:uid="{00000000-0005-0000-0000-0000116D0000}"/>
    <cellStyle name="Millares 3 4 2 2 2 2 2 5" xfId="14982" xr:uid="{00000000-0005-0000-0000-0000126D0000}"/>
    <cellStyle name="Millares 3 4 2 2 2 2 2 5 2" xfId="39798" xr:uid="{00000000-0005-0000-0000-0000136D0000}"/>
    <cellStyle name="Millares 3 4 2 2 2 2 2 6" xfId="27390" xr:uid="{00000000-0005-0000-0000-0000146D0000}"/>
    <cellStyle name="Millares 3 4 2 2 2 2 3" xfId="3608" xr:uid="{00000000-0005-0000-0000-0000156D0000}"/>
    <cellStyle name="Millares 3 4 2 2 2 2 3 2" xfId="9812" xr:uid="{00000000-0005-0000-0000-0000166D0000}"/>
    <cellStyle name="Millares 3 4 2 2 2 2 3 2 2" xfId="22220" xr:uid="{00000000-0005-0000-0000-0000176D0000}"/>
    <cellStyle name="Millares 3 4 2 2 2 2 3 2 2 2" xfId="47036" xr:uid="{00000000-0005-0000-0000-0000186D0000}"/>
    <cellStyle name="Millares 3 4 2 2 2 2 3 2 3" xfId="34628" xr:uid="{00000000-0005-0000-0000-0000196D0000}"/>
    <cellStyle name="Millares 3 4 2 2 2 2 3 3" xfId="16016" xr:uid="{00000000-0005-0000-0000-00001A6D0000}"/>
    <cellStyle name="Millares 3 4 2 2 2 2 3 3 2" xfId="40832" xr:uid="{00000000-0005-0000-0000-00001B6D0000}"/>
    <cellStyle name="Millares 3 4 2 2 2 2 3 4" xfId="28424" xr:uid="{00000000-0005-0000-0000-00001C6D0000}"/>
    <cellStyle name="Millares 3 4 2 2 2 2 4" xfId="5676" xr:uid="{00000000-0005-0000-0000-00001D6D0000}"/>
    <cellStyle name="Millares 3 4 2 2 2 2 4 2" xfId="11880" xr:uid="{00000000-0005-0000-0000-00001E6D0000}"/>
    <cellStyle name="Millares 3 4 2 2 2 2 4 2 2" xfId="24288" xr:uid="{00000000-0005-0000-0000-00001F6D0000}"/>
    <cellStyle name="Millares 3 4 2 2 2 2 4 2 2 2" xfId="49104" xr:uid="{00000000-0005-0000-0000-0000206D0000}"/>
    <cellStyle name="Millares 3 4 2 2 2 2 4 2 3" xfId="36696" xr:uid="{00000000-0005-0000-0000-0000216D0000}"/>
    <cellStyle name="Millares 3 4 2 2 2 2 4 3" xfId="18084" xr:uid="{00000000-0005-0000-0000-0000226D0000}"/>
    <cellStyle name="Millares 3 4 2 2 2 2 4 3 2" xfId="42900" xr:uid="{00000000-0005-0000-0000-0000236D0000}"/>
    <cellStyle name="Millares 3 4 2 2 2 2 4 4" xfId="30492" xr:uid="{00000000-0005-0000-0000-0000246D0000}"/>
    <cellStyle name="Millares 3 4 2 2 2 2 5" xfId="7744" xr:uid="{00000000-0005-0000-0000-0000256D0000}"/>
    <cellStyle name="Millares 3 4 2 2 2 2 5 2" xfId="20152" xr:uid="{00000000-0005-0000-0000-0000266D0000}"/>
    <cellStyle name="Millares 3 4 2 2 2 2 5 2 2" xfId="44968" xr:uid="{00000000-0005-0000-0000-0000276D0000}"/>
    <cellStyle name="Millares 3 4 2 2 2 2 5 3" xfId="32560" xr:uid="{00000000-0005-0000-0000-0000286D0000}"/>
    <cellStyle name="Millares 3 4 2 2 2 2 6" xfId="13948" xr:uid="{00000000-0005-0000-0000-0000296D0000}"/>
    <cellStyle name="Millares 3 4 2 2 2 2 6 2" xfId="38764" xr:uid="{00000000-0005-0000-0000-00002A6D0000}"/>
    <cellStyle name="Millares 3 4 2 2 2 2 7" xfId="26356" xr:uid="{00000000-0005-0000-0000-00002B6D0000}"/>
    <cellStyle name="Millares 3 4 2 2 2 2 8" xfId="1540" xr:uid="{00000000-0005-0000-0000-00002C6D0000}"/>
    <cellStyle name="Millares 3 4 2 2 2 3" xfId="2057" xr:uid="{00000000-0005-0000-0000-00002D6D0000}"/>
    <cellStyle name="Millares 3 4 2 2 2 3 2" xfId="4125" xr:uid="{00000000-0005-0000-0000-00002E6D0000}"/>
    <cellStyle name="Millares 3 4 2 2 2 3 2 2" xfId="10329" xr:uid="{00000000-0005-0000-0000-00002F6D0000}"/>
    <cellStyle name="Millares 3 4 2 2 2 3 2 2 2" xfId="22737" xr:uid="{00000000-0005-0000-0000-0000306D0000}"/>
    <cellStyle name="Millares 3 4 2 2 2 3 2 2 2 2" xfId="47553" xr:uid="{00000000-0005-0000-0000-0000316D0000}"/>
    <cellStyle name="Millares 3 4 2 2 2 3 2 2 3" xfId="35145" xr:uid="{00000000-0005-0000-0000-0000326D0000}"/>
    <cellStyle name="Millares 3 4 2 2 2 3 2 3" xfId="16533" xr:uid="{00000000-0005-0000-0000-0000336D0000}"/>
    <cellStyle name="Millares 3 4 2 2 2 3 2 3 2" xfId="41349" xr:uid="{00000000-0005-0000-0000-0000346D0000}"/>
    <cellStyle name="Millares 3 4 2 2 2 3 2 4" xfId="28941" xr:uid="{00000000-0005-0000-0000-0000356D0000}"/>
    <cellStyle name="Millares 3 4 2 2 2 3 3" xfId="6193" xr:uid="{00000000-0005-0000-0000-0000366D0000}"/>
    <cellStyle name="Millares 3 4 2 2 2 3 3 2" xfId="12397" xr:uid="{00000000-0005-0000-0000-0000376D0000}"/>
    <cellStyle name="Millares 3 4 2 2 2 3 3 2 2" xfId="24805" xr:uid="{00000000-0005-0000-0000-0000386D0000}"/>
    <cellStyle name="Millares 3 4 2 2 2 3 3 2 2 2" xfId="49621" xr:uid="{00000000-0005-0000-0000-0000396D0000}"/>
    <cellStyle name="Millares 3 4 2 2 2 3 3 2 3" xfId="37213" xr:uid="{00000000-0005-0000-0000-00003A6D0000}"/>
    <cellStyle name="Millares 3 4 2 2 2 3 3 3" xfId="18601" xr:uid="{00000000-0005-0000-0000-00003B6D0000}"/>
    <cellStyle name="Millares 3 4 2 2 2 3 3 3 2" xfId="43417" xr:uid="{00000000-0005-0000-0000-00003C6D0000}"/>
    <cellStyle name="Millares 3 4 2 2 2 3 3 4" xfId="31009" xr:uid="{00000000-0005-0000-0000-00003D6D0000}"/>
    <cellStyle name="Millares 3 4 2 2 2 3 4" xfId="8261" xr:uid="{00000000-0005-0000-0000-00003E6D0000}"/>
    <cellStyle name="Millares 3 4 2 2 2 3 4 2" xfId="20669" xr:uid="{00000000-0005-0000-0000-00003F6D0000}"/>
    <cellStyle name="Millares 3 4 2 2 2 3 4 2 2" xfId="45485" xr:uid="{00000000-0005-0000-0000-0000406D0000}"/>
    <cellStyle name="Millares 3 4 2 2 2 3 4 3" xfId="33077" xr:uid="{00000000-0005-0000-0000-0000416D0000}"/>
    <cellStyle name="Millares 3 4 2 2 2 3 5" xfId="14465" xr:uid="{00000000-0005-0000-0000-0000426D0000}"/>
    <cellStyle name="Millares 3 4 2 2 2 3 5 2" xfId="39281" xr:uid="{00000000-0005-0000-0000-0000436D0000}"/>
    <cellStyle name="Millares 3 4 2 2 2 3 6" xfId="26873" xr:uid="{00000000-0005-0000-0000-0000446D0000}"/>
    <cellStyle name="Millares 3 4 2 2 2 4" xfId="3091" xr:uid="{00000000-0005-0000-0000-0000456D0000}"/>
    <cellStyle name="Millares 3 4 2 2 2 4 2" xfId="9295" xr:uid="{00000000-0005-0000-0000-0000466D0000}"/>
    <cellStyle name="Millares 3 4 2 2 2 4 2 2" xfId="21703" xr:uid="{00000000-0005-0000-0000-0000476D0000}"/>
    <cellStyle name="Millares 3 4 2 2 2 4 2 2 2" xfId="46519" xr:uid="{00000000-0005-0000-0000-0000486D0000}"/>
    <cellStyle name="Millares 3 4 2 2 2 4 2 3" xfId="34111" xr:uid="{00000000-0005-0000-0000-0000496D0000}"/>
    <cellStyle name="Millares 3 4 2 2 2 4 3" xfId="15499" xr:uid="{00000000-0005-0000-0000-00004A6D0000}"/>
    <cellStyle name="Millares 3 4 2 2 2 4 3 2" xfId="40315" xr:uid="{00000000-0005-0000-0000-00004B6D0000}"/>
    <cellStyle name="Millares 3 4 2 2 2 4 4" xfId="27907" xr:uid="{00000000-0005-0000-0000-00004C6D0000}"/>
    <cellStyle name="Millares 3 4 2 2 2 5" xfId="5159" xr:uid="{00000000-0005-0000-0000-00004D6D0000}"/>
    <cellStyle name="Millares 3 4 2 2 2 5 2" xfId="11363" xr:uid="{00000000-0005-0000-0000-00004E6D0000}"/>
    <cellStyle name="Millares 3 4 2 2 2 5 2 2" xfId="23771" xr:uid="{00000000-0005-0000-0000-00004F6D0000}"/>
    <cellStyle name="Millares 3 4 2 2 2 5 2 2 2" xfId="48587" xr:uid="{00000000-0005-0000-0000-0000506D0000}"/>
    <cellStyle name="Millares 3 4 2 2 2 5 2 3" xfId="36179" xr:uid="{00000000-0005-0000-0000-0000516D0000}"/>
    <cellStyle name="Millares 3 4 2 2 2 5 3" xfId="17567" xr:uid="{00000000-0005-0000-0000-0000526D0000}"/>
    <cellStyle name="Millares 3 4 2 2 2 5 3 2" xfId="42383" xr:uid="{00000000-0005-0000-0000-0000536D0000}"/>
    <cellStyle name="Millares 3 4 2 2 2 5 4" xfId="29975" xr:uid="{00000000-0005-0000-0000-0000546D0000}"/>
    <cellStyle name="Millares 3 4 2 2 2 6" xfId="7227" xr:uid="{00000000-0005-0000-0000-0000556D0000}"/>
    <cellStyle name="Millares 3 4 2 2 2 6 2" xfId="19635" xr:uid="{00000000-0005-0000-0000-0000566D0000}"/>
    <cellStyle name="Millares 3 4 2 2 2 6 2 2" xfId="44451" xr:uid="{00000000-0005-0000-0000-0000576D0000}"/>
    <cellStyle name="Millares 3 4 2 2 2 6 3" xfId="32043" xr:uid="{00000000-0005-0000-0000-0000586D0000}"/>
    <cellStyle name="Millares 3 4 2 2 2 7" xfId="13431" xr:uid="{00000000-0005-0000-0000-0000596D0000}"/>
    <cellStyle name="Millares 3 4 2 2 2 7 2" xfId="38247" xr:uid="{00000000-0005-0000-0000-00005A6D0000}"/>
    <cellStyle name="Millares 3 4 2 2 2 8" xfId="25839" xr:uid="{00000000-0005-0000-0000-00005B6D0000}"/>
    <cellStyle name="Millares 3 4 2 2 2 9" xfId="1023" xr:uid="{00000000-0005-0000-0000-00005C6D0000}"/>
    <cellStyle name="Millares 3 4 2 2 3" xfId="607" xr:uid="{00000000-0005-0000-0000-00005D6D0000}"/>
    <cellStyle name="Millares 3 4 2 2 3 2" xfId="1712" xr:uid="{00000000-0005-0000-0000-00005E6D0000}"/>
    <cellStyle name="Millares 3 4 2 2 3 2 2" xfId="2746" xr:uid="{00000000-0005-0000-0000-00005F6D0000}"/>
    <cellStyle name="Millares 3 4 2 2 3 2 2 2" xfId="4814" xr:uid="{00000000-0005-0000-0000-0000606D0000}"/>
    <cellStyle name="Millares 3 4 2 2 3 2 2 2 2" xfId="11018" xr:uid="{00000000-0005-0000-0000-0000616D0000}"/>
    <cellStyle name="Millares 3 4 2 2 3 2 2 2 2 2" xfId="23426" xr:uid="{00000000-0005-0000-0000-0000626D0000}"/>
    <cellStyle name="Millares 3 4 2 2 3 2 2 2 2 2 2" xfId="48242" xr:uid="{00000000-0005-0000-0000-0000636D0000}"/>
    <cellStyle name="Millares 3 4 2 2 3 2 2 2 2 3" xfId="35834" xr:uid="{00000000-0005-0000-0000-0000646D0000}"/>
    <cellStyle name="Millares 3 4 2 2 3 2 2 2 3" xfId="17222" xr:uid="{00000000-0005-0000-0000-0000656D0000}"/>
    <cellStyle name="Millares 3 4 2 2 3 2 2 2 3 2" xfId="42038" xr:uid="{00000000-0005-0000-0000-0000666D0000}"/>
    <cellStyle name="Millares 3 4 2 2 3 2 2 2 4" xfId="29630" xr:uid="{00000000-0005-0000-0000-0000676D0000}"/>
    <cellStyle name="Millares 3 4 2 2 3 2 2 3" xfId="6882" xr:uid="{00000000-0005-0000-0000-0000686D0000}"/>
    <cellStyle name="Millares 3 4 2 2 3 2 2 3 2" xfId="13086" xr:uid="{00000000-0005-0000-0000-0000696D0000}"/>
    <cellStyle name="Millares 3 4 2 2 3 2 2 3 2 2" xfId="25494" xr:uid="{00000000-0005-0000-0000-00006A6D0000}"/>
    <cellStyle name="Millares 3 4 2 2 3 2 2 3 2 2 2" xfId="50310" xr:uid="{00000000-0005-0000-0000-00006B6D0000}"/>
    <cellStyle name="Millares 3 4 2 2 3 2 2 3 2 3" xfId="37902" xr:uid="{00000000-0005-0000-0000-00006C6D0000}"/>
    <cellStyle name="Millares 3 4 2 2 3 2 2 3 3" xfId="19290" xr:uid="{00000000-0005-0000-0000-00006D6D0000}"/>
    <cellStyle name="Millares 3 4 2 2 3 2 2 3 3 2" xfId="44106" xr:uid="{00000000-0005-0000-0000-00006E6D0000}"/>
    <cellStyle name="Millares 3 4 2 2 3 2 2 3 4" xfId="31698" xr:uid="{00000000-0005-0000-0000-00006F6D0000}"/>
    <cellStyle name="Millares 3 4 2 2 3 2 2 4" xfId="8950" xr:uid="{00000000-0005-0000-0000-0000706D0000}"/>
    <cellStyle name="Millares 3 4 2 2 3 2 2 4 2" xfId="21358" xr:uid="{00000000-0005-0000-0000-0000716D0000}"/>
    <cellStyle name="Millares 3 4 2 2 3 2 2 4 2 2" xfId="46174" xr:uid="{00000000-0005-0000-0000-0000726D0000}"/>
    <cellStyle name="Millares 3 4 2 2 3 2 2 4 3" xfId="33766" xr:uid="{00000000-0005-0000-0000-0000736D0000}"/>
    <cellStyle name="Millares 3 4 2 2 3 2 2 5" xfId="15154" xr:uid="{00000000-0005-0000-0000-0000746D0000}"/>
    <cellStyle name="Millares 3 4 2 2 3 2 2 5 2" xfId="39970" xr:uid="{00000000-0005-0000-0000-0000756D0000}"/>
    <cellStyle name="Millares 3 4 2 2 3 2 2 6" xfId="27562" xr:uid="{00000000-0005-0000-0000-0000766D0000}"/>
    <cellStyle name="Millares 3 4 2 2 3 2 3" xfId="3780" xr:uid="{00000000-0005-0000-0000-0000776D0000}"/>
    <cellStyle name="Millares 3 4 2 2 3 2 3 2" xfId="9984" xr:uid="{00000000-0005-0000-0000-0000786D0000}"/>
    <cellStyle name="Millares 3 4 2 2 3 2 3 2 2" xfId="22392" xr:uid="{00000000-0005-0000-0000-0000796D0000}"/>
    <cellStyle name="Millares 3 4 2 2 3 2 3 2 2 2" xfId="47208" xr:uid="{00000000-0005-0000-0000-00007A6D0000}"/>
    <cellStyle name="Millares 3 4 2 2 3 2 3 2 3" xfId="34800" xr:uid="{00000000-0005-0000-0000-00007B6D0000}"/>
    <cellStyle name="Millares 3 4 2 2 3 2 3 3" xfId="16188" xr:uid="{00000000-0005-0000-0000-00007C6D0000}"/>
    <cellStyle name="Millares 3 4 2 2 3 2 3 3 2" xfId="41004" xr:uid="{00000000-0005-0000-0000-00007D6D0000}"/>
    <cellStyle name="Millares 3 4 2 2 3 2 3 4" xfId="28596" xr:uid="{00000000-0005-0000-0000-00007E6D0000}"/>
    <cellStyle name="Millares 3 4 2 2 3 2 4" xfId="5848" xr:uid="{00000000-0005-0000-0000-00007F6D0000}"/>
    <cellStyle name="Millares 3 4 2 2 3 2 4 2" xfId="12052" xr:uid="{00000000-0005-0000-0000-0000806D0000}"/>
    <cellStyle name="Millares 3 4 2 2 3 2 4 2 2" xfId="24460" xr:uid="{00000000-0005-0000-0000-0000816D0000}"/>
    <cellStyle name="Millares 3 4 2 2 3 2 4 2 2 2" xfId="49276" xr:uid="{00000000-0005-0000-0000-0000826D0000}"/>
    <cellStyle name="Millares 3 4 2 2 3 2 4 2 3" xfId="36868" xr:uid="{00000000-0005-0000-0000-0000836D0000}"/>
    <cellStyle name="Millares 3 4 2 2 3 2 4 3" xfId="18256" xr:uid="{00000000-0005-0000-0000-0000846D0000}"/>
    <cellStyle name="Millares 3 4 2 2 3 2 4 3 2" xfId="43072" xr:uid="{00000000-0005-0000-0000-0000856D0000}"/>
    <cellStyle name="Millares 3 4 2 2 3 2 4 4" xfId="30664" xr:uid="{00000000-0005-0000-0000-0000866D0000}"/>
    <cellStyle name="Millares 3 4 2 2 3 2 5" xfId="7916" xr:uid="{00000000-0005-0000-0000-0000876D0000}"/>
    <cellStyle name="Millares 3 4 2 2 3 2 5 2" xfId="20324" xr:uid="{00000000-0005-0000-0000-0000886D0000}"/>
    <cellStyle name="Millares 3 4 2 2 3 2 5 2 2" xfId="45140" xr:uid="{00000000-0005-0000-0000-0000896D0000}"/>
    <cellStyle name="Millares 3 4 2 2 3 2 5 3" xfId="32732" xr:uid="{00000000-0005-0000-0000-00008A6D0000}"/>
    <cellStyle name="Millares 3 4 2 2 3 2 6" xfId="14120" xr:uid="{00000000-0005-0000-0000-00008B6D0000}"/>
    <cellStyle name="Millares 3 4 2 2 3 2 6 2" xfId="38936" xr:uid="{00000000-0005-0000-0000-00008C6D0000}"/>
    <cellStyle name="Millares 3 4 2 2 3 2 7" xfId="26528" xr:uid="{00000000-0005-0000-0000-00008D6D0000}"/>
    <cellStyle name="Millares 3 4 2 2 3 3" xfId="2229" xr:uid="{00000000-0005-0000-0000-00008E6D0000}"/>
    <cellStyle name="Millares 3 4 2 2 3 3 2" xfId="4297" xr:uid="{00000000-0005-0000-0000-00008F6D0000}"/>
    <cellStyle name="Millares 3 4 2 2 3 3 2 2" xfId="10501" xr:uid="{00000000-0005-0000-0000-0000906D0000}"/>
    <cellStyle name="Millares 3 4 2 2 3 3 2 2 2" xfId="22909" xr:uid="{00000000-0005-0000-0000-0000916D0000}"/>
    <cellStyle name="Millares 3 4 2 2 3 3 2 2 2 2" xfId="47725" xr:uid="{00000000-0005-0000-0000-0000926D0000}"/>
    <cellStyle name="Millares 3 4 2 2 3 3 2 2 3" xfId="35317" xr:uid="{00000000-0005-0000-0000-0000936D0000}"/>
    <cellStyle name="Millares 3 4 2 2 3 3 2 3" xfId="16705" xr:uid="{00000000-0005-0000-0000-0000946D0000}"/>
    <cellStyle name="Millares 3 4 2 2 3 3 2 3 2" xfId="41521" xr:uid="{00000000-0005-0000-0000-0000956D0000}"/>
    <cellStyle name="Millares 3 4 2 2 3 3 2 4" xfId="29113" xr:uid="{00000000-0005-0000-0000-0000966D0000}"/>
    <cellStyle name="Millares 3 4 2 2 3 3 3" xfId="6365" xr:uid="{00000000-0005-0000-0000-0000976D0000}"/>
    <cellStyle name="Millares 3 4 2 2 3 3 3 2" xfId="12569" xr:uid="{00000000-0005-0000-0000-0000986D0000}"/>
    <cellStyle name="Millares 3 4 2 2 3 3 3 2 2" xfId="24977" xr:uid="{00000000-0005-0000-0000-0000996D0000}"/>
    <cellStyle name="Millares 3 4 2 2 3 3 3 2 2 2" xfId="49793" xr:uid="{00000000-0005-0000-0000-00009A6D0000}"/>
    <cellStyle name="Millares 3 4 2 2 3 3 3 2 3" xfId="37385" xr:uid="{00000000-0005-0000-0000-00009B6D0000}"/>
    <cellStyle name="Millares 3 4 2 2 3 3 3 3" xfId="18773" xr:uid="{00000000-0005-0000-0000-00009C6D0000}"/>
    <cellStyle name="Millares 3 4 2 2 3 3 3 3 2" xfId="43589" xr:uid="{00000000-0005-0000-0000-00009D6D0000}"/>
    <cellStyle name="Millares 3 4 2 2 3 3 3 4" xfId="31181" xr:uid="{00000000-0005-0000-0000-00009E6D0000}"/>
    <cellStyle name="Millares 3 4 2 2 3 3 4" xfId="8433" xr:uid="{00000000-0005-0000-0000-00009F6D0000}"/>
    <cellStyle name="Millares 3 4 2 2 3 3 4 2" xfId="20841" xr:uid="{00000000-0005-0000-0000-0000A06D0000}"/>
    <cellStyle name="Millares 3 4 2 2 3 3 4 2 2" xfId="45657" xr:uid="{00000000-0005-0000-0000-0000A16D0000}"/>
    <cellStyle name="Millares 3 4 2 2 3 3 4 3" xfId="33249" xr:uid="{00000000-0005-0000-0000-0000A26D0000}"/>
    <cellStyle name="Millares 3 4 2 2 3 3 5" xfId="14637" xr:uid="{00000000-0005-0000-0000-0000A36D0000}"/>
    <cellStyle name="Millares 3 4 2 2 3 3 5 2" xfId="39453" xr:uid="{00000000-0005-0000-0000-0000A46D0000}"/>
    <cellStyle name="Millares 3 4 2 2 3 3 6" xfId="27045" xr:uid="{00000000-0005-0000-0000-0000A56D0000}"/>
    <cellStyle name="Millares 3 4 2 2 3 4" xfId="3263" xr:uid="{00000000-0005-0000-0000-0000A66D0000}"/>
    <cellStyle name="Millares 3 4 2 2 3 4 2" xfId="9467" xr:uid="{00000000-0005-0000-0000-0000A76D0000}"/>
    <cellStyle name="Millares 3 4 2 2 3 4 2 2" xfId="21875" xr:uid="{00000000-0005-0000-0000-0000A86D0000}"/>
    <cellStyle name="Millares 3 4 2 2 3 4 2 2 2" xfId="46691" xr:uid="{00000000-0005-0000-0000-0000A96D0000}"/>
    <cellStyle name="Millares 3 4 2 2 3 4 2 3" xfId="34283" xr:uid="{00000000-0005-0000-0000-0000AA6D0000}"/>
    <cellStyle name="Millares 3 4 2 2 3 4 3" xfId="15671" xr:uid="{00000000-0005-0000-0000-0000AB6D0000}"/>
    <cellStyle name="Millares 3 4 2 2 3 4 3 2" xfId="40487" xr:uid="{00000000-0005-0000-0000-0000AC6D0000}"/>
    <cellStyle name="Millares 3 4 2 2 3 4 4" xfId="28079" xr:uid="{00000000-0005-0000-0000-0000AD6D0000}"/>
    <cellStyle name="Millares 3 4 2 2 3 5" xfId="5331" xr:uid="{00000000-0005-0000-0000-0000AE6D0000}"/>
    <cellStyle name="Millares 3 4 2 2 3 5 2" xfId="11535" xr:uid="{00000000-0005-0000-0000-0000AF6D0000}"/>
    <cellStyle name="Millares 3 4 2 2 3 5 2 2" xfId="23943" xr:uid="{00000000-0005-0000-0000-0000B06D0000}"/>
    <cellStyle name="Millares 3 4 2 2 3 5 2 2 2" xfId="48759" xr:uid="{00000000-0005-0000-0000-0000B16D0000}"/>
    <cellStyle name="Millares 3 4 2 2 3 5 2 3" xfId="36351" xr:uid="{00000000-0005-0000-0000-0000B26D0000}"/>
    <cellStyle name="Millares 3 4 2 2 3 5 3" xfId="17739" xr:uid="{00000000-0005-0000-0000-0000B36D0000}"/>
    <cellStyle name="Millares 3 4 2 2 3 5 3 2" xfId="42555" xr:uid="{00000000-0005-0000-0000-0000B46D0000}"/>
    <cellStyle name="Millares 3 4 2 2 3 5 4" xfId="30147" xr:uid="{00000000-0005-0000-0000-0000B56D0000}"/>
    <cellStyle name="Millares 3 4 2 2 3 6" xfId="7399" xr:uid="{00000000-0005-0000-0000-0000B66D0000}"/>
    <cellStyle name="Millares 3 4 2 2 3 6 2" xfId="19807" xr:uid="{00000000-0005-0000-0000-0000B76D0000}"/>
    <cellStyle name="Millares 3 4 2 2 3 6 2 2" xfId="44623" xr:uid="{00000000-0005-0000-0000-0000B86D0000}"/>
    <cellStyle name="Millares 3 4 2 2 3 6 3" xfId="32215" xr:uid="{00000000-0005-0000-0000-0000B96D0000}"/>
    <cellStyle name="Millares 3 4 2 2 3 7" xfId="13603" xr:uid="{00000000-0005-0000-0000-0000BA6D0000}"/>
    <cellStyle name="Millares 3 4 2 2 3 7 2" xfId="38419" xr:uid="{00000000-0005-0000-0000-0000BB6D0000}"/>
    <cellStyle name="Millares 3 4 2 2 3 8" xfId="26011" xr:uid="{00000000-0005-0000-0000-0000BC6D0000}"/>
    <cellStyle name="Millares 3 4 2 2 3 9" xfId="1195" xr:uid="{00000000-0005-0000-0000-0000BD6D0000}"/>
    <cellStyle name="Millares 3 4 2 2 4" xfId="1367" xr:uid="{00000000-0005-0000-0000-0000BE6D0000}"/>
    <cellStyle name="Millares 3 4 2 2 4 2" xfId="2401" xr:uid="{00000000-0005-0000-0000-0000BF6D0000}"/>
    <cellStyle name="Millares 3 4 2 2 4 2 2" xfId="4469" xr:uid="{00000000-0005-0000-0000-0000C06D0000}"/>
    <cellStyle name="Millares 3 4 2 2 4 2 2 2" xfId="10673" xr:uid="{00000000-0005-0000-0000-0000C16D0000}"/>
    <cellStyle name="Millares 3 4 2 2 4 2 2 2 2" xfId="23081" xr:uid="{00000000-0005-0000-0000-0000C26D0000}"/>
    <cellStyle name="Millares 3 4 2 2 4 2 2 2 2 2" xfId="47897" xr:uid="{00000000-0005-0000-0000-0000C36D0000}"/>
    <cellStyle name="Millares 3 4 2 2 4 2 2 2 3" xfId="35489" xr:uid="{00000000-0005-0000-0000-0000C46D0000}"/>
    <cellStyle name="Millares 3 4 2 2 4 2 2 3" xfId="16877" xr:uid="{00000000-0005-0000-0000-0000C56D0000}"/>
    <cellStyle name="Millares 3 4 2 2 4 2 2 3 2" xfId="41693" xr:uid="{00000000-0005-0000-0000-0000C66D0000}"/>
    <cellStyle name="Millares 3 4 2 2 4 2 2 4" xfId="29285" xr:uid="{00000000-0005-0000-0000-0000C76D0000}"/>
    <cellStyle name="Millares 3 4 2 2 4 2 3" xfId="6537" xr:uid="{00000000-0005-0000-0000-0000C86D0000}"/>
    <cellStyle name="Millares 3 4 2 2 4 2 3 2" xfId="12741" xr:uid="{00000000-0005-0000-0000-0000C96D0000}"/>
    <cellStyle name="Millares 3 4 2 2 4 2 3 2 2" xfId="25149" xr:uid="{00000000-0005-0000-0000-0000CA6D0000}"/>
    <cellStyle name="Millares 3 4 2 2 4 2 3 2 2 2" xfId="49965" xr:uid="{00000000-0005-0000-0000-0000CB6D0000}"/>
    <cellStyle name="Millares 3 4 2 2 4 2 3 2 3" xfId="37557" xr:uid="{00000000-0005-0000-0000-0000CC6D0000}"/>
    <cellStyle name="Millares 3 4 2 2 4 2 3 3" xfId="18945" xr:uid="{00000000-0005-0000-0000-0000CD6D0000}"/>
    <cellStyle name="Millares 3 4 2 2 4 2 3 3 2" xfId="43761" xr:uid="{00000000-0005-0000-0000-0000CE6D0000}"/>
    <cellStyle name="Millares 3 4 2 2 4 2 3 4" xfId="31353" xr:uid="{00000000-0005-0000-0000-0000CF6D0000}"/>
    <cellStyle name="Millares 3 4 2 2 4 2 4" xfId="8605" xr:uid="{00000000-0005-0000-0000-0000D06D0000}"/>
    <cellStyle name="Millares 3 4 2 2 4 2 4 2" xfId="21013" xr:uid="{00000000-0005-0000-0000-0000D16D0000}"/>
    <cellStyle name="Millares 3 4 2 2 4 2 4 2 2" xfId="45829" xr:uid="{00000000-0005-0000-0000-0000D26D0000}"/>
    <cellStyle name="Millares 3 4 2 2 4 2 4 3" xfId="33421" xr:uid="{00000000-0005-0000-0000-0000D36D0000}"/>
    <cellStyle name="Millares 3 4 2 2 4 2 5" xfId="14809" xr:uid="{00000000-0005-0000-0000-0000D46D0000}"/>
    <cellStyle name="Millares 3 4 2 2 4 2 5 2" xfId="39625" xr:uid="{00000000-0005-0000-0000-0000D56D0000}"/>
    <cellStyle name="Millares 3 4 2 2 4 2 6" xfId="27217" xr:uid="{00000000-0005-0000-0000-0000D66D0000}"/>
    <cellStyle name="Millares 3 4 2 2 4 3" xfId="3435" xr:uid="{00000000-0005-0000-0000-0000D76D0000}"/>
    <cellStyle name="Millares 3 4 2 2 4 3 2" xfId="9639" xr:uid="{00000000-0005-0000-0000-0000D86D0000}"/>
    <cellStyle name="Millares 3 4 2 2 4 3 2 2" xfId="22047" xr:uid="{00000000-0005-0000-0000-0000D96D0000}"/>
    <cellStyle name="Millares 3 4 2 2 4 3 2 2 2" xfId="46863" xr:uid="{00000000-0005-0000-0000-0000DA6D0000}"/>
    <cellStyle name="Millares 3 4 2 2 4 3 2 3" xfId="34455" xr:uid="{00000000-0005-0000-0000-0000DB6D0000}"/>
    <cellStyle name="Millares 3 4 2 2 4 3 3" xfId="15843" xr:uid="{00000000-0005-0000-0000-0000DC6D0000}"/>
    <cellStyle name="Millares 3 4 2 2 4 3 3 2" xfId="40659" xr:uid="{00000000-0005-0000-0000-0000DD6D0000}"/>
    <cellStyle name="Millares 3 4 2 2 4 3 4" xfId="28251" xr:uid="{00000000-0005-0000-0000-0000DE6D0000}"/>
    <cellStyle name="Millares 3 4 2 2 4 4" xfId="5503" xr:uid="{00000000-0005-0000-0000-0000DF6D0000}"/>
    <cellStyle name="Millares 3 4 2 2 4 4 2" xfId="11707" xr:uid="{00000000-0005-0000-0000-0000E06D0000}"/>
    <cellStyle name="Millares 3 4 2 2 4 4 2 2" xfId="24115" xr:uid="{00000000-0005-0000-0000-0000E16D0000}"/>
    <cellStyle name="Millares 3 4 2 2 4 4 2 2 2" xfId="48931" xr:uid="{00000000-0005-0000-0000-0000E26D0000}"/>
    <cellStyle name="Millares 3 4 2 2 4 4 2 3" xfId="36523" xr:uid="{00000000-0005-0000-0000-0000E36D0000}"/>
    <cellStyle name="Millares 3 4 2 2 4 4 3" xfId="17911" xr:uid="{00000000-0005-0000-0000-0000E46D0000}"/>
    <cellStyle name="Millares 3 4 2 2 4 4 3 2" xfId="42727" xr:uid="{00000000-0005-0000-0000-0000E56D0000}"/>
    <cellStyle name="Millares 3 4 2 2 4 4 4" xfId="30319" xr:uid="{00000000-0005-0000-0000-0000E66D0000}"/>
    <cellStyle name="Millares 3 4 2 2 4 5" xfId="7571" xr:uid="{00000000-0005-0000-0000-0000E76D0000}"/>
    <cellStyle name="Millares 3 4 2 2 4 5 2" xfId="19979" xr:uid="{00000000-0005-0000-0000-0000E86D0000}"/>
    <cellStyle name="Millares 3 4 2 2 4 5 2 2" xfId="44795" xr:uid="{00000000-0005-0000-0000-0000E96D0000}"/>
    <cellStyle name="Millares 3 4 2 2 4 5 3" xfId="32387" xr:uid="{00000000-0005-0000-0000-0000EA6D0000}"/>
    <cellStyle name="Millares 3 4 2 2 4 6" xfId="13775" xr:uid="{00000000-0005-0000-0000-0000EB6D0000}"/>
    <cellStyle name="Millares 3 4 2 2 4 6 2" xfId="38591" xr:uid="{00000000-0005-0000-0000-0000EC6D0000}"/>
    <cellStyle name="Millares 3 4 2 2 4 7" xfId="26183" xr:uid="{00000000-0005-0000-0000-0000ED6D0000}"/>
    <cellStyle name="Millares 3 4 2 2 5" xfId="1884" xr:uid="{00000000-0005-0000-0000-0000EE6D0000}"/>
    <cellStyle name="Millares 3 4 2 2 5 2" xfId="3952" xr:uid="{00000000-0005-0000-0000-0000EF6D0000}"/>
    <cellStyle name="Millares 3 4 2 2 5 2 2" xfId="10156" xr:uid="{00000000-0005-0000-0000-0000F06D0000}"/>
    <cellStyle name="Millares 3 4 2 2 5 2 2 2" xfId="22564" xr:uid="{00000000-0005-0000-0000-0000F16D0000}"/>
    <cellStyle name="Millares 3 4 2 2 5 2 2 2 2" xfId="47380" xr:uid="{00000000-0005-0000-0000-0000F26D0000}"/>
    <cellStyle name="Millares 3 4 2 2 5 2 2 3" xfId="34972" xr:uid="{00000000-0005-0000-0000-0000F36D0000}"/>
    <cellStyle name="Millares 3 4 2 2 5 2 3" xfId="16360" xr:uid="{00000000-0005-0000-0000-0000F46D0000}"/>
    <cellStyle name="Millares 3 4 2 2 5 2 3 2" xfId="41176" xr:uid="{00000000-0005-0000-0000-0000F56D0000}"/>
    <cellStyle name="Millares 3 4 2 2 5 2 4" xfId="28768" xr:uid="{00000000-0005-0000-0000-0000F66D0000}"/>
    <cellStyle name="Millares 3 4 2 2 5 3" xfId="6020" xr:uid="{00000000-0005-0000-0000-0000F76D0000}"/>
    <cellStyle name="Millares 3 4 2 2 5 3 2" xfId="12224" xr:uid="{00000000-0005-0000-0000-0000F86D0000}"/>
    <cellStyle name="Millares 3 4 2 2 5 3 2 2" xfId="24632" xr:uid="{00000000-0005-0000-0000-0000F96D0000}"/>
    <cellStyle name="Millares 3 4 2 2 5 3 2 2 2" xfId="49448" xr:uid="{00000000-0005-0000-0000-0000FA6D0000}"/>
    <cellStyle name="Millares 3 4 2 2 5 3 2 3" xfId="37040" xr:uid="{00000000-0005-0000-0000-0000FB6D0000}"/>
    <cellStyle name="Millares 3 4 2 2 5 3 3" xfId="18428" xr:uid="{00000000-0005-0000-0000-0000FC6D0000}"/>
    <cellStyle name="Millares 3 4 2 2 5 3 3 2" xfId="43244" xr:uid="{00000000-0005-0000-0000-0000FD6D0000}"/>
    <cellStyle name="Millares 3 4 2 2 5 3 4" xfId="30836" xr:uid="{00000000-0005-0000-0000-0000FE6D0000}"/>
    <cellStyle name="Millares 3 4 2 2 5 4" xfId="8088" xr:uid="{00000000-0005-0000-0000-0000FF6D0000}"/>
    <cellStyle name="Millares 3 4 2 2 5 4 2" xfId="20496" xr:uid="{00000000-0005-0000-0000-0000006E0000}"/>
    <cellStyle name="Millares 3 4 2 2 5 4 2 2" xfId="45312" xr:uid="{00000000-0005-0000-0000-0000016E0000}"/>
    <cellStyle name="Millares 3 4 2 2 5 4 3" xfId="32904" xr:uid="{00000000-0005-0000-0000-0000026E0000}"/>
    <cellStyle name="Millares 3 4 2 2 5 5" xfId="14292" xr:uid="{00000000-0005-0000-0000-0000036E0000}"/>
    <cellStyle name="Millares 3 4 2 2 5 5 2" xfId="39108" xr:uid="{00000000-0005-0000-0000-0000046E0000}"/>
    <cellStyle name="Millares 3 4 2 2 5 6" xfId="26700" xr:uid="{00000000-0005-0000-0000-0000056E0000}"/>
    <cellStyle name="Millares 3 4 2 2 6" xfId="2918" xr:uid="{00000000-0005-0000-0000-0000066E0000}"/>
    <cellStyle name="Millares 3 4 2 2 6 2" xfId="9122" xr:uid="{00000000-0005-0000-0000-0000076E0000}"/>
    <cellStyle name="Millares 3 4 2 2 6 2 2" xfId="21530" xr:uid="{00000000-0005-0000-0000-0000086E0000}"/>
    <cellStyle name="Millares 3 4 2 2 6 2 2 2" xfId="46346" xr:uid="{00000000-0005-0000-0000-0000096E0000}"/>
    <cellStyle name="Millares 3 4 2 2 6 2 3" xfId="33938" xr:uid="{00000000-0005-0000-0000-00000A6E0000}"/>
    <cellStyle name="Millares 3 4 2 2 6 3" xfId="15326" xr:uid="{00000000-0005-0000-0000-00000B6E0000}"/>
    <cellStyle name="Millares 3 4 2 2 6 3 2" xfId="40142" xr:uid="{00000000-0005-0000-0000-00000C6E0000}"/>
    <cellStyle name="Millares 3 4 2 2 6 4" xfId="27734" xr:uid="{00000000-0005-0000-0000-00000D6E0000}"/>
    <cellStyle name="Millares 3 4 2 2 7" xfId="4986" xr:uid="{00000000-0005-0000-0000-00000E6E0000}"/>
    <cellStyle name="Millares 3 4 2 2 7 2" xfId="11190" xr:uid="{00000000-0005-0000-0000-00000F6E0000}"/>
    <cellStyle name="Millares 3 4 2 2 7 2 2" xfId="23598" xr:uid="{00000000-0005-0000-0000-0000106E0000}"/>
    <cellStyle name="Millares 3 4 2 2 7 2 2 2" xfId="48414" xr:uid="{00000000-0005-0000-0000-0000116E0000}"/>
    <cellStyle name="Millares 3 4 2 2 7 2 3" xfId="36006" xr:uid="{00000000-0005-0000-0000-0000126E0000}"/>
    <cellStyle name="Millares 3 4 2 2 7 3" xfId="17394" xr:uid="{00000000-0005-0000-0000-0000136E0000}"/>
    <cellStyle name="Millares 3 4 2 2 7 3 2" xfId="42210" xr:uid="{00000000-0005-0000-0000-0000146E0000}"/>
    <cellStyle name="Millares 3 4 2 2 7 4" xfId="29802" xr:uid="{00000000-0005-0000-0000-0000156E0000}"/>
    <cellStyle name="Millares 3 4 2 2 8" xfId="7054" xr:uid="{00000000-0005-0000-0000-0000166E0000}"/>
    <cellStyle name="Millares 3 4 2 2 8 2" xfId="19462" xr:uid="{00000000-0005-0000-0000-0000176E0000}"/>
    <cellStyle name="Millares 3 4 2 2 8 2 2" xfId="44278" xr:uid="{00000000-0005-0000-0000-0000186E0000}"/>
    <cellStyle name="Millares 3 4 2 2 8 3" xfId="31870" xr:uid="{00000000-0005-0000-0000-0000196E0000}"/>
    <cellStyle name="Millares 3 4 2 2 9" xfId="13258" xr:uid="{00000000-0005-0000-0000-00001A6E0000}"/>
    <cellStyle name="Millares 3 4 2 2 9 2" xfId="38074" xr:uid="{00000000-0005-0000-0000-00001B6E0000}"/>
    <cellStyle name="Millares 3 4 2 3" xfId="425" xr:uid="{00000000-0005-0000-0000-00001C6E0000}"/>
    <cellStyle name="Millares 3 4 2 3 10" xfId="25725" xr:uid="{00000000-0005-0000-0000-00001D6E0000}"/>
    <cellStyle name="Millares 3 4 2 3 11" xfId="909" xr:uid="{00000000-0005-0000-0000-00001E6E0000}"/>
    <cellStyle name="Millares 3 4 2 3 2" xfId="673" xr:uid="{00000000-0005-0000-0000-00001F6E0000}"/>
    <cellStyle name="Millares 3 4 2 3 2 2" xfId="1599" xr:uid="{00000000-0005-0000-0000-0000206E0000}"/>
    <cellStyle name="Millares 3 4 2 3 2 2 2" xfId="2633" xr:uid="{00000000-0005-0000-0000-0000216E0000}"/>
    <cellStyle name="Millares 3 4 2 3 2 2 2 2" xfId="4701" xr:uid="{00000000-0005-0000-0000-0000226E0000}"/>
    <cellStyle name="Millares 3 4 2 3 2 2 2 2 2" xfId="10905" xr:uid="{00000000-0005-0000-0000-0000236E0000}"/>
    <cellStyle name="Millares 3 4 2 3 2 2 2 2 2 2" xfId="23313" xr:uid="{00000000-0005-0000-0000-0000246E0000}"/>
    <cellStyle name="Millares 3 4 2 3 2 2 2 2 2 2 2" xfId="48129" xr:uid="{00000000-0005-0000-0000-0000256E0000}"/>
    <cellStyle name="Millares 3 4 2 3 2 2 2 2 2 3" xfId="35721" xr:uid="{00000000-0005-0000-0000-0000266E0000}"/>
    <cellStyle name="Millares 3 4 2 3 2 2 2 2 3" xfId="17109" xr:uid="{00000000-0005-0000-0000-0000276E0000}"/>
    <cellStyle name="Millares 3 4 2 3 2 2 2 2 3 2" xfId="41925" xr:uid="{00000000-0005-0000-0000-0000286E0000}"/>
    <cellStyle name="Millares 3 4 2 3 2 2 2 2 4" xfId="29517" xr:uid="{00000000-0005-0000-0000-0000296E0000}"/>
    <cellStyle name="Millares 3 4 2 3 2 2 2 3" xfId="6769" xr:uid="{00000000-0005-0000-0000-00002A6E0000}"/>
    <cellStyle name="Millares 3 4 2 3 2 2 2 3 2" xfId="12973" xr:uid="{00000000-0005-0000-0000-00002B6E0000}"/>
    <cellStyle name="Millares 3 4 2 3 2 2 2 3 2 2" xfId="25381" xr:uid="{00000000-0005-0000-0000-00002C6E0000}"/>
    <cellStyle name="Millares 3 4 2 3 2 2 2 3 2 2 2" xfId="50197" xr:uid="{00000000-0005-0000-0000-00002D6E0000}"/>
    <cellStyle name="Millares 3 4 2 3 2 2 2 3 2 3" xfId="37789" xr:uid="{00000000-0005-0000-0000-00002E6E0000}"/>
    <cellStyle name="Millares 3 4 2 3 2 2 2 3 3" xfId="19177" xr:uid="{00000000-0005-0000-0000-00002F6E0000}"/>
    <cellStyle name="Millares 3 4 2 3 2 2 2 3 3 2" xfId="43993" xr:uid="{00000000-0005-0000-0000-0000306E0000}"/>
    <cellStyle name="Millares 3 4 2 3 2 2 2 3 4" xfId="31585" xr:uid="{00000000-0005-0000-0000-0000316E0000}"/>
    <cellStyle name="Millares 3 4 2 3 2 2 2 4" xfId="8837" xr:uid="{00000000-0005-0000-0000-0000326E0000}"/>
    <cellStyle name="Millares 3 4 2 3 2 2 2 4 2" xfId="21245" xr:uid="{00000000-0005-0000-0000-0000336E0000}"/>
    <cellStyle name="Millares 3 4 2 3 2 2 2 4 2 2" xfId="46061" xr:uid="{00000000-0005-0000-0000-0000346E0000}"/>
    <cellStyle name="Millares 3 4 2 3 2 2 2 4 3" xfId="33653" xr:uid="{00000000-0005-0000-0000-0000356E0000}"/>
    <cellStyle name="Millares 3 4 2 3 2 2 2 5" xfId="15041" xr:uid="{00000000-0005-0000-0000-0000366E0000}"/>
    <cellStyle name="Millares 3 4 2 3 2 2 2 5 2" xfId="39857" xr:uid="{00000000-0005-0000-0000-0000376E0000}"/>
    <cellStyle name="Millares 3 4 2 3 2 2 2 6" xfId="27449" xr:uid="{00000000-0005-0000-0000-0000386E0000}"/>
    <cellStyle name="Millares 3 4 2 3 2 2 3" xfId="3667" xr:uid="{00000000-0005-0000-0000-0000396E0000}"/>
    <cellStyle name="Millares 3 4 2 3 2 2 3 2" xfId="9871" xr:uid="{00000000-0005-0000-0000-00003A6E0000}"/>
    <cellStyle name="Millares 3 4 2 3 2 2 3 2 2" xfId="22279" xr:uid="{00000000-0005-0000-0000-00003B6E0000}"/>
    <cellStyle name="Millares 3 4 2 3 2 2 3 2 2 2" xfId="47095" xr:uid="{00000000-0005-0000-0000-00003C6E0000}"/>
    <cellStyle name="Millares 3 4 2 3 2 2 3 2 3" xfId="34687" xr:uid="{00000000-0005-0000-0000-00003D6E0000}"/>
    <cellStyle name="Millares 3 4 2 3 2 2 3 3" xfId="16075" xr:uid="{00000000-0005-0000-0000-00003E6E0000}"/>
    <cellStyle name="Millares 3 4 2 3 2 2 3 3 2" xfId="40891" xr:uid="{00000000-0005-0000-0000-00003F6E0000}"/>
    <cellStyle name="Millares 3 4 2 3 2 2 3 4" xfId="28483" xr:uid="{00000000-0005-0000-0000-0000406E0000}"/>
    <cellStyle name="Millares 3 4 2 3 2 2 4" xfId="5735" xr:uid="{00000000-0005-0000-0000-0000416E0000}"/>
    <cellStyle name="Millares 3 4 2 3 2 2 4 2" xfId="11939" xr:uid="{00000000-0005-0000-0000-0000426E0000}"/>
    <cellStyle name="Millares 3 4 2 3 2 2 4 2 2" xfId="24347" xr:uid="{00000000-0005-0000-0000-0000436E0000}"/>
    <cellStyle name="Millares 3 4 2 3 2 2 4 2 2 2" xfId="49163" xr:uid="{00000000-0005-0000-0000-0000446E0000}"/>
    <cellStyle name="Millares 3 4 2 3 2 2 4 2 3" xfId="36755" xr:uid="{00000000-0005-0000-0000-0000456E0000}"/>
    <cellStyle name="Millares 3 4 2 3 2 2 4 3" xfId="18143" xr:uid="{00000000-0005-0000-0000-0000466E0000}"/>
    <cellStyle name="Millares 3 4 2 3 2 2 4 3 2" xfId="42959" xr:uid="{00000000-0005-0000-0000-0000476E0000}"/>
    <cellStyle name="Millares 3 4 2 3 2 2 4 4" xfId="30551" xr:uid="{00000000-0005-0000-0000-0000486E0000}"/>
    <cellStyle name="Millares 3 4 2 3 2 2 5" xfId="7803" xr:uid="{00000000-0005-0000-0000-0000496E0000}"/>
    <cellStyle name="Millares 3 4 2 3 2 2 5 2" xfId="20211" xr:uid="{00000000-0005-0000-0000-00004A6E0000}"/>
    <cellStyle name="Millares 3 4 2 3 2 2 5 2 2" xfId="45027" xr:uid="{00000000-0005-0000-0000-00004B6E0000}"/>
    <cellStyle name="Millares 3 4 2 3 2 2 5 3" xfId="32619" xr:uid="{00000000-0005-0000-0000-00004C6E0000}"/>
    <cellStyle name="Millares 3 4 2 3 2 2 6" xfId="14007" xr:uid="{00000000-0005-0000-0000-00004D6E0000}"/>
    <cellStyle name="Millares 3 4 2 3 2 2 6 2" xfId="38823" xr:uid="{00000000-0005-0000-0000-00004E6E0000}"/>
    <cellStyle name="Millares 3 4 2 3 2 2 7" xfId="26415" xr:uid="{00000000-0005-0000-0000-00004F6E0000}"/>
    <cellStyle name="Millares 3 4 2 3 2 3" xfId="2116" xr:uid="{00000000-0005-0000-0000-0000506E0000}"/>
    <cellStyle name="Millares 3 4 2 3 2 3 2" xfId="4184" xr:uid="{00000000-0005-0000-0000-0000516E0000}"/>
    <cellStyle name="Millares 3 4 2 3 2 3 2 2" xfId="10388" xr:uid="{00000000-0005-0000-0000-0000526E0000}"/>
    <cellStyle name="Millares 3 4 2 3 2 3 2 2 2" xfId="22796" xr:uid="{00000000-0005-0000-0000-0000536E0000}"/>
    <cellStyle name="Millares 3 4 2 3 2 3 2 2 2 2" xfId="47612" xr:uid="{00000000-0005-0000-0000-0000546E0000}"/>
    <cellStyle name="Millares 3 4 2 3 2 3 2 2 3" xfId="35204" xr:uid="{00000000-0005-0000-0000-0000556E0000}"/>
    <cellStyle name="Millares 3 4 2 3 2 3 2 3" xfId="16592" xr:uid="{00000000-0005-0000-0000-0000566E0000}"/>
    <cellStyle name="Millares 3 4 2 3 2 3 2 3 2" xfId="41408" xr:uid="{00000000-0005-0000-0000-0000576E0000}"/>
    <cellStyle name="Millares 3 4 2 3 2 3 2 4" xfId="29000" xr:uid="{00000000-0005-0000-0000-0000586E0000}"/>
    <cellStyle name="Millares 3 4 2 3 2 3 3" xfId="6252" xr:uid="{00000000-0005-0000-0000-0000596E0000}"/>
    <cellStyle name="Millares 3 4 2 3 2 3 3 2" xfId="12456" xr:uid="{00000000-0005-0000-0000-00005A6E0000}"/>
    <cellStyle name="Millares 3 4 2 3 2 3 3 2 2" xfId="24864" xr:uid="{00000000-0005-0000-0000-00005B6E0000}"/>
    <cellStyle name="Millares 3 4 2 3 2 3 3 2 2 2" xfId="49680" xr:uid="{00000000-0005-0000-0000-00005C6E0000}"/>
    <cellStyle name="Millares 3 4 2 3 2 3 3 2 3" xfId="37272" xr:uid="{00000000-0005-0000-0000-00005D6E0000}"/>
    <cellStyle name="Millares 3 4 2 3 2 3 3 3" xfId="18660" xr:uid="{00000000-0005-0000-0000-00005E6E0000}"/>
    <cellStyle name="Millares 3 4 2 3 2 3 3 3 2" xfId="43476" xr:uid="{00000000-0005-0000-0000-00005F6E0000}"/>
    <cellStyle name="Millares 3 4 2 3 2 3 3 4" xfId="31068" xr:uid="{00000000-0005-0000-0000-0000606E0000}"/>
    <cellStyle name="Millares 3 4 2 3 2 3 4" xfId="8320" xr:uid="{00000000-0005-0000-0000-0000616E0000}"/>
    <cellStyle name="Millares 3 4 2 3 2 3 4 2" xfId="20728" xr:uid="{00000000-0005-0000-0000-0000626E0000}"/>
    <cellStyle name="Millares 3 4 2 3 2 3 4 2 2" xfId="45544" xr:uid="{00000000-0005-0000-0000-0000636E0000}"/>
    <cellStyle name="Millares 3 4 2 3 2 3 4 3" xfId="33136" xr:uid="{00000000-0005-0000-0000-0000646E0000}"/>
    <cellStyle name="Millares 3 4 2 3 2 3 5" xfId="14524" xr:uid="{00000000-0005-0000-0000-0000656E0000}"/>
    <cellStyle name="Millares 3 4 2 3 2 3 5 2" xfId="39340" xr:uid="{00000000-0005-0000-0000-0000666E0000}"/>
    <cellStyle name="Millares 3 4 2 3 2 3 6" xfId="26932" xr:uid="{00000000-0005-0000-0000-0000676E0000}"/>
    <cellStyle name="Millares 3 4 2 3 2 4" xfId="3150" xr:uid="{00000000-0005-0000-0000-0000686E0000}"/>
    <cellStyle name="Millares 3 4 2 3 2 4 2" xfId="9354" xr:uid="{00000000-0005-0000-0000-0000696E0000}"/>
    <cellStyle name="Millares 3 4 2 3 2 4 2 2" xfId="21762" xr:uid="{00000000-0005-0000-0000-00006A6E0000}"/>
    <cellStyle name="Millares 3 4 2 3 2 4 2 2 2" xfId="46578" xr:uid="{00000000-0005-0000-0000-00006B6E0000}"/>
    <cellStyle name="Millares 3 4 2 3 2 4 2 3" xfId="34170" xr:uid="{00000000-0005-0000-0000-00006C6E0000}"/>
    <cellStyle name="Millares 3 4 2 3 2 4 3" xfId="15558" xr:uid="{00000000-0005-0000-0000-00006D6E0000}"/>
    <cellStyle name="Millares 3 4 2 3 2 4 3 2" xfId="40374" xr:uid="{00000000-0005-0000-0000-00006E6E0000}"/>
    <cellStyle name="Millares 3 4 2 3 2 4 4" xfId="27966" xr:uid="{00000000-0005-0000-0000-00006F6E0000}"/>
    <cellStyle name="Millares 3 4 2 3 2 5" xfId="5218" xr:uid="{00000000-0005-0000-0000-0000706E0000}"/>
    <cellStyle name="Millares 3 4 2 3 2 5 2" xfId="11422" xr:uid="{00000000-0005-0000-0000-0000716E0000}"/>
    <cellStyle name="Millares 3 4 2 3 2 5 2 2" xfId="23830" xr:uid="{00000000-0005-0000-0000-0000726E0000}"/>
    <cellStyle name="Millares 3 4 2 3 2 5 2 2 2" xfId="48646" xr:uid="{00000000-0005-0000-0000-0000736E0000}"/>
    <cellStyle name="Millares 3 4 2 3 2 5 2 3" xfId="36238" xr:uid="{00000000-0005-0000-0000-0000746E0000}"/>
    <cellStyle name="Millares 3 4 2 3 2 5 3" xfId="17626" xr:uid="{00000000-0005-0000-0000-0000756E0000}"/>
    <cellStyle name="Millares 3 4 2 3 2 5 3 2" xfId="42442" xr:uid="{00000000-0005-0000-0000-0000766E0000}"/>
    <cellStyle name="Millares 3 4 2 3 2 5 4" xfId="30034" xr:uid="{00000000-0005-0000-0000-0000776E0000}"/>
    <cellStyle name="Millares 3 4 2 3 2 6" xfId="7286" xr:uid="{00000000-0005-0000-0000-0000786E0000}"/>
    <cellStyle name="Millares 3 4 2 3 2 6 2" xfId="19694" xr:uid="{00000000-0005-0000-0000-0000796E0000}"/>
    <cellStyle name="Millares 3 4 2 3 2 6 2 2" xfId="44510" xr:uid="{00000000-0005-0000-0000-00007A6E0000}"/>
    <cellStyle name="Millares 3 4 2 3 2 6 3" xfId="32102" xr:uid="{00000000-0005-0000-0000-00007B6E0000}"/>
    <cellStyle name="Millares 3 4 2 3 2 7" xfId="13490" xr:uid="{00000000-0005-0000-0000-00007C6E0000}"/>
    <cellStyle name="Millares 3 4 2 3 2 7 2" xfId="38306" xr:uid="{00000000-0005-0000-0000-00007D6E0000}"/>
    <cellStyle name="Millares 3 4 2 3 2 8" xfId="25898" xr:uid="{00000000-0005-0000-0000-00007E6E0000}"/>
    <cellStyle name="Millares 3 4 2 3 2 9" xfId="1082" xr:uid="{00000000-0005-0000-0000-00007F6E0000}"/>
    <cellStyle name="Millares 3 4 2 3 3" xfId="1254" xr:uid="{00000000-0005-0000-0000-0000806E0000}"/>
    <cellStyle name="Millares 3 4 2 3 3 2" xfId="1771" xr:uid="{00000000-0005-0000-0000-0000816E0000}"/>
    <cellStyle name="Millares 3 4 2 3 3 2 2" xfId="2805" xr:uid="{00000000-0005-0000-0000-0000826E0000}"/>
    <cellStyle name="Millares 3 4 2 3 3 2 2 2" xfId="4873" xr:uid="{00000000-0005-0000-0000-0000836E0000}"/>
    <cellStyle name="Millares 3 4 2 3 3 2 2 2 2" xfId="11077" xr:uid="{00000000-0005-0000-0000-0000846E0000}"/>
    <cellStyle name="Millares 3 4 2 3 3 2 2 2 2 2" xfId="23485" xr:uid="{00000000-0005-0000-0000-0000856E0000}"/>
    <cellStyle name="Millares 3 4 2 3 3 2 2 2 2 2 2" xfId="48301" xr:uid="{00000000-0005-0000-0000-0000866E0000}"/>
    <cellStyle name="Millares 3 4 2 3 3 2 2 2 2 3" xfId="35893" xr:uid="{00000000-0005-0000-0000-0000876E0000}"/>
    <cellStyle name="Millares 3 4 2 3 3 2 2 2 3" xfId="17281" xr:uid="{00000000-0005-0000-0000-0000886E0000}"/>
    <cellStyle name="Millares 3 4 2 3 3 2 2 2 3 2" xfId="42097" xr:uid="{00000000-0005-0000-0000-0000896E0000}"/>
    <cellStyle name="Millares 3 4 2 3 3 2 2 2 4" xfId="29689" xr:uid="{00000000-0005-0000-0000-00008A6E0000}"/>
    <cellStyle name="Millares 3 4 2 3 3 2 2 3" xfId="6941" xr:uid="{00000000-0005-0000-0000-00008B6E0000}"/>
    <cellStyle name="Millares 3 4 2 3 3 2 2 3 2" xfId="13145" xr:uid="{00000000-0005-0000-0000-00008C6E0000}"/>
    <cellStyle name="Millares 3 4 2 3 3 2 2 3 2 2" xfId="25553" xr:uid="{00000000-0005-0000-0000-00008D6E0000}"/>
    <cellStyle name="Millares 3 4 2 3 3 2 2 3 2 2 2" xfId="50369" xr:uid="{00000000-0005-0000-0000-00008E6E0000}"/>
    <cellStyle name="Millares 3 4 2 3 3 2 2 3 2 3" xfId="37961" xr:uid="{00000000-0005-0000-0000-00008F6E0000}"/>
    <cellStyle name="Millares 3 4 2 3 3 2 2 3 3" xfId="19349" xr:uid="{00000000-0005-0000-0000-0000906E0000}"/>
    <cellStyle name="Millares 3 4 2 3 3 2 2 3 3 2" xfId="44165" xr:uid="{00000000-0005-0000-0000-0000916E0000}"/>
    <cellStyle name="Millares 3 4 2 3 3 2 2 3 4" xfId="31757" xr:uid="{00000000-0005-0000-0000-0000926E0000}"/>
    <cellStyle name="Millares 3 4 2 3 3 2 2 4" xfId="9009" xr:uid="{00000000-0005-0000-0000-0000936E0000}"/>
    <cellStyle name="Millares 3 4 2 3 3 2 2 4 2" xfId="21417" xr:uid="{00000000-0005-0000-0000-0000946E0000}"/>
    <cellStyle name="Millares 3 4 2 3 3 2 2 4 2 2" xfId="46233" xr:uid="{00000000-0005-0000-0000-0000956E0000}"/>
    <cellStyle name="Millares 3 4 2 3 3 2 2 4 3" xfId="33825" xr:uid="{00000000-0005-0000-0000-0000966E0000}"/>
    <cellStyle name="Millares 3 4 2 3 3 2 2 5" xfId="15213" xr:uid="{00000000-0005-0000-0000-0000976E0000}"/>
    <cellStyle name="Millares 3 4 2 3 3 2 2 5 2" xfId="40029" xr:uid="{00000000-0005-0000-0000-0000986E0000}"/>
    <cellStyle name="Millares 3 4 2 3 3 2 2 6" xfId="27621" xr:uid="{00000000-0005-0000-0000-0000996E0000}"/>
    <cellStyle name="Millares 3 4 2 3 3 2 3" xfId="3839" xr:uid="{00000000-0005-0000-0000-00009A6E0000}"/>
    <cellStyle name="Millares 3 4 2 3 3 2 3 2" xfId="10043" xr:uid="{00000000-0005-0000-0000-00009B6E0000}"/>
    <cellStyle name="Millares 3 4 2 3 3 2 3 2 2" xfId="22451" xr:uid="{00000000-0005-0000-0000-00009C6E0000}"/>
    <cellStyle name="Millares 3 4 2 3 3 2 3 2 2 2" xfId="47267" xr:uid="{00000000-0005-0000-0000-00009D6E0000}"/>
    <cellStyle name="Millares 3 4 2 3 3 2 3 2 3" xfId="34859" xr:uid="{00000000-0005-0000-0000-00009E6E0000}"/>
    <cellStyle name="Millares 3 4 2 3 3 2 3 3" xfId="16247" xr:uid="{00000000-0005-0000-0000-00009F6E0000}"/>
    <cellStyle name="Millares 3 4 2 3 3 2 3 3 2" xfId="41063" xr:uid="{00000000-0005-0000-0000-0000A06E0000}"/>
    <cellStyle name="Millares 3 4 2 3 3 2 3 4" xfId="28655" xr:uid="{00000000-0005-0000-0000-0000A16E0000}"/>
    <cellStyle name="Millares 3 4 2 3 3 2 4" xfId="5907" xr:uid="{00000000-0005-0000-0000-0000A26E0000}"/>
    <cellStyle name="Millares 3 4 2 3 3 2 4 2" xfId="12111" xr:uid="{00000000-0005-0000-0000-0000A36E0000}"/>
    <cellStyle name="Millares 3 4 2 3 3 2 4 2 2" xfId="24519" xr:uid="{00000000-0005-0000-0000-0000A46E0000}"/>
    <cellStyle name="Millares 3 4 2 3 3 2 4 2 2 2" xfId="49335" xr:uid="{00000000-0005-0000-0000-0000A56E0000}"/>
    <cellStyle name="Millares 3 4 2 3 3 2 4 2 3" xfId="36927" xr:uid="{00000000-0005-0000-0000-0000A66E0000}"/>
    <cellStyle name="Millares 3 4 2 3 3 2 4 3" xfId="18315" xr:uid="{00000000-0005-0000-0000-0000A76E0000}"/>
    <cellStyle name="Millares 3 4 2 3 3 2 4 3 2" xfId="43131" xr:uid="{00000000-0005-0000-0000-0000A86E0000}"/>
    <cellStyle name="Millares 3 4 2 3 3 2 4 4" xfId="30723" xr:uid="{00000000-0005-0000-0000-0000A96E0000}"/>
    <cellStyle name="Millares 3 4 2 3 3 2 5" xfId="7975" xr:uid="{00000000-0005-0000-0000-0000AA6E0000}"/>
    <cellStyle name="Millares 3 4 2 3 3 2 5 2" xfId="20383" xr:uid="{00000000-0005-0000-0000-0000AB6E0000}"/>
    <cellStyle name="Millares 3 4 2 3 3 2 5 2 2" xfId="45199" xr:uid="{00000000-0005-0000-0000-0000AC6E0000}"/>
    <cellStyle name="Millares 3 4 2 3 3 2 5 3" xfId="32791" xr:uid="{00000000-0005-0000-0000-0000AD6E0000}"/>
    <cellStyle name="Millares 3 4 2 3 3 2 6" xfId="14179" xr:uid="{00000000-0005-0000-0000-0000AE6E0000}"/>
    <cellStyle name="Millares 3 4 2 3 3 2 6 2" xfId="38995" xr:uid="{00000000-0005-0000-0000-0000AF6E0000}"/>
    <cellStyle name="Millares 3 4 2 3 3 2 7" xfId="26587" xr:uid="{00000000-0005-0000-0000-0000B06E0000}"/>
    <cellStyle name="Millares 3 4 2 3 3 3" xfId="2288" xr:uid="{00000000-0005-0000-0000-0000B16E0000}"/>
    <cellStyle name="Millares 3 4 2 3 3 3 2" xfId="4356" xr:uid="{00000000-0005-0000-0000-0000B26E0000}"/>
    <cellStyle name="Millares 3 4 2 3 3 3 2 2" xfId="10560" xr:uid="{00000000-0005-0000-0000-0000B36E0000}"/>
    <cellStyle name="Millares 3 4 2 3 3 3 2 2 2" xfId="22968" xr:uid="{00000000-0005-0000-0000-0000B46E0000}"/>
    <cellStyle name="Millares 3 4 2 3 3 3 2 2 2 2" xfId="47784" xr:uid="{00000000-0005-0000-0000-0000B56E0000}"/>
    <cellStyle name="Millares 3 4 2 3 3 3 2 2 3" xfId="35376" xr:uid="{00000000-0005-0000-0000-0000B66E0000}"/>
    <cellStyle name="Millares 3 4 2 3 3 3 2 3" xfId="16764" xr:uid="{00000000-0005-0000-0000-0000B76E0000}"/>
    <cellStyle name="Millares 3 4 2 3 3 3 2 3 2" xfId="41580" xr:uid="{00000000-0005-0000-0000-0000B86E0000}"/>
    <cellStyle name="Millares 3 4 2 3 3 3 2 4" xfId="29172" xr:uid="{00000000-0005-0000-0000-0000B96E0000}"/>
    <cellStyle name="Millares 3 4 2 3 3 3 3" xfId="6424" xr:uid="{00000000-0005-0000-0000-0000BA6E0000}"/>
    <cellStyle name="Millares 3 4 2 3 3 3 3 2" xfId="12628" xr:uid="{00000000-0005-0000-0000-0000BB6E0000}"/>
    <cellStyle name="Millares 3 4 2 3 3 3 3 2 2" xfId="25036" xr:uid="{00000000-0005-0000-0000-0000BC6E0000}"/>
    <cellStyle name="Millares 3 4 2 3 3 3 3 2 2 2" xfId="49852" xr:uid="{00000000-0005-0000-0000-0000BD6E0000}"/>
    <cellStyle name="Millares 3 4 2 3 3 3 3 2 3" xfId="37444" xr:uid="{00000000-0005-0000-0000-0000BE6E0000}"/>
    <cellStyle name="Millares 3 4 2 3 3 3 3 3" xfId="18832" xr:uid="{00000000-0005-0000-0000-0000BF6E0000}"/>
    <cellStyle name="Millares 3 4 2 3 3 3 3 3 2" xfId="43648" xr:uid="{00000000-0005-0000-0000-0000C06E0000}"/>
    <cellStyle name="Millares 3 4 2 3 3 3 3 4" xfId="31240" xr:uid="{00000000-0005-0000-0000-0000C16E0000}"/>
    <cellStyle name="Millares 3 4 2 3 3 3 4" xfId="8492" xr:uid="{00000000-0005-0000-0000-0000C26E0000}"/>
    <cellStyle name="Millares 3 4 2 3 3 3 4 2" xfId="20900" xr:uid="{00000000-0005-0000-0000-0000C36E0000}"/>
    <cellStyle name="Millares 3 4 2 3 3 3 4 2 2" xfId="45716" xr:uid="{00000000-0005-0000-0000-0000C46E0000}"/>
    <cellStyle name="Millares 3 4 2 3 3 3 4 3" xfId="33308" xr:uid="{00000000-0005-0000-0000-0000C56E0000}"/>
    <cellStyle name="Millares 3 4 2 3 3 3 5" xfId="14696" xr:uid="{00000000-0005-0000-0000-0000C66E0000}"/>
    <cellStyle name="Millares 3 4 2 3 3 3 5 2" xfId="39512" xr:uid="{00000000-0005-0000-0000-0000C76E0000}"/>
    <cellStyle name="Millares 3 4 2 3 3 3 6" xfId="27104" xr:uid="{00000000-0005-0000-0000-0000C86E0000}"/>
    <cellStyle name="Millares 3 4 2 3 3 4" xfId="3322" xr:uid="{00000000-0005-0000-0000-0000C96E0000}"/>
    <cellStyle name="Millares 3 4 2 3 3 4 2" xfId="9526" xr:uid="{00000000-0005-0000-0000-0000CA6E0000}"/>
    <cellStyle name="Millares 3 4 2 3 3 4 2 2" xfId="21934" xr:uid="{00000000-0005-0000-0000-0000CB6E0000}"/>
    <cellStyle name="Millares 3 4 2 3 3 4 2 2 2" xfId="46750" xr:uid="{00000000-0005-0000-0000-0000CC6E0000}"/>
    <cellStyle name="Millares 3 4 2 3 3 4 2 3" xfId="34342" xr:uid="{00000000-0005-0000-0000-0000CD6E0000}"/>
    <cellStyle name="Millares 3 4 2 3 3 4 3" xfId="15730" xr:uid="{00000000-0005-0000-0000-0000CE6E0000}"/>
    <cellStyle name="Millares 3 4 2 3 3 4 3 2" xfId="40546" xr:uid="{00000000-0005-0000-0000-0000CF6E0000}"/>
    <cellStyle name="Millares 3 4 2 3 3 4 4" xfId="28138" xr:uid="{00000000-0005-0000-0000-0000D06E0000}"/>
    <cellStyle name="Millares 3 4 2 3 3 5" xfId="5390" xr:uid="{00000000-0005-0000-0000-0000D16E0000}"/>
    <cellStyle name="Millares 3 4 2 3 3 5 2" xfId="11594" xr:uid="{00000000-0005-0000-0000-0000D26E0000}"/>
    <cellStyle name="Millares 3 4 2 3 3 5 2 2" xfId="24002" xr:uid="{00000000-0005-0000-0000-0000D36E0000}"/>
    <cellStyle name="Millares 3 4 2 3 3 5 2 2 2" xfId="48818" xr:uid="{00000000-0005-0000-0000-0000D46E0000}"/>
    <cellStyle name="Millares 3 4 2 3 3 5 2 3" xfId="36410" xr:uid="{00000000-0005-0000-0000-0000D56E0000}"/>
    <cellStyle name="Millares 3 4 2 3 3 5 3" xfId="17798" xr:uid="{00000000-0005-0000-0000-0000D66E0000}"/>
    <cellStyle name="Millares 3 4 2 3 3 5 3 2" xfId="42614" xr:uid="{00000000-0005-0000-0000-0000D76E0000}"/>
    <cellStyle name="Millares 3 4 2 3 3 5 4" xfId="30206" xr:uid="{00000000-0005-0000-0000-0000D86E0000}"/>
    <cellStyle name="Millares 3 4 2 3 3 6" xfId="7458" xr:uid="{00000000-0005-0000-0000-0000D96E0000}"/>
    <cellStyle name="Millares 3 4 2 3 3 6 2" xfId="19866" xr:uid="{00000000-0005-0000-0000-0000DA6E0000}"/>
    <cellStyle name="Millares 3 4 2 3 3 6 2 2" xfId="44682" xr:uid="{00000000-0005-0000-0000-0000DB6E0000}"/>
    <cellStyle name="Millares 3 4 2 3 3 6 3" xfId="32274" xr:uid="{00000000-0005-0000-0000-0000DC6E0000}"/>
    <cellStyle name="Millares 3 4 2 3 3 7" xfId="13662" xr:uid="{00000000-0005-0000-0000-0000DD6E0000}"/>
    <cellStyle name="Millares 3 4 2 3 3 7 2" xfId="38478" xr:uid="{00000000-0005-0000-0000-0000DE6E0000}"/>
    <cellStyle name="Millares 3 4 2 3 3 8" xfId="26070" xr:uid="{00000000-0005-0000-0000-0000DF6E0000}"/>
    <cellStyle name="Millares 3 4 2 3 4" xfId="1426" xr:uid="{00000000-0005-0000-0000-0000E06E0000}"/>
    <cellStyle name="Millares 3 4 2 3 4 2" xfId="2460" xr:uid="{00000000-0005-0000-0000-0000E16E0000}"/>
    <cellStyle name="Millares 3 4 2 3 4 2 2" xfId="4528" xr:uid="{00000000-0005-0000-0000-0000E26E0000}"/>
    <cellStyle name="Millares 3 4 2 3 4 2 2 2" xfId="10732" xr:uid="{00000000-0005-0000-0000-0000E36E0000}"/>
    <cellStyle name="Millares 3 4 2 3 4 2 2 2 2" xfId="23140" xr:uid="{00000000-0005-0000-0000-0000E46E0000}"/>
    <cellStyle name="Millares 3 4 2 3 4 2 2 2 2 2" xfId="47956" xr:uid="{00000000-0005-0000-0000-0000E56E0000}"/>
    <cellStyle name="Millares 3 4 2 3 4 2 2 2 3" xfId="35548" xr:uid="{00000000-0005-0000-0000-0000E66E0000}"/>
    <cellStyle name="Millares 3 4 2 3 4 2 2 3" xfId="16936" xr:uid="{00000000-0005-0000-0000-0000E76E0000}"/>
    <cellStyle name="Millares 3 4 2 3 4 2 2 3 2" xfId="41752" xr:uid="{00000000-0005-0000-0000-0000E86E0000}"/>
    <cellStyle name="Millares 3 4 2 3 4 2 2 4" xfId="29344" xr:uid="{00000000-0005-0000-0000-0000E96E0000}"/>
    <cellStyle name="Millares 3 4 2 3 4 2 3" xfId="6596" xr:uid="{00000000-0005-0000-0000-0000EA6E0000}"/>
    <cellStyle name="Millares 3 4 2 3 4 2 3 2" xfId="12800" xr:uid="{00000000-0005-0000-0000-0000EB6E0000}"/>
    <cellStyle name="Millares 3 4 2 3 4 2 3 2 2" xfId="25208" xr:uid="{00000000-0005-0000-0000-0000EC6E0000}"/>
    <cellStyle name="Millares 3 4 2 3 4 2 3 2 2 2" xfId="50024" xr:uid="{00000000-0005-0000-0000-0000ED6E0000}"/>
    <cellStyle name="Millares 3 4 2 3 4 2 3 2 3" xfId="37616" xr:uid="{00000000-0005-0000-0000-0000EE6E0000}"/>
    <cellStyle name="Millares 3 4 2 3 4 2 3 3" xfId="19004" xr:uid="{00000000-0005-0000-0000-0000EF6E0000}"/>
    <cellStyle name="Millares 3 4 2 3 4 2 3 3 2" xfId="43820" xr:uid="{00000000-0005-0000-0000-0000F06E0000}"/>
    <cellStyle name="Millares 3 4 2 3 4 2 3 4" xfId="31412" xr:uid="{00000000-0005-0000-0000-0000F16E0000}"/>
    <cellStyle name="Millares 3 4 2 3 4 2 4" xfId="8664" xr:uid="{00000000-0005-0000-0000-0000F26E0000}"/>
    <cellStyle name="Millares 3 4 2 3 4 2 4 2" xfId="21072" xr:uid="{00000000-0005-0000-0000-0000F36E0000}"/>
    <cellStyle name="Millares 3 4 2 3 4 2 4 2 2" xfId="45888" xr:uid="{00000000-0005-0000-0000-0000F46E0000}"/>
    <cellStyle name="Millares 3 4 2 3 4 2 4 3" xfId="33480" xr:uid="{00000000-0005-0000-0000-0000F56E0000}"/>
    <cellStyle name="Millares 3 4 2 3 4 2 5" xfId="14868" xr:uid="{00000000-0005-0000-0000-0000F66E0000}"/>
    <cellStyle name="Millares 3 4 2 3 4 2 5 2" xfId="39684" xr:uid="{00000000-0005-0000-0000-0000F76E0000}"/>
    <cellStyle name="Millares 3 4 2 3 4 2 6" xfId="27276" xr:uid="{00000000-0005-0000-0000-0000F86E0000}"/>
    <cellStyle name="Millares 3 4 2 3 4 3" xfId="3494" xr:uid="{00000000-0005-0000-0000-0000F96E0000}"/>
    <cellStyle name="Millares 3 4 2 3 4 3 2" xfId="9698" xr:uid="{00000000-0005-0000-0000-0000FA6E0000}"/>
    <cellStyle name="Millares 3 4 2 3 4 3 2 2" xfId="22106" xr:uid="{00000000-0005-0000-0000-0000FB6E0000}"/>
    <cellStyle name="Millares 3 4 2 3 4 3 2 2 2" xfId="46922" xr:uid="{00000000-0005-0000-0000-0000FC6E0000}"/>
    <cellStyle name="Millares 3 4 2 3 4 3 2 3" xfId="34514" xr:uid="{00000000-0005-0000-0000-0000FD6E0000}"/>
    <cellStyle name="Millares 3 4 2 3 4 3 3" xfId="15902" xr:uid="{00000000-0005-0000-0000-0000FE6E0000}"/>
    <cellStyle name="Millares 3 4 2 3 4 3 3 2" xfId="40718" xr:uid="{00000000-0005-0000-0000-0000FF6E0000}"/>
    <cellStyle name="Millares 3 4 2 3 4 3 4" xfId="28310" xr:uid="{00000000-0005-0000-0000-0000006F0000}"/>
    <cellStyle name="Millares 3 4 2 3 4 4" xfId="5562" xr:uid="{00000000-0005-0000-0000-0000016F0000}"/>
    <cellStyle name="Millares 3 4 2 3 4 4 2" xfId="11766" xr:uid="{00000000-0005-0000-0000-0000026F0000}"/>
    <cellStyle name="Millares 3 4 2 3 4 4 2 2" xfId="24174" xr:uid="{00000000-0005-0000-0000-0000036F0000}"/>
    <cellStyle name="Millares 3 4 2 3 4 4 2 2 2" xfId="48990" xr:uid="{00000000-0005-0000-0000-0000046F0000}"/>
    <cellStyle name="Millares 3 4 2 3 4 4 2 3" xfId="36582" xr:uid="{00000000-0005-0000-0000-0000056F0000}"/>
    <cellStyle name="Millares 3 4 2 3 4 4 3" xfId="17970" xr:uid="{00000000-0005-0000-0000-0000066F0000}"/>
    <cellStyle name="Millares 3 4 2 3 4 4 3 2" xfId="42786" xr:uid="{00000000-0005-0000-0000-0000076F0000}"/>
    <cellStyle name="Millares 3 4 2 3 4 4 4" xfId="30378" xr:uid="{00000000-0005-0000-0000-0000086F0000}"/>
    <cellStyle name="Millares 3 4 2 3 4 5" xfId="7630" xr:uid="{00000000-0005-0000-0000-0000096F0000}"/>
    <cellStyle name="Millares 3 4 2 3 4 5 2" xfId="20038" xr:uid="{00000000-0005-0000-0000-00000A6F0000}"/>
    <cellStyle name="Millares 3 4 2 3 4 5 2 2" xfId="44854" xr:uid="{00000000-0005-0000-0000-00000B6F0000}"/>
    <cellStyle name="Millares 3 4 2 3 4 5 3" xfId="32446" xr:uid="{00000000-0005-0000-0000-00000C6F0000}"/>
    <cellStyle name="Millares 3 4 2 3 4 6" xfId="13834" xr:uid="{00000000-0005-0000-0000-00000D6F0000}"/>
    <cellStyle name="Millares 3 4 2 3 4 6 2" xfId="38650" xr:uid="{00000000-0005-0000-0000-00000E6F0000}"/>
    <cellStyle name="Millares 3 4 2 3 4 7" xfId="26242" xr:uid="{00000000-0005-0000-0000-00000F6F0000}"/>
    <cellStyle name="Millares 3 4 2 3 5" xfId="1943" xr:uid="{00000000-0005-0000-0000-0000106F0000}"/>
    <cellStyle name="Millares 3 4 2 3 5 2" xfId="4011" xr:uid="{00000000-0005-0000-0000-0000116F0000}"/>
    <cellStyle name="Millares 3 4 2 3 5 2 2" xfId="10215" xr:uid="{00000000-0005-0000-0000-0000126F0000}"/>
    <cellStyle name="Millares 3 4 2 3 5 2 2 2" xfId="22623" xr:uid="{00000000-0005-0000-0000-0000136F0000}"/>
    <cellStyle name="Millares 3 4 2 3 5 2 2 2 2" xfId="47439" xr:uid="{00000000-0005-0000-0000-0000146F0000}"/>
    <cellStyle name="Millares 3 4 2 3 5 2 2 3" xfId="35031" xr:uid="{00000000-0005-0000-0000-0000156F0000}"/>
    <cellStyle name="Millares 3 4 2 3 5 2 3" xfId="16419" xr:uid="{00000000-0005-0000-0000-0000166F0000}"/>
    <cellStyle name="Millares 3 4 2 3 5 2 3 2" xfId="41235" xr:uid="{00000000-0005-0000-0000-0000176F0000}"/>
    <cellStyle name="Millares 3 4 2 3 5 2 4" xfId="28827" xr:uid="{00000000-0005-0000-0000-0000186F0000}"/>
    <cellStyle name="Millares 3 4 2 3 5 3" xfId="6079" xr:uid="{00000000-0005-0000-0000-0000196F0000}"/>
    <cellStyle name="Millares 3 4 2 3 5 3 2" xfId="12283" xr:uid="{00000000-0005-0000-0000-00001A6F0000}"/>
    <cellStyle name="Millares 3 4 2 3 5 3 2 2" xfId="24691" xr:uid="{00000000-0005-0000-0000-00001B6F0000}"/>
    <cellStyle name="Millares 3 4 2 3 5 3 2 2 2" xfId="49507" xr:uid="{00000000-0005-0000-0000-00001C6F0000}"/>
    <cellStyle name="Millares 3 4 2 3 5 3 2 3" xfId="37099" xr:uid="{00000000-0005-0000-0000-00001D6F0000}"/>
    <cellStyle name="Millares 3 4 2 3 5 3 3" xfId="18487" xr:uid="{00000000-0005-0000-0000-00001E6F0000}"/>
    <cellStyle name="Millares 3 4 2 3 5 3 3 2" xfId="43303" xr:uid="{00000000-0005-0000-0000-00001F6F0000}"/>
    <cellStyle name="Millares 3 4 2 3 5 3 4" xfId="30895" xr:uid="{00000000-0005-0000-0000-0000206F0000}"/>
    <cellStyle name="Millares 3 4 2 3 5 4" xfId="8147" xr:uid="{00000000-0005-0000-0000-0000216F0000}"/>
    <cellStyle name="Millares 3 4 2 3 5 4 2" xfId="20555" xr:uid="{00000000-0005-0000-0000-0000226F0000}"/>
    <cellStyle name="Millares 3 4 2 3 5 4 2 2" xfId="45371" xr:uid="{00000000-0005-0000-0000-0000236F0000}"/>
    <cellStyle name="Millares 3 4 2 3 5 4 3" xfId="32963" xr:uid="{00000000-0005-0000-0000-0000246F0000}"/>
    <cellStyle name="Millares 3 4 2 3 5 5" xfId="14351" xr:uid="{00000000-0005-0000-0000-0000256F0000}"/>
    <cellStyle name="Millares 3 4 2 3 5 5 2" xfId="39167" xr:uid="{00000000-0005-0000-0000-0000266F0000}"/>
    <cellStyle name="Millares 3 4 2 3 5 6" xfId="26759" xr:uid="{00000000-0005-0000-0000-0000276F0000}"/>
    <cellStyle name="Millares 3 4 2 3 6" xfId="2977" xr:uid="{00000000-0005-0000-0000-0000286F0000}"/>
    <cellStyle name="Millares 3 4 2 3 6 2" xfId="9181" xr:uid="{00000000-0005-0000-0000-0000296F0000}"/>
    <cellStyle name="Millares 3 4 2 3 6 2 2" xfId="21589" xr:uid="{00000000-0005-0000-0000-00002A6F0000}"/>
    <cellStyle name="Millares 3 4 2 3 6 2 2 2" xfId="46405" xr:uid="{00000000-0005-0000-0000-00002B6F0000}"/>
    <cellStyle name="Millares 3 4 2 3 6 2 3" xfId="33997" xr:uid="{00000000-0005-0000-0000-00002C6F0000}"/>
    <cellStyle name="Millares 3 4 2 3 6 3" xfId="15385" xr:uid="{00000000-0005-0000-0000-00002D6F0000}"/>
    <cellStyle name="Millares 3 4 2 3 6 3 2" xfId="40201" xr:uid="{00000000-0005-0000-0000-00002E6F0000}"/>
    <cellStyle name="Millares 3 4 2 3 6 4" xfId="27793" xr:uid="{00000000-0005-0000-0000-00002F6F0000}"/>
    <cellStyle name="Millares 3 4 2 3 7" xfId="5045" xr:uid="{00000000-0005-0000-0000-0000306F0000}"/>
    <cellStyle name="Millares 3 4 2 3 7 2" xfId="11249" xr:uid="{00000000-0005-0000-0000-0000316F0000}"/>
    <cellStyle name="Millares 3 4 2 3 7 2 2" xfId="23657" xr:uid="{00000000-0005-0000-0000-0000326F0000}"/>
    <cellStyle name="Millares 3 4 2 3 7 2 2 2" xfId="48473" xr:uid="{00000000-0005-0000-0000-0000336F0000}"/>
    <cellStyle name="Millares 3 4 2 3 7 2 3" xfId="36065" xr:uid="{00000000-0005-0000-0000-0000346F0000}"/>
    <cellStyle name="Millares 3 4 2 3 7 3" xfId="17453" xr:uid="{00000000-0005-0000-0000-0000356F0000}"/>
    <cellStyle name="Millares 3 4 2 3 7 3 2" xfId="42269" xr:uid="{00000000-0005-0000-0000-0000366F0000}"/>
    <cellStyle name="Millares 3 4 2 3 7 4" xfId="29861" xr:uid="{00000000-0005-0000-0000-0000376F0000}"/>
    <cellStyle name="Millares 3 4 2 3 8" xfId="7113" xr:uid="{00000000-0005-0000-0000-0000386F0000}"/>
    <cellStyle name="Millares 3 4 2 3 8 2" xfId="19521" xr:uid="{00000000-0005-0000-0000-0000396F0000}"/>
    <cellStyle name="Millares 3 4 2 3 8 2 2" xfId="44337" xr:uid="{00000000-0005-0000-0000-00003A6F0000}"/>
    <cellStyle name="Millares 3 4 2 3 8 3" xfId="31929" xr:uid="{00000000-0005-0000-0000-00003B6F0000}"/>
    <cellStyle name="Millares 3 4 2 3 9" xfId="13317" xr:uid="{00000000-0005-0000-0000-00003C6F0000}"/>
    <cellStyle name="Millares 3 4 2 3 9 2" xfId="38133" xr:uid="{00000000-0005-0000-0000-00003D6F0000}"/>
    <cellStyle name="Millares 3 4 2 4" xfId="549" xr:uid="{00000000-0005-0000-0000-00003E6F0000}"/>
    <cellStyle name="Millares 3 4 2 4 2" xfId="1481" xr:uid="{00000000-0005-0000-0000-00003F6F0000}"/>
    <cellStyle name="Millares 3 4 2 4 2 2" xfId="2515" xr:uid="{00000000-0005-0000-0000-0000406F0000}"/>
    <cellStyle name="Millares 3 4 2 4 2 2 2" xfId="4583" xr:uid="{00000000-0005-0000-0000-0000416F0000}"/>
    <cellStyle name="Millares 3 4 2 4 2 2 2 2" xfId="10787" xr:uid="{00000000-0005-0000-0000-0000426F0000}"/>
    <cellStyle name="Millares 3 4 2 4 2 2 2 2 2" xfId="23195" xr:uid="{00000000-0005-0000-0000-0000436F0000}"/>
    <cellStyle name="Millares 3 4 2 4 2 2 2 2 2 2" xfId="48011" xr:uid="{00000000-0005-0000-0000-0000446F0000}"/>
    <cellStyle name="Millares 3 4 2 4 2 2 2 2 3" xfId="35603" xr:uid="{00000000-0005-0000-0000-0000456F0000}"/>
    <cellStyle name="Millares 3 4 2 4 2 2 2 3" xfId="16991" xr:uid="{00000000-0005-0000-0000-0000466F0000}"/>
    <cellStyle name="Millares 3 4 2 4 2 2 2 3 2" xfId="41807" xr:uid="{00000000-0005-0000-0000-0000476F0000}"/>
    <cellStyle name="Millares 3 4 2 4 2 2 2 4" xfId="29399" xr:uid="{00000000-0005-0000-0000-0000486F0000}"/>
    <cellStyle name="Millares 3 4 2 4 2 2 3" xfId="6651" xr:uid="{00000000-0005-0000-0000-0000496F0000}"/>
    <cellStyle name="Millares 3 4 2 4 2 2 3 2" xfId="12855" xr:uid="{00000000-0005-0000-0000-00004A6F0000}"/>
    <cellStyle name="Millares 3 4 2 4 2 2 3 2 2" xfId="25263" xr:uid="{00000000-0005-0000-0000-00004B6F0000}"/>
    <cellStyle name="Millares 3 4 2 4 2 2 3 2 2 2" xfId="50079" xr:uid="{00000000-0005-0000-0000-00004C6F0000}"/>
    <cellStyle name="Millares 3 4 2 4 2 2 3 2 3" xfId="37671" xr:uid="{00000000-0005-0000-0000-00004D6F0000}"/>
    <cellStyle name="Millares 3 4 2 4 2 2 3 3" xfId="19059" xr:uid="{00000000-0005-0000-0000-00004E6F0000}"/>
    <cellStyle name="Millares 3 4 2 4 2 2 3 3 2" xfId="43875" xr:uid="{00000000-0005-0000-0000-00004F6F0000}"/>
    <cellStyle name="Millares 3 4 2 4 2 2 3 4" xfId="31467" xr:uid="{00000000-0005-0000-0000-0000506F0000}"/>
    <cellStyle name="Millares 3 4 2 4 2 2 4" xfId="8719" xr:uid="{00000000-0005-0000-0000-0000516F0000}"/>
    <cellStyle name="Millares 3 4 2 4 2 2 4 2" xfId="21127" xr:uid="{00000000-0005-0000-0000-0000526F0000}"/>
    <cellStyle name="Millares 3 4 2 4 2 2 4 2 2" xfId="45943" xr:uid="{00000000-0005-0000-0000-0000536F0000}"/>
    <cellStyle name="Millares 3 4 2 4 2 2 4 3" xfId="33535" xr:uid="{00000000-0005-0000-0000-0000546F0000}"/>
    <cellStyle name="Millares 3 4 2 4 2 2 5" xfId="14923" xr:uid="{00000000-0005-0000-0000-0000556F0000}"/>
    <cellStyle name="Millares 3 4 2 4 2 2 5 2" xfId="39739" xr:uid="{00000000-0005-0000-0000-0000566F0000}"/>
    <cellStyle name="Millares 3 4 2 4 2 2 6" xfId="27331" xr:uid="{00000000-0005-0000-0000-0000576F0000}"/>
    <cellStyle name="Millares 3 4 2 4 2 3" xfId="3549" xr:uid="{00000000-0005-0000-0000-0000586F0000}"/>
    <cellStyle name="Millares 3 4 2 4 2 3 2" xfId="9753" xr:uid="{00000000-0005-0000-0000-0000596F0000}"/>
    <cellStyle name="Millares 3 4 2 4 2 3 2 2" xfId="22161" xr:uid="{00000000-0005-0000-0000-00005A6F0000}"/>
    <cellStyle name="Millares 3 4 2 4 2 3 2 2 2" xfId="46977" xr:uid="{00000000-0005-0000-0000-00005B6F0000}"/>
    <cellStyle name="Millares 3 4 2 4 2 3 2 3" xfId="34569" xr:uid="{00000000-0005-0000-0000-00005C6F0000}"/>
    <cellStyle name="Millares 3 4 2 4 2 3 3" xfId="15957" xr:uid="{00000000-0005-0000-0000-00005D6F0000}"/>
    <cellStyle name="Millares 3 4 2 4 2 3 3 2" xfId="40773" xr:uid="{00000000-0005-0000-0000-00005E6F0000}"/>
    <cellStyle name="Millares 3 4 2 4 2 3 4" xfId="28365" xr:uid="{00000000-0005-0000-0000-00005F6F0000}"/>
    <cellStyle name="Millares 3 4 2 4 2 4" xfId="5617" xr:uid="{00000000-0005-0000-0000-0000606F0000}"/>
    <cellStyle name="Millares 3 4 2 4 2 4 2" xfId="11821" xr:uid="{00000000-0005-0000-0000-0000616F0000}"/>
    <cellStyle name="Millares 3 4 2 4 2 4 2 2" xfId="24229" xr:uid="{00000000-0005-0000-0000-0000626F0000}"/>
    <cellStyle name="Millares 3 4 2 4 2 4 2 2 2" xfId="49045" xr:uid="{00000000-0005-0000-0000-0000636F0000}"/>
    <cellStyle name="Millares 3 4 2 4 2 4 2 3" xfId="36637" xr:uid="{00000000-0005-0000-0000-0000646F0000}"/>
    <cellStyle name="Millares 3 4 2 4 2 4 3" xfId="18025" xr:uid="{00000000-0005-0000-0000-0000656F0000}"/>
    <cellStyle name="Millares 3 4 2 4 2 4 3 2" xfId="42841" xr:uid="{00000000-0005-0000-0000-0000666F0000}"/>
    <cellStyle name="Millares 3 4 2 4 2 4 4" xfId="30433" xr:uid="{00000000-0005-0000-0000-0000676F0000}"/>
    <cellStyle name="Millares 3 4 2 4 2 5" xfId="7685" xr:uid="{00000000-0005-0000-0000-0000686F0000}"/>
    <cellStyle name="Millares 3 4 2 4 2 5 2" xfId="20093" xr:uid="{00000000-0005-0000-0000-0000696F0000}"/>
    <cellStyle name="Millares 3 4 2 4 2 5 2 2" xfId="44909" xr:uid="{00000000-0005-0000-0000-00006A6F0000}"/>
    <cellStyle name="Millares 3 4 2 4 2 5 3" xfId="32501" xr:uid="{00000000-0005-0000-0000-00006B6F0000}"/>
    <cellStyle name="Millares 3 4 2 4 2 6" xfId="13889" xr:uid="{00000000-0005-0000-0000-00006C6F0000}"/>
    <cellStyle name="Millares 3 4 2 4 2 6 2" xfId="38705" xr:uid="{00000000-0005-0000-0000-00006D6F0000}"/>
    <cellStyle name="Millares 3 4 2 4 2 7" xfId="26297" xr:uid="{00000000-0005-0000-0000-00006E6F0000}"/>
    <cellStyle name="Millares 3 4 2 4 3" xfId="1998" xr:uid="{00000000-0005-0000-0000-00006F6F0000}"/>
    <cellStyle name="Millares 3 4 2 4 3 2" xfId="4066" xr:uid="{00000000-0005-0000-0000-0000706F0000}"/>
    <cellStyle name="Millares 3 4 2 4 3 2 2" xfId="10270" xr:uid="{00000000-0005-0000-0000-0000716F0000}"/>
    <cellStyle name="Millares 3 4 2 4 3 2 2 2" xfId="22678" xr:uid="{00000000-0005-0000-0000-0000726F0000}"/>
    <cellStyle name="Millares 3 4 2 4 3 2 2 2 2" xfId="47494" xr:uid="{00000000-0005-0000-0000-0000736F0000}"/>
    <cellStyle name="Millares 3 4 2 4 3 2 2 3" xfId="35086" xr:uid="{00000000-0005-0000-0000-0000746F0000}"/>
    <cellStyle name="Millares 3 4 2 4 3 2 3" xfId="16474" xr:uid="{00000000-0005-0000-0000-0000756F0000}"/>
    <cellStyle name="Millares 3 4 2 4 3 2 3 2" xfId="41290" xr:uid="{00000000-0005-0000-0000-0000766F0000}"/>
    <cellStyle name="Millares 3 4 2 4 3 2 4" xfId="28882" xr:uid="{00000000-0005-0000-0000-0000776F0000}"/>
    <cellStyle name="Millares 3 4 2 4 3 3" xfId="6134" xr:uid="{00000000-0005-0000-0000-0000786F0000}"/>
    <cellStyle name="Millares 3 4 2 4 3 3 2" xfId="12338" xr:uid="{00000000-0005-0000-0000-0000796F0000}"/>
    <cellStyle name="Millares 3 4 2 4 3 3 2 2" xfId="24746" xr:uid="{00000000-0005-0000-0000-00007A6F0000}"/>
    <cellStyle name="Millares 3 4 2 4 3 3 2 2 2" xfId="49562" xr:uid="{00000000-0005-0000-0000-00007B6F0000}"/>
    <cellStyle name="Millares 3 4 2 4 3 3 2 3" xfId="37154" xr:uid="{00000000-0005-0000-0000-00007C6F0000}"/>
    <cellStyle name="Millares 3 4 2 4 3 3 3" xfId="18542" xr:uid="{00000000-0005-0000-0000-00007D6F0000}"/>
    <cellStyle name="Millares 3 4 2 4 3 3 3 2" xfId="43358" xr:uid="{00000000-0005-0000-0000-00007E6F0000}"/>
    <cellStyle name="Millares 3 4 2 4 3 3 4" xfId="30950" xr:uid="{00000000-0005-0000-0000-00007F6F0000}"/>
    <cellStyle name="Millares 3 4 2 4 3 4" xfId="8202" xr:uid="{00000000-0005-0000-0000-0000806F0000}"/>
    <cellStyle name="Millares 3 4 2 4 3 4 2" xfId="20610" xr:uid="{00000000-0005-0000-0000-0000816F0000}"/>
    <cellStyle name="Millares 3 4 2 4 3 4 2 2" xfId="45426" xr:uid="{00000000-0005-0000-0000-0000826F0000}"/>
    <cellStyle name="Millares 3 4 2 4 3 4 3" xfId="33018" xr:uid="{00000000-0005-0000-0000-0000836F0000}"/>
    <cellStyle name="Millares 3 4 2 4 3 5" xfId="14406" xr:uid="{00000000-0005-0000-0000-0000846F0000}"/>
    <cellStyle name="Millares 3 4 2 4 3 5 2" xfId="39222" xr:uid="{00000000-0005-0000-0000-0000856F0000}"/>
    <cellStyle name="Millares 3 4 2 4 3 6" xfId="26814" xr:uid="{00000000-0005-0000-0000-0000866F0000}"/>
    <cellStyle name="Millares 3 4 2 4 4" xfId="3032" xr:uid="{00000000-0005-0000-0000-0000876F0000}"/>
    <cellStyle name="Millares 3 4 2 4 4 2" xfId="9236" xr:uid="{00000000-0005-0000-0000-0000886F0000}"/>
    <cellStyle name="Millares 3 4 2 4 4 2 2" xfId="21644" xr:uid="{00000000-0005-0000-0000-0000896F0000}"/>
    <cellStyle name="Millares 3 4 2 4 4 2 2 2" xfId="46460" xr:uid="{00000000-0005-0000-0000-00008A6F0000}"/>
    <cellStyle name="Millares 3 4 2 4 4 2 3" xfId="34052" xr:uid="{00000000-0005-0000-0000-00008B6F0000}"/>
    <cellStyle name="Millares 3 4 2 4 4 3" xfId="15440" xr:uid="{00000000-0005-0000-0000-00008C6F0000}"/>
    <cellStyle name="Millares 3 4 2 4 4 3 2" xfId="40256" xr:uid="{00000000-0005-0000-0000-00008D6F0000}"/>
    <cellStyle name="Millares 3 4 2 4 4 4" xfId="27848" xr:uid="{00000000-0005-0000-0000-00008E6F0000}"/>
    <cellStyle name="Millares 3 4 2 4 5" xfId="5100" xr:uid="{00000000-0005-0000-0000-00008F6F0000}"/>
    <cellStyle name="Millares 3 4 2 4 5 2" xfId="11304" xr:uid="{00000000-0005-0000-0000-0000906F0000}"/>
    <cellStyle name="Millares 3 4 2 4 5 2 2" xfId="23712" xr:uid="{00000000-0005-0000-0000-0000916F0000}"/>
    <cellStyle name="Millares 3 4 2 4 5 2 2 2" xfId="48528" xr:uid="{00000000-0005-0000-0000-0000926F0000}"/>
    <cellStyle name="Millares 3 4 2 4 5 2 3" xfId="36120" xr:uid="{00000000-0005-0000-0000-0000936F0000}"/>
    <cellStyle name="Millares 3 4 2 4 5 3" xfId="17508" xr:uid="{00000000-0005-0000-0000-0000946F0000}"/>
    <cellStyle name="Millares 3 4 2 4 5 3 2" xfId="42324" xr:uid="{00000000-0005-0000-0000-0000956F0000}"/>
    <cellStyle name="Millares 3 4 2 4 5 4" xfId="29916" xr:uid="{00000000-0005-0000-0000-0000966F0000}"/>
    <cellStyle name="Millares 3 4 2 4 6" xfId="7168" xr:uid="{00000000-0005-0000-0000-0000976F0000}"/>
    <cellStyle name="Millares 3 4 2 4 6 2" xfId="19576" xr:uid="{00000000-0005-0000-0000-0000986F0000}"/>
    <cellStyle name="Millares 3 4 2 4 6 2 2" xfId="44392" xr:uid="{00000000-0005-0000-0000-0000996F0000}"/>
    <cellStyle name="Millares 3 4 2 4 6 3" xfId="31984" xr:uid="{00000000-0005-0000-0000-00009A6F0000}"/>
    <cellStyle name="Millares 3 4 2 4 7" xfId="13372" xr:uid="{00000000-0005-0000-0000-00009B6F0000}"/>
    <cellStyle name="Millares 3 4 2 4 7 2" xfId="38188" xr:uid="{00000000-0005-0000-0000-00009C6F0000}"/>
    <cellStyle name="Millares 3 4 2 4 8" xfId="25780" xr:uid="{00000000-0005-0000-0000-00009D6F0000}"/>
    <cellStyle name="Millares 3 4 2 4 9" xfId="964" xr:uid="{00000000-0005-0000-0000-00009E6F0000}"/>
    <cellStyle name="Millares 3 4 2 5" xfId="1137" xr:uid="{00000000-0005-0000-0000-00009F6F0000}"/>
    <cellStyle name="Millares 3 4 2 5 2" xfId="1654" xr:uid="{00000000-0005-0000-0000-0000A06F0000}"/>
    <cellStyle name="Millares 3 4 2 5 2 2" xfId="2688" xr:uid="{00000000-0005-0000-0000-0000A16F0000}"/>
    <cellStyle name="Millares 3 4 2 5 2 2 2" xfId="4756" xr:uid="{00000000-0005-0000-0000-0000A26F0000}"/>
    <cellStyle name="Millares 3 4 2 5 2 2 2 2" xfId="10960" xr:uid="{00000000-0005-0000-0000-0000A36F0000}"/>
    <cellStyle name="Millares 3 4 2 5 2 2 2 2 2" xfId="23368" xr:uid="{00000000-0005-0000-0000-0000A46F0000}"/>
    <cellStyle name="Millares 3 4 2 5 2 2 2 2 2 2" xfId="48184" xr:uid="{00000000-0005-0000-0000-0000A56F0000}"/>
    <cellStyle name="Millares 3 4 2 5 2 2 2 2 3" xfId="35776" xr:uid="{00000000-0005-0000-0000-0000A66F0000}"/>
    <cellStyle name="Millares 3 4 2 5 2 2 2 3" xfId="17164" xr:uid="{00000000-0005-0000-0000-0000A76F0000}"/>
    <cellStyle name="Millares 3 4 2 5 2 2 2 3 2" xfId="41980" xr:uid="{00000000-0005-0000-0000-0000A86F0000}"/>
    <cellStyle name="Millares 3 4 2 5 2 2 2 4" xfId="29572" xr:uid="{00000000-0005-0000-0000-0000A96F0000}"/>
    <cellStyle name="Millares 3 4 2 5 2 2 3" xfId="6824" xr:uid="{00000000-0005-0000-0000-0000AA6F0000}"/>
    <cellStyle name="Millares 3 4 2 5 2 2 3 2" xfId="13028" xr:uid="{00000000-0005-0000-0000-0000AB6F0000}"/>
    <cellStyle name="Millares 3 4 2 5 2 2 3 2 2" xfId="25436" xr:uid="{00000000-0005-0000-0000-0000AC6F0000}"/>
    <cellStyle name="Millares 3 4 2 5 2 2 3 2 2 2" xfId="50252" xr:uid="{00000000-0005-0000-0000-0000AD6F0000}"/>
    <cellStyle name="Millares 3 4 2 5 2 2 3 2 3" xfId="37844" xr:uid="{00000000-0005-0000-0000-0000AE6F0000}"/>
    <cellStyle name="Millares 3 4 2 5 2 2 3 3" xfId="19232" xr:uid="{00000000-0005-0000-0000-0000AF6F0000}"/>
    <cellStyle name="Millares 3 4 2 5 2 2 3 3 2" xfId="44048" xr:uid="{00000000-0005-0000-0000-0000B06F0000}"/>
    <cellStyle name="Millares 3 4 2 5 2 2 3 4" xfId="31640" xr:uid="{00000000-0005-0000-0000-0000B16F0000}"/>
    <cellStyle name="Millares 3 4 2 5 2 2 4" xfId="8892" xr:uid="{00000000-0005-0000-0000-0000B26F0000}"/>
    <cellStyle name="Millares 3 4 2 5 2 2 4 2" xfId="21300" xr:uid="{00000000-0005-0000-0000-0000B36F0000}"/>
    <cellStyle name="Millares 3 4 2 5 2 2 4 2 2" xfId="46116" xr:uid="{00000000-0005-0000-0000-0000B46F0000}"/>
    <cellStyle name="Millares 3 4 2 5 2 2 4 3" xfId="33708" xr:uid="{00000000-0005-0000-0000-0000B56F0000}"/>
    <cellStyle name="Millares 3 4 2 5 2 2 5" xfId="15096" xr:uid="{00000000-0005-0000-0000-0000B66F0000}"/>
    <cellStyle name="Millares 3 4 2 5 2 2 5 2" xfId="39912" xr:uid="{00000000-0005-0000-0000-0000B76F0000}"/>
    <cellStyle name="Millares 3 4 2 5 2 2 6" xfId="27504" xr:uid="{00000000-0005-0000-0000-0000B86F0000}"/>
    <cellStyle name="Millares 3 4 2 5 2 3" xfId="3722" xr:uid="{00000000-0005-0000-0000-0000B96F0000}"/>
    <cellStyle name="Millares 3 4 2 5 2 3 2" xfId="9926" xr:uid="{00000000-0005-0000-0000-0000BA6F0000}"/>
    <cellStyle name="Millares 3 4 2 5 2 3 2 2" xfId="22334" xr:uid="{00000000-0005-0000-0000-0000BB6F0000}"/>
    <cellStyle name="Millares 3 4 2 5 2 3 2 2 2" xfId="47150" xr:uid="{00000000-0005-0000-0000-0000BC6F0000}"/>
    <cellStyle name="Millares 3 4 2 5 2 3 2 3" xfId="34742" xr:uid="{00000000-0005-0000-0000-0000BD6F0000}"/>
    <cellStyle name="Millares 3 4 2 5 2 3 3" xfId="16130" xr:uid="{00000000-0005-0000-0000-0000BE6F0000}"/>
    <cellStyle name="Millares 3 4 2 5 2 3 3 2" xfId="40946" xr:uid="{00000000-0005-0000-0000-0000BF6F0000}"/>
    <cellStyle name="Millares 3 4 2 5 2 3 4" xfId="28538" xr:uid="{00000000-0005-0000-0000-0000C06F0000}"/>
    <cellStyle name="Millares 3 4 2 5 2 4" xfId="5790" xr:uid="{00000000-0005-0000-0000-0000C16F0000}"/>
    <cellStyle name="Millares 3 4 2 5 2 4 2" xfId="11994" xr:uid="{00000000-0005-0000-0000-0000C26F0000}"/>
    <cellStyle name="Millares 3 4 2 5 2 4 2 2" xfId="24402" xr:uid="{00000000-0005-0000-0000-0000C36F0000}"/>
    <cellStyle name="Millares 3 4 2 5 2 4 2 2 2" xfId="49218" xr:uid="{00000000-0005-0000-0000-0000C46F0000}"/>
    <cellStyle name="Millares 3 4 2 5 2 4 2 3" xfId="36810" xr:uid="{00000000-0005-0000-0000-0000C56F0000}"/>
    <cellStyle name="Millares 3 4 2 5 2 4 3" xfId="18198" xr:uid="{00000000-0005-0000-0000-0000C66F0000}"/>
    <cellStyle name="Millares 3 4 2 5 2 4 3 2" xfId="43014" xr:uid="{00000000-0005-0000-0000-0000C76F0000}"/>
    <cellStyle name="Millares 3 4 2 5 2 4 4" xfId="30606" xr:uid="{00000000-0005-0000-0000-0000C86F0000}"/>
    <cellStyle name="Millares 3 4 2 5 2 5" xfId="7858" xr:uid="{00000000-0005-0000-0000-0000C96F0000}"/>
    <cellStyle name="Millares 3 4 2 5 2 5 2" xfId="20266" xr:uid="{00000000-0005-0000-0000-0000CA6F0000}"/>
    <cellStyle name="Millares 3 4 2 5 2 5 2 2" xfId="45082" xr:uid="{00000000-0005-0000-0000-0000CB6F0000}"/>
    <cellStyle name="Millares 3 4 2 5 2 5 3" xfId="32674" xr:uid="{00000000-0005-0000-0000-0000CC6F0000}"/>
    <cellStyle name="Millares 3 4 2 5 2 6" xfId="14062" xr:uid="{00000000-0005-0000-0000-0000CD6F0000}"/>
    <cellStyle name="Millares 3 4 2 5 2 6 2" xfId="38878" xr:uid="{00000000-0005-0000-0000-0000CE6F0000}"/>
    <cellStyle name="Millares 3 4 2 5 2 7" xfId="26470" xr:uid="{00000000-0005-0000-0000-0000CF6F0000}"/>
    <cellStyle name="Millares 3 4 2 5 3" xfId="2171" xr:uid="{00000000-0005-0000-0000-0000D06F0000}"/>
    <cellStyle name="Millares 3 4 2 5 3 2" xfId="4239" xr:uid="{00000000-0005-0000-0000-0000D16F0000}"/>
    <cellStyle name="Millares 3 4 2 5 3 2 2" xfId="10443" xr:uid="{00000000-0005-0000-0000-0000D26F0000}"/>
    <cellStyle name="Millares 3 4 2 5 3 2 2 2" xfId="22851" xr:uid="{00000000-0005-0000-0000-0000D36F0000}"/>
    <cellStyle name="Millares 3 4 2 5 3 2 2 2 2" xfId="47667" xr:uid="{00000000-0005-0000-0000-0000D46F0000}"/>
    <cellStyle name="Millares 3 4 2 5 3 2 2 3" xfId="35259" xr:uid="{00000000-0005-0000-0000-0000D56F0000}"/>
    <cellStyle name="Millares 3 4 2 5 3 2 3" xfId="16647" xr:uid="{00000000-0005-0000-0000-0000D66F0000}"/>
    <cellStyle name="Millares 3 4 2 5 3 2 3 2" xfId="41463" xr:uid="{00000000-0005-0000-0000-0000D76F0000}"/>
    <cellStyle name="Millares 3 4 2 5 3 2 4" xfId="29055" xr:uid="{00000000-0005-0000-0000-0000D86F0000}"/>
    <cellStyle name="Millares 3 4 2 5 3 3" xfId="6307" xr:uid="{00000000-0005-0000-0000-0000D96F0000}"/>
    <cellStyle name="Millares 3 4 2 5 3 3 2" xfId="12511" xr:uid="{00000000-0005-0000-0000-0000DA6F0000}"/>
    <cellStyle name="Millares 3 4 2 5 3 3 2 2" xfId="24919" xr:uid="{00000000-0005-0000-0000-0000DB6F0000}"/>
    <cellStyle name="Millares 3 4 2 5 3 3 2 2 2" xfId="49735" xr:uid="{00000000-0005-0000-0000-0000DC6F0000}"/>
    <cellStyle name="Millares 3 4 2 5 3 3 2 3" xfId="37327" xr:uid="{00000000-0005-0000-0000-0000DD6F0000}"/>
    <cellStyle name="Millares 3 4 2 5 3 3 3" xfId="18715" xr:uid="{00000000-0005-0000-0000-0000DE6F0000}"/>
    <cellStyle name="Millares 3 4 2 5 3 3 3 2" xfId="43531" xr:uid="{00000000-0005-0000-0000-0000DF6F0000}"/>
    <cellStyle name="Millares 3 4 2 5 3 3 4" xfId="31123" xr:uid="{00000000-0005-0000-0000-0000E06F0000}"/>
    <cellStyle name="Millares 3 4 2 5 3 4" xfId="8375" xr:uid="{00000000-0005-0000-0000-0000E16F0000}"/>
    <cellStyle name="Millares 3 4 2 5 3 4 2" xfId="20783" xr:uid="{00000000-0005-0000-0000-0000E26F0000}"/>
    <cellStyle name="Millares 3 4 2 5 3 4 2 2" xfId="45599" xr:uid="{00000000-0005-0000-0000-0000E36F0000}"/>
    <cellStyle name="Millares 3 4 2 5 3 4 3" xfId="33191" xr:uid="{00000000-0005-0000-0000-0000E46F0000}"/>
    <cellStyle name="Millares 3 4 2 5 3 5" xfId="14579" xr:uid="{00000000-0005-0000-0000-0000E56F0000}"/>
    <cellStyle name="Millares 3 4 2 5 3 5 2" xfId="39395" xr:uid="{00000000-0005-0000-0000-0000E66F0000}"/>
    <cellStyle name="Millares 3 4 2 5 3 6" xfId="26987" xr:uid="{00000000-0005-0000-0000-0000E76F0000}"/>
    <cellStyle name="Millares 3 4 2 5 4" xfId="3205" xr:uid="{00000000-0005-0000-0000-0000E86F0000}"/>
    <cellStyle name="Millares 3 4 2 5 4 2" xfId="9409" xr:uid="{00000000-0005-0000-0000-0000E96F0000}"/>
    <cellStyle name="Millares 3 4 2 5 4 2 2" xfId="21817" xr:uid="{00000000-0005-0000-0000-0000EA6F0000}"/>
    <cellStyle name="Millares 3 4 2 5 4 2 2 2" xfId="46633" xr:uid="{00000000-0005-0000-0000-0000EB6F0000}"/>
    <cellStyle name="Millares 3 4 2 5 4 2 3" xfId="34225" xr:uid="{00000000-0005-0000-0000-0000EC6F0000}"/>
    <cellStyle name="Millares 3 4 2 5 4 3" xfId="15613" xr:uid="{00000000-0005-0000-0000-0000ED6F0000}"/>
    <cellStyle name="Millares 3 4 2 5 4 3 2" xfId="40429" xr:uid="{00000000-0005-0000-0000-0000EE6F0000}"/>
    <cellStyle name="Millares 3 4 2 5 4 4" xfId="28021" xr:uid="{00000000-0005-0000-0000-0000EF6F0000}"/>
    <cellStyle name="Millares 3 4 2 5 5" xfId="5273" xr:uid="{00000000-0005-0000-0000-0000F06F0000}"/>
    <cellStyle name="Millares 3 4 2 5 5 2" xfId="11477" xr:uid="{00000000-0005-0000-0000-0000F16F0000}"/>
    <cellStyle name="Millares 3 4 2 5 5 2 2" xfId="23885" xr:uid="{00000000-0005-0000-0000-0000F26F0000}"/>
    <cellStyle name="Millares 3 4 2 5 5 2 2 2" xfId="48701" xr:uid="{00000000-0005-0000-0000-0000F36F0000}"/>
    <cellStyle name="Millares 3 4 2 5 5 2 3" xfId="36293" xr:uid="{00000000-0005-0000-0000-0000F46F0000}"/>
    <cellStyle name="Millares 3 4 2 5 5 3" xfId="17681" xr:uid="{00000000-0005-0000-0000-0000F56F0000}"/>
    <cellStyle name="Millares 3 4 2 5 5 3 2" xfId="42497" xr:uid="{00000000-0005-0000-0000-0000F66F0000}"/>
    <cellStyle name="Millares 3 4 2 5 5 4" xfId="30089" xr:uid="{00000000-0005-0000-0000-0000F76F0000}"/>
    <cellStyle name="Millares 3 4 2 5 6" xfId="7341" xr:uid="{00000000-0005-0000-0000-0000F86F0000}"/>
    <cellStyle name="Millares 3 4 2 5 6 2" xfId="19749" xr:uid="{00000000-0005-0000-0000-0000F96F0000}"/>
    <cellStyle name="Millares 3 4 2 5 6 2 2" xfId="44565" xr:uid="{00000000-0005-0000-0000-0000FA6F0000}"/>
    <cellStyle name="Millares 3 4 2 5 6 3" xfId="32157" xr:uid="{00000000-0005-0000-0000-0000FB6F0000}"/>
    <cellStyle name="Millares 3 4 2 5 7" xfId="13545" xr:uid="{00000000-0005-0000-0000-0000FC6F0000}"/>
    <cellStyle name="Millares 3 4 2 5 7 2" xfId="38361" xr:uid="{00000000-0005-0000-0000-0000FD6F0000}"/>
    <cellStyle name="Millares 3 4 2 5 8" xfId="25953" xr:uid="{00000000-0005-0000-0000-0000FE6F0000}"/>
    <cellStyle name="Millares 3 4 2 6" xfId="1309" xr:uid="{00000000-0005-0000-0000-0000FF6F0000}"/>
    <cellStyle name="Millares 3 4 2 6 2" xfId="2343" xr:uid="{00000000-0005-0000-0000-000000700000}"/>
    <cellStyle name="Millares 3 4 2 6 2 2" xfId="4411" xr:uid="{00000000-0005-0000-0000-000001700000}"/>
    <cellStyle name="Millares 3 4 2 6 2 2 2" xfId="10615" xr:uid="{00000000-0005-0000-0000-000002700000}"/>
    <cellStyle name="Millares 3 4 2 6 2 2 2 2" xfId="23023" xr:uid="{00000000-0005-0000-0000-000003700000}"/>
    <cellStyle name="Millares 3 4 2 6 2 2 2 2 2" xfId="47839" xr:uid="{00000000-0005-0000-0000-000004700000}"/>
    <cellStyle name="Millares 3 4 2 6 2 2 2 3" xfId="35431" xr:uid="{00000000-0005-0000-0000-000005700000}"/>
    <cellStyle name="Millares 3 4 2 6 2 2 3" xfId="16819" xr:uid="{00000000-0005-0000-0000-000006700000}"/>
    <cellStyle name="Millares 3 4 2 6 2 2 3 2" xfId="41635" xr:uid="{00000000-0005-0000-0000-000007700000}"/>
    <cellStyle name="Millares 3 4 2 6 2 2 4" xfId="29227" xr:uid="{00000000-0005-0000-0000-000008700000}"/>
    <cellStyle name="Millares 3 4 2 6 2 3" xfId="6479" xr:uid="{00000000-0005-0000-0000-000009700000}"/>
    <cellStyle name="Millares 3 4 2 6 2 3 2" xfId="12683" xr:uid="{00000000-0005-0000-0000-00000A700000}"/>
    <cellStyle name="Millares 3 4 2 6 2 3 2 2" xfId="25091" xr:uid="{00000000-0005-0000-0000-00000B700000}"/>
    <cellStyle name="Millares 3 4 2 6 2 3 2 2 2" xfId="49907" xr:uid="{00000000-0005-0000-0000-00000C700000}"/>
    <cellStyle name="Millares 3 4 2 6 2 3 2 3" xfId="37499" xr:uid="{00000000-0005-0000-0000-00000D700000}"/>
    <cellStyle name="Millares 3 4 2 6 2 3 3" xfId="18887" xr:uid="{00000000-0005-0000-0000-00000E700000}"/>
    <cellStyle name="Millares 3 4 2 6 2 3 3 2" xfId="43703" xr:uid="{00000000-0005-0000-0000-00000F700000}"/>
    <cellStyle name="Millares 3 4 2 6 2 3 4" xfId="31295" xr:uid="{00000000-0005-0000-0000-000010700000}"/>
    <cellStyle name="Millares 3 4 2 6 2 4" xfId="8547" xr:uid="{00000000-0005-0000-0000-000011700000}"/>
    <cellStyle name="Millares 3 4 2 6 2 4 2" xfId="20955" xr:uid="{00000000-0005-0000-0000-000012700000}"/>
    <cellStyle name="Millares 3 4 2 6 2 4 2 2" xfId="45771" xr:uid="{00000000-0005-0000-0000-000013700000}"/>
    <cellStyle name="Millares 3 4 2 6 2 4 3" xfId="33363" xr:uid="{00000000-0005-0000-0000-000014700000}"/>
    <cellStyle name="Millares 3 4 2 6 2 5" xfId="14751" xr:uid="{00000000-0005-0000-0000-000015700000}"/>
    <cellStyle name="Millares 3 4 2 6 2 5 2" xfId="39567" xr:uid="{00000000-0005-0000-0000-000016700000}"/>
    <cellStyle name="Millares 3 4 2 6 2 6" xfId="27159" xr:uid="{00000000-0005-0000-0000-000017700000}"/>
    <cellStyle name="Millares 3 4 2 6 3" xfId="3377" xr:uid="{00000000-0005-0000-0000-000018700000}"/>
    <cellStyle name="Millares 3 4 2 6 3 2" xfId="9581" xr:uid="{00000000-0005-0000-0000-000019700000}"/>
    <cellStyle name="Millares 3 4 2 6 3 2 2" xfId="21989" xr:uid="{00000000-0005-0000-0000-00001A700000}"/>
    <cellStyle name="Millares 3 4 2 6 3 2 2 2" xfId="46805" xr:uid="{00000000-0005-0000-0000-00001B700000}"/>
    <cellStyle name="Millares 3 4 2 6 3 2 3" xfId="34397" xr:uid="{00000000-0005-0000-0000-00001C700000}"/>
    <cellStyle name="Millares 3 4 2 6 3 3" xfId="15785" xr:uid="{00000000-0005-0000-0000-00001D700000}"/>
    <cellStyle name="Millares 3 4 2 6 3 3 2" xfId="40601" xr:uid="{00000000-0005-0000-0000-00001E700000}"/>
    <cellStyle name="Millares 3 4 2 6 3 4" xfId="28193" xr:uid="{00000000-0005-0000-0000-00001F700000}"/>
    <cellStyle name="Millares 3 4 2 6 4" xfId="5445" xr:uid="{00000000-0005-0000-0000-000020700000}"/>
    <cellStyle name="Millares 3 4 2 6 4 2" xfId="11649" xr:uid="{00000000-0005-0000-0000-000021700000}"/>
    <cellStyle name="Millares 3 4 2 6 4 2 2" xfId="24057" xr:uid="{00000000-0005-0000-0000-000022700000}"/>
    <cellStyle name="Millares 3 4 2 6 4 2 2 2" xfId="48873" xr:uid="{00000000-0005-0000-0000-000023700000}"/>
    <cellStyle name="Millares 3 4 2 6 4 2 3" xfId="36465" xr:uid="{00000000-0005-0000-0000-000024700000}"/>
    <cellStyle name="Millares 3 4 2 6 4 3" xfId="17853" xr:uid="{00000000-0005-0000-0000-000025700000}"/>
    <cellStyle name="Millares 3 4 2 6 4 3 2" xfId="42669" xr:uid="{00000000-0005-0000-0000-000026700000}"/>
    <cellStyle name="Millares 3 4 2 6 4 4" xfId="30261" xr:uid="{00000000-0005-0000-0000-000027700000}"/>
    <cellStyle name="Millares 3 4 2 6 5" xfId="7513" xr:uid="{00000000-0005-0000-0000-000028700000}"/>
    <cellStyle name="Millares 3 4 2 6 5 2" xfId="19921" xr:uid="{00000000-0005-0000-0000-000029700000}"/>
    <cellStyle name="Millares 3 4 2 6 5 2 2" xfId="44737" xr:uid="{00000000-0005-0000-0000-00002A700000}"/>
    <cellStyle name="Millares 3 4 2 6 5 3" xfId="32329" xr:uid="{00000000-0005-0000-0000-00002B700000}"/>
    <cellStyle name="Millares 3 4 2 6 6" xfId="13717" xr:uid="{00000000-0005-0000-0000-00002C700000}"/>
    <cellStyle name="Millares 3 4 2 6 6 2" xfId="38533" xr:uid="{00000000-0005-0000-0000-00002D700000}"/>
    <cellStyle name="Millares 3 4 2 6 7" xfId="26125" xr:uid="{00000000-0005-0000-0000-00002E700000}"/>
    <cellStyle name="Millares 3 4 2 7" xfId="1826" xr:uid="{00000000-0005-0000-0000-00002F700000}"/>
    <cellStyle name="Millares 3 4 2 7 2" xfId="3894" xr:uid="{00000000-0005-0000-0000-000030700000}"/>
    <cellStyle name="Millares 3 4 2 7 2 2" xfId="10098" xr:uid="{00000000-0005-0000-0000-000031700000}"/>
    <cellStyle name="Millares 3 4 2 7 2 2 2" xfId="22506" xr:uid="{00000000-0005-0000-0000-000032700000}"/>
    <cellStyle name="Millares 3 4 2 7 2 2 2 2" xfId="47322" xr:uid="{00000000-0005-0000-0000-000033700000}"/>
    <cellStyle name="Millares 3 4 2 7 2 2 3" xfId="34914" xr:uid="{00000000-0005-0000-0000-000034700000}"/>
    <cellStyle name="Millares 3 4 2 7 2 3" xfId="16302" xr:uid="{00000000-0005-0000-0000-000035700000}"/>
    <cellStyle name="Millares 3 4 2 7 2 3 2" xfId="41118" xr:uid="{00000000-0005-0000-0000-000036700000}"/>
    <cellStyle name="Millares 3 4 2 7 2 4" xfId="28710" xr:uid="{00000000-0005-0000-0000-000037700000}"/>
    <cellStyle name="Millares 3 4 2 7 3" xfId="5962" xr:uid="{00000000-0005-0000-0000-000038700000}"/>
    <cellStyle name="Millares 3 4 2 7 3 2" xfId="12166" xr:uid="{00000000-0005-0000-0000-000039700000}"/>
    <cellStyle name="Millares 3 4 2 7 3 2 2" xfId="24574" xr:uid="{00000000-0005-0000-0000-00003A700000}"/>
    <cellStyle name="Millares 3 4 2 7 3 2 2 2" xfId="49390" xr:uid="{00000000-0005-0000-0000-00003B700000}"/>
    <cellStyle name="Millares 3 4 2 7 3 2 3" xfId="36982" xr:uid="{00000000-0005-0000-0000-00003C700000}"/>
    <cellStyle name="Millares 3 4 2 7 3 3" xfId="18370" xr:uid="{00000000-0005-0000-0000-00003D700000}"/>
    <cellStyle name="Millares 3 4 2 7 3 3 2" xfId="43186" xr:uid="{00000000-0005-0000-0000-00003E700000}"/>
    <cellStyle name="Millares 3 4 2 7 3 4" xfId="30778" xr:uid="{00000000-0005-0000-0000-00003F700000}"/>
    <cellStyle name="Millares 3 4 2 7 4" xfId="8030" xr:uid="{00000000-0005-0000-0000-000040700000}"/>
    <cellStyle name="Millares 3 4 2 7 4 2" xfId="20438" xr:uid="{00000000-0005-0000-0000-000041700000}"/>
    <cellStyle name="Millares 3 4 2 7 4 2 2" xfId="45254" xr:uid="{00000000-0005-0000-0000-000042700000}"/>
    <cellStyle name="Millares 3 4 2 7 4 3" xfId="32846" xr:uid="{00000000-0005-0000-0000-000043700000}"/>
    <cellStyle name="Millares 3 4 2 7 5" xfId="14234" xr:uid="{00000000-0005-0000-0000-000044700000}"/>
    <cellStyle name="Millares 3 4 2 7 5 2" xfId="39050" xr:uid="{00000000-0005-0000-0000-000045700000}"/>
    <cellStyle name="Millares 3 4 2 7 6" xfId="26642" xr:uid="{00000000-0005-0000-0000-000046700000}"/>
    <cellStyle name="Millares 3 4 2 8" xfId="2860" xr:uid="{00000000-0005-0000-0000-000047700000}"/>
    <cellStyle name="Millares 3 4 2 8 2" xfId="9064" xr:uid="{00000000-0005-0000-0000-000048700000}"/>
    <cellStyle name="Millares 3 4 2 8 2 2" xfId="21472" xr:uid="{00000000-0005-0000-0000-000049700000}"/>
    <cellStyle name="Millares 3 4 2 8 2 2 2" xfId="46288" xr:uid="{00000000-0005-0000-0000-00004A700000}"/>
    <cellStyle name="Millares 3 4 2 8 2 3" xfId="33880" xr:uid="{00000000-0005-0000-0000-00004B700000}"/>
    <cellStyle name="Millares 3 4 2 8 3" xfId="15268" xr:uid="{00000000-0005-0000-0000-00004C700000}"/>
    <cellStyle name="Millares 3 4 2 8 3 2" xfId="40084" xr:uid="{00000000-0005-0000-0000-00004D700000}"/>
    <cellStyle name="Millares 3 4 2 8 4" xfId="27676" xr:uid="{00000000-0005-0000-0000-00004E700000}"/>
    <cellStyle name="Millares 3 4 2 9" xfId="4928" xr:uid="{00000000-0005-0000-0000-00004F700000}"/>
    <cellStyle name="Millares 3 4 2 9 2" xfId="11132" xr:uid="{00000000-0005-0000-0000-000050700000}"/>
    <cellStyle name="Millares 3 4 2 9 2 2" xfId="23540" xr:uid="{00000000-0005-0000-0000-000051700000}"/>
    <cellStyle name="Millares 3 4 2 9 2 2 2" xfId="48356" xr:uid="{00000000-0005-0000-0000-000052700000}"/>
    <cellStyle name="Millares 3 4 2 9 2 3" xfId="35948" xr:uid="{00000000-0005-0000-0000-000053700000}"/>
    <cellStyle name="Millares 3 4 2 9 3" xfId="17336" xr:uid="{00000000-0005-0000-0000-000054700000}"/>
    <cellStyle name="Millares 3 4 2 9 3 2" xfId="42152" xr:uid="{00000000-0005-0000-0000-000055700000}"/>
    <cellStyle name="Millares 3 4 2 9 4" xfId="29744" xr:uid="{00000000-0005-0000-0000-000056700000}"/>
    <cellStyle name="Millares 3 4 3" xfId="335" xr:uid="{00000000-0005-0000-0000-000057700000}"/>
    <cellStyle name="Millares 3 4 3 10" xfId="25642" xr:uid="{00000000-0005-0000-0000-000058700000}"/>
    <cellStyle name="Millares 3 4 3 11" xfId="826" xr:uid="{00000000-0005-0000-0000-000059700000}"/>
    <cellStyle name="Millares 3 4 3 2" xfId="459" xr:uid="{00000000-0005-0000-0000-00005A700000}"/>
    <cellStyle name="Millares 3 4 3 2 2" xfId="707" xr:uid="{00000000-0005-0000-0000-00005B700000}"/>
    <cellStyle name="Millares 3 4 3 2 2 2" xfId="2550" xr:uid="{00000000-0005-0000-0000-00005C700000}"/>
    <cellStyle name="Millares 3 4 3 2 2 2 2" xfId="4618" xr:uid="{00000000-0005-0000-0000-00005D700000}"/>
    <cellStyle name="Millares 3 4 3 2 2 2 2 2" xfId="10822" xr:uid="{00000000-0005-0000-0000-00005E700000}"/>
    <cellStyle name="Millares 3 4 3 2 2 2 2 2 2" xfId="23230" xr:uid="{00000000-0005-0000-0000-00005F700000}"/>
    <cellStyle name="Millares 3 4 3 2 2 2 2 2 2 2" xfId="48046" xr:uid="{00000000-0005-0000-0000-000060700000}"/>
    <cellStyle name="Millares 3 4 3 2 2 2 2 2 3" xfId="35638" xr:uid="{00000000-0005-0000-0000-000061700000}"/>
    <cellStyle name="Millares 3 4 3 2 2 2 2 3" xfId="17026" xr:uid="{00000000-0005-0000-0000-000062700000}"/>
    <cellStyle name="Millares 3 4 3 2 2 2 2 3 2" xfId="41842" xr:uid="{00000000-0005-0000-0000-000063700000}"/>
    <cellStyle name="Millares 3 4 3 2 2 2 2 4" xfId="29434" xr:uid="{00000000-0005-0000-0000-000064700000}"/>
    <cellStyle name="Millares 3 4 3 2 2 2 3" xfId="6686" xr:uid="{00000000-0005-0000-0000-000065700000}"/>
    <cellStyle name="Millares 3 4 3 2 2 2 3 2" xfId="12890" xr:uid="{00000000-0005-0000-0000-000066700000}"/>
    <cellStyle name="Millares 3 4 3 2 2 2 3 2 2" xfId="25298" xr:uid="{00000000-0005-0000-0000-000067700000}"/>
    <cellStyle name="Millares 3 4 3 2 2 2 3 2 2 2" xfId="50114" xr:uid="{00000000-0005-0000-0000-000068700000}"/>
    <cellStyle name="Millares 3 4 3 2 2 2 3 2 3" xfId="37706" xr:uid="{00000000-0005-0000-0000-000069700000}"/>
    <cellStyle name="Millares 3 4 3 2 2 2 3 3" xfId="19094" xr:uid="{00000000-0005-0000-0000-00006A700000}"/>
    <cellStyle name="Millares 3 4 3 2 2 2 3 3 2" xfId="43910" xr:uid="{00000000-0005-0000-0000-00006B700000}"/>
    <cellStyle name="Millares 3 4 3 2 2 2 3 4" xfId="31502" xr:uid="{00000000-0005-0000-0000-00006C700000}"/>
    <cellStyle name="Millares 3 4 3 2 2 2 4" xfId="8754" xr:uid="{00000000-0005-0000-0000-00006D700000}"/>
    <cellStyle name="Millares 3 4 3 2 2 2 4 2" xfId="21162" xr:uid="{00000000-0005-0000-0000-00006E700000}"/>
    <cellStyle name="Millares 3 4 3 2 2 2 4 2 2" xfId="45978" xr:uid="{00000000-0005-0000-0000-00006F700000}"/>
    <cellStyle name="Millares 3 4 3 2 2 2 4 3" xfId="33570" xr:uid="{00000000-0005-0000-0000-000070700000}"/>
    <cellStyle name="Millares 3 4 3 2 2 2 5" xfId="14958" xr:uid="{00000000-0005-0000-0000-000071700000}"/>
    <cellStyle name="Millares 3 4 3 2 2 2 5 2" xfId="39774" xr:uid="{00000000-0005-0000-0000-000072700000}"/>
    <cellStyle name="Millares 3 4 3 2 2 2 6" xfId="27366" xr:uid="{00000000-0005-0000-0000-000073700000}"/>
    <cellStyle name="Millares 3 4 3 2 2 3" xfId="3584" xr:uid="{00000000-0005-0000-0000-000074700000}"/>
    <cellStyle name="Millares 3 4 3 2 2 3 2" xfId="9788" xr:uid="{00000000-0005-0000-0000-000075700000}"/>
    <cellStyle name="Millares 3 4 3 2 2 3 2 2" xfId="22196" xr:uid="{00000000-0005-0000-0000-000076700000}"/>
    <cellStyle name="Millares 3 4 3 2 2 3 2 2 2" xfId="47012" xr:uid="{00000000-0005-0000-0000-000077700000}"/>
    <cellStyle name="Millares 3 4 3 2 2 3 2 3" xfId="34604" xr:uid="{00000000-0005-0000-0000-000078700000}"/>
    <cellStyle name="Millares 3 4 3 2 2 3 3" xfId="15992" xr:uid="{00000000-0005-0000-0000-000079700000}"/>
    <cellStyle name="Millares 3 4 3 2 2 3 3 2" xfId="40808" xr:uid="{00000000-0005-0000-0000-00007A700000}"/>
    <cellStyle name="Millares 3 4 3 2 2 3 4" xfId="28400" xr:uid="{00000000-0005-0000-0000-00007B700000}"/>
    <cellStyle name="Millares 3 4 3 2 2 4" xfId="5652" xr:uid="{00000000-0005-0000-0000-00007C700000}"/>
    <cellStyle name="Millares 3 4 3 2 2 4 2" xfId="11856" xr:uid="{00000000-0005-0000-0000-00007D700000}"/>
    <cellStyle name="Millares 3 4 3 2 2 4 2 2" xfId="24264" xr:uid="{00000000-0005-0000-0000-00007E700000}"/>
    <cellStyle name="Millares 3 4 3 2 2 4 2 2 2" xfId="49080" xr:uid="{00000000-0005-0000-0000-00007F700000}"/>
    <cellStyle name="Millares 3 4 3 2 2 4 2 3" xfId="36672" xr:uid="{00000000-0005-0000-0000-000080700000}"/>
    <cellStyle name="Millares 3 4 3 2 2 4 3" xfId="18060" xr:uid="{00000000-0005-0000-0000-000081700000}"/>
    <cellStyle name="Millares 3 4 3 2 2 4 3 2" xfId="42876" xr:uid="{00000000-0005-0000-0000-000082700000}"/>
    <cellStyle name="Millares 3 4 3 2 2 4 4" xfId="30468" xr:uid="{00000000-0005-0000-0000-000083700000}"/>
    <cellStyle name="Millares 3 4 3 2 2 5" xfId="7720" xr:uid="{00000000-0005-0000-0000-000084700000}"/>
    <cellStyle name="Millares 3 4 3 2 2 5 2" xfId="20128" xr:uid="{00000000-0005-0000-0000-000085700000}"/>
    <cellStyle name="Millares 3 4 3 2 2 5 2 2" xfId="44944" xr:uid="{00000000-0005-0000-0000-000086700000}"/>
    <cellStyle name="Millares 3 4 3 2 2 5 3" xfId="32536" xr:uid="{00000000-0005-0000-0000-000087700000}"/>
    <cellStyle name="Millares 3 4 3 2 2 6" xfId="13924" xr:uid="{00000000-0005-0000-0000-000088700000}"/>
    <cellStyle name="Millares 3 4 3 2 2 6 2" xfId="38740" xr:uid="{00000000-0005-0000-0000-000089700000}"/>
    <cellStyle name="Millares 3 4 3 2 2 7" xfId="26332" xr:uid="{00000000-0005-0000-0000-00008A700000}"/>
    <cellStyle name="Millares 3 4 3 2 2 8" xfId="1516" xr:uid="{00000000-0005-0000-0000-00008B700000}"/>
    <cellStyle name="Millares 3 4 3 2 3" xfId="2033" xr:uid="{00000000-0005-0000-0000-00008C700000}"/>
    <cellStyle name="Millares 3 4 3 2 3 2" xfId="4101" xr:uid="{00000000-0005-0000-0000-00008D700000}"/>
    <cellStyle name="Millares 3 4 3 2 3 2 2" xfId="10305" xr:uid="{00000000-0005-0000-0000-00008E700000}"/>
    <cellStyle name="Millares 3 4 3 2 3 2 2 2" xfId="22713" xr:uid="{00000000-0005-0000-0000-00008F700000}"/>
    <cellStyle name="Millares 3 4 3 2 3 2 2 2 2" xfId="47529" xr:uid="{00000000-0005-0000-0000-000090700000}"/>
    <cellStyle name="Millares 3 4 3 2 3 2 2 3" xfId="35121" xr:uid="{00000000-0005-0000-0000-000091700000}"/>
    <cellStyle name="Millares 3 4 3 2 3 2 3" xfId="16509" xr:uid="{00000000-0005-0000-0000-000092700000}"/>
    <cellStyle name="Millares 3 4 3 2 3 2 3 2" xfId="41325" xr:uid="{00000000-0005-0000-0000-000093700000}"/>
    <cellStyle name="Millares 3 4 3 2 3 2 4" xfId="28917" xr:uid="{00000000-0005-0000-0000-000094700000}"/>
    <cellStyle name="Millares 3 4 3 2 3 3" xfId="6169" xr:uid="{00000000-0005-0000-0000-000095700000}"/>
    <cellStyle name="Millares 3 4 3 2 3 3 2" xfId="12373" xr:uid="{00000000-0005-0000-0000-000096700000}"/>
    <cellStyle name="Millares 3 4 3 2 3 3 2 2" xfId="24781" xr:uid="{00000000-0005-0000-0000-000097700000}"/>
    <cellStyle name="Millares 3 4 3 2 3 3 2 2 2" xfId="49597" xr:uid="{00000000-0005-0000-0000-000098700000}"/>
    <cellStyle name="Millares 3 4 3 2 3 3 2 3" xfId="37189" xr:uid="{00000000-0005-0000-0000-000099700000}"/>
    <cellStyle name="Millares 3 4 3 2 3 3 3" xfId="18577" xr:uid="{00000000-0005-0000-0000-00009A700000}"/>
    <cellStyle name="Millares 3 4 3 2 3 3 3 2" xfId="43393" xr:uid="{00000000-0005-0000-0000-00009B700000}"/>
    <cellStyle name="Millares 3 4 3 2 3 3 4" xfId="30985" xr:uid="{00000000-0005-0000-0000-00009C700000}"/>
    <cellStyle name="Millares 3 4 3 2 3 4" xfId="8237" xr:uid="{00000000-0005-0000-0000-00009D700000}"/>
    <cellStyle name="Millares 3 4 3 2 3 4 2" xfId="20645" xr:uid="{00000000-0005-0000-0000-00009E700000}"/>
    <cellStyle name="Millares 3 4 3 2 3 4 2 2" xfId="45461" xr:uid="{00000000-0005-0000-0000-00009F700000}"/>
    <cellStyle name="Millares 3 4 3 2 3 4 3" xfId="33053" xr:uid="{00000000-0005-0000-0000-0000A0700000}"/>
    <cellStyle name="Millares 3 4 3 2 3 5" xfId="14441" xr:uid="{00000000-0005-0000-0000-0000A1700000}"/>
    <cellStyle name="Millares 3 4 3 2 3 5 2" xfId="39257" xr:uid="{00000000-0005-0000-0000-0000A2700000}"/>
    <cellStyle name="Millares 3 4 3 2 3 6" xfId="26849" xr:uid="{00000000-0005-0000-0000-0000A3700000}"/>
    <cellStyle name="Millares 3 4 3 2 4" xfId="3067" xr:uid="{00000000-0005-0000-0000-0000A4700000}"/>
    <cellStyle name="Millares 3 4 3 2 4 2" xfId="9271" xr:uid="{00000000-0005-0000-0000-0000A5700000}"/>
    <cellStyle name="Millares 3 4 3 2 4 2 2" xfId="21679" xr:uid="{00000000-0005-0000-0000-0000A6700000}"/>
    <cellStyle name="Millares 3 4 3 2 4 2 2 2" xfId="46495" xr:uid="{00000000-0005-0000-0000-0000A7700000}"/>
    <cellStyle name="Millares 3 4 3 2 4 2 3" xfId="34087" xr:uid="{00000000-0005-0000-0000-0000A8700000}"/>
    <cellStyle name="Millares 3 4 3 2 4 3" xfId="15475" xr:uid="{00000000-0005-0000-0000-0000A9700000}"/>
    <cellStyle name="Millares 3 4 3 2 4 3 2" xfId="40291" xr:uid="{00000000-0005-0000-0000-0000AA700000}"/>
    <cellStyle name="Millares 3 4 3 2 4 4" xfId="27883" xr:uid="{00000000-0005-0000-0000-0000AB700000}"/>
    <cellStyle name="Millares 3 4 3 2 5" xfId="5135" xr:uid="{00000000-0005-0000-0000-0000AC700000}"/>
    <cellStyle name="Millares 3 4 3 2 5 2" xfId="11339" xr:uid="{00000000-0005-0000-0000-0000AD700000}"/>
    <cellStyle name="Millares 3 4 3 2 5 2 2" xfId="23747" xr:uid="{00000000-0005-0000-0000-0000AE700000}"/>
    <cellStyle name="Millares 3 4 3 2 5 2 2 2" xfId="48563" xr:uid="{00000000-0005-0000-0000-0000AF700000}"/>
    <cellStyle name="Millares 3 4 3 2 5 2 3" xfId="36155" xr:uid="{00000000-0005-0000-0000-0000B0700000}"/>
    <cellStyle name="Millares 3 4 3 2 5 3" xfId="17543" xr:uid="{00000000-0005-0000-0000-0000B1700000}"/>
    <cellStyle name="Millares 3 4 3 2 5 3 2" xfId="42359" xr:uid="{00000000-0005-0000-0000-0000B2700000}"/>
    <cellStyle name="Millares 3 4 3 2 5 4" xfId="29951" xr:uid="{00000000-0005-0000-0000-0000B3700000}"/>
    <cellStyle name="Millares 3 4 3 2 6" xfId="7203" xr:uid="{00000000-0005-0000-0000-0000B4700000}"/>
    <cellStyle name="Millares 3 4 3 2 6 2" xfId="19611" xr:uid="{00000000-0005-0000-0000-0000B5700000}"/>
    <cellStyle name="Millares 3 4 3 2 6 2 2" xfId="44427" xr:uid="{00000000-0005-0000-0000-0000B6700000}"/>
    <cellStyle name="Millares 3 4 3 2 6 3" xfId="32019" xr:uid="{00000000-0005-0000-0000-0000B7700000}"/>
    <cellStyle name="Millares 3 4 3 2 7" xfId="13407" xr:uid="{00000000-0005-0000-0000-0000B8700000}"/>
    <cellStyle name="Millares 3 4 3 2 7 2" xfId="38223" xr:uid="{00000000-0005-0000-0000-0000B9700000}"/>
    <cellStyle name="Millares 3 4 3 2 8" xfId="25815" xr:uid="{00000000-0005-0000-0000-0000BA700000}"/>
    <cellStyle name="Millares 3 4 3 2 9" xfId="999" xr:uid="{00000000-0005-0000-0000-0000BB700000}"/>
    <cellStyle name="Millares 3 4 3 3" xfId="583" xr:uid="{00000000-0005-0000-0000-0000BC700000}"/>
    <cellStyle name="Millares 3 4 3 3 2" xfId="1688" xr:uid="{00000000-0005-0000-0000-0000BD700000}"/>
    <cellStyle name="Millares 3 4 3 3 2 2" xfId="2722" xr:uid="{00000000-0005-0000-0000-0000BE700000}"/>
    <cellStyle name="Millares 3 4 3 3 2 2 2" xfId="4790" xr:uid="{00000000-0005-0000-0000-0000BF700000}"/>
    <cellStyle name="Millares 3 4 3 3 2 2 2 2" xfId="10994" xr:uid="{00000000-0005-0000-0000-0000C0700000}"/>
    <cellStyle name="Millares 3 4 3 3 2 2 2 2 2" xfId="23402" xr:uid="{00000000-0005-0000-0000-0000C1700000}"/>
    <cellStyle name="Millares 3 4 3 3 2 2 2 2 2 2" xfId="48218" xr:uid="{00000000-0005-0000-0000-0000C2700000}"/>
    <cellStyle name="Millares 3 4 3 3 2 2 2 2 3" xfId="35810" xr:uid="{00000000-0005-0000-0000-0000C3700000}"/>
    <cellStyle name="Millares 3 4 3 3 2 2 2 3" xfId="17198" xr:uid="{00000000-0005-0000-0000-0000C4700000}"/>
    <cellStyle name="Millares 3 4 3 3 2 2 2 3 2" xfId="42014" xr:uid="{00000000-0005-0000-0000-0000C5700000}"/>
    <cellStyle name="Millares 3 4 3 3 2 2 2 4" xfId="29606" xr:uid="{00000000-0005-0000-0000-0000C6700000}"/>
    <cellStyle name="Millares 3 4 3 3 2 2 3" xfId="6858" xr:uid="{00000000-0005-0000-0000-0000C7700000}"/>
    <cellStyle name="Millares 3 4 3 3 2 2 3 2" xfId="13062" xr:uid="{00000000-0005-0000-0000-0000C8700000}"/>
    <cellStyle name="Millares 3 4 3 3 2 2 3 2 2" xfId="25470" xr:uid="{00000000-0005-0000-0000-0000C9700000}"/>
    <cellStyle name="Millares 3 4 3 3 2 2 3 2 2 2" xfId="50286" xr:uid="{00000000-0005-0000-0000-0000CA700000}"/>
    <cellStyle name="Millares 3 4 3 3 2 2 3 2 3" xfId="37878" xr:uid="{00000000-0005-0000-0000-0000CB700000}"/>
    <cellStyle name="Millares 3 4 3 3 2 2 3 3" xfId="19266" xr:uid="{00000000-0005-0000-0000-0000CC700000}"/>
    <cellStyle name="Millares 3 4 3 3 2 2 3 3 2" xfId="44082" xr:uid="{00000000-0005-0000-0000-0000CD700000}"/>
    <cellStyle name="Millares 3 4 3 3 2 2 3 4" xfId="31674" xr:uid="{00000000-0005-0000-0000-0000CE700000}"/>
    <cellStyle name="Millares 3 4 3 3 2 2 4" xfId="8926" xr:uid="{00000000-0005-0000-0000-0000CF700000}"/>
    <cellStyle name="Millares 3 4 3 3 2 2 4 2" xfId="21334" xr:uid="{00000000-0005-0000-0000-0000D0700000}"/>
    <cellStyle name="Millares 3 4 3 3 2 2 4 2 2" xfId="46150" xr:uid="{00000000-0005-0000-0000-0000D1700000}"/>
    <cellStyle name="Millares 3 4 3 3 2 2 4 3" xfId="33742" xr:uid="{00000000-0005-0000-0000-0000D2700000}"/>
    <cellStyle name="Millares 3 4 3 3 2 2 5" xfId="15130" xr:uid="{00000000-0005-0000-0000-0000D3700000}"/>
    <cellStyle name="Millares 3 4 3 3 2 2 5 2" xfId="39946" xr:uid="{00000000-0005-0000-0000-0000D4700000}"/>
    <cellStyle name="Millares 3 4 3 3 2 2 6" xfId="27538" xr:uid="{00000000-0005-0000-0000-0000D5700000}"/>
    <cellStyle name="Millares 3 4 3 3 2 3" xfId="3756" xr:uid="{00000000-0005-0000-0000-0000D6700000}"/>
    <cellStyle name="Millares 3 4 3 3 2 3 2" xfId="9960" xr:uid="{00000000-0005-0000-0000-0000D7700000}"/>
    <cellStyle name="Millares 3 4 3 3 2 3 2 2" xfId="22368" xr:uid="{00000000-0005-0000-0000-0000D8700000}"/>
    <cellStyle name="Millares 3 4 3 3 2 3 2 2 2" xfId="47184" xr:uid="{00000000-0005-0000-0000-0000D9700000}"/>
    <cellStyle name="Millares 3 4 3 3 2 3 2 3" xfId="34776" xr:uid="{00000000-0005-0000-0000-0000DA700000}"/>
    <cellStyle name="Millares 3 4 3 3 2 3 3" xfId="16164" xr:uid="{00000000-0005-0000-0000-0000DB700000}"/>
    <cellStyle name="Millares 3 4 3 3 2 3 3 2" xfId="40980" xr:uid="{00000000-0005-0000-0000-0000DC700000}"/>
    <cellStyle name="Millares 3 4 3 3 2 3 4" xfId="28572" xr:uid="{00000000-0005-0000-0000-0000DD700000}"/>
    <cellStyle name="Millares 3 4 3 3 2 4" xfId="5824" xr:uid="{00000000-0005-0000-0000-0000DE700000}"/>
    <cellStyle name="Millares 3 4 3 3 2 4 2" xfId="12028" xr:uid="{00000000-0005-0000-0000-0000DF700000}"/>
    <cellStyle name="Millares 3 4 3 3 2 4 2 2" xfId="24436" xr:uid="{00000000-0005-0000-0000-0000E0700000}"/>
    <cellStyle name="Millares 3 4 3 3 2 4 2 2 2" xfId="49252" xr:uid="{00000000-0005-0000-0000-0000E1700000}"/>
    <cellStyle name="Millares 3 4 3 3 2 4 2 3" xfId="36844" xr:uid="{00000000-0005-0000-0000-0000E2700000}"/>
    <cellStyle name="Millares 3 4 3 3 2 4 3" xfId="18232" xr:uid="{00000000-0005-0000-0000-0000E3700000}"/>
    <cellStyle name="Millares 3 4 3 3 2 4 3 2" xfId="43048" xr:uid="{00000000-0005-0000-0000-0000E4700000}"/>
    <cellStyle name="Millares 3 4 3 3 2 4 4" xfId="30640" xr:uid="{00000000-0005-0000-0000-0000E5700000}"/>
    <cellStyle name="Millares 3 4 3 3 2 5" xfId="7892" xr:uid="{00000000-0005-0000-0000-0000E6700000}"/>
    <cellStyle name="Millares 3 4 3 3 2 5 2" xfId="20300" xr:uid="{00000000-0005-0000-0000-0000E7700000}"/>
    <cellStyle name="Millares 3 4 3 3 2 5 2 2" xfId="45116" xr:uid="{00000000-0005-0000-0000-0000E8700000}"/>
    <cellStyle name="Millares 3 4 3 3 2 5 3" xfId="32708" xr:uid="{00000000-0005-0000-0000-0000E9700000}"/>
    <cellStyle name="Millares 3 4 3 3 2 6" xfId="14096" xr:uid="{00000000-0005-0000-0000-0000EA700000}"/>
    <cellStyle name="Millares 3 4 3 3 2 6 2" xfId="38912" xr:uid="{00000000-0005-0000-0000-0000EB700000}"/>
    <cellStyle name="Millares 3 4 3 3 2 7" xfId="26504" xr:uid="{00000000-0005-0000-0000-0000EC700000}"/>
    <cellStyle name="Millares 3 4 3 3 3" xfId="2205" xr:uid="{00000000-0005-0000-0000-0000ED700000}"/>
    <cellStyle name="Millares 3 4 3 3 3 2" xfId="4273" xr:uid="{00000000-0005-0000-0000-0000EE700000}"/>
    <cellStyle name="Millares 3 4 3 3 3 2 2" xfId="10477" xr:uid="{00000000-0005-0000-0000-0000EF700000}"/>
    <cellStyle name="Millares 3 4 3 3 3 2 2 2" xfId="22885" xr:uid="{00000000-0005-0000-0000-0000F0700000}"/>
    <cellStyle name="Millares 3 4 3 3 3 2 2 2 2" xfId="47701" xr:uid="{00000000-0005-0000-0000-0000F1700000}"/>
    <cellStyle name="Millares 3 4 3 3 3 2 2 3" xfId="35293" xr:uid="{00000000-0005-0000-0000-0000F2700000}"/>
    <cellStyle name="Millares 3 4 3 3 3 2 3" xfId="16681" xr:uid="{00000000-0005-0000-0000-0000F3700000}"/>
    <cellStyle name="Millares 3 4 3 3 3 2 3 2" xfId="41497" xr:uid="{00000000-0005-0000-0000-0000F4700000}"/>
    <cellStyle name="Millares 3 4 3 3 3 2 4" xfId="29089" xr:uid="{00000000-0005-0000-0000-0000F5700000}"/>
    <cellStyle name="Millares 3 4 3 3 3 3" xfId="6341" xr:uid="{00000000-0005-0000-0000-0000F6700000}"/>
    <cellStyle name="Millares 3 4 3 3 3 3 2" xfId="12545" xr:uid="{00000000-0005-0000-0000-0000F7700000}"/>
    <cellStyle name="Millares 3 4 3 3 3 3 2 2" xfId="24953" xr:uid="{00000000-0005-0000-0000-0000F8700000}"/>
    <cellStyle name="Millares 3 4 3 3 3 3 2 2 2" xfId="49769" xr:uid="{00000000-0005-0000-0000-0000F9700000}"/>
    <cellStyle name="Millares 3 4 3 3 3 3 2 3" xfId="37361" xr:uid="{00000000-0005-0000-0000-0000FA700000}"/>
    <cellStyle name="Millares 3 4 3 3 3 3 3" xfId="18749" xr:uid="{00000000-0005-0000-0000-0000FB700000}"/>
    <cellStyle name="Millares 3 4 3 3 3 3 3 2" xfId="43565" xr:uid="{00000000-0005-0000-0000-0000FC700000}"/>
    <cellStyle name="Millares 3 4 3 3 3 3 4" xfId="31157" xr:uid="{00000000-0005-0000-0000-0000FD700000}"/>
    <cellStyle name="Millares 3 4 3 3 3 4" xfId="8409" xr:uid="{00000000-0005-0000-0000-0000FE700000}"/>
    <cellStyle name="Millares 3 4 3 3 3 4 2" xfId="20817" xr:uid="{00000000-0005-0000-0000-0000FF700000}"/>
    <cellStyle name="Millares 3 4 3 3 3 4 2 2" xfId="45633" xr:uid="{00000000-0005-0000-0000-000000710000}"/>
    <cellStyle name="Millares 3 4 3 3 3 4 3" xfId="33225" xr:uid="{00000000-0005-0000-0000-000001710000}"/>
    <cellStyle name="Millares 3 4 3 3 3 5" xfId="14613" xr:uid="{00000000-0005-0000-0000-000002710000}"/>
    <cellStyle name="Millares 3 4 3 3 3 5 2" xfId="39429" xr:uid="{00000000-0005-0000-0000-000003710000}"/>
    <cellStyle name="Millares 3 4 3 3 3 6" xfId="27021" xr:uid="{00000000-0005-0000-0000-000004710000}"/>
    <cellStyle name="Millares 3 4 3 3 4" xfId="3239" xr:uid="{00000000-0005-0000-0000-000005710000}"/>
    <cellStyle name="Millares 3 4 3 3 4 2" xfId="9443" xr:uid="{00000000-0005-0000-0000-000006710000}"/>
    <cellStyle name="Millares 3 4 3 3 4 2 2" xfId="21851" xr:uid="{00000000-0005-0000-0000-000007710000}"/>
    <cellStyle name="Millares 3 4 3 3 4 2 2 2" xfId="46667" xr:uid="{00000000-0005-0000-0000-000008710000}"/>
    <cellStyle name="Millares 3 4 3 3 4 2 3" xfId="34259" xr:uid="{00000000-0005-0000-0000-000009710000}"/>
    <cellStyle name="Millares 3 4 3 3 4 3" xfId="15647" xr:uid="{00000000-0005-0000-0000-00000A710000}"/>
    <cellStyle name="Millares 3 4 3 3 4 3 2" xfId="40463" xr:uid="{00000000-0005-0000-0000-00000B710000}"/>
    <cellStyle name="Millares 3 4 3 3 4 4" xfId="28055" xr:uid="{00000000-0005-0000-0000-00000C710000}"/>
    <cellStyle name="Millares 3 4 3 3 5" xfId="5307" xr:uid="{00000000-0005-0000-0000-00000D710000}"/>
    <cellStyle name="Millares 3 4 3 3 5 2" xfId="11511" xr:uid="{00000000-0005-0000-0000-00000E710000}"/>
    <cellStyle name="Millares 3 4 3 3 5 2 2" xfId="23919" xr:uid="{00000000-0005-0000-0000-00000F710000}"/>
    <cellStyle name="Millares 3 4 3 3 5 2 2 2" xfId="48735" xr:uid="{00000000-0005-0000-0000-000010710000}"/>
    <cellStyle name="Millares 3 4 3 3 5 2 3" xfId="36327" xr:uid="{00000000-0005-0000-0000-000011710000}"/>
    <cellStyle name="Millares 3 4 3 3 5 3" xfId="17715" xr:uid="{00000000-0005-0000-0000-000012710000}"/>
    <cellStyle name="Millares 3 4 3 3 5 3 2" xfId="42531" xr:uid="{00000000-0005-0000-0000-000013710000}"/>
    <cellStyle name="Millares 3 4 3 3 5 4" xfId="30123" xr:uid="{00000000-0005-0000-0000-000014710000}"/>
    <cellStyle name="Millares 3 4 3 3 6" xfId="7375" xr:uid="{00000000-0005-0000-0000-000015710000}"/>
    <cellStyle name="Millares 3 4 3 3 6 2" xfId="19783" xr:uid="{00000000-0005-0000-0000-000016710000}"/>
    <cellStyle name="Millares 3 4 3 3 6 2 2" xfId="44599" xr:uid="{00000000-0005-0000-0000-000017710000}"/>
    <cellStyle name="Millares 3 4 3 3 6 3" xfId="32191" xr:uid="{00000000-0005-0000-0000-000018710000}"/>
    <cellStyle name="Millares 3 4 3 3 7" xfId="13579" xr:uid="{00000000-0005-0000-0000-000019710000}"/>
    <cellStyle name="Millares 3 4 3 3 7 2" xfId="38395" xr:uid="{00000000-0005-0000-0000-00001A710000}"/>
    <cellStyle name="Millares 3 4 3 3 8" xfId="25987" xr:uid="{00000000-0005-0000-0000-00001B710000}"/>
    <cellStyle name="Millares 3 4 3 3 9" xfId="1171" xr:uid="{00000000-0005-0000-0000-00001C710000}"/>
    <cellStyle name="Millares 3 4 3 4" xfId="1343" xr:uid="{00000000-0005-0000-0000-00001D710000}"/>
    <cellStyle name="Millares 3 4 3 4 2" xfId="2377" xr:uid="{00000000-0005-0000-0000-00001E710000}"/>
    <cellStyle name="Millares 3 4 3 4 2 2" xfId="4445" xr:uid="{00000000-0005-0000-0000-00001F710000}"/>
    <cellStyle name="Millares 3 4 3 4 2 2 2" xfId="10649" xr:uid="{00000000-0005-0000-0000-000020710000}"/>
    <cellStyle name="Millares 3 4 3 4 2 2 2 2" xfId="23057" xr:uid="{00000000-0005-0000-0000-000021710000}"/>
    <cellStyle name="Millares 3 4 3 4 2 2 2 2 2" xfId="47873" xr:uid="{00000000-0005-0000-0000-000022710000}"/>
    <cellStyle name="Millares 3 4 3 4 2 2 2 3" xfId="35465" xr:uid="{00000000-0005-0000-0000-000023710000}"/>
    <cellStyle name="Millares 3 4 3 4 2 2 3" xfId="16853" xr:uid="{00000000-0005-0000-0000-000024710000}"/>
    <cellStyle name="Millares 3 4 3 4 2 2 3 2" xfId="41669" xr:uid="{00000000-0005-0000-0000-000025710000}"/>
    <cellStyle name="Millares 3 4 3 4 2 2 4" xfId="29261" xr:uid="{00000000-0005-0000-0000-000026710000}"/>
    <cellStyle name="Millares 3 4 3 4 2 3" xfId="6513" xr:uid="{00000000-0005-0000-0000-000027710000}"/>
    <cellStyle name="Millares 3 4 3 4 2 3 2" xfId="12717" xr:uid="{00000000-0005-0000-0000-000028710000}"/>
    <cellStyle name="Millares 3 4 3 4 2 3 2 2" xfId="25125" xr:uid="{00000000-0005-0000-0000-000029710000}"/>
    <cellStyle name="Millares 3 4 3 4 2 3 2 2 2" xfId="49941" xr:uid="{00000000-0005-0000-0000-00002A710000}"/>
    <cellStyle name="Millares 3 4 3 4 2 3 2 3" xfId="37533" xr:uid="{00000000-0005-0000-0000-00002B710000}"/>
    <cellStyle name="Millares 3 4 3 4 2 3 3" xfId="18921" xr:uid="{00000000-0005-0000-0000-00002C710000}"/>
    <cellStyle name="Millares 3 4 3 4 2 3 3 2" xfId="43737" xr:uid="{00000000-0005-0000-0000-00002D710000}"/>
    <cellStyle name="Millares 3 4 3 4 2 3 4" xfId="31329" xr:uid="{00000000-0005-0000-0000-00002E710000}"/>
    <cellStyle name="Millares 3 4 3 4 2 4" xfId="8581" xr:uid="{00000000-0005-0000-0000-00002F710000}"/>
    <cellStyle name="Millares 3 4 3 4 2 4 2" xfId="20989" xr:uid="{00000000-0005-0000-0000-000030710000}"/>
    <cellStyle name="Millares 3 4 3 4 2 4 2 2" xfId="45805" xr:uid="{00000000-0005-0000-0000-000031710000}"/>
    <cellStyle name="Millares 3 4 3 4 2 4 3" xfId="33397" xr:uid="{00000000-0005-0000-0000-000032710000}"/>
    <cellStyle name="Millares 3 4 3 4 2 5" xfId="14785" xr:uid="{00000000-0005-0000-0000-000033710000}"/>
    <cellStyle name="Millares 3 4 3 4 2 5 2" xfId="39601" xr:uid="{00000000-0005-0000-0000-000034710000}"/>
    <cellStyle name="Millares 3 4 3 4 2 6" xfId="27193" xr:uid="{00000000-0005-0000-0000-000035710000}"/>
    <cellStyle name="Millares 3 4 3 4 3" xfId="3411" xr:uid="{00000000-0005-0000-0000-000036710000}"/>
    <cellStyle name="Millares 3 4 3 4 3 2" xfId="9615" xr:uid="{00000000-0005-0000-0000-000037710000}"/>
    <cellStyle name="Millares 3 4 3 4 3 2 2" xfId="22023" xr:uid="{00000000-0005-0000-0000-000038710000}"/>
    <cellStyle name="Millares 3 4 3 4 3 2 2 2" xfId="46839" xr:uid="{00000000-0005-0000-0000-000039710000}"/>
    <cellStyle name="Millares 3 4 3 4 3 2 3" xfId="34431" xr:uid="{00000000-0005-0000-0000-00003A710000}"/>
    <cellStyle name="Millares 3 4 3 4 3 3" xfId="15819" xr:uid="{00000000-0005-0000-0000-00003B710000}"/>
    <cellStyle name="Millares 3 4 3 4 3 3 2" xfId="40635" xr:uid="{00000000-0005-0000-0000-00003C710000}"/>
    <cellStyle name="Millares 3 4 3 4 3 4" xfId="28227" xr:uid="{00000000-0005-0000-0000-00003D710000}"/>
    <cellStyle name="Millares 3 4 3 4 4" xfId="5479" xr:uid="{00000000-0005-0000-0000-00003E710000}"/>
    <cellStyle name="Millares 3 4 3 4 4 2" xfId="11683" xr:uid="{00000000-0005-0000-0000-00003F710000}"/>
    <cellStyle name="Millares 3 4 3 4 4 2 2" xfId="24091" xr:uid="{00000000-0005-0000-0000-000040710000}"/>
    <cellStyle name="Millares 3 4 3 4 4 2 2 2" xfId="48907" xr:uid="{00000000-0005-0000-0000-000041710000}"/>
    <cellStyle name="Millares 3 4 3 4 4 2 3" xfId="36499" xr:uid="{00000000-0005-0000-0000-000042710000}"/>
    <cellStyle name="Millares 3 4 3 4 4 3" xfId="17887" xr:uid="{00000000-0005-0000-0000-000043710000}"/>
    <cellStyle name="Millares 3 4 3 4 4 3 2" xfId="42703" xr:uid="{00000000-0005-0000-0000-000044710000}"/>
    <cellStyle name="Millares 3 4 3 4 4 4" xfId="30295" xr:uid="{00000000-0005-0000-0000-000045710000}"/>
    <cellStyle name="Millares 3 4 3 4 5" xfId="7547" xr:uid="{00000000-0005-0000-0000-000046710000}"/>
    <cellStyle name="Millares 3 4 3 4 5 2" xfId="19955" xr:uid="{00000000-0005-0000-0000-000047710000}"/>
    <cellStyle name="Millares 3 4 3 4 5 2 2" xfId="44771" xr:uid="{00000000-0005-0000-0000-000048710000}"/>
    <cellStyle name="Millares 3 4 3 4 5 3" xfId="32363" xr:uid="{00000000-0005-0000-0000-000049710000}"/>
    <cellStyle name="Millares 3 4 3 4 6" xfId="13751" xr:uid="{00000000-0005-0000-0000-00004A710000}"/>
    <cellStyle name="Millares 3 4 3 4 6 2" xfId="38567" xr:uid="{00000000-0005-0000-0000-00004B710000}"/>
    <cellStyle name="Millares 3 4 3 4 7" xfId="26159" xr:uid="{00000000-0005-0000-0000-00004C710000}"/>
    <cellStyle name="Millares 3 4 3 5" xfId="1860" xr:uid="{00000000-0005-0000-0000-00004D710000}"/>
    <cellStyle name="Millares 3 4 3 5 2" xfId="3928" xr:uid="{00000000-0005-0000-0000-00004E710000}"/>
    <cellStyle name="Millares 3 4 3 5 2 2" xfId="10132" xr:uid="{00000000-0005-0000-0000-00004F710000}"/>
    <cellStyle name="Millares 3 4 3 5 2 2 2" xfId="22540" xr:uid="{00000000-0005-0000-0000-000050710000}"/>
    <cellStyle name="Millares 3 4 3 5 2 2 2 2" xfId="47356" xr:uid="{00000000-0005-0000-0000-000051710000}"/>
    <cellStyle name="Millares 3 4 3 5 2 2 3" xfId="34948" xr:uid="{00000000-0005-0000-0000-000052710000}"/>
    <cellStyle name="Millares 3 4 3 5 2 3" xfId="16336" xr:uid="{00000000-0005-0000-0000-000053710000}"/>
    <cellStyle name="Millares 3 4 3 5 2 3 2" xfId="41152" xr:uid="{00000000-0005-0000-0000-000054710000}"/>
    <cellStyle name="Millares 3 4 3 5 2 4" xfId="28744" xr:uid="{00000000-0005-0000-0000-000055710000}"/>
    <cellStyle name="Millares 3 4 3 5 3" xfId="5996" xr:uid="{00000000-0005-0000-0000-000056710000}"/>
    <cellStyle name="Millares 3 4 3 5 3 2" xfId="12200" xr:uid="{00000000-0005-0000-0000-000057710000}"/>
    <cellStyle name="Millares 3 4 3 5 3 2 2" xfId="24608" xr:uid="{00000000-0005-0000-0000-000058710000}"/>
    <cellStyle name="Millares 3 4 3 5 3 2 2 2" xfId="49424" xr:uid="{00000000-0005-0000-0000-000059710000}"/>
    <cellStyle name="Millares 3 4 3 5 3 2 3" xfId="37016" xr:uid="{00000000-0005-0000-0000-00005A710000}"/>
    <cellStyle name="Millares 3 4 3 5 3 3" xfId="18404" xr:uid="{00000000-0005-0000-0000-00005B710000}"/>
    <cellStyle name="Millares 3 4 3 5 3 3 2" xfId="43220" xr:uid="{00000000-0005-0000-0000-00005C710000}"/>
    <cellStyle name="Millares 3 4 3 5 3 4" xfId="30812" xr:uid="{00000000-0005-0000-0000-00005D710000}"/>
    <cellStyle name="Millares 3 4 3 5 4" xfId="8064" xr:uid="{00000000-0005-0000-0000-00005E710000}"/>
    <cellStyle name="Millares 3 4 3 5 4 2" xfId="20472" xr:uid="{00000000-0005-0000-0000-00005F710000}"/>
    <cellStyle name="Millares 3 4 3 5 4 2 2" xfId="45288" xr:uid="{00000000-0005-0000-0000-000060710000}"/>
    <cellStyle name="Millares 3 4 3 5 4 3" xfId="32880" xr:uid="{00000000-0005-0000-0000-000061710000}"/>
    <cellStyle name="Millares 3 4 3 5 5" xfId="14268" xr:uid="{00000000-0005-0000-0000-000062710000}"/>
    <cellStyle name="Millares 3 4 3 5 5 2" xfId="39084" xr:uid="{00000000-0005-0000-0000-000063710000}"/>
    <cellStyle name="Millares 3 4 3 5 6" xfId="26676" xr:uid="{00000000-0005-0000-0000-000064710000}"/>
    <cellStyle name="Millares 3 4 3 6" xfId="2894" xr:uid="{00000000-0005-0000-0000-000065710000}"/>
    <cellStyle name="Millares 3 4 3 6 2" xfId="9098" xr:uid="{00000000-0005-0000-0000-000066710000}"/>
    <cellStyle name="Millares 3 4 3 6 2 2" xfId="21506" xr:uid="{00000000-0005-0000-0000-000067710000}"/>
    <cellStyle name="Millares 3 4 3 6 2 2 2" xfId="46322" xr:uid="{00000000-0005-0000-0000-000068710000}"/>
    <cellStyle name="Millares 3 4 3 6 2 3" xfId="33914" xr:uid="{00000000-0005-0000-0000-000069710000}"/>
    <cellStyle name="Millares 3 4 3 6 3" xfId="15302" xr:uid="{00000000-0005-0000-0000-00006A710000}"/>
    <cellStyle name="Millares 3 4 3 6 3 2" xfId="40118" xr:uid="{00000000-0005-0000-0000-00006B710000}"/>
    <cellStyle name="Millares 3 4 3 6 4" xfId="27710" xr:uid="{00000000-0005-0000-0000-00006C710000}"/>
    <cellStyle name="Millares 3 4 3 7" xfId="4962" xr:uid="{00000000-0005-0000-0000-00006D710000}"/>
    <cellStyle name="Millares 3 4 3 7 2" xfId="11166" xr:uid="{00000000-0005-0000-0000-00006E710000}"/>
    <cellStyle name="Millares 3 4 3 7 2 2" xfId="23574" xr:uid="{00000000-0005-0000-0000-00006F710000}"/>
    <cellStyle name="Millares 3 4 3 7 2 2 2" xfId="48390" xr:uid="{00000000-0005-0000-0000-000070710000}"/>
    <cellStyle name="Millares 3 4 3 7 2 3" xfId="35982" xr:uid="{00000000-0005-0000-0000-000071710000}"/>
    <cellStyle name="Millares 3 4 3 7 3" xfId="17370" xr:uid="{00000000-0005-0000-0000-000072710000}"/>
    <cellStyle name="Millares 3 4 3 7 3 2" xfId="42186" xr:uid="{00000000-0005-0000-0000-000073710000}"/>
    <cellStyle name="Millares 3 4 3 7 4" xfId="29778" xr:uid="{00000000-0005-0000-0000-000074710000}"/>
    <cellStyle name="Millares 3 4 3 8" xfId="7030" xr:uid="{00000000-0005-0000-0000-000075710000}"/>
    <cellStyle name="Millares 3 4 3 8 2" xfId="19438" xr:uid="{00000000-0005-0000-0000-000076710000}"/>
    <cellStyle name="Millares 3 4 3 8 2 2" xfId="44254" xr:uid="{00000000-0005-0000-0000-000077710000}"/>
    <cellStyle name="Millares 3 4 3 8 3" xfId="31846" xr:uid="{00000000-0005-0000-0000-000078710000}"/>
    <cellStyle name="Millares 3 4 3 9" xfId="13234" xr:uid="{00000000-0005-0000-0000-000079710000}"/>
    <cellStyle name="Millares 3 4 3 9 2" xfId="38050" xr:uid="{00000000-0005-0000-0000-00007A710000}"/>
    <cellStyle name="Millares 3 4 4" xfId="401" xr:uid="{00000000-0005-0000-0000-00007B710000}"/>
    <cellStyle name="Millares 3 4 4 10" xfId="25701" xr:uid="{00000000-0005-0000-0000-00007C710000}"/>
    <cellStyle name="Millares 3 4 4 11" xfId="885" xr:uid="{00000000-0005-0000-0000-00007D710000}"/>
    <cellStyle name="Millares 3 4 4 2" xfId="649" xr:uid="{00000000-0005-0000-0000-00007E710000}"/>
    <cellStyle name="Millares 3 4 4 2 2" xfId="1575" xr:uid="{00000000-0005-0000-0000-00007F710000}"/>
    <cellStyle name="Millares 3 4 4 2 2 2" xfId="2609" xr:uid="{00000000-0005-0000-0000-000080710000}"/>
    <cellStyle name="Millares 3 4 4 2 2 2 2" xfId="4677" xr:uid="{00000000-0005-0000-0000-000081710000}"/>
    <cellStyle name="Millares 3 4 4 2 2 2 2 2" xfId="10881" xr:uid="{00000000-0005-0000-0000-000082710000}"/>
    <cellStyle name="Millares 3 4 4 2 2 2 2 2 2" xfId="23289" xr:uid="{00000000-0005-0000-0000-000083710000}"/>
    <cellStyle name="Millares 3 4 4 2 2 2 2 2 2 2" xfId="48105" xr:uid="{00000000-0005-0000-0000-000084710000}"/>
    <cellStyle name="Millares 3 4 4 2 2 2 2 2 3" xfId="35697" xr:uid="{00000000-0005-0000-0000-000085710000}"/>
    <cellStyle name="Millares 3 4 4 2 2 2 2 3" xfId="17085" xr:uid="{00000000-0005-0000-0000-000086710000}"/>
    <cellStyle name="Millares 3 4 4 2 2 2 2 3 2" xfId="41901" xr:uid="{00000000-0005-0000-0000-000087710000}"/>
    <cellStyle name="Millares 3 4 4 2 2 2 2 4" xfId="29493" xr:uid="{00000000-0005-0000-0000-000088710000}"/>
    <cellStyle name="Millares 3 4 4 2 2 2 3" xfId="6745" xr:uid="{00000000-0005-0000-0000-000089710000}"/>
    <cellStyle name="Millares 3 4 4 2 2 2 3 2" xfId="12949" xr:uid="{00000000-0005-0000-0000-00008A710000}"/>
    <cellStyle name="Millares 3 4 4 2 2 2 3 2 2" xfId="25357" xr:uid="{00000000-0005-0000-0000-00008B710000}"/>
    <cellStyle name="Millares 3 4 4 2 2 2 3 2 2 2" xfId="50173" xr:uid="{00000000-0005-0000-0000-00008C710000}"/>
    <cellStyle name="Millares 3 4 4 2 2 2 3 2 3" xfId="37765" xr:uid="{00000000-0005-0000-0000-00008D710000}"/>
    <cellStyle name="Millares 3 4 4 2 2 2 3 3" xfId="19153" xr:uid="{00000000-0005-0000-0000-00008E710000}"/>
    <cellStyle name="Millares 3 4 4 2 2 2 3 3 2" xfId="43969" xr:uid="{00000000-0005-0000-0000-00008F710000}"/>
    <cellStyle name="Millares 3 4 4 2 2 2 3 4" xfId="31561" xr:uid="{00000000-0005-0000-0000-000090710000}"/>
    <cellStyle name="Millares 3 4 4 2 2 2 4" xfId="8813" xr:uid="{00000000-0005-0000-0000-000091710000}"/>
    <cellStyle name="Millares 3 4 4 2 2 2 4 2" xfId="21221" xr:uid="{00000000-0005-0000-0000-000092710000}"/>
    <cellStyle name="Millares 3 4 4 2 2 2 4 2 2" xfId="46037" xr:uid="{00000000-0005-0000-0000-000093710000}"/>
    <cellStyle name="Millares 3 4 4 2 2 2 4 3" xfId="33629" xr:uid="{00000000-0005-0000-0000-000094710000}"/>
    <cellStyle name="Millares 3 4 4 2 2 2 5" xfId="15017" xr:uid="{00000000-0005-0000-0000-000095710000}"/>
    <cellStyle name="Millares 3 4 4 2 2 2 5 2" xfId="39833" xr:uid="{00000000-0005-0000-0000-000096710000}"/>
    <cellStyle name="Millares 3 4 4 2 2 2 6" xfId="27425" xr:uid="{00000000-0005-0000-0000-000097710000}"/>
    <cellStyle name="Millares 3 4 4 2 2 3" xfId="3643" xr:uid="{00000000-0005-0000-0000-000098710000}"/>
    <cellStyle name="Millares 3 4 4 2 2 3 2" xfId="9847" xr:uid="{00000000-0005-0000-0000-000099710000}"/>
    <cellStyle name="Millares 3 4 4 2 2 3 2 2" xfId="22255" xr:uid="{00000000-0005-0000-0000-00009A710000}"/>
    <cellStyle name="Millares 3 4 4 2 2 3 2 2 2" xfId="47071" xr:uid="{00000000-0005-0000-0000-00009B710000}"/>
    <cellStyle name="Millares 3 4 4 2 2 3 2 3" xfId="34663" xr:uid="{00000000-0005-0000-0000-00009C710000}"/>
    <cellStyle name="Millares 3 4 4 2 2 3 3" xfId="16051" xr:uid="{00000000-0005-0000-0000-00009D710000}"/>
    <cellStyle name="Millares 3 4 4 2 2 3 3 2" xfId="40867" xr:uid="{00000000-0005-0000-0000-00009E710000}"/>
    <cellStyle name="Millares 3 4 4 2 2 3 4" xfId="28459" xr:uid="{00000000-0005-0000-0000-00009F710000}"/>
    <cellStyle name="Millares 3 4 4 2 2 4" xfId="5711" xr:uid="{00000000-0005-0000-0000-0000A0710000}"/>
    <cellStyle name="Millares 3 4 4 2 2 4 2" xfId="11915" xr:uid="{00000000-0005-0000-0000-0000A1710000}"/>
    <cellStyle name="Millares 3 4 4 2 2 4 2 2" xfId="24323" xr:uid="{00000000-0005-0000-0000-0000A2710000}"/>
    <cellStyle name="Millares 3 4 4 2 2 4 2 2 2" xfId="49139" xr:uid="{00000000-0005-0000-0000-0000A3710000}"/>
    <cellStyle name="Millares 3 4 4 2 2 4 2 3" xfId="36731" xr:uid="{00000000-0005-0000-0000-0000A4710000}"/>
    <cellStyle name="Millares 3 4 4 2 2 4 3" xfId="18119" xr:uid="{00000000-0005-0000-0000-0000A5710000}"/>
    <cellStyle name="Millares 3 4 4 2 2 4 3 2" xfId="42935" xr:uid="{00000000-0005-0000-0000-0000A6710000}"/>
    <cellStyle name="Millares 3 4 4 2 2 4 4" xfId="30527" xr:uid="{00000000-0005-0000-0000-0000A7710000}"/>
    <cellStyle name="Millares 3 4 4 2 2 5" xfId="7779" xr:uid="{00000000-0005-0000-0000-0000A8710000}"/>
    <cellStyle name="Millares 3 4 4 2 2 5 2" xfId="20187" xr:uid="{00000000-0005-0000-0000-0000A9710000}"/>
    <cellStyle name="Millares 3 4 4 2 2 5 2 2" xfId="45003" xr:uid="{00000000-0005-0000-0000-0000AA710000}"/>
    <cellStyle name="Millares 3 4 4 2 2 5 3" xfId="32595" xr:uid="{00000000-0005-0000-0000-0000AB710000}"/>
    <cellStyle name="Millares 3 4 4 2 2 6" xfId="13983" xr:uid="{00000000-0005-0000-0000-0000AC710000}"/>
    <cellStyle name="Millares 3 4 4 2 2 6 2" xfId="38799" xr:uid="{00000000-0005-0000-0000-0000AD710000}"/>
    <cellStyle name="Millares 3 4 4 2 2 7" xfId="26391" xr:uid="{00000000-0005-0000-0000-0000AE710000}"/>
    <cellStyle name="Millares 3 4 4 2 3" xfId="2092" xr:uid="{00000000-0005-0000-0000-0000AF710000}"/>
    <cellStyle name="Millares 3 4 4 2 3 2" xfId="4160" xr:uid="{00000000-0005-0000-0000-0000B0710000}"/>
    <cellStyle name="Millares 3 4 4 2 3 2 2" xfId="10364" xr:uid="{00000000-0005-0000-0000-0000B1710000}"/>
    <cellStyle name="Millares 3 4 4 2 3 2 2 2" xfId="22772" xr:uid="{00000000-0005-0000-0000-0000B2710000}"/>
    <cellStyle name="Millares 3 4 4 2 3 2 2 2 2" xfId="47588" xr:uid="{00000000-0005-0000-0000-0000B3710000}"/>
    <cellStyle name="Millares 3 4 4 2 3 2 2 3" xfId="35180" xr:uid="{00000000-0005-0000-0000-0000B4710000}"/>
    <cellStyle name="Millares 3 4 4 2 3 2 3" xfId="16568" xr:uid="{00000000-0005-0000-0000-0000B5710000}"/>
    <cellStyle name="Millares 3 4 4 2 3 2 3 2" xfId="41384" xr:uid="{00000000-0005-0000-0000-0000B6710000}"/>
    <cellStyle name="Millares 3 4 4 2 3 2 4" xfId="28976" xr:uid="{00000000-0005-0000-0000-0000B7710000}"/>
    <cellStyle name="Millares 3 4 4 2 3 3" xfId="6228" xr:uid="{00000000-0005-0000-0000-0000B8710000}"/>
    <cellStyle name="Millares 3 4 4 2 3 3 2" xfId="12432" xr:uid="{00000000-0005-0000-0000-0000B9710000}"/>
    <cellStyle name="Millares 3 4 4 2 3 3 2 2" xfId="24840" xr:uid="{00000000-0005-0000-0000-0000BA710000}"/>
    <cellStyle name="Millares 3 4 4 2 3 3 2 2 2" xfId="49656" xr:uid="{00000000-0005-0000-0000-0000BB710000}"/>
    <cellStyle name="Millares 3 4 4 2 3 3 2 3" xfId="37248" xr:uid="{00000000-0005-0000-0000-0000BC710000}"/>
    <cellStyle name="Millares 3 4 4 2 3 3 3" xfId="18636" xr:uid="{00000000-0005-0000-0000-0000BD710000}"/>
    <cellStyle name="Millares 3 4 4 2 3 3 3 2" xfId="43452" xr:uid="{00000000-0005-0000-0000-0000BE710000}"/>
    <cellStyle name="Millares 3 4 4 2 3 3 4" xfId="31044" xr:uid="{00000000-0005-0000-0000-0000BF710000}"/>
    <cellStyle name="Millares 3 4 4 2 3 4" xfId="8296" xr:uid="{00000000-0005-0000-0000-0000C0710000}"/>
    <cellStyle name="Millares 3 4 4 2 3 4 2" xfId="20704" xr:uid="{00000000-0005-0000-0000-0000C1710000}"/>
    <cellStyle name="Millares 3 4 4 2 3 4 2 2" xfId="45520" xr:uid="{00000000-0005-0000-0000-0000C2710000}"/>
    <cellStyle name="Millares 3 4 4 2 3 4 3" xfId="33112" xr:uid="{00000000-0005-0000-0000-0000C3710000}"/>
    <cellStyle name="Millares 3 4 4 2 3 5" xfId="14500" xr:uid="{00000000-0005-0000-0000-0000C4710000}"/>
    <cellStyle name="Millares 3 4 4 2 3 5 2" xfId="39316" xr:uid="{00000000-0005-0000-0000-0000C5710000}"/>
    <cellStyle name="Millares 3 4 4 2 3 6" xfId="26908" xr:uid="{00000000-0005-0000-0000-0000C6710000}"/>
    <cellStyle name="Millares 3 4 4 2 4" xfId="3126" xr:uid="{00000000-0005-0000-0000-0000C7710000}"/>
    <cellStyle name="Millares 3 4 4 2 4 2" xfId="9330" xr:uid="{00000000-0005-0000-0000-0000C8710000}"/>
    <cellStyle name="Millares 3 4 4 2 4 2 2" xfId="21738" xr:uid="{00000000-0005-0000-0000-0000C9710000}"/>
    <cellStyle name="Millares 3 4 4 2 4 2 2 2" xfId="46554" xr:uid="{00000000-0005-0000-0000-0000CA710000}"/>
    <cellStyle name="Millares 3 4 4 2 4 2 3" xfId="34146" xr:uid="{00000000-0005-0000-0000-0000CB710000}"/>
    <cellStyle name="Millares 3 4 4 2 4 3" xfId="15534" xr:uid="{00000000-0005-0000-0000-0000CC710000}"/>
    <cellStyle name="Millares 3 4 4 2 4 3 2" xfId="40350" xr:uid="{00000000-0005-0000-0000-0000CD710000}"/>
    <cellStyle name="Millares 3 4 4 2 4 4" xfId="27942" xr:uid="{00000000-0005-0000-0000-0000CE710000}"/>
    <cellStyle name="Millares 3 4 4 2 5" xfId="5194" xr:uid="{00000000-0005-0000-0000-0000CF710000}"/>
    <cellStyle name="Millares 3 4 4 2 5 2" xfId="11398" xr:uid="{00000000-0005-0000-0000-0000D0710000}"/>
    <cellStyle name="Millares 3 4 4 2 5 2 2" xfId="23806" xr:uid="{00000000-0005-0000-0000-0000D1710000}"/>
    <cellStyle name="Millares 3 4 4 2 5 2 2 2" xfId="48622" xr:uid="{00000000-0005-0000-0000-0000D2710000}"/>
    <cellStyle name="Millares 3 4 4 2 5 2 3" xfId="36214" xr:uid="{00000000-0005-0000-0000-0000D3710000}"/>
    <cellStyle name="Millares 3 4 4 2 5 3" xfId="17602" xr:uid="{00000000-0005-0000-0000-0000D4710000}"/>
    <cellStyle name="Millares 3 4 4 2 5 3 2" xfId="42418" xr:uid="{00000000-0005-0000-0000-0000D5710000}"/>
    <cellStyle name="Millares 3 4 4 2 5 4" xfId="30010" xr:uid="{00000000-0005-0000-0000-0000D6710000}"/>
    <cellStyle name="Millares 3 4 4 2 6" xfId="7262" xr:uid="{00000000-0005-0000-0000-0000D7710000}"/>
    <cellStyle name="Millares 3 4 4 2 6 2" xfId="19670" xr:uid="{00000000-0005-0000-0000-0000D8710000}"/>
    <cellStyle name="Millares 3 4 4 2 6 2 2" xfId="44486" xr:uid="{00000000-0005-0000-0000-0000D9710000}"/>
    <cellStyle name="Millares 3 4 4 2 6 3" xfId="32078" xr:uid="{00000000-0005-0000-0000-0000DA710000}"/>
    <cellStyle name="Millares 3 4 4 2 7" xfId="13466" xr:uid="{00000000-0005-0000-0000-0000DB710000}"/>
    <cellStyle name="Millares 3 4 4 2 7 2" xfId="38282" xr:uid="{00000000-0005-0000-0000-0000DC710000}"/>
    <cellStyle name="Millares 3 4 4 2 8" xfId="25874" xr:uid="{00000000-0005-0000-0000-0000DD710000}"/>
    <cellStyle name="Millares 3 4 4 2 9" xfId="1058" xr:uid="{00000000-0005-0000-0000-0000DE710000}"/>
    <cellStyle name="Millares 3 4 4 3" xfId="1230" xr:uid="{00000000-0005-0000-0000-0000DF710000}"/>
    <cellStyle name="Millares 3 4 4 3 2" xfId="1747" xr:uid="{00000000-0005-0000-0000-0000E0710000}"/>
    <cellStyle name="Millares 3 4 4 3 2 2" xfId="2781" xr:uid="{00000000-0005-0000-0000-0000E1710000}"/>
    <cellStyle name="Millares 3 4 4 3 2 2 2" xfId="4849" xr:uid="{00000000-0005-0000-0000-0000E2710000}"/>
    <cellStyle name="Millares 3 4 4 3 2 2 2 2" xfId="11053" xr:uid="{00000000-0005-0000-0000-0000E3710000}"/>
    <cellStyle name="Millares 3 4 4 3 2 2 2 2 2" xfId="23461" xr:uid="{00000000-0005-0000-0000-0000E4710000}"/>
    <cellStyle name="Millares 3 4 4 3 2 2 2 2 2 2" xfId="48277" xr:uid="{00000000-0005-0000-0000-0000E5710000}"/>
    <cellStyle name="Millares 3 4 4 3 2 2 2 2 3" xfId="35869" xr:uid="{00000000-0005-0000-0000-0000E6710000}"/>
    <cellStyle name="Millares 3 4 4 3 2 2 2 3" xfId="17257" xr:uid="{00000000-0005-0000-0000-0000E7710000}"/>
    <cellStyle name="Millares 3 4 4 3 2 2 2 3 2" xfId="42073" xr:uid="{00000000-0005-0000-0000-0000E8710000}"/>
    <cellStyle name="Millares 3 4 4 3 2 2 2 4" xfId="29665" xr:uid="{00000000-0005-0000-0000-0000E9710000}"/>
    <cellStyle name="Millares 3 4 4 3 2 2 3" xfId="6917" xr:uid="{00000000-0005-0000-0000-0000EA710000}"/>
    <cellStyle name="Millares 3 4 4 3 2 2 3 2" xfId="13121" xr:uid="{00000000-0005-0000-0000-0000EB710000}"/>
    <cellStyle name="Millares 3 4 4 3 2 2 3 2 2" xfId="25529" xr:uid="{00000000-0005-0000-0000-0000EC710000}"/>
    <cellStyle name="Millares 3 4 4 3 2 2 3 2 2 2" xfId="50345" xr:uid="{00000000-0005-0000-0000-0000ED710000}"/>
    <cellStyle name="Millares 3 4 4 3 2 2 3 2 3" xfId="37937" xr:uid="{00000000-0005-0000-0000-0000EE710000}"/>
    <cellStyle name="Millares 3 4 4 3 2 2 3 3" xfId="19325" xr:uid="{00000000-0005-0000-0000-0000EF710000}"/>
    <cellStyle name="Millares 3 4 4 3 2 2 3 3 2" xfId="44141" xr:uid="{00000000-0005-0000-0000-0000F0710000}"/>
    <cellStyle name="Millares 3 4 4 3 2 2 3 4" xfId="31733" xr:uid="{00000000-0005-0000-0000-0000F1710000}"/>
    <cellStyle name="Millares 3 4 4 3 2 2 4" xfId="8985" xr:uid="{00000000-0005-0000-0000-0000F2710000}"/>
    <cellStyle name="Millares 3 4 4 3 2 2 4 2" xfId="21393" xr:uid="{00000000-0005-0000-0000-0000F3710000}"/>
    <cellStyle name="Millares 3 4 4 3 2 2 4 2 2" xfId="46209" xr:uid="{00000000-0005-0000-0000-0000F4710000}"/>
    <cellStyle name="Millares 3 4 4 3 2 2 4 3" xfId="33801" xr:uid="{00000000-0005-0000-0000-0000F5710000}"/>
    <cellStyle name="Millares 3 4 4 3 2 2 5" xfId="15189" xr:uid="{00000000-0005-0000-0000-0000F6710000}"/>
    <cellStyle name="Millares 3 4 4 3 2 2 5 2" xfId="40005" xr:uid="{00000000-0005-0000-0000-0000F7710000}"/>
    <cellStyle name="Millares 3 4 4 3 2 2 6" xfId="27597" xr:uid="{00000000-0005-0000-0000-0000F8710000}"/>
    <cellStyle name="Millares 3 4 4 3 2 3" xfId="3815" xr:uid="{00000000-0005-0000-0000-0000F9710000}"/>
    <cellStyle name="Millares 3 4 4 3 2 3 2" xfId="10019" xr:uid="{00000000-0005-0000-0000-0000FA710000}"/>
    <cellStyle name="Millares 3 4 4 3 2 3 2 2" xfId="22427" xr:uid="{00000000-0005-0000-0000-0000FB710000}"/>
    <cellStyle name="Millares 3 4 4 3 2 3 2 2 2" xfId="47243" xr:uid="{00000000-0005-0000-0000-0000FC710000}"/>
    <cellStyle name="Millares 3 4 4 3 2 3 2 3" xfId="34835" xr:uid="{00000000-0005-0000-0000-0000FD710000}"/>
    <cellStyle name="Millares 3 4 4 3 2 3 3" xfId="16223" xr:uid="{00000000-0005-0000-0000-0000FE710000}"/>
    <cellStyle name="Millares 3 4 4 3 2 3 3 2" xfId="41039" xr:uid="{00000000-0005-0000-0000-0000FF710000}"/>
    <cellStyle name="Millares 3 4 4 3 2 3 4" xfId="28631" xr:uid="{00000000-0005-0000-0000-000000720000}"/>
    <cellStyle name="Millares 3 4 4 3 2 4" xfId="5883" xr:uid="{00000000-0005-0000-0000-000001720000}"/>
    <cellStyle name="Millares 3 4 4 3 2 4 2" xfId="12087" xr:uid="{00000000-0005-0000-0000-000002720000}"/>
    <cellStyle name="Millares 3 4 4 3 2 4 2 2" xfId="24495" xr:uid="{00000000-0005-0000-0000-000003720000}"/>
    <cellStyle name="Millares 3 4 4 3 2 4 2 2 2" xfId="49311" xr:uid="{00000000-0005-0000-0000-000004720000}"/>
    <cellStyle name="Millares 3 4 4 3 2 4 2 3" xfId="36903" xr:uid="{00000000-0005-0000-0000-000005720000}"/>
    <cellStyle name="Millares 3 4 4 3 2 4 3" xfId="18291" xr:uid="{00000000-0005-0000-0000-000006720000}"/>
    <cellStyle name="Millares 3 4 4 3 2 4 3 2" xfId="43107" xr:uid="{00000000-0005-0000-0000-000007720000}"/>
    <cellStyle name="Millares 3 4 4 3 2 4 4" xfId="30699" xr:uid="{00000000-0005-0000-0000-000008720000}"/>
    <cellStyle name="Millares 3 4 4 3 2 5" xfId="7951" xr:uid="{00000000-0005-0000-0000-000009720000}"/>
    <cellStyle name="Millares 3 4 4 3 2 5 2" xfId="20359" xr:uid="{00000000-0005-0000-0000-00000A720000}"/>
    <cellStyle name="Millares 3 4 4 3 2 5 2 2" xfId="45175" xr:uid="{00000000-0005-0000-0000-00000B720000}"/>
    <cellStyle name="Millares 3 4 4 3 2 5 3" xfId="32767" xr:uid="{00000000-0005-0000-0000-00000C720000}"/>
    <cellStyle name="Millares 3 4 4 3 2 6" xfId="14155" xr:uid="{00000000-0005-0000-0000-00000D720000}"/>
    <cellStyle name="Millares 3 4 4 3 2 6 2" xfId="38971" xr:uid="{00000000-0005-0000-0000-00000E720000}"/>
    <cellStyle name="Millares 3 4 4 3 2 7" xfId="26563" xr:uid="{00000000-0005-0000-0000-00000F720000}"/>
    <cellStyle name="Millares 3 4 4 3 3" xfId="2264" xr:uid="{00000000-0005-0000-0000-000010720000}"/>
    <cellStyle name="Millares 3 4 4 3 3 2" xfId="4332" xr:uid="{00000000-0005-0000-0000-000011720000}"/>
    <cellStyle name="Millares 3 4 4 3 3 2 2" xfId="10536" xr:uid="{00000000-0005-0000-0000-000012720000}"/>
    <cellStyle name="Millares 3 4 4 3 3 2 2 2" xfId="22944" xr:uid="{00000000-0005-0000-0000-000013720000}"/>
    <cellStyle name="Millares 3 4 4 3 3 2 2 2 2" xfId="47760" xr:uid="{00000000-0005-0000-0000-000014720000}"/>
    <cellStyle name="Millares 3 4 4 3 3 2 2 3" xfId="35352" xr:uid="{00000000-0005-0000-0000-000015720000}"/>
    <cellStyle name="Millares 3 4 4 3 3 2 3" xfId="16740" xr:uid="{00000000-0005-0000-0000-000016720000}"/>
    <cellStyle name="Millares 3 4 4 3 3 2 3 2" xfId="41556" xr:uid="{00000000-0005-0000-0000-000017720000}"/>
    <cellStyle name="Millares 3 4 4 3 3 2 4" xfId="29148" xr:uid="{00000000-0005-0000-0000-000018720000}"/>
    <cellStyle name="Millares 3 4 4 3 3 3" xfId="6400" xr:uid="{00000000-0005-0000-0000-000019720000}"/>
    <cellStyle name="Millares 3 4 4 3 3 3 2" xfId="12604" xr:uid="{00000000-0005-0000-0000-00001A720000}"/>
    <cellStyle name="Millares 3 4 4 3 3 3 2 2" xfId="25012" xr:uid="{00000000-0005-0000-0000-00001B720000}"/>
    <cellStyle name="Millares 3 4 4 3 3 3 2 2 2" xfId="49828" xr:uid="{00000000-0005-0000-0000-00001C720000}"/>
    <cellStyle name="Millares 3 4 4 3 3 3 2 3" xfId="37420" xr:uid="{00000000-0005-0000-0000-00001D720000}"/>
    <cellStyle name="Millares 3 4 4 3 3 3 3" xfId="18808" xr:uid="{00000000-0005-0000-0000-00001E720000}"/>
    <cellStyle name="Millares 3 4 4 3 3 3 3 2" xfId="43624" xr:uid="{00000000-0005-0000-0000-00001F720000}"/>
    <cellStyle name="Millares 3 4 4 3 3 3 4" xfId="31216" xr:uid="{00000000-0005-0000-0000-000020720000}"/>
    <cellStyle name="Millares 3 4 4 3 3 4" xfId="8468" xr:uid="{00000000-0005-0000-0000-000021720000}"/>
    <cellStyle name="Millares 3 4 4 3 3 4 2" xfId="20876" xr:uid="{00000000-0005-0000-0000-000022720000}"/>
    <cellStyle name="Millares 3 4 4 3 3 4 2 2" xfId="45692" xr:uid="{00000000-0005-0000-0000-000023720000}"/>
    <cellStyle name="Millares 3 4 4 3 3 4 3" xfId="33284" xr:uid="{00000000-0005-0000-0000-000024720000}"/>
    <cellStyle name="Millares 3 4 4 3 3 5" xfId="14672" xr:uid="{00000000-0005-0000-0000-000025720000}"/>
    <cellStyle name="Millares 3 4 4 3 3 5 2" xfId="39488" xr:uid="{00000000-0005-0000-0000-000026720000}"/>
    <cellStyle name="Millares 3 4 4 3 3 6" xfId="27080" xr:uid="{00000000-0005-0000-0000-000027720000}"/>
    <cellStyle name="Millares 3 4 4 3 4" xfId="3298" xr:uid="{00000000-0005-0000-0000-000028720000}"/>
    <cellStyle name="Millares 3 4 4 3 4 2" xfId="9502" xr:uid="{00000000-0005-0000-0000-000029720000}"/>
    <cellStyle name="Millares 3 4 4 3 4 2 2" xfId="21910" xr:uid="{00000000-0005-0000-0000-00002A720000}"/>
    <cellStyle name="Millares 3 4 4 3 4 2 2 2" xfId="46726" xr:uid="{00000000-0005-0000-0000-00002B720000}"/>
    <cellStyle name="Millares 3 4 4 3 4 2 3" xfId="34318" xr:uid="{00000000-0005-0000-0000-00002C720000}"/>
    <cellStyle name="Millares 3 4 4 3 4 3" xfId="15706" xr:uid="{00000000-0005-0000-0000-00002D720000}"/>
    <cellStyle name="Millares 3 4 4 3 4 3 2" xfId="40522" xr:uid="{00000000-0005-0000-0000-00002E720000}"/>
    <cellStyle name="Millares 3 4 4 3 4 4" xfId="28114" xr:uid="{00000000-0005-0000-0000-00002F720000}"/>
    <cellStyle name="Millares 3 4 4 3 5" xfId="5366" xr:uid="{00000000-0005-0000-0000-000030720000}"/>
    <cellStyle name="Millares 3 4 4 3 5 2" xfId="11570" xr:uid="{00000000-0005-0000-0000-000031720000}"/>
    <cellStyle name="Millares 3 4 4 3 5 2 2" xfId="23978" xr:uid="{00000000-0005-0000-0000-000032720000}"/>
    <cellStyle name="Millares 3 4 4 3 5 2 2 2" xfId="48794" xr:uid="{00000000-0005-0000-0000-000033720000}"/>
    <cellStyle name="Millares 3 4 4 3 5 2 3" xfId="36386" xr:uid="{00000000-0005-0000-0000-000034720000}"/>
    <cellStyle name="Millares 3 4 4 3 5 3" xfId="17774" xr:uid="{00000000-0005-0000-0000-000035720000}"/>
    <cellStyle name="Millares 3 4 4 3 5 3 2" xfId="42590" xr:uid="{00000000-0005-0000-0000-000036720000}"/>
    <cellStyle name="Millares 3 4 4 3 5 4" xfId="30182" xr:uid="{00000000-0005-0000-0000-000037720000}"/>
    <cellStyle name="Millares 3 4 4 3 6" xfId="7434" xr:uid="{00000000-0005-0000-0000-000038720000}"/>
    <cellStyle name="Millares 3 4 4 3 6 2" xfId="19842" xr:uid="{00000000-0005-0000-0000-000039720000}"/>
    <cellStyle name="Millares 3 4 4 3 6 2 2" xfId="44658" xr:uid="{00000000-0005-0000-0000-00003A720000}"/>
    <cellStyle name="Millares 3 4 4 3 6 3" xfId="32250" xr:uid="{00000000-0005-0000-0000-00003B720000}"/>
    <cellStyle name="Millares 3 4 4 3 7" xfId="13638" xr:uid="{00000000-0005-0000-0000-00003C720000}"/>
    <cellStyle name="Millares 3 4 4 3 7 2" xfId="38454" xr:uid="{00000000-0005-0000-0000-00003D720000}"/>
    <cellStyle name="Millares 3 4 4 3 8" xfId="26046" xr:uid="{00000000-0005-0000-0000-00003E720000}"/>
    <cellStyle name="Millares 3 4 4 4" xfId="1402" xr:uid="{00000000-0005-0000-0000-00003F720000}"/>
    <cellStyle name="Millares 3 4 4 4 2" xfId="2436" xr:uid="{00000000-0005-0000-0000-000040720000}"/>
    <cellStyle name="Millares 3 4 4 4 2 2" xfId="4504" xr:uid="{00000000-0005-0000-0000-000041720000}"/>
    <cellStyle name="Millares 3 4 4 4 2 2 2" xfId="10708" xr:uid="{00000000-0005-0000-0000-000042720000}"/>
    <cellStyle name="Millares 3 4 4 4 2 2 2 2" xfId="23116" xr:uid="{00000000-0005-0000-0000-000043720000}"/>
    <cellStyle name="Millares 3 4 4 4 2 2 2 2 2" xfId="47932" xr:uid="{00000000-0005-0000-0000-000044720000}"/>
    <cellStyle name="Millares 3 4 4 4 2 2 2 3" xfId="35524" xr:uid="{00000000-0005-0000-0000-000045720000}"/>
    <cellStyle name="Millares 3 4 4 4 2 2 3" xfId="16912" xr:uid="{00000000-0005-0000-0000-000046720000}"/>
    <cellStyle name="Millares 3 4 4 4 2 2 3 2" xfId="41728" xr:uid="{00000000-0005-0000-0000-000047720000}"/>
    <cellStyle name="Millares 3 4 4 4 2 2 4" xfId="29320" xr:uid="{00000000-0005-0000-0000-000048720000}"/>
    <cellStyle name="Millares 3 4 4 4 2 3" xfId="6572" xr:uid="{00000000-0005-0000-0000-000049720000}"/>
    <cellStyle name="Millares 3 4 4 4 2 3 2" xfId="12776" xr:uid="{00000000-0005-0000-0000-00004A720000}"/>
    <cellStyle name="Millares 3 4 4 4 2 3 2 2" xfId="25184" xr:uid="{00000000-0005-0000-0000-00004B720000}"/>
    <cellStyle name="Millares 3 4 4 4 2 3 2 2 2" xfId="50000" xr:uid="{00000000-0005-0000-0000-00004C720000}"/>
    <cellStyle name="Millares 3 4 4 4 2 3 2 3" xfId="37592" xr:uid="{00000000-0005-0000-0000-00004D720000}"/>
    <cellStyle name="Millares 3 4 4 4 2 3 3" xfId="18980" xr:uid="{00000000-0005-0000-0000-00004E720000}"/>
    <cellStyle name="Millares 3 4 4 4 2 3 3 2" xfId="43796" xr:uid="{00000000-0005-0000-0000-00004F720000}"/>
    <cellStyle name="Millares 3 4 4 4 2 3 4" xfId="31388" xr:uid="{00000000-0005-0000-0000-000050720000}"/>
    <cellStyle name="Millares 3 4 4 4 2 4" xfId="8640" xr:uid="{00000000-0005-0000-0000-000051720000}"/>
    <cellStyle name="Millares 3 4 4 4 2 4 2" xfId="21048" xr:uid="{00000000-0005-0000-0000-000052720000}"/>
    <cellStyle name="Millares 3 4 4 4 2 4 2 2" xfId="45864" xr:uid="{00000000-0005-0000-0000-000053720000}"/>
    <cellStyle name="Millares 3 4 4 4 2 4 3" xfId="33456" xr:uid="{00000000-0005-0000-0000-000054720000}"/>
    <cellStyle name="Millares 3 4 4 4 2 5" xfId="14844" xr:uid="{00000000-0005-0000-0000-000055720000}"/>
    <cellStyle name="Millares 3 4 4 4 2 5 2" xfId="39660" xr:uid="{00000000-0005-0000-0000-000056720000}"/>
    <cellStyle name="Millares 3 4 4 4 2 6" xfId="27252" xr:uid="{00000000-0005-0000-0000-000057720000}"/>
    <cellStyle name="Millares 3 4 4 4 3" xfId="3470" xr:uid="{00000000-0005-0000-0000-000058720000}"/>
    <cellStyle name="Millares 3 4 4 4 3 2" xfId="9674" xr:uid="{00000000-0005-0000-0000-000059720000}"/>
    <cellStyle name="Millares 3 4 4 4 3 2 2" xfId="22082" xr:uid="{00000000-0005-0000-0000-00005A720000}"/>
    <cellStyle name="Millares 3 4 4 4 3 2 2 2" xfId="46898" xr:uid="{00000000-0005-0000-0000-00005B720000}"/>
    <cellStyle name="Millares 3 4 4 4 3 2 3" xfId="34490" xr:uid="{00000000-0005-0000-0000-00005C720000}"/>
    <cellStyle name="Millares 3 4 4 4 3 3" xfId="15878" xr:uid="{00000000-0005-0000-0000-00005D720000}"/>
    <cellStyle name="Millares 3 4 4 4 3 3 2" xfId="40694" xr:uid="{00000000-0005-0000-0000-00005E720000}"/>
    <cellStyle name="Millares 3 4 4 4 3 4" xfId="28286" xr:uid="{00000000-0005-0000-0000-00005F720000}"/>
    <cellStyle name="Millares 3 4 4 4 4" xfId="5538" xr:uid="{00000000-0005-0000-0000-000060720000}"/>
    <cellStyle name="Millares 3 4 4 4 4 2" xfId="11742" xr:uid="{00000000-0005-0000-0000-000061720000}"/>
    <cellStyle name="Millares 3 4 4 4 4 2 2" xfId="24150" xr:uid="{00000000-0005-0000-0000-000062720000}"/>
    <cellStyle name="Millares 3 4 4 4 4 2 2 2" xfId="48966" xr:uid="{00000000-0005-0000-0000-000063720000}"/>
    <cellStyle name="Millares 3 4 4 4 4 2 3" xfId="36558" xr:uid="{00000000-0005-0000-0000-000064720000}"/>
    <cellStyle name="Millares 3 4 4 4 4 3" xfId="17946" xr:uid="{00000000-0005-0000-0000-000065720000}"/>
    <cellStyle name="Millares 3 4 4 4 4 3 2" xfId="42762" xr:uid="{00000000-0005-0000-0000-000066720000}"/>
    <cellStyle name="Millares 3 4 4 4 4 4" xfId="30354" xr:uid="{00000000-0005-0000-0000-000067720000}"/>
    <cellStyle name="Millares 3 4 4 4 5" xfId="7606" xr:uid="{00000000-0005-0000-0000-000068720000}"/>
    <cellStyle name="Millares 3 4 4 4 5 2" xfId="20014" xr:uid="{00000000-0005-0000-0000-000069720000}"/>
    <cellStyle name="Millares 3 4 4 4 5 2 2" xfId="44830" xr:uid="{00000000-0005-0000-0000-00006A720000}"/>
    <cellStyle name="Millares 3 4 4 4 5 3" xfId="32422" xr:uid="{00000000-0005-0000-0000-00006B720000}"/>
    <cellStyle name="Millares 3 4 4 4 6" xfId="13810" xr:uid="{00000000-0005-0000-0000-00006C720000}"/>
    <cellStyle name="Millares 3 4 4 4 6 2" xfId="38626" xr:uid="{00000000-0005-0000-0000-00006D720000}"/>
    <cellStyle name="Millares 3 4 4 4 7" xfId="26218" xr:uid="{00000000-0005-0000-0000-00006E720000}"/>
    <cellStyle name="Millares 3 4 4 5" xfId="1919" xr:uid="{00000000-0005-0000-0000-00006F720000}"/>
    <cellStyle name="Millares 3 4 4 5 2" xfId="3987" xr:uid="{00000000-0005-0000-0000-000070720000}"/>
    <cellStyle name="Millares 3 4 4 5 2 2" xfId="10191" xr:uid="{00000000-0005-0000-0000-000071720000}"/>
    <cellStyle name="Millares 3 4 4 5 2 2 2" xfId="22599" xr:uid="{00000000-0005-0000-0000-000072720000}"/>
    <cellStyle name="Millares 3 4 4 5 2 2 2 2" xfId="47415" xr:uid="{00000000-0005-0000-0000-000073720000}"/>
    <cellStyle name="Millares 3 4 4 5 2 2 3" xfId="35007" xr:uid="{00000000-0005-0000-0000-000074720000}"/>
    <cellStyle name="Millares 3 4 4 5 2 3" xfId="16395" xr:uid="{00000000-0005-0000-0000-000075720000}"/>
    <cellStyle name="Millares 3 4 4 5 2 3 2" xfId="41211" xr:uid="{00000000-0005-0000-0000-000076720000}"/>
    <cellStyle name="Millares 3 4 4 5 2 4" xfId="28803" xr:uid="{00000000-0005-0000-0000-000077720000}"/>
    <cellStyle name="Millares 3 4 4 5 3" xfId="6055" xr:uid="{00000000-0005-0000-0000-000078720000}"/>
    <cellStyle name="Millares 3 4 4 5 3 2" xfId="12259" xr:uid="{00000000-0005-0000-0000-000079720000}"/>
    <cellStyle name="Millares 3 4 4 5 3 2 2" xfId="24667" xr:uid="{00000000-0005-0000-0000-00007A720000}"/>
    <cellStyle name="Millares 3 4 4 5 3 2 2 2" xfId="49483" xr:uid="{00000000-0005-0000-0000-00007B720000}"/>
    <cellStyle name="Millares 3 4 4 5 3 2 3" xfId="37075" xr:uid="{00000000-0005-0000-0000-00007C720000}"/>
    <cellStyle name="Millares 3 4 4 5 3 3" xfId="18463" xr:uid="{00000000-0005-0000-0000-00007D720000}"/>
    <cellStyle name="Millares 3 4 4 5 3 3 2" xfId="43279" xr:uid="{00000000-0005-0000-0000-00007E720000}"/>
    <cellStyle name="Millares 3 4 4 5 3 4" xfId="30871" xr:uid="{00000000-0005-0000-0000-00007F720000}"/>
    <cellStyle name="Millares 3 4 4 5 4" xfId="8123" xr:uid="{00000000-0005-0000-0000-000080720000}"/>
    <cellStyle name="Millares 3 4 4 5 4 2" xfId="20531" xr:uid="{00000000-0005-0000-0000-000081720000}"/>
    <cellStyle name="Millares 3 4 4 5 4 2 2" xfId="45347" xr:uid="{00000000-0005-0000-0000-000082720000}"/>
    <cellStyle name="Millares 3 4 4 5 4 3" xfId="32939" xr:uid="{00000000-0005-0000-0000-000083720000}"/>
    <cellStyle name="Millares 3 4 4 5 5" xfId="14327" xr:uid="{00000000-0005-0000-0000-000084720000}"/>
    <cellStyle name="Millares 3 4 4 5 5 2" xfId="39143" xr:uid="{00000000-0005-0000-0000-000085720000}"/>
    <cellStyle name="Millares 3 4 4 5 6" xfId="26735" xr:uid="{00000000-0005-0000-0000-000086720000}"/>
    <cellStyle name="Millares 3 4 4 6" xfId="2953" xr:uid="{00000000-0005-0000-0000-000087720000}"/>
    <cellStyle name="Millares 3 4 4 6 2" xfId="9157" xr:uid="{00000000-0005-0000-0000-000088720000}"/>
    <cellStyle name="Millares 3 4 4 6 2 2" xfId="21565" xr:uid="{00000000-0005-0000-0000-000089720000}"/>
    <cellStyle name="Millares 3 4 4 6 2 2 2" xfId="46381" xr:uid="{00000000-0005-0000-0000-00008A720000}"/>
    <cellStyle name="Millares 3 4 4 6 2 3" xfId="33973" xr:uid="{00000000-0005-0000-0000-00008B720000}"/>
    <cellStyle name="Millares 3 4 4 6 3" xfId="15361" xr:uid="{00000000-0005-0000-0000-00008C720000}"/>
    <cellStyle name="Millares 3 4 4 6 3 2" xfId="40177" xr:uid="{00000000-0005-0000-0000-00008D720000}"/>
    <cellStyle name="Millares 3 4 4 6 4" xfId="27769" xr:uid="{00000000-0005-0000-0000-00008E720000}"/>
    <cellStyle name="Millares 3 4 4 7" xfId="5021" xr:uid="{00000000-0005-0000-0000-00008F720000}"/>
    <cellStyle name="Millares 3 4 4 7 2" xfId="11225" xr:uid="{00000000-0005-0000-0000-000090720000}"/>
    <cellStyle name="Millares 3 4 4 7 2 2" xfId="23633" xr:uid="{00000000-0005-0000-0000-000091720000}"/>
    <cellStyle name="Millares 3 4 4 7 2 2 2" xfId="48449" xr:uid="{00000000-0005-0000-0000-000092720000}"/>
    <cellStyle name="Millares 3 4 4 7 2 3" xfId="36041" xr:uid="{00000000-0005-0000-0000-000093720000}"/>
    <cellStyle name="Millares 3 4 4 7 3" xfId="17429" xr:uid="{00000000-0005-0000-0000-000094720000}"/>
    <cellStyle name="Millares 3 4 4 7 3 2" xfId="42245" xr:uid="{00000000-0005-0000-0000-000095720000}"/>
    <cellStyle name="Millares 3 4 4 7 4" xfId="29837" xr:uid="{00000000-0005-0000-0000-000096720000}"/>
    <cellStyle name="Millares 3 4 4 8" xfId="7089" xr:uid="{00000000-0005-0000-0000-000097720000}"/>
    <cellStyle name="Millares 3 4 4 8 2" xfId="19497" xr:uid="{00000000-0005-0000-0000-000098720000}"/>
    <cellStyle name="Millares 3 4 4 8 2 2" xfId="44313" xr:uid="{00000000-0005-0000-0000-000099720000}"/>
    <cellStyle name="Millares 3 4 4 8 3" xfId="31905" xr:uid="{00000000-0005-0000-0000-00009A720000}"/>
    <cellStyle name="Millares 3 4 4 9" xfId="13293" xr:uid="{00000000-0005-0000-0000-00009B720000}"/>
    <cellStyle name="Millares 3 4 4 9 2" xfId="38109" xr:uid="{00000000-0005-0000-0000-00009C720000}"/>
    <cellStyle name="Millares 3 4 5" xfId="525" xr:uid="{00000000-0005-0000-0000-00009D720000}"/>
    <cellStyle name="Millares 3 4 5 2" xfId="1457" xr:uid="{00000000-0005-0000-0000-00009E720000}"/>
    <cellStyle name="Millares 3 4 5 2 2" xfId="2491" xr:uid="{00000000-0005-0000-0000-00009F720000}"/>
    <cellStyle name="Millares 3 4 5 2 2 2" xfId="4559" xr:uid="{00000000-0005-0000-0000-0000A0720000}"/>
    <cellStyle name="Millares 3 4 5 2 2 2 2" xfId="10763" xr:uid="{00000000-0005-0000-0000-0000A1720000}"/>
    <cellStyle name="Millares 3 4 5 2 2 2 2 2" xfId="23171" xr:uid="{00000000-0005-0000-0000-0000A2720000}"/>
    <cellStyle name="Millares 3 4 5 2 2 2 2 2 2" xfId="47987" xr:uid="{00000000-0005-0000-0000-0000A3720000}"/>
    <cellStyle name="Millares 3 4 5 2 2 2 2 3" xfId="35579" xr:uid="{00000000-0005-0000-0000-0000A4720000}"/>
    <cellStyle name="Millares 3 4 5 2 2 2 3" xfId="16967" xr:uid="{00000000-0005-0000-0000-0000A5720000}"/>
    <cellStyle name="Millares 3 4 5 2 2 2 3 2" xfId="41783" xr:uid="{00000000-0005-0000-0000-0000A6720000}"/>
    <cellStyle name="Millares 3 4 5 2 2 2 4" xfId="29375" xr:uid="{00000000-0005-0000-0000-0000A7720000}"/>
    <cellStyle name="Millares 3 4 5 2 2 3" xfId="6627" xr:uid="{00000000-0005-0000-0000-0000A8720000}"/>
    <cellStyle name="Millares 3 4 5 2 2 3 2" xfId="12831" xr:uid="{00000000-0005-0000-0000-0000A9720000}"/>
    <cellStyle name="Millares 3 4 5 2 2 3 2 2" xfId="25239" xr:uid="{00000000-0005-0000-0000-0000AA720000}"/>
    <cellStyle name="Millares 3 4 5 2 2 3 2 2 2" xfId="50055" xr:uid="{00000000-0005-0000-0000-0000AB720000}"/>
    <cellStyle name="Millares 3 4 5 2 2 3 2 3" xfId="37647" xr:uid="{00000000-0005-0000-0000-0000AC720000}"/>
    <cellStyle name="Millares 3 4 5 2 2 3 3" xfId="19035" xr:uid="{00000000-0005-0000-0000-0000AD720000}"/>
    <cellStyle name="Millares 3 4 5 2 2 3 3 2" xfId="43851" xr:uid="{00000000-0005-0000-0000-0000AE720000}"/>
    <cellStyle name="Millares 3 4 5 2 2 3 4" xfId="31443" xr:uid="{00000000-0005-0000-0000-0000AF720000}"/>
    <cellStyle name="Millares 3 4 5 2 2 4" xfId="8695" xr:uid="{00000000-0005-0000-0000-0000B0720000}"/>
    <cellStyle name="Millares 3 4 5 2 2 4 2" xfId="21103" xr:uid="{00000000-0005-0000-0000-0000B1720000}"/>
    <cellStyle name="Millares 3 4 5 2 2 4 2 2" xfId="45919" xr:uid="{00000000-0005-0000-0000-0000B2720000}"/>
    <cellStyle name="Millares 3 4 5 2 2 4 3" xfId="33511" xr:uid="{00000000-0005-0000-0000-0000B3720000}"/>
    <cellStyle name="Millares 3 4 5 2 2 5" xfId="14899" xr:uid="{00000000-0005-0000-0000-0000B4720000}"/>
    <cellStyle name="Millares 3 4 5 2 2 5 2" xfId="39715" xr:uid="{00000000-0005-0000-0000-0000B5720000}"/>
    <cellStyle name="Millares 3 4 5 2 2 6" xfId="27307" xr:uid="{00000000-0005-0000-0000-0000B6720000}"/>
    <cellStyle name="Millares 3 4 5 2 3" xfId="3525" xr:uid="{00000000-0005-0000-0000-0000B7720000}"/>
    <cellStyle name="Millares 3 4 5 2 3 2" xfId="9729" xr:uid="{00000000-0005-0000-0000-0000B8720000}"/>
    <cellStyle name="Millares 3 4 5 2 3 2 2" xfId="22137" xr:uid="{00000000-0005-0000-0000-0000B9720000}"/>
    <cellStyle name="Millares 3 4 5 2 3 2 2 2" xfId="46953" xr:uid="{00000000-0005-0000-0000-0000BA720000}"/>
    <cellStyle name="Millares 3 4 5 2 3 2 3" xfId="34545" xr:uid="{00000000-0005-0000-0000-0000BB720000}"/>
    <cellStyle name="Millares 3 4 5 2 3 3" xfId="15933" xr:uid="{00000000-0005-0000-0000-0000BC720000}"/>
    <cellStyle name="Millares 3 4 5 2 3 3 2" xfId="40749" xr:uid="{00000000-0005-0000-0000-0000BD720000}"/>
    <cellStyle name="Millares 3 4 5 2 3 4" xfId="28341" xr:uid="{00000000-0005-0000-0000-0000BE720000}"/>
    <cellStyle name="Millares 3 4 5 2 4" xfId="5593" xr:uid="{00000000-0005-0000-0000-0000BF720000}"/>
    <cellStyle name="Millares 3 4 5 2 4 2" xfId="11797" xr:uid="{00000000-0005-0000-0000-0000C0720000}"/>
    <cellStyle name="Millares 3 4 5 2 4 2 2" xfId="24205" xr:uid="{00000000-0005-0000-0000-0000C1720000}"/>
    <cellStyle name="Millares 3 4 5 2 4 2 2 2" xfId="49021" xr:uid="{00000000-0005-0000-0000-0000C2720000}"/>
    <cellStyle name="Millares 3 4 5 2 4 2 3" xfId="36613" xr:uid="{00000000-0005-0000-0000-0000C3720000}"/>
    <cellStyle name="Millares 3 4 5 2 4 3" xfId="18001" xr:uid="{00000000-0005-0000-0000-0000C4720000}"/>
    <cellStyle name="Millares 3 4 5 2 4 3 2" xfId="42817" xr:uid="{00000000-0005-0000-0000-0000C5720000}"/>
    <cellStyle name="Millares 3 4 5 2 4 4" xfId="30409" xr:uid="{00000000-0005-0000-0000-0000C6720000}"/>
    <cellStyle name="Millares 3 4 5 2 5" xfId="7661" xr:uid="{00000000-0005-0000-0000-0000C7720000}"/>
    <cellStyle name="Millares 3 4 5 2 5 2" xfId="20069" xr:uid="{00000000-0005-0000-0000-0000C8720000}"/>
    <cellStyle name="Millares 3 4 5 2 5 2 2" xfId="44885" xr:uid="{00000000-0005-0000-0000-0000C9720000}"/>
    <cellStyle name="Millares 3 4 5 2 5 3" xfId="32477" xr:uid="{00000000-0005-0000-0000-0000CA720000}"/>
    <cellStyle name="Millares 3 4 5 2 6" xfId="13865" xr:uid="{00000000-0005-0000-0000-0000CB720000}"/>
    <cellStyle name="Millares 3 4 5 2 6 2" xfId="38681" xr:uid="{00000000-0005-0000-0000-0000CC720000}"/>
    <cellStyle name="Millares 3 4 5 2 7" xfId="26273" xr:uid="{00000000-0005-0000-0000-0000CD720000}"/>
    <cellStyle name="Millares 3 4 5 3" xfId="1974" xr:uid="{00000000-0005-0000-0000-0000CE720000}"/>
    <cellStyle name="Millares 3 4 5 3 2" xfId="4042" xr:uid="{00000000-0005-0000-0000-0000CF720000}"/>
    <cellStyle name="Millares 3 4 5 3 2 2" xfId="10246" xr:uid="{00000000-0005-0000-0000-0000D0720000}"/>
    <cellStyle name="Millares 3 4 5 3 2 2 2" xfId="22654" xr:uid="{00000000-0005-0000-0000-0000D1720000}"/>
    <cellStyle name="Millares 3 4 5 3 2 2 2 2" xfId="47470" xr:uid="{00000000-0005-0000-0000-0000D2720000}"/>
    <cellStyle name="Millares 3 4 5 3 2 2 3" xfId="35062" xr:uid="{00000000-0005-0000-0000-0000D3720000}"/>
    <cellStyle name="Millares 3 4 5 3 2 3" xfId="16450" xr:uid="{00000000-0005-0000-0000-0000D4720000}"/>
    <cellStyle name="Millares 3 4 5 3 2 3 2" xfId="41266" xr:uid="{00000000-0005-0000-0000-0000D5720000}"/>
    <cellStyle name="Millares 3 4 5 3 2 4" xfId="28858" xr:uid="{00000000-0005-0000-0000-0000D6720000}"/>
    <cellStyle name="Millares 3 4 5 3 3" xfId="6110" xr:uid="{00000000-0005-0000-0000-0000D7720000}"/>
    <cellStyle name="Millares 3 4 5 3 3 2" xfId="12314" xr:uid="{00000000-0005-0000-0000-0000D8720000}"/>
    <cellStyle name="Millares 3 4 5 3 3 2 2" xfId="24722" xr:uid="{00000000-0005-0000-0000-0000D9720000}"/>
    <cellStyle name="Millares 3 4 5 3 3 2 2 2" xfId="49538" xr:uid="{00000000-0005-0000-0000-0000DA720000}"/>
    <cellStyle name="Millares 3 4 5 3 3 2 3" xfId="37130" xr:uid="{00000000-0005-0000-0000-0000DB720000}"/>
    <cellStyle name="Millares 3 4 5 3 3 3" xfId="18518" xr:uid="{00000000-0005-0000-0000-0000DC720000}"/>
    <cellStyle name="Millares 3 4 5 3 3 3 2" xfId="43334" xr:uid="{00000000-0005-0000-0000-0000DD720000}"/>
    <cellStyle name="Millares 3 4 5 3 3 4" xfId="30926" xr:uid="{00000000-0005-0000-0000-0000DE720000}"/>
    <cellStyle name="Millares 3 4 5 3 4" xfId="8178" xr:uid="{00000000-0005-0000-0000-0000DF720000}"/>
    <cellStyle name="Millares 3 4 5 3 4 2" xfId="20586" xr:uid="{00000000-0005-0000-0000-0000E0720000}"/>
    <cellStyle name="Millares 3 4 5 3 4 2 2" xfId="45402" xr:uid="{00000000-0005-0000-0000-0000E1720000}"/>
    <cellStyle name="Millares 3 4 5 3 4 3" xfId="32994" xr:uid="{00000000-0005-0000-0000-0000E2720000}"/>
    <cellStyle name="Millares 3 4 5 3 5" xfId="14382" xr:uid="{00000000-0005-0000-0000-0000E3720000}"/>
    <cellStyle name="Millares 3 4 5 3 5 2" xfId="39198" xr:uid="{00000000-0005-0000-0000-0000E4720000}"/>
    <cellStyle name="Millares 3 4 5 3 6" xfId="26790" xr:uid="{00000000-0005-0000-0000-0000E5720000}"/>
    <cellStyle name="Millares 3 4 5 4" xfId="3008" xr:uid="{00000000-0005-0000-0000-0000E6720000}"/>
    <cellStyle name="Millares 3 4 5 4 2" xfId="9212" xr:uid="{00000000-0005-0000-0000-0000E7720000}"/>
    <cellStyle name="Millares 3 4 5 4 2 2" xfId="21620" xr:uid="{00000000-0005-0000-0000-0000E8720000}"/>
    <cellStyle name="Millares 3 4 5 4 2 2 2" xfId="46436" xr:uid="{00000000-0005-0000-0000-0000E9720000}"/>
    <cellStyle name="Millares 3 4 5 4 2 3" xfId="34028" xr:uid="{00000000-0005-0000-0000-0000EA720000}"/>
    <cellStyle name="Millares 3 4 5 4 3" xfId="15416" xr:uid="{00000000-0005-0000-0000-0000EB720000}"/>
    <cellStyle name="Millares 3 4 5 4 3 2" xfId="40232" xr:uid="{00000000-0005-0000-0000-0000EC720000}"/>
    <cellStyle name="Millares 3 4 5 4 4" xfId="27824" xr:uid="{00000000-0005-0000-0000-0000ED720000}"/>
    <cellStyle name="Millares 3 4 5 5" xfId="5076" xr:uid="{00000000-0005-0000-0000-0000EE720000}"/>
    <cellStyle name="Millares 3 4 5 5 2" xfId="11280" xr:uid="{00000000-0005-0000-0000-0000EF720000}"/>
    <cellStyle name="Millares 3 4 5 5 2 2" xfId="23688" xr:uid="{00000000-0005-0000-0000-0000F0720000}"/>
    <cellStyle name="Millares 3 4 5 5 2 2 2" xfId="48504" xr:uid="{00000000-0005-0000-0000-0000F1720000}"/>
    <cellStyle name="Millares 3 4 5 5 2 3" xfId="36096" xr:uid="{00000000-0005-0000-0000-0000F2720000}"/>
    <cellStyle name="Millares 3 4 5 5 3" xfId="17484" xr:uid="{00000000-0005-0000-0000-0000F3720000}"/>
    <cellStyle name="Millares 3 4 5 5 3 2" xfId="42300" xr:uid="{00000000-0005-0000-0000-0000F4720000}"/>
    <cellStyle name="Millares 3 4 5 5 4" xfId="29892" xr:uid="{00000000-0005-0000-0000-0000F5720000}"/>
    <cellStyle name="Millares 3 4 5 6" xfId="7144" xr:uid="{00000000-0005-0000-0000-0000F6720000}"/>
    <cellStyle name="Millares 3 4 5 6 2" xfId="19552" xr:uid="{00000000-0005-0000-0000-0000F7720000}"/>
    <cellStyle name="Millares 3 4 5 6 2 2" xfId="44368" xr:uid="{00000000-0005-0000-0000-0000F8720000}"/>
    <cellStyle name="Millares 3 4 5 6 3" xfId="31960" xr:uid="{00000000-0005-0000-0000-0000F9720000}"/>
    <cellStyle name="Millares 3 4 5 7" xfId="13348" xr:uid="{00000000-0005-0000-0000-0000FA720000}"/>
    <cellStyle name="Millares 3 4 5 7 2" xfId="38164" xr:uid="{00000000-0005-0000-0000-0000FB720000}"/>
    <cellStyle name="Millares 3 4 5 8" xfId="25756" xr:uid="{00000000-0005-0000-0000-0000FC720000}"/>
    <cellStyle name="Millares 3 4 5 9" xfId="940" xr:uid="{00000000-0005-0000-0000-0000FD720000}"/>
    <cellStyle name="Millares 3 4 6" xfId="1113" xr:uid="{00000000-0005-0000-0000-0000FE720000}"/>
    <cellStyle name="Millares 3 4 6 2" xfId="1630" xr:uid="{00000000-0005-0000-0000-0000FF720000}"/>
    <cellStyle name="Millares 3 4 6 2 2" xfId="2664" xr:uid="{00000000-0005-0000-0000-000000730000}"/>
    <cellStyle name="Millares 3 4 6 2 2 2" xfId="4732" xr:uid="{00000000-0005-0000-0000-000001730000}"/>
    <cellStyle name="Millares 3 4 6 2 2 2 2" xfId="10936" xr:uid="{00000000-0005-0000-0000-000002730000}"/>
    <cellStyle name="Millares 3 4 6 2 2 2 2 2" xfId="23344" xr:uid="{00000000-0005-0000-0000-000003730000}"/>
    <cellStyle name="Millares 3 4 6 2 2 2 2 2 2" xfId="48160" xr:uid="{00000000-0005-0000-0000-000004730000}"/>
    <cellStyle name="Millares 3 4 6 2 2 2 2 3" xfId="35752" xr:uid="{00000000-0005-0000-0000-000005730000}"/>
    <cellStyle name="Millares 3 4 6 2 2 2 3" xfId="17140" xr:uid="{00000000-0005-0000-0000-000006730000}"/>
    <cellStyle name="Millares 3 4 6 2 2 2 3 2" xfId="41956" xr:uid="{00000000-0005-0000-0000-000007730000}"/>
    <cellStyle name="Millares 3 4 6 2 2 2 4" xfId="29548" xr:uid="{00000000-0005-0000-0000-000008730000}"/>
    <cellStyle name="Millares 3 4 6 2 2 3" xfId="6800" xr:uid="{00000000-0005-0000-0000-000009730000}"/>
    <cellStyle name="Millares 3 4 6 2 2 3 2" xfId="13004" xr:uid="{00000000-0005-0000-0000-00000A730000}"/>
    <cellStyle name="Millares 3 4 6 2 2 3 2 2" xfId="25412" xr:uid="{00000000-0005-0000-0000-00000B730000}"/>
    <cellStyle name="Millares 3 4 6 2 2 3 2 2 2" xfId="50228" xr:uid="{00000000-0005-0000-0000-00000C730000}"/>
    <cellStyle name="Millares 3 4 6 2 2 3 2 3" xfId="37820" xr:uid="{00000000-0005-0000-0000-00000D730000}"/>
    <cellStyle name="Millares 3 4 6 2 2 3 3" xfId="19208" xr:uid="{00000000-0005-0000-0000-00000E730000}"/>
    <cellStyle name="Millares 3 4 6 2 2 3 3 2" xfId="44024" xr:uid="{00000000-0005-0000-0000-00000F730000}"/>
    <cellStyle name="Millares 3 4 6 2 2 3 4" xfId="31616" xr:uid="{00000000-0005-0000-0000-000010730000}"/>
    <cellStyle name="Millares 3 4 6 2 2 4" xfId="8868" xr:uid="{00000000-0005-0000-0000-000011730000}"/>
    <cellStyle name="Millares 3 4 6 2 2 4 2" xfId="21276" xr:uid="{00000000-0005-0000-0000-000012730000}"/>
    <cellStyle name="Millares 3 4 6 2 2 4 2 2" xfId="46092" xr:uid="{00000000-0005-0000-0000-000013730000}"/>
    <cellStyle name="Millares 3 4 6 2 2 4 3" xfId="33684" xr:uid="{00000000-0005-0000-0000-000014730000}"/>
    <cellStyle name="Millares 3 4 6 2 2 5" xfId="15072" xr:uid="{00000000-0005-0000-0000-000015730000}"/>
    <cellStyle name="Millares 3 4 6 2 2 5 2" xfId="39888" xr:uid="{00000000-0005-0000-0000-000016730000}"/>
    <cellStyle name="Millares 3 4 6 2 2 6" xfId="27480" xr:uid="{00000000-0005-0000-0000-000017730000}"/>
    <cellStyle name="Millares 3 4 6 2 3" xfId="3698" xr:uid="{00000000-0005-0000-0000-000018730000}"/>
    <cellStyle name="Millares 3 4 6 2 3 2" xfId="9902" xr:uid="{00000000-0005-0000-0000-000019730000}"/>
    <cellStyle name="Millares 3 4 6 2 3 2 2" xfId="22310" xr:uid="{00000000-0005-0000-0000-00001A730000}"/>
    <cellStyle name="Millares 3 4 6 2 3 2 2 2" xfId="47126" xr:uid="{00000000-0005-0000-0000-00001B730000}"/>
    <cellStyle name="Millares 3 4 6 2 3 2 3" xfId="34718" xr:uid="{00000000-0005-0000-0000-00001C730000}"/>
    <cellStyle name="Millares 3 4 6 2 3 3" xfId="16106" xr:uid="{00000000-0005-0000-0000-00001D730000}"/>
    <cellStyle name="Millares 3 4 6 2 3 3 2" xfId="40922" xr:uid="{00000000-0005-0000-0000-00001E730000}"/>
    <cellStyle name="Millares 3 4 6 2 3 4" xfId="28514" xr:uid="{00000000-0005-0000-0000-00001F730000}"/>
    <cellStyle name="Millares 3 4 6 2 4" xfId="5766" xr:uid="{00000000-0005-0000-0000-000020730000}"/>
    <cellStyle name="Millares 3 4 6 2 4 2" xfId="11970" xr:uid="{00000000-0005-0000-0000-000021730000}"/>
    <cellStyle name="Millares 3 4 6 2 4 2 2" xfId="24378" xr:uid="{00000000-0005-0000-0000-000022730000}"/>
    <cellStyle name="Millares 3 4 6 2 4 2 2 2" xfId="49194" xr:uid="{00000000-0005-0000-0000-000023730000}"/>
    <cellStyle name="Millares 3 4 6 2 4 2 3" xfId="36786" xr:uid="{00000000-0005-0000-0000-000024730000}"/>
    <cellStyle name="Millares 3 4 6 2 4 3" xfId="18174" xr:uid="{00000000-0005-0000-0000-000025730000}"/>
    <cellStyle name="Millares 3 4 6 2 4 3 2" xfId="42990" xr:uid="{00000000-0005-0000-0000-000026730000}"/>
    <cellStyle name="Millares 3 4 6 2 4 4" xfId="30582" xr:uid="{00000000-0005-0000-0000-000027730000}"/>
    <cellStyle name="Millares 3 4 6 2 5" xfId="7834" xr:uid="{00000000-0005-0000-0000-000028730000}"/>
    <cellStyle name="Millares 3 4 6 2 5 2" xfId="20242" xr:uid="{00000000-0005-0000-0000-000029730000}"/>
    <cellStyle name="Millares 3 4 6 2 5 2 2" xfId="45058" xr:uid="{00000000-0005-0000-0000-00002A730000}"/>
    <cellStyle name="Millares 3 4 6 2 5 3" xfId="32650" xr:uid="{00000000-0005-0000-0000-00002B730000}"/>
    <cellStyle name="Millares 3 4 6 2 6" xfId="14038" xr:uid="{00000000-0005-0000-0000-00002C730000}"/>
    <cellStyle name="Millares 3 4 6 2 6 2" xfId="38854" xr:uid="{00000000-0005-0000-0000-00002D730000}"/>
    <cellStyle name="Millares 3 4 6 2 7" xfId="26446" xr:uid="{00000000-0005-0000-0000-00002E730000}"/>
    <cellStyle name="Millares 3 4 6 3" xfId="2147" xr:uid="{00000000-0005-0000-0000-00002F730000}"/>
    <cellStyle name="Millares 3 4 6 3 2" xfId="4215" xr:uid="{00000000-0005-0000-0000-000030730000}"/>
    <cellStyle name="Millares 3 4 6 3 2 2" xfId="10419" xr:uid="{00000000-0005-0000-0000-000031730000}"/>
    <cellStyle name="Millares 3 4 6 3 2 2 2" xfId="22827" xr:uid="{00000000-0005-0000-0000-000032730000}"/>
    <cellStyle name="Millares 3 4 6 3 2 2 2 2" xfId="47643" xr:uid="{00000000-0005-0000-0000-000033730000}"/>
    <cellStyle name="Millares 3 4 6 3 2 2 3" xfId="35235" xr:uid="{00000000-0005-0000-0000-000034730000}"/>
    <cellStyle name="Millares 3 4 6 3 2 3" xfId="16623" xr:uid="{00000000-0005-0000-0000-000035730000}"/>
    <cellStyle name="Millares 3 4 6 3 2 3 2" xfId="41439" xr:uid="{00000000-0005-0000-0000-000036730000}"/>
    <cellStyle name="Millares 3 4 6 3 2 4" xfId="29031" xr:uid="{00000000-0005-0000-0000-000037730000}"/>
    <cellStyle name="Millares 3 4 6 3 3" xfId="6283" xr:uid="{00000000-0005-0000-0000-000038730000}"/>
    <cellStyle name="Millares 3 4 6 3 3 2" xfId="12487" xr:uid="{00000000-0005-0000-0000-000039730000}"/>
    <cellStyle name="Millares 3 4 6 3 3 2 2" xfId="24895" xr:uid="{00000000-0005-0000-0000-00003A730000}"/>
    <cellStyle name="Millares 3 4 6 3 3 2 2 2" xfId="49711" xr:uid="{00000000-0005-0000-0000-00003B730000}"/>
    <cellStyle name="Millares 3 4 6 3 3 2 3" xfId="37303" xr:uid="{00000000-0005-0000-0000-00003C730000}"/>
    <cellStyle name="Millares 3 4 6 3 3 3" xfId="18691" xr:uid="{00000000-0005-0000-0000-00003D730000}"/>
    <cellStyle name="Millares 3 4 6 3 3 3 2" xfId="43507" xr:uid="{00000000-0005-0000-0000-00003E730000}"/>
    <cellStyle name="Millares 3 4 6 3 3 4" xfId="31099" xr:uid="{00000000-0005-0000-0000-00003F730000}"/>
    <cellStyle name="Millares 3 4 6 3 4" xfId="8351" xr:uid="{00000000-0005-0000-0000-000040730000}"/>
    <cellStyle name="Millares 3 4 6 3 4 2" xfId="20759" xr:uid="{00000000-0005-0000-0000-000041730000}"/>
    <cellStyle name="Millares 3 4 6 3 4 2 2" xfId="45575" xr:uid="{00000000-0005-0000-0000-000042730000}"/>
    <cellStyle name="Millares 3 4 6 3 4 3" xfId="33167" xr:uid="{00000000-0005-0000-0000-000043730000}"/>
    <cellStyle name="Millares 3 4 6 3 5" xfId="14555" xr:uid="{00000000-0005-0000-0000-000044730000}"/>
    <cellStyle name="Millares 3 4 6 3 5 2" xfId="39371" xr:uid="{00000000-0005-0000-0000-000045730000}"/>
    <cellStyle name="Millares 3 4 6 3 6" xfId="26963" xr:uid="{00000000-0005-0000-0000-000046730000}"/>
    <cellStyle name="Millares 3 4 6 4" xfId="3181" xr:uid="{00000000-0005-0000-0000-000047730000}"/>
    <cellStyle name="Millares 3 4 6 4 2" xfId="9385" xr:uid="{00000000-0005-0000-0000-000048730000}"/>
    <cellStyle name="Millares 3 4 6 4 2 2" xfId="21793" xr:uid="{00000000-0005-0000-0000-000049730000}"/>
    <cellStyle name="Millares 3 4 6 4 2 2 2" xfId="46609" xr:uid="{00000000-0005-0000-0000-00004A730000}"/>
    <cellStyle name="Millares 3 4 6 4 2 3" xfId="34201" xr:uid="{00000000-0005-0000-0000-00004B730000}"/>
    <cellStyle name="Millares 3 4 6 4 3" xfId="15589" xr:uid="{00000000-0005-0000-0000-00004C730000}"/>
    <cellStyle name="Millares 3 4 6 4 3 2" xfId="40405" xr:uid="{00000000-0005-0000-0000-00004D730000}"/>
    <cellStyle name="Millares 3 4 6 4 4" xfId="27997" xr:uid="{00000000-0005-0000-0000-00004E730000}"/>
    <cellStyle name="Millares 3 4 6 5" xfId="5249" xr:uid="{00000000-0005-0000-0000-00004F730000}"/>
    <cellStyle name="Millares 3 4 6 5 2" xfId="11453" xr:uid="{00000000-0005-0000-0000-000050730000}"/>
    <cellStyle name="Millares 3 4 6 5 2 2" xfId="23861" xr:uid="{00000000-0005-0000-0000-000051730000}"/>
    <cellStyle name="Millares 3 4 6 5 2 2 2" xfId="48677" xr:uid="{00000000-0005-0000-0000-000052730000}"/>
    <cellStyle name="Millares 3 4 6 5 2 3" xfId="36269" xr:uid="{00000000-0005-0000-0000-000053730000}"/>
    <cellStyle name="Millares 3 4 6 5 3" xfId="17657" xr:uid="{00000000-0005-0000-0000-000054730000}"/>
    <cellStyle name="Millares 3 4 6 5 3 2" xfId="42473" xr:uid="{00000000-0005-0000-0000-000055730000}"/>
    <cellStyle name="Millares 3 4 6 5 4" xfId="30065" xr:uid="{00000000-0005-0000-0000-000056730000}"/>
    <cellStyle name="Millares 3 4 6 6" xfId="7317" xr:uid="{00000000-0005-0000-0000-000057730000}"/>
    <cellStyle name="Millares 3 4 6 6 2" xfId="19725" xr:uid="{00000000-0005-0000-0000-000058730000}"/>
    <cellStyle name="Millares 3 4 6 6 2 2" xfId="44541" xr:uid="{00000000-0005-0000-0000-000059730000}"/>
    <cellStyle name="Millares 3 4 6 6 3" xfId="32133" xr:uid="{00000000-0005-0000-0000-00005A730000}"/>
    <cellStyle name="Millares 3 4 6 7" xfId="13521" xr:uid="{00000000-0005-0000-0000-00005B730000}"/>
    <cellStyle name="Millares 3 4 6 7 2" xfId="38337" xr:uid="{00000000-0005-0000-0000-00005C730000}"/>
    <cellStyle name="Millares 3 4 6 8" xfId="25929" xr:uid="{00000000-0005-0000-0000-00005D730000}"/>
    <cellStyle name="Millares 3 4 7" xfId="1285" xr:uid="{00000000-0005-0000-0000-00005E730000}"/>
    <cellStyle name="Millares 3 4 7 2" xfId="2319" xr:uid="{00000000-0005-0000-0000-00005F730000}"/>
    <cellStyle name="Millares 3 4 7 2 2" xfId="4387" xr:uid="{00000000-0005-0000-0000-000060730000}"/>
    <cellStyle name="Millares 3 4 7 2 2 2" xfId="10591" xr:uid="{00000000-0005-0000-0000-000061730000}"/>
    <cellStyle name="Millares 3 4 7 2 2 2 2" xfId="22999" xr:uid="{00000000-0005-0000-0000-000062730000}"/>
    <cellStyle name="Millares 3 4 7 2 2 2 2 2" xfId="47815" xr:uid="{00000000-0005-0000-0000-000063730000}"/>
    <cellStyle name="Millares 3 4 7 2 2 2 3" xfId="35407" xr:uid="{00000000-0005-0000-0000-000064730000}"/>
    <cellStyle name="Millares 3 4 7 2 2 3" xfId="16795" xr:uid="{00000000-0005-0000-0000-000065730000}"/>
    <cellStyle name="Millares 3 4 7 2 2 3 2" xfId="41611" xr:uid="{00000000-0005-0000-0000-000066730000}"/>
    <cellStyle name="Millares 3 4 7 2 2 4" xfId="29203" xr:uid="{00000000-0005-0000-0000-000067730000}"/>
    <cellStyle name="Millares 3 4 7 2 3" xfId="6455" xr:uid="{00000000-0005-0000-0000-000068730000}"/>
    <cellStyle name="Millares 3 4 7 2 3 2" xfId="12659" xr:uid="{00000000-0005-0000-0000-000069730000}"/>
    <cellStyle name="Millares 3 4 7 2 3 2 2" xfId="25067" xr:uid="{00000000-0005-0000-0000-00006A730000}"/>
    <cellStyle name="Millares 3 4 7 2 3 2 2 2" xfId="49883" xr:uid="{00000000-0005-0000-0000-00006B730000}"/>
    <cellStyle name="Millares 3 4 7 2 3 2 3" xfId="37475" xr:uid="{00000000-0005-0000-0000-00006C730000}"/>
    <cellStyle name="Millares 3 4 7 2 3 3" xfId="18863" xr:uid="{00000000-0005-0000-0000-00006D730000}"/>
    <cellStyle name="Millares 3 4 7 2 3 3 2" xfId="43679" xr:uid="{00000000-0005-0000-0000-00006E730000}"/>
    <cellStyle name="Millares 3 4 7 2 3 4" xfId="31271" xr:uid="{00000000-0005-0000-0000-00006F730000}"/>
    <cellStyle name="Millares 3 4 7 2 4" xfId="8523" xr:uid="{00000000-0005-0000-0000-000070730000}"/>
    <cellStyle name="Millares 3 4 7 2 4 2" xfId="20931" xr:uid="{00000000-0005-0000-0000-000071730000}"/>
    <cellStyle name="Millares 3 4 7 2 4 2 2" xfId="45747" xr:uid="{00000000-0005-0000-0000-000072730000}"/>
    <cellStyle name="Millares 3 4 7 2 4 3" xfId="33339" xr:uid="{00000000-0005-0000-0000-000073730000}"/>
    <cellStyle name="Millares 3 4 7 2 5" xfId="14727" xr:uid="{00000000-0005-0000-0000-000074730000}"/>
    <cellStyle name="Millares 3 4 7 2 5 2" xfId="39543" xr:uid="{00000000-0005-0000-0000-000075730000}"/>
    <cellStyle name="Millares 3 4 7 2 6" xfId="27135" xr:uid="{00000000-0005-0000-0000-000076730000}"/>
    <cellStyle name="Millares 3 4 7 3" xfId="3353" xr:uid="{00000000-0005-0000-0000-000077730000}"/>
    <cellStyle name="Millares 3 4 7 3 2" xfId="9557" xr:uid="{00000000-0005-0000-0000-000078730000}"/>
    <cellStyle name="Millares 3 4 7 3 2 2" xfId="21965" xr:uid="{00000000-0005-0000-0000-000079730000}"/>
    <cellStyle name="Millares 3 4 7 3 2 2 2" xfId="46781" xr:uid="{00000000-0005-0000-0000-00007A730000}"/>
    <cellStyle name="Millares 3 4 7 3 2 3" xfId="34373" xr:uid="{00000000-0005-0000-0000-00007B730000}"/>
    <cellStyle name="Millares 3 4 7 3 3" xfId="15761" xr:uid="{00000000-0005-0000-0000-00007C730000}"/>
    <cellStyle name="Millares 3 4 7 3 3 2" xfId="40577" xr:uid="{00000000-0005-0000-0000-00007D730000}"/>
    <cellStyle name="Millares 3 4 7 3 4" xfId="28169" xr:uid="{00000000-0005-0000-0000-00007E730000}"/>
    <cellStyle name="Millares 3 4 7 4" xfId="5421" xr:uid="{00000000-0005-0000-0000-00007F730000}"/>
    <cellStyle name="Millares 3 4 7 4 2" xfId="11625" xr:uid="{00000000-0005-0000-0000-000080730000}"/>
    <cellStyle name="Millares 3 4 7 4 2 2" xfId="24033" xr:uid="{00000000-0005-0000-0000-000081730000}"/>
    <cellStyle name="Millares 3 4 7 4 2 2 2" xfId="48849" xr:uid="{00000000-0005-0000-0000-000082730000}"/>
    <cellStyle name="Millares 3 4 7 4 2 3" xfId="36441" xr:uid="{00000000-0005-0000-0000-000083730000}"/>
    <cellStyle name="Millares 3 4 7 4 3" xfId="17829" xr:uid="{00000000-0005-0000-0000-000084730000}"/>
    <cellStyle name="Millares 3 4 7 4 3 2" xfId="42645" xr:uid="{00000000-0005-0000-0000-000085730000}"/>
    <cellStyle name="Millares 3 4 7 4 4" xfId="30237" xr:uid="{00000000-0005-0000-0000-000086730000}"/>
    <cellStyle name="Millares 3 4 7 5" xfId="7489" xr:uid="{00000000-0005-0000-0000-000087730000}"/>
    <cellStyle name="Millares 3 4 7 5 2" xfId="19897" xr:uid="{00000000-0005-0000-0000-000088730000}"/>
    <cellStyle name="Millares 3 4 7 5 2 2" xfId="44713" xr:uid="{00000000-0005-0000-0000-000089730000}"/>
    <cellStyle name="Millares 3 4 7 5 3" xfId="32305" xr:uid="{00000000-0005-0000-0000-00008A730000}"/>
    <cellStyle name="Millares 3 4 7 6" xfId="13693" xr:uid="{00000000-0005-0000-0000-00008B730000}"/>
    <cellStyle name="Millares 3 4 7 6 2" xfId="38509" xr:uid="{00000000-0005-0000-0000-00008C730000}"/>
    <cellStyle name="Millares 3 4 7 7" xfId="26101" xr:uid="{00000000-0005-0000-0000-00008D730000}"/>
    <cellStyle name="Millares 3 4 8" xfId="1802" xr:uid="{00000000-0005-0000-0000-00008E730000}"/>
    <cellStyle name="Millares 3 4 8 2" xfId="3870" xr:uid="{00000000-0005-0000-0000-00008F730000}"/>
    <cellStyle name="Millares 3 4 8 2 2" xfId="10074" xr:uid="{00000000-0005-0000-0000-000090730000}"/>
    <cellStyle name="Millares 3 4 8 2 2 2" xfId="22482" xr:uid="{00000000-0005-0000-0000-000091730000}"/>
    <cellStyle name="Millares 3 4 8 2 2 2 2" xfId="47298" xr:uid="{00000000-0005-0000-0000-000092730000}"/>
    <cellStyle name="Millares 3 4 8 2 2 3" xfId="34890" xr:uid="{00000000-0005-0000-0000-000093730000}"/>
    <cellStyle name="Millares 3 4 8 2 3" xfId="16278" xr:uid="{00000000-0005-0000-0000-000094730000}"/>
    <cellStyle name="Millares 3 4 8 2 3 2" xfId="41094" xr:uid="{00000000-0005-0000-0000-000095730000}"/>
    <cellStyle name="Millares 3 4 8 2 4" xfId="28686" xr:uid="{00000000-0005-0000-0000-000096730000}"/>
    <cellStyle name="Millares 3 4 8 3" xfId="5938" xr:uid="{00000000-0005-0000-0000-000097730000}"/>
    <cellStyle name="Millares 3 4 8 3 2" xfId="12142" xr:uid="{00000000-0005-0000-0000-000098730000}"/>
    <cellStyle name="Millares 3 4 8 3 2 2" xfId="24550" xr:uid="{00000000-0005-0000-0000-000099730000}"/>
    <cellStyle name="Millares 3 4 8 3 2 2 2" xfId="49366" xr:uid="{00000000-0005-0000-0000-00009A730000}"/>
    <cellStyle name="Millares 3 4 8 3 2 3" xfId="36958" xr:uid="{00000000-0005-0000-0000-00009B730000}"/>
    <cellStyle name="Millares 3 4 8 3 3" xfId="18346" xr:uid="{00000000-0005-0000-0000-00009C730000}"/>
    <cellStyle name="Millares 3 4 8 3 3 2" xfId="43162" xr:uid="{00000000-0005-0000-0000-00009D730000}"/>
    <cellStyle name="Millares 3 4 8 3 4" xfId="30754" xr:uid="{00000000-0005-0000-0000-00009E730000}"/>
    <cellStyle name="Millares 3 4 8 4" xfId="8006" xr:uid="{00000000-0005-0000-0000-00009F730000}"/>
    <cellStyle name="Millares 3 4 8 4 2" xfId="20414" xr:uid="{00000000-0005-0000-0000-0000A0730000}"/>
    <cellStyle name="Millares 3 4 8 4 2 2" xfId="45230" xr:uid="{00000000-0005-0000-0000-0000A1730000}"/>
    <cellStyle name="Millares 3 4 8 4 3" xfId="32822" xr:uid="{00000000-0005-0000-0000-0000A2730000}"/>
    <cellStyle name="Millares 3 4 8 5" xfId="14210" xr:uid="{00000000-0005-0000-0000-0000A3730000}"/>
    <cellStyle name="Millares 3 4 8 5 2" xfId="39026" xr:uid="{00000000-0005-0000-0000-0000A4730000}"/>
    <cellStyle name="Millares 3 4 8 6" xfId="26618" xr:uid="{00000000-0005-0000-0000-0000A5730000}"/>
    <cellStyle name="Millares 3 4 9" xfId="2836" xr:uid="{00000000-0005-0000-0000-0000A6730000}"/>
    <cellStyle name="Millares 3 4 9 2" xfId="9040" xr:uid="{00000000-0005-0000-0000-0000A7730000}"/>
    <cellStyle name="Millares 3 4 9 2 2" xfId="21448" xr:uid="{00000000-0005-0000-0000-0000A8730000}"/>
    <cellStyle name="Millares 3 4 9 2 2 2" xfId="46264" xr:uid="{00000000-0005-0000-0000-0000A9730000}"/>
    <cellStyle name="Millares 3 4 9 2 3" xfId="33856" xr:uid="{00000000-0005-0000-0000-0000AA730000}"/>
    <cellStyle name="Millares 3 4 9 3" xfId="15244" xr:uid="{00000000-0005-0000-0000-0000AB730000}"/>
    <cellStyle name="Millares 3 4 9 3 2" xfId="40060" xr:uid="{00000000-0005-0000-0000-0000AC730000}"/>
    <cellStyle name="Millares 3 4 9 4" xfId="27652" xr:uid="{00000000-0005-0000-0000-0000AD730000}"/>
    <cellStyle name="Millares 3 5" xfId="311" xr:uid="{00000000-0005-0000-0000-0000AE730000}"/>
    <cellStyle name="Millares 3 5 10" xfId="4945" xr:uid="{00000000-0005-0000-0000-0000AF730000}"/>
    <cellStyle name="Millares 3 5 10 2" xfId="11149" xr:uid="{00000000-0005-0000-0000-0000B0730000}"/>
    <cellStyle name="Millares 3 5 10 2 2" xfId="23557" xr:uid="{00000000-0005-0000-0000-0000B1730000}"/>
    <cellStyle name="Millares 3 5 10 2 2 2" xfId="48373" xr:uid="{00000000-0005-0000-0000-0000B2730000}"/>
    <cellStyle name="Millares 3 5 10 2 3" xfId="35965" xr:uid="{00000000-0005-0000-0000-0000B3730000}"/>
    <cellStyle name="Millares 3 5 10 3" xfId="17353" xr:uid="{00000000-0005-0000-0000-0000B4730000}"/>
    <cellStyle name="Millares 3 5 10 3 2" xfId="42169" xr:uid="{00000000-0005-0000-0000-0000B5730000}"/>
    <cellStyle name="Millares 3 5 10 4" xfId="29761" xr:uid="{00000000-0005-0000-0000-0000B6730000}"/>
    <cellStyle name="Millares 3 5 11" xfId="7013" xr:uid="{00000000-0005-0000-0000-0000B7730000}"/>
    <cellStyle name="Millares 3 5 11 2" xfId="19421" xr:uid="{00000000-0005-0000-0000-0000B8730000}"/>
    <cellStyle name="Millares 3 5 11 2 2" xfId="44237" xr:uid="{00000000-0005-0000-0000-0000B9730000}"/>
    <cellStyle name="Millares 3 5 11 3" xfId="31829" xr:uid="{00000000-0005-0000-0000-0000BA730000}"/>
    <cellStyle name="Millares 3 5 12" xfId="13217" xr:uid="{00000000-0005-0000-0000-0000BB730000}"/>
    <cellStyle name="Millares 3 5 12 2" xfId="38033" xr:uid="{00000000-0005-0000-0000-0000BC730000}"/>
    <cellStyle name="Millares 3 5 13" xfId="25625" xr:uid="{00000000-0005-0000-0000-0000BD730000}"/>
    <cellStyle name="Millares 3 5 14" xfId="809" xr:uid="{00000000-0005-0000-0000-0000BE730000}"/>
    <cellStyle name="Millares 3 5 2" xfId="315" xr:uid="{00000000-0005-0000-0000-0000BF730000}"/>
    <cellStyle name="Millares 3 5 2 10" xfId="2880" xr:uid="{00000000-0005-0000-0000-0000C0730000}"/>
    <cellStyle name="Millares 3 5 2 10 2" xfId="9084" xr:uid="{00000000-0005-0000-0000-0000C1730000}"/>
    <cellStyle name="Millares 3 5 2 10 2 2" xfId="21492" xr:uid="{00000000-0005-0000-0000-0000C2730000}"/>
    <cellStyle name="Millares 3 5 2 10 2 2 2" xfId="46308" xr:uid="{00000000-0005-0000-0000-0000C3730000}"/>
    <cellStyle name="Millares 3 5 2 10 2 3" xfId="33900" xr:uid="{00000000-0005-0000-0000-0000C4730000}"/>
    <cellStyle name="Millares 3 5 2 10 3" xfId="15288" xr:uid="{00000000-0005-0000-0000-0000C5730000}"/>
    <cellStyle name="Millares 3 5 2 10 3 2" xfId="40104" xr:uid="{00000000-0005-0000-0000-0000C6730000}"/>
    <cellStyle name="Millares 3 5 2 10 4" xfId="27696" xr:uid="{00000000-0005-0000-0000-0000C7730000}"/>
    <cellStyle name="Millares 3 5 2 11" xfId="4948" xr:uid="{00000000-0005-0000-0000-0000C8730000}"/>
    <cellStyle name="Millares 3 5 2 11 2" xfId="11152" xr:uid="{00000000-0005-0000-0000-0000C9730000}"/>
    <cellStyle name="Millares 3 5 2 11 2 2" xfId="23560" xr:uid="{00000000-0005-0000-0000-0000CA730000}"/>
    <cellStyle name="Millares 3 5 2 11 2 2 2" xfId="48376" xr:uid="{00000000-0005-0000-0000-0000CB730000}"/>
    <cellStyle name="Millares 3 5 2 11 2 3" xfId="35968" xr:uid="{00000000-0005-0000-0000-0000CC730000}"/>
    <cellStyle name="Millares 3 5 2 11 3" xfId="17356" xr:uid="{00000000-0005-0000-0000-0000CD730000}"/>
    <cellStyle name="Millares 3 5 2 11 3 2" xfId="42172" xr:uid="{00000000-0005-0000-0000-0000CE730000}"/>
    <cellStyle name="Millares 3 5 2 11 4" xfId="29764" xr:uid="{00000000-0005-0000-0000-0000CF730000}"/>
    <cellStyle name="Millares 3 5 2 12" xfId="7016" xr:uid="{00000000-0005-0000-0000-0000D0730000}"/>
    <cellStyle name="Millares 3 5 2 12 2" xfId="19424" xr:uid="{00000000-0005-0000-0000-0000D1730000}"/>
    <cellStyle name="Millares 3 5 2 12 2 2" xfId="44240" xr:uid="{00000000-0005-0000-0000-0000D2730000}"/>
    <cellStyle name="Millares 3 5 2 12 3" xfId="31832" xr:uid="{00000000-0005-0000-0000-0000D3730000}"/>
    <cellStyle name="Millares 3 5 2 13" xfId="13220" xr:uid="{00000000-0005-0000-0000-0000D4730000}"/>
    <cellStyle name="Millares 3 5 2 13 2" xfId="38036" xr:uid="{00000000-0005-0000-0000-0000D5730000}"/>
    <cellStyle name="Millares 3 5 2 14" xfId="25628" xr:uid="{00000000-0005-0000-0000-0000D6730000}"/>
    <cellStyle name="Millares 3 5 2 15" xfId="50400" xr:uid="{00000000-0005-0000-0000-0000D7730000}"/>
    <cellStyle name="Millares 3 5 2 16" xfId="812" xr:uid="{00000000-0005-0000-0000-0000D8730000}"/>
    <cellStyle name="Millares 3 5 2 2" xfId="323" xr:uid="{00000000-0005-0000-0000-0000D9730000}"/>
    <cellStyle name="Millares 3 5 2 2 10" xfId="7020" xr:uid="{00000000-0005-0000-0000-0000DA730000}"/>
    <cellStyle name="Millares 3 5 2 2 10 2" xfId="19428" xr:uid="{00000000-0005-0000-0000-0000DB730000}"/>
    <cellStyle name="Millares 3 5 2 2 10 2 2" xfId="44244" xr:uid="{00000000-0005-0000-0000-0000DC730000}"/>
    <cellStyle name="Millares 3 5 2 2 10 3" xfId="31836" xr:uid="{00000000-0005-0000-0000-0000DD730000}"/>
    <cellStyle name="Millares 3 5 2 2 11" xfId="13224" xr:uid="{00000000-0005-0000-0000-0000DE730000}"/>
    <cellStyle name="Millares 3 5 2 2 11 2" xfId="38040" xr:uid="{00000000-0005-0000-0000-0000DF730000}"/>
    <cellStyle name="Millares 3 5 2 2 12" xfId="25632" xr:uid="{00000000-0005-0000-0000-0000E0730000}"/>
    <cellStyle name="Millares 3 5 2 2 13" xfId="816" xr:uid="{00000000-0005-0000-0000-0000E1730000}"/>
    <cellStyle name="Millares 3 5 2 2 2" xfId="383" xr:uid="{00000000-0005-0000-0000-0000E2730000}"/>
    <cellStyle name="Millares 3 5 2 2 2 10" xfId="25690" xr:uid="{00000000-0005-0000-0000-0000E3730000}"/>
    <cellStyle name="Millares 3 5 2 2 2 11" xfId="874" xr:uid="{00000000-0005-0000-0000-0000E4730000}"/>
    <cellStyle name="Millares 3 5 2 2 2 2" xfId="507" xr:uid="{00000000-0005-0000-0000-0000E5730000}"/>
    <cellStyle name="Millares 3 5 2 2 2 2 2" xfId="755" xr:uid="{00000000-0005-0000-0000-0000E6730000}"/>
    <cellStyle name="Millares 3 5 2 2 2 2 2 2" xfId="2598" xr:uid="{00000000-0005-0000-0000-0000E7730000}"/>
    <cellStyle name="Millares 3 5 2 2 2 2 2 2 2" xfId="4666" xr:uid="{00000000-0005-0000-0000-0000E8730000}"/>
    <cellStyle name="Millares 3 5 2 2 2 2 2 2 2 2" xfId="10870" xr:uid="{00000000-0005-0000-0000-0000E9730000}"/>
    <cellStyle name="Millares 3 5 2 2 2 2 2 2 2 2 2" xfId="23278" xr:uid="{00000000-0005-0000-0000-0000EA730000}"/>
    <cellStyle name="Millares 3 5 2 2 2 2 2 2 2 2 2 2" xfId="48094" xr:uid="{00000000-0005-0000-0000-0000EB730000}"/>
    <cellStyle name="Millares 3 5 2 2 2 2 2 2 2 2 3" xfId="35686" xr:uid="{00000000-0005-0000-0000-0000EC730000}"/>
    <cellStyle name="Millares 3 5 2 2 2 2 2 2 2 3" xfId="17074" xr:uid="{00000000-0005-0000-0000-0000ED730000}"/>
    <cellStyle name="Millares 3 5 2 2 2 2 2 2 2 3 2" xfId="41890" xr:uid="{00000000-0005-0000-0000-0000EE730000}"/>
    <cellStyle name="Millares 3 5 2 2 2 2 2 2 2 4" xfId="29482" xr:uid="{00000000-0005-0000-0000-0000EF730000}"/>
    <cellStyle name="Millares 3 5 2 2 2 2 2 2 3" xfId="6734" xr:uid="{00000000-0005-0000-0000-0000F0730000}"/>
    <cellStyle name="Millares 3 5 2 2 2 2 2 2 3 2" xfId="12938" xr:uid="{00000000-0005-0000-0000-0000F1730000}"/>
    <cellStyle name="Millares 3 5 2 2 2 2 2 2 3 2 2" xfId="25346" xr:uid="{00000000-0005-0000-0000-0000F2730000}"/>
    <cellStyle name="Millares 3 5 2 2 2 2 2 2 3 2 2 2" xfId="50162" xr:uid="{00000000-0005-0000-0000-0000F3730000}"/>
    <cellStyle name="Millares 3 5 2 2 2 2 2 2 3 2 3" xfId="37754" xr:uid="{00000000-0005-0000-0000-0000F4730000}"/>
    <cellStyle name="Millares 3 5 2 2 2 2 2 2 3 3" xfId="19142" xr:uid="{00000000-0005-0000-0000-0000F5730000}"/>
    <cellStyle name="Millares 3 5 2 2 2 2 2 2 3 3 2" xfId="43958" xr:uid="{00000000-0005-0000-0000-0000F6730000}"/>
    <cellStyle name="Millares 3 5 2 2 2 2 2 2 3 4" xfId="31550" xr:uid="{00000000-0005-0000-0000-0000F7730000}"/>
    <cellStyle name="Millares 3 5 2 2 2 2 2 2 4" xfId="8802" xr:uid="{00000000-0005-0000-0000-0000F8730000}"/>
    <cellStyle name="Millares 3 5 2 2 2 2 2 2 4 2" xfId="21210" xr:uid="{00000000-0005-0000-0000-0000F9730000}"/>
    <cellStyle name="Millares 3 5 2 2 2 2 2 2 4 2 2" xfId="46026" xr:uid="{00000000-0005-0000-0000-0000FA730000}"/>
    <cellStyle name="Millares 3 5 2 2 2 2 2 2 4 3" xfId="33618" xr:uid="{00000000-0005-0000-0000-0000FB730000}"/>
    <cellStyle name="Millares 3 5 2 2 2 2 2 2 5" xfId="15006" xr:uid="{00000000-0005-0000-0000-0000FC730000}"/>
    <cellStyle name="Millares 3 5 2 2 2 2 2 2 5 2" xfId="39822" xr:uid="{00000000-0005-0000-0000-0000FD730000}"/>
    <cellStyle name="Millares 3 5 2 2 2 2 2 2 6" xfId="27414" xr:uid="{00000000-0005-0000-0000-0000FE730000}"/>
    <cellStyle name="Millares 3 5 2 2 2 2 2 3" xfId="3632" xr:uid="{00000000-0005-0000-0000-0000FF730000}"/>
    <cellStyle name="Millares 3 5 2 2 2 2 2 3 2" xfId="9836" xr:uid="{00000000-0005-0000-0000-000000740000}"/>
    <cellStyle name="Millares 3 5 2 2 2 2 2 3 2 2" xfId="22244" xr:uid="{00000000-0005-0000-0000-000001740000}"/>
    <cellStyle name="Millares 3 5 2 2 2 2 2 3 2 2 2" xfId="47060" xr:uid="{00000000-0005-0000-0000-000002740000}"/>
    <cellStyle name="Millares 3 5 2 2 2 2 2 3 2 3" xfId="34652" xr:uid="{00000000-0005-0000-0000-000003740000}"/>
    <cellStyle name="Millares 3 5 2 2 2 2 2 3 3" xfId="16040" xr:uid="{00000000-0005-0000-0000-000004740000}"/>
    <cellStyle name="Millares 3 5 2 2 2 2 2 3 3 2" xfId="40856" xr:uid="{00000000-0005-0000-0000-000005740000}"/>
    <cellStyle name="Millares 3 5 2 2 2 2 2 3 4" xfId="28448" xr:uid="{00000000-0005-0000-0000-000006740000}"/>
    <cellStyle name="Millares 3 5 2 2 2 2 2 4" xfId="5700" xr:uid="{00000000-0005-0000-0000-000007740000}"/>
    <cellStyle name="Millares 3 5 2 2 2 2 2 4 2" xfId="11904" xr:uid="{00000000-0005-0000-0000-000008740000}"/>
    <cellStyle name="Millares 3 5 2 2 2 2 2 4 2 2" xfId="24312" xr:uid="{00000000-0005-0000-0000-000009740000}"/>
    <cellStyle name="Millares 3 5 2 2 2 2 2 4 2 2 2" xfId="49128" xr:uid="{00000000-0005-0000-0000-00000A740000}"/>
    <cellStyle name="Millares 3 5 2 2 2 2 2 4 2 3" xfId="36720" xr:uid="{00000000-0005-0000-0000-00000B740000}"/>
    <cellStyle name="Millares 3 5 2 2 2 2 2 4 3" xfId="18108" xr:uid="{00000000-0005-0000-0000-00000C740000}"/>
    <cellStyle name="Millares 3 5 2 2 2 2 2 4 3 2" xfId="42924" xr:uid="{00000000-0005-0000-0000-00000D740000}"/>
    <cellStyle name="Millares 3 5 2 2 2 2 2 4 4" xfId="30516" xr:uid="{00000000-0005-0000-0000-00000E740000}"/>
    <cellStyle name="Millares 3 5 2 2 2 2 2 5" xfId="7768" xr:uid="{00000000-0005-0000-0000-00000F740000}"/>
    <cellStyle name="Millares 3 5 2 2 2 2 2 5 2" xfId="20176" xr:uid="{00000000-0005-0000-0000-000010740000}"/>
    <cellStyle name="Millares 3 5 2 2 2 2 2 5 2 2" xfId="44992" xr:uid="{00000000-0005-0000-0000-000011740000}"/>
    <cellStyle name="Millares 3 5 2 2 2 2 2 5 3" xfId="32584" xr:uid="{00000000-0005-0000-0000-000012740000}"/>
    <cellStyle name="Millares 3 5 2 2 2 2 2 6" xfId="13972" xr:uid="{00000000-0005-0000-0000-000013740000}"/>
    <cellStyle name="Millares 3 5 2 2 2 2 2 6 2" xfId="38788" xr:uid="{00000000-0005-0000-0000-000014740000}"/>
    <cellStyle name="Millares 3 5 2 2 2 2 2 7" xfId="26380" xr:uid="{00000000-0005-0000-0000-000015740000}"/>
    <cellStyle name="Millares 3 5 2 2 2 2 2 8" xfId="1564" xr:uid="{00000000-0005-0000-0000-000016740000}"/>
    <cellStyle name="Millares 3 5 2 2 2 2 3" xfId="2081" xr:uid="{00000000-0005-0000-0000-000017740000}"/>
    <cellStyle name="Millares 3 5 2 2 2 2 3 2" xfId="4149" xr:uid="{00000000-0005-0000-0000-000018740000}"/>
    <cellStyle name="Millares 3 5 2 2 2 2 3 2 2" xfId="10353" xr:uid="{00000000-0005-0000-0000-000019740000}"/>
    <cellStyle name="Millares 3 5 2 2 2 2 3 2 2 2" xfId="22761" xr:uid="{00000000-0005-0000-0000-00001A740000}"/>
    <cellStyle name="Millares 3 5 2 2 2 2 3 2 2 2 2" xfId="47577" xr:uid="{00000000-0005-0000-0000-00001B740000}"/>
    <cellStyle name="Millares 3 5 2 2 2 2 3 2 2 3" xfId="35169" xr:uid="{00000000-0005-0000-0000-00001C740000}"/>
    <cellStyle name="Millares 3 5 2 2 2 2 3 2 3" xfId="16557" xr:uid="{00000000-0005-0000-0000-00001D740000}"/>
    <cellStyle name="Millares 3 5 2 2 2 2 3 2 3 2" xfId="41373" xr:uid="{00000000-0005-0000-0000-00001E740000}"/>
    <cellStyle name="Millares 3 5 2 2 2 2 3 2 4" xfId="28965" xr:uid="{00000000-0005-0000-0000-00001F740000}"/>
    <cellStyle name="Millares 3 5 2 2 2 2 3 3" xfId="6217" xr:uid="{00000000-0005-0000-0000-000020740000}"/>
    <cellStyle name="Millares 3 5 2 2 2 2 3 3 2" xfId="12421" xr:uid="{00000000-0005-0000-0000-000021740000}"/>
    <cellStyle name="Millares 3 5 2 2 2 2 3 3 2 2" xfId="24829" xr:uid="{00000000-0005-0000-0000-000022740000}"/>
    <cellStyle name="Millares 3 5 2 2 2 2 3 3 2 2 2" xfId="49645" xr:uid="{00000000-0005-0000-0000-000023740000}"/>
    <cellStyle name="Millares 3 5 2 2 2 2 3 3 2 3" xfId="37237" xr:uid="{00000000-0005-0000-0000-000024740000}"/>
    <cellStyle name="Millares 3 5 2 2 2 2 3 3 3" xfId="18625" xr:uid="{00000000-0005-0000-0000-000025740000}"/>
    <cellStyle name="Millares 3 5 2 2 2 2 3 3 3 2" xfId="43441" xr:uid="{00000000-0005-0000-0000-000026740000}"/>
    <cellStyle name="Millares 3 5 2 2 2 2 3 3 4" xfId="31033" xr:uid="{00000000-0005-0000-0000-000027740000}"/>
    <cellStyle name="Millares 3 5 2 2 2 2 3 4" xfId="8285" xr:uid="{00000000-0005-0000-0000-000028740000}"/>
    <cellStyle name="Millares 3 5 2 2 2 2 3 4 2" xfId="20693" xr:uid="{00000000-0005-0000-0000-000029740000}"/>
    <cellStyle name="Millares 3 5 2 2 2 2 3 4 2 2" xfId="45509" xr:uid="{00000000-0005-0000-0000-00002A740000}"/>
    <cellStyle name="Millares 3 5 2 2 2 2 3 4 3" xfId="33101" xr:uid="{00000000-0005-0000-0000-00002B740000}"/>
    <cellStyle name="Millares 3 5 2 2 2 2 3 5" xfId="14489" xr:uid="{00000000-0005-0000-0000-00002C740000}"/>
    <cellStyle name="Millares 3 5 2 2 2 2 3 5 2" xfId="39305" xr:uid="{00000000-0005-0000-0000-00002D740000}"/>
    <cellStyle name="Millares 3 5 2 2 2 2 3 6" xfId="26897" xr:uid="{00000000-0005-0000-0000-00002E740000}"/>
    <cellStyle name="Millares 3 5 2 2 2 2 4" xfId="3115" xr:uid="{00000000-0005-0000-0000-00002F740000}"/>
    <cellStyle name="Millares 3 5 2 2 2 2 4 2" xfId="9319" xr:uid="{00000000-0005-0000-0000-000030740000}"/>
    <cellStyle name="Millares 3 5 2 2 2 2 4 2 2" xfId="21727" xr:uid="{00000000-0005-0000-0000-000031740000}"/>
    <cellStyle name="Millares 3 5 2 2 2 2 4 2 2 2" xfId="46543" xr:uid="{00000000-0005-0000-0000-000032740000}"/>
    <cellStyle name="Millares 3 5 2 2 2 2 4 2 3" xfId="34135" xr:uid="{00000000-0005-0000-0000-000033740000}"/>
    <cellStyle name="Millares 3 5 2 2 2 2 4 3" xfId="15523" xr:uid="{00000000-0005-0000-0000-000034740000}"/>
    <cellStyle name="Millares 3 5 2 2 2 2 4 3 2" xfId="40339" xr:uid="{00000000-0005-0000-0000-000035740000}"/>
    <cellStyle name="Millares 3 5 2 2 2 2 4 4" xfId="27931" xr:uid="{00000000-0005-0000-0000-000036740000}"/>
    <cellStyle name="Millares 3 5 2 2 2 2 5" xfId="5183" xr:uid="{00000000-0005-0000-0000-000037740000}"/>
    <cellStyle name="Millares 3 5 2 2 2 2 5 2" xfId="11387" xr:uid="{00000000-0005-0000-0000-000038740000}"/>
    <cellStyle name="Millares 3 5 2 2 2 2 5 2 2" xfId="23795" xr:uid="{00000000-0005-0000-0000-000039740000}"/>
    <cellStyle name="Millares 3 5 2 2 2 2 5 2 2 2" xfId="48611" xr:uid="{00000000-0005-0000-0000-00003A740000}"/>
    <cellStyle name="Millares 3 5 2 2 2 2 5 2 3" xfId="36203" xr:uid="{00000000-0005-0000-0000-00003B740000}"/>
    <cellStyle name="Millares 3 5 2 2 2 2 5 3" xfId="17591" xr:uid="{00000000-0005-0000-0000-00003C740000}"/>
    <cellStyle name="Millares 3 5 2 2 2 2 5 3 2" xfId="42407" xr:uid="{00000000-0005-0000-0000-00003D740000}"/>
    <cellStyle name="Millares 3 5 2 2 2 2 5 4" xfId="29999" xr:uid="{00000000-0005-0000-0000-00003E740000}"/>
    <cellStyle name="Millares 3 5 2 2 2 2 6" xfId="7251" xr:uid="{00000000-0005-0000-0000-00003F740000}"/>
    <cellStyle name="Millares 3 5 2 2 2 2 6 2" xfId="19659" xr:uid="{00000000-0005-0000-0000-000040740000}"/>
    <cellStyle name="Millares 3 5 2 2 2 2 6 2 2" xfId="44475" xr:uid="{00000000-0005-0000-0000-000041740000}"/>
    <cellStyle name="Millares 3 5 2 2 2 2 6 3" xfId="32067" xr:uid="{00000000-0005-0000-0000-000042740000}"/>
    <cellStyle name="Millares 3 5 2 2 2 2 7" xfId="13455" xr:uid="{00000000-0005-0000-0000-000043740000}"/>
    <cellStyle name="Millares 3 5 2 2 2 2 7 2" xfId="38271" xr:uid="{00000000-0005-0000-0000-000044740000}"/>
    <cellStyle name="Millares 3 5 2 2 2 2 8" xfId="25863" xr:uid="{00000000-0005-0000-0000-000045740000}"/>
    <cellStyle name="Millares 3 5 2 2 2 2 9" xfId="1047" xr:uid="{00000000-0005-0000-0000-000046740000}"/>
    <cellStyle name="Millares 3 5 2 2 2 3" xfId="631" xr:uid="{00000000-0005-0000-0000-000047740000}"/>
    <cellStyle name="Millares 3 5 2 2 2 3 2" xfId="1736" xr:uid="{00000000-0005-0000-0000-000048740000}"/>
    <cellStyle name="Millares 3 5 2 2 2 3 2 2" xfId="2770" xr:uid="{00000000-0005-0000-0000-000049740000}"/>
    <cellStyle name="Millares 3 5 2 2 2 3 2 2 2" xfId="4838" xr:uid="{00000000-0005-0000-0000-00004A740000}"/>
    <cellStyle name="Millares 3 5 2 2 2 3 2 2 2 2" xfId="11042" xr:uid="{00000000-0005-0000-0000-00004B740000}"/>
    <cellStyle name="Millares 3 5 2 2 2 3 2 2 2 2 2" xfId="23450" xr:uid="{00000000-0005-0000-0000-00004C740000}"/>
    <cellStyle name="Millares 3 5 2 2 2 3 2 2 2 2 2 2" xfId="48266" xr:uid="{00000000-0005-0000-0000-00004D740000}"/>
    <cellStyle name="Millares 3 5 2 2 2 3 2 2 2 2 3" xfId="35858" xr:uid="{00000000-0005-0000-0000-00004E740000}"/>
    <cellStyle name="Millares 3 5 2 2 2 3 2 2 2 3" xfId="17246" xr:uid="{00000000-0005-0000-0000-00004F740000}"/>
    <cellStyle name="Millares 3 5 2 2 2 3 2 2 2 3 2" xfId="42062" xr:uid="{00000000-0005-0000-0000-000050740000}"/>
    <cellStyle name="Millares 3 5 2 2 2 3 2 2 2 4" xfId="29654" xr:uid="{00000000-0005-0000-0000-000051740000}"/>
    <cellStyle name="Millares 3 5 2 2 2 3 2 2 3" xfId="6906" xr:uid="{00000000-0005-0000-0000-000052740000}"/>
    <cellStyle name="Millares 3 5 2 2 2 3 2 2 3 2" xfId="13110" xr:uid="{00000000-0005-0000-0000-000053740000}"/>
    <cellStyle name="Millares 3 5 2 2 2 3 2 2 3 2 2" xfId="25518" xr:uid="{00000000-0005-0000-0000-000054740000}"/>
    <cellStyle name="Millares 3 5 2 2 2 3 2 2 3 2 2 2" xfId="50334" xr:uid="{00000000-0005-0000-0000-000055740000}"/>
    <cellStyle name="Millares 3 5 2 2 2 3 2 2 3 2 3" xfId="37926" xr:uid="{00000000-0005-0000-0000-000056740000}"/>
    <cellStyle name="Millares 3 5 2 2 2 3 2 2 3 3" xfId="19314" xr:uid="{00000000-0005-0000-0000-000057740000}"/>
    <cellStyle name="Millares 3 5 2 2 2 3 2 2 3 3 2" xfId="44130" xr:uid="{00000000-0005-0000-0000-000058740000}"/>
    <cellStyle name="Millares 3 5 2 2 2 3 2 2 3 4" xfId="31722" xr:uid="{00000000-0005-0000-0000-000059740000}"/>
    <cellStyle name="Millares 3 5 2 2 2 3 2 2 4" xfId="8974" xr:uid="{00000000-0005-0000-0000-00005A740000}"/>
    <cellStyle name="Millares 3 5 2 2 2 3 2 2 4 2" xfId="21382" xr:uid="{00000000-0005-0000-0000-00005B740000}"/>
    <cellStyle name="Millares 3 5 2 2 2 3 2 2 4 2 2" xfId="46198" xr:uid="{00000000-0005-0000-0000-00005C740000}"/>
    <cellStyle name="Millares 3 5 2 2 2 3 2 2 4 3" xfId="33790" xr:uid="{00000000-0005-0000-0000-00005D740000}"/>
    <cellStyle name="Millares 3 5 2 2 2 3 2 2 5" xfId="15178" xr:uid="{00000000-0005-0000-0000-00005E740000}"/>
    <cellStyle name="Millares 3 5 2 2 2 3 2 2 5 2" xfId="39994" xr:uid="{00000000-0005-0000-0000-00005F740000}"/>
    <cellStyle name="Millares 3 5 2 2 2 3 2 2 6" xfId="27586" xr:uid="{00000000-0005-0000-0000-000060740000}"/>
    <cellStyle name="Millares 3 5 2 2 2 3 2 3" xfId="3804" xr:uid="{00000000-0005-0000-0000-000061740000}"/>
    <cellStyle name="Millares 3 5 2 2 2 3 2 3 2" xfId="10008" xr:uid="{00000000-0005-0000-0000-000062740000}"/>
    <cellStyle name="Millares 3 5 2 2 2 3 2 3 2 2" xfId="22416" xr:uid="{00000000-0005-0000-0000-000063740000}"/>
    <cellStyle name="Millares 3 5 2 2 2 3 2 3 2 2 2" xfId="47232" xr:uid="{00000000-0005-0000-0000-000064740000}"/>
    <cellStyle name="Millares 3 5 2 2 2 3 2 3 2 3" xfId="34824" xr:uid="{00000000-0005-0000-0000-000065740000}"/>
    <cellStyle name="Millares 3 5 2 2 2 3 2 3 3" xfId="16212" xr:uid="{00000000-0005-0000-0000-000066740000}"/>
    <cellStyle name="Millares 3 5 2 2 2 3 2 3 3 2" xfId="41028" xr:uid="{00000000-0005-0000-0000-000067740000}"/>
    <cellStyle name="Millares 3 5 2 2 2 3 2 3 4" xfId="28620" xr:uid="{00000000-0005-0000-0000-000068740000}"/>
    <cellStyle name="Millares 3 5 2 2 2 3 2 4" xfId="5872" xr:uid="{00000000-0005-0000-0000-000069740000}"/>
    <cellStyle name="Millares 3 5 2 2 2 3 2 4 2" xfId="12076" xr:uid="{00000000-0005-0000-0000-00006A740000}"/>
    <cellStyle name="Millares 3 5 2 2 2 3 2 4 2 2" xfId="24484" xr:uid="{00000000-0005-0000-0000-00006B740000}"/>
    <cellStyle name="Millares 3 5 2 2 2 3 2 4 2 2 2" xfId="49300" xr:uid="{00000000-0005-0000-0000-00006C740000}"/>
    <cellStyle name="Millares 3 5 2 2 2 3 2 4 2 3" xfId="36892" xr:uid="{00000000-0005-0000-0000-00006D740000}"/>
    <cellStyle name="Millares 3 5 2 2 2 3 2 4 3" xfId="18280" xr:uid="{00000000-0005-0000-0000-00006E740000}"/>
    <cellStyle name="Millares 3 5 2 2 2 3 2 4 3 2" xfId="43096" xr:uid="{00000000-0005-0000-0000-00006F740000}"/>
    <cellStyle name="Millares 3 5 2 2 2 3 2 4 4" xfId="30688" xr:uid="{00000000-0005-0000-0000-000070740000}"/>
    <cellStyle name="Millares 3 5 2 2 2 3 2 5" xfId="7940" xr:uid="{00000000-0005-0000-0000-000071740000}"/>
    <cellStyle name="Millares 3 5 2 2 2 3 2 5 2" xfId="20348" xr:uid="{00000000-0005-0000-0000-000072740000}"/>
    <cellStyle name="Millares 3 5 2 2 2 3 2 5 2 2" xfId="45164" xr:uid="{00000000-0005-0000-0000-000073740000}"/>
    <cellStyle name="Millares 3 5 2 2 2 3 2 5 3" xfId="32756" xr:uid="{00000000-0005-0000-0000-000074740000}"/>
    <cellStyle name="Millares 3 5 2 2 2 3 2 6" xfId="14144" xr:uid="{00000000-0005-0000-0000-000075740000}"/>
    <cellStyle name="Millares 3 5 2 2 2 3 2 6 2" xfId="38960" xr:uid="{00000000-0005-0000-0000-000076740000}"/>
    <cellStyle name="Millares 3 5 2 2 2 3 2 7" xfId="26552" xr:uid="{00000000-0005-0000-0000-000077740000}"/>
    <cellStyle name="Millares 3 5 2 2 2 3 3" xfId="2253" xr:uid="{00000000-0005-0000-0000-000078740000}"/>
    <cellStyle name="Millares 3 5 2 2 2 3 3 2" xfId="4321" xr:uid="{00000000-0005-0000-0000-000079740000}"/>
    <cellStyle name="Millares 3 5 2 2 2 3 3 2 2" xfId="10525" xr:uid="{00000000-0005-0000-0000-00007A740000}"/>
    <cellStyle name="Millares 3 5 2 2 2 3 3 2 2 2" xfId="22933" xr:uid="{00000000-0005-0000-0000-00007B740000}"/>
    <cellStyle name="Millares 3 5 2 2 2 3 3 2 2 2 2" xfId="47749" xr:uid="{00000000-0005-0000-0000-00007C740000}"/>
    <cellStyle name="Millares 3 5 2 2 2 3 3 2 2 3" xfId="35341" xr:uid="{00000000-0005-0000-0000-00007D740000}"/>
    <cellStyle name="Millares 3 5 2 2 2 3 3 2 3" xfId="16729" xr:uid="{00000000-0005-0000-0000-00007E740000}"/>
    <cellStyle name="Millares 3 5 2 2 2 3 3 2 3 2" xfId="41545" xr:uid="{00000000-0005-0000-0000-00007F740000}"/>
    <cellStyle name="Millares 3 5 2 2 2 3 3 2 4" xfId="29137" xr:uid="{00000000-0005-0000-0000-000080740000}"/>
    <cellStyle name="Millares 3 5 2 2 2 3 3 3" xfId="6389" xr:uid="{00000000-0005-0000-0000-000081740000}"/>
    <cellStyle name="Millares 3 5 2 2 2 3 3 3 2" xfId="12593" xr:uid="{00000000-0005-0000-0000-000082740000}"/>
    <cellStyle name="Millares 3 5 2 2 2 3 3 3 2 2" xfId="25001" xr:uid="{00000000-0005-0000-0000-000083740000}"/>
    <cellStyle name="Millares 3 5 2 2 2 3 3 3 2 2 2" xfId="49817" xr:uid="{00000000-0005-0000-0000-000084740000}"/>
    <cellStyle name="Millares 3 5 2 2 2 3 3 3 2 3" xfId="37409" xr:uid="{00000000-0005-0000-0000-000085740000}"/>
    <cellStyle name="Millares 3 5 2 2 2 3 3 3 3" xfId="18797" xr:uid="{00000000-0005-0000-0000-000086740000}"/>
    <cellStyle name="Millares 3 5 2 2 2 3 3 3 3 2" xfId="43613" xr:uid="{00000000-0005-0000-0000-000087740000}"/>
    <cellStyle name="Millares 3 5 2 2 2 3 3 3 4" xfId="31205" xr:uid="{00000000-0005-0000-0000-000088740000}"/>
    <cellStyle name="Millares 3 5 2 2 2 3 3 4" xfId="8457" xr:uid="{00000000-0005-0000-0000-000089740000}"/>
    <cellStyle name="Millares 3 5 2 2 2 3 3 4 2" xfId="20865" xr:uid="{00000000-0005-0000-0000-00008A740000}"/>
    <cellStyle name="Millares 3 5 2 2 2 3 3 4 2 2" xfId="45681" xr:uid="{00000000-0005-0000-0000-00008B740000}"/>
    <cellStyle name="Millares 3 5 2 2 2 3 3 4 3" xfId="33273" xr:uid="{00000000-0005-0000-0000-00008C740000}"/>
    <cellStyle name="Millares 3 5 2 2 2 3 3 5" xfId="14661" xr:uid="{00000000-0005-0000-0000-00008D740000}"/>
    <cellStyle name="Millares 3 5 2 2 2 3 3 5 2" xfId="39477" xr:uid="{00000000-0005-0000-0000-00008E740000}"/>
    <cellStyle name="Millares 3 5 2 2 2 3 3 6" xfId="27069" xr:uid="{00000000-0005-0000-0000-00008F740000}"/>
    <cellStyle name="Millares 3 5 2 2 2 3 4" xfId="3287" xr:uid="{00000000-0005-0000-0000-000090740000}"/>
    <cellStyle name="Millares 3 5 2 2 2 3 4 2" xfId="9491" xr:uid="{00000000-0005-0000-0000-000091740000}"/>
    <cellStyle name="Millares 3 5 2 2 2 3 4 2 2" xfId="21899" xr:uid="{00000000-0005-0000-0000-000092740000}"/>
    <cellStyle name="Millares 3 5 2 2 2 3 4 2 2 2" xfId="46715" xr:uid="{00000000-0005-0000-0000-000093740000}"/>
    <cellStyle name="Millares 3 5 2 2 2 3 4 2 3" xfId="34307" xr:uid="{00000000-0005-0000-0000-000094740000}"/>
    <cellStyle name="Millares 3 5 2 2 2 3 4 3" xfId="15695" xr:uid="{00000000-0005-0000-0000-000095740000}"/>
    <cellStyle name="Millares 3 5 2 2 2 3 4 3 2" xfId="40511" xr:uid="{00000000-0005-0000-0000-000096740000}"/>
    <cellStyle name="Millares 3 5 2 2 2 3 4 4" xfId="28103" xr:uid="{00000000-0005-0000-0000-000097740000}"/>
    <cellStyle name="Millares 3 5 2 2 2 3 5" xfId="5355" xr:uid="{00000000-0005-0000-0000-000098740000}"/>
    <cellStyle name="Millares 3 5 2 2 2 3 5 2" xfId="11559" xr:uid="{00000000-0005-0000-0000-000099740000}"/>
    <cellStyle name="Millares 3 5 2 2 2 3 5 2 2" xfId="23967" xr:uid="{00000000-0005-0000-0000-00009A740000}"/>
    <cellStyle name="Millares 3 5 2 2 2 3 5 2 2 2" xfId="48783" xr:uid="{00000000-0005-0000-0000-00009B740000}"/>
    <cellStyle name="Millares 3 5 2 2 2 3 5 2 3" xfId="36375" xr:uid="{00000000-0005-0000-0000-00009C740000}"/>
    <cellStyle name="Millares 3 5 2 2 2 3 5 3" xfId="17763" xr:uid="{00000000-0005-0000-0000-00009D740000}"/>
    <cellStyle name="Millares 3 5 2 2 2 3 5 3 2" xfId="42579" xr:uid="{00000000-0005-0000-0000-00009E740000}"/>
    <cellStyle name="Millares 3 5 2 2 2 3 5 4" xfId="30171" xr:uid="{00000000-0005-0000-0000-00009F740000}"/>
    <cellStyle name="Millares 3 5 2 2 2 3 6" xfId="7423" xr:uid="{00000000-0005-0000-0000-0000A0740000}"/>
    <cellStyle name="Millares 3 5 2 2 2 3 6 2" xfId="19831" xr:uid="{00000000-0005-0000-0000-0000A1740000}"/>
    <cellStyle name="Millares 3 5 2 2 2 3 6 2 2" xfId="44647" xr:uid="{00000000-0005-0000-0000-0000A2740000}"/>
    <cellStyle name="Millares 3 5 2 2 2 3 6 3" xfId="32239" xr:uid="{00000000-0005-0000-0000-0000A3740000}"/>
    <cellStyle name="Millares 3 5 2 2 2 3 7" xfId="13627" xr:uid="{00000000-0005-0000-0000-0000A4740000}"/>
    <cellStyle name="Millares 3 5 2 2 2 3 7 2" xfId="38443" xr:uid="{00000000-0005-0000-0000-0000A5740000}"/>
    <cellStyle name="Millares 3 5 2 2 2 3 8" xfId="26035" xr:uid="{00000000-0005-0000-0000-0000A6740000}"/>
    <cellStyle name="Millares 3 5 2 2 2 3 9" xfId="1219" xr:uid="{00000000-0005-0000-0000-0000A7740000}"/>
    <cellStyle name="Millares 3 5 2 2 2 4" xfId="1391" xr:uid="{00000000-0005-0000-0000-0000A8740000}"/>
    <cellStyle name="Millares 3 5 2 2 2 4 2" xfId="2425" xr:uid="{00000000-0005-0000-0000-0000A9740000}"/>
    <cellStyle name="Millares 3 5 2 2 2 4 2 2" xfId="4493" xr:uid="{00000000-0005-0000-0000-0000AA740000}"/>
    <cellStyle name="Millares 3 5 2 2 2 4 2 2 2" xfId="10697" xr:uid="{00000000-0005-0000-0000-0000AB740000}"/>
    <cellStyle name="Millares 3 5 2 2 2 4 2 2 2 2" xfId="23105" xr:uid="{00000000-0005-0000-0000-0000AC740000}"/>
    <cellStyle name="Millares 3 5 2 2 2 4 2 2 2 2 2" xfId="47921" xr:uid="{00000000-0005-0000-0000-0000AD740000}"/>
    <cellStyle name="Millares 3 5 2 2 2 4 2 2 2 3" xfId="35513" xr:uid="{00000000-0005-0000-0000-0000AE740000}"/>
    <cellStyle name="Millares 3 5 2 2 2 4 2 2 3" xfId="16901" xr:uid="{00000000-0005-0000-0000-0000AF740000}"/>
    <cellStyle name="Millares 3 5 2 2 2 4 2 2 3 2" xfId="41717" xr:uid="{00000000-0005-0000-0000-0000B0740000}"/>
    <cellStyle name="Millares 3 5 2 2 2 4 2 2 4" xfId="29309" xr:uid="{00000000-0005-0000-0000-0000B1740000}"/>
    <cellStyle name="Millares 3 5 2 2 2 4 2 3" xfId="6561" xr:uid="{00000000-0005-0000-0000-0000B2740000}"/>
    <cellStyle name="Millares 3 5 2 2 2 4 2 3 2" xfId="12765" xr:uid="{00000000-0005-0000-0000-0000B3740000}"/>
    <cellStyle name="Millares 3 5 2 2 2 4 2 3 2 2" xfId="25173" xr:uid="{00000000-0005-0000-0000-0000B4740000}"/>
    <cellStyle name="Millares 3 5 2 2 2 4 2 3 2 2 2" xfId="49989" xr:uid="{00000000-0005-0000-0000-0000B5740000}"/>
    <cellStyle name="Millares 3 5 2 2 2 4 2 3 2 3" xfId="37581" xr:uid="{00000000-0005-0000-0000-0000B6740000}"/>
    <cellStyle name="Millares 3 5 2 2 2 4 2 3 3" xfId="18969" xr:uid="{00000000-0005-0000-0000-0000B7740000}"/>
    <cellStyle name="Millares 3 5 2 2 2 4 2 3 3 2" xfId="43785" xr:uid="{00000000-0005-0000-0000-0000B8740000}"/>
    <cellStyle name="Millares 3 5 2 2 2 4 2 3 4" xfId="31377" xr:uid="{00000000-0005-0000-0000-0000B9740000}"/>
    <cellStyle name="Millares 3 5 2 2 2 4 2 4" xfId="8629" xr:uid="{00000000-0005-0000-0000-0000BA740000}"/>
    <cellStyle name="Millares 3 5 2 2 2 4 2 4 2" xfId="21037" xr:uid="{00000000-0005-0000-0000-0000BB740000}"/>
    <cellStyle name="Millares 3 5 2 2 2 4 2 4 2 2" xfId="45853" xr:uid="{00000000-0005-0000-0000-0000BC740000}"/>
    <cellStyle name="Millares 3 5 2 2 2 4 2 4 3" xfId="33445" xr:uid="{00000000-0005-0000-0000-0000BD740000}"/>
    <cellStyle name="Millares 3 5 2 2 2 4 2 5" xfId="14833" xr:uid="{00000000-0005-0000-0000-0000BE740000}"/>
    <cellStyle name="Millares 3 5 2 2 2 4 2 5 2" xfId="39649" xr:uid="{00000000-0005-0000-0000-0000BF740000}"/>
    <cellStyle name="Millares 3 5 2 2 2 4 2 6" xfId="27241" xr:uid="{00000000-0005-0000-0000-0000C0740000}"/>
    <cellStyle name="Millares 3 5 2 2 2 4 3" xfId="3459" xr:uid="{00000000-0005-0000-0000-0000C1740000}"/>
    <cellStyle name="Millares 3 5 2 2 2 4 3 2" xfId="9663" xr:uid="{00000000-0005-0000-0000-0000C2740000}"/>
    <cellStyle name="Millares 3 5 2 2 2 4 3 2 2" xfId="22071" xr:uid="{00000000-0005-0000-0000-0000C3740000}"/>
    <cellStyle name="Millares 3 5 2 2 2 4 3 2 2 2" xfId="46887" xr:uid="{00000000-0005-0000-0000-0000C4740000}"/>
    <cellStyle name="Millares 3 5 2 2 2 4 3 2 3" xfId="34479" xr:uid="{00000000-0005-0000-0000-0000C5740000}"/>
    <cellStyle name="Millares 3 5 2 2 2 4 3 3" xfId="15867" xr:uid="{00000000-0005-0000-0000-0000C6740000}"/>
    <cellStyle name="Millares 3 5 2 2 2 4 3 3 2" xfId="40683" xr:uid="{00000000-0005-0000-0000-0000C7740000}"/>
    <cellStyle name="Millares 3 5 2 2 2 4 3 4" xfId="28275" xr:uid="{00000000-0005-0000-0000-0000C8740000}"/>
    <cellStyle name="Millares 3 5 2 2 2 4 4" xfId="5527" xr:uid="{00000000-0005-0000-0000-0000C9740000}"/>
    <cellStyle name="Millares 3 5 2 2 2 4 4 2" xfId="11731" xr:uid="{00000000-0005-0000-0000-0000CA740000}"/>
    <cellStyle name="Millares 3 5 2 2 2 4 4 2 2" xfId="24139" xr:uid="{00000000-0005-0000-0000-0000CB740000}"/>
    <cellStyle name="Millares 3 5 2 2 2 4 4 2 2 2" xfId="48955" xr:uid="{00000000-0005-0000-0000-0000CC740000}"/>
    <cellStyle name="Millares 3 5 2 2 2 4 4 2 3" xfId="36547" xr:uid="{00000000-0005-0000-0000-0000CD740000}"/>
    <cellStyle name="Millares 3 5 2 2 2 4 4 3" xfId="17935" xr:uid="{00000000-0005-0000-0000-0000CE740000}"/>
    <cellStyle name="Millares 3 5 2 2 2 4 4 3 2" xfId="42751" xr:uid="{00000000-0005-0000-0000-0000CF740000}"/>
    <cellStyle name="Millares 3 5 2 2 2 4 4 4" xfId="30343" xr:uid="{00000000-0005-0000-0000-0000D0740000}"/>
    <cellStyle name="Millares 3 5 2 2 2 4 5" xfId="7595" xr:uid="{00000000-0005-0000-0000-0000D1740000}"/>
    <cellStyle name="Millares 3 5 2 2 2 4 5 2" xfId="20003" xr:uid="{00000000-0005-0000-0000-0000D2740000}"/>
    <cellStyle name="Millares 3 5 2 2 2 4 5 2 2" xfId="44819" xr:uid="{00000000-0005-0000-0000-0000D3740000}"/>
    <cellStyle name="Millares 3 5 2 2 2 4 5 3" xfId="32411" xr:uid="{00000000-0005-0000-0000-0000D4740000}"/>
    <cellStyle name="Millares 3 5 2 2 2 4 6" xfId="13799" xr:uid="{00000000-0005-0000-0000-0000D5740000}"/>
    <cellStyle name="Millares 3 5 2 2 2 4 6 2" xfId="38615" xr:uid="{00000000-0005-0000-0000-0000D6740000}"/>
    <cellStyle name="Millares 3 5 2 2 2 4 7" xfId="26207" xr:uid="{00000000-0005-0000-0000-0000D7740000}"/>
    <cellStyle name="Millares 3 5 2 2 2 5" xfId="1908" xr:uid="{00000000-0005-0000-0000-0000D8740000}"/>
    <cellStyle name="Millares 3 5 2 2 2 5 2" xfId="3976" xr:uid="{00000000-0005-0000-0000-0000D9740000}"/>
    <cellStyle name="Millares 3 5 2 2 2 5 2 2" xfId="10180" xr:uid="{00000000-0005-0000-0000-0000DA740000}"/>
    <cellStyle name="Millares 3 5 2 2 2 5 2 2 2" xfId="22588" xr:uid="{00000000-0005-0000-0000-0000DB740000}"/>
    <cellStyle name="Millares 3 5 2 2 2 5 2 2 2 2" xfId="47404" xr:uid="{00000000-0005-0000-0000-0000DC740000}"/>
    <cellStyle name="Millares 3 5 2 2 2 5 2 2 3" xfId="34996" xr:uid="{00000000-0005-0000-0000-0000DD740000}"/>
    <cellStyle name="Millares 3 5 2 2 2 5 2 3" xfId="16384" xr:uid="{00000000-0005-0000-0000-0000DE740000}"/>
    <cellStyle name="Millares 3 5 2 2 2 5 2 3 2" xfId="41200" xr:uid="{00000000-0005-0000-0000-0000DF740000}"/>
    <cellStyle name="Millares 3 5 2 2 2 5 2 4" xfId="28792" xr:uid="{00000000-0005-0000-0000-0000E0740000}"/>
    <cellStyle name="Millares 3 5 2 2 2 5 3" xfId="6044" xr:uid="{00000000-0005-0000-0000-0000E1740000}"/>
    <cellStyle name="Millares 3 5 2 2 2 5 3 2" xfId="12248" xr:uid="{00000000-0005-0000-0000-0000E2740000}"/>
    <cellStyle name="Millares 3 5 2 2 2 5 3 2 2" xfId="24656" xr:uid="{00000000-0005-0000-0000-0000E3740000}"/>
    <cellStyle name="Millares 3 5 2 2 2 5 3 2 2 2" xfId="49472" xr:uid="{00000000-0005-0000-0000-0000E4740000}"/>
    <cellStyle name="Millares 3 5 2 2 2 5 3 2 3" xfId="37064" xr:uid="{00000000-0005-0000-0000-0000E5740000}"/>
    <cellStyle name="Millares 3 5 2 2 2 5 3 3" xfId="18452" xr:uid="{00000000-0005-0000-0000-0000E6740000}"/>
    <cellStyle name="Millares 3 5 2 2 2 5 3 3 2" xfId="43268" xr:uid="{00000000-0005-0000-0000-0000E7740000}"/>
    <cellStyle name="Millares 3 5 2 2 2 5 3 4" xfId="30860" xr:uid="{00000000-0005-0000-0000-0000E8740000}"/>
    <cellStyle name="Millares 3 5 2 2 2 5 4" xfId="8112" xr:uid="{00000000-0005-0000-0000-0000E9740000}"/>
    <cellStyle name="Millares 3 5 2 2 2 5 4 2" xfId="20520" xr:uid="{00000000-0005-0000-0000-0000EA740000}"/>
    <cellStyle name="Millares 3 5 2 2 2 5 4 2 2" xfId="45336" xr:uid="{00000000-0005-0000-0000-0000EB740000}"/>
    <cellStyle name="Millares 3 5 2 2 2 5 4 3" xfId="32928" xr:uid="{00000000-0005-0000-0000-0000EC740000}"/>
    <cellStyle name="Millares 3 5 2 2 2 5 5" xfId="14316" xr:uid="{00000000-0005-0000-0000-0000ED740000}"/>
    <cellStyle name="Millares 3 5 2 2 2 5 5 2" xfId="39132" xr:uid="{00000000-0005-0000-0000-0000EE740000}"/>
    <cellStyle name="Millares 3 5 2 2 2 5 6" xfId="26724" xr:uid="{00000000-0005-0000-0000-0000EF740000}"/>
    <cellStyle name="Millares 3 5 2 2 2 6" xfId="2942" xr:uid="{00000000-0005-0000-0000-0000F0740000}"/>
    <cellStyle name="Millares 3 5 2 2 2 6 2" xfId="9146" xr:uid="{00000000-0005-0000-0000-0000F1740000}"/>
    <cellStyle name="Millares 3 5 2 2 2 6 2 2" xfId="21554" xr:uid="{00000000-0005-0000-0000-0000F2740000}"/>
    <cellStyle name="Millares 3 5 2 2 2 6 2 2 2" xfId="46370" xr:uid="{00000000-0005-0000-0000-0000F3740000}"/>
    <cellStyle name="Millares 3 5 2 2 2 6 2 3" xfId="33962" xr:uid="{00000000-0005-0000-0000-0000F4740000}"/>
    <cellStyle name="Millares 3 5 2 2 2 6 3" xfId="15350" xr:uid="{00000000-0005-0000-0000-0000F5740000}"/>
    <cellStyle name="Millares 3 5 2 2 2 6 3 2" xfId="40166" xr:uid="{00000000-0005-0000-0000-0000F6740000}"/>
    <cellStyle name="Millares 3 5 2 2 2 6 4" xfId="27758" xr:uid="{00000000-0005-0000-0000-0000F7740000}"/>
    <cellStyle name="Millares 3 5 2 2 2 7" xfId="5010" xr:uid="{00000000-0005-0000-0000-0000F8740000}"/>
    <cellStyle name="Millares 3 5 2 2 2 7 2" xfId="11214" xr:uid="{00000000-0005-0000-0000-0000F9740000}"/>
    <cellStyle name="Millares 3 5 2 2 2 7 2 2" xfId="23622" xr:uid="{00000000-0005-0000-0000-0000FA740000}"/>
    <cellStyle name="Millares 3 5 2 2 2 7 2 2 2" xfId="48438" xr:uid="{00000000-0005-0000-0000-0000FB740000}"/>
    <cellStyle name="Millares 3 5 2 2 2 7 2 3" xfId="36030" xr:uid="{00000000-0005-0000-0000-0000FC740000}"/>
    <cellStyle name="Millares 3 5 2 2 2 7 3" xfId="17418" xr:uid="{00000000-0005-0000-0000-0000FD740000}"/>
    <cellStyle name="Millares 3 5 2 2 2 7 3 2" xfId="42234" xr:uid="{00000000-0005-0000-0000-0000FE740000}"/>
    <cellStyle name="Millares 3 5 2 2 2 7 4" xfId="29826" xr:uid="{00000000-0005-0000-0000-0000FF740000}"/>
    <cellStyle name="Millares 3 5 2 2 2 8" xfId="7078" xr:uid="{00000000-0005-0000-0000-000000750000}"/>
    <cellStyle name="Millares 3 5 2 2 2 8 2" xfId="19486" xr:uid="{00000000-0005-0000-0000-000001750000}"/>
    <cellStyle name="Millares 3 5 2 2 2 8 2 2" xfId="44302" xr:uid="{00000000-0005-0000-0000-000002750000}"/>
    <cellStyle name="Millares 3 5 2 2 2 8 3" xfId="31894" xr:uid="{00000000-0005-0000-0000-000003750000}"/>
    <cellStyle name="Millares 3 5 2 2 2 9" xfId="13282" xr:uid="{00000000-0005-0000-0000-000004750000}"/>
    <cellStyle name="Millares 3 5 2 2 2 9 2" xfId="38098" xr:uid="{00000000-0005-0000-0000-000005750000}"/>
    <cellStyle name="Millares 3 5 2 2 3" xfId="449" xr:uid="{00000000-0005-0000-0000-000006750000}"/>
    <cellStyle name="Millares 3 5 2 2 3 10" xfId="25749" xr:uid="{00000000-0005-0000-0000-000007750000}"/>
    <cellStyle name="Millares 3 5 2 2 3 11" xfId="933" xr:uid="{00000000-0005-0000-0000-000008750000}"/>
    <cellStyle name="Millares 3 5 2 2 3 2" xfId="697" xr:uid="{00000000-0005-0000-0000-000009750000}"/>
    <cellStyle name="Millares 3 5 2 2 3 2 2" xfId="1623" xr:uid="{00000000-0005-0000-0000-00000A750000}"/>
    <cellStyle name="Millares 3 5 2 2 3 2 2 2" xfId="2657" xr:uid="{00000000-0005-0000-0000-00000B750000}"/>
    <cellStyle name="Millares 3 5 2 2 3 2 2 2 2" xfId="4725" xr:uid="{00000000-0005-0000-0000-00000C750000}"/>
    <cellStyle name="Millares 3 5 2 2 3 2 2 2 2 2" xfId="10929" xr:uid="{00000000-0005-0000-0000-00000D750000}"/>
    <cellStyle name="Millares 3 5 2 2 3 2 2 2 2 2 2" xfId="23337" xr:uid="{00000000-0005-0000-0000-00000E750000}"/>
    <cellStyle name="Millares 3 5 2 2 3 2 2 2 2 2 2 2" xfId="48153" xr:uid="{00000000-0005-0000-0000-00000F750000}"/>
    <cellStyle name="Millares 3 5 2 2 3 2 2 2 2 2 3" xfId="35745" xr:uid="{00000000-0005-0000-0000-000010750000}"/>
    <cellStyle name="Millares 3 5 2 2 3 2 2 2 2 3" xfId="17133" xr:uid="{00000000-0005-0000-0000-000011750000}"/>
    <cellStyle name="Millares 3 5 2 2 3 2 2 2 2 3 2" xfId="41949" xr:uid="{00000000-0005-0000-0000-000012750000}"/>
    <cellStyle name="Millares 3 5 2 2 3 2 2 2 2 4" xfId="29541" xr:uid="{00000000-0005-0000-0000-000013750000}"/>
    <cellStyle name="Millares 3 5 2 2 3 2 2 2 3" xfId="6793" xr:uid="{00000000-0005-0000-0000-000014750000}"/>
    <cellStyle name="Millares 3 5 2 2 3 2 2 2 3 2" xfId="12997" xr:uid="{00000000-0005-0000-0000-000015750000}"/>
    <cellStyle name="Millares 3 5 2 2 3 2 2 2 3 2 2" xfId="25405" xr:uid="{00000000-0005-0000-0000-000016750000}"/>
    <cellStyle name="Millares 3 5 2 2 3 2 2 2 3 2 2 2" xfId="50221" xr:uid="{00000000-0005-0000-0000-000017750000}"/>
    <cellStyle name="Millares 3 5 2 2 3 2 2 2 3 2 3" xfId="37813" xr:uid="{00000000-0005-0000-0000-000018750000}"/>
    <cellStyle name="Millares 3 5 2 2 3 2 2 2 3 3" xfId="19201" xr:uid="{00000000-0005-0000-0000-000019750000}"/>
    <cellStyle name="Millares 3 5 2 2 3 2 2 2 3 3 2" xfId="44017" xr:uid="{00000000-0005-0000-0000-00001A750000}"/>
    <cellStyle name="Millares 3 5 2 2 3 2 2 2 3 4" xfId="31609" xr:uid="{00000000-0005-0000-0000-00001B750000}"/>
    <cellStyle name="Millares 3 5 2 2 3 2 2 2 4" xfId="8861" xr:uid="{00000000-0005-0000-0000-00001C750000}"/>
    <cellStyle name="Millares 3 5 2 2 3 2 2 2 4 2" xfId="21269" xr:uid="{00000000-0005-0000-0000-00001D750000}"/>
    <cellStyle name="Millares 3 5 2 2 3 2 2 2 4 2 2" xfId="46085" xr:uid="{00000000-0005-0000-0000-00001E750000}"/>
    <cellStyle name="Millares 3 5 2 2 3 2 2 2 4 3" xfId="33677" xr:uid="{00000000-0005-0000-0000-00001F750000}"/>
    <cellStyle name="Millares 3 5 2 2 3 2 2 2 5" xfId="15065" xr:uid="{00000000-0005-0000-0000-000020750000}"/>
    <cellStyle name="Millares 3 5 2 2 3 2 2 2 5 2" xfId="39881" xr:uid="{00000000-0005-0000-0000-000021750000}"/>
    <cellStyle name="Millares 3 5 2 2 3 2 2 2 6" xfId="27473" xr:uid="{00000000-0005-0000-0000-000022750000}"/>
    <cellStyle name="Millares 3 5 2 2 3 2 2 3" xfId="3691" xr:uid="{00000000-0005-0000-0000-000023750000}"/>
    <cellStyle name="Millares 3 5 2 2 3 2 2 3 2" xfId="9895" xr:uid="{00000000-0005-0000-0000-000024750000}"/>
    <cellStyle name="Millares 3 5 2 2 3 2 2 3 2 2" xfId="22303" xr:uid="{00000000-0005-0000-0000-000025750000}"/>
    <cellStyle name="Millares 3 5 2 2 3 2 2 3 2 2 2" xfId="47119" xr:uid="{00000000-0005-0000-0000-000026750000}"/>
    <cellStyle name="Millares 3 5 2 2 3 2 2 3 2 3" xfId="34711" xr:uid="{00000000-0005-0000-0000-000027750000}"/>
    <cellStyle name="Millares 3 5 2 2 3 2 2 3 3" xfId="16099" xr:uid="{00000000-0005-0000-0000-000028750000}"/>
    <cellStyle name="Millares 3 5 2 2 3 2 2 3 3 2" xfId="40915" xr:uid="{00000000-0005-0000-0000-000029750000}"/>
    <cellStyle name="Millares 3 5 2 2 3 2 2 3 4" xfId="28507" xr:uid="{00000000-0005-0000-0000-00002A750000}"/>
    <cellStyle name="Millares 3 5 2 2 3 2 2 4" xfId="5759" xr:uid="{00000000-0005-0000-0000-00002B750000}"/>
    <cellStyle name="Millares 3 5 2 2 3 2 2 4 2" xfId="11963" xr:uid="{00000000-0005-0000-0000-00002C750000}"/>
    <cellStyle name="Millares 3 5 2 2 3 2 2 4 2 2" xfId="24371" xr:uid="{00000000-0005-0000-0000-00002D750000}"/>
    <cellStyle name="Millares 3 5 2 2 3 2 2 4 2 2 2" xfId="49187" xr:uid="{00000000-0005-0000-0000-00002E750000}"/>
    <cellStyle name="Millares 3 5 2 2 3 2 2 4 2 3" xfId="36779" xr:uid="{00000000-0005-0000-0000-00002F750000}"/>
    <cellStyle name="Millares 3 5 2 2 3 2 2 4 3" xfId="18167" xr:uid="{00000000-0005-0000-0000-000030750000}"/>
    <cellStyle name="Millares 3 5 2 2 3 2 2 4 3 2" xfId="42983" xr:uid="{00000000-0005-0000-0000-000031750000}"/>
    <cellStyle name="Millares 3 5 2 2 3 2 2 4 4" xfId="30575" xr:uid="{00000000-0005-0000-0000-000032750000}"/>
    <cellStyle name="Millares 3 5 2 2 3 2 2 5" xfId="7827" xr:uid="{00000000-0005-0000-0000-000033750000}"/>
    <cellStyle name="Millares 3 5 2 2 3 2 2 5 2" xfId="20235" xr:uid="{00000000-0005-0000-0000-000034750000}"/>
    <cellStyle name="Millares 3 5 2 2 3 2 2 5 2 2" xfId="45051" xr:uid="{00000000-0005-0000-0000-000035750000}"/>
    <cellStyle name="Millares 3 5 2 2 3 2 2 5 3" xfId="32643" xr:uid="{00000000-0005-0000-0000-000036750000}"/>
    <cellStyle name="Millares 3 5 2 2 3 2 2 6" xfId="14031" xr:uid="{00000000-0005-0000-0000-000037750000}"/>
    <cellStyle name="Millares 3 5 2 2 3 2 2 6 2" xfId="38847" xr:uid="{00000000-0005-0000-0000-000038750000}"/>
    <cellStyle name="Millares 3 5 2 2 3 2 2 7" xfId="26439" xr:uid="{00000000-0005-0000-0000-000039750000}"/>
    <cellStyle name="Millares 3 5 2 2 3 2 3" xfId="2140" xr:uid="{00000000-0005-0000-0000-00003A750000}"/>
    <cellStyle name="Millares 3 5 2 2 3 2 3 2" xfId="4208" xr:uid="{00000000-0005-0000-0000-00003B750000}"/>
    <cellStyle name="Millares 3 5 2 2 3 2 3 2 2" xfId="10412" xr:uid="{00000000-0005-0000-0000-00003C750000}"/>
    <cellStyle name="Millares 3 5 2 2 3 2 3 2 2 2" xfId="22820" xr:uid="{00000000-0005-0000-0000-00003D750000}"/>
    <cellStyle name="Millares 3 5 2 2 3 2 3 2 2 2 2" xfId="47636" xr:uid="{00000000-0005-0000-0000-00003E750000}"/>
    <cellStyle name="Millares 3 5 2 2 3 2 3 2 2 3" xfId="35228" xr:uid="{00000000-0005-0000-0000-00003F750000}"/>
    <cellStyle name="Millares 3 5 2 2 3 2 3 2 3" xfId="16616" xr:uid="{00000000-0005-0000-0000-000040750000}"/>
    <cellStyle name="Millares 3 5 2 2 3 2 3 2 3 2" xfId="41432" xr:uid="{00000000-0005-0000-0000-000041750000}"/>
    <cellStyle name="Millares 3 5 2 2 3 2 3 2 4" xfId="29024" xr:uid="{00000000-0005-0000-0000-000042750000}"/>
    <cellStyle name="Millares 3 5 2 2 3 2 3 3" xfId="6276" xr:uid="{00000000-0005-0000-0000-000043750000}"/>
    <cellStyle name="Millares 3 5 2 2 3 2 3 3 2" xfId="12480" xr:uid="{00000000-0005-0000-0000-000044750000}"/>
    <cellStyle name="Millares 3 5 2 2 3 2 3 3 2 2" xfId="24888" xr:uid="{00000000-0005-0000-0000-000045750000}"/>
    <cellStyle name="Millares 3 5 2 2 3 2 3 3 2 2 2" xfId="49704" xr:uid="{00000000-0005-0000-0000-000046750000}"/>
    <cellStyle name="Millares 3 5 2 2 3 2 3 3 2 3" xfId="37296" xr:uid="{00000000-0005-0000-0000-000047750000}"/>
    <cellStyle name="Millares 3 5 2 2 3 2 3 3 3" xfId="18684" xr:uid="{00000000-0005-0000-0000-000048750000}"/>
    <cellStyle name="Millares 3 5 2 2 3 2 3 3 3 2" xfId="43500" xr:uid="{00000000-0005-0000-0000-000049750000}"/>
    <cellStyle name="Millares 3 5 2 2 3 2 3 3 4" xfId="31092" xr:uid="{00000000-0005-0000-0000-00004A750000}"/>
    <cellStyle name="Millares 3 5 2 2 3 2 3 4" xfId="8344" xr:uid="{00000000-0005-0000-0000-00004B750000}"/>
    <cellStyle name="Millares 3 5 2 2 3 2 3 4 2" xfId="20752" xr:uid="{00000000-0005-0000-0000-00004C750000}"/>
    <cellStyle name="Millares 3 5 2 2 3 2 3 4 2 2" xfId="45568" xr:uid="{00000000-0005-0000-0000-00004D750000}"/>
    <cellStyle name="Millares 3 5 2 2 3 2 3 4 3" xfId="33160" xr:uid="{00000000-0005-0000-0000-00004E750000}"/>
    <cellStyle name="Millares 3 5 2 2 3 2 3 5" xfId="14548" xr:uid="{00000000-0005-0000-0000-00004F750000}"/>
    <cellStyle name="Millares 3 5 2 2 3 2 3 5 2" xfId="39364" xr:uid="{00000000-0005-0000-0000-000050750000}"/>
    <cellStyle name="Millares 3 5 2 2 3 2 3 6" xfId="26956" xr:uid="{00000000-0005-0000-0000-000051750000}"/>
    <cellStyle name="Millares 3 5 2 2 3 2 4" xfId="3174" xr:uid="{00000000-0005-0000-0000-000052750000}"/>
    <cellStyle name="Millares 3 5 2 2 3 2 4 2" xfId="9378" xr:uid="{00000000-0005-0000-0000-000053750000}"/>
    <cellStyle name="Millares 3 5 2 2 3 2 4 2 2" xfId="21786" xr:uid="{00000000-0005-0000-0000-000054750000}"/>
    <cellStyle name="Millares 3 5 2 2 3 2 4 2 2 2" xfId="46602" xr:uid="{00000000-0005-0000-0000-000055750000}"/>
    <cellStyle name="Millares 3 5 2 2 3 2 4 2 3" xfId="34194" xr:uid="{00000000-0005-0000-0000-000056750000}"/>
    <cellStyle name="Millares 3 5 2 2 3 2 4 3" xfId="15582" xr:uid="{00000000-0005-0000-0000-000057750000}"/>
    <cellStyle name="Millares 3 5 2 2 3 2 4 3 2" xfId="40398" xr:uid="{00000000-0005-0000-0000-000058750000}"/>
    <cellStyle name="Millares 3 5 2 2 3 2 4 4" xfId="27990" xr:uid="{00000000-0005-0000-0000-000059750000}"/>
    <cellStyle name="Millares 3 5 2 2 3 2 5" xfId="5242" xr:uid="{00000000-0005-0000-0000-00005A750000}"/>
    <cellStyle name="Millares 3 5 2 2 3 2 5 2" xfId="11446" xr:uid="{00000000-0005-0000-0000-00005B750000}"/>
    <cellStyle name="Millares 3 5 2 2 3 2 5 2 2" xfId="23854" xr:uid="{00000000-0005-0000-0000-00005C750000}"/>
    <cellStyle name="Millares 3 5 2 2 3 2 5 2 2 2" xfId="48670" xr:uid="{00000000-0005-0000-0000-00005D750000}"/>
    <cellStyle name="Millares 3 5 2 2 3 2 5 2 3" xfId="36262" xr:uid="{00000000-0005-0000-0000-00005E750000}"/>
    <cellStyle name="Millares 3 5 2 2 3 2 5 3" xfId="17650" xr:uid="{00000000-0005-0000-0000-00005F750000}"/>
    <cellStyle name="Millares 3 5 2 2 3 2 5 3 2" xfId="42466" xr:uid="{00000000-0005-0000-0000-000060750000}"/>
    <cellStyle name="Millares 3 5 2 2 3 2 5 4" xfId="30058" xr:uid="{00000000-0005-0000-0000-000061750000}"/>
    <cellStyle name="Millares 3 5 2 2 3 2 6" xfId="7310" xr:uid="{00000000-0005-0000-0000-000062750000}"/>
    <cellStyle name="Millares 3 5 2 2 3 2 6 2" xfId="19718" xr:uid="{00000000-0005-0000-0000-000063750000}"/>
    <cellStyle name="Millares 3 5 2 2 3 2 6 2 2" xfId="44534" xr:uid="{00000000-0005-0000-0000-000064750000}"/>
    <cellStyle name="Millares 3 5 2 2 3 2 6 3" xfId="32126" xr:uid="{00000000-0005-0000-0000-000065750000}"/>
    <cellStyle name="Millares 3 5 2 2 3 2 7" xfId="13514" xr:uid="{00000000-0005-0000-0000-000066750000}"/>
    <cellStyle name="Millares 3 5 2 2 3 2 7 2" xfId="38330" xr:uid="{00000000-0005-0000-0000-000067750000}"/>
    <cellStyle name="Millares 3 5 2 2 3 2 8" xfId="25922" xr:uid="{00000000-0005-0000-0000-000068750000}"/>
    <cellStyle name="Millares 3 5 2 2 3 2 9" xfId="1106" xr:uid="{00000000-0005-0000-0000-000069750000}"/>
    <cellStyle name="Millares 3 5 2 2 3 3" xfId="1278" xr:uid="{00000000-0005-0000-0000-00006A750000}"/>
    <cellStyle name="Millares 3 5 2 2 3 3 2" xfId="1795" xr:uid="{00000000-0005-0000-0000-00006B750000}"/>
    <cellStyle name="Millares 3 5 2 2 3 3 2 2" xfId="2829" xr:uid="{00000000-0005-0000-0000-00006C750000}"/>
    <cellStyle name="Millares 3 5 2 2 3 3 2 2 2" xfId="4897" xr:uid="{00000000-0005-0000-0000-00006D750000}"/>
    <cellStyle name="Millares 3 5 2 2 3 3 2 2 2 2" xfId="11101" xr:uid="{00000000-0005-0000-0000-00006E750000}"/>
    <cellStyle name="Millares 3 5 2 2 3 3 2 2 2 2 2" xfId="23509" xr:uid="{00000000-0005-0000-0000-00006F750000}"/>
    <cellStyle name="Millares 3 5 2 2 3 3 2 2 2 2 2 2" xfId="48325" xr:uid="{00000000-0005-0000-0000-000070750000}"/>
    <cellStyle name="Millares 3 5 2 2 3 3 2 2 2 2 3" xfId="35917" xr:uid="{00000000-0005-0000-0000-000071750000}"/>
    <cellStyle name="Millares 3 5 2 2 3 3 2 2 2 3" xfId="17305" xr:uid="{00000000-0005-0000-0000-000072750000}"/>
    <cellStyle name="Millares 3 5 2 2 3 3 2 2 2 3 2" xfId="42121" xr:uid="{00000000-0005-0000-0000-000073750000}"/>
    <cellStyle name="Millares 3 5 2 2 3 3 2 2 2 4" xfId="29713" xr:uid="{00000000-0005-0000-0000-000074750000}"/>
    <cellStyle name="Millares 3 5 2 2 3 3 2 2 3" xfId="6965" xr:uid="{00000000-0005-0000-0000-000075750000}"/>
    <cellStyle name="Millares 3 5 2 2 3 3 2 2 3 2" xfId="13169" xr:uid="{00000000-0005-0000-0000-000076750000}"/>
    <cellStyle name="Millares 3 5 2 2 3 3 2 2 3 2 2" xfId="25577" xr:uid="{00000000-0005-0000-0000-000077750000}"/>
    <cellStyle name="Millares 3 5 2 2 3 3 2 2 3 2 2 2" xfId="50393" xr:uid="{00000000-0005-0000-0000-000078750000}"/>
    <cellStyle name="Millares 3 5 2 2 3 3 2 2 3 2 3" xfId="37985" xr:uid="{00000000-0005-0000-0000-000079750000}"/>
    <cellStyle name="Millares 3 5 2 2 3 3 2 2 3 3" xfId="19373" xr:uid="{00000000-0005-0000-0000-00007A750000}"/>
    <cellStyle name="Millares 3 5 2 2 3 3 2 2 3 3 2" xfId="44189" xr:uid="{00000000-0005-0000-0000-00007B750000}"/>
    <cellStyle name="Millares 3 5 2 2 3 3 2 2 3 4" xfId="31781" xr:uid="{00000000-0005-0000-0000-00007C750000}"/>
    <cellStyle name="Millares 3 5 2 2 3 3 2 2 4" xfId="9033" xr:uid="{00000000-0005-0000-0000-00007D750000}"/>
    <cellStyle name="Millares 3 5 2 2 3 3 2 2 4 2" xfId="21441" xr:uid="{00000000-0005-0000-0000-00007E750000}"/>
    <cellStyle name="Millares 3 5 2 2 3 3 2 2 4 2 2" xfId="46257" xr:uid="{00000000-0005-0000-0000-00007F750000}"/>
    <cellStyle name="Millares 3 5 2 2 3 3 2 2 4 3" xfId="33849" xr:uid="{00000000-0005-0000-0000-000080750000}"/>
    <cellStyle name="Millares 3 5 2 2 3 3 2 2 5" xfId="15237" xr:uid="{00000000-0005-0000-0000-000081750000}"/>
    <cellStyle name="Millares 3 5 2 2 3 3 2 2 5 2" xfId="40053" xr:uid="{00000000-0005-0000-0000-000082750000}"/>
    <cellStyle name="Millares 3 5 2 2 3 3 2 2 6" xfId="27645" xr:uid="{00000000-0005-0000-0000-000083750000}"/>
    <cellStyle name="Millares 3 5 2 2 3 3 2 3" xfId="3863" xr:uid="{00000000-0005-0000-0000-000084750000}"/>
    <cellStyle name="Millares 3 5 2 2 3 3 2 3 2" xfId="10067" xr:uid="{00000000-0005-0000-0000-000085750000}"/>
    <cellStyle name="Millares 3 5 2 2 3 3 2 3 2 2" xfId="22475" xr:uid="{00000000-0005-0000-0000-000086750000}"/>
    <cellStyle name="Millares 3 5 2 2 3 3 2 3 2 2 2" xfId="47291" xr:uid="{00000000-0005-0000-0000-000087750000}"/>
    <cellStyle name="Millares 3 5 2 2 3 3 2 3 2 3" xfId="34883" xr:uid="{00000000-0005-0000-0000-000088750000}"/>
    <cellStyle name="Millares 3 5 2 2 3 3 2 3 3" xfId="16271" xr:uid="{00000000-0005-0000-0000-000089750000}"/>
    <cellStyle name="Millares 3 5 2 2 3 3 2 3 3 2" xfId="41087" xr:uid="{00000000-0005-0000-0000-00008A750000}"/>
    <cellStyle name="Millares 3 5 2 2 3 3 2 3 4" xfId="28679" xr:uid="{00000000-0005-0000-0000-00008B750000}"/>
    <cellStyle name="Millares 3 5 2 2 3 3 2 4" xfId="5931" xr:uid="{00000000-0005-0000-0000-00008C750000}"/>
    <cellStyle name="Millares 3 5 2 2 3 3 2 4 2" xfId="12135" xr:uid="{00000000-0005-0000-0000-00008D750000}"/>
    <cellStyle name="Millares 3 5 2 2 3 3 2 4 2 2" xfId="24543" xr:uid="{00000000-0005-0000-0000-00008E750000}"/>
    <cellStyle name="Millares 3 5 2 2 3 3 2 4 2 2 2" xfId="49359" xr:uid="{00000000-0005-0000-0000-00008F750000}"/>
    <cellStyle name="Millares 3 5 2 2 3 3 2 4 2 3" xfId="36951" xr:uid="{00000000-0005-0000-0000-000090750000}"/>
    <cellStyle name="Millares 3 5 2 2 3 3 2 4 3" xfId="18339" xr:uid="{00000000-0005-0000-0000-000091750000}"/>
    <cellStyle name="Millares 3 5 2 2 3 3 2 4 3 2" xfId="43155" xr:uid="{00000000-0005-0000-0000-000092750000}"/>
    <cellStyle name="Millares 3 5 2 2 3 3 2 4 4" xfId="30747" xr:uid="{00000000-0005-0000-0000-000093750000}"/>
    <cellStyle name="Millares 3 5 2 2 3 3 2 5" xfId="7999" xr:uid="{00000000-0005-0000-0000-000094750000}"/>
    <cellStyle name="Millares 3 5 2 2 3 3 2 5 2" xfId="20407" xr:uid="{00000000-0005-0000-0000-000095750000}"/>
    <cellStyle name="Millares 3 5 2 2 3 3 2 5 2 2" xfId="45223" xr:uid="{00000000-0005-0000-0000-000096750000}"/>
    <cellStyle name="Millares 3 5 2 2 3 3 2 5 3" xfId="32815" xr:uid="{00000000-0005-0000-0000-000097750000}"/>
    <cellStyle name="Millares 3 5 2 2 3 3 2 6" xfId="14203" xr:uid="{00000000-0005-0000-0000-000098750000}"/>
    <cellStyle name="Millares 3 5 2 2 3 3 2 6 2" xfId="39019" xr:uid="{00000000-0005-0000-0000-000099750000}"/>
    <cellStyle name="Millares 3 5 2 2 3 3 2 7" xfId="26611" xr:uid="{00000000-0005-0000-0000-00009A750000}"/>
    <cellStyle name="Millares 3 5 2 2 3 3 3" xfId="2312" xr:uid="{00000000-0005-0000-0000-00009B750000}"/>
    <cellStyle name="Millares 3 5 2 2 3 3 3 2" xfId="4380" xr:uid="{00000000-0005-0000-0000-00009C750000}"/>
    <cellStyle name="Millares 3 5 2 2 3 3 3 2 2" xfId="10584" xr:uid="{00000000-0005-0000-0000-00009D750000}"/>
    <cellStyle name="Millares 3 5 2 2 3 3 3 2 2 2" xfId="22992" xr:uid="{00000000-0005-0000-0000-00009E750000}"/>
    <cellStyle name="Millares 3 5 2 2 3 3 3 2 2 2 2" xfId="47808" xr:uid="{00000000-0005-0000-0000-00009F750000}"/>
    <cellStyle name="Millares 3 5 2 2 3 3 3 2 2 3" xfId="35400" xr:uid="{00000000-0005-0000-0000-0000A0750000}"/>
    <cellStyle name="Millares 3 5 2 2 3 3 3 2 3" xfId="16788" xr:uid="{00000000-0005-0000-0000-0000A1750000}"/>
    <cellStyle name="Millares 3 5 2 2 3 3 3 2 3 2" xfId="41604" xr:uid="{00000000-0005-0000-0000-0000A2750000}"/>
    <cellStyle name="Millares 3 5 2 2 3 3 3 2 4" xfId="29196" xr:uid="{00000000-0005-0000-0000-0000A3750000}"/>
    <cellStyle name="Millares 3 5 2 2 3 3 3 3" xfId="6448" xr:uid="{00000000-0005-0000-0000-0000A4750000}"/>
    <cellStyle name="Millares 3 5 2 2 3 3 3 3 2" xfId="12652" xr:uid="{00000000-0005-0000-0000-0000A5750000}"/>
    <cellStyle name="Millares 3 5 2 2 3 3 3 3 2 2" xfId="25060" xr:uid="{00000000-0005-0000-0000-0000A6750000}"/>
    <cellStyle name="Millares 3 5 2 2 3 3 3 3 2 2 2" xfId="49876" xr:uid="{00000000-0005-0000-0000-0000A7750000}"/>
    <cellStyle name="Millares 3 5 2 2 3 3 3 3 2 3" xfId="37468" xr:uid="{00000000-0005-0000-0000-0000A8750000}"/>
    <cellStyle name="Millares 3 5 2 2 3 3 3 3 3" xfId="18856" xr:uid="{00000000-0005-0000-0000-0000A9750000}"/>
    <cellStyle name="Millares 3 5 2 2 3 3 3 3 3 2" xfId="43672" xr:uid="{00000000-0005-0000-0000-0000AA750000}"/>
    <cellStyle name="Millares 3 5 2 2 3 3 3 3 4" xfId="31264" xr:uid="{00000000-0005-0000-0000-0000AB750000}"/>
    <cellStyle name="Millares 3 5 2 2 3 3 3 4" xfId="8516" xr:uid="{00000000-0005-0000-0000-0000AC750000}"/>
    <cellStyle name="Millares 3 5 2 2 3 3 3 4 2" xfId="20924" xr:uid="{00000000-0005-0000-0000-0000AD750000}"/>
    <cellStyle name="Millares 3 5 2 2 3 3 3 4 2 2" xfId="45740" xr:uid="{00000000-0005-0000-0000-0000AE750000}"/>
    <cellStyle name="Millares 3 5 2 2 3 3 3 4 3" xfId="33332" xr:uid="{00000000-0005-0000-0000-0000AF750000}"/>
    <cellStyle name="Millares 3 5 2 2 3 3 3 5" xfId="14720" xr:uid="{00000000-0005-0000-0000-0000B0750000}"/>
    <cellStyle name="Millares 3 5 2 2 3 3 3 5 2" xfId="39536" xr:uid="{00000000-0005-0000-0000-0000B1750000}"/>
    <cellStyle name="Millares 3 5 2 2 3 3 3 6" xfId="27128" xr:uid="{00000000-0005-0000-0000-0000B2750000}"/>
    <cellStyle name="Millares 3 5 2 2 3 3 4" xfId="3346" xr:uid="{00000000-0005-0000-0000-0000B3750000}"/>
    <cellStyle name="Millares 3 5 2 2 3 3 4 2" xfId="9550" xr:uid="{00000000-0005-0000-0000-0000B4750000}"/>
    <cellStyle name="Millares 3 5 2 2 3 3 4 2 2" xfId="21958" xr:uid="{00000000-0005-0000-0000-0000B5750000}"/>
    <cellStyle name="Millares 3 5 2 2 3 3 4 2 2 2" xfId="46774" xr:uid="{00000000-0005-0000-0000-0000B6750000}"/>
    <cellStyle name="Millares 3 5 2 2 3 3 4 2 3" xfId="34366" xr:uid="{00000000-0005-0000-0000-0000B7750000}"/>
    <cellStyle name="Millares 3 5 2 2 3 3 4 3" xfId="15754" xr:uid="{00000000-0005-0000-0000-0000B8750000}"/>
    <cellStyle name="Millares 3 5 2 2 3 3 4 3 2" xfId="40570" xr:uid="{00000000-0005-0000-0000-0000B9750000}"/>
    <cellStyle name="Millares 3 5 2 2 3 3 4 4" xfId="28162" xr:uid="{00000000-0005-0000-0000-0000BA750000}"/>
    <cellStyle name="Millares 3 5 2 2 3 3 5" xfId="5414" xr:uid="{00000000-0005-0000-0000-0000BB750000}"/>
    <cellStyle name="Millares 3 5 2 2 3 3 5 2" xfId="11618" xr:uid="{00000000-0005-0000-0000-0000BC750000}"/>
    <cellStyle name="Millares 3 5 2 2 3 3 5 2 2" xfId="24026" xr:uid="{00000000-0005-0000-0000-0000BD750000}"/>
    <cellStyle name="Millares 3 5 2 2 3 3 5 2 2 2" xfId="48842" xr:uid="{00000000-0005-0000-0000-0000BE750000}"/>
    <cellStyle name="Millares 3 5 2 2 3 3 5 2 3" xfId="36434" xr:uid="{00000000-0005-0000-0000-0000BF750000}"/>
    <cellStyle name="Millares 3 5 2 2 3 3 5 3" xfId="17822" xr:uid="{00000000-0005-0000-0000-0000C0750000}"/>
    <cellStyle name="Millares 3 5 2 2 3 3 5 3 2" xfId="42638" xr:uid="{00000000-0005-0000-0000-0000C1750000}"/>
    <cellStyle name="Millares 3 5 2 2 3 3 5 4" xfId="30230" xr:uid="{00000000-0005-0000-0000-0000C2750000}"/>
    <cellStyle name="Millares 3 5 2 2 3 3 6" xfId="7482" xr:uid="{00000000-0005-0000-0000-0000C3750000}"/>
    <cellStyle name="Millares 3 5 2 2 3 3 6 2" xfId="19890" xr:uid="{00000000-0005-0000-0000-0000C4750000}"/>
    <cellStyle name="Millares 3 5 2 2 3 3 6 2 2" xfId="44706" xr:uid="{00000000-0005-0000-0000-0000C5750000}"/>
    <cellStyle name="Millares 3 5 2 2 3 3 6 3" xfId="32298" xr:uid="{00000000-0005-0000-0000-0000C6750000}"/>
    <cellStyle name="Millares 3 5 2 2 3 3 7" xfId="13686" xr:uid="{00000000-0005-0000-0000-0000C7750000}"/>
    <cellStyle name="Millares 3 5 2 2 3 3 7 2" xfId="38502" xr:uid="{00000000-0005-0000-0000-0000C8750000}"/>
    <cellStyle name="Millares 3 5 2 2 3 3 8" xfId="26094" xr:uid="{00000000-0005-0000-0000-0000C9750000}"/>
    <cellStyle name="Millares 3 5 2 2 3 4" xfId="1450" xr:uid="{00000000-0005-0000-0000-0000CA750000}"/>
    <cellStyle name="Millares 3 5 2 2 3 4 2" xfId="2484" xr:uid="{00000000-0005-0000-0000-0000CB750000}"/>
    <cellStyle name="Millares 3 5 2 2 3 4 2 2" xfId="4552" xr:uid="{00000000-0005-0000-0000-0000CC750000}"/>
    <cellStyle name="Millares 3 5 2 2 3 4 2 2 2" xfId="10756" xr:uid="{00000000-0005-0000-0000-0000CD750000}"/>
    <cellStyle name="Millares 3 5 2 2 3 4 2 2 2 2" xfId="23164" xr:uid="{00000000-0005-0000-0000-0000CE750000}"/>
    <cellStyle name="Millares 3 5 2 2 3 4 2 2 2 2 2" xfId="47980" xr:uid="{00000000-0005-0000-0000-0000CF750000}"/>
    <cellStyle name="Millares 3 5 2 2 3 4 2 2 2 3" xfId="35572" xr:uid="{00000000-0005-0000-0000-0000D0750000}"/>
    <cellStyle name="Millares 3 5 2 2 3 4 2 2 3" xfId="16960" xr:uid="{00000000-0005-0000-0000-0000D1750000}"/>
    <cellStyle name="Millares 3 5 2 2 3 4 2 2 3 2" xfId="41776" xr:uid="{00000000-0005-0000-0000-0000D2750000}"/>
    <cellStyle name="Millares 3 5 2 2 3 4 2 2 4" xfId="29368" xr:uid="{00000000-0005-0000-0000-0000D3750000}"/>
    <cellStyle name="Millares 3 5 2 2 3 4 2 3" xfId="6620" xr:uid="{00000000-0005-0000-0000-0000D4750000}"/>
    <cellStyle name="Millares 3 5 2 2 3 4 2 3 2" xfId="12824" xr:uid="{00000000-0005-0000-0000-0000D5750000}"/>
    <cellStyle name="Millares 3 5 2 2 3 4 2 3 2 2" xfId="25232" xr:uid="{00000000-0005-0000-0000-0000D6750000}"/>
    <cellStyle name="Millares 3 5 2 2 3 4 2 3 2 2 2" xfId="50048" xr:uid="{00000000-0005-0000-0000-0000D7750000}"/>
    <cellStyle name="Millares 3 5 2 2 3 4 2 3 2 3" xfId="37640" xr:uid="{00000000-0005-0000-0000-0000D8750000}"/>
    <cellStyle name="Millares 3 5 2 2 3 4 2 3 3" xfId="19028" xr:uid="{00000000-0005-0000-0000-0000D9750000}"/>
    <cellStyle name="Millares 3 5 2 2 3 4 2 3 3 2" xfId="43844" xr:uid="{00000000-0005-0000-0000-0000DA750000}"/>
    <cellStyle name="Millares 3 5 2 2 3 4 2 3 4" xfId="31436" xr:uid="{00000000-0005-0000-0000-0000DB750000}"/>
    <cellStyle name="Millares 3 5 2 2 3 4 2 4" xfId="8688" xr:uid="{00000000-0005-0000-0000-0000DC750000}"/>
    <cellStyle name="Millares 3 5 2 2 3 4 2 4 2" xfId="21096" xr:uid="{00000000-0005-0000-0000-0000DD750000}"/>
    <cellStyle name="Millares 3 5 2 2 3 4 2 4 2 2" xfId="45912" xr:uid="{00000000-0005-0000-0000-0000DE750000}"/>
    <cellStyle name="Millares 3 5 2 2 3 4 2 4 3" xfId="33504" xr:uid="{00000000-0005-0000-0000-0000DF750000}"/>
    <cellStyle name="Millares 3 5 2 2 3 4 2 5" xfId="14892" xr:uid="{00000000-0005-0000-0000-0000E0750000}"/>
    <cellStyle name="Millares 3 5 2 2 3 4 2 5 2" xfId="39708" xr:uid="{00000000-0005-0000-0000-0000E1750000}"/>
    <cellStyle name="Millares 3 5 2 2 3 4 2 6" xfId="27300" xr:uid="{00000000-0005-0000-0000-0000E2750000}"/>
    <cellStyle name="Millares 3 5 2 2 3 4 3" xfId="3518" xr:uid="{00000000-0005-0000-0000-0000E3750000}"/>
    <cellStyle name="Millares 3 5 2 2 3 4 3 2" xfId="9722" xr:uid="{00000000-0005-0000-0000-0000E4750000}"/>
    <cellStyle name="Millares 3 5 2 2 3 4 3 2 2" xfId="22130" xr:uid="{00000000-0005-0000-0000-0000E5750000}"/>
    <cellStyle name="Millares 3 5 2 2 3 4 3 2 2 2" xfId="46946" xr:uid="{00000000-0005-0000-0000-0000E6750000}"/>
    <cellStyle name="Millares 3 5 2 2 3 4 3 2 3" xfId="34538" xr:uid="{00000000-0005-0000-0000-0000E7750000}"/>
    <cellStyle name="Millares 3 5 2 2 3 4 3 3" xfId="15926" xr:uid="{00000000-0005-0000-0000-0000E8750000}"/>
    <cellStyle name="Millares 3 5 2 2 3 4 3 3 2" xfId="40742" xr:uid="{00000000-0005-0000-0000-0000E9750000}"/>
    <cellStyle name="Millares 3 5 2 2 3 4 3 4" xfId="28334" xr:uid="{00000000-0005-0000-0000-0000EA750000}"/>
    <cellStyle name="Millares 3 5 2 2 3 4 4" xfId="5586" xr:uid="{00000000-0005-0000-0000-0000EB750000}"/>
    <cellStyle name="Millares 3 5 2 2 3 4 4 2" xfId="11790" xr:uid="{00000000-0005-0000-0000-0000EC750000}"/>
    <cellStyle name="Millares 3 5 2 2 3 4 4 2 2" xfId="24198" xr:uid="{00000000-0005-0000-0000-0000ED750000}"/>
    <cellStyle name="Millares 3 5 2 2 3 4 4 2 2 2" xfId="49014" xr:uid="{00000000-0005-0000-0000-0000EE750000}"/>
    <cellStyle name="Millares 3 5 2 2 3 4 4 2 3" xfId="36606" xr:uid="{00000000-0005-0000-0000-0000EF750000}"/>
    <cellStyle name="Millares 3 5 2 2 3 4 4 3" xfId="17994" xr:uid="{00000000-0005-0000-0000-0000F0750000}"/>
    <cellStyle name="Millares 3 5 2 2 3 4 4 3 2" xfId="42810" xr:uid="{00000000-0005-0000-0000-0000F1750000}"/>
    <cellStyle name="Millares 3 5 2 2 3 4 4 4" xfId="30402" xr:uid="{00000000-0005-0000-0000-0000F2750000}"/>
    <cellStyle name="Millares 3 5 2 2 3 4 5" xfId="7654" xr:uid="{00000000-0005-0000-0000-0000F3750000}"/>
    <cellStyle name="Millares 3 5 2 2 3 4 5 2" xfId="20062" xr:uid="{00000000-0005-0000-0000-0000F4750000}"/>
    <cellStyle name="Millares 3 5 2 2 3 4 5 2 2" xfId="44878" xr:uid="{00000000-0005-0000-0000-0000F5750000}"/>
    <cellStyle name="Millares 3 5 2 2 3 4 5 3" xfId="32470" xr:uid="{00000000-0005-0000-0000-0000F6750000}"/>
    <cellStyle name="Millares 3 5 2 2 3 4 6" xfId="13858" xr:uid="{00000000-0005-0000-0000-0000F7750000}"/>
    <cellStyle name="Millares 3 5 2 2 3 4 6 2" xfId="38674" xr:uid="{00000000-0005-0000-0000-0000F8750000}"/>
    <cellStyle name="Millares 3 5 2 2 3 4 7" xfId="26266" xr:uid="{00000000-0005-0000-0000-0000F9750000}"/>
    <cellStyle name="Millares 3 5 2 2 3 5" xfId="1967" xr:uid="{00000000-0005-0000-0000-0000FA750000}"/>
    <cellStyle name="Millares 3 5 2 2 3 5 2" xfId="4035" xr:uid="{00000000-0005-0000-0000-0000FB750000}"/>
    <cellStyle name="Millares 3 5 2 2 3 5 2 2" xfId="10239" xr:uid="{00000000-0005-0000-0000-0000FC750000}"/>
    <cellStyle name="Millares 3 5 2 2 3 5 2 2 2" xfId="22647" xr:uid="{00000000-0005-0000-0000-0000FD750000}"/>
    <cellStyle name="Millares 3 5 2 2 3 5 2 2 2 2" xfId="47463" xr:uid="{00000000-0005-0000-0000-0000FE750000}"/>
    <cellStyle name="Millares 3 5 2 2 3 5 2 2 3" xfId="35055" xr:uid="{00000000-0005-0000-0000-0000FF750000}"/>
    <cellStyle name="Millares 3 5 2 2 3 5 2 3" xfId="16443" xr:uid="{00000000-0005-0000-0000-000000760000}"/>
    <cellStyle name="Millares 3 5 2 2 3 5 2 3 2" xfId="41259" xr:uid="{00000000-0005-0000-0000-000001760000}"/>
    <cellStyle name="Millares 3 5 2 2 3 5 2 4" xfId="28851" xr:uid="{00000000-0005-0000-0000-000002760000}"/>
    <cellStyle name="Millares 3 5 2 2 3 5 3" xfId="6103" xr:uid="{00000000-0005-0000-0000-000003760000}"/>
    <cellStyle name="Millares 3 5 2 2 3 5 3 2" xfId="12307" xr:uid="{00000000-0005-0000-0000-000004760000}"/>
    <cellStyle name="Millares 3 5 2 2 3 5 3 2 2" xfId="24715" xr:uid="{00000000-0005-0000-0000-000005760000}"/>
    <cellStyle name="Millares 3 5 2 2 3 5 3 2 2 2" xfId="49531" xr:uid="{00000000-0005-0000-0000-000006760000}"/>
    <cellStyle name="Millares 3 5 2 2 3 5 3 2 3" xfId="37123" xr:uid="{00000000-0005-0000-0000-000007760000}"/>
    <cellStyle name="Millares 3 5 2 2 3 5 3 3" xfId="18511" xr:uid="{00000000-0005-0000-0000-000008760000}"/>
    <cellStyle name="Millares 3 5 2 2 3 5 3 3 2" xfId="43327" xr:uid="{00000000-0005-0000-0000-000009760000}"/>
    <cellStyle name="Millares 3 5 2 2 3 5 3 4" xfId="30919" xr:uid="{00000000-0005-0000-0000-00000A760000}"/>
    <cellStyle name="Millares 3 5 2 2 3 5 4" xfId="8171" xr:uid="{00000000-0005-0000-0000-00000B760000}"/>
    <cellStyle name="Millares 3 5 2 2 3 5 4 2" xfId="20579" xr:uid="{00000000-0005-0000-0000-00000C760000}"/>
    <cellStyle name="Millares 3 5 2 2 3 5 4 2 2" xfId="45395" xr:uid="{00000000-0005-0000-0000-00000D760000}"/>
    <cellStyle name="Millares 3 5 2 2 3 5 4 3" xfId="32987" xr:uid="{00000000-0005-0000-0000-00000E760000}"/>
    <cellStyle name="Millares 3 5 2 2 3 5 5" xfId="14375" xr:uid="{00000000-0005-0000-0000-00000F760000}"/>
    <cellStyle name="Millares 3 5 2 2 3 5 5 2" xfId="39191" xr:uid="{00000000-0005-0000-0000-000010760000}"/>
    <cellStyle name="Millares 3 5 2 2 3 5 6" xfId="26783" xr:uid="{00000000-0005-0000-0000-000011760000}"/>
    <cellStyle name="Millares 3 5 2 2 3 6" xfId="3001" xr:uid="{00000000-0005-0000-0000-000012760000}"/>
    <cellStyle name="Millares 3 5 2 2 3 6 2" xfId="9205" xr:uid="{00000000-0005-0000-0000-000013760000}"/>
    <cellStyle name="Millares 3 5 2 2 3 6 2 2" xfId="21613" xr:uid="{00000000-0005-0000-0000-000014760000}"/>
    <cellStyle name="Millares 3 5 2 2 3 6 2 2 2" xfId="46429" xr:uid="{00000000-0005-0000-0000-000015760000}"/>
    <cellStyle name="Millares 3 5 2 2 3 6 2 3" xfId="34021" xr:uid="{00000000-0005-0000-0000-000016760000}"/>
    <cellStyle name="Millares 3 5 2 2 3 6 3" xfId="15409" xr:uid="{00000000-0005-0000-0000-000017760000}"/>
    <cellStyle name="Millares 3 5 2 2 3 6 3 2" xfId="40225" xr:uid="{00000000-0005-0000-0000-000018760000}"/>
    <cellStyle name="Millares 3 5 2 2 3 6 4" xfId="27817" xr:uid="{00000000-0005-0000-0000-000019760000}"/>
    <cellStyle name="Millares 3 5 2 2 3 7" xfId="5069" xr:uid="{00000000-0005-0000-0000-00001A760000}"/>
    <cellStyle name="Millares 3 5 2 2 3 7 2" xfId="11273" xr:uid="{00000000-0005-0000-0000-00001B760000}"/>
    <cellStyle name="Millares 3 5 2 2 3 7 2 2" xfId="23681" xr:uid="{00000000-0005-0000-0000-00001C760000}"/>
    <cellStyle name="Millares 3 5 2 2 3 7 2 2 2" xfId="48497" xr:uid="{00000000-0005-0000-0000-00001D760000}"/>
    <cellStyle name="Millares 3 5 2 2 3 7 2 3" xfId="36089" xr:uid="{00000000-0005-0000-0000-00001E760000}"/>
    <cellStyle name="Millares 3 5 2 2 3 7 3" xfId="17477" xr:uid="{00000000-0005-0000-0000-00001F760000}"/>
    <cellStyle name="Millares 3 5 2 2 3 7 3 2" xfId="42293" xr:uid="{00000000-0005-0000-0000-000020760000}"/>
    <cellStyle name="Millares 3 5 2 2 3 7 4" xfId="29885" xr:uid="{00000000-0005-0000-0000-000021760000}"/>
    <cellStyle name="Millares 3 5 2 2 3 8" xfId="7137" xr:uid="{00000000-0005-0000-0000-000022760000}"/>
    <cellStyle name="Millares 3 5 2 2 3 8 2" xfId="19545" xr:uid="{00000000-0005-0000-0000-000023760000}"/>
    <cellStyle name="Millares 3 5 2 2 3 8 2 2" xfId="44361" xr:uid="{00000000-0005-0000-0000-000024760000}"/>
    <cellStyle name="Millares 3 5 2 2 3 8 3" xfId="31953" xr:uid="{00000000-0005-0000-0000-000025760000}"/>
    <cellStyle name="Millares 3 5 2 2 3 9" xfId="13341" xr:uid="{00000000-0005-0000-0000-000026760000}"/>
    <cellStyle name="Millares 3 5 2 2 3 9 2" xfId="38157" xr:uid="{00000000-0005-0000-0000-000027760000}"/>
    <cellStyle name="Millares 3 5 2 2 4" xfId="573" xr:uid="{00000000-0005-0000-0000-000028760000}"/>
    <cellStyle name="Millares 3 5 2 2 4 2" xfId="1505" xr:uid="{00000000-0005-0000-0000-000029760000}"/>
    <cellStyle name="Millares 3 5 2 2 4 2 2" xfId="2539" xr:uid="{00000000-0005-0000-0000-00002A760000}"/>
    <cellStyle name="Millares 3 5 2 2 4 2 2 2" xfId="4607" xr:uid="{00000000-0005-0000-0000-00002B760000}"/>
    <cellStyle name="Millares 3 5 2 2 4 2 2 2 2" xfId="10811" xr:uid="{00000000-0005-0000-0000-00002C760000}"/>
    <cellStyle name="Millares 3 5 2 2 4 2 2 2 2 2" xfId="23219" xr:uid="{00000000-0005-0000-0000-00002D760000}"/>
    <cellStyle name="Millares 3 5 2 2 4 2 2 2 2 2 2" xfId="48035" xr:uid="{00000000-0005-0000-0000-00002E760000}"/>
    <cellStyle name="Millares 3 5 2 2 4 2 2 2 2 3" xfId="35627" xr:uid="{00000000-0005-0000-0000-00002F760000}"/>
    <cellStyle name="Millares 3 5 2 2 4 2 2 2 3" xfId="17015" xr:uid="{00000000-0005-0000-0000-000030760000}"/>
    <cellStyle name="Millares 3 5 2 2 4 2 2 2 3 2" xfId="41831" xr:uid="{00000000-0005-0000-0000-000031760000}"/>
    <cellStyle name="Millares 3 5 2 2 4 2 2 2 4" xfId="29423" xr:uid="{00000000-0005-0000-0000-000032760000}"/>
    <cellStyle name="Millares 3 5 2 2 4 2 2 3" xfId="6675" xr:uid="{00000000-0005-0000-0000-000033760000}"/>
    <cellStyle name="Millares 3 5 2 2 4 2 2 3 2" xfId="12879" xr:uid="{00000000-0005-0000-0000-000034760000}"/>
    <cellStyle name="Millares 3 5 2 2 4 2 2 3 2 2" xfId="25287" xr:uid="{00000000-0005-0000-0000-000035760000}"/>
    <cellStyle name="Millares 3 5 2 2 4 2 2 3 2 2 2" xfId="50103" xr:uid="{00000000-0005-0000-0000-000036760000}"/>
    <cellStyle name="Millares 3 5 2 2 4 2 2 3 2 3" xfId="37695" xr:uid="{00000000-0005-0000-0000-000037760000}"/>
    <cellStyle name="Millares 3 5 2 2 4 2 2 3 3" xfId="19083" xr:uid="{00000000-0005-0000-0000-000038760000}"/>
    <cellStyle name="Millares 3 5 2 2 4 2 2 3 3 2" xfId="43899" xr:uid="{00000000-0005-0000-0000-000039760000}"/>
    <cellStyle name="Millares 3 5 2 2 4 2 2 3 4" xfId="31491" xr:uid="{00000000-0005-0000-0000-00003A760000}"/>
    <cellStyle name="Millares 3 5 2 2 4 2 2 4" xfId="8743" xr:uid="{00000000-0005-0000-0000-00003B760000}"/>
    <cellStyle name="Millares 3 5 2 2 4 2 2 4 2" xfId="21151" xr:uid="{00000000-0005-0000-0000-00003C760000}"/>
    <cellStyle name="Millares 3 5 2 2 4 2 2 4 2 2" xfId="45967" xr:uid="{00000000-0005-0000-0000-00003D760000}"/>
    <cellStyle name="Millares 3 5 2 2 4 2 2 4 3" xfId="33559" xr:uid="{00000000-0005-0000-0000-00003E760000}"/>
    <cellStyle name="Millares 3 5 2 2 4 2 2 5" xfId="14947" xr:uid="{00000000-0005-0000-0000-00003F760000}"/>
    <cellStyle name="Millares 3 5 2 2 4 2 2 5 2" xfId="39763" xr:uid="{00000000-0005-0000-0000-000040760000}"/>
    <cellStyle name="Millares 3 5 2 2 4 2 2 6" xfId="27355" xr:uid="{00000000-0005-0000-0000-000041760000}"/>
    <cellStyle name="Millares 3 5 2 2 4 2 3" xfId="3573" xr:uid="{00000000-0005-0000-0000-000042760000}"/>
    <cellStyle name="Millares 3 5 2 2 4 2 3 2" xfId="9777" xr:uid="{00000000-0005-0000-0000-000043760000}"/>
    <cellStyle name="Millares 3 5 2 2 4 2 3 2 2" xfId="22185" xr:uid="{00000000-0005-0000-0000-000044760000}"/>
    <cellStyle name="Millares 3 5 2 2 4 2 3 2 2 2" xfId="47001" xr:uid="{00000000-0005-0000-0000-000045760000}"/>
    <cellStyle name="Millares 3 5 2 2 4 2 3 2 3" xfId="34593" xr:uid="{00000000-0005-0000-0000-000046760000}"/>
    <cellStyle name="Millares 3 5 2 2 4 2 3 3" xfId="15981" xr:uid="{00000000-0005-0000-0000-000047760000}"/>
    <cellStyle name="Millares 3 5 2 2 4 2 3 3 2" xfId="40797" xr:uid="{00000000-0005-0000-0000-000048760000}"/>
    <cellStyle name="Millares 3 5 2 2 4 2 3 4" xfId="28389" xr:uid="{00000000-0005-0000-0000-000049760000}"/>
    <cellStyle name="Millares 3 5 2 2 4 2 4" xfId="5641" xr:uid="{00000000-0005-0000-0000-00004A760000}"/>
    <cellStyle name="Millares 3 5 2 2 4 2 4 2" xfId="11845" xr:uid="{00000000-0005-0000-0000-00004B760000}"/>
    <cellStyle name="Millares 3 5 2 2 4 2 4 2 2" xfId="24253" xr:uid="{00000000-0005-0000-0000-00004C760000}"/>
    <cellStyle name="Millares 3 5 2 2 4 2 4 2 2 2" xfId="49069" xr:uid="{00000000-0005-0000-0000-00004D760000}"/>
    <cellStyle name="Millares 3 5 2 2 4 2 4 2 3" xfId="36661" xr:uid="{00000000-0005-0000-0000-00004E760000}"/>
    <cellStyle name="Millares 3 5 2 2 4 2 4 3" xfId="18049" xr:uid="{00000000-0005-0000-0000-00004F760000}"/>
    <cellStyle name="Millares 3 5 2 2 4 2 4 3 2" xfId="42865" xr:uid="{00000000-0005-0000-0000-000050760000}"/>
    <cellStyle name="Millares 3 5 2 2 4 2 4 4" xfId="30457" xr:uid="{00000000-0005-0000-0000-000051760000}"/>
    <cellStyle name="Millares 3 5 2 2 4 2 5" xfId="7709" xr:uid="{00000000-0005-0000-0000-000052760000}"/>
    <cellStyle name="Millares 3 5 2 2 4 2 5 2" xfId="20117" xr:uid="{00000000-0005-0000-0000-000053760000}"/>
    <cellStyle name="Millares 3 5 2 2 4 2 5 2 2" xfId="44933" xr:uid="{00000000-0005-0000-0000-000054760000}"/>
    <cellStyle name="Millares 3 5 2 2 4 2 5 3" xfId="32525" xr:uid="{00000000-0005-0000-0000-000055760000}"/>
    <cellStyle name="Millares 3 5 2 2 4 2 6" xfId="13913" xr:uid="{00000000-0005-0000-0000-000056760000}"/>
    <cellStyle name="Millares 3 5 2 2 4 2 6 2" xfId="38729" xr:uid="{00000000-0005-0000-0000-000057760000}"/>
    <cellStyle name="Millares 3 5 2 2 4 2 7" xfId="26321" xr:uid="{00000000-0005-0000-0000-000058760000}"/>
    <cellStyle name="Millares 3 5 2 2 4 3" xfId="2022" xr:uid="{00000000-0005-0000-0000-000059760000}"/>
    <cellStyle name="Millares 3 5 2 2 4 3 2" xfId="4090" xr:uid="{00000000-0005-0000-0000-00005A760000}"/>
    <cellStyle name="Millares 3 5 2 2 4 3 2 2" xfId="10294" xr:uid="{00000000-0005-0000-0000-00005B760000}"/>
    <cellStyle name="Millares 3 5 2 2 4 3 2 2 2" xfId="22702" xr:uid="{00000000-0005-0000-0000-00005C760000}"/>
    <cellStyle name="Millares 3 5 2 2 4 3 2 2 2 2" xfId="47518" xr:uid="{00000000-0005-0000-0000-00005D760000}"/>
    <cellStyle name="Millares 3 5 2 2 4 3 2 2 3" xfId="35110" xr:uid="{00000000-0005-0000-0000-00005E760000}"/>
    <cellStyle name="Millares 3 5 2 2 4 3 2 3" xfId="16498" xr:uid="{00000000-0005-0000-0000-00005F760000}"/>
    <cellStyle name="Millares 3 5 2 2 4 3 2 3 2" xfId="41314" xr:uid="{00000000-0005-0000-0000-000060760000}"/>
    <cellStyle name="Millares 3 5 2 2 4 3 2 4" xfId="28906" xr:uid="{00000000-0005-0000-0000-000061760000}"/>
    <cellStyle name="Millares 3 5 2 2 4 3 3" xfId="6158" xr:uid="{00000000-0005-0000-0000-000062760000}"/>
    <cellStyle name="Millares 3 5 2 2 4 3 3 2" xfId="12362" xr:uid="{00000000-0005-0000-0000-000063760000}"/>
    <cellStyle name="Millares 3 5 2 2 4 3 3 2 2" xfId="24770" xr:uid="{00000000-0005-0000-0000-000064760000}"/>
    <cellStyle name="Millares 3 5 2 2 4 3 3 2 2 2" xfId="49586" xr:uid="{00000000-0005-0000-0000-000065760000}"/>
    <cellStyle name="Millares 3 5 2 2 4 3 3 2 3" xfId="37178" xr:uid="{00000000-0005-0000-0000-000066760000}"/>
    <cellStyle name="Millares 3 5 2 2 4 3 3 3" xfId="18566" xr:uid="{00000000-0005-0000-0000-000067760000}"/>
    <cellStyle name="Millares 3 5 2 2 4 3 3 3 2" xfId="43382" xr:uid="{00000000-0005-0000-0000-000068760000}"/>
    <cellStyle name="Millares 3 5 2 2 4 3 3 4" xfId="30974" xr:uid="{00000000-0005-0000-0000-000069760000}"/>
    <cellStyle name="Millares 3 5 2 2 4 3 4" xfId="8226" xr:uid="{00000000-0005-0000-0000-00006A760000}"/>
    <cellStyle name="Millares 3 5 2 2 4 3 4 2" xfId="20634" xr:uid="{00000000-0005-0000-0000-00006B760000}"/>
    <cellStyle name="Millares 3 5 2 2 4 3 4 2 2" xfId="45450" xr:uid="{00000000-0005-0000-0000-00006C760000}"/>
    <cellStyle name="Millares 3 5 2 2 4 3 4 3" xfId="33042" xr:uid="{00000000-0005-0000-0000-00006D760000}"/>
    <cellStyle name="Millares 3 5 2 2 4 3 5" xfId="14430" xr:uid="{00000000-0005-0000-0000-00006E760000}"/>
    <cellStyle name="Millares 3 5 2 2 4 3 5 2" xfId="39246" xr:uid="{00000000-0005-0000-0000-00006F760000}"/>
    <cellStyle name="Millares 3 5 2 2 4 3 6" xfId="26838" xr:uid="{00000000-0005-0000-0000-000070760000}"/>
    <cellStyle name="Millares 3 5 2 2 4 4" xfId="3056" xr:uid="{00000000-0005-0000-0000-000071760000}"/>
    <cellStyle name="Millares 3 5 2 2 4 4 2" xfId="9260" xr:uid="{00000000-0005-0000-0000-000072760000}"/>
    <cellStyle name="Millares 3 5 2 2 4 4 2 2" xfId="21668" xr:uid="{00000000-0005-0000-0000-000073760000}"/>
    <cellStyle name="Millares 3 5 2 2 4 4 2 2 2" xfId="46484" xr:uid="{00000000-0005-0000-0000-000074760000}"/>
    <cellStyle name="Millares 3 5 2 2 4 4 2 3" xfId="34076" xr:uid="{00000000-0005-0000-0000-000075760000}"/>
    <cellStyle name="Millares 3 5 2 2 4 4 3" xfId="15464" xr:uid="{00000000-0005-0000-0000-000076760000}"/>
    <cellStyle name="Millares 3 5 2 2 4 4 3 2" xfId="40280" xr:uid="{00000000-0005-0000-0000-000077760000}"/>
    <cellStyle name="Millares 3 5 2 2 4 4 4" xfId="27872" xr:uid="{00000000-0005-0000-0000-000078760000}"/>
    <cellStyle name="Millares 3 5 2 2 4 5" xfId="5124" xr:uid="{00000000-0005-0000-0000-000079760000}"/>
    <cellStyle name="Millares 3 5 2 2 4 5 2" xfId="11328" xr:uid="{00000000-0005-0000-0000-00007A760000}"/>
    <cellStyle name="Millares 3 5 2 2 4 5 2 2" xfId="23736" xr:uid="{00000000-0005-0000-0000-00007B760000}"/>
    <cellStyle name="Millares 3 5 2 2 4 5 2 2 2" xfId="48552" xr:uid="{00000000-0005-0000-0000-00007C760000}"/>
    <cellStyle name="Millares 3 5 2 2 4 5 2 3" xfId="36144" xr:uid="{00000000-0005-0000-0000-00007D760000}"/>
    <cellStyle name="Millares 3 5 2 2 4 5 3" xfId="17532" xr:uid="{00000000-0005-0000-0000-00007E760000}"/>
    <cellStyle name="Millares 3 5 2 2 4 5 3 2" xfId="42348" xr:uid="{00000000-0005-0000-0000-00007F760000}"/>
    <cellStyle name="Millares 3 5 2 2 4 5 4" xfId="29940" xr:uid="{00000000-0005-0000-0000-000080760000}"/>
    <cellStyle name="Millares 3 5 2 2 4 6" xfId="7192" xr:uid="{00000000-0005-0000-0000-000081760000}"/>
    <cellStyle name="Millares 3 5 2 2 4 6 2" xfId="19600" xr:uid="{00000000-0005-0000-0000-000082760000}"/>
    <cellStyle name="Millares 3 5 2 2 4 6 2 2" xfId="44416" xr:uid="{00000000-0005-0000-0000-000083760000}"/>
    <cellStyle name="Millares 3 5 2 2 4 6 3" xfId="32008" xr:uid="{00000000-0005-0000-0000-000084760000}"/>
    <cellStyle name="Millares 3 5 2 2 4 7" xfId="13396" xr:uid="{00000000-0005-0000-0000-000085760000}"/>
    <cellStyle name="Millares 3 5 2 2 4 7 2" xfId="38212" xr:uid="{00000000-0005-0000-0000-000086760000}"/>
    <cellStyle name="Millares 3 5 2 2 4 8" xfId="25804" xr:uid="{00000000-0005-0000-0000-000087760000}"/>
    <cellStyle name="Millares 3 5 2 2 4 9" xfId="988" xr:uid="{00000000-0005-0000-0000-000088760000}"/>
    <cellStyle name="Millares 3 5 2 2 5" xfId="1161" xr:uid="{00000000-0005-0000-0000-000089760000}"/>
    <cellStyle name="Millares 3 5 2 2 5 2" xfId="1678" xr:uid="{00000000-0005-0000-0000-00008A760000}"/>
    <cellStyle name="Millares 3 5 2 2 5 2 2" xfId="2712" xr:uid="{00000000-0005-0000-0000-00008B760000}"/>
    <cellStyle name="Millares 3 5 2 2 5 2 2 2" xfId="4780" xr:uid="{00000000-0005-0000-0000-00008C760000}"/>
    <cellStyle name="Millares 3 5 2 2 5 2 2 2 2" xfId="10984" xr:uid="{00000000-0005-0000-0000-00008D760000}"/>
    <cellStyle name="Millares 3 5 2 2 5 2 2 2 2 2" xfId="23392" xr:uid="{00000000-0005-0000-0000-00008E760000}"/>
    <cellStyle name="Millares 3 5 2 2 5 2 2 2 2 2 2" xfId="48208" xr:uid="{00000000-0005-0000-0000-00008F760000}"/>
    <cellStyle name="Millares 3 5 2 2 5 2 2 2 2 3" xfId="35800" xr:uid="{00000000-0005-0000-0000-000090760000}"/>
    <cellStyle name="Millares 3 5 2 2 5 2 2 2 3" xfId="17188" xr:uid="{00000000-0005-0000-0000-000091760000}"/>
    <cellStyle name="Millares 3 5 2 2 5 2 2 2 3 2" xfId="42004" xr:uid="{00000000-0005-0000-0000-000092760000}"/>
    <cellStyle name="Millares 3 5 2 2 5 2 2 2 4" xfId="29596" xr:uid="{00000000-0005-0000-0000-000093760000}"/>
    <cellStyle name="Millares 3 5 2 2 5 2 2 3" xfId="6848" xr:uid="{00000000-0005-0000-0000-000094760000}"/>
    <cellStyle name="Millares 3 5 2 2 5 2 2 3 2" xfId="13052" xr:uid="{00000000-0005-0000-0000-000095760000}"/>
    <cellStyle name="Millares 3 5 2 2 5 2 2 3 2 2" xfId="25460" xr:uid="{00000000-0005-0000-0000-000096760000}"/>
    <cellStyle name="Millares 3 5 2 2 5 2 2 3 2 2 2" xfId="50276" xr:uid="{00000000-0005-0000-0000-000097760000}"/>
    <cellStyle name="Millares 3 5 2 2 5 2 2 3 2 3" xfId="37868" xr:uid="{00000000-0005-0000-0000-000098760000}"/>
    <cellStyle name="Millares 3 5 2 2 5 2 2 3 3" xfId="19256" xr:uid="{00000000-0005-0000-0000-000099760000}"/>
    <cellStyle name="Millares 3 5 2 2 5 2 2 3 3 2" xfId="44072" xr:uid="{00000000-0005-0000-0000-00009A760000}"/>
    <cellStyle name="Millares 3 5 2 2 5 2 2 3 4" xfId="31664" xr:uid="{00000000-0005-0000-0000-00009B760000}"/>
    <cellStyle name="Millares 3 5 2 2 5 2 2 4" xfId="8916" xr:uid="{00000000-0005-0000-0000-00009C760000}"/>
    <cellStyle name="Millares 3 5 2 2 5 2 2 4 2" xfId="21324" xr:uid="{00000000-0005-0000-0000-00009D760000}"/>
    <cellStyle name="Millares 3 5 2 2 5 2 2 4 2 2" xfId="46140" xr:uid="{00000000-0005-0000-0000-00009E760000}"/>
    <cellStyle name="Millares 3 5 2 2 5 2 2 4 3" xfId="33732" xr:uid="{00000000-0005-0000-0000-00009F760000}"/>
    <cellStyle name="Millares 3 5 2 2 5 2 2 5" xfId="15120" xr:uid="{00000000-0005-0000-0000-0000A0760000}"/>
    <cellStyle name="Millares 3 5 2 2 5 2 2 5 2" xfId="39936" xr:uid="{00000000-0005-0000-0000-0000A1760000}"/>
    <cellStyle name="Millares 3 5 2 2 5 2 2 6" xfId="27528" xr:uid="{00000000-0005-0000-0000-0000A2760000}"/>
    <cellStyle name="Millares 3 5 2 2 5 2 3" xfId="3746" xr:uid="{00000000-0005-0000-0000-0000A3760000}"/>
    <cellStyle name="Millares 3 5 2 2 5 2 3 2" xfId="9950" xr:uid="{00000000-0005-0000-0000-0000A4760000}"/>
    <cellStyle name="Millares 3 5 2 2 5 2 3 2 2" xfId="22358" xr:uid="{00000000-0005-0000-0000-0000A5760000}"/>
    <cellStyle name="Millares 3 5 2 2 5 2 3 2 2 2" xfId="47174" xr:uid="{00000000-0005-0000-0000-0000A6760000}"/>
    <cellStyle name="Millares 3 5 2 2 5 2 3 2 3" xfId="34766" xr:uid="{00000000-0005-0000-0000-0000A7760000}"/>
    <cellStyle name="Millares 3 5 2 2 5 2 3 3" xfId="16154" xr:uid="{00000000-0005-0000-0000-0000A8760000}"/>
    <cellStyle name="Millares 3 5 2 2 5 2 3 3 2" xfId="40970" xr:uid="{00000000-0005-0000-0000-0000A9760000}"/>
    <cellStyle name="Millares 3 5 2 2 5 2 3 4" xfId="28562" xr:uid="{00000000-0005-0000-0000-0000AA760000}"/>
    <cellStyle name="Millares 3 5 2 2 5 2 4" xfId="5814" xr:uid="{00000000-0005-0000-0000-0000AB760000}"/>
    <cellStyle name="Millares 3 5 2 2 5 2 4 2" xfId="12018" xr:uid="{00000000-0005-0000-0000-0000AC760000}"/>
    <cellStyle name="Millares 3 5 2 2 5 2 4 2 2" xfId="24426" xr:uid="{00000000-0005-0000-0000-0000AD760000}"/>
    <cellStyle name="Millares 3 5 2 2 5 2 4 2 2 2" xfId="49242" xr:uid="{00000000-0005-0000-0000-0000AE760000}"/>
    <cellStyle name="Millares 3 5 2 2 5 2 4 2 3" xfId="36834" xr:uid="{00000000-0005-0000-0000-0000AF760000}"/>
    <cellStyle name="Millares 3 5 2 2 5 2 4 3" xfId="18222" xr:uid="{00000000-0005-0000-0000-0000B0760000}"/>
    <cellStyle name="Millares 3 5 2 2 5 2 4 3 2" xfId="43038" xr:uid="{00000000-0005-0000-0000-0000B1760000}"/>
    <cellStyle name="Millares 3 5 2 2 5 2 4 4" xfId="30630" xr:uid="{00000000-0005-0000-0000-0000B2760000}"/>
    <cellStyle name="Millares 3 5 2 2 5 2 5" xfId="7882" xr:uid="{00000000-0005-0000-0000-0000B3760000}"/>
    <cellStyle name="Millares 3 5 2 2 5 2 5 2" xfId="20290" xr:uid="{00000000-0005-0000-0000-0000B4760000}"/>
    <cellStyle name="Millares 3 5 2 2 5 2 5 2 2" xfId="45106" xr:uid="{00000000-0005-0000-0000-0000B5760000}"/>
    <cellStyle name="Millares 3 5 2 2 5 2 5 3" xfId="32698" xr:uid="{00000000-0005-0000-0000-0000B6760000}"/>
    <cellStyle name="Millares 3 5 2 2 5 2 6" xfId="14086" xr:uid="{00000000-0005-0000-0000-0000B7760000}"/>
    <cellStyle name="Millares 3 5 2 2 5 2 6 2" xfId="38902" xr:uid="{00000000-0005-0000-0000-0000B8760000}"/>
    <cellStyle name="Millares 3 5 2 2 5 2 7" xfId="26494" xr:uid="{00000000-0005-0000-0000-0000B9760000}"/>
    <cellStyle name="Millares 3 5 2 2 5 3" xfId="2195" xr:uid="{00000000-0005-0000-0000-0000BA760000}"/>
    <cellStyle name="Millares 3 5 2 2 5 3 2" xfId="4263" xr:uid="{00000000-0005-0000-0000-0000BB760000}"/>
    <cellStyle name="Millares 3 5 2 2 5 3 2 2" xfId="10467" xr:uid="{00000000-0005-0000-0000-0000BC760000}"/>
    <cellStyle name="Millares 3 5 2 2 5 3 2 2 2" xfId="22875" xr:uid="{00000000-0005-0000-0000-0000BD760000}"/>
    <cellStyle name="Millares 3 5 2 2 5 3 2 2 2 2" xfId="47691" xr:uid="{00000000-0005-0000-0000-0000BE760000}"/>
    <cellStyle name="Millares 3 5 2 2 5 3 2 2 3" xfId="35283" xr:uid="{00000000-0005-0000-0000-0000BF760000}"/>
    <cellStyle name="Millares 3 5 2 2 5 3 2 3" xfId="16671" xr:uid="{00000000-0005-0000-0000-0000C0760000}"/>
    <cellStyle name="Millares 3 5 2 2 5 3 2 3 2" xfId="41487" xr:uid="{00000000-0005-0000-0000-0000C1760000}"/>
    <cellStyle name="Millares 3 5 2 2 5 3 2 4" xfId="29079" xr:uid="{00000000-0005-0000-0000-0000C2760000}"/>
    <cellStyle name="Millares 3 5 2 2 5 3 3" xfId="6331" xr:uid="{00000000-0005-0000-0000-0000C3760000}"/>
    <cellStyle name="Millares 3 5 2 2 5 3 3 2" xfId="12535" xr:uid="{00000000-0005-0000-0000-0000C4760000}"/>
    <cellStyle name="Millares 3 5 2 2 5 3 3 2 2" xfId="24943" xr:uid="{00000000-0005-0000-0000-0000C5760000}"/>
    <cellStyle name="Millares 3 5 2 2 5 3 3 2 2 2" xfId="49759" xr:uid="{00000000-0005-0000-0000-0000C6760000}"/>
    <cellStyle name="Millares 3 5 2 2 5 3 3 2 3" xfId="37351" xr:uid="{00000000-0005-0000-0000-0000C7760000}"/>
    <cellStyle name="Millares 3 5 2 2 5 3 3 3" xfId="18739" xr:uid="{00000000-0005-0000-0000-0000C8760000}"/>
    <cellStyle name="Millares 3 5 2 2 5 3 3 3 2" xfId="43555" xr:uid="{00000000-0005-0000-0000-0000C9760000}"/>
    <cellStyle name="Millares 3 5 2 2 5 3 3 4" xfId="31147" xr:uid="{00000000-0005-0000-0000-0000CA760000}"/>
    <cellStyle name="Millares 3 5 2 2 5 3 4" xfId="8399" xr:uid="{00000000-0005-0000-0000-0000CB760000}"/>
    <cellStyle name="Millares 3 5 2 2 5 3 4 2" xfId="20807" xr:uid="{00000000-0005-0000-0000-0000CC760000}"/>
    <cellStyle name="Millares 3 5 2 2 5 3 4 2 2" xfId="45623" xr:uid="{00000000-0005-0000-0000-0000CD760000}"/>
    <cellStyle name="Millares 3 5 2 2 5 3 4 3" xfId="33215" xr:uid="{00000000-0005-0000-0000-0000CE760000}"/>
    <cellStyle name="Millares 3 5 2 2 5 3 5" xfId="14603" xr:uid="{00000000-0005-0000-0000-0000CF760000}"/>
    <cellStyle name="Millares 3 5 2 2 5 3 5 2" xfId="39419" xr:uid="{00000000-0005-0000-0000-0000D0760000}"/>
    <cellStyle name="Millares 3 5 2 2 5 3 6" xfId="27011" xr:uid="{00000000-0005-0000-0000-0000D1760000}"/>
    <cellStyle name="Millares 3 5 2 2 5 4" xfId="3229" xr:uid="{00000000-0005-0000-0000-0000D2760000}"/>
    <cellStyle name="Millares 3 5 2 2 5 4 2" xfId="9433" xr:uid="{00000000-0005-0000-0000-0000D3760000}"/>
    <cellStyle name="Millares 3 5 2 2 5 4 2 2" xfId="21841" xr:uid="{00000000-0005-0000-0000-0000D4760000}"/>
    <cellStyle name="Millares 3 5 2 2 5 4 2 2 2" xfId="46657" xr:uid="{00000000-0005-0000-0000-0000D5760000}"/>
    <cellStyle name="Millares 3 5 2 2 5 4 2 3" xfId="34249" xr:uid="{00000000-0005-0000-0000-0000D6760000}"/>
    <cellStyle name="Millares 3 5 2 2 5 4 3" xfId="15637" xr:uid="{00000000-0005-0000-0000-0000D7760000}"/>
    <cellStyle name="Millares 3 5 2 2 5 4 3 2" xfId="40453" xr:uid="{00000000-0005-0000-0000-0000D8760000}"/>
    <cellStyle name="Millares 3 5 2 2 5 4 4" xfId="28045" xr:uid="{00000000-0005-0000-0000-0000D9760000}"/>
    <cellStyle name="Millares 3 5 2 2 5 5" xfId="5297" xr:uid="{00000000-0005-0000-0000-0000DA760000}"/>
    <cellStyle name="Millares 3 5 2 2 5 5 2" xfId="11501" xr:uid="{00000000-0005-0000-0000-0000DB760000}"/>
    <cellStyle name="Millares 3 5 2 2 5 5 2 2" xfId="23909" xr:uid="{00000000-0005-0000-0000-0000DC760000}"/>
    <cellStyle name="Millares 3 5 2 2 5 5 2 2 2" xfId="48725" xr:uid="{00000000-0005-0000-0000-0000DD760000}"/>
    <cellStyle name="Millares 3 5 2 2 5 5 2 3" xfId="36317" xr:uid="{00000000-0005-0000-0000-0000DE760000}"/>
    <cellStyle name="Millares 3 5 2 2 5 5 3" xfId="17705" xr:uid="{00000000-0005-0000-0000-0000DF760000}"/>
    <cellStyle name="Millares 3 5 2 2 5 5 3 2" xfId="42521" xr:uid="{00000000-0005-0000-0000-0000E0760000}"/>
    <cellStyle name="Millares 3 5 2 2 5 5 4" xfId="30113" xr:uid="{00000000-0005-0000-0000-0000E1760000}"/>
    <cellStyle name="Millares 3 5 2 2 5 6" xfId="7365" xr:uid="{00000000-0005-0000-0000-0000E2760000}"/>
    <cellStyle name="Millares 3 5 2 2 5 6 2" xfId="19773" xr:uid="{00000000-0005-0000-0000-0000E3760000}"/>
    <cellStyle name="Millares 3 5 2 2 5 6 2 2" xfId="44589" xr:uid="{00000000-0005-0000-0000-0000E4760000}"/>
    <cellStyle name="Millares 3 5 2 2 5 6 3" xfId="32181" xr:uid="{00000000-0005-0000-0000-0000E5760000}"/>
    <cellStyle name="Millares 3 5 2 2 5 7" xfId="13569" xr:uid="{00000000-0005-0000-0000-0000E6760000}"/>
    <cellStyle name="Millares 3 5 2 2 5 7 2" xfId="38385" xr:uid="{00000000-0005-0000-0000-0000E7760000}"/>
    <cellStyle name="Millares 3 5 2 2 5 8" xfId="25977" xr:uid="{00000000-0005-0000-0000-0000E8760000}"/>
    <cellStyle name="Millares 3 5 2 2 6" xfId="1333" xr:uid="{00000000-0005-0000-0000-0000E9760000}"/>
    <cellStyle name="Millares 3 5 2 2 6 2" xfId="2367" xr:uid="{00000000-0005-0000-0000-0000EA760000}"/>
    <cellStyle name="Millares 3 5 2 2 6 2 2" xfId="4435" xr:uid="{00000000-0005-0000-0000-0000EB760000}"/>
    <cellStyle name="Millares 3 5 2 2 6 2 2 2" xfId="10639" xr:uid="{00000000-0005-0000-0000-0000EC760000}"/>
    <cellStyle name="Millares 3 5 2 2 6 2 2 2 2" xfId="23047" xr:uid="{00000000-0005-0000-0000-0000ED760000}"/>
    <cellStyle name="Millares 3 5 2 2 6 2 2 2 2 2" xfId="47863" xr:uid="{00000000-0005-0000-0000-0000EE760000}"/>
    <cellStyle name="Millares 3 5 2 2 6 2 2 2 3" xfId="35455" xr:uid="{00000000-0005-0000-0000-0000EF760000}"/>
    <cellStyle name="Millares 3 5 2 2 6 2 2 3" xfId="16843" xr:uid="{00000000-0005-0000-0000-0000F0760000}"/>
    <cellStyle name="Millares 3 5 2 2 6 2 2 3 2" xfId="41659" xr:uid="{00000000-0005-0000-0000-0000F1760000}"/>
    <cellStyle name="Millares 3 5 2 2 6 2 2 4" xfId="29251" xr:uid="{00000000-0005-0000-0000-0000F2760000}"/>
    <cellStyle name="Millares 3 5 2 2 6 2 3" xfId="6503" xr:uid="{00000000-0005-0000-0000-0000F3760000}"/>
    <cellStyle name="Millares 3 5 2 2 6 2 3 2" xfId="12707" xr:uid="{00000000-0005-0000-0000-0000F4760000}"/>
    <cellStyle name="Millares 3 5 2 2 6 2 3 2 2" xfId="25115" xr:uid="{00000000-0005-0000-0000-0000F5760000}"/>
    <cellStyle name="Millares 3 5 2 2 6 2 3 2 2 2" xfId="49931" xr:uid="{00000000-0005-0000-0000-0000F6760000}"/>
    <cellStyle name="Millares 3 5 2 2 6 2 3 2 3" xfId="37523" xr:uid="{00000000-0005-0000-0000-0000F7760000}"/>
    <cellStyle name="Millares 3 5 2 2 6 2 3 3" xfId="18911" xr:uid="{00000000-0005-0000-0000-0000F8760000}"/>
    <cellStyle name="Millares 3 5 2 2 6 2 3 3 2" xfId="43727" xr:uid="{00000000-0005-0000-0000-0000F9760000}"/>
    <cellStyle name="Millares 3 5 2 2 6 2 3 4" xfId="31319" xr:uid="{00000000-0005-0000-0000-0000FA760000}"/>
    <cellStyle name="Millares 3 5 2 2 6 2 4" xfId="8571" xr:uid="{00000000-0005-0000-0000-0000FB760000}"/>
    <cellStyle name="Millares 3 5 2 2 6 2 4 2" xfId="20979" xr:uid="{00000000-0005-0000-0000-0000FC760000}"/>
    <cellStyle name="Millares 3 5 2 2 6 2 4 2 2" xfId="45795" xr:uid="{00000000-0005-0000-0000-0000FD760000}"/>
    <cellStyle name="Millares 3 5 2 2 6 2 4 3" xfId="33387" xr:uid="{00000000-0005-0000-0000-0000FE760000}"/>
    <cellStyle name="Millares 3 5 2 2 6 2 5" xfId="14775" xr:uid="{00000000-0005-0000-0000-0000FF760000}"/>
    <cellStyle name="Millares 3 5 2 2 6 2 5 2" xfId="39591" xr:uid="{00000000-0005-0000-0000-000000770000}"/>
    <cellStyle name="Millares 3 5 2 2 6 2 6" xfId="27183" xr:uid="{00000000-0005-0000-0000-000001770000}"/>
    <cellStyle name="Millares 3 5 2 2 6 3" xfId="3401" xr:uid="{00000000-0005-0000-0000-000002770000}"/>
    <cellStyle name="Millares 3 5 2 2 6 3 2" xfId="9605" xr:uid="{00000000-0005-0000-0000-000003770000}"/>
    <cellStyle name="Millares 3 5 2 2 6 3 2 2" xfId="22013" xr:uid="{00000000-0005-0000-0000-000004770000}"/>
    <cellStyle name="Millares 3 5 2 2 6 3 2 2 2" xfId="46829" xr:uid="{00000000-0005-0000-0000-000005770000}"/>
    <cellStyle name="Millares 3 5 2 2 6 3 2 3" xfId="34421" xr:uid="{00000000-0005-0000-0000-000006770000}"/>
    <cellStyle name="Millares 3 5 2 2 6 3 3" xfId="15809" xr:uid="{00000000-0005-0000-0000-000007770000}"/>
    <cellStyle name="Millares 3 5 2 2 6 3 3 2" xfId="40625" xr:uid="{00000000-0005-0000-0000-000008770000}"/>
    <cellStyle name="Millares 3 5 2 2 6 3 4" xfId="28217" xr:uid="{00000000-0005-0000-0000-000009770000}"/>
    <cellStyle name="Millares 3 5 2 2 6 4" xfId="5469" xr:uid="{00000000-0005-0000-0000-00000A770000}"/>
    <cellStyle name="Millares 3 5 2 2 6 4 2" xfId="11673" xr:uid="{00000000-0005-0000-0000-00000B770000}"/>
    <cellStyle name="Millares 3 5 2 2 6 4 2 2" xfId="24081" xr:uid="{00000000-0005-0000-0000-00000C770000}"/>
    <cellStyle name="Millares 3 5 2 2 6 4 2 2 2" xfId="48897" xr:uid="{00000000-0005-0000-0000-00000D770000}"/>
    <cellStyle name="Millares 3 5 2 2 6 4 2 3" xfId="36489" xr:uid="{00000000-0005-0000-0000-00000E770000}"/>
    <cellStyle name="Millares 3 5 2 2 6 4 3" xfId="17877" xr:uid="{00000000-0005-0000-0000-00000F770000}"/>
    <cellStyle name="Millares 3 5 2 2 6 4 3 2" xfId="42693" xr:uid="{00000000-0005-0000-0000-000010770000}"/>
    <cellStyle name="Millares 3 5 2 2 6 4 4" xfId="30285" xr:uid="{00000000-0005-0000-0000-000011770000}"/>
    <cellStyle name="Millares 3 5 2 2 6 5" xfId="7537" xr:uid="{00000000-0005-0000-0000-000012770000}"/>
    <cellStyle name="Millares 3 5 2 2 6 5 2" xfId="19945" xr:uid="{00000000-0005-0000-0000-000013770000}"/>
    <cellStyle name="Millares 3 5 2 2 6 5 2 2" xfId="44761" xr:uid="{00000000-0005-0000-0000-000014770000}"/>
    <cellStyle name="Millares 3 5 2 2 6 5 3" xfId="32353" xr:uid="{00000000-0005-0000-0000-000015770000}"/>
    <cellStyle name="Millares 3 5 2 2 6 6" xfId="13741" xr:uid="{00000000-0005-0000-0000-000016770000}"/>
    <cellStyle name="Millares 3 5 2 2 6 6 2" xfId="38557" xr:uid="{00000000-0005-0000-0000-000017770000}"/>
    <cellStyle name="Millares 3 5 2 2 6 7" xfId="26149" xr:uid="{00000000-0005-0000-0000-000018770000}"/>
    <cellStyle name="Millares 3 5 2 2 7" xfId="1850" xr:uid="{00000000-0005-0000-0000-000019770000}"/>
    <cellStyle name="Millares 3 5 2 2 7 2" xfId="3918" xr:uid="{00000000-0005-0000-0000-00001A770000}"/>
    <cellStyle name="Millares 3 5 2 2 7 2 2" xfId="10122" xr:uid="{00000000-0005-0000-0000-00001B770000}"/>
    <cellStyle name="Millares 3 5 2 2 7 2 2 2" xfId="22530" xr:uid="{00000000-0005-0000-0000-00001C770000}"/>
    <cellStyle name="Millares 3 5 2 2 7 2 2 2 2" xfId="47346" xr:uid="{00000000-0005-0000-0000-00001D770000}"/>
    <cellStyle name="Millares 3 5 2 2 7 2 2 3" xfId="34938" xr:uid="{00000000-0005-0000-0000-00001E770000}"/>
    <cellStyle name="Millares 3 5 2 2 7 2 3" xfId="16326" xr:uid="{00000000-0005-0000-0000-00001F770000}"/>
    <cellStyle name="Millares 3 5 2 2 7 2 3 2" xfId="41142" xr:uid="{00000000-0005-0000-0000-000020770000}"/>
    <cellStyle name="Millares 3 5 2 2 7 2 4" xfId="28734" xr:uid="{00000000-0005-0000-0000-000021770000}"/>
    <cellStyle name="Millares 3 5 2 2 7 3" xfId="5986" xr:uid="{00000000-0005-0000-0000-000022770000}"/>
    <cellStyle name="Millares 3 5 2 2 7 3 2" xfId="12190" xr:uid="{00000000-0005-0000-0000-000023770000}"/>
    <cellStyle name="Millares 3 5 2 2 7 3 2 2" xfId="24598" xr:uid="{00000000-0005-0000-0000-000024770000}"/>
    <cellStyle name="Millares 3 5 2 2 7 3 2 2 2" xfId="49414" xr:uid="{00000000-0005-0000-0000-000025770000}"/>
    <cellStyle name="Millares 3 5 2 2 7 3 2 3" xfId="37006" xr:uid="{00000000-0005-0000-0000-000026770000}"/>
    <cellStyle name="Millares 3 5 2 2 7 3 3" xfId="18394" xr:uid="{00000000-0005-0000-0000-000027770000}"/>
    <cellStyle name="Millares 3 5 2 2 7 3 3 2" xfId="43210" xr:uid="{00000000-0005-0000-0000-000028770000}"/>
    <cellStyle name="Millares 3 5 2 2 7 3 4" xfId="30802" xr:uid="{00000000-0005-0000-0000-000029770000}"/>
    <cellStyle name="Millares 3 5 2 2 7 4" xfId="8054" xr:uid="{00000000-0005-0000-0000-00002A770000}"/>
    <cellStyle name="Millares 3 5 2 2 7 4 2" xfId="20462" xr:uid="{00000000-0005-0000-0000-00002B770000}"/>
    <cellStyle name="Millares 3 5 2 2 7 4 2 2" xfId="45278" xr:uid="{00000000-0005-0000-0000-00002C770000}"/>
    <cellStyle name="Millares 3 5 2 2 7 4 3" xfId="32870" xr:uid="{00000000-0005-0000-0000-00002D770000}"/>
    <cellStyle name="Millares 3 5 2 2 7 5" xfId="14258" xr:uid="{00000000-0005-0000-0000-00002E770000}"/>
    <cellStyle name="Millares 3 5 2 2 7 5 2" xfId="39074" xr:uid="{00000000-0005-0000-0000-00002F770000}"/>
    <cellStyle name="Millares 3 5 2 2 7 6" xfId="26666" xr:uid="{00000000-0005-0000-0000-000030770000}"/>
    <cellStyle name="Millares 3 5 2 2 8" xfId="2884" xr:uid="{00000000-0005-0000-0000-000031770000}"/>
    <cellStyle name="Millares 3 5 2 2 8 2" xfId="9088" xr:uid="{00000000-0005-0000-0000-000032770000}"/>
    <cellStyle name="Millares 3 5 2 2 8 2 2" xfId="21496" xr:uid="{00000000-0005-0000-0000-000033770000}"/>
    <cellStyle name="Millares 3 5 2 2 8 2 2 2" xfId="46312" xr:uid="{00000000-0005-0000-0000-000034770000}"/>
    <cellStyle name="Millares 3 5 2 2 8 2 3" xfId="33904" xr:uid="{00000000-0005-0000-0000-000035770000}"/>
    <cellStyle name="Millares 3 5 2 2 8 3" xfId="15292" xr:uid="{00000000-0005-0000-0000-000036770000}"/>
    <cellStyle name="Millares 3 5 2 2 8 3 2" xfId="40108" xr:uid="{00000000-0005-0000-0000-000037770000}"/>
    <cellStyle name="Millares 3 5 2 2 8 4" xfId="27700" xr:uid="{00000000-0005-0000-0000-000038770000}"/>
    <cellStyle name="Millares 3 5 2 2 9" xfId="4952" xr:uid="{00000000-0005-0000-0000-000039770000}"/>
    <cellStyle name="Millares 3 5 2 2 9 2" xfId="11156" xr:uid="{00000000-0005-0000-0000-00003A770000}"/>
    <cellStyle name="Millares 3 5 2 2 9 2 2" xfId="23564" xr:uid="{00000000-0005-0000-0000-00003B770000}"/>
    <cellStyle name="Millares 3 5 2 2 9 2 2 2" xfId="48380" xr:uid="{00000000-0005-0000-0000-00003C770000}"/>
    <cellStyle name="Millares 3 5 2 2 9 2 3" xfId="35972" xr:uid="{00000000-0005-0000-0000-00003D770000}"/>
    <cellStyle name="Millares 3 5 2 2 9 3" xfId="17360" xr:uid="{00000000-0005-0000-0000-00003E770000}"/>
    <cellStyle name="Millares 3 5 2 2 9 3 2" xfId="42176" xr:uid="{00000000-0005-0000-0000-00003F770000}"/>
    <cellStyle name="Millares 3 5 2 2 9 4" xfId="29768" xr:uid="{00000000-0005-0000-0000-000040770000}"/>
    <cellStyle name="Millares 3 5 2 3" xfId="328" xr:uid="{00000000-0005-0000-0000-000041770000}"/>
    <cellStyle name="Millares 3 5 2 3 10" xfId="13227" xr:uid="{00000000-0005-0000-0000-000042770000}"/>
    <cellStyle name="Millares 3 5 2 3 10 2" xfId="38043" xr:uid="{00000000-0005-0000-0000-000043770000}"/>
    <cellStyle name="Millares 3 5 2 3 11" xfId="25635" xr:uid="{00000000-0005-0000-0000-000044770000}"/>
    <cellStyle name="Millares 3 5 2 3 12" xfId="819" xr:uid="{00000000-0005-0000-0000-000045770000}"/>
    <cellStyle name="Millares 3 5 2 3 2" xfId="386" xr:uid="{00000000-0005-0000-0000-000046770000}"/>
    <cellStyle name="Millares 3 5 2 3 2 10" xfId="25693" xr:uid="{00000000-0005-0000-0000-000047770000}"/>
    <cellStyle name="Millares 3 5 2 3 2 11" xfId="877" xr:uid="{00000000-0005-0000-0000-000048770000}"/>
    <cellStyle name="Millares 3 5 2 3 2 2" xfId="510" xr:uid="{00000000-0005-0000-0000-000049770000}"/>
    <cellStyle name="Millares 3 5 2 3 2 2 2" xfId="758" xr:uid="{00000000-0005-0000-0000-00004A770000}"/>
    <cellStyle name="Millares 3 5 2 3 2 2 2 2" xfId="2601" xr:uid="{00000000-0005-0000-0000-00004B770000}"/>
    <cellStyle name="Millares 3 5 2 3 2 2 2 2 2" xfId="4669" xr:uid="{00000000-0005-0000-0000-00004C770000}"/>
    <cellStyle name="Millares 3 5 2 3 2 2 2 2 2 2" xfId="10873" xr:uid="{00000000-0005-0000-0000-00004D770000}"/>
    <cellStyle name="Millares 3 5 2 3 2 2 2 2 2 2 2" xfId="23281" xr:uid="{00000000-0005-0000-0000-00004E770000}"/>
    <cellStyle name="Millares 3 5 2 3 2 2 2 2 2 2 2 2" xfId="48097" xr:uid="{00000000-0005-0000-0000-00004F770000}"/>
    <cellStyle name="Millares 3 5 2 3 2 2 2 2 2 2 3" xfId="35689" xr:uid="{00000000-0005-0000-0000-000050770000}"/>
    <cellStyle name="Millares 3 5 2 3 2 2 2 2 2 3" xfId="17077" xr:uid="{00000000-0005-0000-0000-000051770000}"/>
    <cellStyle name="Millares 3 5 2 3 2 2 2 2 2 3 2" xfId="41893" xr:uid="{00000000-0005-0000-0000-000052770000}"/>
    <cellStyle name="Millares 3 5 2 3 2 2 2 2 2 4" xfId="29485" xr:uid="{00000000-0005-0000-0000-000053770000}"/>
    <cellStyle name="Millares 3 5 2 3 2 2 2 2 3" xfId="6737" xr:uid="{00000000-0005-0000-0000-000054770000}"/>
    <cellStyle name="Millares 3 5 2 3 2 2 2 2 3 2" xfId="12941" xr:uid="{00000000-0005-0000-0000-000055770000}"/>
    <cellStyle name="Millares 3 5 2 3 2 2 2 2 3 2 2" xfId="25349" xr:uid="{00000000-0005-0000-0000-000056770000}"/>
    <cellStyle name="Millares 3 5 2 3 2 2 2 2 3 2 2 2" xfId="50165" xr:uid="{00000000-0005-0000-0000-000057770000}"/>
    <cellStyle name="Millares 3 5 2 3 2 2 2 2 3 2 3" xfId="37757" xr:uid="{00000000-0005-0000-0000-000058770000}"/>
    <cellStyle name="Millares 3 5 2 3 2 2 2 2 3 3" xfId="19145" xr:uid="{00000000-0005-0000-0000-000059770000}"/>
    <cellStyle name="Millares 3 5 2 3 2 2 2 2 3 3 2" xfId="43961" xr:uid="{00000000-0005-0000-0000-00005A770000}"/>
    <cellStyle name="Millares 3 5 2 3 2 2 2 2 3 4" xfId="31553" xr:uid="{00000000-0005-0000-0000-00005B770000}"/>
    <cellStyle name="Millares 3 5 2 3 2 2 2 2 4" xfId="8805" xr:uid="{00000000-0005-0000-0000-00005C770000}"/>
    <cellStyle name="Millares 3 5 2 3 2 2 2 2 4 2" xfId="21213" xr:uid="{00000000-0005-0000-0000-00005D770000}"/>
    <cellStyle name="Millares 3 5 2 3 2 2 2 2 4 2 2" xfId="46029" xr:uid="{00000000-0005-0000-0000-00005E770000}"/>
    <cellStyle name="Millares 3 5 2 3 2 2 2 2 4 3" xfId="33621" xr:uid="{00000000-0005-0000-0000-00005F770000}"/>
    <cellStyle name="Millares 3 5 2 3 2 2 2 2 5" xfId="15009" xr:uid="{00000000-0005-0000-0000-000060770000}"/>
    <cellStyle name="Millares 3 5 2 3 2 2 2 2 5 2" xfId="39825" xr:uid="{00000000-0005-0000-0000-000061770000}"/>
    <cellStyle name="Millares 3 5 2 3 2 2 2 2 6" xfId="27417" xr:uid="{00000000-0005-0000-0000-000062770000}"/>
    <cellStyle name="Millares 3 5 2 3 2 2 2 3" xfId="3635" xr:uid="{00000000-0005-0000-0000-000063770000}"/>
    <cellStyle name="Millares 3 5 2 3 2 2 2 3 2" xfId="9839" xr:uid="{00000000-0005-0000-0000-000064770000}"/>
    <cellStyle name="Millares 3 5 2 3 2 2 2 3 2 2" xfId="22247" xr:uid="{00000000-0005-0000-0000-000065770000}"/>
    <cellStyle name="Millares 3 5 2 3 2 2 2 3 2 2 2" xfId="47063" xr:uid="{00000000-0005-0000-0000-000066770000}"/>
    <cellStyle name="Millares 3 5 2 3 2 2 2 3 2 3" xfId="34655" xr:uid="{00000000-0005-0000-0000-000067770000}"/>
    <cellStyle name="Millares 3 5 2 3 2 2 2 3 3" xfId="16043" xr:uid="{00000000-0005-0000-0000-000068770000}"/>
    <cellStyle name="Millares 3 5 2 3 2 2 2 3 3 2" xfId="40859" xr:uid="{00000000-0005-0000-0000-000069770000}"/>
    <cellStyle name="Millares 3 5 2 3 2 2 2 3 4" xfId="28451" xr:uid="{00000000-0005-0000-0000-00006A770000}"/>
    <cellStyle name="Millares 3 5 2 3 2 2 2 4" xfId="5703" xr:uid="{00000000-0005-0000-0000-00006B770000}"/>
    <cellStyle name="Millares 3 5 2 3 2 2 2 4 2" xfId="11907" xr:uid="{00000000-0005-0000-0000-00006C770000}"/>
    <cellStyle name="Millares 3 5 2 3 2 2 2 4 2 2" xfId="24315" xr:uid="{00000000-0005-0000-0000-00006D770000}"/>
    <cellStyle name="Millares 3 5 2 3 2 2 2 4 2 2 2" xfId="49131" xr:uid="{00000000-0005-0000-0000-00006E770000}"/>
    <cellStyle name="Millares 3 5 2 3 2 2 2 4 2 3" xfId="36723" xr:uid="{00000000-0005-0000-0000-00006F770000}"/>
    <cellStyle name="Millares 3 5 2 3 2 2 2 4 3" xfId="18111" xr:uid="{00000000-0005-0000-0000-000070770000}"/>
    <cellStyle name="Millares 3 5 2 3 2 2 2 4 3 2" xfId="42927" xr:uid="{00000000-0005-0000-0000-000071770000}"/>
    <cellStyle name="Millares 3 5 2 3 2 2 2 4 4" xfId="30519" xr:uid="{00000000-0005-0000-0000-000072770000}"/>
    <cellStyle name="Millares 3 5 2 3 2 2 2 5" xfId="7771" xr:uid="{00000000-0005-0000-0000-000073770000}"/>
    <cellStyle name="Millares 3 5 2 3 2 2 2 5 2" xfId="20179" xr:uid="{00000000-0005-0000-0000-000074770000}"/>
    <cellStyle name="Millares 3 5 2 3 2 2 2 5 2 2" xfId="44995" xr:uid="{00000000-0005-0000-0000-000075770000}"/>
    <cellStyle name="Millares 3 5 2 3 2 2 2 5 3" xfId="32587" xr:uid="{00000000-0005-0000-0000-000076770000}"/>
    <cellStyle name="Millares 3 5 2 3 2 2 2 6" xfId="13975" xr:uid="{00000000-0005-0000-0000-000077770000}"/>
    <cellStyle name="Millares 3 5 2 3 2 2 2 6 2" xfId="38791" xr:uid="{00000000-0005-0000-0000-000078770000}"/>
    <cellStyle name="Millares 3 5 2 3 2 2 2 7" xfId="26383" xr:uid="{00000000-0005-0000-0000-000079770000}"/>
    <cellStyle name="Millares 3 5 2 3 2 2 2 8" xfId="1567" xr:uid="{00000000-0005-0000-0000-00007A770000}"/>
    <cellStyle name="Millares 3 5 2 3 2 2 3" xfId="2084" xr:uid="{00000000-0005-0000-0000-00007B770000}"/>
    <cellStyle name="Millares 3 5 2 3 2 2 3 2" xfId="4152" xr:uid="{00000000-0005-0000-0000-00007C770000}"/>
    <cellStyle name="Millares 3 5 2 3 2 2 3 2 2" xfId="10356" xr:uid="{00000000-0005-0000-0000-00007D770000}"/>
    <cellStyle name="Millares 3 5 2 3 2 2 3 2 2 2" xfId="22764" xr:uid="{00000000-0005-0000-0000-00007E770000}"/>
    <cellStyle name="Millares 3 5 2 3 2 2 3 2 2 2 2" xfId="47580" xr:uid="{00000000-0005-0000-0000-00007F770000}"/>
    <cellStyle name="Millares 3 5 2 3 2 2 3 2 2 3" xfId="35172" xr:uid="{00000000-0005-0000-0000-000080770000}"/>
    <cellStyle name="Millares 3 5 2 3 2 2 3 2 3" xfId="16560" xr:uid="{00000000-0005-0000-0000-000081770000}"/>
    <cellStyle name="Millares 3 5 2 3 2 2 3 2 3 2" xfId="41376" xr:uid="{00000000-0005-0000-0000-000082770000}"/>
    <cellStyle name="Millares 3 5 2 3 2 2 3 2 4" xfId="28968" xr:uid="{00000000-0005-0000-0000-000083770000}"/>
    <cellStyle name="Millares 3 5 2 3 2 2 3 3" xfId="6220" xr:uid="{00000000-0005-0000-0000-000084770000}"/>
    <cellStyle name="Millares 3 5 2 3 2 2 3 3 2" xfId="12424" xr:uid="{00000000-0005-0000-0000-000085770000}"/>
    <cellStyle name="Millares 3 5 2 3 2 2 3 3 2 2" xfId="24832" xr:uid="{00000000-0005-0000-0000-000086770000}"/>
    <cellStyle name="Millares 3 5 2 3 2 2 3 3 2 2 2" xfId="49648" xr:uid="{00000000-0005-0000-0000-000087770000}"/>
    <cellStyle name="Millares 3 5 2 3 2 2 3 3 2 3" xfId="37240" xr:uid="{00000000-0005-0000-0000-000088770000}"/>
    <cellStyle name="Millares 3 5 2 3 2 2 3 3 3" xfId="18628" xr:uid="{00000000-0005-0000-0000-000089770000}"/>
    <cellStyle name="Millares 3 5 2 3 2 2 3 3 3 2" xfId="43444" xr:uid="{00000000-0005-0000-0000-00008A770000}"/>
    <cellStyle name="Millares 3 5 2 3 2 2 3 3 4" xfId="31036" xr:uid="{00000000-0005-0000-0000-00008B770000}"/>
    <cellStyle name="Millares 3 5 2 3 2 2 3 4" xfId="8288" xr:uid="{00000000-0005-0000-0000-00008C770000}"/>
    <cellStyle name="Millares 3 5 2 3 2 2 3 4 2" xfId="20696" xr:uid="{00000000-0005-0000-0000-00008D770000}"/>
    <cellStyle name="Millares 3 5 2 3 2 2 3 4 2 2" xfId="45512" xr:uid="{00000000-0005-0000-0000-00008E770000}"/>
    <cellStyle name="Millares 3 5 2 3 2 2 3 4 3" xfId="33104" xr:uid="{00000000-0005-0000-0000-00008F770000}"/>
    <cellStyle name="Millares 3 5 2 3 2 2 3 5" xfId="14492" xr:uid="{00000000-0005-0000-0000-000090770000}"/>
    <cellStyle name="Millares 3 5 2 3 2 2 3 5 2" xfId="39308" xr:uid="{00000000-0005-0000-0000-000091770000}"/>
    <cellStyle name="Millares 3 5 2 3 2 2 3 6" xfId="26900" xr:uid="{00000000-0005-0000-0000-000092770000}"/>
    <cellStyle name="Millares 3 5 2 3 2 2 4" xfId="3118" xr:uid="{00000000-0005-0000-0000-000093770000}"/>
    <cellStyle name="Millares 3 5 2 3 2 2 4 2" xfId="9322" xr:uid="{00000000-0005-0000-0000-000094770000}"/>
    <cellStyle name="Millares 3 5 2 3 2 2 4 2 2" xfId="21730" xr:uid="{00000000-0005-0000-0000-000095770000}"/>
    <cellStyle name="Millares 3 5 2 3 2 2 4 2 2 2" xfId="46546" xr:uid="{00000000-0005-0000-0000-000096770000}"/>
    <cellStyle name="Millares 3 5 2 3 2 2 4 2 3" xfId="34138" xr:uid="{00000000-0005-0000-0000-000097770000}"/>
    <cellStyle name="Millares 3 5 2 3 2 2 4 3" xfId="15526" xr:uid="{00000000-0005-0000-0000-000098770000}"/>
    <cellStyle name="Millares 3 5 2 3 2 2 4 3 2" xfId="40342" xr:uid="{00000000-0005-0000-0000-000099770000}"/>
    <cellStyle name="Millares 3 5 2 3 2 2 4 4" xfId="27934" xr:uid="{00000000-0005-0000-0000-00009A770000}"/>
    <cellStyle name="Millares 3 5 2 3 2 2 5" xfId="5186" xr:uid="{00000000-0005-0000-0000-00009B770000}"/>
    <cellStyle name="Millares 3 5 2 3 2 2 5 2" xfId="11390" xr:uid="{00000000-0005-0000-0000-00009C770000}"/>
    <cellStyle name="Millares 3 5 2 3 2 2 5 2 2" xfId="23798" xr:uid="{00000000-0005-0000-0000-00009D770000}"/>
    <cellStyle name="Millares 3 5 2 3 2 2 5 2 2 2" xfId="48614" xr:uid="{00000000-0005-0000-0000-00009E770000}"/>
    <cellStyle name="Millares 3 5 2 3 2 2 5 2 3" xfId="36206" xr:uid="{00000000-0005-0000-0000-00009F770000}"/>
    <cellStyle name="Millares 3 5 2 3 2 2 5 3" xfId="17594" xr:uid="{00000000-0005-0000-0000-0000A0770000}"/>
    <cellStyle name="Millares 3 5 2 3 2 2 5 3 2" xfId="42410" xr:uid="{00000000-0005-0000-0000-0000A1770000}"/>
    <cellStyle name="Millares 3 5 2 3 2 2 5 4" xfId="30002" xr:uid="{00000000-0005-0000-0000-0000A2770000}"/>
    <cellStyle name="Millares 3 5 2 3 2 2 6" xfId="7254" xr:uid="{00000000-0005-0000-0000-0000A3770000}"/>
    <cellStyle name="Millares 3 5 2 3 2 2 6 2" xfId="19662" xr:uid="{00000000-0005-0000-0000-0000A4770000}"/>
    <cellStyle name="Millares 3 5 2 3 2 2 6 2 2" xfId="44478" xr:uid="{00000000-0005-0000-0000-0000A5770000}"/>
    <cellStyle name="Millares 3 5 2 3 2 2 6 3" xfId="32070" xr:uid="{00000000-0005-0000-0000-0000A6770000}"/>
    <cellStyle name="Millares 3 5 2 3 2 2 7" xfId="13458" xr:uid="{00000000-0005-0000-0000-0000A7770000}"/>
    <cellStyle name="Millares 3 5 2 3 2 2 7 2" xfId="38274" xr:uid="{00000000-0005-0000-0000-0000A8770000}"/>
    <cellStyle name="Millares 3 5 2 3 2 2 8" xfId="25866" xr:uid="{00000000-0005-0000-0000-0000A9770000}"/>
    <cellStyle name="Millares 3 5 2 3 2 2 9" xfId="1050" xr:uid="{00000000-0005-0000-0000-0000AA770000}"/>
    <cellStyle name="Millares 3 5 2 3 2 3" xfId="634" xr:uid="{00000000-0005-0000-0000-0000AB770000}"/>
    <cellStyle name="Millares 3 5 2 3 2 3 2" xfId="1739" xr:uid="{00000000-0005-0000-0000-0000AC770000}"/>
    <cellStyle name="Millares 3 5 2 3 2 3 2 2" xfId="2773" xr:uid="{00000000-0005-0000-0000-0000AD770000}"/>
    <cellStyle name="Millares 3 5 2 3 2 3 2 2 2" xfId="4841" xr:uid="{00000000-0005-0000-0000-0000AE770000}"/>
    <cellStyle name="Millares 3 5 2 3 2 3 2 2 2 2" xfId="11045" xr:uid="{00000000-0005-0000-0000-0000AF770000}"/>
    <cellStyle name="Millares 3 5 2 3 2 3 2 2 2 2 2" xfId="23453" xr:uid="{00000000-0005-0000-0000-0000B0770000}"/>
    <cellStyle name="Millares 3 5 2 3 2 3 2 2 2 2 2 2" xfId="48269" xr:uid="{00000000-0005-0000-0000-0000B1770000}"/>
    <cellStyle name="Millares 3 5 2 3 2 3 2 2 2 2 3" xfId="35861" xr:uid="{00000000-0005-0000-0000-0000B2770000}"/>
    <cellStyle name="Millares 3 5 2 3 2 3 2 2 2 3" xfId="17249" xr:uid="{00000000-0005-0000-0000-0000B3770000}"/>
    <cellStyle name="Millares 3 5 2 3 2 3 2 2 2 3 2" xfId="42065" xr:uid="{00000000-0005-0000-0000-0000B4770000}"/>
    <cellStyle name="Millares 3 5 2 3 2 3 2 2 2 4" xfId="29657" xr:uid="{00000000-0005-0000-0000-0000B5770000}"/>
    <cellStyle name="Millares 3 5 2 3 2 3 2 2 3" xfId="6909" xr:uid="{00000000-0005-0000-0000-0000B6770000}"/>
    <cellStyle name="Millares 3 5 2 3 2 3 2 2 3 2" xfId="13113" xr:uid="{00000000-0005-0000-0000-0000B7770000}"/>
    <cellStyle name="Millares 3 5 2 3 2 3 2 2 3 2 2" xfId="25521" xr:uid="{00000000-0005-0000-0000-0000B8770000}"/>
    <cellStyle name="Millares 3 5 2 3 2 3 2 2 3 2 2 2" xfId="50337" xr:uid="{00000000-0005-0000-0000-0000B9770000}"/>
    <cellStyle name="Millares 3 5 2 3 2 3 2 2 3 2 3" xfId="37929" xr:uid="{00000000-0005-0000-0000-0000BA770000}"/>
    <cellStyle name="Millares 3 5 2 3 2 3 2 2 3 3" xfId="19317" xr:uid="{00000000-0005-0000-0000-0000BB770000}"/>
    <cellStyle name="Millares 3 5 2 3 2 3 2 2 3 3 2" xfId="44133" xr:uid="{00000000-0005-0000-0000-0000BC770000}"/>
    <cellStyle name="Millares 3 5 2 3 2 3 2 2 3 4" xfId="31725" xr:uid="{00000000-0005-0000-0000-0000BD770000}"/>
    <cellStyle name="Millares 3 5 2 3 2 3 2 2 4" xfId="8977" xr:uid="{00000000-0005-0000-0000-0000BE770000}"/>
    <cellStyle name="Millares 3 5 2 3 2 3 2 2 4 2" xfId="21385" xr:uid="{00000000-0005-0000-0000-0000BF770000}"/>
    <cellStyle name="Millares 3 5 2 3 2 3 2 2 4 2 2" xfId="46201" xr:uid="{00000000-0005-0000-0000-0000C0770000}"/>
    <cellStyle name="Millares 3 5 2 3 2 3 2 2 4 3" xfId="33793" xr:uid="{00000000-0005-0000-0000-0000C1770000}"/>
    <cellStyle name="Millares 3 5 2 3 2 3 2 2 5" xfId="15181" xr:uid="{00000000-0005-0000-0000-0000C2770000}"/>
    <cellStyle name="Millares 3 5 2 3 2 3 2 2 5 2" xfId="39997" xr:uid="{00000000-0005-0000-0000-0000C3770000}"/>
    <cellStyle name="Millares 3 5 2 3 2 3 2 2 6" xfId="27589" xr:uid="{00000000-0005-0000-0000-0000C4770000}"/>
    <cellStyle name="Millares 3 5 2 3 2 3 2 3" xfId="3807" xr:uid="{00000000-0005-0000-0000-0000C5770000}"/>
    <cellStyle name="Millares 3 5 2 3 2 3 2 3 2" xfId="10011" xr:uid="{00000000-0005-0000-0000-0000C6770000}"/>
    <cellStyle name="Millares 3 5 2 3 2 3 2 3 2 2" xfId="22419" xr:uid="{00000000-0005-0000-0000-0000C7770000}"/>
    <cellStyle name="Millares 3 5 2 3 2 3 2 3 2 2 2" xfId="47235" xr:uid="{00000000-0005-0000-0000-0000C8770000}"/>
    <cellStyle name="Millares 3 5 2 3 2 3 2 3 2 3" xfId="34827" xr:uid="{00000000-0005-0000-0000-0000C9770000}"/>
    <cellStyle name="Millares 3 5 2 3 2 3 2 3 3" xfId="16215" xr:uid="{00000000-0005-0000-0000-0000CA770000}"/>
    <cellStyle name="Millares 3 5 2 3 2 3 2 3 3 2" xfId="41031" xr:uid="{00000000-0005-0000-0000-0000CB770000}"/>
    <cellStyle name="Millares 3 5 2 3 2 3 2 3 4" xfId="28623" xr:uid="{00000000-0005-0000-0000-0000CC770000}"/>
    <cellStyle name="Millares 3 5 2 3 2 3 2 4" xfId="5875" xr:uid="{00000000-0005-0000-0000-0000CD770000}"/>
    <cellStyle name="Millares 3 5 2 3 2 3 2 4 2" xfId="12079" xr:uid="{00000000-0005-0000-0000-0000CE770000}"/>
    <cellStyle name="Millares 3 5 2 3 2 3 2 4 2 2" xfId="24487" xr:uid="{00000000-0005-0000-0000-0000CF770000}"/>
    <cellStyle name="Millares 3 5 2 3 2 3 2 4 2 2 2" xfId="49303" xr:uid="{00000000-0005-0000-0000-0000D0770000}"/>
    <cellStyle name="Millares 3 5 2 3 2 3 2 4 2 3" xfId="36895" xr:uid="{00000000-0005-0000-0000-0000D1770000}"/>
    <cellStyle name="Millares 3 5 2 3 2 3 2 4 3" xfId="18283" xr:uid="{00000000-0005-0000-0000-0000D2770000}"/>
    <cellStyle name="Millares 3 5 2 3 2 3 2 4 3 2" xfId="43099" xr:uid="{00000000-0005-0000-0000-0000D3770000}"/>
    <cellStyle name="Millares 3 5 2 3 2 3 2 4 4" xfId="30691" xr:uid="{00000000-0005-0000-0000-0000D4770000}"/>
    <cellStyle name="Millares 3 5 2 3 2 3 2 5" xfId="7943" xr:uid="{00000000-0005-0000-0000-0000D5770000}"/>
    <cellStyle name="Millares 3 5 2 3 2 3 2 5 2" xfId="20351" xr:uid="{00000000-0005-0000-0000-0000D6770000}"/>
    <cellStyle name="Millares 3 5 2 3 2 3 2 5 2 2" xfId="45167" xr:uid="{00000000-0005-0000-0000-0000D7770000}"/>
    <cellStyle name="Millares 3 5 2 3 2 3 2 5 3" xfId="32759" xr:uid="{00000000-0005-0000-0000-0000D8770000}"/>
    <cellStyle name="Millares 3 5 2 3 2 3 2 6" xfId="14147" xr:uid="{00000000-0005-0000-0000-0000D9770000}"/>
    <cellStyle name="Millares 3 5 2 3 2 3 2 6 2" xfId="38963" xr:uid="{00000000-0005-0000-0000-0000DA770000}"/>
    <cellStyle name="Millares 3 5 2 3 2 3 2 7" xfId="26555" xr:uid="{00000000-0005-0000-0000-0000DB770000}"/>
    <cellStyle name="Millares 3 5 2 3 2 3 3" xfId="2256" xr:uid="{00000000-0005-0000-0000-0000DC770000}"/>
    <cellStyle name="Millares 3 5 2 3 2 3 3 2" xfId="4324" xr:uid="{00000000-0005-0000-0000-0000DD770000}"/>
    <cellStyle name="Millares 3 5 2 3 2 3 3 2 2" xfId="10528" xr:uid="{00000000-0005-0000-0000-0000DE770000}"/>
    <cellStyle name="Millares 3 5 2 3 2 3 3 2 2 2" xfId="22936" xr:uid="{00000000-0005-0000-0000-0000DF770000}"/>
    <cellStyle name="Millares 3 5 2 3 2 3 3 2 2 2 2" xfId="47752" xr:uid="{00000000-0005-0000-0000-0000E0770000}"/>
    <cellStyle name="Millares 3 5 2 3 2 3 3 2 2 3" xfId="35344" xr:uid="{00000000-0005-0000-0000-0000E1770000}"/>
    <cellStyle name="Millares 3 5 2 3 2 3 3 2 3" xfId="16732" xr:uid="{00000000-0005-0000-0000-0000E2770000}"/>
    <cellStyle name="Millares 3 5 2 3 2 3 3 2 3 2" xfId="41548" xr:uid="{00000000-0005-0000-0000-0000E3770000}"/>
    <cellStyle name="Millares 3 5 2 3 2 3 3 2 4" xfId="29140" xr:uid="{00000000-0005-0000-0000-0000E4770000}"/>
    <cellStyle name="Millares 3 5 2 3 2 3 3 3" xfId="6392" xr:uid="{00000000-0005-0000-0000-0000E5770000}"/>
    <cellStyle name="Millares 3 5 2 3 2 3 3 3 2" xfId="12596" xr:uid="{00000000-0005-0000-0000-0000E6770000}"/>
    <cellStyle name="Millares 3 5 2 3 2 3 3 3 2 2" xfId="25004" xr:uid="{00000000-0005-0000-0000-0000E7770000}"/>
    <cellStyle name="Millares 3 5 2 3 2 3 3 3 2 2 2" xfId="49820" xr:uid="{00000000-0005-0000-0000-0000E8770000}"/>
    <cellStyle name="Millares 3 5 2 3 2 3 3 3 2 3" xfId="37412" xr:uid="{00000000-0005-0000-0000-0000E9770000}"/>
    <cellStyle name="Millares 3 5 2 3 2 3 3 3 3" xfId="18800" xr:uid="{00000000-0005-0000-0000-0000EA770000}"/>
    <cellStyle name="Millares 3 5 2 3 2 3 3 3 3 2" xfId="43616" xr:uid="{00000000-0005-0000-0000-0000EB770000}"/>
    <cellStyle name="Millares 3 5 2 3 2 3 3 3 4" xfId="31208" xr:uid="{00000000-0005-0000-0000-0000EC770000}"/>
    <cellStyle name="Millares 3 5 2 3 2 3 3 4" xfId="8460" xr:uid="{00000000-0005-0000-0000-0000ED770000}"/>
    <cellStyle name="Millares 3 5 2 3 2 3 3 4 2" xfId="20868" xr:uid="{00000000-0005-0000-0000-0000EE770000}"/>
    <cellStyle name="Millares 3 5 2 3 2 3 3 4 2 2" xfId="45684" xr:uid="{00000000-0005-0000-0000-0000EF770000}"/>
    <cellStyle name="Millares 3 5 2 3 2 3 3 4 3" xfId="33276" xr:uid="{00000000-0005-0000-0000-0000F0770000}"/>
    <cellStyle name="Millares 3 5 2 3 2 3 3 5" xfId="14664" xr:uid="{00000000-0005-0000-0000-0000F1770000}"/>
    <cellStyle name="Millares 3 5 2 3 2 3 3 5 2" xfId="39480" xr:uid="{00000000-0005-0000-0000-0000F2770000}"/>
    <cellStyle name="Millares 3 5 2 3 2 3 3 6" xfId="27072" xr:uid="{00000000-0005-0000-0000-0000F3770000}"/>
    <cellStyle name="Millares 3 5 2 3 2 3 4" xfId="3290" xr:uid="{00000000-0005-0000-0000-0000F4770000}"/>
    <cellStyle name="Millares 3 5 2 3 2 3 4 2" xfId="9494" xr:uid="{00000000-0005-0000-0000-0000F5770000}"/>
    <cellStyle name="Millares 3 5 2 3 2 3 4 2 2" xfId="21902" xr:uid="{00000000-0005-0000-0000-0000F6770000}"/>
    <cellStyle name="Millares 3 5 2 3 2 3 4 2 2 2" xfId="46718" xr:uid="{00000000-0005-0000-0000-0000F7770000}"/>
    <cellStyle name="Millares 3 5 2 3 2 3 4 2 3" xfId="34310" xr:uid="{00000000-0005-0000-0000-0000F8770000}"/>
    <cellStyle name="Millares 3 5 2 3 2 3 4 3" xfId="15698" xr:uid="{00000000-0005-0000-0000-0000F9770000}"/>
    <cellStyle name="Millares 3 5 2 3 2 3 4 3 2" xfId="40514" xr:uid="{00000000-0005-0000-0000-0000FA770000}"/>
    <cellStyle name="Millares 3 5 2 3 2 3 4 4" xfId="28106" xr:uid="{00000000-0005-0000-0000-0000FB770000}"/>
    <cellStyle name="Millares 3 5 2 3 2 3 5" xfId="5358" xr:uid="{00000000-0005-0000-0000-0000FC770000}"/>
    <cellStyle name="Millares 3 5 2 3 2 3 5 2" xfId="11562" xr:uid="{00000000-0005-0000-0000-0000FD770000}"/>
    <cellStyle name="Millares 3 5 2 3 2 3 5 2 2" xfId="23970" xr:uid="{00000000-0005-0000-0000-0000FE770000}"/>
    <cellStyle name="Millares 3 5 2 3 2 3 5 2 2 2" xfId="48786" xr:uid="{00000000-0005-0000-0000-0000FF770000}"/>
    <cellStyle name="Millares 3 5 2 3 2 3 5 2 3" xfId="36378" xr:uid="{00000000-0005-0000-0000-000000780000}"/>
    <cellStyle name="Millares 3 5 2 3 2 3 5 3" xfId="17766" xr:uid="{00000000-0005-0000-0000-000001780000}"/>
    <cellStyle name="Millares 3 5 2 3 2 3 5 3 2" xfId="42582" xr:uid="{00000000-0005-0000-0000-000002780000}"/>
    <cellStyle name="Millares 3 5 2 3 2 3 5 4" xfId="30174" xr:uid="{00000000-0005-0000-0000-000003780000}"/>
    <cellStyle name="Millares 3 5 2 3 2 3 6" xfId="7426" xr:uid="{00000000-0005-0000-0000-000004780000}"/>
    <cellStyle name="Millares 3 5 2 3 2 3 6 2" xfId="19834" xr:uid="{00000000-0005-0000-0000-000005780000}"/>
    <cellStyle name="Millares 3 5 2 3 2 3 6 2 2" xfId="44650" xr:uid="{00000000-0005-0000-0000-000006780000}"/>
    <cellStyle name="Millares 3 5 2 3 2 3 6 3" xfId="32242" xr:uid="{00000000-0005-0000-0000-000007780000}"/>
    <cellStyle name="Millares 3 5 2 3 2 3 7" xfId="13630" xr:uid="{00000000-0005-0000-0000-000008780000}"/>
    <cellStyle name="Millares 3 5 2 3 2 3 7 2" xfId="38446" xr:uid="{00000000-0005-0000-0000-000009780000}"/>
    <cellStyle name="Millares 3 5 2 3 2 3 8" xfId="26038" xr:uid="{00000000-0005-0000-0000-00000A780000}"/>
    <cellStyle name="Millares 3 5 2 3 2 3 9" xfId="1222" xr:uid="{00000000-0005-0000-0000-00000B780000}"/>
    <cellStyle name="Millares 3 5 2 3 2 4" xfId="1394" xr:uid="{00000000-0005-0000-0000-00000C780000}"/>
    <cellStyle name="Millares 3 5 2 3 2 4 2" xfId="2428" xr:uid="{00000000-0005-0000-0000-00000D780000}"/>
    <cellStyle name="Millares 3 5 2 3 2 4 2 2" xfId="4496" xr:uid="{00000000-0005-0000-0000-00000E780000}"/>
    <cellStyle name="Millares 3 5 2 3 2 4 2 2 2" xfId="10700" xr:uid="{00000000-0005-0000-0000-00000F780000}"/>
    <cellStyle name="Millares 3 5 2 3 2 4 2 2 2 2" xfId="23108" xr:uid="{00000000-0005-0000-0000-000010780000}"/>
    <cellStyle name="Millares 3 5 2 3 2 4 2 2 2 2 2" xfId="47924" xr:uid="{00000000-0005-0000-0000-000011780000}"/>
    <cellStyle name="Millares 3 5 2 3 2 4 2 2 2 3" xfId="35516" xr:uid="{00000000-0005-0000-0000-000012780000}"/>
    <cellStyle name="Millares 3 5 2 3 2 4 2 2 3" xfId="16904" xr:uid="{00000000-0005-0000-0000-000013780000}"/>
    <cellStyle name="Millares 3 5 2 3 2 4 2 2 3 2" xfId="41720" xr:uid="{00000000-0005-0000-0000-000014780000}"/>
    <cellStyle name="Millares 3 5 2 3 2 4 2 2 4" xfId="29312" xr:uid="{00000000-0005-0000-0000-000015780000}"/>
    <cellStyle name="Millares 3 5 2 3 2 4 2 3" xfId="6564" xr:uid="{00000000-0005-0000-0000-000016780000}"/>
    <cellStyle name="Millares 3 5 2 3 2 4 2 3 2" xfId="12768" xr:uid="{00000000-0005-0000-0000-000017780000}"/>
    <cellStyle name="Millares 3 5 2 3 2 4 2 3 2 2" xfId="25176" xr:uid="{00000000-0005-0000-0000-000018780000}"/>
    <cellStyle name="Millares 3 5 2 3 2 4 2 3 2 2 2" xfId="49992" xr:uid="{00000000-0005-0000-0000-000019780000}"/>
    <cellStyle name="Millares 3 5 2 3 2 4 2 3 2 3" xfId="37584" xr:uid="{00000000-0005-0000-0000-00001A780000}"/>
    <cellStyle name="Millares 3 5 2 3 2 4 2 3 3" xfId="18972" xr:uid="{00000000-0005-0000-0000-00001B780000}"/>
    <cellStyle name="Millares 3 5 2 3 2 4 2 3 3 2" xfId="43788" xr:uid="{00000000-0005-0000-0000-00001C780000}"/>
    <cellStyle name="Millares 3 5 2 3 2 4 2 3 4" xfId="31380" xr:uid="{00000000-0005-0000-0000-00001D780000}"/>
    <cellStyle name="Millares 3 5 2 3 2 4 2 4" xfId="8632" xr:uid="{00000000-0005-0000-0000-00001E780000}"/>
    <cellStyle name="Millares 3 5 2 3 2 4 2 4 2" xfId="21040" xr:uid="{00000000-0005-0000-0000-00001F780000}"/>
    <cellStyle name="Millares 3 5 2 3 2 4 2 4 2 2" xfId="45856" xr:uid="{00000000-0005-0000-0000-000020780000}"/>
    <cellStyle name="Millares 3 5 2 3 2 4 2 4 3" xfId="33448" xr:uid="{00000000-0005-0000-0000-000021780000}"/>
    <cellStyle name="Millares 3 5 2 3 2 4 2 5" xfId="14836" xr:uid="{00000000-0005-0000-0000-000022780000}"/>
    <cellStyle name="Millares 3 5 2 3 2 4 2 5 2" xfId="39652" xr:uid="{00000000-0005-0000-0000-000023780000}"/>
    <cellStyle name="Millares 3 5 2 3 2 4 2 6" xfId="27244" xr:uid="{00000000-0005-0000-0000-000024780000}"/>
    <cellStyle name="Millares 3 5 2 3 2 4 3" xfId="3462" xr:uid="{00000000-0005-0000-0000-000025780000}"/>
    <cellStyle name="Millares 3 5 2 3 2 4 3 2" xfId="9666" xr:uid="{00000000-0005-0000-0000-000026780000}"/>
    <cellStyle name="Millares 3 5 2 3 2 4 3 2 2" xfId="22074" xr:uid="{00000000-0005-0000-0000-000027780000}"/>
    <cellStyle name="Millares 3 5 2 3 2 4 3 2 2 2" xfId="46890" xr:uid="{00000000-0005-0000-0000-000028780000}"/>
    <cellStyle name="Millares 3 5 2 3 2 4 3 2 3" xfId="34482" xr:uid="{00000000-0005-0000-0000-000029780000}"/>
    <cellStyle name="Millares 3 5 2 3 2 4 3 3" xfId="15870" xr:uid="{00000000-0005-0000-0000-00002A780000}"/>
    <cellStyle name="Millares 3 5 2 3 2 4 3 3 2" xfId="40686" xr:uid="{00000000-0005-0000-0000-00002B780000}"/>
    <cellStyle name="Millares 3 5 2 3 2 4 3 4" xfId="28278" xr:uid="{00000000-0005-0000-0000-00002C780000}"/>
    <cellStyle name="Millares 3 5 2 3 2 4 4" xfId="5530" xr:uid="{00000000-0005-0000-0000-00002D780000}"/>
    <cellStyle name="Millares 3 5 2 3 2 4 4 2" xfId="11734" xr:uid="{00000000-0005-0000-0000-00002E780000}"/>
    <cellStyle name="Millares 3 5 2 3 2 4 4 2 2" xfId="24142" xr:uid="{00000000-0005-0000-0000-00002F780000}"/>
    <cellStyle name="Millares 3 5 2 3 2 4 4 2 2 2" xfId="48958" xr:uid="{00000000-0005-0000-0000-000030780000}"/>
    <cellStyle name="Millares 3 5 2 3 2 4 4 2 3" xfId="36550" xr:uid="{00000000-0005-0000-0000-000031780000}"/>
    <cellStyle name="Millares 3 5 2 3 2 4 4 3" xfId="17938" xr:uid="{00000000-0005-0000-0000-000032780000}"/>
    <cellStyle name="Millares 3 5 2 3 2 4 4 3 2" xfId="42754" xr:uid="{00000000-0005-0000-0000-000033780000}"/>
    <cellStyle name="Millares 3 5 2 3 2 4 4 4" xfId="30346" xr:uid="{00000000-0005-0000-0000-000034780000}"/>
    <cellStyle name="Millares 3 5 2 3 2 4 5" xfId="7598" xr:uid="{00000000-0005-0000-0000-000035780000}"/>
    <cellStyle name="Millares 3 5 2 3 2 4 5 2" xfId="20006" xr:uid="{00000000-0005-0000-0000-000036780000}"/>
    <cellStyle name="Millares 3 5 2 3 2 4 5 2 2" xfId="44822" xr:uid="{00000000-0005-0000-0000-000037780000}"/>
    <cellStyle name="Millares 3 5 2 3 2 4 5 3" xfId="32414" xr:uid="{00000000-0005-0000-0000-000038780000}"/>
    <cellStyle name="Millares 3 5 2 3 2 4 6" xfId="13802" xr:uid="{00000000-0005-0000-0000-000039780000}"/>
    <cellStyle name="Millares 3 5 2 3 2 4 6 2" xfId="38618" xr:uid="{00000000-0005-0000-0000-00003A780000}"/>
    <cellStyle name="Millares 3 5 2 3 2 4 7" xfId="26210" xr:uid="{00000000-0005-0000-0000-00003B780000}"/>
    <cellStyle name="Millares 3 5 2 3 2 5" xfId="1911" xr:uid="{00000000-0005-0000-0000-00003C780000}"/>
    <cellStyle name="Millares 3 5 2 3 2 5 2" xfId="3979" xr:uid="{00000000-0005-0000-0000-00003D780000}"/>
    <cellStyle name="Millares 3 5 2 3 2 5 2 2" xfId="10183" xr:uid="{00000000-0005-0000-0000-00003E780000}"/>
    <cellStyle name="Millares 3 5 2 3 2 5 2 2 2" xfId="22591" xr:uid="{00000000-0005-0000-0000-00003F780000}"/>
    <cellStyle name="Millares 3 5 2 3 2 5 2 2 2 2" xfId="47407" xr:uid="{00000000-0005-0000-0000-000040780000}"/>
    <cellStyle name="Millares 3 5 2 3 2 5 2 2 3" xfId="34999" xr:uid="{00000000-0005-0000-0000-000041780000}"/>
    <cellStyle name="Millares 3 5 2 3 2 5 2 3" xfId="16387" xr:uid="{00000000-0005-0000-0000-000042780000}"/>
    <cellStyle name="Millares 3 5 2 3 2 5 2 3 2" xfId="41203" xr:uid="{00000000-0005-0000-0000-000043780000}"/>
    <cellStyle name="Millares 3 5 2 3 2 5 2 4" xfId="28795" xr:uid="{00000000-0005-0000-0000-000044780000}"/>
    <cellStyle name="Millares 3 5 2 3 2 5 3" xfId="6047" xr:uid="{00000000-0005-0000-0000-000045780000}"/>
    <cellStyle name="Millares 3 5 2 3 2 5 3 2" xfId="12251" xr:uid="{00000000-0005-0000-0000-000046780000}"/>
    <cellStyle name="Millares 3 5 2 3 2 5 3 2 2" xfId="24659" xr:uid="{00000000-0005-0000-0000-000047780000}"/>
    <cellStyle name="Millares 3 5 2 3 2 5 3 2 2 2" xfId="49475" xr:uid="{00000000-0005-0000-0000-000048780000}"/>
    <cellStyle name="Millares 3 5 2 3 2 5 3 2 3" xfId="37067" xr:uid="{00000000-0005-0000-0000-000049780000}"/>
    <cellStyle name="Millares 3 5 2 3 2 5 3 3" xfId="18455" xr:uid="{00000000-0005-0000-0000-00004A780000}"/>
    <cellStyle name="Millares 3 5 2 3 2 5 3 3 2" xfId="43271" xr:uid="{00000000-0005-0000-0000-00004B780000}"/>
    <cellStyle name="Millares 3 5 2 3 2 5 3 4" xfId="30863" xr:uid="{00000000-0005-0000-0000-00004C780000}"/>
    <cellStyle name="Millares 3 5 2 3 2 5 4" xfId="8115" xr:uid="{00000000-0005-0000-0000-00004D780000}"/>
    <cellStyle name="Millares 3 5 2 3 2 5 4 2" xfId="20523" xr:uid="{00000000-0005-0000-0000-00004E780000}"/>
    <cellStyle name="Millares 3 5 2 3 2 5 4 2 2" xfId="45339" xr:uid="{00000000-0005-0000-0000-00004F780000}"/>
    <cellStyle name="Millares 3 5 2 3 2 5 4 3" xfId="32931" xr:uid="{00000000-0005-0000-0000-000050780000}"/>
    <cellStyle name="Millares 3 5 2 3 2 5 5" xfId="14319" xr:uid="{00000000-0005-0000-0000-000051780000}"/>
    <cellStyle name="Millares 3 5 2 3 2 5 5 2" xfId="39135" xr:uid="{00000000-0005-0000-0000-000052780000}"/>
    <cellStyle name="Millares 3 5 2 3 2 5 6" xfId="26727" xr:uid="{00000000-0005-0000-0000-000053780000}"/>
    <cellStyle name="Millares 3 5 2 3 2 6" xfId="2945" xr:uid="{00000000-0005-0000-0000-000054780000}"/>
    <cellStyle name="Millares 3 5 2 3 2 6 2" xfId="9149" xr:uid="{00000000-0005-0000-0000-000055780000}"/>
    <cellStyle name="Millares 3 5 2 3 2 6 2 2" xfId="21557" xr:uid="{00000000-0005-0000-0000-000056780000}"/>
    <cellStyle name="Millares 3 5 2 3 2 6 2 2 2" xfId="46373" xr:uid="{00000000-0005-0000-0000-000057780000}"/>
    <cellStyle name="Millares 3 5 2 3 2 6 2 3" xfId="33965" xr:uid="{00000000-0005-0000-0000-000058780000}"/>
    <cellStyle name="Millares 3 5 2 3 2 6 3" xfId="15353" xr:uid="{00000000-0005-0000-0000-000059780000}"/>
    <cellStyle name="Millares 3 5 2 3 2 6 3 2" xfId="40169" xr:uid="{00000000-0005-0000-0000-00005A780000}"/>
    <cellStyle name="Millares 3 5 2 3 2 6 4" xfId="27761" xr:uid="{00000000-0005-0000-0000-00005B780000}"/>
    <cellStyle name="Millares 3 5 2 3 2 7" xfId="5013" xr:uid="{00000000-0005-0000-0000-00005C780000}"/>
    <cellStyle name="Millares 3 5 2 3 2 7 2" xfId="11217" xr:uid="{00000000-0005-0000-0000-00005D780000}"/>
    <cellStyle name="Millares 3 5 2 3 2 7 2 2" xfId="23625" xr:uid="{00000000-0005-0000-0000-00005E780000}"/>
    <cellStyle name="Millares 3 5 2 3 2 7 2 2 2" xfId="48441" xr:uid="{00000000-0005-0000-0000-00005F780000}"/>
    <cellStyle name="Millares 3 5 2 3 2 7 2 3" xfId="36033" xr:uid="{00000000-0005-0000-0000-000060780000}"/>
    <cellStyle name="Millares 3 5 2 3 2 7 3" xfId="17421" xr:uid="{00000000-0005-0000-0000-000061780000}"/>
    <cellStyle name="Millares 3 5 2 3 2 7 3 2" xfId="42237" xr:uid="{00000000-0005-0000-0000-000062780000}"/>
    <cellStyle name="Millares 3 5 2 3 2 7 4" xfId="29829" xr:uid="{00000000-0005-0000-0000-000063780000}"/>
    <cellStyle name="Millares 3 5 2 3 2 8" xfId="7081" xr:uid="{00000000-0005-0000-0000-000064780000}"/>
    <cellStyle name="Millares 3 5 2 3 2 8 2" xfId="19489" xr:uid="{00000000-0005-0000-0000-000065780000}"/>
    <cellStyle name="Millares 3 5 2 3 2 8 2 2" xfId="44305" xr:uid="{00000000-0005-0000-0000-000066780000}"/>
    <cellStyle name="Millares 3 5 2 3 2 8 3" xfId="31897" xr:uid="{00000000-0005-0000-0000-000067780000}"/>
    <cellStyle name="Millares 3 5 2 3 2 9" xfId="13285" xr:uid="{00000000-0005-0000-0000-000068780000}"/>
    <cellStyle name="Millares 3 5 2 3 2 9 2" xfId="38101" xr:uid="{00000000-0005-0000-0000-000069780000}"/>
    <cellStyle name="Millares 3 5 2 3 3" xfId="452" xr:uid="{00000000-0005-0000-0000-00006A780000}"/>
    <cellStyle name="Millares 3 5 2 3 3 2" xfId="700" xr:uid="{00000000-0005-0000-0000-00006B780000}"/>
    <cellStyle name="Millares 3 5 2 3 3 2 2" xfId="2542" xr:uid="{00000000-0005-0000-0000-00006C780000}"/>
    <cellStyle name="Millares 3 5 2 3 3 2 2 2" xfId="4610" xr:uid="{00000000-0005-0000-0000-00006D780000}"/>
    <cellStyle name="Millares 3 5 2 3 3 2 2 2 2" xfId="10814" xr:uid="{00000000-0005-0000-0000-00006E780000}"/>
    <cellStyle name="Millares 3 5 2 3 3 2 2 2 2 2" xfId="23222" xr:uid="{00000000-0005-0000-0000-00006F780000}"/>
    <cellStyle name="Millares 3 5 2 3 3 2 2 2 2 2 2" xfId="48038" xr:uid="{00000000-0005-0000-0000-000070780000}"/>
    <cellStyle name="Millares 3 5 2 3 3 2 2 2 2 3" xfId="35630" xr:uid="{00000000-0005-0000-0000-000071780000}"/>
    <cellStyle name="Millares 3 5 2 3 3 2 2 2 3" xfId="17018" xr:uid="{00000000-0005-0000-0000-000072780000}"/>
    <cellStyle name="Millares 3 5 2 3 3 2 2 2 3 2" xfId="41834" xr:uid="{00000000-0005-0000-0000-000073780000}"/>
    <cellStyle name="Millares 3 5 2 3 3 2 2 2 4" xfId="29426" xr:uid="{00000000-0005-0000-0000-000074780000}"/>
    <cellStyle name="Millares 3 5 2 3 3 2 2 3" xfId="6678" xr:uid="{00000000-0005-0000-0000-000075780000}"/>
    <cellStyle name="Millares 3 5 2 3 3 2 2 3 2" xfId="12882" xr:uid="{00000000-0005-0000-0000-000076780000}"/>
    <cellStyle name="Millares 3 5 2 3 3 2 2 3 2 2" xfId="25290" xr:uid="{00000000-0005-0000-0000-000077780000}"/>
    <cellStyle name="Millares 3 5 2 3 3 2 2 3 2 2 2" xfId="50106" xr:uid="{00000000-0005-0000-0000-000078780000}"/>
    <cellStyle name="Millares 3 5 2 3 3 2 2 3 2 3" xfId="37698" xr:uid="{00000000-0005-0000-0000-000079780000}"/>
    <cellStyle name="Millares 3 5 2 3 3 2 2 3 3" xfId="19086" xr:uid="{00000000-0005-0000-0000-00007A780000}"/>
    <cellStyle name="Millares 3 5 2 3 3 2 2 3 3 2" xfId="43902" xr:uid="{00000000-0005-0000-0000-00007B780000}"/>
    <cellStyle name="Millares 3 5 2 3 3 2 2 3 4" xfId="31494" xr:uid="{00000000-0005-0000-0000-00007C780000}"/>
    <cellStyle name="Millares 3 5 2 3 3 2 2 4" xfId="8746" xr:uid="{00000000-0005-0000-0000-00007D780000}"/>
    <cellStyle name="Millares 3 5 2 3 3 2 2 4 2" xfId="21154" xr:uid="{00000000-0005-0000-0000-00007E780000}"/>
    <cellStyle name="Millares 3 5 2 3 3 2 2 4 2 2" xfId="45970" xr:uid="{00000000-0005-0000-0000-00007F780000}"/>
    <cellStyle name="Millares 3 5 2 3 3 2 2 4 3" xfId="33562" xr:uid="{00000000-0005-0000-0000-000080780000}"/>
    <cellStyle name="Millares 3 5 2 3 3 2 2 5" xfId="14950" xr:uid="{00000000-0005-0000-0000-000081780000}"/>
    <cellStyle name="Millares 3 5 2 3 3 2 2 5 2" xfId="39766" xr:uid="{00000000-0005-0000-0000-000082780000}"/>
    <cellStyle name="Millares 3 5 2 3 3 2 2 6" xfId="27358" xr:uid="{00000000-0005-0000-0000-000083780000}"/>
    <cellStyle name="Millares 3 5 2 3 3 2 3" xfId="3576" xr:uid="{00000000-0005-0000-0000-000084780000}"/>
    <cellStyle name="Millares 3 5 2 3 3 2 3 2" xfId="9780" xr:uid="{00000000-0005-0000-0000-000085780000}"/>
    <cellStyle name="Millares 3 5 2 3 3 2 3 2 2" xfId="22188" xr:uid="{00000000-0005-0000-0000-000086780000}"/>
    <cellStyle name="Millares 3 5 2 3 3 2 3 2 2 2" xfId="47004" xr:uid="{00000000-0005-0000-0000-000087780000}"/>
    <cellStyle name="Millares 3 5 2 3 3 2 3 2 3" xfId="34596" xr:uid="{00000000-0005-0000-0000-000088780000}"/>
    <cellStyle name="Millares 3 5 2 3 3 2 3 3" xfId="15984" xr:uid="{00000000-0005-0000-0000-000089780000}"/>
    <cellStyle name="Millares 3 5 2 3 3 2 3 3 2" xfId="40800" xr:uid="{00000000-0005-0000-0000-00008A780000}"/>
    <cellStyle name="Millares 3 5 2 3 3 2 3 4" xfId="28392" xr:uid="{00000000-0005-0000-0000-00008B780000}"/>
    <cellStyle name="Millares 3 5 2 3 3 2 4" xfId="5644" xr:uid="{00000000-0005-0000-0000-00008C780000}"/>
    <cellStyle name="Millares 3 5 2 3 3 2 4 2" xfId="11848" xr:uid="{00000000-0005-0000-0000-00008D780000}"/>
    <cellStyle name="Millares 3 5 2 3 3 2 4 2 2" xfId="24256" xr:uid="{00000000-0005-0000-0000-00008E780000}"/>
    <cellStyle name="Millares 3 5 2 3 3 2 4 2 2 2" xfId="49072" xr:uid="{00000000-0005-0000-0000-00008F780000}"/>
    <cellStyle name="Millares 3 5 2 3 3 2 4 2 3" xfId="36664" xr:uid="{00000000-0005-0000-0000-000090780000}"/>
    <cellStyle name="Millares 3 5 2 3 3 2 4 3" xfId="18052" xr:uid="{00000000-0005-0000-0000-000091780000}"/>
    <cellStyle name="Millares 3 5 2 3 3 2 4 3 2" xfId="42868" xr:uid="{00000000-0005-0000-0000-000092780000}"/>
    <cellStyle name="Millares 3 5 2 3 3 2 4 4" xfId="30460" xr:uid="{00000000-0005-0000-0000-000093780000}"/>
    <cellStyle name="Millares 3 5 2 3 3 2 5" xfId="7712" xr:uid="{00000000-0005-0000-0000-000094780000}"/>
    <cellStyle name="Millares 3 5 2 3 3 2 5 2" xfId="20120" xr:uid="{00000000-0005-0000-0000-000095780000}"/>
    <cellStyle name="Millares 3 5 2 3 3 2 5 2 2" xfId="44936" xr:uid="{00000000-0005-0000-0000-000096780000}"/>
    <cellStyle name="Millares 3 5 2 3 3 2 5 3" xfId="32528" xr:uid="{00000000-0005-0000-0000-000097780000}"/>
    <cellStyle name="Millares 3 5 2 3 3 2 6" xfId="13916" xr:uid="{00000000-0005-0000-0000-000098780000}"/>
    <cellStyle name="Millares 3 5 2 3 3 2 6 2" xfId="38732" xr:uid="{00000000-0005-0000-0000-000099780000}"/>
    <cellStyle name="Millares 3 5 2 3 3 2 7" xfId="26324" xr:uid="{00000000-0005-0000-0000-00009A780000}"/>
    <cellStyle name="Millares 3 5 2 3 3 2 8" xfId="1508" xr:uid="{00000000-0005-0000-0000-00009B780000}"/>
    <cellStyle name="Millares 3 5 2 3 3 3" xfId="2025" xr:uid="{00000000-0005-0000-0000-00009C780000}"/>
    <cellStyle name="Millares 3 5 2 3 3 3 2" xfId="4093" xr:uid="{00000000-0005-0000-0000-00009D780000}"/>
    <cellStyle name="Millares 3 5 2 3 3 3 2 2" xfId="10297" xr:uid="{00000000-0005-0000-0000-00009E780000}"/>
    <cellStyle name="Millares 3 5 2 3 3 3 2 2 2" xfId="22705" xr:uid="{00000000-0005-0000-0000-00009F780000}"/>
    <cellStyle name="Millares 3 5 2 3 3 3 2 2 2 2" xfId="47521" xr:uid="{00000000-0005-0000-0000-0000A0780000}"/>
    <cellStyle name="Millares 3 5 2 3 3 3 2 2 3" xfId="35113" xr:uid="{00000000-0005-0000-0000-0000A1780000}"/>
    <cellStyle name="Millares 3 5 2 3 3 3 2 3" xfId="16501" xr:uid="{00000000-0005-0000-0000-0000A2780000}"/>
    <cellStyle name="Millares 3 5 2 3 3 3 2 3 2" xfId="41317" xr:uid="{00000000-0005-0000-0000-0000A3780000}"/>
    <cellStyle name="Millares 3 5 2 3 3 3 2 4" xfId="28909" xr:uid="{00000000-0005-0000-0000-0000A4780000}"/>
    <cellStyle name="Millares 3 5 2 3 3 3 3" xfId="6161" xr:uid="{00000000-0005-0000-0000-0000A5780000}"/>
    <cellStyle name="Millares 3 5 2 3 3 3 3 2" xfId="12365" xr:uid="{00000000-0005-0000-0000-0000A6780000}"/>
    <cellStyle name="Millares 3 5 2 3 3 3 3 2 2" xfId="24773" xr:uid="{00000000-0005-0000-0000-0000A7780000}"/>
    <cellStyle name="Millares 3 5 2 3 3 3 3 2 2 2" xfId="49589" xr:uid="{00000000-0005-0000-0000-0000A8780000}"/>
    <cellStyle name="Millares 3 5 2 3 3 3 3 2 3" xfId="37181" xr:uid="{00000000-0005-0000-0000-0000A9780000}"/>
    <cellStyle name="Millares 3 5 2 3 3 3 3 3" xfId="18569" xr:uid="{00000000-0005-0000-0000-0000AA780000}"/>
    <cellStyle name="Millares 3 5 2 3 3 3 3 3 2" xfId="43385" xr:uid="{00000000-0005-0000-0000-0000AB780000}"/>
    <cellStyle name="Millares 3 5 2 3 3 3 3 4" xfId="30977" xr:uid="{00000000-0005-0000-0000-0000AC780000}"/>
    <cellStyle name="Millares 3 5 2 3 3 3 4" xfId="8229" xr:uid="{00000000-0005-0000-0000-0000AD780000}"/>
    <cellStyle name="Millares 3 5 2 3 3 3 4 2" xfId="20637" xr:uid="{00000000-0005-0000-0000-0000AE780000}"/>
    <cellStyle name="Millares 3 5 2 3 3 3 4 2 2" xfId="45453" xr:uid="{00000000-0005-0000-0000-0000AF780000}"/>
    <cellStyle name="Millares 3 5 2 3 3 3 4 3" xfId="33045" xr:uid="{00000000-0005-0000-0000-0000B0780000}"/>
    <cellStyle name="Millares 3 5 2 3 3 3 5" xfId="14433" xr:uid="{00000000-0005-0000-0000-0000B1780000}"/>
    <cellStyle name="Millares 3 5 2 3 3 3 5 2" xfId="39249" xr:uid="{00000000-0005-0000-0000-0000B2780000}"/>
    <cellStyle name="Millares 3 5 2 3 3 3 6" xfId="26841" xr:uid="{00000000-0005-0000-0000-0000B3780000}"/>
    <cellStyle name="Millares 3 5 2 3 3 4" xfId="3059" xr:uid="{00000000-0005-0000-0000-0000B4780000}"/>
    <cellStyle name="Millares 3 5 2 3 3 4 2" xfId="9263" xr:uid="{00000000-0005-0000-0000-0000B5780000}"/>
    <cellStyle name="Millares 3 5 2 3 3 4 2 2" xfId="21671" xr:uid="{00000000-0005-0000-0000-0000B6780000}"/>
    <cellStyle name="Millares 3 5 2 3 3 4 2 2 2" xfId="46487" xr:uid="{00000000-0005-0000-0000-0000B7780000}"/>
    <cellStyle name="Millares 3 5 2 3 3 4 2 3" xfId="34079" xr:uid="{00000000-0005-0000-0000-0000B8780000}"/>
    <cellStyle name="Millares 3 5 2 3 3 4 3" xfId="15467" xr:uid="{00000000-0005-0000-0000-0000B9780000}"/>
    <cellStyle name="Millares 3 5 2 3 3 4 3 2" xfId="40283" xr:uid="{00000000-0005-0000-0000-0000BA780000}"/>
    <cellStyle name="Millares 3 5 2 3 3 4 4" xfId="27875" xr:uid="{00000000-0005-0000-0000-0000BB780000}"/>
    <cellStyle name="Millares 3 5 2 3 3 5" xfId="5127" xr:uid="{00000000-0005-0000-0000-0000BC780000}"/>
    <cellStyle name="Millares 3 5 2 3 3 5 2" xfId="11331" xr:uid="{00000000-0005-0000-0000-0000BD780000}"/>
    <cellStyle name="Millares 3 5 2 3 3 5 2 2" xfId="23739" xr:uid="{00000000-0005-0000-0000-0000BE780000}"/>
    <cellStyle name="Millares 3 5 2 3 3 5 2 2 2" xfId="48555" xr:uid="{00000000-0005-0000-0000-0000BF780000}"/>
    <cellStyle name="Millares 3 5 2 3 3 5 2 3" xfId="36147" xr:uid="{00000000-0005-0000-0000-0000C0780000}"/>
    <cellStyle name="Millares 3 5 2 3 3 5 3" xfId="17535" xr:uid="{00000000-0005-0000-0000-0000C1780000}"/>
    <cellStyle name="Millares 3 5 2 3 3 5 3 2" xfId="42351" xr:uid="{00000000-0005-0000-0000-0000C2780000}"/>
    <cellStyle name="Millares 3 5 2 3 3 5 4" xfId="29943" xr:uid="{00000000-0005-0000-0000-0000C3780000}"/>
    <cellStyle name="Millares 3 5 2 3 3 6" xfId="7195" xr:uid="{00000000-0005-0000-0000-0000C4780000}"/>
    <cellStyle name="Millares 3 5 2 3 3 6 2" xfId="19603" xr:uid="{00000000-0005-0000-0000-0000C5780000}"/>
    <cellStyle name="Millares 3 5 2 3 3 6 2 2" xfId="44419" xr:uid="{00000000-0005-0000-0000-0000C6780000}"/>
    <cellStyle name="Millares 3 5 2 3 3 6 3" xfId="32011" xr:uid="{00000000-0005-0000-0000-0000C7780000}"/>
    <cellStyle name="Millares 3 5 2 3 3 7" xfId="13399" xr:uid="{00000000-0005-0000-0000-0000C8780000}"/>
    <cellStyle name="Millares 3 5 2 3 3 7 2" xfId="38215" xr:uid="{00000000-0005-0000-0000-0000C9780000}"/>
    <cellStyle name="Millares 3 5 2 3 3 8" xfId="25807" xr:uid="{00000000-0005-0000-0000-0000CA780000}"/>
    <cellStyle name="Millares 3 5 2 3 3 9" xfId="991" xr:uid="{00000000-0005-0000-0000-0000CB780000}"/>
    <cellStyle name="Millares 3 5 2 3 4" xfId="576" xr:uid="{00000000-0005-0000-0000-0000CC780000}"/>
    <cellStyle name="Millares 3 5 2 3 4 2" xfId="1681" xr:uid="{00000000-0005-0000-0000-0000CD780000}"/>
    <cellStyle name="Millares 3 5 2 3 4 2 2" xfId="2715" xr:uid="{00000000-0005-0000-0000-0000CE780000}"/>
    <cellStyle name="Millares 3 5 2 3 4 2 2 2" xfId="4783" xr:uid="{00000000-0005-0000-0000-0000CF780000}"/>
    <cellStyle name="Millares 3 5 2 3 4 2 2 2 2" xfId="10987" xr:uid="{00000000-0005-0000-0000-0000D0780000}"/>
    <cellStyle name="Millares 3 5 2 3 4 2 2 2 2 2" xfId="23395" xr:uid="{00000000-0005-0000-0000-0000D1780000}"/>
    <cellStyle name="Millares 3 5 2 3 4 2 2 2 2 2 2" xfId="48211" xr:uid="{00000000-0005-0000-0000-0000D2780000}"/>
    <cellStyle name="Millares 3 5 2 3 4 2 2 2 2 3" xfId="35803" xr:uid="{00000000-0005-0000-0000-0000D3780000}"/>
    <cellStyle name="Millares 3 5 2 3 4 2 2 2 3" xfId="17191" xr:uid="{00000000-0005-0000-0000-0000D4780000}"/>
    <cellStyle name="Millares 3 5 2 3 4 2 2 2 3 2" xfId="42007" xr:uid="{00000000-0005-0000-0000-0000D5780000}"/>
    <cellStyle name="Millares 3 5 2 3 4 2 2 2 4" xfId="29599" xr:uid="{00000000-0005-0000-0000-0000D6780000}"/>
    <cellStyle name="Millares 3 5 2 3 4 2 2 3" xfId="6851" xr:uid="{00000000-0005-0000-0000-0000D7780000}"/>
    <cellStyle name="Millares 3 5 2 3 4 2 2 3 2" xfId="13055" xr:uid="{00000000-0005-0000-0000-0000D8780000}"/>
    <cellStyle name="Millares 3 5 2 3 4 2 2 3 2 2" xfId="25463" xr:uid="{00000000-0005-0000-0000-0000D9780000}"/>
    <cellStyle name="Millares 3 5 2 3 4 2 2 3 2 2 2" xfId="50279" xr:uid="{00000000-0005-0000-0000-0000DA780000}"/>
    <cellStyle name="Millares 3 5 2 3 4 2 2 3 2 3" xfId="37871" xr:uid="{00000000-0005-0000-0000-0000DB780000}"/>
    <cellStyle name="Millares 3 5 2 3 4 2 2 3 3" xfId="19259" xr:uid="{00000000-0005-0000-0000-0000DC780000}"/>
    <cellStyle name="Millares 3 5 2 3 4 2 2 3 3 2" xfId="44075" xr:uid="{00000000-0005-0000-0000-0000DD780000}"/>
    <cellStyle name="Millares 3 5 2 3 4 2 2 3 4" xfId="31667" xr:uid="{00000000-0005-0000-0000-0000DE780000}"/>
    <cellStyle name="Millares 3 5 2 3 4 2 2 4" xfId="8919" xr:uid="{00000000-0005-0000-0000-0000DF780000}"/>
    <cellStyle name="Millares 3 5 2 3 4 2 2 4 2" xfId="21327" xr:uid="{00000000-0005-0000-0000-0000E0780000}"/>
    <cellStyle name="Millares 3 5 2 3 4 2 2 4 2 2" xfId="46143" xr:uid="{00000000-0005-0000-0000-0000E1780000}"/>
    <cellStyle name="Millares 3 5 2 3 4 2 2 4 3" xfId="33735" xr:uid="{00000000-0005-0000-0000-0000E2780000}"/>
    <cellStyle name="Millares 3 5 2 3 4 2 2 5" xfId="15123" xr:uid="{00000000-0005-0000-0000-0000E3780000}"/>
    <cellStyle name="Millares 3 5 2 3 4 2 2 5 2" xfId="39939" xr:uid="{00000000-0005-0000-0000-0000E4780000}"/>
    <cellStyle name="Millares 3 5 2 3 4 2 2 6" xfId="27531" xr:uid="{00000000-0005-0000-0000-0000E5780000}"/>
    <cellStyle name="Millares 3 5 2 3 4 2 3" xfId="3749" xr:uid="{00000000-0005-0000-0000-0000E6780000}"/>
    <cellStyle name="Millares 3 5 2 3 4 2 3 2" xfId="9953" xr:uid="{00000000-0005-0000-0000-0000E7780000}"/>
    <cellStyle name="Millares 3 5 2 3 4 2 3 2 2" xfId="22361" xr:uid="{00000000-0005-0000-0000-0000E8780000}"/>
    <cellStyle name="Millares 3 5 2 3 4 2 3 2 2 2" xfId="47177" xr:uid="{00000000-0005-0000-0000-0000E9780000}"/>
    <cellStyle name="Millares 3 5 2 3 4 2 3 2 3" xfId="34769" xr:uid="{00000000-0005-0000-0000-0000EA780000}"/>
    <cellStyle name="Millares 3 5 2 3 4 2 3 3" xfId="16157" xr:uid="{00000000-0005-0000-0000-0000EB780000}"/>
    <cellStyle name="Millares 3 5 2 3 4 2 3 3 2" xfId="40973" xr:uid="{00000000-0005-0000-0000-0000EC780000}"/>
    <cellStyle name="Millares 3 5 2 3 4 2 3 4" xfId="28565" xr:uid="{00000000-0005-0000-0000-0000ED780000}"/>
    <cellStyle name="Millares 3 5 2 3 4 2 4" xfId="5817" xr:uid="{00000000-0005-0000-0000-0000EE780000}"/>
    <cellStyle name="Millares 3 5 2 3 4 2 4 2" xfId="12021" xr:uid="{00000000-0005-0000-0000-0000EF780000}"/>
    <cellStyle name="Millares 3 5 2 3 4 2 4 2 2" xfId="24429" xr:uid="{00000000-0005-0000-0000-0000F0780000}"/>
    <cellStyle name="Millares 3 5 2 3 4 2 4 2 2 2" xfId="49245" xr:uid="{00000000-0005-0000-0000-0000F1780000}"/>
    <cellStyle name="Millares 3 5 2 3 4 2 4 2 3" xfId="36837" xr:uid="{00000000-0005-0000-0000-0000F2780000}"/>
    <cellStyle name="Millares 3 5 2 3 4 2 4 3" xfId="18225" xr:uid="{00000000-0005-0000-0000-0000F3780000}"/>
    <cellStyle name="Millares 3 5 2 3 4 2 4 3 2" xfId="43041" xr:uid="{00000000-0005-0000-0000-0000F4780000}"/>
    <cellStyle name="Millares 3 5 2 3 4 2 4 4" xfId="30633" xr:uid="{00000000-0005-0000-0000-0000F5780000}"/>
    <cellStyle name="Millares 3 5 2 3 4 2 5" xfId="7885" xr:uid="{00000000-0005-0000-0000-0000F6780000}"/>
    <cellStyle name="Millares 3 5 2 3 4 2 5 2" xfId="20293" xr:uid="{00000000-0005-0000-0000-0000F7780000}"/>
    <cellStyle name="Millares 3 5 2 3 4 2 5 2 2" xfId="45109" xr:uid="{00000000-0005-0000-0000-0000F8780000}"/>
    <cellStyle name="Millares 3 5 2 3 4 2 5 3" xfId="32701" xr:uid="{00000000-0005-0000-0000-0000F9780000}"/>
    <cellStyle name="Millares 3 5 2 3 4 2 6" xfId="14089" xr:uid="{00000000-0005-0000-0000-0000FA780000}"/>
    <cellStyle name="Millares 3 5 2 3 4 2 6 2" xfId="38905" xr:uid="{00000000-0005-0000-0000-0000FB780000}"/>
    <cellStyle name="Millares 3 5 2 3 4 2 7" xfId="26497" xr:uid="{00000000-0005-0000-0000-0000FC780000}"/>
    <cellStyle name="Millares 3 5 2 3 4 3" xfId="2198" xr:uid="{00000000-0005-0000-0000-0000FD780000}"/>
    <cellStyle name="Millares 3 5 2 3 4 3 2" xfId="4266" xr:uid="{00000000-0005-0000-0000-0000FE780000}"/>
    <cellStyle name="Millares 3 5 2 3 4 3 2 2" xfId="10470" xr:uid="{00000000-0005-0000-0000-0000FF780000}"/>
    <cellStyle name="Millares 3 5 2 3 4 3 2 2 2" xfId="22878" xr:uid="{00000000-0005-0000-0000-000000790000}"/>
    <cellStyle name="Millares 3 5 2 3 4 3 2 2 2 2" xfId="47694" xr:uid="{00000000-0005-0000-0000-000001790000}"/>
    <cellStyle name="Millares 3 5 2 3 4 3 2 2 3" xfId="35286" xr:uid="{00000000-0005-0000-0000-000002790000}"/>
    <cellStyle name="Millares 3 5 2 3 4 3 2 3" xfId="16674" xr:uid="{00000000-0005-0000-0000-000003790000}"/>
    <cellStyle name="Millares 3 5 2 3 4 3 2 3 2" xfId="41490" xr:uid="{00000000-0005-0000-0000-000004790000}"/>
    <cellStyle name="Millares 3 5 2 3 4 3 2 4" xfId="29082" xr:uid="{00000000-0005-0000-0000-000005790000}"/>
    <cellStyle name="Millares 3 5 2 3 4 3 3" xfId="6334" xr:uid="{00000000-0005-0000-0000-000006790000}"/>
    <cellStyle name="Millares 3 5 2 3 4 3 3 2" xfId="12538" xr:uid="{00000000-0005-0000-0000-000007790000}"/>
    <cellStyle name="Millares 3 5 2 3 4 3 3 2 2" xfId="24946" xr:uid="{00000000-0005-0000-0000-000008790000}"/>
    <cellStyle name="Millares 3 5 2 3 4 3 3 2 2 2" xfId="49762" xr:uid="{00000000-0005-0000-0000-000009790000}"/>
    <cellStyle name="Millares 3 5 2 3 4 3 3 2 3" xfId="37354" xr:uid="{00000000-0005-0000-0000-00000A790000}"/>
    <cellStyle name="Millares 3 5 2 3 4 3 3 3" xfId="18742" xr:uid="{00000000-0005-0000-0000-00000B790000}"/>
    <cellStyle name="Millares 3 5 2 3 4 3 3 3 2" xfId="43558" xr:uid="{00000000-0005-0000-0000-00000C790000}"/>
    <cellStyle name="Millares 3 5 2 3 4 3 3 4" xfId="31150" xr:uid="{00000000-0005-0000-0000-00000D790000}"/>
    <cellStyle name="Millares 3 5 2 3 4 3 4" xfId="8402" xr:uid="{00000000-0005-0000-0000-00000E790000}"/>
    <cellStyle name="Millares 3 5 2 3 4 3 4 2" xfId="20810" xr:uid="{00000000-0005-0000-0000-00000F790000}"/>
    <cellStyle name="Millares 3 5 2 3 4 3 4 2 2" xfId="45626" xr:uid="{00000000-0005-0000-0000-000010790000}"/>
    <cellStyle name="Millares 3 5 2 3 4 3 4 3" xfId="33218" xr:uid="{00000000-0005-0000-0000-000011790000}"/>
    <cellStyle name="Millares 3 5 2 3 4 3 5" xfId="14606" xr:uid="{00000000-0005-0000-0000-000012790000}"/>
    <cellStyle name="Millares 3 5 2 3 4 3 5 2" xfId="39422" xr:uid="{00000000-0005-0000-0000-000013790000}"/>
    <cellStyle name="Millares 3 5 2 3 4 3 6" xfId="27014" xr:uid="{00000000-0005-0000-0000-000014790000}"/>
    <cellStyle name="Millares 3 5 2 3 4 4" xfId="3232" xr:uid="{00000000-0005-0000-0000-000015790000}"/>
    <cellStyle name="Millares 3 5 2 3 4 4 2" xfId="9436" xr:uid="{00000000-0005-0000-0000-000016790000}"/>
    <cellStyle name="Millares 3 5 2 3 4 4 2 2" xfId="21844" xr:uid="{00000000-0005-0000-0000-000017790000}"/>
    <cellStyle name="Millares 3 5 2 3 4 4 2 2 2" xfId="46660" xr:uid="{00000000-0005-0000-0000-000018790000}"/>
    <cellStyle name="Millares 3 5 2 3 4 4 2 3" xfId="34252" xr:uid="{00000000-0005-0000-0000-000019790000}"/>
    <cellStyle name="Millares 3 5 2 3 4 4 3" xfId="15640" xr:uid="{00000000-0005-0000-0000-00001A790000}"/>
    <cellStyle name="Millares 3 5 2 3 4 4 3 2" xfId="40456" xr:uid="{00000000-0005-0000-0000-00001B790000}"/>
    <cellStyle name="Millares 3 5 2 3 4 4 4" xfId="28048" xr:uid="{00000000-0005-0000-0000-00001C790000}"/>
    <cellStyle name="Millares 3 5 2 3 4 5" xfId="5300" xr:uid="{00000000-0005-0000-0000-00001D790000}"/>
    <cellStyle name="Millares 3 5 2 3 4 5 2" xfId="11504" xr:uid="{00000000-0005-0000-0000-00001E790000}"/>
    <cellStyle name="Millares 3 5 2 3 4 5 2 2" xfId="23912" xr:uid="{00000000-0005-0000-0000-00001F790000}"/>
    <cellStyle name="Millares 3 5 2 3 4 5 2 2 2" xfId="48728" xr:uid="{00000000-0005-0000-0000-000020790000}"/>
    <cellStyle name="Millares 3 5 2 3 4 5 2 3" xfId="36320" xr:uid="{00000000-0005-0000-0000-000021790000}"/>
    <cellStyle name="Millares 3 5 2 3 4 5 3" xfId="17708" xr:uid="{00000000-0005-0000-0000-000022790000}"/>
    <cellStyle name="Millares 3 5 2 3 4 5 3 2" xfId="42524" xr:uid="{00000000-0005-0000-0000-000023790000}"/>
    <cellStyle name="Millares 3 5 2 3 4 5 4" xfId="30116" xr:uid="{00000000-0005-0000-0000-000024790000}"/>
    <cellStyle name="Millares 3 5 2 3 4 6" xfId="7368" xr:uid="{00000000-0005-0000-0000-000025790000}"/>
    <cellStyle name="Millares 3 5 2 3 4 6 2" xfId="19776" xr:uid="{00000000-0005-0000-0000-000026790000}"/>
    <cellStyle name="Millares 3 5 2 3 4 6 2 2" xfId="44592" xr:uid="{00000000-0005-0000-0000-000027790000}"/>
    <cellStyle name="Millares 3 5 2 3 4 6 3" xfId="32184" xr:uid="{00000000-0005-0000-0000-000028790000}"/>
    <cellStyle name="Millares 3 5 2 3 4 7" xfId="13572" xr:uid="{00000000-0005-0000-0000-000029790000}"/>
    <cellStyle name="Millares 3 5 2 3 4 7 2" xfId="38388" xr:uid="{00000000-0005-0000-0000-00002A790000}"/>
    <cellStyle name="Millares 3 5 2 3 4 8" xfId="25980" xr:uid="{00000000-0005-0000-0000-00002B790000}"/>
    <cellStyle name="Millares 3 5 2 3 4 9" xfId="1164" xr:uid="{00000000-0005-0000-0000-00002C790000}"/>
    <cellStyle name="Millares 3 5 2 3 5" xfId="1336" xr:uid="{00000000-0005-0000-0000-00002D790000}"/>
    <cellStyle name="Millares 3 5 2 3 5 2" xfId="2370" xr:uid="{00000000-0005-0000-0000-00002E790000}"/>
    <cellStyle name="Millares 3 5 2 3 5 2 2" xfId="4438" xr:uid="{00000000-0005-0000-0000-00002F790000}"/>
    <cellStyle name="Millares 3 5 2 3 5 2 2 2" xfId="10642" xr:uid="{00000000-0005-0000-0000-000030790000}"/>
    <cellStyle name="Millares 3 5 2 3 5 2 2 2 2" xfId="23050" xr:uid="{00000000-0005-0000-0000-000031790000}"/>
    <cellStyle name="Millares 3 5 2 3 5 2 2 2 2 2" xfId="47866" xr:uid="{00000000-0005-0000-0000-000032790000}"/>
    <cellStyle name="Millares 3 5 2 3 5 2 2 2 3" xfId="35458" xr:uid="{00000000-0005-0000-0000-000033790000}"/>
    <cellStyle name="Millares 3 5 2 3 5 2 2 3" xfId="16846" xr:uid="{00000000-0005-0000-0000-000034790000}"/>
    <cellStyle name="Millares 3 5 2 3 5 2 2 3 2" xfId="41662" xr:uid="{00000000-0005-0000-0000-000035790000}"/>
    <cellStyle name="Millares 3 5 2 3 5 2 2 4" xfId="29254" xr:uid="{00000000-0005-0000-0000-000036790000}"/>
    <cellStyle name="Millares 3 5 2 3 5 2 3" xfId="6506" xr:uid="{00000000-0005-0000-0000-000037790000}"/>
    <cellStyle name="Millares 3 5 2 3 5 2 3 2" xfId="12710" xr:uid="{00000000-0005-0000-0000-000038790000}"/>
    <cellStyle name="Millares 3 5 2 3 5 2 3 2 2" xfId="25118" xr:uid="{00000000-0005-0000-0000-000039790000}"/>
    <cellStyle name="Millares 3 5 2 3 5 2 3 2 2 2" xfId="49934" xr:uid="{00000000-0005-0000-0000-00003A790000}"/>
    <cellStyle name="Millares 3 5 2 3 5 2 3 2 3" xfId="37526" xr:uid="{00000000-0005-0000-0000-00003B790000}"/>
    <cellStyle name="Millares 3 5 2 3 5 2 3 3" xfId="18914" xr:uid="{00000000-0005-0000-0000-00003C790000}"/>
    <cellStyle name="Millares 3 5 2 3 5 2 3 3 2" xfId="43730" xr:uid="{00000000-0005-0000-0000-00003D790000}"/>
    <cellStyle name="Millares 3 5 2 3 5 2 3 4" xfId="31322" xr:uid="{00000000-0005-0000-0000-00003E790000}"/>
    <cellStyle name="Millares 3 5 2 3 5 2 4" xfId="8574" xr:uid="{00000000-0005-0000-0000-00003F790000}"/>
    <cellStyle name="Millares 3 5 2 3 5 2 4 2" xfId="20982" xr:uid="{00000000-0005-0000-0000-000040790000}"/>
    <cellStyle name="Millares 3 5 2 3 5 2 4 2 2" xfId="45798" xr:uid="{00000000-0005-0000-0000-000041790000}"/>
    <cellStyle name="Millares 3 5 2 3 5 2 4 3" xfId="33390" xr:uid="{00000000-0005-0000-0000-000042790000}"/>
    <cellStyle name="Millares 3 5 2 3 5 2 5" xfId="14778" xr:uid="{00000000-0005-0000-0000-000043790000}"/>
    <cellStyle name="Millares 3 5 2 3 5 2 5 2" xfId="39594" xr:uid="{00000000-0005-0000-0000-000044790000}"/>
    <cellStyle name="Millares 3 5 2 3 5 2 6" xfId="27186" xr:uid="{00000000-0005-0000-0000-000045790000}"/>
    <cellStyle name="Millares 3 5 2 3 5 3" xfId="3404" xr:uid="{00000000-0005-0000-0000-000046790000}"/>
    <cellStyle name="Millares 3 5 2 3 5 3 2" xfId="9608" xr:uid="{00000000-0005-0000-0000-000047790000}"/>
    <cellStyle name="Millares 3 5 2 3 5 3 2 2" xfId="22016" xr:uid="{00000000-0005-0000-0000-000048790000}"/>
    <cellStyle name="Millares 3 5 2 3 5 3 2 2 2" xfId="46832" xr:uid="{00000000-0005-0000-0000-000049790000}"/>
    <cellStyle name="Millares 3 5 2 3 5 3 2 3" xfId="34424" xr:uid="{00000000-0005-0000-0000-00004A790000}"/>
    <cellStyle name="Millares 3 5 2 3 5 3 3" xfId="15812" xr:uid="{00000000-0005-0000-0000-00004B790000}"/>
    <cellStyle name="Millares 3 5 2 3 5 3 3 2" xfId="40628" xr:uid="{00000000-0005-0000-0000-00004C790000}"/>
    <cellStyle name="Millares 3 5 2 3 5 3 4" xfId="28220" xr:uid="{00000000-0005-0000-0000-00004D790000}"/>
    <cellStyle name="Millares 3 5 2 3 5 4" xfId="5472" xr:uid="{00000000-0005-0000-0000-00004E790000}"/>
    <cellStyle name="Millares 3 5 2 3 5 4 2" xfId="11676" xr:uid="{00000000-0005-0000-0000-00004F790000}"/>
    <cellStyle name="Millares 3 5 2 3 5 4 2 2" xfId="24084" xr:uid="{00000000-0005-0000-0000-000050790000}"/>
    <cellStyle name="Millares 3 5 2 3 5 4 2 2 2" xfId="48900" xr:uid="{00000000-0005-0000-0000-000051790000}"/>
    <cellStyle name="Millares 3 5 2 3 5 4 2 3" xfId="36492" xr:uid="{00000000-0005-0000-0000-000052790000}"/>
    <cellStyle name="Millares 3 5 2 3 5 4 3" xfId="17880" xr:uid="{00000000-0005-0000-0000-000053790000}"/>
    <cellStyle name="Millares 3 5 2 3 5 4 3 2" xfId="42696" xr:uid="{00000000-0005-0000-0000-000054790000}"/>
    <cellStyle name="Millares 3 5 2 3 5 4 4" xfId="30288" xr:uid="{00000000-0005-0000-0000-000055790000}"/>
    <cellStyle name="Millares 3 5 2 3 5 5" xfId="7540" xr:uid="{00000000-0005-0000-0000-000056790000}"/>
    <cellStyle name="Millares 3 5 2 3 5 5 2" xfId="19948" xr:uid="{00000000-0005-0000-0000-000057790000}"/>
    <cellStyle name="Millares 3 5 2 3 5 5 2 2" xfId="44764" xr:uid="{00000000-0005-0000-0000-000058790000}"/>
    <cellStyle name="Millares 3 5 2 3 5 5 3" xfId="32356" xr:uid="{00000000-0005-0000-0000-000059790000}"/>
    <cellStyle name="Millares 3 5 2 3 5 6" xfId="13744" xr:uid="{00000000-0005-0000-0000-00005A790000}"/>
    <cellStyle name="Millares 3 5 2 3 5 6 2" xfId="38560" xr:uid="{00000000-0005-0000-0000-00005B790000}"/>
    <cellStyle name="Millares 3 5 2 3 5 7" xfId="26152" xr:uid="{00000000-0005-0000-0000-00005C790000}"/>
    <cellStyle name="Millares 3 5 2 3 6" xfId="1853" xr:uid="{00000000-0005-0000-0000-00005D790000}"/>
    <cellStyle name="Millares 3 5 2 3 6 2" xfId="3921" xr:uid="{00000000-0005-0000-0000-00005E790000}"/>
    <cellStyle name="Millares 3 5 2 3 6 2 2" xfId="10125" xr:uid="{00000000-0005-0000-0000-00005F790000}"/>
    <cellStyle name="Millares 3 5 2 3 6 2 2 2" xfId="22533" xr:uid="{00000000-0005-0000-0000-000060790000}"/>
    <cellStyle name="Millares 3 5 2 3 6 2 2 2 2" xfId="47349" xr:uid="{00000000-0005-0000-0000-000061790000}"/>
    <cellStyle name="Millares 3 5 2 3 6 2 2 3" xfId="34941" xr:uid="{00000000-0005-0000-0000-000062790000}"/>
    <cellStyle name="Millares 3 5 2 3 6 2 3" xfId="16329" xr:uid="{00000000-0005-0000-0000-000063790000}"/>
    <cellStyle name="Millares 3 5 2 3 6 2 3 2" xfId="41145" xr:uid="{00000000-0005-0000-0000-000064790000}"/>
    <cellStyle name="Millares 3 5 2 3 6 2 4" xfId="28737" xr:uid="{00000000-0005-0000-0000-000065790000}"/>
    <cellStyle name="Millares 3 5 2 3 6 3" xfId="5989" xr:uid="{00000000-0005-0000-0000-000066790000}"/>
    <cellStyle name="Millares 3 5 2 3 6 3 2" xfId="12193" xr:uid="{00000000-0005-0000-0000-000067790000}"/>
    <cellStyle name="Millares 3 5 2 3 6 3 2 2" xfId="24601" xr:uid="{00000000-0005-0000-0000-000068790000}"/>
    <cellStyle name="Millares 3 5 2 3 6 3 2 2 2" xfId="49417" xr:uid="{00000000-0005-0000-0000-000069790000}"/>
    <cellStyle name="Millares 3 5 2 3 6 3 2 3" xfId="37009" xr:uid="{00000000-0005-0000-0000-00006A790000}"/>
    <cellStyle name="Millares 3 5 2 3 6 3 3" xfId="18397" xr:uid="{00000000-0005-0000-0000-00006B790000}"/>
    <cellStyle name="Millares 3 5 2 3 6 3 3 2" xfId="43213" xr:uid="{00000000-0005-0000-0000-00006C790000}"/>
    <cellStyle name="Millares 3 5 2 3 6 3 4" xfId="30805" xr:uid="{00000000-0005-0000-0000-00006D790000}"/>
    <cellStyle name="Millares 3 5 2 3 6 4" xfId="8057" xr:uid="{00000000-0005-0000-0000-00006E790000}"/>
    <cellStyle name="Millares 3 5 2 3 6 4 2" xfId="20465" xr:uid="{00000000-0005-0000-0000-00006F790000}"/>
    <cellStyle name="Millares 3 5 2 3 6 4 2 2" xfId="45281" xr:uid="{00000000-0005-0000-0000-000070790000}"/>
    <cellStyle name="Millares 3 5 2 3 6 4 3" xfId="32873" xr:uid="{00000000-0005-0000-0000-000071790000}"/>
    <cellStyle name="Millares 3 5 2 3 6 5" xfId="14261" xr:uid="{00000000-0005-0000-0000-000072790000}"/>
    <cellStyle name="Millares 3 5 2 3 6 5 2" xfId="39077" xr:uid="{00000000-0005-0000-0000-000073790000}"/>
    <cellStyle name="Millares 3 5 2 3 6 6" xfId="26669" xr:uid="{00000000-0005-0000-0000-000074790000}"/>
    <cellStyle name="Millares 3 5 2 3 7" xfId="2887" xr:uid="{00000000-0005-0000-0000-000075790000}"/>
    <cellStyle name="Millares 3 5 2 3 7 2" xfId="9091" xr:uid="{00000000-0005-0000-0000-000076790000}"/>
    <cellStyle name="Millares 3 5 2 3 7 2 2" xfId="21499" xr:uid="{00000000-0005-0000-0000-000077790000}"/>
    <cellStyle name="Millares 3 5 2 3 7 2 2 2" xfId="46315" xr:uid="{00000000-0005-0000-0000-000078790000}"/>
    <cellStyle name="Millares 3 5 2 3 7 2 3" xfId="33907" xr:uid="{00000000-0005-0000-0000-000079790000}"/>
    <cellStyle name="Millares 3 5 2 3 7 3" xfId="15295" xr:uid="{00000000-0005-0000-0000-00007A790000}"/>
    <cellStyle name="Millares 3 5 2 3 7 3 2" xfId="40111" xr:uid="{00000000-0005-0000-0000-00007B790000}"/>
    <cellStyle name="Millares 3 5 2 3 7 4" xfId="27703" xr:uid="{00000000-0005-0000-0000-00007C790000}"/>
    <cellStyle name="Millares 3 5 2 3 8" xfId="4955" xr:uid="{00000000-0005-0000-0000-00007D790000}"/>
    <cellStyle name="Millares 3 5 2 3 8 2" xfId="11159" xr:uid="{00000000-0005-0000-0000-00007E790000}"/>
    <cellStyle name="Millares 3 5 2 3 8 2 2" xfId="23567" xr:uid="{00000000-0005-0000-0000-00007F790000}"/>
    <cellStyle name="Millares 3 5 2 3 8 2 2 2" xfId="48383" xr:uid="{00000000-0005-0000-0000-000080790000}"/>
    <cellStyle name="Millares 3 5 2 3 8 2 3" xfId="35975" xr:uid="{00000000-0005-0000-0000-000081790000}"/>
    <cellStyle name="Millares 3 5 2 3 8 3" xfId="17363" xr:uid="{00000000-0005-0000-0000-000082790000}"/>
    <cellStyle name="Millares 3 5 2 3 8 3 2" xfId="42179" xr:uid="{00000000-0005-0000-0000-000083790000}"/>
    <cellStyle name="Millares 3 5 2 3 8 4" xfId="29771" xr:uid="{00000000-0005-0000-0000-000084790000}"/>
    <cellStyle name="Millares 3 5 2 3 9" xfId="7023" xr:uid="{00000000-0005-0000-0000-000085790000}"/>
    <cellStyle name="Millares 3 5 2 3 9 2" xfId="19431" xr:uid="{00000000-0005-0000-0000-000086790000}"/>
    <cellStyle name="Millares 3 5 2 3 9 2 2" xfId="44247" xr:uid="{00000000-0005-0000-0000-000087790000}"/>
    <cellStyle name="Millares 3 5 2 3 9 3" xfId="31839" xr:uid="{00000000-0005-0000-0000-000088790000}"/>
    <cellStyle name="Millares 3 5 2 4" xfId="379" xr:uid="{00000000-0005-0000-0000-000089790000}"/>
    <cellStyle name="Millares 3 5 2 4 10" xfId="25686" xr:uid="{00000000-0005-0000-0000-00008A790000}"/>
    <cellStyle name="Millares 3 5 2 4 11" xfId="870" xr:uid="{00000000-0005-0000-0000-00008B790000}"/>
    <cellStyle name="Millares 3 5 2 4 2" xfId="503" xr:uid="{00000000-0005-0000-0000-00008C790000}"/>
    <cellStyle name="Millares 3 5 2 4 2 2" xfId="751" xr:uid="{00000000-0005-0000-0000-00008D790000}"/>
    <cellStyle name="Millares 3 5 2 4 2 2 2" xfId="2594" xr:uid="{00000000-0005-0000-0000-00008E790000}"/>
    <cellStyle name="Millares 3 5 2 4 2 2 2 2" xfId="4662" xr:uid="{00000000-0005-0000-0000-00008F790000}"/>
    <cellStyle name="Millares 3 5 2 4 2 2 2 2 2" xfId="10866" xr:uid="{00000000-0005-0000-0000-000090790000}"/>
    <cellStyle name="Millares 3 5 2 4 2 2 2 2 2 2" xfId="23274" xr:uid="{00000000-0005-0000-0000-000091790000}"/>
    <cellStyle name="Millares 3 5 2 4 2 2 2 2 2 2 2" xfId="48090" xr:uid="{00000000-0005-0000-0000-000092790000}"/>
    <cellStyle name="Millares 3 5 2 4 2 2 2 2 2 3" xfId="35682" xr:uid="{00000000-0005-0000-0000-000093790000}"/>
    <cellStyle name="Millares 3 5 2 4 2 2 2 2 3" xfId="17070" xr:uid="{00000000-0005-0000-0000-000094790000}"/>
    <cellStyle name="Millares 3 5 2 4 2 2 2 2 3 2" xfId="41886" xr:uid="{00000000-0005-0000-0000-000095790000}"/>
    <cellStyle name="Millares 3 5 2 4 2 2 2 2 4" xfId="29478" xr:uid="{00000000-0005-0000-0000-000096790000}"/>
    <cellStyle name="Millares 3 5 2 4 2 2 2 3" xfId="6730" xr:uid="{00000000-0005-0000-0000-000097790000}"/>
    <cellStyle name="Millares 3 5 2 4 2 2 2 3 2" xfId="12934" xr:uid="{00000000-0005-0000-0000-000098790000}"/>
    <cellStyle name="Millares 3 5 2 4 2 2 2 3 2 2" xfId="25342" xr:uid="{00000000-0005-0000-0000-000099790000}"/>
    <cellStyle name="Millares 3 5 2 4 2 2 2 3 2 2 2" xfId="50158" xr:uid="{00000000-0005-0000-0000-00009A790000}"/>
    <cellStyle name="Millares 3 5 2 4 2 2 2 3 2 3" xfId="37750" xr:uid="{00000000-0005-0000-0000-00009B790000}"/>
    <cellStyle name="Millares 3 5 2 4 2 2 2 3 3" xfId="19138" xr:uid="{00000000-0005-0000-0000-00009C790000}"/>
    <cellStyle name="Millares 3 5 2 4 2 2 2 3 3 2" xfId="43954" xr:uid="{00000000-0005-0000-0000-00009D790000}"/>
    <cellStyle name="Millares 3 5 2 4 2 2 2 3 4" xfId="31546" xr:uid="{00000000-0005-0000-0000-00009E790000}"/>
    <cellStyle name="Millares 3 5 2 4 2 2 2 4" xfId="8798" xr:uid="{00000000-0005-0000-0000-00009F790000}"/>
    <cellStyle name="Millares 3 5 2 4 2 2 2 4 2" xfId="21206" xr:uid="{00000000-0005-0000-0000-0000A0790000}"/>
    <cellStyle name="Millares 3 5 2 4 2 2 2 4 2 2" xfId="46022" xr:uid="{00000000-0005-0000-0000-0000A1790000}"/>
    <cellStyle name="Millares 3 5 2 4 2 2 2 4 3" xfId="33614" xr:uid="{00000000-0005-0000-0000-0000A2790000}"/>
    <cellStyle name="Millares 3 5 2 4 2 2 2 5" xfId="15002" xr:uid="{00000000-0005-0000-0000-0000A3790000}"/>
    <cellStyle name="Millares 3 5 2 4 2 2 2 5 2" xfId="39818" xr:uid="{00000000-0005-0000-0000-0000A4790000}"/>
    <cellStyle name="Millares 3 5 2 4 2 2 2 6" xfId="27410" xr:uid="{00000000-0005-0000-0000-0000A5790000}"/>
    <cellStyle name="Millares 3 5 2 4 2 2 3" xfId="3628" xr:uid="{00000000-0005-0000-0000-0000A6790000}"/>
    <cellStyle name="Millares 3 5 2 4 2 2 3 2" xfId="9832" xr:uid="{00000000-0005-0000-0000-0000A7790000}"/>
    <cellStyle name="Millares 3 5 2 4 2 2 3 2 2" xfId="22240" xr:uid="{00000000-0005-0000-0000-0000A8790000}"/>
    <cellStyle name="Millares 3 5 2 4 2 2 3 2 2 2" xfId="47056" xr:uid="{00000000-0005-0000-0000-0000A9790000}"/>
    <cellStyle name="Millares 3 5 2 4 2 2 3 2 3" xfId="34648" xr:uid="{00000000-0005-0000-0000-0000AA790000}"/>
    <cellStyle name="Millares 3 5 2 4 2 2 3 3" xfId="16036" xr:uid="{00000000-0005-0000-0000-0000AB790000}"/>
    <cellStyle name="Millares 3 5 2 4 2 2 3 3 2" xfId="40852" xr:uid="{00000000-0005-0000-0000-0000AC790000}"/>
    <cellStyle name="Millares 3 5 2 4 2 2 3 4" xfId="28444" xr:uid="{00000000-0005-0000-0000-0000AD790000}"/>
    <cellStyle name="Millares 3 5 2 4 2 2 4" xfId="5696" xr:uid="{00000000-0005-0000-0000-0000AE790000}"/>
    <cellStyle name="Millares 3 5 2 4 2 2 4 2" xfId="11900" xr:uid="{00000000-0005-0000-0000-0000AF790000}"/>
    <cellStyle name="Millares 3 5 2 4 2 2 4 2 2" xfId="24308" xr:uid="{00000000-0005-0000-0000-0000B0790000}"/>
    <cellStyle name="Millares 3 5 2 4 2 2 4 2 2 2" xfId="49124" xr:uid="{00000000-0005-0000-0000-0000B1790000}"/>
    <cellStyle name="Millares 3 5 2 4 2 2 4 2 3" xfId="36716" xr:uid="{00000000-0005-0000-0000-0000B2790000}"/>
    <cellStyle name="Millares 3 5 2 4 2 2 4 3" xfId="18104" xr:uid="{00000000-0005-0000-0000-0000B3790000}"/>
    <cellStyle name="Millares 3 5 2 4 2 2 4 3 2" xfId="42920" xr:uid="{00000000-0005-0000-0000-0000B4790000}"/>
    <cellStyle name="Millares 3 5 2 4 2 2 4 4" xfId="30512" xr:uid="{00000000-0005-0000-0000-0000B5790000}"/>
    <cellStyle name="Millares 3 5 2 4 2 2 5" xfId="7764" xr:uid="{00000000-0005-0000-0000-0000B6790000}"/>
    <cellStyle name="Millares 3 5 2 4 2 2 5 2" xfId="20172" xr:uid="{00000000-0005-0000-0000-0000B7790000}"/>
    <cellStyle name="Millares 3 5 2 4 2 2 5 2 2" xfId="44988" xr:uid="{00000000-0005-0000-0000-0000B8790000}"/>
    <cellStyle name="Millares 3 5 2 4 2 2 5 3" xfId="32580" xr:uid="{00000000-0005-0000-0000-0000B9790000}"/>
    <cellStyle name="Millares 3 5 2 4 2 2 6" xfId="13968" xr:uid="{00000000-0005-0000-0000-0000BA790000}"/>
    <cellStyle name="Millares 3 5 2 4 2 2 6 2" xfId="38784" xr:uid="{00000000-0005-0000-0000-0000BB790000}"/>
    <cellStyle name="Millares 3 5 2 4 2 2 7" xfId="26376" xr:uid="{00000000-0005-0000-0000-0000BC790000}"/>
    <cellStyle name="Millares 3 5 2 4 2 2 8" xfId="1560" xr:uid="{00000000-0005-0000-0000-0000BD790000}"/>
    <cellStyle name="Millares 3 5 2 4 2 3" xfId="2077" xr:uid="{00000000-0005-0000-0000-0000BE790000}"/>
    <cellStyle name="Millares 3 5 2 4 2 3 2" xfId="4145" xr:uid="{00000000-0005-0000-0000-0000BF790000}"/>
    <cellStyle name="Millares 3 5 2 4 2 3 2 2" xfId="10349" xr:uid="{00000000-0005-0000-0000-0000C0790000}"/>
    <cellStyle name="Millares 3 5 2 4 2 3 2 2 2" xfId="22757" xr:uid="{00000000-0005-0000-0000-0000C1790000}"/>
    <cellStyle name="Millares 3 5 2 4 2 3 2 2 2 2" xfId="47573" xr:uid="{00000000-0005-0000-0000-0000C2790000}"/>
    <cellStyle name="Millares 3 5 2 4 2 3 2 2 3" xfId="35165" xr:uid="{00000000-0005-0000-0000-0000C3790000}"/>
    <cellStyle name="Millares 3 5 2 4 2 3 2 3" xfId="16553" xr:uid="{00000000-0005-0000-0000-0000C4790000}"/>
    <cellStyle name="Millares 3 5 2 4 2 3 2 3 2" xfId="41369" xr:uid="{00000000-0005-0000-0000-0000C5790000}"/>
    <cellStyle name="Millares 3 5 2 4 2 3 2 4" xfId="28961" xr:uid="{00000000-0005-0000-0000-0000C6790000}"/>
    <cellStyle name="Millares 3 5 2 4 2 3 3" xfId="6213" xr:uid="{00000000-0005-0000-0000-0000C7790000}"/>
    <cellStyle name="Millares 3 5 2 4 2 3 3 2" xfId="12417" xr:uid="{00000000-0005-0000-0000-0000C8790000}"/>
    <cellStyle name="Millares 3 5 2 4 2 3 3 2 2" xfId="24825" xr:uid="{00000000-0005-0000-0000-0000C9790000}"/>
    <cellStyle name="Millares 3 5 2 4 2 3 3 2 2 2" xfId="49641" xr:uid="{00000000-0005-0000-0000-0000CA790000}"/>
    <cellStyle name="Millares 3 5 2 4 2 3 3 2 3" xfId="37233" xr:uid="{00000000-0005-0000-0000-0000CB790000}"/>
    <cellStyle name="Millares 3 5 2 4 2 3 3 3" xfId="18621" xr:uid="{00000000-0005-0000-0000-0000CC790000}"/>
    <cellStyle name="Millares 3 5 2 4 2 3 3 3 2" xfId="43437" xr:uid="{00000000-0005-0000-0000-0000CD790000}"/>
    <cellStyle name="Millares 3 5 2 4 2 3 3 4" xfId="31029" xr:uid="{00000000-0005-0000-0000-0000CE790000}"/>
    <cellStyle name="Millares 3 5 2 4 2 3 4" xfId="8281" xr:uid="{00000000-0005-0000-0000-0000CF790000}"/>
    <cellStyle name="Millares 3 5 2 4 2 3 4 2" xfId="20689" xr:uid="{00000000-0005-0000-0000-0000D0790000}"/>
    <cellStyle name="Millares 3 5 2 4 2 3 4 2 2" xfId="45505" xr:uid="{00000000-0005-0000-0000-0000D1790000}"/>
    <cellStyle name="Millares 3 5 2 4 2 3 4 3" xfId="33097" xr:uid="{00000000-0005-0000-0000-0000D2790000}"/>
    <cellStyle name="Millares 3 5 2 4 2 3 5" xfId="14485" xr:uid="{00000000-0005-0000-0000-0000D3790000}"/>
    <cellStyle name="Millares 3 5 2 4 2 3 5 2" xfId="39301" xr:uid="{00000000-0005-0000-0000-0000D4790000}"/>
    <cellStyle name="Millares 3 5 2 4 2 3 6" xfId="26893" xr:uid="{00000000-0005-0000-0000-0000D5790000}"/>
    <cellStyle name="Millares 3 5 2 4 2 4" xfId="3111" xr:uid="{00000000-0005-0000-0000-0000D6790000}"/>
    <cellStyle name="Millares 3 5 2 4 2 4 2" xfId="9315" xr:uid="{00000000-0005-0000-0000-0000D7790000}"/>
    <cellStyle name="Millares 3 5 2 4 2 4 2 2" xfId="21723" xr:uid="{00000000-0005-0000-0000-0000D8790000}"/>
    <cellStyle name="Millares 3 5 2 4 2 4 2 2 2" xfId="46539" xr:uid="{00000000-0005-0000-0000-0000D9790000}"/>
    <cellStyle name="Millares 3 5 2 4 2 4 2 3" xfId="34131" xr:uid="{00000000-0005-0000-0000-0000DA790000}"/>
    <cellStyle name="Millares 3 5 2 4 2 4 3" xfId="15519" xr:uid="{00000000-0005-0000-0000-0000DB790000}"/>
    <cellStyle name="Millares 3 5 2 4 2 4 3 2" xfId="40335" xr:uid="{00000000-0005-0000-0000-0000DC790000}"/>
    <cellStyle name="Millares 3 5 2 4 2 4 4" xfId="27927" xr:uid="{00000000-0005-0000-0000-0000DD790000}"/>
    <cellStyle name="Millares 3 5 2 4 2 5" xfId="5179" xr:uid="{00000000-0005-0000-0000-0000DE790000}"/>
    <cellStyle name="Millares 3 5 2 4 2 5 2" xfId="11383" xr:uid="{00000000-0005-0000-0000-0000DF790000}"/>
    <cellStyle name="Millares 3 5 2 4 2 5 2 2" xfId="23791" xr:uid="{00000000-0005-0000-0000-0000E0790000}"/>
    <cellStyle name="Millares 3 5 2 4 2 5 2 2 2" xfId="48607" xr:uid="{00000000-0005-0000-0000-0000E1790000}"/>
    <cellStyle name="Millares 3 5 2 4 2 5 2 3" xfId="36199" xr:uid="{00000000-0005-0000-0000-0000E2790000}"/>
    <cellStyle name="Millares 3 5 2 4 2 5 3" xfId="17587" xr:uid="{00000000-0005-0000-0000-0000E3790000}"/>
    <cellStyle name="Millares 3 5 2 4 2 5 3 2" xfId="42403" xr:uid="{00000000-0005-0000-0000-0000E4790000}"/>
    <cellStyle name="Millares 3 5 2 4 2 5 4" xfId="29995" xr:uid="{00000000-0005-0000-0000-0000E5790000}"/>
    <cellStyle name="Millares 3 5 2 4 2 6" xfId="7247" xr:uid="{00000000-0005-0000-0000-0000E6790000}"/>
    <cellStyle name="Millares 3 5 2 4 2 6 2" xfId="19655" xr:uid="{00000000-0005-0000-0000-0000E7790000}"/>
    <cellStyle name="Millares 3 5 2 4 2 6 2 2" xfId="44471" xr:uid="{00000000-0005-0000-0000-0000E8790000}"/>
    <cellStyle name="Millares 3 5 2 4 2 6 3" xfId="32063" xr:uid="{00000000-0005-0000-0000-0000E9790000}"/>
    <cellStyle name="Millares 3 5 2 4 2 7" xfId="13451" xr:uid="{00000000-0005-0000-0000-0000EA790000}"/>
    <cellStyle name="Millares 3 5 2 4 2 7 2" xfId="38267" xr:uid="{00000000-0005-0000-0000-0000EB790000}"/>
    <cellStyle name="Millares 3 5 2 4 2 8" xfId="25859" xr:uid="{00000000-0005-0000-0000-0000EC790000}"/>
    <cellStyle name="Millares 3 5 2 4 2 9" xfId="1043" xr:uid="{00000000-0005-0000-0000-0000ED790000}"/>
    <cellStyle name="Millares 3 5 2 4 3" xfId="627" xr:uid="{00000000-0005-0000-0000-0000EE790000}"/>
    <cellStyle name="Millares 3 5 2 4 3 2" xfId="1732" xr:uid="{00000000-0005-0000-0000-0000EF790000}"/>
    <cellStyle name="Millares 3 5 2 4 3 2 2" xfId="2766" xr:uid="{00000000-0005-0000-0000-0000F0790000}"/>
    <cellStyle name="Millares 3 5 2 4 3 2 2 2" xfId="4834" xr:uid="{00000000-0005-0000-0000-0000F1790000}"/>
    <cellStyle name="Millares 3 5 2 4 3 2 2 2 2" xfId="11038" xr:uid="{00000000-0005-0000-0000-0000F2790000}"/>
    <cellStyle name="Millares 3 5 2 4 3 2 2 2 2 2" xfId="23446" xr:uid="{00000000-0005-0000-0000-0000F3790000}"/>
    <cellStyle name="Millares 3 5 2 4 3 2 2 2 2 2 2" xfId="48262" xr:uid="{00000000-0005-0000-0000-0000F4790000}"/>
    <cellStyle name="Millares 3 5 2 4 3 2 2 2 2 3" xfId="35854" xr:uid="{00000000-0005-0000-0000-0000F5790000}"/>
    <cellStyle name="Millares 3 5 2 4 3 2 2 2 3" xfId="17242" xr:uid="{00000000-0005-0000-0000-0000F6790000}"/>
    <cellStyle name="Millares 3 5 2 4 3 2 2 2 3 2" xfId="42058" xr:uid="{00000000-0005-0000-0000-0000F7790000}"/>
    <cellStyle name="Millares 3 5 2 4 3 2 2 2 4" xfId="29650" xr:uid="{00000000-0005-0000-0000-0000F8790000}"/>
    <cellStyle name="Millares 3 5 2 4 3 2 2 3" xfId="6902" xr:uid="{00000000-0005-0000-0000-0000F9790000}"/>
    <cellStyle name="Millares 3 5 2 4 3 2 2 3 2" xfId="13106" xr:uid="{00000000-0005-0000-0000-0000FA790000}"/>
    <cellStyle name="Millares 3 5 2 4 3 2 2 3 2 2" xfId="25514" xr:uid="{00000000-0005-0000-0000-0000FB790000}"/>
    <cellStyle name="Millares 3 5 2 4 3 2 2 3 2 2 2" xfId="50330" xr:uid="{00000000-0005-0000-0000-0000FC790000}"/>
    <cellStyle name="Millares 3 5 2 4 3 2 2 3 2 3" xfId="37922" xr:uid="{00000000-0005-0000-0000-0000FD790000}"/>
    <cellStyle name="Millares 3 5 2 4 3 2 2 3 3" xfId="19310" xr:uid="{00000000-0005-0000-0000-0000FE790000}"/>
    <cellStyle name="Millares 3 5 2 4 3 2 2 3 3 2" xfId="44126" xr:uid="{00000000-0005-0000-0000-0000FF790000}"/>
    <cellStyle name="Millares 3 5 2 4 3 2 2 3 4" xfId="31718" xr:uid="{00000000-0005-0000-0000-0000007A0000}"/>
    <cellStyle name="Millares 3 5 2 4 3 2 2 4" xfId="8970" xr:uid="{00000000-0005-0000-0000-0000017A0000}"/>
    <cellStyle name="Millares 3 5 2 4 3 2 2 4 2" xfId="21378" xr:uid="{00000000-0005-0000-0000-0000027A0000}"/>
    <cellStyle name="Millares 3 5 2 4 3 2 2 4 2 2" xfId="46194" xr:uid="{00000000-0005-0000-0000-0000037A0000}"/>
    <cellStyle name="Millares 3 5 2 4 3 2 2 4 3" xfId="33786" xr:uid="{00000000-0005-0000-0000-0000047A0000}"/>
    <cellStyle name="Millares 3 5 2 4 3 2 2 5" xfId="15174" xr:uid="{00000000-0005-0000-0000-0000057A0000}"/>
    <cellStyle name="Millares 3 5 2 4 3 2 2 5 2" xfId="39990" xr:uid="{00000000-0005-0000-0000-0000067A0000}"/>
    <cellStyle name="Millares 3 5 2 4 3 2 2 6" xfId="27582" xr:uid="{00000000-0005-0000-0000-0000077A0000}"/>
    <cellStyle name="Millares 3 5 2 4 3 2 3" xfId="3800" xr:uid="{00000000-0005-0000-0000-0000087A0000}"/>
    <cellStyle name="Millares 3 5 2 4 3 2 3 2" xfId="10004" xr:uid="{00000000-0005-0000-0000-0000097A0000}"/>
    <cellStyle name="Millares 3 5 2 4 3 2 3 2 2" xfId="22412" xr:uid="{00000000-0005-0000-0000-00000A7A0000}"/>
    <cellStyle name="Millares 3 5 2 4 3 2 3 2 2 2" xfId="47228" xr:uid="{00000000-0005-0000-0000-00000B7A0000}"/>
    <cellStyle name="Millares 3 5 2 4 3 2 3 2 3" xfId="34820" xr:uid="{00000000-0005-0000-0000-00000C7A0000}"/>
    <cellStyle name="Millares 3 5 2 4 3 2 3 3" xfId="16208" xr:uid="{00000000-0005-0000-0000-00000D7A0000}"/>
    <cellStyle name="Millares 3 5 2 4 3 2 3 3 2" xfId="41024" xr:uid="{00000000-0005-0000-0000-00000E7A0000}"/>
    <cellStyle name="Millares 3 5 2 4 3 2 3 4" xfId="28616" xr:uid="{00000000-0005-0000-0000-00000F7A0000}"/>
    <cellStyle name="Millares 3 5 2 4 3 2 4" xfId="5868" xr:uid="{00000000-0005-0000-0000-0000107A0000}"/>
    <cellStyle name="Millares 3 5 2 4 3 2 4 2" xfId="12072" xr:uid="{00000000-0005-0000-0000-0000117A0000}"/>
    <cellStyle name="Millares 3 5 2 4 3 2 4 2 2" xfId="24480" xr:uid="{00000000-0005-0000-0000-0000127A0000}"/>
    <cellStyle name="Millares 3 5 2 4 3 2 4 2 2 2" xfId="49296" xr:uid="{00000000-0005-0000-0000-0000137A0000}"/>
    <cellStyle name="Millares 3 5 2 4 3 2 4 2 3" xfId="36888" xr:uid="{00000000-0005-0000-0000-0000147A0000}"/>
    <cellStyle name="Millares 3 5 2 4 3 2 4 3" xfId="18276" xr:uid="{00000000-0005-0000-0000-0000157A0000}"/>
    <cellStyle name="Millares 3 5 2 4 3 2 4 3 2" xfId="43092" xr:uid="{00000000-0005-0000-0000-0000167A0000}"/>
    <cellStyle name="Millares 3 5 2 4 3 2 4 4" xfId="30684" xr:uid="{00000000-0005-0000-0000-0000177A0000}"/>
    <cellStyle name="Millares 3 5 2 4 3 2 5" xfId="7936" xr:uid="{00000000-0005-0000-0000-0000187A0000}"/>
    <cellStyle name="Millares 3 5 2 4 3 2 5 2" xfId="20344" xr:uid="{00000000-0005-0000-0000-0000197A0000}"/>
    <cellStyle name="Millares 3 5 2 4 3 2 5 2 2" xfId="45160" xr:uid="{00000000-0005-0000-0000-00001A7A0000}"/>
    <cellStyle name="Millares 3 5 2 4 3 2 5 3" xfId="32752" xr:uid="{00000000-0005-0000-0000-00001B7A0000}"/>
    <cellStyle name="Millares 3 5 2 4 3 2 6" xfId="14140" xr:uid="{00000000-0005-0000-0000-00001C7A0000}"/>
    <cellStyle name="Millares 3 5 2 4 3 2 6 2" xfId="38956" xr:uid="{00000000-0005-0000-0000-00001D7A0000}"/>
    <cellStyle name="Millares 3 5 2 4 3 2 7" xfId="26548" xr:uid="{00000000-0005-0000-0000-00001E7A0000}"/>
    <cellStyle name="Millares 3 5 2 4 3 3" xfId="2249" xr:uid="{00000000-0005-0000-0000-00001F7A0000}"/>
    <cellStyle name="Millares 3 5 2 4 3 3 2" xfId="4317" xr:uid="{00000000-0005-0000-0000-0000207A0000}"/>
    <cellStyle name="Millares 3 5 2 4 3 3 2 2" xfId="10521" xr:uid="{00000000-0005-0000-0000-0000217A0000}"/>
    <cellStyle name="Millares 3 5 2 4 3 3 2 2 2" xfId="22929" xr:uid="{00000000-0005-0000-0000-0000227A0000}"/>
    <cellStyle name="Millares 3 5 2 4 3 3 2 2 2 2" xfId="47745" xr:uid="{00000000-0005-0000-0000-0000237A0000}"/>
    <cellStyle name="Millares 3 5 2 4 3 3 2 2 3" xfId="35337" xr:uid="{00000000-0005-0000-0000-0000247A0000}"/>
    <cellStyle name="Millares 3 5 2 4 3 3 2 3" xfId="16725" xr:uid="{00000000-0005-0000-0000-0000257A0000}"/>
    <cellStyle name="Millares 3 5 2 4 3 3 2 3 2" xfId="41541" xr:uid="{00000000-0005-0000-0000-0000267A0000}"/>
    <cellStyle name="Millares 3 5 2 4 3 3 2 4" xfId="29133" xr:uid="{00000000-0005-0000-0000-0000277A0000}"/>
    <cellStyle name="Millares 3 5 2 4 3 3 3" xfId="6385" xr:uid="{00000000-0005-0000-0000-0000287A0000}"/>
    <cellStyle name="Millares 3 5 2 4 3 3 3 2" xfId="12589" xr:uid="{00000000-0005-0000-0000-0000297A0000}"/>
    <cellStyle name="Millares 3 5 2 4 3 3 3 2 2" xfId="24997" xr:uid="{00000000-0005-0000-0000-00002A7A0000}"/>
    <cellStyle name="Millares 3 5 2 4 3 3 3 2 2 2" xfId="49813" xr:uid="{00000000-0005-0000-0000-00002B7A0000}"/>
    <cellStyle name="Millares 3 5 2 4 3 3 3 2 3" xfId="37405" xr:uid="{00000000-0005-0000-0000-00002C7A0000}"/>
    <cellStyle name="Millares 3 5 2 4 3 3 3 3" xfId="18793" xr:uid="{00000000-0005-0000-0000-00002D7A0000}"/>
    <cellStyle name="Millares 3 5 2 4 3 3 3 3 2" xfId="43609" xr:uid="{00000000-0005-0000-0000-00002E7A0000}"/>
    <cellStyle name="Millares 3 5 2 4 3 3 3 4" xfId="31201" xr:uid="{00000000-0005-0000-0000-00002F7A0000}"/>
    <cellStyle name="Millares 3 5 2 4 3 3 4" xfId="8453" xr:uid="{00000000-0005-0000-0000-0000307A0000}"/>
    <cellStyle name="Millares 3 5 2 4 3 3 4 2" xfId="20861" xr:uid="{00000000-0005-0000-0000-0000317A0000}"/>
    <cellStyle name="Millares 3 5 2 4 3 3 4 2 2" xfId="45677" xr:uid="{00000000-0005-0000-0000-0000327A0000}"/>
    <cellStyle name="Millares 3 5 2 4 3 3 4 3" xfId="33269" xr:uid="{00000000-0005-0000-0000-0000337A0000}"/>
    <cellStyle name="Millares 3 5 2 4 3 3 5" xfId="14657" xr:uid="{00000000-0005-0000-0000-0000347A0000}"/>
    <cellStyle name="Millares 3 5 2 4 3 3 5 2" xfId="39473" xr:uid="{00000000-0005-0000-0000-0000357A0000}"/>
    <cellStyle name="Millares 3 5 2 4 3 3 6" xfId="27065" xr:uid="{00000000-0005-0000-0000-0000367A0000}"/>
    <cellStyle name="Millares 3 5 2 4 3 4" xfId="3283" xr:uid="{00000000-0005-0000-0000-0000377A0000}"/>
    <cellStyle name="Millares 3 5 2 4 3 4 2" xfId="9487" xr:uid="{00000000-0005-0000-0000-0000387A0000}"/>
    <cellStyle name="Millares 3 5 2 4 3 4 2 2" xfId="21895" xr:uid="{00000000-0005-0000-0000-0000397A0000}"/>
    <cellStyle name="Millares 3 5 2 4 3 4 2 2 2" xfId="46711" xr:uid="{00000000-0005-0000-0000-00003A7A0000}"/>
    <cellStyle name="Millares 3 5 2 4 3 4 2 3" xfId="34303" xr:uid="{00000000-0005-0000-0000-00003B7A0000}"/>
    <cellStyle name="Millares 3 5 2 4 3 4 3" xfId="15691" xr:uid="{00000000-0005-0000-0000-00003C7A0000}"/>
    <cellStyle name="Millares 3 5 2 4 3 4 3 2" xfId="40507" xr:uid="{00000000-0005-0000-0000-00003D7A0000}"/>
    <cellStyle name="Millares 3 5 2 4 3 4 4" xfId="28099" xr:uid="{00000000-0005-0000-0000-00003E7A0000}"/>
    <cellStyle name="Millares 3 5 2 4 3 5" xfId="5351" xr:uid="{00000000-0005-0000-0000-00003F7A0000}"/>
    <cellStyle name="Millares 3 5 2 4 3 5 2" xfId="11555" xr:uid="{00000000-0005-0000-0000-0000407A0000}"/>
    <cellStyle name="Millares 3 5 2 4 3 5 2 2" xfId="23963" xr:uid="{00000000-0005-0000-0000-0000417A0000}"/>
    <cellStyle name="Millares 3 5 2 4 3 5 2 2 2" xfId="48779" xr:uid="{00000000-0005-0000-0000-0000427A0000}"/>
    <cellStyle name="Millares 3 5 2 4 3 5 2 3" xfId="36371" xr:uid="{00000000-0005-0000-0000-0000437A0000}"/>
    <cellStyle name="Millares 3 5 2 4 3 5 3" xfId="17759" xr:uid="{00000000-0005-0000-0000-0000447A0000}"/>
    <cellStyle name="Millares 3 5 2 4 3 5 3 2" xfId="42575" xr:uid="{00000000-0005-0000-0000-0000457A0000}"/>
    <cellStyle name="Millares 3 5 2 4 3 5 4" xfId="30167" xr:uid="{00000000-0005-0000-0000-0000467A0000}"/>
    <cellStyle name="Millares 3 5 2 4 3 6" xfId="7419" xr:uid="{00000000-0005-0000-0000-0000477A0000}"/>
    <cellStyle name="Millares 3 5 2 4 3 6 2" xfId="19827" xr:uid="{00000000-0005-0000-0000-0000487A0000}"/>
    <cellStyle name="Millares 3 5 2 4 3 6 2 2" xfId="44643" xr:uid="{00000000-0005-0000-0000-0000497A0000}"/>
    <cellStyle name="Millares 3 5 2 4 3 6 3" xfId="32235" xr:uid="{00000000-0005-0000-0000-00004A7A0000}"/>
    <cellStyle name="Millares 3 5 2 4 3 7" xfId="13623" xr:uid="{00000000-0005-0000-0000-00004B7A0000}"/>
    <cellStyle name="Millares 3 5 2 4 3 7 2" xfId="38439" xr:uid="{00000000-0005-0000-0000-00004C7A0000}"/>
    <cellStyle name="Millares 3 5 2 4 3 8" xfId="26031" xr:uid="{00000000-0005-0000-0000-00004D7A0000}"/>
    <cellStyle name="Millares 3 5 2 4 3 9" xfId="1215" xr:uid="{00000000-0005-0000-0000-00004E7A0000}"/>
    <cellStyle name="Millares 3 5 2 4 4" xfId="1387" xr:uid="{00000000-0005-0000-0000-00004F7A0000}"/>
    <cellStyle name="Millares 3 5 2 4 4 2" xfId="2421" xr:uid="{00000000-0005-0000-0000-0000507A0000}"/>
    <cellStyle name="Millares 3 5 2 4 4 2 2" xfId="4489" xr:uid="{00000000-0005-0000-0000-0000517A0000}"/>
    <cellStyle name="Millares 3 5 2 4 4 2 2 2" xfId="10693" xr:uid="{00000000-0005-0000-0000-0000527A0000}"/>
    <cellStyle name="Millares 3 5 2 4 4 2 2 2 2" xfId="23101" xr:uid="{00000000-0005-0000-0000-0000537A0000}"/>
    <cellStyle name="Millares 3 5 2 4 4 2 2 2 2 2" xfId="47917" xr:uid="{00000000-0005-0000-0000-0000547A0000}"/>
    <cellStyle name="Millares 3 5 2 4 4 2 2 2 3" xfId="35509" xr:uid="{00000000-0005-0000-0000-0000557A0000}"/>
    <cellStyle name="Millares 3 5 2 4 4 2 2 3" xfId="16897" xr:uid="{00000000-0005-0000-0000-0000567A0000}"/>
    <cellStyle name="Millares 3 5 2 4 4 2 2 3 2" xfId="41713" xr:uid="{00000000-0005-0000-0000-0000577A0000}"/>
    <cellStyle name="Millares 3 5 2 4 4 2 2 4" xfId="29305" xr:uid="{00000000-0005-0000-0000-0000587A0000}"/>
    <cellStyle name="Millares 3 5 2 4 4 2 3" xfId="6557" xr:uid="{00000000-0005-0000-0000-0000597A0000}"/>
    <cellStyle name="Millares 3 5 2 4 4 2 3 2" xfId="12761" xr:uid="{00000000-0005-0000-0000-00005A7A0000}"/>
    <cellStyle name="Millares 3 5 2 4 4 2 3 2 2" xfId="25169" xr:uid="{00000000-0005-0000-0000-00005B7A0000}"/>
    <cellStyle name="Millares 3 5 2 4 4 2 3 2 2 2" xfId="49985" xr:uid="{00000000-0005-0000-0000-00005C7A0000}"/>
    <cellStyle name="Millares 3 5 2 4 4 2 3 2 3" xfId="37577" xr:uid="{00000000-0005-0000-0000-00005D7A0000}"/>
    <cellStyle name="Millares 3 5 2 4 4 2 3 3" xfId="18965" xr:uid="{00000000-0005-0000-0000-00005E7A0000}"/>
    <cellStyle name="Millares 3 5 2 4 4 2 3 3 2" xfId="43781" xr:uid="{00000000-0005-0000-0000-00005F7A0000}"/>
    <cellStyle name="Millares 3 5 2 4 4 2 3 4" xfId="31373" xr:uid="{00000000-0005-0000-0000-0000607A0000}"/>
    <cellStyle name="Millares 3 5 2 4 4 2 4" xfId="8625" xr:uid="{00000000-0005-0000-0000-0000617A0000}"/>
    <cellStyle name="Millares 3 5 2 4 4 2 4 2" xfId="21033" xr:uid="{00000000-0005-0000-0000-0000627A0000}"/>
    <cellStyle name="Millares 3 5 2 4 4 2 4 2 2" xfId="45849" xr:uid="{00000000-0005-0000-0000-0000637A0000}"/>
    <cellStyle name="Millares 3 5 2 4 4 2 4 3" xfId="33441" xr:uid="{00000000-0005-0000-0000-0000647A0000}"/>
    <cellStyle name="Millares 3 5 2 4 4 2 5" xfId="14829" xr:uid="{00000000-0005-0000-0000-0000657A0000}"/>
    <cellStyle name="Millares 3 5 2 4 4 2 5 2" xfId="39645" xr:uid="{00000000-0005-0000-0000-0000667A0000}"/>
    <cellStyle name="Millares 3 5 2 4 4 2 6" xfId="27237" xr:uid="{00000000-0005-0000-0000-0000677A0000}"/>
    <cellStyle name="Millares 3 5 2 4 4 3" xfId="3455" xr:uid="{00000000-0005-0000-0000-0000687A0000}"/>
    <cellStyle name="Millares 3 5 2 4 4 3 2" xfId="9659" xr:uid="{00000000-0005-0000-0000-0000697A0000}"/>
    <cellStyle name="Millares 3 5 2 4 4 3 2 2" xfId="22067" xr:uid="{00000000-0005-0000-0000-00006A7A0000}"/>
    <cellStyle name="Millares 3 5 2 4 4 3 2 2 2" xfId="46883" xr:uid="{00000000-0005-0000-0000-00006B7A0000}"/>
    <cellStyle name="Millares 3 5 2 4 4 3 2 3" xfId="34475" xr:uid="{00000000-0005-0000-0000-00006C7A0000}"/>
    <cellStyle name="Millares 3 5 2 4 4 3 3" xfId="15863" xr:uid="{00000000-0005-0000-0000-00006D7A0000}"/>
    <cellStyle name="Millares 3 5 2 4 4 3 3 2" xfId="40679" xr:uid="{00000000-0005-0000-0000-00006E7A0000}"/>
    <cellStyle name="Millares 3 5 2 4 4 3 4" xfId="28271" xr:uid="{00000000-0005-0000-0000-00006F7A0000}"/>
    <cellStyle name="Millares 3 5 2 4 4 4" xfId="5523" xr:uid="{00000000-0005-0000-0000-0000707A0000}"/>
    <cellStyle name="Millares 3 5 2 4 4 4 2" xfId="11727" xr:uid="{00000000-0005-0000-0000-0000717A0000}"/>
    <cellStyle name="Millares 3 5 2 4 4 4 2 2" xfId="24135" xr:uid="{00000000-0005-0000-0000-0000727A0000}"/>
    <cellStyle name="Millares 3 5 2 4 4 4 2 2 2" xfId="48951" xr:uid="{00000000-0005-0000-0000-0000737A0000}"/>
    <cellStyle name="Millares 3 5 2 4 4 4 2 3" xfId="36543" xr:uid="{00000000-0005-0000-0000-0000747A0000}"/>
    <cellStyle name="Millares 3 5 2 4 4 4 3" xfId="17931" xr:uid="{00000000-0005-0000-0000-0000757A0000}"/>
    <cellStyle name="Millares 3 5 2 4 4 4 3 2" xfId="42747" xr:uid="{00000000-0005-0000-0000-0000767A0000}"/>
    <cellStyle name="Millares 3 5 2 4 4 4 4" xfId="30339" xr:uid="{00000000-0005-0000-0000-0000777A0000}"/>
    <cellStyle name="Millares 3 5 2 4 4 5" xfId="7591" xr:uid="{00000000-0005-0000-0000-0000787A0000}"/>
    <cellStyle name="Millares 3 5 2 4 4 5 2" xfId="19999" xr:uid="{00000000-0005-0000-0000-0000797A0000}"/>
    <cellStyle name="Millares 3 5 2 4 4 5 2 2" xfId="44815" xr:uid="{00000000-0005-0000-0000-00007A7A0000}"/>
    <cellStyle name="Millares 3 5 2 4 4 5 3" xfId="32407" xr:uid="{00000000-0005-0000-0000-00007B7A0000}"/>
    <cellStyle name="Millares 3 5 2 4 4 6" xfId="13795" xr:uid="{00000000-0005-0000-0000-00007C7A0000}"/>
    <cellStyle name="Millares 3 5 2 4 4 6 2" xfId="38611" xr:uid="{00000000-0005-0000-0000-00007D7A0000}"/>
    <cellStyle name="Millares 3 5 2 4 4 7" xfId="26203" xr:uid="{00000000-0005-0000-0000-00007E7A0000}"/>
    <cellStyle name="Millares 3 5 2 4 5" xfId="1904" xr:uid="{00000000-0005-0000-0000-00007F7A0000}"/>
    <cellStyle name="Millares 3 5 2 4 5 2" xfId="3972" xr:uid="{00000000-0005-0000-0000-0000807A0000}"/>
    <cellStyle name="Millares 3 5 2 4 5 2 2" xfId="10176" xr:uid="{00000000-0005-0000-0000-0000817A0000}"/>
    <cellStyle name="Millares 3 5 2 4 5 2 2 2" xfId="22584" xr:uid="{00000000-0005-0000-0000-0000827A0000}"/>
    <cellStyle name="Millares 3 5 2 4 5 2 2 2 2" xfId="47400" xr:uid="{00000000-0005-0000-0000-0000837A0000}"/>
    <cellStyle name="Millares 3 5 2 4 5 2 2 3" xfId="34992" xr:uid="{00000000-0005-0000-0000-0000847A0000}"/>
    <cellStyle name="Millares 3 5 2 4 5 2 3" xfId="16380" xr:uid="{00000000-0005-0000-0000-0000857A0000}"/>
    <cellStyle name="Millares 3 5 2 4 5 2 3 2" xfId="41196" xr:uid="{00000000-0005-0000-0000-0000867A0000}"/>
    <cellStyle name="Millares 3 5 2 4 5 2 4" xfId="28788" xr:uid="{00000000-0005-0000-0000-0000877A0000}"/>
    <cellStyle name="Millares 3 5 2 4 5 3" xfId="6040" xr:uid="{00000000-0005-0000-0000-0000887A0000}"/>
    <cellStyle name="Millares 3 5 2 4 5 3 2" xfId="12244" xr:uid="{00000000-0005-0000-0000-0000897A0000}"/>
    <cellStyle name="Millares 3 5 2 4 5 3 2 2" xfId="24652" xr:uid="{00000000-0005-0000-0000-00008A7A0000}"/>
    <cellStyle name="Millares 3 5 2 4 5 3 2 2 2" xfId="49468" xr:uid="{00000000-0005-0000-0000-00008B7A0000}"/>
    <cellStyle name="Millares 3 5 2 4 5 3 2 3" xfId="37060" xr:uid="{00000000-0005-0000-0000-00008C7A0000}"/>
    <cellStyle name="Millares 3 5 2 4 5 3 3" xfId="18448" xr:uid="{00000000-0005-0000-0000-00008D7A0000}"/>
    <cellStyle name="Millares 3 5 2 4 5 3 3 2" xfId="43264" xr:uid="{00000000-0005-0000-0000-00008E7A0000}"/>
    <cellStyle name="Millares 3 5 2 4 5 3 4" xfId="30856" xr:uid="{00000000-0005-0000-0000-00008F7A0000}"/>
    <cellStyle name="Millares 3 5 2 4 5 4" xfId="8108" xr:uid="{00000000-0005-0000-0000-0000907A0000}"/>
    <cellStyle name="Millares 3 5 2 4 5 4 2" xfId="20516" xr:uid="{00000000-0005-0000-0000-0000917A0000}"/>
    <cellStyle name="Millares 3 5 2 4 5 4 2 2" xfId="45332" xr:uid="{00000000-0005-0000-0000-0000927A0000}"/>
    <cellStyle name="Millares 3 5 2 4 5 4 3" xfId="32924" xr:uid="{00000000-0005-0000-0000-0000937A0000}"/>
    <cellStyle name="Millares 3 5 2 4 5 5" xfId="14312" xr:uid="{00000000-0005-0000-0000-0000947A0000}"/>
    <cellStyle name="Millares 3 5 2 4 5 5 2" xfId="39128" xr:uid="{00000000-0005-0000-0000-0000957A0000}"/>
    <cellStyle name="Millares 3 5 2 4 5 6" xfId="26720" xr:uid="{00000000-0005-0000-0000-0000967A0000}"/>
    <cellStyle name="Millares 3 5 2 4 6" xfId="2938" xr:uid="{00000000-0005-0000-0000-0000977A0000}"/>
    <cellStyle name="Millares 3 5 2 4 6 2" xfId="9142" xr:uid="{00000000-0005-0000-0000-0000987A0000}"/>
    <cellStyle name="Millares 3 5 2 4 6 2 2" xfId="21550" xr:uid="{00000000-0005-0000-0000-0000997A0000}"/>
    <cellStyle name="Millares 3 5 2 4 6 2 2 2" xfId="46366" xr:uid="{00000000-0005-0000-0000-00009A7A0000}"/>
    <cellStyle name="Millares 3 5 2 4 6 2 3" xfId="33958" xr:uid="{00000000-0005-0000-0000-00009B7A0000}"/>
    <cellStyle name="Millares 3 5 2 4 6 3" xfId="15346" xr:uid="{00000000-0005-0000-0000-00009C7A0000}"/>
    <cellStyle name="Millares 3 5 2 4 6 3 2" xfId="40162" xr:uid="{00000000-0005-0000-0000-00009D7A0000}"/>
    <cellStyle name="Millares 3 5 2 4 6 4" xfId="27754" xr:uid="{00000000-0005-0000-0000-00009E7A0000}"/>
    <cellStyle name="Millares 3 5 2 4 7" xfId="5006" xr:uid="{00000000-0005-0000-0000-00009F7A0000}"/>
    <cellStyle name="Millares 3 5 2 4 7 2" xfId="11210" xr:uid="{00000000-0005-0000-0000-0000A07A0000}"/>
    <cellStyle name="Millares 3 5 2 4 7 2 2" xfId="23618" xr:uid="{00000000-0005-0000-0000-0000A17A0000}"/>
    <cellStyle name="Millares 3 5 2 4 7 2 2 2" xfId="48434" xr:uid="{00000000-0005-0000-0000-0000A27A0000}"/>
    <cellStyle name="Millares 3 5 2 4 7 2 3" xfId="36026" xr:uid="{00000000-0005-0000-0000-0000A37A0000}"/>
    <cellStyle name="Millares 3 5 2 4 7 3" xfId="17414" xr:uid="{00000000-0005-0000-0000-0000A47A0000}"/>
    <cellStyle name="Millares 3 5 2 4 7 3 2" xfId="42230" xr:uid="{00000000-0005-0000-0000-0000A57A0000}"/>
    <cellStyle name="Millares 3 5 2 4 7 4" xfId="29822" xr:uid="{00000000-0005-0000-0000-0000A67A0000}"/>
    <cellStyle name="Millares 3 5 2 4 8" xfId="7074" xr:uid="{00000000-0005-0000-0000-0000A77A0000}"/>
    <cellStyle name="Millares 3 5 2 4 8 2" xfId="19482" xr:uid="{00000000-0005-0000-0000-0000A87A0000}"/>
    <cellStyle name="Millares 3 5 2 4 8 2 2" xfId="44298" xr:uid="{00000000-0005-0000-0000-0000A97A0000}"/>
    <cellStyle name="Millares 3 5 2 4 8 3" xfId="31890" xr:uid="{00000000-0005-0000-0000-0000AA7A0000}"/>
    <cellStyle name="Millares 3 5 2 4 9" xfId="13278" xr:uid="{00000000-0005-0000-0000-0000AB7A0000}"/>
    <cellStyle name="Millares 3 5 2 4 9 2" xfId="38094" xr:uid="{00000000-0005-0000-0000-0000AC7A0000}"/>
    <cellStyle name="Millares 3 5 2 5" xfId="445" xr:uid="{00000000-0005-0000-0000-0000AD7A0000}"/>
    <cellStyle name="Millares 3 5 2 5 10" xfId="25745" xr:uid="{00000000-0005-0000-0000-0000AE7A0000}"/>
    <cellStyle name="Millares 3 5 2 5 11" xfId="929" xr:uid="{00000000-0005-0000-0000-0000AF7A0000}"/>
    <cellStyle name="Millares 3 5 2 5 2" xfId="693" xr:uid="{00000000-0005-0000-0000-0000B07A0000}"/>
    <cellStyle name="Millares 3 5 2 5 2 2" xfId="1619" xr:uid="{00000000-0005-0000-0000-0000B17A0000}"/>
    <cellStyle name="Millares 3 5 2 5 2 2 2" xfId="2653" xr:uid="{00000000-0005-0000-0000-0000B27A0000}"/>
    <cellStyle name="Millares 3 5 2 5 2 2 2 2" xfId="4721" xr:uid="{00000000-0005-0000-0000-0000B37A0000}"/>
    <cellStyle name="Millares 3 5 2 5 2 2 2 2 2" xfId="10925" xr:uid="{00000000-0005-0000-0000-0000B47A0000}"/>
    <cellStyle name="Millares 3 5 2 5 2 2 2 2 2 2" xfId="23333" xr:uid="{00000000-0005-0000-0000-0000B57A0000}"/>
    <cellStyle name="Millares 3 5 2 5 2 2 2 2 2 2 2" xfId="48149" xr:uid="{00000000-0005-0000-0000-0000B67A0000}"/>
    <cellStyle name="Millares 3 5 2 5 2 2 2 2 2 3" xfId="35741" xr:uid="{00000000-0005-0000-0000-0000B77A0000}"/>
    <cellStyle name="Millares 3 5 2 5 2 2 2 2 3" xfId="17129" xr:uid="{00000000-0005-0000-0000-0000B87A0000}"/>
    <cellStyle name="Millares 3 5 2 5 2 2 2 2 3 2" xfId="41945" xr:uid="{00000000-0005-0000-0000-0000B97A0000}"/>
    <cellStyle name="Millares 3 5 2 5 2 2 2 2 4" xfId="29537" xr:uid="{00000000-0005-0000-0000-0000BA7A0000}"/>
    <cellStyle name="Millares 3 5 2 5 2 2 2 3" xfId="6789" xr:uid="{00000000-0005-0000-0000-0000BB7A0000}"/>
    <cellStyle name="Millares 3 5 2 5 2 2 2 3 2" xfId="12993" xr:uid="{00000000-0005-0000-0000-0000BC7A0000}"/>
    <cellStyle name="Millares 3 5 2 5 2 2 2 3 2 2" xfId="25401" xr:uid="{00000000-0005-0000-0000-0000BD7A0000}"/>
    <cellStyle name="Millares 3 5 2 5 2 2 2 3 2 2 2" xfId="50217" xr:uid="{00000000-0005-0000-0000-0000BE7A0000}"/>
    <cellStyle name="Millares 3 5 2 5 2 2 2 3 2 3" xfId="37809" xr:uid="{00000000-0005-0000-0000-0000BF7A0000}"/>
    <cellStyle name="Millares 3 5 2 5 2 2 2 3 3" xfId="19197" xr:uid="{00000000-0005-0000-0000-0000C07A0000}"/>
    <cellStyle name="Millares 3 5 2 5 2 2 2 3 3 2" xfId="44013" xr:uid="{00000000-0005-0000-0000-0000C17A0000}"/>
    <cellStyle name="Millares 3 5 2 5 2 2 2 3 4" xfId="31605" xr:uid="{00000000-0005-0000-0000-0000C27A0000}"/>
    <cellStyle name="Millares 3 5 2 5 2 2 2 4" xfId="8857" xr:uid="{00000000-0005-0000-0000-0000C37A0000}"/>
    <cellStyle name="Millares 3 5 2 5 2 2 2 4 2" xfId="21265" xr:uid="{00000000-0005-0000-0000-0000C47A0000}"/>
    <cellStyle name="Millares 3 5 2 5 2 2 2 4 2 2" xfId="46081" xr:uid="{00000000-0005-0000-0000-0000C57A0000}"/>
    <cellStyle name="Millares 3 5 2 5 2 2 2 4 3" xfId="33673" xr:uid="{00000000-0005-0000-0000-0000C67A0000}"/>
    <cellStyle name="Millares 3 5 2 5 2 2 2 5" xfId="15061" xr:uid="{00000000-0005-0000-0000-0000C77A0000}"/>
    <cellStyle name="Millares 3 5 2 5 2 2 2 5 2" xfId="39877" xr:uid="{00000000-0005-0000-0000-0000C87A0000}"/>
    <cellStyle name="Millares 3 5 2 5 2 2 2 6" xfId="27469" xr:uid="{00000000-0005-0000-0000-0000C97A0000}"/>
    <cellStyle name="Millares 3 5 2 5 2 2 3" xfId="3687" xr:uid="{00000000-0005-0000-0000-0000CA7A0000}"/>
    <cellStyle name="Millares 3 5 2 5 2 2 3 2" xfId="9891" xr:uid="{00000000-0005-0000-0000-0000CB7A0000}"/>
    <cellStyle name="Millares 3 5 2 5 2 2 3 2 2" xfId="22299" xr:uid="{00000000-0005-0000-0000-0000CC7A0000}"/>
    <cellStyle name="Millares 3 5 2 5 2 2 3 2 2 2" xfId="47115" xr:uid="{00000000-0005-0000-0000-0000CD7A0000}"/>
    <cellStyle name="Millares 3 5 2 5 2 2 3 2 3" xfId="34707" xr:uid="{00000000-0005-0000-0000-0000CE7A0000}"/>
    <cellStyle name="Millares 3 5 2 5 2 2 3 3" xfId="16095" xr:uid="{00000000-0005-0000-0000-0000CF7A0000}"/>
    <cellStyle name="Millares 3 5 2 5 2 2 3 3 2" xfId="40911" xr:uid="{00000000-0005-0000-0000-0000D07A0000}"/>
    <cellStyle name="Millares 3 5 2 5 2 2 3 4" xfId="28503" xr:uid="{00000000-0005-0000-0000-0000D17A0000}"/>
    <cellStyle name="Millares 3 5 2 5 2 2 4" xfId="5755" xr:uid="{00000000-0005-0000-0000-0000D27A0000}"/>
    <cellStyle name="Millares 3 5 2 5 2 2 4 2" xfId="11959" xr:uid="{00000000-0005-0000-0000-0000D37A0000}"/>
    <cellStyle name="Millares 3 5 2 5 2 2 4 2 2" xfId="24367" xr:uid="{00000000-0005-0000-0000-0000D47A0000}"/>
    <cellStyle name="Millares 3 5 2 5 2 2 4 2 2 2" xfId="49183" xr:uid="{00000000-0005-0000-0000-0000D57A0000}"/>
    <cellStyle name="Millares 3 5 2 5 2 2 4 2 3" xfId="36775" xr:uid="{00000000-0005-0000-0000-0000D67A0000}"/>
    <cellStyle name="Millares 3 5 2 5 2 2 4 3" xfId="18163" xr:uid="{00000000-0005-0000-0000-0000D77A0000}"/>
    <cellStyle name="Millares 3 5 2 5 2 2 4 3 2" xfId="42979" xr:uid="{00000000-0005-0000-0000-0000D87A0000}"/>
    <cellStyle name="Millares 3 5 2 5 2 2 4 4" xfId="30571" xr:uid="{00000000-0005-0000-0000-0000D97A0000}"/>
    <cellStyle name="Millares 3 5 2 5 2 2 5" xfId="7823" xr:uid="{00000000-0005-0000-0000-0000DA7A0000}"/>
    <cellStyle name="Millares 3 5 2 5 2 2 5 2" xfId="20231" xr:uid="{00000000-0005-0000-0000-0000DB7A0000}"/>
    <cellStyle name="Millares 3 5 2 5 2 2 5 2 2" xfId="45047" xr:uid="{00000000-0005-0000-0000-0000DC7A0000}"/>
    <cellStyle name="Millares 3 5 2 5 2 2 5 3" xfId="32639" xr:uid="{00000000-0005-0000-0000-0000DD7A0000}"/>
    <cellStyle name="Millares 3 5 2 5 2 2 6" xfId="14027" xr:uid="{00000000-0005-0000-0000-0000DE7A0000}"/>
    <cellStyle name="Millares 3 5 2 5 2 2 6 2" xfId="38843" xr:uid="{00000000-0005-0000-0000-0000DF7A0000}"/>
    <cellStyle name="Millares 3 5 2 5 2 2 7" xfId="26435" xr:uid="{00000000-0005-0000-0000-0000E07A0000}"/>
    <cellStyle name="Millares 3 5 2 5 2 3" xfId="2136" xr:uid="{00000000-0005-0000-0000-0000E17A0000}"/>
    <cellStyle name="Millares 3 5 2 5 2 3 2" xfId="4204" xr:uid="{00000000-0005-0000-0000-0000E27A0000}"/>
    <cellStyle name="Millares 3 5 2 5 2 3 2 2" xfId="10408" xr:uid="{00000000-0005-0000-0000-0000E37A0000}"/>
    <cellStyle name="Millares 3 5 2 5 2 3 2 2 2" xfId="22816" xr:uid="{00000000-0005-0000-0000-0000E47A0000}"/>
    <cellStyle name="Millares 3 5 2 5 2 3 2 2 2 2" xfId="47632" xr:uid="{00000000-0005-0000-0000-0000E57A0000}"/>
    <cellStyle name="Millares 3 5 2 5 2 3 2 2 3" xfId="35224" xr:uid="{00000000-0005-0000-0000-0000E67A0000}"/>
    <cellStyle name="Millares 3 5 2 5 2 3 2 3" xfId="16612" xr:uid="{00000000-0005-0000-0000-0000E77A0000}"/>
    <cellStyle name="Millares 3 5 2 5 2 3 2 3 2" xfId="41428" xr:uid="{00000000-0005-0000-0000-0000E87A0000}"/>
    <cellStyle name="Millares 3 5 2 5 2 3 2 4" xfId="29020" xr:uid="{00000000-0005-0000-0000-0000E97A0000}"/>
    <cellStyle name="Millares 3 5 2 5 2 3 3" xfId="6272" xr:uid="{00000000-0005-0000-0000-0000EA7A0000}"/>
    <cellStyle name="Millares 3 5 2 5 2 3 3 2" xfId="12476" xr:uid="{00000000-0005-0000-0000-0000EB7A0000}"/>
    <cellStyle name="Millares 3 5 2 5 2 3 3 2 2" xfId="24884" xr:uid="{00000000-0005-0000-0000-0000EC7A0000}"/>
    <cellStyle name="Millares 3 5 2 5 2 3 3 2 2 2" xfId="49700" xr:uid="{00000000-0005-0000-0000-0000ED7A0000}"/>
    <cellStyle name="Millares 3 5 2 5 2 3 3 2 3" xfId="37292" xr:uid="{00000000-0005-0000-0000-0000EE7A0000}"/>
    <cellStyle name="Millares 3 5 2 5 2 3 3 3" xfId="18680" xr:uid="{00000000-0005-0000-0000-0000EF7A0000}"/>
    <cellStyle name="Millares 3 5 2 5 2 3 3 3 2" xfId="43496" xr:uid="{00000000-0005-0000-0000-0000F07A0000}"/>
    <cellStyle name="Millares 3 5 2 5 2 3 3 4" xfId="31088" xr:uid="{00000000-0005-0000-0000-0000F17A0000}"/>
    <cellStyle name="Millares 3 5 2 5 2 3 4" xfId="8340" xr:uid="{00000000-0005-0000-0000-0000F27A0000}"/>
    <cellStyle name="Millares 3 5 2 5 2 3 4 2" xfId="20748" xr:uid="{00000000-0005-0000-0000-0000F37A0000}"/>
    <cellStyle name="Millares 3 5 2 5 2 3 4 2 2" xfId="45564" xr:uid="{00000000-0005-0000-0000-0000F47A0000}"/>
    <cellStyle name="Millares 3 5 2 5 2 3 4 3" xfId="33156" xr:uid="{00000000-0005-0000-0000-0000F57A0000}"/>
    <cellStyle name="Millares 3 5 2 5 2 3 5" xfId="14544" xr:uid="{00000000-0005-0000-0000-0000F67A0000}"/>
    <cellStyle name="Millares 3 5 2 5 2 3 5 2" xfId="39360" xr:uid="{00000000-0005-0000-0000-0000F77A0000}"/>
    <cellStyle name="Millares 3 5 2 5 2 3 6" xfId="26952" xr:uid="{00000000-0005-0000-0000-0000F87A0000}"/>
    <cellStyle name="Millares 3 5 2 5 2 4" xfId="3170" xr:uid="{00000000-0005-0000-0000-0000F97A0000}"/>
    <cellStyle name="Millares 3 5 2 5 2 4 2" xfId="9374" xr:uid="{00000000-0005-0000-0000-0000FA7A0000}"/>
    <cellStyle name="Millares 3 5 2 5 2 4 2 2" xfId="21782" xr:uid="{00000000-0005-0000-0000-0000FB7A0000}"/>
    <cellStyle name="Millares 3 5 2 5 2 4 2 2 2" xfId="46598" xr:uid="{00000000-0005-0000-0000-0000FC7A0000}"/>
    <cellStyle name="Millares 3 5 2 5 2 4 2 3" xfId="34190" xr:uid="{00000000-0005-0000-0000-0000FD7A0000}"/>
    <cellStyle name="Millares 3 5 2 5 2 4 3" xfId="15578" xr:uid="{00000000-0005-0000-0000-0000FE7A0000}"/>
    <cellStyle name="Millares 3 5 2 5 2 4 3 2" xfId="40394" xr:uid="{00000000-0005-0000-0000-0000FF7A0000}"/>
    <cellStyle name="Millares 3 5 2 5 2 4 4" xfId="27986" xr:uid="{00000000-0005-0000-0000-0000007B0000}"/>
    <cellStyle name="Millares 3 5 2 5 2 5" xfId="5238" xr:uid="{00000000-0005-0000-0000-0000017B0000}"/>
    <cellStyle name="Millares 3 5 2 5 2 5 2" xfId="11442" xr:uid="{00000000-0005-0000-0000-0000027B0000}"/>
    <cellStyle name="Millares 3 5 2 5 2 5 2 2" xfId="23850" xr:uid="{00000000-0005-0000-0000-0000037B0000}"/>
    <cellStyle name="Millares 3 5 2 5 2 5 2 2 2" xfId="48666" xr:uid="{00000000-0005-0000-0000-0000047B0000}"/>
    <cellStyle name="Millares 3 5 2 5 2 5 2 3" xfId="36258" xr:uid="{00000000-0005-0000-0000-0000057B0000}"/>
    <cellStyle name="Millares 3 5 2 5 2 5 3" xfId="17646" xr:uid="{00000000-0005-0000-0000-0000067B0000}"/>
    <cellStyle name="Millares 3 5 2 5 2 5 3 2" xfId="42462" xr:uid="{00000000-0005-0000-0000-0000077B0000}"/>
    <cellStyle name="Millares 3 5 2 5 2 5 4" xfId="30054" xr:uid="{00000000-0005-0000-0000-0000087B0000}"/>
    <cellStyle name="Millares 3 5 2 5 2 6" xfId="7306" xr:uid="{00000000-0005-0000-0000-0000097B0000}"/>
    <cellStyle name="Millares 3 5 2 5 2 6 2" xfId="19714" xr:uid="{00000000-0005-0000-0000-00000A7B0000}"/>
    <cellStyle name="Millares 3 5 2 5 2 6 2 2" xfId="44530" xr:uid="{00000000-0005-0000-0000-00000B7B0000}"/>
    <cellStyle name="Millares 3 5 2 5 2 6 3" xfId="32122" xr:uid="{00000000-0005-0000-0000-00000C7B0000}"/>
    <cellStyle name="Millares 3 5 2 5 2 7" xfId="13510" xr:uid="{00000000-0005-0000-0000-00000D7B0000}"/>
    <cellStyle name="Millares 3 5 2 5 2 7 2" xfId="38326" xr:uid="{00000000-0005-0000-0000-00000E7B0000}"/>
    <cellStyle name="Millares 3 5 2 5 2 8" xfId="25918" xr:uid="{00000000-0005-0000-0000-00000F7B0000}"/>
    <cellStyle name="Millares 3 5 2 5 2 9" xfId="1102" xr:uid="{00000000-0005-0000-0000-0000107B0000}"/>
    <cellStyle name="Millares 3 5 2 5 3" xfId="1274" xr:uid="{00000000-0005-0000-0000-0000117B0000}"/>
    <cellStyle name="Millares 3 5 2 5 3 2" xfId="1791" xr:uid="{00000000-0005-0000-0000-0000127B0000}"/>
    <cellStyle name="Millares 3 5 2 5 3 2 2" xfId="2825" xr:uid="{00000000-0005-0000-0000-0000137B0000}"/>
    <cellStyle name="Millares 3 5 2 5 3 2 2 2" xfId="4893" xr:uid="{00000000-0005-0000-0000-0000147B0000}"/>
    <cellStyle name="Millares 3 5 2 5 3 2 2 2 2" xfId="11097" xr:uid="{00000000-0005-0000-0000-0000157B0000}"/>
    <cellStyle name="Millares 3 5 2 5 3 2 2 2 2 2" xfId="23505" xr:uid="{00000000-0005-0000-0000-0000167B0000}"/>
    <cellStyle name="Millares 3 5 2 5 3 2 2 2 2 2 2" xfId="48321" xr:uid="{00000000-0005-0000-0000-0000177B0000}"/>
    <cellStyle name="Millares 3 5 2 5 3 2 2 2 2 3" xfId="35913" xr:uid="{00000000-0005-0000-0000-0000187B0000}"/>
    <cellStyle name="Millares 3 5 2 5 3 2 2 2 3" xfId="17301" xr:uid="{00000000-0005-0000-0000-0000197B0000}"/>
    <cellStyle name="Millares 3 5 2 5 3 2 2 2 3 2" xfId="42117" xr:uid="{00000000-0005-0000-0000-00001A7B0000}"/>
    <cellStyle name="Millares 3 5 2 5 3 2 2 2 4" xfId="29709" xr:uid="{00000000-0005-0000-0000-00001B7B0000}"/>
    <cellStyle name="Millares 3 5 2 5 3 2 2 3" xfId="6961" xr:uid="{00000000-0005-0000-0000-00001C7B0000}"/>
    <cellStyle name="Millares 3 5 2 5 3 2 2 3 2" xfId="13165" xr:uid="{00000000-0005-0000-0000-00001D7B0000}"/>
    <cellStyle name="Millares 3 5 2 5 3 2 2 3 2 2" xfId="25573" xr:uid="{00000000-0005-0000-0000-00001E7B0000}"/>
    <cellStyle name="Millares 3 5 2 5 3 2 2 3 2 2 2" xfId="50389" xr:uid="{00000000-0005-0000-0000-00001F7B0000}"/>
    <cellStyle name="Millares 3 5 2 5 3 2 2 3 2 3" xfId="37981" xr:uid="{00000000-0005-0000-0000-0000207B0000}"/>
    <cellStyle name="Millares 3 5 2 5 3 2 2 3 3" xfId="19369" xr:uid="{00000000-0005-0000-0000-0000217B0000}"/>
    <cellStyle name="Millares 3 5 2 5 3 2 2 3 3 2" xfId="44185" xr:uid="{00000000-0005-0000-0000-0000227B0000}"/>
    <cellStyle name="Millares 3 5 2 5 3 2 2 3 4" xfId="31777" xr:uid="{00000000-0005-0000-0000-0000237B0000}"/>
    <cellStyle name="Millares 3 5 2 5 3 2 2 4" xfId="9029" xr:uid="{00000000-0005-0000-0000-0000247B0000}"/>
    <cellStyle name="Millares 3 5 2 5 3 2 2 4 2" xfId="21437" xr:uid="{00000000-0005-0000-0000-0000257B0000}"/>
    <cellStyle name="Millares 3 5 2 5 3 2 2 4 2 2" xfId="46253" xr:uid="{00000000-0005-0000-0000-0000267B0000}"/>
    <cellStyle name="Millares 3 5 2 5 3 2 2 4 3" xfId="33845" xr:uid="{00000000-0005-0000-0000-0000277B0000}"/>
    <cellStyle name="Millares 3 5 2 5 3 2 2 5" xfId="15233" xr:uid="{00000000-0005-0000-0000-0000287B0000}"/>
    <cellStyle name="Millares 3 5 2 5 3 2 2 5 2" xfId="40049" xr:uid="{00000000-0005-0000-0000-0000297B0000}"/>
    <cellStyle name="Millares 3 5 2 5 3 2 2 6" xfId="27641" xr:uid="{00000000-0005-0000-0000-00002A7B0000}"/>
    <cellStyle name="Millares 3 5 2 5 3 2 3" xfId="3859" xr:uid="{00000000-0005-0000-0000-00002B7B0000}"/>
    <cellStyle name="Millares 3 5 2 5 3 2 3 2" xfId="10063" xr:uid="{00000000-0005-0000-0000-00002C7B0000}"/>
    <cellStyle name="Millares 3 5 2 5 3 2 3 2 2" xfId="22471" xr:uid="{00000000-0005-0000-0000-00002D7B0000}"/>
    <cellStyle name="Millares 3 5 2 5 3 2 3 2 2 2" xfId="47287" xr:uid="{00000000-0005-0000-0000-00002E7B0000}"/>
    <cellStyle name="Millares 3 5 2 5 3 2 3 2 3" xfId="34879" xr:uid="{00000000-0005-0000-0000-00002F7B0000}"/>
    <cellStyle name="Millares 3 5 2 5 3 2 3 3" xfId="16267" xr:uid="{00000000-0005-0000-0000-0000307B0000}"/>
    <cellStyle name="Millares 3 5 2 5 3 2 3 3 2" xfId="41083" xr:uid="{00000000-0005-0000-0000-0000317B0000}"/>
    <cellStyle name="Millares 3 5 2 5 3 2 3 4" xfId="28675" xr:uid="{00000000-0005-0000-0000-0000327B0000}"/>
    <cellStyle name="Millares 3 5 2 5 3 2 4" xfId="5927" xr:uid="{00000000-0005-0000-0000-0000337B0000}"/>
    <cellStyle name="Millares 3 5 2 5 3 2 4 2" xfId="12131" xr:uid="{00000000-0005-0000-0000-0000347B0000}"/>
    <cellStyle name="Millares 3 5 2 5 3 2 4 2 2" xfId="24539" xr:uid="{00000000-0005-0000-0000-0000357B0000}"/>
    <cellStyle name="Millares 3 5 2 5 3 2 4 2 2 2" xfId="49355" xr:uid="{00000000-0005-0000-0000-0000367B0000}"/>
    <cellStyle name="Millares 3 5 2 5 3 2 4 2 3" xfId="36947" xr:uid="{00000000-0005-0000-0000-0000377B0000}"/>
    <cellStyle name="Millares 3 5 2 5 3 2 4 3" xfId="18335" xr:uid="{00000000-0005-0000-0000-0000387B0000}"/>
    <cellStyle name="Millares 3 5 2 5 3 2 4 3 2" xfId="43151" xr:uid="{00000000-0005-0000-0000-0000397B0000}"/>
    <cellStyle name="Millares 3 5 2 5 3 2 4 4" xfId="30743" xr:uid="{00000000-0005-0000-0000-00003A7B0000}"/>
    <cellStyle name="Millares 3 5 2 5 3 2 5" xfId="7995" xr:uid="{00000000-0005-0000-0000-00003B7B0000}"/>
    <cellStyle name="Millares 3 5 2 5 3 2 5 2" xfId="20403" xr:uid="{00000000-0005-0000-0000-00003C7B0000}"/>
    <cellStyle name="Millares 3 5 2 5 3 2 5 2 2" xfId="45219" xr:uid="{00000000-0005-0000-0000-00003D7B0000}"/>
    <cellStyle name="Millares 3 5 2 5 3 2 5 3" xfId="32811" xr:uid="{00000000-0005-0000-0000-00003E7B0000}"/>
    <cellStyle name="Millares 3 5 2 5 3 2 6" xfId="14199" xr:uid="{00000000-0005-0000-0000-00003F7B0000}"/>
    <cellStyle name="Millares 3 5 2 5 3 2 6 2" xfId="39015" xr:uid="{00000000-0005-0000-0000-0000407B0000}"/>
    <cellStyle name="Millares 3 5 2 5 3 2 7" xfId="26607" xr:uid="{00000000-0005-0000-0000-0000417B0000}"/>
    <cellStyle name="Millares 3 5 2 5 3 3" xfId="2308" xr:uid="{00000000-0005-0000-0000-0000427B0000}"/>
    <cellStyle name="Millares 3 5 2 5 3 3 2" xfId="4376" xr:uid="{00000000-0005-0000-0000-0000437B0000}"/>
    <cellStyle name="Millares 3 5 2 5 3 3 2 2" xfId="10580" xr:uid="{00000000-0005-0000-0000-0000447B0000}"/>
    <cellStyle name="Millares 3 5 2 5 3 3 2 2 2" xfId="22988" xr:uid="{00000000-0005-0000-0000-0000457B0000}"/>
    <cellStyle name="Millares 3 5 2 5 3 3 2 2 2 2" xfId="47804" xr:uid="{00000000-0005-0000-0000-0000467B0000}"/>
    <cellStyle name="Millares 3 5 2 5 3 3 2 2 3" xfId="35396" xr:uid="{00000000-0005-0000-0000-0000477B0000}"/>
    <cellStyle name="Millares 3 5 2 5 3 3 2 3" xfId="16784" xr:uid="{00000000-0005-0000-0000-0000487B0000}"/>
    <cellStyle name="Millares 3 5 2 5 3 3 2 3 2" xfId="41600" xr:uid="{00000000-0005-0000-0000-0000497B0000}"/>
    <cellStyle name="Millares 3 5 2 5 3 3 2 4" xfId="29192" xr:uid="{00000000-0005-0000-0000-00004A7B0000}"/>
    <cellStyle name="Millares 3 5 2 5 3 3 3" xfId="6444" xr:uid="{00000000-0005-0000-0000-00004B7B0000}"/>
    <cellStyle name="Millares 3 5 2 5 3 3 3 2" xfId="12648" xr:uid="{00000000-0005-0000-0000-00004C7B0000}"/>
    <cellStyle name="Millares 3 5 2 5 3 3 3 2 2" xfId="25056" xr:uid="{00000000-0005-0000-0000-00004D7B0000}"/>
    <cellStyle name="Millares 3 5 2 5 3 3 3 2 2 2" xfId="49872" xr:uid="{00000000-0005-0000-0000-00004E7B0000}"/>
    <cellStyle name="Millares 3 5 2 5 3 3 3 2 3" xfId="37464" xr:uid="{00000000-0005-0000-0000-00004F7B0000}"/>
    <cellStyle name="Millares 3 5 2 5 3 3 3 3" xfId="18852" xr:uid="{00000000-0005-0000-0000-0000507B0000}"/>
    <cellStyle name="Millares 3 5 2 5 3 3 3 3 2" xfId="43668" xr:uid="{00000000-0005-0000-0000-0000517B0000}"/>
    <cellStyle name="Millares 3 5 2 5 3 3 3 4" xfId="31260" xr:uid="{00000000-0005-0000-0000-0000527B0000}"/>
    <cellStyle name="Millares 3 5 2 5 3 3 4" xfId="8512" xr:uid="{00000000-0005-0000-0000-0000537B0000}"/>
    <cellStyle name="Millares 3 5 2 5 3 3 4 2" xfId="20920" xr:uid="{00000000-0005-0000-0000-0000547B0000}"/>
    <cellStyle name="Millares 3 5 2 5 3 3 4 2 2" xfId="45736" xr:uid="{00000000-0005-0000-0000-0000557B0000}"/>
    <cellStyle name="Millares 3 5 2 5 3 3 4 3" xfId="33328" xr:uid="{00000000-0005-0000-0000-0000567B0000}"/>
    <cellStyle name="Millares 3 5 2 5 3 3 5" xfId="14716" xr:uid="{00000000-0005-0000-0000-0000577B0000}"/>
    <cellStyle name="Millares 3 5 2 5 3 3 5 2" xfId="39532" xr:uid="{00000000-0005-0000-0000-0000587B0000}"/>
    <cellStyle name="Millares 3 5 2 5 3 3 6" xfId="27124" xr:uid="{00000000-0005-0000-0000-0000597B0000}"/>
    <cellStyle name="Millares 3 5 2 5 3 4" xfId="3342" xr:uid="{00000000-0005-0000-0000-00005A7B0000}"/>
    <cellStyle name="Millares 3 5 2 5 3 4 2" xfId="9546" xr:uid="{00000000-0005-0000-0000-00005B7B0000}"/>
    <cellStyle name="Millares 3 5 2 5 3 4 2 2" xfId="21954" xr:uid="{00000000-0005-0000-0000-00005C7B0000}"/>
    <cellStyle name="Millares 3 5 2 5 3 4 2 2 2" xfId="46770" xr:uid="{00000000-0005-0000-0000-00005D7B0000}"/>
    <cellStyle name="Millares 3 5 2 5 3 4 2 3" xfId="34362" xr:uid="{00000000-0005-0000-0000-00005E7B0000}"/>
    <cellStyle name="Millares 3 5 2 5 3 4 3" xfId="15750" xr:uid="{00000000-0005-0000-0000-00005F7B0000}"/>
    <cellStyle name="Millares 3 5 2 5 3 4 3 2" xfId="40566" xr:uid="{00000000-0005-0000-0000-0000607B0000}"/>
    <cellStyle name="Millares 3 5 2 5 3 4 4" xfId="28158" xr:uid="{00000000-0005-0000-0000-0000617B0000}"/>
    <cellStyle name="Millares 3 5 2 5 3 5" xfId="5410" xr:uid="{00000000-0005-0000-0000-0000627B0000}"/>
    <cellStyle name="Millares 3 5 2 5 3 5 2" xfId="11614" xr:uid="{00000000-0005-0000-0000-0000637B0000}"/>
    <cellStyle name="Millares 3 5 2 5 3 5 2 2" xfId="24022" xr:uid="{00000000-0005-0000-0000-0000647B0000}"/>
    <cellStyle name="Millares 3 5 2 5 3 5 2 2 2" xfId="48838" xr:uid="{00000000-0005-0000-0000-0000657B0000}"/>
    <cellStyle name="Millares 3 5 2 5 3 5 2 3" xfId="36430" xr:uid="{00000000-0005-0000-0000-0000667B0000}"/>
    <cellStyle name="Millares 3 5 2 5 3 5 3" xfId="17818" xr:uid="{00000000-0005-0000-0000-0000677B0000}"/>
    <cellStyle name="Millares 3 5 2 5 3 5 3 2" xfId="42634" xr:uid="{00000000-0005-0000-0000-0000687B0000}"/>
    <cellStyle name="Millares 3 5 2 5 3 5 4" xfId="30226" xr:uid="{00000000-0005-0000-0000-0000697B0000}"/>
    <cellStyle name="Millares 3 5 2 5 3 6" xfId="7478" xr:uid="{00000000-0005-0000-0000-00006A7B0000}"/>
    <cellStyle name="Millares 3 5 2 5 3 6 2" xfId="19886" xr:uid="{00000000-0005-0000-0000-00006B7B0000}"/>
    <cellStyle name="Millares 3 5 2 5 3 6 2 2" xfId="44702" xr:uid="{00000000-0005-0000-0000-00006C7B0000}"/>
    <cellStyle name="Millares 3 5 2 5 3 6 3" xfId="32294" xr:uid="{00000000-0005-0000-0000-00006D7B0000}"/>
    <cellStyle name="Millares 3 5 2 5 3 7" xfId="13682" xr:uid="{00000000-0005-0000-0000-00006E7B0000}"/>
    <cellStyle name="Millares 3 5 2 5 3 7 2" xfId="38498" xr:uid="{00000000-0005-0000-0000-00006F7B0000}"/>
    <cellStyle name="Millares 3 5 2 5 3 8" xfId="26090" xr:uid="{00000000-0005-0000-0000-0000707B0000}"/>
    <cellStyle name="Millares 3 5 2 5 4" xfId="1446" xr:uid="{00000000-0005-0000-0000-0000717B0000}"/>
    <cellStyle name="Millares 3 5 2 5 4 2" xfId="2480" xr:uid="{00000000-0005-0000-0000-0000727B0000}"/>
    <cellStyle name="Millares 3 5 2 5 4 2 2" xfId="4548" xr:uid="{00000000-0005-0000-0000-0000737B0000}"/>
    <cellStyle name="Millares 3 5 2 5 4 2 2 2" xfId="10752" xr:uid="{00000000-0005-0000-0000-0000747B0000}"/>
    <cellStyle name="Millares 3 5 2 5 4 2 2 2 2" xfId="23160" xr:uid="{00000000-0005-0000-0000-0000757B0000}"/>
    <cellStyle name="Millares 3 5 2 5 4 2 2 2 2 2" xfId="47976" xr:uid="{00000000-0005-0000-0000-0000767B0000}"/>
    <cellStyle name="Millares 3 5 2 5 4 2 2 2 3" xfId="35568" xr:uid="{00000000-0005-0000-0000-0000777B0000}"/>
    <cellStyle name="Millares 3 5 2 5 4 2 2 3" xfId="16956" xr:uid="{00000000-0005-0000-0000-0000787B0000}"/>
    <cellStyle name="Millares 3 5 2 5 4 2 2 3 2" xfId="41772" xr:uid="{00000000-0005-0000-0000-0000797B0000}"/>
    <cellStyle name="Millares 3 5 2 5 4 2 2 4" xfId="29364" xr:uid="{00000000-0005-0000-0000-00007A7B0000}"/>
    <cellStyle name="Millares 3 5 2 5 4 2 3" xfId="6616" xr:uid="{00000000-0005-0000-0000-00007B7B0000}"/>
    <cellStyle name="Millares 3 5 2 5 4 2 3 2" xfId="12820" xr:uid="{00000000-0005-0000-0000-00007C7B0000}"/>
    <cellStyle name="Millares 3 5 2 5 4 2 3 2 2" xfId="25228" xr:uid="{00000000-0005-0000-0000-00007D7B0000}"/>
    <cellStyle name="Millares 3 5 2 5 4 2 3 2 2 2" xfId="50044" xr:uid="{00000000-0005-0000-0000-00007E7B0000}"/>
    <cellStyle name="Millares 3 5 2 5 4 2 3 2 3" xfId="37636" xr:uid="{00000000-0005-0000-0000-00007F7B0000}"/>
    <cellStyle name="Millares 3 5 2 5 4 2 3 3" xfId="19024" xr:uid="{00000000-0005-0000-0000-0000807B0000}"/>
    <cellStyle name="Millares 3 5 2 5 4 2 3 3 2" xfId="43840" xr:uid="{00000000-0005-0000-0000-0000817B0000}"/>
    <cellStyle name="Millares 3 5 2 5 4 2 3 4" xfId="31432" xr:uid="{00000000-0005-0000-0000-0000827B0000}"/>
    <cellStyle name="Millares 3 5 2 5 4 2 4" xfId="8684" xr:uid="{00000000-0005-0000-0000-0000837B0000}"/>
    <cellStyle name="Millares 3 5 2 5 4 2 4 2" xfId="21092" xr:uid="{00000000-0005-0000-0000-0000847B0000}"/>
    <cellStyle name="Millares 3 5 2 5 4 2 4 2 2" xfId="45908" xr:uid="{00000000-0005-0000-0000-0000857B0000}"/>
    <cellStyle name="Millares 3 5 2 5 4 2 4 3" xfId="33500" xr:uid="{00000000-0005-0000-0000-0000867B0000}"/>
    <cellStyle name="Millares 3 5 2 5 4 2 5" xfId="14888" xr:uid="{00000000-0005-0000-0000-0000877B0000}"/>
    <cellStyle name="Millares 3 5 2 5 4 2 5 2" xfId="39704" xr:uid="{00000000-0005-0000-0000-0000887B0000}"/>
    <cellStyle name="Millares 3 5 2 5 4 2 6" xfId="27296" xr:uid="{00000000-0005-0000-0000-0000897B0000}"/>
    <cellStyle name="Millares 3 5 2 5 4 3" xfId="3514" xr:uid="{00000000-0005-0000-0000-00008A7B0000}"/>
    <cellStyle name="Millares 3 5 2 5 4 3 2" xfId="9718" xr:uid="{00000000-0005-0000-0000-00008B7B0000}"/>
    <cellStyle name="Millares 3 5 2 5 4 3 2 2" xfId="22126" xr:uid="{00000000-0005-0000-0000-00008C7B0000}"/>
    <cellStyle name="Millares 3 5 2 5 4 3 2 2 2" xfId="46942" xr:uid="{00000000-0005-0000-0000-00008D7B0000}"/>
    <cellStyle name="Millares 3 5 2 5 4 3 2 3" xfId="34534" xr:uid="{00000000-0005-0000-0000-00008E7B0000}"/>
    <cellStyle name="Millares 3 5 2 5 4 3 3" xfId="15922" xr:uid="{00000000-0005-0000-0000-00008F7B0000}"/>
    <cellStyle name="Millares 3 5 2 5 4 3 3 2" xfId="40738" xr:uid="{00000000-0005-0000-0000-0000907B0000}"/>
    <cellStyle name="Millares 3 5 2 5 4 3 4" xfId="28330" xr:uid="{00000000-0005-0000-0000-0000917B0000}"/>
    <cellStyle name="Millares 3 5 2 5 4 4" xfId="5582" xr:uid="{00000000-0005-0000-0000-0000927B0000}"/>
    <cellStyle name="Millares 3 5 2 5 4 4 2" xfId="11786" xr:uid="{00000000-0005-0000-0000-0000937B0000}"/>
    <cellStyle name="Millares 3 5 2 5 4 4 2 2" xfId="24194" xr:uid="{00000000-0005-0000-0000-0000947B0000}"/>
    <cellStyle name="Millares 3 5 2 5 4 4 2 2 2" xfId="49010" xr:uid="{00000000-0005-0000-0000-0000957B0000}"/>
    <cellStyle name="Millares 3 5 2 5 4 4 2 3" xfId="36602" xr:uid="{00000000-0005-0000-0000-0000967B0000}"/>
    <cellStyle name="Millares 3 5 2 5 4 4 3" xfId="17990" xr:uid="{00000000-0005-0000-0000-0000977B0000}"/>
    <cellStyle name="Millares 3 5 2 5 4 4 3 2" xfId="42806" xr:uid="{00000000-0005-0000-0000-0000987B0000}"/>
    <cellStyle name="Millares 3 5 2 5 4 4 4" xfId="30398" xr:uid="{00000000-0005-0000-0000-0000997B0000}"/>
    <cellStyle name="Millares 3 5 2 5 4 5" xfId="7650" xr:uid="{00000000-0005-0000-0000-00009A7B0000}"/>
    <cellStyle name="Millares 3 5 2 5 4 5 2" xfId="20058" xr:uid="{00000000-0005-0000-0000-00009B7B0000}"/>
    <cellStyle name="Millares 3 5 2 5 4 5 2 2" xfId="44874" xr:uid="{00000000-0005-0000-0000-00009C7B0000}"/>
    <cellStyle name="Millares 3 5 2 5 4 5 3" xfId="32466" xr:uid="{00000000-0005-0000-0000-00009D7B0000}"/>
    <cellStyle name="Millares 3 5 2 5 4 6" xfId="13854" xr:uid="{00000000-0005-0000-0000-00009E7B0000}"/>
    <cellStyle name="Millares 3 5 2 5 4 6 2" xfId="38670" xr:uid="{00000000-0005-0000-0000-00009F7B0000}"/>
    <cellStyle name="Millares 3 5 2 5 4 7" xfId="26262" xr:uid="{00000000-0005-0000-0000-0000A07B0000}"/>
    <cellStyle name="Millares 3 5 2 5 5" xfId="1963" xr:uid="{00000000-0005-0000-0000-0000A17B0000}"/>
    <cellStyle name="Millares 3 5 2 5 5 2" xfId="4031" xr:uid="{00000000-0005-0000-0000-0000A27B0000}"/>
    <cellStyle name="Millares 3 5 2 5 5 2 2" xfId="10235" xr:uid="{00000000-0005-0000-0000-0000A37B0000}"/>
    <cellStyle name="Millares 3 5 2 5 5 2 2 2" xfId="22643" xr:uid="{00000000-0005-0000-0000-0000A47B0000}"/>
    <cellStyle name="Millares 3 5 2 5 5 2 2 2 2" xfId="47459" xr:uid="{00000000-0005-0000-0000-0000A57B0000}"/>
    <cellStyle name="Millares 3 5 2 5 5 2 2 3" xfId="35051" xr:uid="{00000000-0005-0000-0000-0000A67B0000}"/>
    <cellStyle name="Millares 3 5 2 5 5 2 3" xfId="16439" xr:uid="{00000000-0005-0000-0000-0000A77B0000}"/>
    <cellStyle name="Millares 3 5 2 5 5 2 3 2" xfId="41255" xr:uid="{00000000-0005-0000-0000-0000A87B0000}"/>
    <cellStyle name="Millares 3 5 2 5 5 2 4" xfId="28847" xr:uid="{00000000-0005-0000-0000-0000A97B0000}"/>
    <cellStyle name="Millares 3 5 2 5 5 3" xfId="6099" xr:uid="{00000000-0005-0000-0000-0000AA7B0000}"/>
    <cellStyle name="Millares 3 5 2 5 5 3 2" xfId="12303" xr:uid="{00000000-0005-0000-0000-0000AB7B0000}"/>
    <cellStyle name="Millares 3 5 2 5 5 3 2 2" xfId="24711" xr:uid="{00000000-0005-0000-0000-0000AC7B0000}"/>
    <cellStyle name="Millares 3 5 2 5 5 3 2 2 2" xfId="49527" xr:uid="{00000000-0005-0000-0000-0000AD7B0000}"/>
    <cellStyle name="Millares 3 5 2 5 5 3 2 3" xfId="37119" xr:uid="{00000000-0005-0000-0000-0000AE7B0000}"/>
    <cellStyle name="Millares 3 5 2 5 5 3 3" xfId="18507" xr:uid="{00000000-0005-0000-0000-0000AF7B0000}"/>
    <cellStyle name="Millares 3 5 2 5 5 3 3 2" xfId="43323" xr:uid="{00000000-0005-0000-0000-0000B07B0000}"/>
    <cellStyle name="Millares 3 5 2 5 5 3 4" xfId="30915" xr:uid="{00000000-0005-0000-0000-0000B17B0000}"/>
    <cellStyle name="Millares 3 5 2 5 5 4" xfId="8167" xr:uid="{00000000-0005-0000-0000-0000B27B0000}"/>
    <cellStyle name="Millares 3 5 2 5 5 4 2" xfId="20575" xr:uid="{00000000-0005-0000-0000-0000B37B0000}"/>
    <cellStyle name="Millares 3 5 2 5 5 4 2 2" xfId="45391" xr:uid="{00000000-0005-0000-0000-0000B47B0000}"/>
    <cellStyle name="Millares 3 5 2 5 5 4 3" xfId="32983" xr:uid="{00000000-0005-0000-0000-0000B57B0000}"/>
    <cellStyle name="Millares 3 5 2 5 5 5" xfId="14371" xr:uid="{00000000-0005-0000-0000-0000B67B0000}"/>
    <cellStyle name="Millares 3 5 2 5 5 5 2" xfId="39187" xr:uid="{00000000-0005-0000-0000-0000B77B0000}"/>
    <cellStyle name="Millares 3 5 2 5 5 6" xfId="26779" xr:uid="{00000000-0005-0000-0000-0000B87B0000}"/>
    <cellStyle name="Millares 3 5 2 5 6" xfId="2997" xr:uid="{00000000-0005-0000-0000-0000B97B0000}"/>
    <cellStyle name="Millares 3 5 2 5 6 2" xfId="9201" xr:uid="{00000000-0005-0000-0000-0000BA7B0000}"/>
    <cellStyle name="Millares 3 5 2 5 6 2 2" xfId="21609" xr:uid="{00000000-0005-0000-0000-0000BB7B0000}"/>
    <cellStyle name="Millares 3 5 2 5 6 2 2 2" xfId="46425" xr:uid="{00000000-0005-0000-0000-0000BC7B0000}"/>
    <cellStyle name="Millares 3 5 2 5 6 2 3" xfId="34017" xr:uid="{00000000-0005-0000-0000-0000BD7B0000}"/>
    <cellStyle name="Millares 3 5 2 5 6 3" xfId="15405" xr:uid="{00000000-0005-0000-0000-0000BE7B0000}"/>
    <cellStyle name="Millares 3 5 2 5 6 3 2" xfId="40221" xr:uid="{00000000-0005-0000-0000-0000BF7B0000}"/>
    <cellStyle name="Millares 3 5 2 5 6 4" xfId="27813" xr:uid="{00000000-0005-0000-0000-0000C07B0000}"/>
    <cellStyle name="Millares 3 5 2 5 7" xfId="5065" xr:uid="{00000000-0005-0000-0000-0000C17B0000}"/>
    <cellStyle name="Millares 3 5 2 5 7 2" xfId="11269" xr:uid="{00000000-0005-0000-0000-0000C27B0000}"/>
    <cellStyle name="Millares 3 5 2 5 7 2 2" xfId="23677" xr:uid="{00000000-0005-0000-0000-0000C37B0000}"/>
    <cellStyle name="Millares 3 5 2 5 7 2 2 2" xfId="48493" xr:uid="{00000000-0005-0000-0000-0000C47B0000}"/>
    <cellStyle name="Millares 3 5 2 5 7 2 3" xfId="36085" xr:uid="{00000000-0005-0000-0000-0000C57B0000}"/>
    <cellStyle name="Millares 3 5 2 5 7 3" xfId="17473" xr:uid="{00000000-0005-0000-0000-0000C67B0000}"/>
    <cellStyle name="Millares 3 5 2 5 7 3 2" xfId="42289" xr:uid="{00000000-0005-0000-0000-0000C77B0000}"/>
    <cellStyle name="Millares 3 5 2 5 7 4" xfId="29881" xr:uid="{00000000-0005-0000-0000-0000C87B0000}"/>
    <cellStyle name="Millares 3 5 2 5 8" xfId="7133" xr:uid="{00000000-0005-0000-0000-0000C97B0000}"/>
    <cellStyle name="Millares 3 5 2 5 8 2" xfId="19541" xr:uid="{00000000-0005-0000-0000-0000CA7B0000}"/>
    <cellStyle name="Millares 3 5 2 5 8 2 2" xfId="44357" xr:uid="{00000000-0005-0000-0000-0000CB7B0000}"/>
    <cellStyle name="Millares 3 5 2 5 8 3" xfId="31949" xr:uid="{00000000-0005-0000-0000-0000CC7B0000}"/>
    <cellStyle name="Millares 3 5 2 5 9" xfId="13337" xr:uid="{00000000-0005-0000-0000-0000CD7B0000}"/>
    <cellStyle name="Millares 3 5 2 5 9 2" xfId="38153" xr:uid="{00000000-0005-0000-0000-0000CE7B0000}"/>
    <cellStyle name="Millares 3 5 2 6" xfId="569" xr:uid="{00000000-0005-0000-0000-0000CF7B0000}"/>
    <cellStyle name="Millares 3 5 2 6 2" xfId="1501" xr:uid="{00000000-0005-0000-0000-0000D07B0000}"/>
    <cellStyle name="Millares 3 5 2 6 2 2" xfId="2535" xr:uid="{00000000-0005-0000-0000-0000D17B0000}"/>
    <cellStyle name="Millares 3 5 2 6 2 2 2" xfId="4603" xr:uid="{00000000-0005-0000-0000-0000D27B0000}"/>
    <cellStyle name="Millares 3 5 2 6 2 2 2 2" xfId="10807" xr:uid="{00000000-0005-0000-0000-0000D37B0000}"/>
    <cellStyle name="Millares 3 5 2 6 2 2 2 2 2" xfId="23215" xr:uid="{00000000-0005-0000-0000-0000D47B0000}"/>
    <cellStyle name="Millares 3 5 2 6 2 2 2 2 2 2" xfId="48031" xr:uid="{00000000-0005-0000-0000-0000D57B0000}"/>
    <cellStyle name="Millares 3 5 2 6 2 2 2 2 3" xfId="35623" xr:uid="{00000000-0005-0000-0000-0000D67B0000}"/>
    <cellStyle name="Millares 3 5 2 6 2 2 2 3" xfId="17011" xr:uid="{00000000-0005-0000-0000-0000D77B0000}"/>
    <cellStyle name="Millares 3 5 2 6 2 2 2 3 2" xfId="41827" xr:uid="{00000000-0005-0000-0000-0000D87B0000}"/>
    <cellStyle name="Millares 3 5 2 6 2 2 2 4" xfId="29419" xr:uid="{00000000-0005-0000-0000-0000D97B0000}"/>
    <cellStyle name="Millares 3 5 2 6 2 2 3" xfId="6671" xr:uid="{00000000-0005-0000-0000-0000DA7B0000}"/>
    <cellStyle name="Millares 3 5 2 6 2 2 3 2" xfId="12875" xr:uid="{00000000-0005-0000-0000-0000DB7B0000}"/>
    <cellStyle name="Millares 3 5 2 6 2 2 3 2 2" xfId="25283" xr:uid="{00000000-0005-0000-0000-0000DC7B0000}"/>
    <cellStyle name="Millares 3 5 2 6 2 2 3 2 2 2" xfId="50099" xr:uid="{00000000-0005-0000-0000-0000DD7B0000}"/>
    <cellStyle name="Millares 3 5 2 6 2 2 3 2 3" xfId="37691" xr:uid="{00000000-0005-0000-0000-0000DE7B0000}"/>
    <cellStyle name="Millares 3 5 2 6 2 2 3 3" xfId="19079" xr:uid="{00000000-0005-0000-0000-0000DF7B0000}"/>
    <cellStyle name="Millares 3 5 2 6 2 2 3 3 2" xfId="43895" xr:uid="{00000000-0005-0000-0000-0000E07B0000}"/>
    <cellStyle name="Millares 3 5 2 6 2 2 3 4" xfId="31487" xr:uid="{00000000-0005-0000-0000-0000E17B0000}"/>
    <cellStyle name="Millares 3 5 2 6 2 2 4" xfId="8739" xr:uid="{00000000-0005-0000-0000-0000E27B0000}"/>
    <cellStyle name="Millares 3 5 2 6 2 2 4 2" xfId="21147" xr:uid="{00000000-0005-0000-0000-0000E37B0000}"/>
    <cellStyle name="Millares 3 5 2 6 2 2 4 2 2" xfId="45963" xr:uid="{00000000-0005-0000-0000-0000E47B0000}"/>
    <cellStyle name="Millares 3 5 2 6 2 2 4 3" xfId="33555" xr:uid="{00000000-0005-0000-0000-0000E57B0000}"/>
    <cellStyle name="Millares 3 5 2 6 2 2 5" xfId="14943" xr:uid="{00000000-0005-0000-0000-0000E67B0000}"/>
    <cellStyle name="Millares 3 5 2 6 2 2 5 2" xfId="39759" xr:uid="{00000000-0005-0000-0000-0000E77B0000}"/>
    <cellStyle name="Millares 3 5 2 6 2 2 6" xfId="27351" xr:uid="{00000000-0005-0000-0000-0000E87B0000}"/>
    <cellStyle name="Millares 3 5 2 6 2 3" xfId="3569" xr:uid="{00000000-0005-0000-0000-0000E97B0000}"/>
    <cellStyle name="Millares 3 5 2 6 2 3 2" xfId="9773" xr:uid="{00000000-0005-0000-0000-0000EA7B0000}"/>
    <cellStyle name="Millares 3 5 2 6 2 3 2 2" xfId="22181" xr:uid="{00000000-0005-0000-0000-0000EB7B0000}"/>
    <cellStyle name="Millares 3 5 2 6 2 3 2 2 2" xfId="46997" xr:uid="{00000000-0005-0000-0000-0000EC7B0000}"/>
    <cellStyle name="Millares 3 5 2 6 2 3 2 3" xfId="34589" xr:uid="{00000000-0005-0000-0000-0000ED7B0000}"/>
    <cellStyle name="Millares 3 5 2 6 2 3 3" xfId="15977" xr:uid="{00000000-0005-0000-0000-0000EE7B0000}"/>
    <cellStyle name="Millares 3 5 2 6 2 3 3 2" xfId="40793" xr:uid="{00000000-0005-0000-0000-0000EF7B0000}"/>
    <cellStyle name="Millares 3 5 2 6 2 3 4" xfId="28385" xr:uid="{00000000-0005-0000-0000-0000F07B0000}"/>
    <cellStyle name="Millares 3 5 2 6 2 4" xfId="5637" xr:uid="{00000000-0005-0000-0000-0000F17B0000}"/>
    <cellStyle name="Millares 3 5 2 6 2 4 2" xfId="11841" xr:uid="{00000000-0005-0000-0000-0000F27B0000}"/>
    <cellStyle name="Millares 3 5 2 6 2 4 2 2" xfId="24249" xr:uid="{00000000-0005-0000-0000-0000F37B0000}"/>
    <cellStyle name="Millares 3 5 2 6 2 4 2 2 2" xfId="49065" xr:uid="{00000000-0005-0000-0000-0000F47B0000}"/>
    <cellStyle name="Millares 3 5 2 6 2 4 2 3" xfId="36657" xr:uid="{00000000-0005-0000-0000-0000F57B0000}"/>
    <cellStyle name="Millares 3 5 2 6 2 4 3" xfId="18045" xr:uid="{00000000-0005-0000-0000-0000F67B0000}"/>
    <cellStyle name="Millares 3 5 2 6 2 4 3 2" xfId="42861" xr:uid="{00000000-0005-0000-0000-0000F77B0000}"/>
    <cellStyle name="Millares 3 5 2 6 2 4 4" xfId="30453" xr:uid="{00000000-0005-0000-0000-0000F87B0000}"/>
    <cellStyle name="Millares 3 5 2 6 2 5" xfId="7705" xr:uid="{00000000-0005-0000-0000-0000F97B0000}"/>
    <cellStyle name="Millares 3 5 2 6 2 5 2" xfId="20113" xr:uid="{00000000-0005-0000-0000-0000FA7B0000}"/>
    <cellStyle name="Millares 3 5 2 6 2 5 2 2" xfId="44929" xr:uid="{00000000-0005-0000-0000-0000FB7B0000}"/>
    <cellStyle name="Millares 3 5 2 6 2 5 3" xfId="32521" xr:uid="{00000000-0005-0000-0000-0000FC7B0000}"/>
    <cellStyle name="Millares 3 5 2 6 2 6" xfId="13909" xr:uid="{00000000-0005-0000-0000-0000FD7B0000}"/>
    <cellStyle name="Millares 3 5 2 6 2 6 2" xfId="38725" xr:uid="{00000000-0005-0000-0000-0000FE7B0000}"/>
    <cellStyle name="Millares 3 5 2 6 2 7" xfId="26317" xr:uid="{00000000-0005-0000-0000-0000FF7B0000}"/>
    <cellStyle name="Millares 3 5 2 6 3" xfId="2018" xr:uid="{00000000-0005-0000-0000-0000007C0000}"/>
    <cellStyle name="Millares 3 5 2 6 3 2" xfId="4086" xr:uid="{00000000-0005-0000-0000-0000017C0000}"/>
    <cellStyle name="Millares 3 5 2 6 3 2 2" xfId="10290" xr:uid="{00000000-0005-0000-0000-0000027C0000}"/>
    <cellStyle name="Millares 3 5 2 6 3 2 2 2" xfId="22698" xr:uid="{00000000-0005-0000-0000-0000037C0000}"/>
    <cellStyle name="Millares 3 5 2 6 3 2 2 2 2" xfId="47514" xr:uid="{00000000-0005-0000-0000-0000047C0000}"/>
    <cellStyle name="Millares 3 5 2 6 3 2 2 3" xfId="35106" xr:uid="{00000000-0005-0000-0000-0000057C0000}"/>
    <cellStyle name="Millares 3 5 2 6 3 2 3" xfId="16494" xr:uid="{00000000-0005-0000-0000-0000067C0000}"/>
    <cellStyle name="Millares 3 5 2 6 3 2 3 2" xfId="41310" xr:uid="{00000000-0005-0000-0000-0000077C0000}"/>
    <cellStyle name="Millares 3 5 2 6 3 2 4" xfId="28902" xr:uid="{00000000-0005-0000-0000-0000087C0000}"/>
    <cellStyle name="Millares 3 5 2 6 3 3" xfId="6154" xr:uid="{00000000-0005-0000-0000-0000097C0000}"/>
    <cellStyle name="Millares 3 5 2 6 3 3 2" xfId="12358" xr:uid="{00000000-0005-0000-0000-00000A7C0000}"/>
    <cellStyle name="Millares 3 5 2 6 3 3 2 2" xfId="24766" xr:uid="{00000000-0005-0000-0000-00000B7C0000}"/>
    <cellStyle name="Millares 3 5 2 6 3 3 2 2 2" xfId="49582" xr:uid="{00000000-0005-0000-0000-00000C7C0000}"/>
    <cellStyle name="Millares 3 5 2 6 3 3 2 3" xfId="37174" xr:uid="{00000000-0005-0000-0000-00000D7C0000}"/>
    <cellStyle name="Millares 3 5 2 6 3 3 3" xfId="18562" xr:uid="{00000000-0005-0000-0000-00000E7C0000}"/>
    <cellStyle name="Millares 3 5 2 6 3 3 3 2" xfId="43378" xr:uid="{00000000-0005-0000-0000-00000F7C0000}"/>
    <cellStyle name="Millares 3 5 2 6 3 3 4" xfId="30970" xr:uid="{00000000-0005-0000-0000-0000107C0000}"/>
    <cellStyle name="Millares 3 5 2 6 3 4" xfId="8222" xr:uid="{00000000-0005-0000-0000-0000117C0000}"/>
    <cellStyle name="Millares 3 5 2 6 3 4 2" xfId="20630" xr:uid="{00000000-0005-0000-0000-0000127C0000}"/>
    <cellStyle name="Millares 3 5 2 6 3 4 2 2" xfId="45446" xr:uid="{00000000-0005-0000-0000-0000137C0000}"/>
    <cellStyle name="Millares 3 5 2 6 3 4 3" xfId="33038" xr:uid="{00000000-0005-0000-0000-0000147C0000}"/>
    <cellStyle name="Millares 3 5 2 6 3 5" xfId="14426" xr:uid="{00000000-0005-0000-0000-0000157C0000}"/>
    <cellStyle name="Millares 3 5 2 6 3 5 2" xfId="39242" xr:uid="{00000000-0005-0000-0000-0000167C0000}"/>
    <cellStyle name="Millares 3 5 2 6 3 6" xfId="26834" xr:uid="{00000000-0005-0000-0000-0000177C0000}"/>
    <cellStyle name="Millares 3 5 2 6 4" xfId="3052" xr:uid="{00000000-0005-0000-0000-0000187C0000}"/>
    <cellStyle name="Millares 3 5 2 6 4 2" xfId="9256" xr:uid="{00000000-0005-0000-0000-0000197C0000}"/>
    <cellStyle name="Millares 3 5 2 6 4 2 2" xfId="21664" xr:uid="{00000000-0005-0000-0000-00001A7C0000}"/>
    <cellStyle name="Millares 3 5 2 6 4 2 2 2" xfId="46480" xr:uid="{00000000-0005-0000-0000-00001B7C0000}"/>
    <cellStyle name="Millares 3 5 2 6 4 2 3" xfId="34072" xr:uid="{00000000-0005-0000-0000-00001C7C0000}"/>
    <cellStyle name="Millares 3 5 2 6 4 3" xfId="15460" xr:uid="{00000000-0005-0000-0000-00001D7C0000}"/>
    <cellStyle name="Millares 3 5 2 6 4 3 2" xfId="40276" xr:uid="{00000000-0005-0000-0000-00001E7C0000}"/>
    <cellStyle name="Millares 3 5 2 6 4 4" xfId="27868" xr:uid="{00000000-0005-0000-0000-00001F7C0000}"/>
    <cellStyle name="Millares 3 5 2 6 5" xfId="5120" xr:uid="{00000000-0005-0000-0000-0000207C0000}"/>
    <cellStyle name="Millares 3 5 2 6 5 2" xfId="11324" xr:uid="{00000000-0005-0000-0000-0000217C0000}"/>
    <cellStyle name="Millares 3 5 2 6 5 2 2" xfId="23732" xr:uid="{00000000-0005-0000-0000-0000227C0000}"/>
    <cellStyle name="Millares 3 5 2 6 5 2 2 2" xfId="48548" xr:uid="{00000000-0005-0000-0000-0000237C0000}"/>
    <cellStyle name="Millares 3 5 2 6 5 2 3" xfId="36140" xr:uid="{00000000-0005-0000-0000-0000247C0000}"/>
    <cellStyle name="Millares 3 5 2 6 5 3" xfId="17528" xr:uid="{00000000-0005-0000-0000-0000257C0000}"/>
    <cellStyle name="Millares 3 5 2 6 5 3 2" xfId="42344" xr:uid="{00000000-0005-0000-0000-0000267C0000}"/>
    <cellStyle name="Millares 3 5 2 6 5 4" xfId="29936" xr:uid="{00000000-0005-0000-0000-0000277C0000}"/>
    <cellStyle name="Millares 3 5 2 6 6" xfId="7188" xr:uid="{00000000-0005-0000-0000-0000287C0000}"/>
    <cellStyle name="Millares 3 5 2 6 6 2" xfId="19596" xr:uid="{00000000-0005-0000-0000-0000297C0000}"/>
    <cellStyle name="Millares 3 5 2 6 6 2 2" xfId="44412" xr:uid="{00000000-0005-0000-0000-00002A7C0000}"/>
    <cellStyle name="Millares 3 5 2 6 6 3" xfId="32004" xr:uid="{00000000-0005-0000-0000-00002B7C0000}"/>
    <cellStyle name="Millares 3 5 2 6 7" xfId="13392" xr:uid="{00000000-0005-0000-0000-00002C7C0000}"/>
    <cellStyle name="Millares 3 5 2 6 7 2" xfId="38208" xr:uid="{00000000-0005-0000-0000-00002D7C0000}"/>
    <cellStyle name="Millares 3 5 2 6 8" xfId="25800" xr:uid="{00000000-0005-0000-0000-00002E7C0000}"/>
    <cellStyle name="Millares 3 5 2 6 9" xfId="984" xr:uid="{00000000-0005-0000-0000-00002F7C0000}"/>
    <cellStyle name="Millares 3 5 2 7" xfId="1157" xr:uid="{00000000-0005-0000-0000-0000307C0000}"/>
    <cellStyle name="Millares 3 5 2 7 2" xfId="1674" xr:uid="{00000000-0005-0000-0000-0000317C0000}"/>
    <cellStyle name="Millares 3 5 2 7 2 2" xfId="2708" xr:uid="{00000000-0005-0000-0000-0000327C0000}"/>
    <cellStyle name="Millares 3 5 2 7 2 2 2" xfId="4776" xr:uid="{00000000-0005-0000-0000-0000337C0000}"/>
    <cellStyle name="Millares 3 5 2 7 2 2 2 2" xfId="10980" xr:uid="{00000000-0005-0000-0000-0000347C0000}"/>
    <cellStyle name="Millares 3 5 2 7 2 2 2 2 2" xfId="23388" xr:uid="{00000000-0005-0000-0000-0000357C0000}"/>
    <cellStyle name="Millares 3 5 2 7 2 2 2 2 2 2" xfId="48204" xr:uid="{00000000-0005-0000-0000-0000367C0000}"/>
    <cellStyle name="Millares 3 5 2 7 2 2 2 2 3" xfId="35796" xr:uid="{00000000-0005-0000-0000-0000377C0000}"/>
    <cellStyle name="Millares 3 5 2 7 2 2 2 3" xfId="17184" xr:uid="{00000000-0005-0000-0000-0000387C0000}"/>
    <cellStyle name="Millares 3 5 2 7 2 2 2 3 2" xfId="42000" xr:uid="{00000000-0005-0000-0000-0000397C0000}"/>
    <cellStyle name="Millares 3 5 2 7 2 2 2 4" xfId="29592" xr:uid="{00000000-0005-0000-0000-00003A7C0000}"/>
    <cellStyle name="Millares 3 5 2 7 2 2 3" xfId="6844" xr:uid="{00000000-0005-0000-0000-00003B7C0000}"/>
    <cellStyle name="Millares 3 5 2 7 2 2 3 2" xfId="13048" xr:uid="{00000000-0005-0000-0000-00003C7C0000}"/>
    <cellStyle name="Millares 3 5 2 7 2 2 3 2 2" xfId="25456" xr:uid="{00000000-0005-0000-0000-00003D7C0000}"/>
    <cellStyle name="Millares 3 5 2 7 2 2 3 2 2 2" xfId="50272" xr:uid="{00000000-0005-0000-0000-00003E7C0000}"/>
    <cellStyle name="Millares 3 5 2 7 2 2 3 2 3" xfId="37864" xr:uid="{00000000-0005-0000-0000-00003F7C0000}"/>
    <cellStyle name="Millares 3 5 2 7 2 2 3 3" xfId="19252" xr:uid="{00000000-0005-0000-0000-0000407C0000}"/>
    <cellStyle name="Millares 3 5 2 7 2 2 3 3 2" xfId="44068" xr:uid="{00000000-0005-0000-0000-0000417C0000}"/>
    <cellStyle name="Millares 3 5 2 7 2 2 3 4" xfId="31660" xr:uid="{00000000-0005-0000-0000-0000427C0000}"/>
    <cellStyle name="Millares 3 5 2 7 2 2 4" xfId="8912" xr:uid="{00000000-0005-0000-0000-0000437C0000}"/>
    <cellStyle name="Millares 3 5 2 7 2 2 4 2" xfId="21320" xr:uid="{00000000-0005-0000-0000-0000447C0000}"/>
    <cellStyle name="Millares 3 5 2 7 2 2 4 2 2" xfId="46136" xr:uid="{00000000-0005-0000-0000-0000457C0000}"/>
    <cellStyle name="Millares 3 5 2 7 2 2 4 3" xfId="33728" xr:uid="{00000000-0005-0000-0000-0000467C0000}"/>
    <cellStyle name="Millares 3 5 2 7 2 2 5" xfId="15116" xr:uid="{00000000-0005-0000-0000-0000477C0000}"/>
    <cellStyle name="Millares 3 5 2 7 2 2 5 2" xfId="39932" xr:uid="{00000000-0005-0000-0000-0000487C0000}"/>
    <cellStyle name="Millares 3 5 2 7 2 2 6" xfId="27524" xr:uid="{00000000-0005-0000-0000-0000497C0000}"/>
    <cellStyle name="Millares 3 5 2 7 2 3" xfId="3742" xr:uid="{00000000-0005-0000-0000-00004A7C0000}"/>
    <cellStyle name="Millares 3 5 2 7 2 3 2" xfId="9946" xr:uid="{00000000-0005-0000-0000-00004B7C0000}"/>
    <cellStyle name="Millares 3 5 2 7 2 3 2 2" xfId="22354" xr:uid="{00000000-0005-0000-0000-00004C7C0000}"/>
    <cellStyle name="Millares 3 5 2 7 2 3 2 2 2" xfId="47170" xr:uid="{00000000-0005-0000-0000-00004D7C0000}"/>
    <cellStyle name="Millares 3 5 2 7 2 3 2 3" xfId="34762" xr:uid="{00000000-0005-0000-0000-00004E7C0000}"/>
    <cellStyle name="Millares 3 5 2 7 2 3 3" xfId="16150" xr:uid="{00000000-0005-0000-0000-00004F7C0000}"/>
    <cellStyle name="Millares 3 5 2 7 2 3 3 2" xfId="40966" xr:uid="{00000000-0005-0000-0000-0000507C0000}"/>
    <cellStyle name="Millares 3 5 2 7 2 3 4" xfId="28558" xr:uid="{00000000-0005-0000-0000-0000517C0000}"/>
    <cellStyle name="Millares 3 5 2 7 2 4" xfId="5810" xr:uid="{00000000-0005-0000-0000-0000527C0000}"/>
    <cellStyle name="Millares 3 5 2 7 2 4 2" xfId="12014" xr:uid="{00000000-0005-0000-0000-0000537C0000}"/>
    <cellStyle name="Millares 3 5 2 7 2 4 2 2" xfId="24422" xr:uid="{00000000-0005-0000-0000-0000547C0000}"/>
    <cellStyle name="Millares 3 5 2 7 2 4 2 2 2" xfId="49238" xr:uid="{00000000-0005-0000-0000-0000557C0000}"/>
    <cellStyle name="Millares 3 5 2 7 2 4 2 3" xfId="36830" xr:uid="{00000000-0005-0000-0000-0000567C0000}"/>
    <cellStyle name="Millares 3 5 2 7 2 4 3" xfId="18218" xr:uid="{00000000-0005-0000-0000-0000577C0000}"/>
    <cellStyle name="Millares 3 5 2 7 2 4 3 2" xfId="43034" xr:uid="{00000000-0005-0000-0000-0000587C0000}"/>
    <cellStyle name="Millares 3 5 2 7 2 4 4" xfId="30626" xr:uid="{00000000-0005-0000-0000-0000597C0000}"/>
    <cellStyle name="Millares 3 5 2 7 2 5" xfId="7878" xr:uid="{00000000-0005-0000-0000-00005A7C0000}"/>
    <cellStyle name="Millares 3 5 2 7 2 5 2" xfId="20286" xr:uid="{00000000-0005-0000-0000-00005B7C0000}"/>
    <cellStyle name="Millares 3 5 2 7 2 5 2 2" xfId="45102" xr:uid="{00000000-0005-0000-0000-00005C7C0000}"/>
    <cellStyle name="Millares 3 5 2 7 2 5 3" xfId="32694" xr:uid="{00000000-0005-0000-0000-00005D7C0000}"/>
    <cellStyle name="Millares 3 5 2 7 2 6" xfId="14082" xr:uid="{00000000-0005-0000-0000-00005E7C0000}"/>
    <cellStyle name="Millares 3 5 2 7 2 6 2" xfId="38898" xr:uid="{00000000-0005-0000-0000-00005F7C0000}"/>
    <cellStyle name="Millares 3 5 2 7 2 7" xfId="26490" xr:uid="{00000000-0005-0000-0000-0000607C0000}"/>
    <cellStyle name="Millares 3 5 2 7 3" xfId="2191" xr:uid="{00000000-0005-0000-0000-0000617C0000}"/>
    <cellStyle name="Millares 3 5 2 7 3 2" xfId="4259" xr:uid="{00000000-0005-0000-0000-0000627C0000}"/>
    <cellStyle name="Millares 3 5 2 7 3 2 2" xfId="10463" xr:uid="{00000000-0005-0000-0000-0000637C0000}"/>
    <cellStyle name="Millares 3 5 2 7 3 2 2 2" xfId="22871" xr:uid="{00000000-0005-0000-0000-0000647C0000}"/>
    <cellStyle name="Millares 3 5 2 7 3 2 2 2 2" xfId="47687" xr:uid="{00000000-0005-0000-0000-0000657C0000}"/>
    <cellStyle name="Millares 3 5 2 7 3 2 2 3" xfId="35279" xr:uid="{00000000-0005-0000-0000-0000667C0000}"/>
    <cellStyle name="Millares 3 5 2 7 3 2 3" xfId="16667" xr:uid="{00000000-0005-0000-0000-0000677C0000}"/>
    <cellStyle name="Millares 3 5 2 7 3 2 3 2" xfId="41483" xr:uid="{00000000-0005-0000-0000-0000687C0000}"/>
    <cellStyle name="Millares 3 5 2 7 3 2 4" xfId="29075" xr:uid="{00000000-0005-0000-0000-0000697C0000}"/>
    <cellStyle name="Millares 3 5 2 7 3 3" xfId="6327" xr:uid="{00000000-0005-0000-0000-00006A7C0000}"/>
    <cellStyle name="Millares 3 5 2 7 3 3 2" xfId="12531" xr:uid="{00000000-0005-0000-0000-00006B7C0000}"/>
    <cellStyle name="Millares 3 5 2 7 3 3 2 2" xfId="24939" xr:uid="{00000000-0005-0000-0000-00006C7C0000}"/>
    <cellStyle name="Millares 3 5 2 7 3 3 2 2 2" xfId="49755" xr:uid="{00000000-0005-0000-0000-00006D7C0000}"/>
    <cellStyle name="Millares 3 5 2 7 3 3 2 3" xfId="37347" xr:uid="{00000000-0005-0000-0000-00006E7C0000}"/>
    <cellStyle name="Millares 3 5 2 7 3 3 3" xfId="18735" xr:uid="{00000000-0005-0000-0000-00006F7C0000}"/>
    <cellStyle name="Millares 3 5 2 7 3 3 3 2" xfId="43551" xr:uid="{00000000-0005-0000-0000-0000707C0000}"/>
    <cellStyle name="Millares 3 5 2 7 3 3 4" xfId="31143" xr:uid="{00000000-0005-0000-0000-0000717C0000}"/>
    <cellStyle name="Millares 3 5 2 7 3 4" xfId="8395" xr:uid="{00000000-0005-0000-0000-0000727C0000}"/>
    <cellStyle name="Millares 3 5 2 7 3 4 2" xfId="20803" xr:uid="{00000000-0005-0000-0000-0000737C0000}"/>
    <cellStyle name="Millares 3 5 2 7 3 4 2 2" xfId="45619" xr:uid="{00000000-0005-0000-0000-0000747C0000}"/>
    <cellStyle name="Millares 3 5 2 7 3 4 3" xfId="33211" xr:uid="{00000000-0005-0000-0000-0000757C0000}"/>
    <cellStyle name="Millares 3 5 2 7 3 5" xfId="14599" xr:uid="{00000000-0005-0000-0000-0000767C0000}"/>
    <cellStyle name="Millares 3 5 2 7 3 5 2" xfId="39415" xr:uid="{00000000-0005-0000-0000-0000777C0000}"/>
    <cellStyle name="Millares 3 5 2 7 3 6" xfId="27007" xr:uid="{00000000-0005-0000-0000-0000787C0000}"/>
    <cellStyle name="Millares 3 5 2 7 4" xfId="3225" xr:uid="{00000000-0005-0000-0000-0000797C0000}"/>
    <cellStyle name="Millares 3 5 2 7 4 2" xfId="9429" xr:uid="{00000000-0005-0000-0000-00007A7C0000}"/>
    <cellStyle name="Millares 3 5 2 7 4 2 2" xfId="21837" xr:uid="{00000000-0005-0000-0000-00007B7C0000}"/>
    <cellStyle name="Millares 3 5 2 7 4 2 2 2" xfId="46653" xr:uid="{00000000-0005-0000-0000-00007C7C0000}"/>
    <cellStyle name="Millares 3 5 2 7 4 2 3" xfId="34245" xr:uid="{00000000-0005-0000-0000-00007D7C0000}"/>
    <cellStyle name="Millares 3 5 2 7 4 3" xfId="15633" xr:uid="{00000000-0005-0000-0000-00007E7C0000}"/>
    <cellStyle name="Millares 3 5 2 7 4 3 2" xfId="40449" xr:uid="{00000000-0005-0000-0000-00007F7C0000}"/>
    <cellStyle name="Millares 3 5 2 7 4 4" xfId="28041" xr:uid="{00000000-0005-0000-0000-0000807C0000}"/>
    <cellStyle name="Millares 3 5 2 7 5" xfId="5293" xr:uid="{00000000-0005-0000-0000-0000817C0000}"/>
    <cellStyle name="Millares 3 5 2 7 5 2" xfId="11497" xr:uid="{00000000-0005-0000-0000-0000827C0000}"/>
    <cellStyle name="Millares 3 5 2 7 5 2 2" xfId="23905" xr:uid="{00000000-0005-0000-0000-0000837C0000}"/>
    <cellStyle name="Millares 3 5 2 7 5 2 2 2" xfId="48721" xr:uid="{00000000-0005-0000-0000-0000847C0000}"/>
    <cellStyle name="Millares 3 5 2 7 5 2 3" xfId="36313" xr:uid="{00000000-0005-0000-0000-0000857C0000}"/>
    <cellStyle name="Millares 3 5 2 7 5 3" xfId="17701" xr:uid="{00000000-0005-0000-0000-0000867C0000}"/>
    <cellStyle name="Millares 3 5 2 7 5 3 2" xfId="42517" xr:uid="{00000000-0005-0000-0000-0000877C0000}"/>
    <cellStyle name="Millares 3 5 2 7 5 4" xfId="30109" xr:uid="{00000000-0005-0000-0000-0000887C0000}"/>
    <cellStyle name="Millares 3 5 2 7 6" xfId="7361" xr:uid="{00000000-0005-0000-0000-0000897C0000}"/>
    <cellStyle name="Millares 3 5 2 7 6 2" xfId="19769" xr:uid="{00000000-0005-0000-0000-00008A7C0000}"/>
    <cellStyle name="Millares 3 5 2 7 6 2 2" xfId="44585" xr:uid="{00000000-0005-0000-0000-00008B7C0000}"/>
    <cellStyle name="Millares 3 5 2 7 6 3" xfId="32177" xr:uid="{00000000-0005-0000-0000-00008C7C0000}"/>
    <cellStyle name="Millares 3 5 2 7 7" xfId="13565" xr:uid="{00000000-0005-0000-0000-00008D7C0000}"/>
    <cellStyle name="Millares 3 5 2 7 7 2" xfId="38381" xr:uid="{00000000-0005-0000-0000-00008E7C0000}"/>
    <cellStyle name="Millares 3 5 2 7 8" xfId="25973" xr:uid="{00000000-0005-0000-0000-00008F7C0000}"/>
    <cellStyle name="Millares 3 5 2 8" xfId="1329" xr:uid="{00000000-0005-0000-0000-0000907C0000}"/>
    <cellStyle name="Millares 3 5 2 8 2" xfId="2363" xr:uid="{00000000-0005-0000-0000-0000917C0000}"/>
    <cellStyle name="Millares 3 5 2 8 2 2" xfId="4431" xr:uid="{00000000-0005-0000-0000-0000927C0000}"/>
    <cellStyle name="Millares 3 5 2 8 2 2 2" xfId="10635" xr:uid="{00000000-0005-0000-0000-0000937C0000}"/>
    <cellStyle name="Millares 3 5 2 8 2 2 2 2" xfId="23043" xr:uid="{00000000-0005-0000-0000-0000947C0000}"/>
    <cellStyle name="Millares 3 5 2 8 2 2 2 2 2" xfId="47859" xr:uid="{00000000-0005-0000-0000-0000957C0000}"/>
    <cellStyle name="Millares 3 5 2 8 2 2 2 3" xfId="35451" xr:uid="{00000000-0005-0000-0000-0000967C0000}"/>
    <cellStyle name="Millares 3 5 2 8 2 2 3" xfId="16839" xr:uid="{00000000-0005-0000-0000-0000977C0000}"/>
    <cellStyle name="Millares 3 5 2 8 2 2 3 2" xfId="41655" xr:uid="{00000000-0005-0000-0000-0000987C0000}"/>
    <cellStyle name="Millares 3 5 2 8 2 2 4" xfId="29247" xr:uid="{00000000-0005-0000-0000-0000997C0000}"/>
    <cellStyle name="Millares 3 5 2 8 2 3" xfId="6499" xr:uid="{00000000-0005-0000-0000-00009A7C0000}"/>
    <cellStyle name="Millares 3 5 2 8 2 3 2" xfId="12703" xr:uid="{00000000-0005-0000-0000-00009B7C0000}"/>
    <cellStyle name="Millares 3 5 2 8 2 3 2 2" xfId="25111" xr:uid="{00000000-0005-0000-0000-00009C7C0000}"/>
    <cellStyle name="Millares 3 5 2 8 2 3 2 2 2" xfId="49927" xr:uid="{00000000-0005-0000-0000-00009D7C0000}"/>
    <cellStyle name="Millares 3 5 2 8 2 3 2 3" xfId="37519" xr:uid="{00000000-0005-0000-0000-00009E7C0000}"/>
    <cellStyle name="Millares 3 5 2 8 2 3 3" xfId="18907" xr:uid="{00000000-0005-0000-0000-00009F7C0000}"/>
    <cellStyle name="Millares 3 5 2 8 2 3 3 2" xfId="43723" xr:uid="{00000000-0005-0000-0000-0000A07C0000}"/>
    <cellStyle name="Millares 3 5 2 8 2 3 4" xfId="31315" xr:uid="{00000000-0005-0000-0000-0000A17C0000}"/>
    <cellStyle name="Millares 3 5 2 8 2 4" xfId="8567" xr:uid="{00000000-0005-0000-0000-0000A27C0000}"/>
    <cellStyle name="Millares 3 5 2 8 2 4 2" xfId="20975" xr:uid="{00000000-0005-0000-0000-0000A37C0000}"/>
    <cellStyle name="Millares 3 5 2 8 2 4 2 2" xfId="45791" xr:uid="{00000000-0005-0000-0000-0000A47C0000}"/>
    <cellStyle name="Millares 3 5 2 8 2 4 3" xfId="33383" xr:uid="{00000000-0005-0000-0000-0000A57C0000}"/>
    <cellStyle name="Millares 3 5 2 8 2 5" xfId="14771" xr:uid="{00000000-0005-0000-0000-0000A67C0000}"/>
    <cellStyle name="Millares 3 5 2 8 2 5 2" xfId="39587" xr:uid="{00000000-0005-0000-0000-0000A77C0000}"/>
    <cellStyle name="Millares 3 5 2 8 2 6" xfId="27179" xr:uid="{00000000-0005-0000-0000-0000A87C0000}"/>
    <cellStyle name="Millares 3 5 2 8 3" xfId="3397" xr:uid="{00000000-0005-0000-0000-0000A97C0000}"/>
    <cellStyle name="Millares 3 5 2 8 3 2" xfId="9601" xr:uid="{00000000-0005-0000-0000-0000AA7C0000}"/>
    <cellStyle name="Millares 3 5 2 8 3 2 2" xfId="22009" xr:uid="{00000000-0005-0000-0000-0000AB7C0000}"/>
    <cellStyle name="Millares 3 5 2 8 3 2 2 2" xfId="46825" xr:uid="{00000000-0005-0000-0000-0000AC7C0000}"/>
    <cellStyle name="Millares 3 5 2 8 3 2 3" xfId="34417" xr:uid="{00000000-0005-0000-0000-0000AD7C0000}"/>
    <cellStyle name="Millares 3 5 2 8 3 3" xfId="15805" xr:uid="{00000000-0005-0000-0000-0000AE7C0000}"/>
    <cellStyle name="Millares 3 5 2 8 3 3 2" xfId="40621" xr:uid="{00000000-0005-0000-0000-0000AF7C0000}"/>
    <cellStyle name="Millares 3 5 2 8 3 4" xfId="28213" xr:uid="{00000000-0005-0000-0000-0000B07C0000}"/>
    <cellStyle name="Millares 3 5 2 8 4" xfId="5465" xr:uid="{00000000-0005-0000-0000-0000B17C0000}"/>
    <cellStyle name="Millares 3 5 2 8 4 2" xfId="11669" xr:uid="{00000000-0005-0000-0000-0000B27C0000}"/>
    <cellStyle name="Millares 3 5 2 8 4 2 2" xfId="24077" xr:uid="{00000000-0005-0000-0000-0000B37C0000}"/>
    <cellStyle name="Millares 3 5 2 8 4 2 2 2" xfId="48893" xr:uid="{00000000-0005-0000-0000-0000B47C0000}"/>
    <cellStyle name="Millares 3 5 2 8 4 2 3" xfId="36485" xr:uid="{00000000-0005-0000-0000-0000B57C0000}"/>
    <cellStyle name="Millares 3 5 2 8 4 3" xfId="17873" xr:uid="{00000000-0005-0000-0000-0000B67C0000}"/>
    <cellStyle name="Millares 3 5 2 8 4 3 2" xfId="42689" xr:uid="{00000000-0005-0000-0000-0000B77C0000}"/>
    <cellStyle name="Millares 3 5 2 8 4 4" xfId="30281" xr:uid="{00000000-0005-0000-0000-0000B87C0000}"/>
    <cellStyle name="Millares 3 5 2 8 5" xfId="7533" xr:uid="{00000000-0005-0000-0000-0000B97C0000}"/>
    <cellStyle name="Millares 3 5 2 8 5 2" xfId="19941" xr:uid="{00000000-0005-0000-0000-0000BA7C0000}"/>
    <cellStyle name="Millares 3 5 2 8 5 2 2" xfId="44757" xr:uid="{00000000-0005-0000-0000-0000BB7C0000}"/>
    <cellStyle name="Millares 3 5 2 8 5 3" xfId="32349" xr:uid="{00000000-0005-0000-0000-0000BC7C0000}"/>
    <cellStyle name="Millares 3 5 2 8 6" xfId="13737" xr:uid="{00000000-0005-0000-0000-0000BD7C0000}"/>
    <cellStyle name="Millares 3 5 2 8 6 2" xfId="38553" xr:uid="{00000000-0005-0000-0000-0000BE7C0000}"/>
    <cellStyle name="Millares 3 5 2 8 7" xfId="26145" xr:uid="{00000000-0005-0000-0000-0000BF7C0000}"/>
    <cellStyle name="Millares 3 5 2 9" xfId="1846" xr:uid="{00000000-0005-0000-0000-0000C07C0000}"/>
    <cellStyle name="Millares 3 5 2 9 2" xfId="3914" xr:uid="{00000000-0005-0000-0000-0000C17C0000}"/>
    <cellStyle name="Millares 3 5 2 9 2 2" xfId="10118" xr:uid="{00000000-0005-0000-0000-0000C27C0000}"/>
    <cellStyle name="Millares 3 5 2 9 2 2 2" xfId="22526" xr:uid="{00000000-0005-0000-0000-0000C37C0000}"/>
    <cellStyle name="Millares 3 5 2 9 2 2 2 2" xfId="47342" xr:uid="{00000000-0005-0000-0000-0000C47C0000}"/>
    <cellStyle name="Millares 3 5 2 9 2 2 3" xfId="34934" xr:uid="{00000000-0005-0000-0000-0000C57C0000}"/>
    <cellStyle name="Millares 3 5 2 9 2 3" xfId="16322" xr:uid="{00000000-0005-0000-0000-0000C67C0000}"/>
    <cellStyle name="Millares 3 5 2 9 2 3 2" xfId="41138" xr:uid="{00000000-0005-0000-0000-0000C77C0000}"/>
    <cellStyle name="Millares 3 5 2 9 2 4" xfId="28730" xr:uid="{00000000-0005-0000-0000-0000C87C0000}"/>
    <cellStyle name="Millares 3 5 2 9 3" xfId="5982" xr:uid="{00000000-0005-0000-0000-0000C97C0000}"/>
    <cellStyle name="Millares 3 5 2 9 3 2" xfId="12186" xr:uid="{00000000-0005-0000-0000-0000CA7C0000}"/>
    <cellStyle name="Millares 3 5 2 9 3 2 2" xfId="24594" xr:uid="{00000000-0005-0000-0000-0000CB7C0000}"/>
    <cellStyle name="Millares 3 5 2 9 3 2 2 2" xfId="49410" xr:uid="{00000000-0005-0000-0000-0000CC7C0000}"/>
    <cellStyle name="Millares 3 5 2 9 3 2 3" xfId="37002" xr:uid="{00000000-0005-0000-0000-0000CD7C0000}"/>
    <cellStyle name="Millares 3 5 2 9 3 3" xfId="18390" xr:uid="{00000000-0005-0000-0000-0000CE7C0000}"/>
    <cellStyle name="Millares 3 5 2 9 3 3 2" xfId="43206" xr:uid="{00000000-0005-0000-0000-0000CF7C0000}"/>
    <cellStyle name="Millares 3 5 2 9 3 4" xfId="30798" xr:uid="{00000000-0005-0000-0000-0000D07C0000}"/>
    <cellStyle name="Millares 3 5 2 9 4" xfId="8050" xr:uid="{00000000-0005-0000-0000-0000D17C0000}"/>
    <cellStyle name="Millares 3 5 2 9 4 2" xfId="20458" xr:uid="{00000000-0005-0000-0000-0000D27C0000}"/>
    <cellStyle name="Millares 3 5 2 9 4 2 2" xfId="45274" xr:uid="{00000000-0005-0000-0000-0000D37C0000}"/>
    <cellStyle name="Millares 3 5 2 9 4 3" xfId="32866" xr:uid="{00000000-0005-0000-0000-0000D47C0000}"/>
    <cellStyle name="Millares 3 5 2 9 5" xfId="14254" xr:uid="{00000000-0005-0000-0000-0000D57C0000}"/>
    <cellStyle name="Millares 3 5 2 9 5 2" xfId="39070" xr:uid="{00000000-0005-0000-0000-0000D67C0000}"/>
    <cellStyle name="Millares 3 5 2 9 6" xfId="26662" xr:uid="{00000000-0005-0000-0000-0000D77C0000}"/>
    <cellStyle name="Millares 3 5 3" xfId="376" xr:uid="{00000000-0005-0000-0000-0000D87C0000}"/>
    <cellStyle name="Millares 3 5 3 10" xfId="25683" xr:uid="{00000000-0005-0000-0000-0000D97C0000}"/>
    <cellStyle name="Millares 3 5 3 11" xfId="867" xr:uid="{00000000-0005-0000-0000-0000DA7C0000}"/>
    <cellStyle name="Millares 3 5 3 2" xfId="500" xr:uid="{00000000-0005-0000-0000-0000DB7C0000}"/>
    <cellStyle name="Millares 3 5 3 2 2" xfId="748" xr:uid="{00000000-0005-0000-0000-0000DC7C0000}"/>
    <cellStyle name="Millares 3 5 3 2 2 2" xfId="2591" xr:uid="{00000000-0005-0000-0000-0000DD7C0000}"/>
    <cellStyle name="Millares 3 5 3 2 2 2 2" xfId="4659" xr:uid="{00000000-0005-0000-0000-0000DE7C0000}"/>
    <cellStyle name="Millares 3 5 3 2 2 2 2 2" xfId="10863" xr:uid="{00000000-0005-0000-0000-0000DF7C0000}"/>
    <cellStyle name="Millares 3 5 3 2 2 2 2 2 2" xfId="23271" xr:uid="{00000000-0005-0000-0000-0000E07C0000}"/>
    <cellStyle name="Millares 3 5 3 2 2 2 2 2 2 2" xfId="48087" xr:uid="{00000000-0005-0000-0000-0000E17C0000}"/>
    <cellStyle name="Millares 3 5 3 2 2 2 2 2 3" xfId="35679" xr:uid="{00000000-0005-0000-0000-0000E27C0000}"/>
    <cellStyle name="Millares 3 5 3 2 2 2 2 3" xfId="17067" xr:uid="{00000000-0005-0000-0000-0000E37C0000}"/>
    <cellStyle name="Millares 3 5 3 2 2 2 2 3 2" xfId="41883" xr:uid="{00000000-0005-0000-0000-0000E47C0000}"/>
    <cellStyle name="Millares 3 5 3 2 2 2 2 4" xfId="29475" xr:uid="{00000000-0005-0000-0000-0000E57C0000}"/>
    <cellStyle name="Millares 3 5 3 2 2 2 3" xfId="6727" xr:uid="{00000000-0005-0000-0000-0000E67C0000}"/>
    <cellStyle name="Millares 3 5 3 2 2 2 3 2" xfId="12931" xr:uid="{00000000-0005-0000-0000-0000E77C0000}"/>
    <cellStyle name="Millares 3 5 3 2 2 2 3 2 2" xfId="25339" xr:uid="{00000000-0005-0000-0000-0000E87C0000}"/>
    <cellStyle name="Millares 3 5 3 2 2 2 3 2 2 2" xfId="50155" xr:uid="{00000000-0005-0000-0000-0000E97C0000}"/>
    <cellStyle name="Millares 3 5 3 2 2 2 3 2 3" xfId="37747" xr:uid="{00000000-0005-0000-0000-0000EA7C0000}"/>
    <cellStyle name="Millares 3 5 3 2 2 2 3 3" xfId="19135" xr:uid="{00000000-0005-0000-0000-0000EB7C0000}"/>
    <cellStyle name="Millares 3 5 3 2 2 2 3 3 2" xfId="43951" xr:uid="{00000000-0005-0000-0000-0000EC7C0000}"/>
    <cellStyle name="Millares 3 5 3 2 2 2 3 4" xfId="31543" xr:uid="{00000000-0005-0000-0000-0000ED7C0000}"/>
    <cellStyle name="Millares 3 5 3 2 2 2 4" xfId="8795" xr:uid="{00000000-0005-0000-0000-0000EE7C0000}"/>
    <cellStyle name="Millares 3 5 3 2 2 2 4 2" xfId="21203" xr:uid="{00000000-0005-0000-0000-0000EF7C0000}"/>
    <cellStyle name="Millares 3 5 3 2 2 2 4 2 2" xfId="46019" xr:uid="{00000000-0005-0000-0000-0000F07C0000}"/>
    <cellStyle name="Millares 3 5 3 2 2 2 4 3" xfId="33611" xr:uid="{00000000-0005-0000-0000-0000F17C0000}"/>
    <cellStyle name="Millares 3 5 3 2 2 2 5" xfId="14999" xr:uid="{00000000-0005-0000-0000-0000F27C0000}"/>
    <cellStyle name="Millares 3 5 3 2 2 2 5 2" xfId="39815" xr:uid="{00000000-0005-0000-0000-0000F37C0000}"/>
    <cellStyle name="Millares 3 5 3 2 2 2 6" xfId="27407" xr:uid="{00000000-0005-0000-0000-0000F47C0000}"/>
    <cellStyle name="Millares 3 5 3 2 2 3" xfId="3625" xr:uid="{00000000-0005-0000-0000-0000F57C0000}"/>
    <cellStyle name="Millares 3 5 3 2 2 3 2" xfId="9829" xr:uid="{00000000-0005-0000-0000-0000F67C0000}"/>
    <cellStyle name="Millares 3 5 3 2 2 3 2 2" xfId="22237" xr:uid="{00000000-0005-0000-0000-0000F77C0000}"/>
    <cellStyle name="Millares 3 5 3 2 2 3 2 2 2" xfId="47053" xr:uid="{00000000-0005-0000-0000-0000F87C0000}"/>
    <cellStyle name="Millares 3 5 3 2 2 3 2 3" xfId="34645" xr:uid="{00000000-0005-0000-0000-0000F97C0000}"/>
    <cellStyle name="Millares 3 5 3 2 2 3 3" xfId="16033" xr:uid="{00000000-0005-0000-0000-0000FA7C0000}"/>
    <cellStyle name="Millares 3 5 3 2 2 3 3 2" xfId="40849" xr:uid="{00000000-0005-0000-0000-0000FB7C0000}"/>
    <cellStyle name="Millares 3 5 3 2 2 3 4" xfId="28441" xr:uid="{00000000-0005-0000-0000-0000FC7C0000}"/>
    <cellStyle name="Millares 3 5 3 2 2 4" xfId="5693" xr:uid="{00000000-0005-0000-0000-0000FD7C0000}"/>
    <cellStyle name="Millares 3 5 3 2 2 4 2" xfId="11897" xr:uid="{00000000-0005-0000-0000-0000FE7C0000}"/>
    <cellStyle name="Millares 3 5 3 2 2 4 2 2" xfId="24305" xr:uid="{00000000-0005-0000-0000-0000FF7C0000}"/>
    <cellStyle name="Millares 3 5 3 2 2 4 2 2 2" xfId="49121" xr:uid="{00000000-0005-0000-0000-0000007D0000}"/>
    <cellStyle name="Millares 3 5 3 2 2 4 2 3" xfId="36713" xr:uid="{00000000-0005-0000-0000-0000017D0000}"/>
    <cellStyle name="Millares 3 5 3 2 2 4 3" xfId="18101" xr:uid="{00000000-0005-0000-0000-0000027D0000}"/>
    <cellStyle name="Millares 3 5 3 2 2 4 3 2" xfId="42917" xr:uid="{00000000-0005-0000-0000-0000037D0000}"/>
    <cellStyle name="Millares 3 5 3 2 2 4 4" xfId="30509" xr:uid="{00000000-0005-0000-0000-0000047D0000}"/>
    <cellStyle name="Millares 3 5 3 2 2 5" xfId="7761" xr:uid="{00000000-0005-0000-0000-0000057D0000}"/>
    <cellStyle name="Millares 3 5 3 2 2 5 2" xfId="20169" xr:uid="{00000000-0005-0000-0000-0000067D0000}"/>
    <cellStyle name="Millares 3 5 3 2 2 5 2 2" xfId="44985" xr:uid="{00000000-0005-0000-0000-0000077D0000}"/>
    <cellStyle name="Millares 3 5 3 2 2 5 3" xfId="32577" xr:uid="{00000000-0005-0000-0000-0000087D0000}"/>
    <cellStyle name="Millares 3 5 3 2 2 6" xfId="13965" xr:uid="{00000000-0005-0000-0000-0000097D0000}"/>
    <cellStyle name="Millares 3 5 3 2 2 6 2" xfId="38781" xr:uid="{00000000-0005-0000-0000-00000A7D0000}"/>
    <cellStyle name="Millares 3 5 3 2 2 7" xfId="26373" xr:uid="{00000000-0005-0000-0000-00000B7D0000}"/>
    <cellStyle name="Millares 3 5 3 2 2 8" xfId="1557" xr:uid="{00000000-0005-0000-0000-00000C7D0000}"/>
    <cellStyle name="Millares 3 5 3 2 3" xfId="2074" xr:uid="{00000000-0005-0000-0000-00000D7D0000}"/>
    <cellStyle name="Millares 3 5 3 2 3 2" xfId="4142" xr:uid="{00000000-0005-0000-0000-00000E7D0000}"/>
    <cellStyle name="Millares 3 5 3 2 3 2 2" xfId="10346" xr:uid="{00000000-0005-0000-0000-00000F7D0000}"/>
    <cellStyle name="Millares 3 5 3 2 3 2 2 2" xfId="22754" xr:uid="{00000000-0005-0000-0000-0000107D0000}"/>
    <cellStyle name="Millares 3 5 3 2 3 2 2 2 2" xfId="47570" xr:uid="{00000000-0005-0000-0000-0000117D0000}"/>
    <cellStyle name="Millares 3 5 3 2 3 2 2 3" xfId="35162" xr:uid="{00000000-0005-0000-0000-0000127D0000}"/>
    <cellStyle name="Millares 3 5 3 2 3 2 3" xfId="16550" xr:uid="{00000000-0005-0000-0000-0000137D0000}"/>
    <cellStyle name="Millares 3 5 3 2 3 2 3 2" xfId="41366" xr:uid="{00000000-0005-0000-0000-0000147D0000}"/>
    <cellStyle name="Millares 3 5 3 2 3 2 4" xfId="28958" xr:uid="{00000000-0005-0000-0000-0000157D0000}"/>
    <cellStyle name="Millares 3 5 3 2 3 3" xfId="6210" xr:uid="{00000000-0005-0000-0000-0000167D0000}"/>
    <cellStyle name="Millares 3 5 3 2 3 3 2" xfId="12414" xr:uid="{00000000-0005-0000-0000-0000177D0000}"/>
    <cellStyle name="Millares 3 5 3 2 3 3 2 2" xfId="24822" xr:uid="{00000000-0005-0000-0000-0000187D0000}"/>
    <cellStyle name="Millares 3 5 3 2 3 3 2 2 2" xfId="49638" xr:uid="{00000000-0005-0000-0000-0000197D0000}"/>
    <cellStyle name="Millares 3 5 3 2 3 3 2 3" xfId="37230" xr:uid="{00000000-0005-0000-0000-00001A7D0000}"/>
    <cellStyle name="Millares 3 5 3 2 3 3 3" xfId="18618" xr:uid="{00000000-0005-0000-0000-00001B7D0000}"/>
    <cellStyle name="Millares 3 5 3 2 3 3 3 2" xfId="43434" xr:uid="{00000000-0005-0000-0000-00001C7D0000}"/>
    <cellStyle name="Millares 3 5 3 2 3 3 4" xfId="31026" xr:uid="{00000000-0005-0000-0000-00001D7D0000}"/>
    <cellStyle name="Millares 3 5 3 2 3 4" xfId="8278" xr:uid="{00000000-0005-0000-0000-00001E7D0000}"/>
    <cellStyle name="Millares 3 5 3 2 3 4 2" xfId="20686" xr:uid="{00000000-0005-0000-0000-00001F7D0000}"/>
    <cellStyle name="Millares 3 5 3 2 3 4 2 2" xfId="45502" xr:uid="{00000000-0005-0000-0000-0000207D0000}"/>
    <cellStyle name="Millares 3 5 3 2 3 4 3" xfId="33094" xr:uid="{00000000-0005-0000-0000-0000217D0000}"/>
    <cellStyle name="Millares 3 5 3 2 3 5" xfId="14482" xr:uid="{00000000-0005-0000-0000-0000227D0000}"/>
    <cellStyle name="Millares 3 5 3 2 3 5 2" xfId="39298" xr:uid="{00000000-0005-0000-0000-0000237D0000}"/>
    <cellStyle name="Millares 3 5 3 2 3 6" xfId="26890" xr:uid="{00000000-0005-0000-0000-0000247D0000}"/>
    <cellStyle name="Millares 3 5 3 2 4" xfId="3108" xr:uid="{00000000-0005-0000-0000-0000257D0000}"/>
    <cellStyle name="Millares 3 5 3 2 4 2" xfId="9312" xr:uid="{00000000-0005-0000-0000-0000267D0000}"/>
    <cellStyle name="Millares 3 5 3 2 4 2 2" xfId="21720" xr:uid="{00000000-0005-0000-0000-0000277D0000}"/>
    <cellStyle name="Millares 3 5 3 2 4 2 2 2" xfId="46536" xr:uid="{00000000-0005-0000-0000-0000287D0000}"/>
    <cellStyle name="Millares 3 5 3 2 4 2 3" xfId="34128" xr:uid="{00000000-0005-0000-0000-0000297D0000}"/>
    <cellStyle name="Millares 3 5 3 2 4 3" xfId="15516" xr:uid="{00000000-0005-0000-0000-00002A7D0000}"/>
    <cellStyle name="Millares 3 5 3 2 4 3 2" xfId="40332" xr:uid="{00000000-0005-0000-0000-00002B7D0000}"/>
    <cellStyle name="Millares 3 5 3 2 4 4" xfId="27924" xr:uid="{00000000-0005-0000-0000-00002C7D0000}"/>
    <cellStyle name="Millares 3 5 3 2 5" xfId="5176" xr:uid="{00000000-0005-0000-0000-00002D7D0000}"/>
    <cellStyle name="Millares 3 5 3 2 5 2" xfId="11380" xr:uid="{00000000-0005-0000-0000-00002E7D0000}"/>
    <cellStyle name="Millares 3 5 3 2 5 2 2" xfId="23788" xr:uid="{00000000-0005-0000-0000-00002F7D0000}"/>
    <cellStyle name="Millares 3 5 3 2 5 2 2 2" xfId="48604" xr:uid="{00000000-0005-0000-0000-0000307D0000}"/>
    <cellStyle name="Millares 3 5 3 2 5 2 3" xfId="36196" xr:uid="{00000000-0005-0000-0000-0000317D0000}"/>
    <cellStyle name="Millares 3 5 3 2 5 3" xfId="17584" xr:uid="{00000000-0005-0000-0000-0000327D0000}"/>
    <cellStyle name="Millares 3 5 3 2 5 3 2" xfId="42400" xr:uid="{00000000-0005-0000-0000-0000337D0000}"/>
    <cellStyle name="Millares 3 5 3 2 5 4" xfId="29992" xr:uid="{00000000-0005-0000-0000-0000347D0000}"/>
    <cellStyle name="Millares 3 5 3 2 6" xfId="7244" xr:uid="{00000000-0005-0000-0000-0000357D0000}"/>
    <cellStyle name="Millares 3 5 3 2 6 2" xfId="19652" xr:uid="{00000000-0005-0000-0000-0000367D0000}"/>
    <cellStyle name="Millares 3 5 3 2 6 2 2" xfId="44468" xr:uid="{00000000-0005-0000-0000-0000377D0000}"/>
    <cellStyle name="Millares 3 5 3 2 6 3" xfId="32060" xr:uid="{00000000-0005-0000-0000-0000387D0000}"/>
    <cellStyle name="Millares 3 5 3 2 7" xfId="13448" xr:uid="{00000000-0005-0000-0000-0000397D0000}"/>
    <cellStyle name="Millares 3 5 3 2 7 2" xfId="38264" xr:uid="{00000000-0005-0000-0000-00003A7D0000}"/>
    <cellStyle name="Millares 3 5 3 2 8" xfId="25856" xr:uid="{00000000-0005-0000-0000-00003B7D0000}"/>
    <cellStyle name="Millares 3 5 3 2 9" xfId="1040" xr:uid="{00000000-0005-0000-0000-00003C7D0000}"/>
    <cellStyle name="Millares 3 5 3 3" xfId="624" xr:uid="{00000000-0005-0000-0000-00003D7D0000}"/>
    <cellStyle name="Millares 3 5 3 3 2" xfId="1729" xr:uid="{00000000-0005-0000-0000-00003E7D0000}"/>
    <cellStyle name="Millares 3 5 3 3 2 2" xfId="2763" xr:uid="{00000000-0005-0000-0000-00003F7D0000}"/>
    <cellStyle name="Millares 3 5 3 3 2 2 2" xfId="4831" xr:uid="{00000000-0005-0000-0000-0000407D0000}"/>
    <cellStyle name="Millares 3 5 3 3 2 2 2 2" xfId="11035" xr:uid="{00000000-0005-0000-0000-0000417D0000}"/>
    <cellStyle name="Millares 3 5 3 3 2 2 2 2 2" xfId="23443" xr:uid="{00000000-0005-0000-0000-0000427D0000}"/>
    <cellStyle name="Millares 3 5 3 3 2 2 2 2 2 2" xfId="48259" xr:uid="{00000000-0005-0000-0000-0000437D0000}"/>
    <cellStyle name="Millares 3 5 3 3 2 2 2 2 3" xfId="35851" xr:uid="{00000000-0005-0000-0000-0000447D0000}"/>
    <cellStyle name="Millares 3 5 3 3 2 2 2 3" xfId="17239" xr:uid="{00000000-0005-0000-0000-0000457D0000}"/>
    <cellStyle name="Millares 3 5 3 3 2 2 2 3 2" xfId="42055" xr:uid="{00000000-0005-0000-0000-0000467D0000}"/>
    <cellStyle name="Millares 3 5 3 3 2 2 2 4" xfId="29647" xr:uid="{00000000-0005-0000-0000-0000477D0000}"/>
    <cellStyle name="Millares 3 5 3 3 2 2 3" xfId="6899" xr:uid="{00000000-0005-0000-0000-0000487D0000}"/>
    <cellStyle name="Millares 3 5 3 3 2 2 3 2" xfId="13103" xr:uid="{00000000-0005-0000-0000-0000497D0000}"/>
    <cellStyle name="Millares 3 5 3 3 2 2 3 2 2" xfId="25511" xr:uid="{00000000-0005-0000-0000-00004A7D0000}"/>
    <cellStyle name="Millares 3 5 3 3 2 2 3 2 2 2" xfId="50327" xr:uid="{00000000-0005-0000-0000-00004B7D0000}"/>
    <cellStyle name="Millares 3 5 3 3 2 2 3 2 3" xfId="37919" xr:uid="{00000000-0005-0000-0000-00004C7D0000}"/>
    <cellStyle name="Millares 3 5 3 3 2 2 3 3" xfId="19307" xr:uid="{00000000-0005-0000-0000-00004D7D0000}"/>
    <cellStyle name="Millares 3 5 3 3 2 2 3 3 2" xfId="44123" xr:uid="{00000000-0005-0000-0000-00004E7D0000}"/>
    <cellStyle name="Millares 3 5 3 3 2 2 3 4" xfId="31715" xr:uid="{00000000-0005-0000-0000-00004F7D0000}"/>
    <cellStyle name="Millares 3 5 3 3 2 2 4" xfId="8967" xr:uid="{00000000-0005-0000-0000-0000507D0000}"/>
    <cellStyle name="Millares 3 5 3 3 2 2 4 2" xfId="21375" xr:uid="{00000000-0005-0000-0000-0000517D0000}"/>
    <cellStyle name="Millares 3 5 3 3 2 2 4 2 2" xfId="46191" xr:uid="{00000000-0005-0000-0000-0000527D0000}"/>
    <cellStyle name="Millares 3 5 3 3 2 2 4 3" xfId="33783" xr:uid="{00000000-0005-0000-0000-0000537D0000}"/>
    <cellStyle name="Millares 3 5 3 3 2 2 5" xfId="15171" xr:uid="{00000000-0005-0000-0000-0000547D0000}"/>
    <cellStyle name="Millares 3 5 3 3 2 2 5 2" xfId="39987" xr:uid="{00000000-0005-0000-0000-0000557D0000}"/>
    <cellStyle name="Millares 3 5 3 3 2 2 6" xfId="27579" xr:uid="{00000000-0005-0000-0000-0000567D0000}"/>
    <cellStyle name="Millares 3 5 3 3 2 3" xfId="3797" xr:uid="{00000000-0005-0000-0000-0000577D0000}"/>
    <cellStyle name="Millares 3 5 3 3 2 3 2" xfId="10001" xr:uid="{00000000-0005-0000-0000-0000587D0000}"/>
    <cellStyle name="Millares 3 5 3 3 2 3 2 2" xfId="22409" xr:uid="{00000000-0005-0000-0000-0000597D0000}"/>
    <cellStyle name="Millares 3 5 3 3 2 3 2 2 2" xfId="47225" xr:uid="{00000000-0005-0000-0000-00005A7D0000}"/>
    <cellStyle name="Millares 3 5 3 3 2 3 2 3" xfId="34817" xr:uid="{00000000-0005-0000-0000-00005B7D0000}"/>
    <cellStyle name="Millares 3 5 3 3 2 3 3" xfId="16205" xr:uid="{00000000-0005-0000-0000-00005C7D0000}"/>
    <cellStyle name="Millares 3 5 3 3 2 3 3 2" xfId="41021" xr:uid="{00000000-0005-0000-0000-00005D7D0000}"/>
    <cellStyle name="Millares 3 5 3 3 2 3 4" xfId="28613" xr:uid="{00000000-0005-0000-0000-00005E7D0000}"/>
    <cellStyle name="Millares 3 5 3 3 2 4" xfId="5865" xr:uid="{00000000-0005-0000-0000-00005F7D0000}"/>
    <cellStyle name="Millares 3 5 3 3 2 4 2" xfId="12069" xr:uid="{00000000-0005-0000-0000-0000607D0000}"/>
    <cellStyle name="Millares 3 5 3 3 2 4 2 2" xfId="24477" xr:uid="{00000000-0005-0000-0000-0000617D0000}"/>
    <cellStyle name="Millares 3 5 3 3 2 4 2 2 2" xfId="49293" xr:uid="{00000000-0005-0000-0000-0000627D0000}"/>
    <cellStyle name="Millares 3 5 3 3 2 4 2 3" xfId="36885" xr:uid="{00000000-0005-0000-0000-0000637D0000}"/>
    <cellStyle name="Millares 3 5 3 3 2 4 3" xfId="18273" xr:uid="{00000000-0005-0000-0000-0000647D0000}"/>
    <cellStyle name="Millares 3 5 3 3 2 4 3 2" xfId="43089" xr:uid="{00000000-0005-0000-0000-0000657D0000}"/>
    <cellStyle name="Millares 3 5 3 3 2 4 4" xfId="30681" xr:uid="{00000000-0005-0000-0000-0000667D0000}"/>
    <cellStyle name="Millares 3 5 3 3 2 5" xfId="7933" xr:uid="{00000000-0005-0000-0000-0000677D0000}"/>
    <cellStyle name="Millares 3 5 3 3 2 5 2" xfId="20341" xr:uid="{00000000-0005-0000-0000-0000687D0000}"/>
    <cellStyle name="Millares 3 5 3 3 2 5 2 2" xfId="45157" xr:uid="{00000000-0005-0000-0000-0000697D0000}"/>
    <cellStyle name="Millares 3 5 3 3 2 5 3" xfId="32749" xr:uid="{00000000-0005-0000-0000-00006A7D0000}"/>
    <cellStyle name="Millares 3 5 3 3 2 6" xfId="14137" xr:uid="{00000000-0005-0000-0000-00006B7D0000}"/>
    <cellStyle name="Millares 3 5 3 3 2 6 2" xfId="38953" xr:uid="{00000000-0005-0000-0000-00006C7D0000}"/>
    <cellStyle name="Millares 3 5 3 3 2 7" xfId="26545" xr:uid="{00000000-0005-0000-0000-00006D7D0000}"/>
    <cellStyle name="Millares 3 5 3 3 3" xfId="2246" xr:uid="{00000000-0005-0000-0000-00006E7D0000}"/>
    <cellStyle name="Millares 3 5 3 3 3 2" xfId="4314" xr:uid="{00000000-0005-0000-0000-00006F7D0000}"/>
    <cellStyle name="Millares 3 5 3 3 3 2 2" xfId="10518" xr:uid="{00000000-0005-0000-0000-0000707D0000}"/>
    <cellStyle name="Millares 3 5 3 3 3 2 2 2" xfId="22926" xr:uid="{00000000-0005-0000-0000-0000717D0000}"/>
    <cellStyle name="Millares 3 5 3 3 3 2 2 2 2" xfId="47742" xr:uid="{00000000-0005-0000-0000-0000727D0000}"/>
    <cellStyle name="Millares 3 5 3 3 3 2 2 3" xfId="35334" xr:uid="{00000000-0005-0000-0000-0000737D0000}"/>
    <cellStyle name="Millares 3 5 3 3 3 2 3" xfId="16722" xr:uid="{00000000-0005-0000-0000-0000747D0000}"/>
    <cellStyle name="Millares 3 5 3 3 3 2 3 2" xfId="41538" xr:uid="{00000000-0005-0000-0000-0000757D0000}"/>
    <cellStyle name="Millares 3 5 3 3 3 2 4" xfId="29130" xr:uid="{00000000-0005-0000-0000-0000767D0000}"/>
    <cellStyle name="Millares 3 5 3 3 3 3" xfId="6382" xr:uid="{00000000-0005-0000-0000-0000777D0000}"/>
    <cellStyle name="Millares 3 5 3 3 3 3 2" xfId="12586" xr:uid="{00000000-0005-0000-0000-0000787D0000}"/>
    <cellStyle name="Millares 3 5 3 3 3 3 2 2" xfId="24994" xr:uid="{00000000-0005-0000-0000-0000797D0000}"/>
    <cellStyle name="Millares 3 5 3 3 3 3 2 2 2" xfId="49810" xr:uid="{00000000-0005-0000-0000-00007A7D0000}"/>
    <cellStyle name="Millares 3 5 3 3 3 3 2 3" xfId="37402" xr:uid="{00000000-0005-0000-0000-00007B7D0000}"/>
    <cellStyle name="Millares 3 5 3 3 3 3 3" xfId="18790" xr:uid="{00000000-0005-0000-0000-00007C7D0000}"/>
    <cellStyle name="Millares 3 5 3 3 3 3 3 2" xfId="43606" xr:uid="{00000000-0005-0000-0000-00007D7D0000}"/>
    <cellStyle name="Millares 3 5 3 3 3 3 4" xfId="31198" xr:uid="{00000000-0005-0000-0000-00007E7D0000}"/>
    <cellStyle name="Millares 3 5 3 3 3 4" xfId="8450" xr:uid="{00000000-0005-0000-0000-00007F7D0000}"/>
    <cellStyle name="Millares 3 5 3 3 3 4 2" xfId="20858" xr:uid="{00000000-0005-0000-0000-0000807D0000}"/>
    <cellStyle name="Millares 3 5 3 3 3 4 2 2" xfId="45674" xr:uid="{00000000-0005-0000-0000-0000817D0000}"/>
    <cellStyle name="Millares 3 5 3 3 3 4 3" xfId="33266" xr:uid="{00000000-0005-0000-0000-0000827D0000}"/>
    <cellStyle name="Millares 3 5 3 3 3 5" xfId="14654" xr:uid="{00000000-0005-0000-0000-0000837D0000}"/>
    <cellStyle name="Millares 3 5 3 3 3 5 2" xfId="39470" xr:uid="{00000000-0005-0000-0000-0000847D0000}"/>
    <cellStyle name="Millares 3 5 3 3 3 6" xfId="27062" xr:uid="{00000000-0005-0000-0000-0000857D0000}"/>
    <cellStyle name="Millares 3 5 3 3 4" xfId="3280" xr:uid="{00000000-0005-0000-0000-0000867D0000}"/>
    <cellStyle name="Millares 3 5 3 3 4 2" xfId="9484" xr:uid="{00000000-0005-0000-0000-0000877D0000}"/>
    <cellStyle name="Millares 3 5 3 3 4 2 2" xfId="21892" xr:uid="{00000000-0005-0000-0000-0000887D0000}"/>
    <cellStyle name="Millares 3 5 3 3 4 2 2 2" xfId="46708" xr:uid="{00000000-0005-0000-0000-0000897D0000}"/>
    <cellStyle name="Millares 3 5 3 3 4 2 3" xfId="34300" xr:uid="{00000000-0005-0000-0000-00008A7D0000}"/>
    <cellStyle name="Millares 3 5 3 3 4 3" xfId="15688" xr:uid="{00000000-0005-0000-0000-00008B7D0000}"/>
    <cellStyle name="Millares 3 5 3 3 4 3 2" xfId="40504" xr:uid="{00000000-0005-0000-0000-00008C7D0000}"/>
    <cellStyle name="Millares 3 5 3 3 4 4" xfId="28096" xr:uid="{00000000-0005-0000-0000-00008D7D0000}"/>
    <cellStyle name="Millares 3 5 3 3 5" xfId="5348" xr:uid="{00000000-0005-0000-0000-00008E7D0000}"/>
    <cellStyle name="Millares 3 5 3 3 5 2" xfId="11552" xr:uid="{00000000-0005-0000-0000-00008F7D0000}"/>
    <cellStyle name="Millares 3 5 3 3 5 2 2" xfId="23960" xr:uid="{00000000-0005-0000-0000-0000907D0000}"/>
    <cellStyle name="Millares 3 5 3 3 5 2 2 2" xfId="48776" xr:uid="{00000000-0005-0000-0000-0000917D0000}"/>
    <cellStyle name="Millares 3 5 3 3 5 2 3" xfId="36368" xr:uid="{00000000-0005-0000-0000-0000927D0000}"/>
    <cellStyle name="Millares 3 5 3 3 5 3" xfId="17756" xr:uid="{00000000-0005-0000-0000-0000937D0000}"/>
    <cellStyle name="Millares 3 5 3 3 5 3 2" xfId="42572" xr:uid="{00000000-0005-0000-0000-0000947D0000}"/>
    <cellStyle name="Millares 3 5 3 3 5 4" xfId="30164" xr:uid="{00000000-0005-0000-0000-0000957D0000}"/>
    <cellStyle name="Millares 3 5 3 3 6" xfId="7416" xr:uid="{00000000-0005-0000-0000-0000967D0000}"/>
    <cellStyle name="Millares 3 5 3 3 6 2" xfId="19824" xr:uid="{00000000-0005-0000-0000-0000977D0000}"/>
    <cellStyle name="Millares 3 5 3 3 6 2 2" xfId="44640" xr:uid="{00000000-0005-0000-0000-0000987D0000}"/>
    <cellStyle name="Millares 3 5 3 3 6 3" xfId="32232" xr:uid="{00000000-0005-0000-0000-0000997D0000}"/>
    <cellStyle name="Millares 3 5 3 3 7" xfId="13620" xr:uid="{00000000-0005-0000-0000-00009A7D0000}"/>
    <cellStyle name="Millares 3 5 3 3 7 2" xfId="38436" xr:uid="{00000000-0005-0000-0000-00009B7D0000}"/>
    <cellStyle name="Millares 3 5 3 3 8" xfId="26028" xr:uid="{00000000-0005-0000-0000-00009C7D0000}"/>
    <cellStyle name="Millares 3 5 3 3 9" xfId="1212" xr:uid="{00000000-0005-0000-0000-00009D7D0000}"/>
    <cellStyle name="Millares 3 5 3 4" xfId="1384" xr:uid="{00000000-0005-0000-0000-00009E7D0000}"/>
    <cellStyle name="Millares 3 5 3 4 2" xfId="2418" xr:uid="{00000000-0005-0000-0000-00009F7D0000}"/>
    <cellStyle name="Millares 3 5 3 4 2 2" xfId="4486" xr:uid="{00000000-0005-0000-0000-0000A07D0000}"/>
    <cellStyle name="Millares 3 5 3 4 2 2 2" xfId="10690" xr:uid="{00000000-0005-0000-0000-0000A17D0000}"/>
    <cellStyle name="Millares 3 5 3 4 2 2 2 2" xfId="23098" xr:uid="{00000000-0005-0000-0000-0000A27D0000}"/>
    <cellStyle name="Millares 3 5 3 4 2 2 2 2 2" xfId="47914" xr:uid="{00000000-0005-0000-0000-0000A37D0000}"/>
    <cellStyle name="Millares 3 5 3 4 2 2 2 3" xfId="35506" xr:uid="{00000000-0005-0000-0000-0000A47D0000}"/>
    <cellStyle name="Millares 3 5 3 4 2 2 3" xfId="16894" xr:uid="{00000000-0005-0000-0000-0000A57D0000}"/>
    <cellStyle name="Millares 3 5 3 4 2 2 3 2" xfId="41710" xr:uid="{00000000-0005-0000-0000-0000A67D0000}"/>
    <cellStyle name="Millares 3 5 3 4 2 2 4" xfId="29302" xr:uid="{00000000-0005-0000-0000-0000A77D0000}"/>
    <cellStyle name="Millares 3 5 3 4 2 3" xfId="6554" xr:uid="{00000000-0005-0000-0000-0000A87D0000}"/>
    <cellStyle name="Millares 3 5 3 4 2 3 2" xfId="12758" xr:uid="{00000000-0005-0000-0000-0000A97D0000}"/>
    <cellStyle name="Millares 3 5 3 4 2 3 2 2" xfId="25166" xr:uid="{00000000-0005-0000-0000-0000AA7D0000}"/>
    <cellStyle name="Millares 3 5 3 4 2 3 2 2 2" xfId="49982" xr:uid="{00000000-0005-0000-0000-0000AB7D0000}"/>
    <cellStyle name="Millares 3 5 3 4 2 3 2 3" xfId="37574" xr:uid="{00000000-0005-0000-0000-0000AC7D0000}"/>
    <cellStyle name="Millares 3 5 3 4 2 3 3" xfId="18962" xr:uid="{00000000-0005-0000-0000-0000AD7D0000}"/>
    <cellStyle name="Millares 3 5 3 4 2 3 3 2" xfId="43778" xr:uid="{00000000-0005-0000-0000-0000AE7D0000}"/>
    <cellStyle name="Millares 3 5 3 4 2 3 4" xfId="31370" xr:uid="{00000000-0005-0000-0000-0000AF7D0000}"/>
    <cellStyle name="Millares 3 5 3 4 2 4" xfId="8622" xr:uid="{00000000-0005-0000-0000-0000B07D0000}"/>
    <cellStyle name="Millares 3 5 3 4 2 4 2" xfId="21030" xr:uid="{00000000-0005-0000-0000-0000B17D0000}"/>
    <cellStyle name="Millares 3 5 3 4 2 4 2 2" xfId="45846" xr:uid="{00000000-0005-0000-0000-0000B27D0000}"/>
    <cellStyle name="Millares 3 5 3 4 2 4 3" xfId="33438" xr:uid="{00000000-0005-0000-0000-0000B37D0000}"/>
    <cellStyle name="Millares 3 5 3 4 2 5" xfId="14826" xr:uid="{00000000-0005-0000-0000-0000B47D0000}"/>
    <cellStyle name="Millares 3 5 3 4 2 5 2" xfId="39642" xr:uid="{00000000-0005-0000-0000-0000B57D0000}"/>
    <cellStyle name="Millares 3 5 3 4 2 6" xfId="27234" xr:uid="{00000000-0005-0000-0000-0000B67D0000}"/>
    <cellStyle name="Millares 3 5 3 4 3" xfId="3452" xr:uid="{00000000-0005-0000-0000-0000B77D0000}"/>
    <cellStyle name="Millares 3 5 3 4 3 2" xfId="9656" xr:uid="{00000000-0005-0000-0000-0000B87D0000}"/>
    <cellStyle name="Millares 3 5 3 4 3 2 2" xfId="22064" xr:uid="{00000000-0005-0000-0000-0000B97D0000}"/>
    <cellStyle name="Millares 3 5 3 4 3 2 2 2" xfId="46880" xr:uid="{00000000-0005-0000-0000-0000BA7D0000}"/>
    <cellStyle name="Millares 3 5 3 4 3 2 3" xfId="34472" xr:uid="{00000000-0005-0000-0000-0000BB7D0000}"/>
    <cellStyle name="Millares 3 5 3 4 3 3" xfId="15860" xr:uid="{00000000-0005-0000-0000-0000BC7D0000}"/>
    <cellStyle name="Millares 3 5 3 4 3 3 2" xfId="40676" xr:uid="{00000000-0005-0000-0000-0000BD7D0000}"/>
    <cellStyle name="Millares 3 5 3 4 3 4" xfId="28268" xr:uid="{00000000-0005-0000-0000-0000BE7D0000}"/>
    <cellStyle name="Millares 3 5 3 4 4" xfId="5520" xr:uid="{00000000-0005-0000-0000-0000BF7D0000}"/>
    <cellStyle name="Millares 3 5 3 4 4 2" xfId="11724" xr:uid="{00000000-0005-0000-0000-0000C07D0000}"/>
    <cellStyle name="Millares 3 5 3 4 4 2 2" xfId="24132" xr:uid="{00000000-0005-0000-0000-0000C17D0000}"/>
    <cellStyle name="Millares 3 5 3 4 4 2 2 2" xfId="48948" xr:uid="{00000000-0005-0000-0000-0000C27D0000}"/>
    <cellStyle name="Millares 3 5 3 4 4 2 3" xfId="36540" xr:uid="{00000000-0005-0000-0000-0000C37D0000}"/>
    <cellStyle name="Millares 3 5 3 4 4 3" xfId="17928" xr:uid="{00000000-0005-0000-0000-0000C47D0000}"/>
    <cellStyle name="Millares 3 5 3 4 4 3 2" xfId="42744" xr:uid="{00000000-0005-0000-0000-0000C57D0000}"/>
    <cellStyle name="Millares 3 5 3 4 4 4" xfId="30336" xr:uid="{00000000-0005-0000-0000-0000C67D0000}"/>
    <cellStyle name="Millares 3 5 3 4 5" xfId="7588" xr:uid="{00000000-0005-0000-0000-0000C77D0000}"/>
    <cellStyle name="Millares 3 5 3 4 5 2" xfId="19996" xr:uid="{00000000-0005-0000-0000-0000C87D0000}"/>
    <cellStyle name="Millares 3 5 3 4 5 2 2" xfId="44812" xr:uid="{00000000-0005-0000-0000-0000C97D0000}"/>
    <cellStyle name="Millares 3 5 3 4 5 3" xfId="32404" xr:uid="{00000000-0005-0000-0000-0000CA7D0000}"/>
    <cellStyle name="Millares 3 5 3 4 6" xfId="13792" xr:uid="{00000000-0005-0000-0000-0000CB7D0000}"/>
    <cellStyle name="Millares 3 5 3 4 6 2" xfId="38608" xr:uid="{00000000-0005-0000-0000-0000CC7D0000}"/>
    <cellStyle name="Millares 3 5 3 4 7" xfId="26200" xr:uid="{00000000-0005-0000-0000-0000CD7D0000}"/>
    <cellStyle name="Millares 3 5 3 5" xfId="1901" xr:uid="{00000000-0005-0000-0000-0000CE7D0000}"/>
    <cellStyle name="Millares 3 5 3 5 2" xfId="3969" xr:uid="{00000000-0005-0000-0000-0000CF7D0000}"/>
    <cellStyle name="Millares 3 5 3 5 2 2" xfId="10173" xr:uid="{00000000-0005-0000-0000-0000D07D0000}"/>
    <cellStyle name="Millares 3 5 3 5 2 2 2" xfId="22581" xr:uid="{00000000-0005-0000-0000-0000D17D0000}"/>
    <cellStyle name="Millares 3 5 3 5 2 2 2 2" xfId="47397" xr:uid="{00000000-0005-0000-0000-0000D27D0000}"/>
    <cellStyle name="Millares 3 5 3 5 2 2 3" xfId="34989" xr:uid="{00000000-0005-0000-0000-0000D37D0000}"/>
    <cellStyle name="Millares 3 5 3 5 2 3" xfId="16377" xr:uid="{00000000-0005-0000-0000-0000D47D0000}"/>
    <cellStyle name="Millares 3 5 3 5 2 3 2" xfId="41193" xr:uid="{00000000-0005-0000-0000-0000D57D0000}"/>
    <cellStyle name="Millares 3 5 3 5 2 4" xfId="28785" xr:uid="{00000000-0005-0000-0000-0000D67D0000}"/>
    <cellStyle name="Millares 3 5 3 5 3" xfId="6037" xr:uid="{00000000-0005-0000-0000-0000D77D0000}"/>
    <cellStyle name="Millares 3 5 3 5 3 2" xfId="12241" xr:uid="{00000000-0005-0000-0000-0000D87D0000}"/>
    <cellStyle name="Millares 3 5 3 5 3 2 2" xfId="24649" xr:uid="{00000000-0005-0000-0000-0000D97D0000}"/>
    <cellStyle name="Millares 3 5 3 5 3 2 2 2" xfId="49465" xr:uid="{00000000-0005-0000-0000-0000DA7D0000}"/>
    <cellStyle name="Millares 3 5 3 5 3 2 3" xfId="37057" xr:uid="{00000000-0005-0000-0000-0000DB7D0000}"/>
    <cellStyle name="Millares 3 5 3 5 3 3" xfId="18445" xr:uid="{00000000-0005-0000-0000-0000DC7D0000}"/>
    <cellStyle name="Millares 3 5 3 5 3 3 2" xfId="43261" xr:uid="{00000000-0005-0000-0000-0000DD7D0000}"/>
    <cellStyle name="Millares 3 5 3 5 3 4" xfId="30853" xr:uid="{00000000-0005-0000-0000-0000DE7D0000}"/>
    <cellStyle name="Millares 3 5 3 5 4" xfId="8105" xr:uid="{00000000-0005-0000-0000-0000DF7D0000}"/>
    <cellStyle name="Millares 3 5 3 5 4 2" xfId="20513" xr:uid="{00000000-0005-0000-0000-0000E07D0000}"/>
    <cellStyle name="Millares 3 5 3 5 4 2 2" xfId="45329" xr:uid="{00000000-0005-0000-0000-0000E17D0000}"/>
    <cellStyle name="Millares 3 5 3 5 4 3" xfId="32921" xr:uid="{00000000-0005-0000-0000-0000E27D0000}"/>
    <cellStyle name="Millares 3 5 3 5 5" xfId="14309" xr:uid="{00000000-0005-0000-0000-0000E37D0000}"/>
    <cellStyle name="Millares 3 5 3 5 5 2" xfId="39125" xr:uid="{00000000-0005-0000-0000-0000E47D0000}"/>
    <cellStyle name="Millares 3 5 3 5 6" xfId="26717" xr:uid="{00000000-0005-0000-0000-0000E57D0000}"/>
    <cellStyle name="Millares 3 5 3 6" xfId="2935" xr:uid="{00000000-0005-0000-0000-0000E67D0000}"/>
    <cellStyle name="Millares 3 5 3 6 2" xfId="9139" xr:uid="{00000000-0005-0000-0000-0000E77D0000}"/>
    <cellStyle name="Millares 3 5 3 6 2 2" xfId="21547" xr:uid="{00000000-0005-0000-0000-0000E87D0000}"/>
    <cellStyle name="Millares 3 5 3 6 2 2 2" xfId="46363" xr:uid="{00000000-0005-0000-0000-0000E97D0000}"/>
    <cellStyle name="Millares 3 5 3 6 2 3" xfId="33955" xr:uid="{00000000-0005-0000-0000-0000EA7D0000}"/>
    <cellStyle name="Millares 3 5 3 6 3" xfId="15343" xr:uid="{00000000-0005-0000-0000-0000EB7D0000}"/>
    <cellStyle name="Millares 3 5 3 6 3 2" xfId="40159" xr:uid="{00000000-0005-0000-0000-0000EC7D0000}"/>
    <cellStyle name="Millares 3 5 3 6 4" xfId="27751" xr:uid="{00000000-0005-0000-0000-0000ED7D0000}"/>
    <cellStyle name="Millares 3 5 3 7" xfId="5003" xr:uid="{00000000-0005-0000-0000-0000EE7D0000}"/>
    <cellStyle name="Millares 3 5 3 7 2" xfId="11207" xr:uid="{00000000-0005-0000-0000-0000EF7D0000}"/>
    <cellStyle name="Millares 3 5 3 7 2 2" xfId="23615" xr:uid="{00000000-0005-0000-0000-0000F07D0000}"/>
    <cellStyle name="Millares 3 5 3 7 2 2 2" xfId="48431" xr:uid="{00000000-0005-0000-0000-0000F17D0000}"/>
    <cellStyle name="Millares 3 5 3 7 2 3" xfId="36023" xr:uid="{00000000-0005-0000-0000-0000F27D0000}"/>
    <cellStyle name="Millares 3 5 3 7 3" xfId="17411" xr:uid="{00000000-0005-0000-0000-0000F37D0000}"/>
    <cellStyle name="Millares 3 5 3 7 3 2" xfId="42227" xr:uid="{00000000-0005-0000-0000-0000F47D0000}"/>
    <cellStyle name="Millares 3 5 3 7 4" xfId="29819" xr:uid="{00000000-0005-0000-0000-0000F57D0000}"/>
    <cellStyle name="Millares 3 5 3 8" xfId="7071" xr:uid="{00000000-0005-0000-0000-0000F67D0000}"/>
    <cellStyle name="Millares 3 5 3 8 2" xfId="19479" xr:uid="{00000000-0005-0000-0000-0000F77D0000}"/>
    <cellStyle name="Millares 3 5 3 8 2 2" xfId="44295" xr:uid="{00000000-0005-0000-0000-0000F87D0000}"/>
    <cellStyle name="Millares 3 5 3 8 3" xfId="31887" xr:uid="{00000000-0005-0000-0000-0000F97D0000}"/>
    <cellStyle name="Millares 3 5 3 9" xfId="13275" xr:uid="{00000000-0005-0000-0000-0000FA7D0000}"/>
    <cellStyle name="Millares 3 5 3 9 2" xfId="38091" xr:uid="{00000000-0005-0000-0000-0000FB7D0000}"/>
    <cellStyle name="Millares 3 5 4" xfId="442" xr:uid="{00000000-0005-0000-0000-0000FC7D0000}"/>
    <cellStyle name="Millares 3 5 4 10" xfId="25742" xr:uid="{00000000-0005-0000-0000-0000FD7D0000}"/>
    <cellStyle name="Millares 3 5 4 11" xfId="926" xr:uid="{00000000-0005-0000-0000-0000FE7D0000}"/>
    <cellStyle name="Millares 3 5 4 2" xfId="690" xr:uid="{00000000-0005-0000-0000-0000FF7D0000}"/>
    <cellStyle name="Millares 3 5 4 2 2" xfId="1616" xr:uid="{00000000-0005-0000-0000-0000007E0000}"/>
    <cellStyle name="Millares 3 5 4 2 2 2" xfId="2650" xr:uid="{00000000-0005-0000-0000-0000017E0000}"/>
    <cellStyle name="Millares 3 5 4 2 2 2 2" xfId="4718" xr:uid="{00000000-0005-0000-0000-0000027E0000}"/>
    <cellStyle name="Millares 3 5 4 2 2 2 2 2" xfId="10922" xr:uid="{00000000-0005-0000-0000-0000037E0000}"/>
    <cellStyle name="Millares 3 5 4 2 2 2 2 2 2" xfId="23330" xr:uid="{00000000-0005-0000-0000-0000047E0000}"/>
    <cellStyle name="Millares 3 5 4 2 2 2 2 2 2 2" xfId="48146" xr:uid="{00000000-0005-0000-0000-0000057E0000}"/>
    <cellStyle name="Millares 3 5 4 2 2 2 2 2 3" xfId="35738" xr:uid="{00000000-0005-0000-0000-0000067E0000}"/>
    <cellStyle name="Millares 3 5 4 2 2 2 2 3" xfId="17126" xr:uid="{00000000-0005-0000-0000-0000077E0000}"/>
    <cellStyle name="Millares 3 5 4 2 2 2 2 3 2" xfId="41942" xr:uid="{00000000-0005-0000-0000-0000087E0000}"/>
    <cellStyle name="Millares 3 5 4 2 2 2 2 4" xfId="29534" xr:uid="{00000000-0005-0000-0000-0000097E0000}"/>
    <cellStyle name="Millares 3 5 4 2 2 2 3" xfId="6786" xr:uid="{00000000-0005-0000-0000-00000A7E0000}"/>
    <cellStyle name="Millares 3 5 4 2 2 2 3 2" xfId="12990" xr:uid="{00000000-0005-0000-0000-00000B7E0000}"/>
    <cellStyle name="Millares 3 5 4 2 2 2 3 2 2" xfId="25398" xr:uid="{00000000-0005-0000-0000-00000C7E0000}"/>
    <cellStyle name="Millares 3 5 4 2 2 2 3 2 2 2" xfId="50214" xr:uid="{00000000-0005-0000-0000-00000D7E0000}"/>
    <cellStyle name="Millares 3 5 4 2 2 2 3 2 3" xfId="37806" xr:uid="{00000000-0005-0000-0000-00000E7E0000}"/>
    <cellStyle name="Millares 3 5 4 2 2 2 3 3" xfId="19194" xr:uid="{00000000-0005-0000-0000-00000F7E0000}"/>
    <cellStyle name="Millares 3 5 4 2 2 2 3 3 2" xfId="44010" xr:uid="{00000000-0005-0000-0000-0000107E0000}"/>
    <cellStyle name="Millares 3 5 4 2 2 2 3 4" xfId="31602" xr:uid="{00000000-0005-0000-0000-0000117E0000}"/>
    <cellStyle name="Millares 3 5 4 2 2 2 4" xfId="8854" xr:uid="{00000000-0005-0000-0000-0000127E0000}"/>
    <cellStyle name="Millares 3 5 4 2 2 2 4 2" xfId="21262" xr:uid="{00000000-0005-0000-0000-0000137E0000}"/>
    <cellStyle name="Millares 3 5 4 2 2 2 4 2 2" xfId="46078" xr:uid="{00000000-0005-0000-0000-0000147E0000}"/>
    <cellStyle name="Millares 3 5 4 2 2 2 4 3" xfId="33670" xr:uid="{00000000-0005-0000-0000-0000157E0000}"/>
    <cellStyle name="Millares 3 5 4 2 2 2 5" xfId="15058" xr:uid="{00000000-0005-0000-0000-0000167E0000}"/>
    <cellStyle name="Millares 3 5 4 2 2 2 5 2" xfId="39874" xr:uid="{00000000-0005-0000-0000-0000177E0000}"/>
    <cellStyle name="Millares 3 5 4 2 2 2 6" xfId="27466" xr:uid="{00000000-0005-0000-0000-0000187E0000}"/>
    <cellStyle name="Millares 3 5 4 2 2 3" xfId="3684" xr:uid="{00000000-0005-0000-0000-0000197E0000}"/>
    <cellStyle name="Millares 3 5 4 2 2 3 2" xfId="9888" xr:uid="{00000000-0005-0000-0000-00001A7E0000}"/>
    <cellStyle name="Millares 3 5 4 2 2 3 2 2" xfId="22296" xr:uid="{00000000-0005-0000-0000-00001B7E0000}"/>
    <cellStyle name="Millares 3 5 4 2 2 3 2 2 2" xfId="47112" xr:uid="{00000000-0005-0000-0000-00001C7E0000}"/>
    <cellStyle name="Millares 3 5 4 2 2 3 2 3" xfId="34704" xr:uid="{00000000-0005-0000-0000-00001D7E0000}"/>
    <cellStyle name="Millares 3 5 4 2 2 3 3" xfId="16092" xr:uid="{00000000-0005-0000-0000-00001E7E0000}"/>
    <cellStyle name="Millares 3 5 4 2 2 3 3 2" xfId="40908" xr:uid="{00000000-0005-0000-0000-00001F7E0000}"/>
    <cellStyle name="Millares 3 5 4 2 2 3 4" xfId="28500" xr:uid="{00000000-0005-0000-0000-0000207E0000}"/>
    <cellStyle name="Millares 3 5 4 2 2 4" xfId="5752" xr:uid="{00000000-0005-0000-0000-0000217E0000}"/>
    <cellStyle name="Millares 3 5 4 2 2 4 2" xfId="11956" xr:uid="{00000000-0005-0000-0000-0000227E0000}"/>
    <cellStyle name="Millares 3 5 4 2 2 4 2 2" xfId="24364" xr:uid="{00000000-0005-0000-0000-0000237E0000}"/>
    <cellStyle name="Millares 3 5 4 2 2 4 2 2 2" xfId="49180" xr:uid="{00000000-0005-0000-0000-0000247E0000}"/>
    <cellStyle name="Millares 3 5 4 2 2 4 2 3" xfId="36772" xr:uid="{00000000-0005-0000-0000-0000257E0000}"/>
    <cellStyle name="Millares 3 5 4 2 2 4 3" xfId="18160" xr:uid="{00000000-0005-0000-0000-0000267E0000}"/>
    <cellStyle name="Millares 3 5 4 2 2 4 3 2" xfId="42976" xr:uid="{00000000-0005-0000-0000-0000277E0000}"/>
    <cellStyle name="Millares 3 5 4 2 2 4 4" xfId="30568" xr:uid="{00000000-0005-0000-0000-0000287E0000}"/>
    <cellStyle name="Millares 3 5 4 2 2 5" xfId="7820" xr:uid="{00000000-0005-0000-0000-0000297E0000}"/>
    <cellStyle name="Millares 3 5 4 2 2 5 2" xfId="20228" xr:uid="{00000000-0005-0000-0000-00002A7E0000}"/>
    <cellStyle name="Millares 3 5 4 2 2 5 2 2" xfId="45044" xr:uid="{00000000-0005-0000-0000-00002B7E0000}"/>
    <cellStyle name="Millares 3 5 4 2 2 5 3" xfId="32636" xr:uid="{00000000-0005-0000-0000-00002C7E0000}"/>
    <cellStyle name="Millares 3 5 4 2 2 6" xfId="14024" xr:uid="{00000000-0005-0000-0000-00002D7E0000}"/>
    <cellStyle name="Millares 3 5 4 2 2 6 2" xfId="38840" xr:uid="{00000000-0005-0000-0000-00002E7E0000}"/>
    <cellStyle name="Millares 3 5 4 2 2 7" xfId="26432" xr:uid="{00000000-0005-0000-0000-00002F7E0000}"/>
    <cellStyle name="Millares 3 5 4 2 3" xfId="2133" xr:uid="{00000000-0005-0000-0000-0000307E0000}"/>
    <cellStyle name="Millares 3 5 4 2 3 2" xfId="4201" xr:uid="{00000000-0005-0000-0000-0000317E0000}"/>
    <cellStyle name="Millares 3 5 4 2 3 2 2" xfId="10405" xr:uid="{00000000-0005-0000-0000-0000327E0000}"/>
    <cellStyle name="Millares 3 5 4 2 3 2 2 2" xfId="22813" xr:uid="{00000000-0005-0000-0000-0000337E0000}"/>
    <cellStyle name="Millares 3 5 4 2 3 2 2 2 2" xfId="47629" xr:uid="{00000000-0005-0000-0000-0000347E0000}"/>
    <cellStyle name="Millares 3 5 4 2 3 2 2 3" xfId="35221" xr:uid="{00000000-0005-0000-0000-0000357E0000}"/>
    <cellStyle name="Millares 3 5 4 2 3 2 3" xfId="16609" xr:uid="{00000000-0005-0000-0000-0000367E0000}"/>
    <cellStyle name="Millares 3 5 4 2 3 2 3 2" xfId="41425" xr:uid="{00000000-0005-0000-0000-0000377E0000}"/>
    <cellStyle name="Millares 3 5 4 2 3 2 4" xfId="29017" xr:uid="{00000000-0005-0000-0000-0000387E0000}"/>
    <cellStyle name="Millares 3 5 4 2 3 3" xfId="6269" xr:uid="{00000000-0005-0000-0000-0000397E0000}"/>
    <cellStyle name="Millares 3 5 4 2 3 3 2" xfId="12473" xr:uid="{00000000-0005-0000-0000-00003A7E0000}"/>
    <cellStyle name="Millares 3 5 4 2 3 3 2 2" xfId="24881" xr:uid="{00000000-0005-0000-0000-00003B7E0000}"/>
    <cellStyle name="Millares 3 5 4 2 3 3 2 2 2" xfId="49697" xr:uid="{00000000-0005-0000-0000-00003C7E0000}"/>
    <cellStyle name="Millares 3 5 4 2 3 3 2 3" xfId="37289" xr:uid="{00000000-0005-0000-0000-00003D7E0000}"/>
    <cellStyle name="Millares 3 5 4 2 3 3 3" xfId="18677" xr:uid="{00000000-0005-0000-0000-00003E7E0000}"/>
    <cellStyle name="Millares 3 5 4 2 3 3 3 2" xfId="43493" xr:uid="{00000000-0005-0000-0000-00003F7E0000}"/>
    <cellStyle name="Millares 3 5 4 2 3 3 4" xfId="31085" xr:uid="{00000000-0005-0000-0000-0000407E0000}"/>
    <cellStyle name="Millares 3 5 4 2 3 4" xfId="8337" xr:uid="{00000000-0005-0000-0000-0000417E0000}"/>
    <cellStyle name="Millares 3 5 4 2 3 4 2" xfId="20745" xr:uid="{00000000-0005-0000-0000-0000427E0000}"/>
    <cellStyle name="Millares 3 5 4 2 3 4 2 2" xfId="45561" xr:uid="{00000000-0005-0000-0000-0000437E0000}"/>
    <cellStyle name="Millares 3 5 4 2 3 4 3" xfId="33153" xr:uid="{00000000-0005-0000-0000-0000447E0000}"/>
    <cellStyle name="Millares 3 5 4 2 3 5" xfId="14541" xr:uid="{00000000-0005-0000-0000-0000457E0000}"/>
    <cellStyle name="Millares 3 5 4 2 3 5 2" xfId="39357" xr:uid="{00000000-0005-0000-0000-0000467E0000}"/>
    <cellStyle name="Millares 3 5 4 2 3 6" xfId="26949" xr:uid="{00000000-0005-0000-0000-0000477E0000}"/>
    <cellStyle name="Millares 3 5 4 2 4" xfId="3167" xr:uid="{00000000-0005-0000-0000-0000487E0000}"/>
    <cellStyle name="Millares 3 5 4 2 4 2" xfId="9371" xr:uid="{00000000-0005-0000-0000-0000497E0000}"/>
    <cellStyle name="Millares 3 5 4 2 4 2 2" xfId="21779" xr:uid="{00000000-0005-0000-0000-00004A7E0000}"/>
    <cellStyle name="Millares 3 5 4 2 4 2 2 2" xfId="46595" xr:uid="{00000000-0005-0000-0000-00004B7E0000}"/>
    <cellStyle name="Millares 3 5 4 2 4 2 3" xfId="34187" xr:uid="{00000000-0005-0000-0000-00004C7E0000}"/>
    <cellStyle name="Millares 3 5 4 2 4 3" xfId="15575" xr:uid="{00000000-0005-0000-0000-00004D7E0000}"/>
    <cellStyle name="Millares 3 5 4 2 4 3 2" xfId="40391" xr:uid="{00000000-0005-0000-0000-00004E7E0000}"/>
    <cellStyle name="Millares 3 5 4 2 4 4" xfId="27983" xr:uid="{00000000-0005-0000-0000-00004F7E0000}"/>
    <cellStyle name="Millares 3 5 4 2 5" xfId="5235" xr:uid="{00000000-0005-0000-0000-0000507E0000}"/>
    <cellStyle name="Millares 3 5 4 2 5 2" xfId="11439" xr:uid="{00000000-0005-0000-0000-0000517E0000}"/>
    <cellStyle name="Millares 3 5 4 2 5 2 2" xfId="23847" xr:uid="{00000000-0005-0000-0000-0000527E0000}"/>
    <cellStyle name="Millares 3 5 4 2 5 2 2 2" xfId="48663" xr:uid="{00000000-0005-0000-0000-0000537E0000}"/>
    <cellStyle name="Millares 3 5 4 2 5 2 3" xfId="36255" xr:uid="{00000000-0005-0000-0000-0000547E0000}"/>
    <cellStyle name="Millares 3 5 4 2 5 3" xfId="17643" xr:uid="{00000000-0005-0000-0000-0000557E0000}"/>
    <cellStyle name="Millares 3 5 4 2 5 3 2" xfId="42459" xr:uid="{00000000-0005-0000-0000-0000567E0000}"/>
    <cellStyle name="Millares 3 5 4 2 5 4" xfId="30051" xr:uid="{00000000-0005-0000-0000-0000577E0000}"/>
    <cellStyle name="Millares 3 5 4 2 6" xfId="7303" xr:uid="{00000000-0005-0000-0000-0000587E0000}"/>
    <cellStyle name="Millares 3 5 4 2 6 2" xfId="19711" xr:uid="{00000000-0005-0000-0000-0000597E0000}"/>
    <cellStyle name="Millares 3 5 4 2 6 2 2" xfId="44527" xr:uid="{00000000-0005-0000-0000-00005A7E0000}"/>
    <cellStyle name="Millares 3 5 4 2 6 3" xfId="32119" xr:uid="{00000000-0005-0000-0000-00005B7E0000}"/>
    <cellStyle name="Millares 3 5 4 2 7" xfId="13507" xr:uid="{00000000-0005-0000-0000-00005C7E0000}"/>
    <cellStyle name="Millares 3 5 4 2 7 2" xfId="38323" xr:uid="{00000000-0005-0000-0000-00005D7E0000}"/>
    <cellStyle name="Millares 3 5 4 2 8" xfId="25915" xr:uid="{00000000-0005-0000-0000-00005E7E0000}"/>
    <cellStyle name="Millares 3 5 4 2 9" xfId="1099" xr:uid="{00000000-0005-0000-0000-00005F7E0000}"/>
    <cellStyle name="Millares 3 5 4 3" xfId="1271" xr:uid="{00000000-0005-0000-0000-0000607E0000}"/>
    <cellStyle name="Millares 3 5 4 3 2" xfId="1788" xr:uid="{00000000-0005-0000-0000-0000617E0000}"/>
    <cellStyle name="Millares 3 5 4 3 2 2" xfId="2822" xr:uid="{00000000-0005-0000-0000-0000627E0000}"/>
    <cellStyle name="Millares 3 5 4 3 2 2 2" xfId="4890" xr:uid="{00000000-0005-0000-0000-0000637E0000}"/>
    <cellStyle name="Millares 3 5 4 3 2 2 2 2" xfId="11094" xr:uid="{00000000-0005-0000-0000-0000647E0000}"/>
    <cellStyle name="Millares 3 5 4 3 2 2 2 2 2" xfId="23502" xr:uid="{00000000-0005-0000-0000-0000657E0000}"/>
    <cellStyle name="Millares 3 5 4 3 2 2 2 2 2 2" xfId="48318" xr:uid="{00000000-0005-0000-0000-0000667E0000}"/>
    <cellStyle name="Millares 3 5 4 3 2 2 2 2 3" xfId="35910" xr:uid="{00000000-0005-0000-0000-0000677E0000}"/>
    <cellStyle name="Millares 3 5 4 3 2 2 2 3" xfId="17298" xr:uid="{00000000-0005-0000-0000-0000687E0000}"/>
    <cellStyle name="Millares 3 5 4 3 2 2 2 3 2" xfId="42114" xr:uid="{00000000-0005-0000-0000-0000697E0000}"/>
    <cellStyle name="Millares 3 5 4 3 2 2 2 4" xfId="29706" xr:uid="{00000000-0005-0000-0000-00006A7E0000}"/>
    <cellStyle name="Millares 3 5 4 3 2 2 3" xfId="6958" xr:uid="{00000000-0005-0000-0000-00006B7E0000}"/>
    <cellStyle name="Millares 3 5 4 3 2 2 3 2" xfId="13162" xr:uid="{00000000-0005-0000-0000-00006C7E0000}"/>
    <cellStyle name="Millares 3 5 4 3 2 2 3 2 2" xfId="25570" xr:uid="{00000000-0005-0000-0000-00006D7E0000}"/>
    <cellStyle name="Millares 3 5 4 3 2 2 3 2 2 2" xfId="50386" xr:uid="{00000000-0005-0000-0000-00006E7E0000}"/>
    <cellStyle name="Millares 3 5 4 3 2 2 3 2 3" xfId="37978" xr:uid="{00000000-0005-0000-0000-00006F7E0000}"/>
    <cellStyle name="Millares 3 5 4 3 2 2 3 3" xfId="19366" xr:uid="{00000000-0005-0000-0000-0000707E0000}"/>
    <cellStyle name="Millares 3 5 4 3 2 2 3 3 2" xfId="44182" xr:uid="{00000000-0005-0000-0000-0000717E0000}"/>
    <cellStyle name="Millares 3 5 4 3 2 2 3 4" xfId="31774" xr:uid="{00000000-0005-0000-0000-0000727E0000}"/>
    <cellStyle name="Millares 3 5 4 3 2 2 4" xfId="9026" xr:uid="{00000000-0005-0000-0000-0000737E0000}"/>
    <cellStyle name="Millares 3 5 4 3 2 2 4 2" xfId="21434" xr:uid="{00000000-0005-0000-0000-0000747E0000}"/>
    <cellStyle name="Millares 3 5 4 3 2 2 4 2 2" xfId="46250" xr:uid="{00000000-0005-0000-0000-0000757E0000}"/>
    <cellStyle name="Millares 3 5 4 3 2 2 4 3" xfId="33842" xr:uid="{00000000-0005-0000-0000-0000767E0000}"/>
    <cellStyle name="Millares 3 5 4 3 2 2 5" xfId="15230" xr:uid="{00000000-0005-0000-0000-0000777E0000}"/>
    <cellStyle name="Millares 3 5 4 3 2 2 5 2" xfId="40046" xr:uid="{00000000-0005-0000-0000-0000787E0000}"/>
    <cellStyle name="Millares 3 5 4 3 2 2 6" xfId="27638" xr:uid="{00000000-0005-0000-0000-0000797E0000}"/>
    <cellStyle name="Millares 3 5 4 3 2 3" xfId="3856" xr:uid="{00000000-0005-0000-0000-00007A7E0000}"/>
    <cellStyle name="Millares 3 5 4 3 2 3 2" xfId="10060" xr:uid="{00000000-0005-0000-0000-00007B7E0000}"/>
    <cellStyle name="Millares 3 5 4 3 2 3 2 2" xfId="22468" xr:uid="{00000000-0005-0000-0000-00007C7E0000}"/>
    <cellStyle name="Millares 3 5 4 3 2 3 2 2 2" xfId="47284" xr:uid="{00000000-0005-0000-0000-00007D7E0000}"/>
    <cellStyle name="Millares 3 5 4 3 2 3 2 3" xfId="34876" xr:uid="{00000000-0005-0000-0000-00007E7E0000}"/>
    <cellStyle name="Millares 3 5 4 3 2 3 3" xfId="16264" xr:uid="{00000000-0005-0000-0000-00007F7E0000}"/>
    <cellStyle name="Millares 3 5 4 3 2 3 3 2" xfId="41080" xr:uid="{00000000-0005-0000-0000-0000807E0000}"/>
    <cellStyle name="Millares 3 5 4 3 2 3 4" xfId="28672" xr:uid="{00000000-0005-0000-0000-0000817E0000}"/>
    <cellStyle name="Millares 3 5 4 3 2 4" xfId="5924" xr:uid="{00000000-0005-0000-0000-0000827E0000}"/>
    <cellStyle name="Millares 3 5 4 3 2 4 2" xfId="12128" xr:uid="{00000000-0005-0000-0000-0000837E0000}"/>
    <cellStyle name="Millares 3 5 4 3 2 4 2 2" xfId="24536" xr:uid="{00000000-0005-0000-0000-0000847E0000}"/>
    <cellStyle name="Millares 3 5 4 3 2 4 2 2 2" xfId="49352" xr:uid="{00000000-0005-0000-0000-0000857E0000}"/>
    <cellStyle name="Millares 3 5 4 3 2 4 2 3" xfId="36944" xr:uid="{00000000-0005-0000-0000-0000867E0000}"/>
    <cellStyle name="Millares 3 5 4 3 2 4 3" xfId="18332" xr:uid="{00000000-0005-0000-0000-0000877E0000}"/>
    <cellStyle name="Millares 3 5 4 3 2 4 3 2" xfId="43148" xr:uid="{00000000-0005-0000-0000-0000887E0000}"/>
    <cellStyle name="Millares 3 5 4 3 2 4 4" xfId="30740" xr:uid="{00000000-0005-0000-0000-0000897E0000}"/>
    <cellStyle name="Millares 3 5 4 3 2 5" xfId="7992" xr:uid="{00000000-0005-0000-0000-00008A7E0000}"/>
    <cellStyle name="Millares 3 5 4 3 2 5 2" xfId="20400" xr:uid="{00000000-0005-0000-0000-00008B7E0000}"/>
    <cellStyle name="Millares 3 5 4 3 2 5 2 2" xfId="45216" xr:uid="{00000000-0005-0000-0000-00008C7E0000}"/>
    <cellStyle name="Millares 3 5 4 3 2 5 3" xfId="32808" xr:uid="{00000000-0005-0000-0000-00008D7E0000}"/>
    <cellStyle name="Millares 3 5 4 3 2 6" xfId="14196" xr:uid="{00000000-0005-0000-0000-00008E7E0000}"/>
    <cellStyle name="Millares 3 5 4 3 2 6 2" xfId="39012" xr:uid="{00000000-0005-0000-0000-00008F7E0000}"/>
    <cellStyle name="Millares 3 5 4 3 2 7" xfId="26604" xr:uid="{00000000-0005-0000-0000-0000907E0000}"/>
    <cellStyle name="Millares 3 5 4 3 3" xfId="2305" xr:uid="{00000000-0005-0000-0000-0000917E0000}"/>
    <cellStyle name="Millares 3 5 4 3 3 2" xfId="4373" xr:uid="{00000000-0005-0000-0000-0000927E0000}"/>
    <cellStyle name="Millares 3 5 4 3 3 2 2" xfId="10577" xr:uid="{00000000-0005-0000-0000-0000937E0000}"/>
    <cellStyle name="Millares 3 5 4 3 3 2 2 2" xfId="22985" xr:uid="{00000000-0005-0000-0000-0000947E0000}"/>
    <cellStyle name="Millares 3 5 4 3 3 2 2 2 2" xfId="47801" xr:uid="{00000000-0005-0000-0000-0000957E0000}"/>
    <cellStyle name="Millares 3 5 4 3 3 2 2 3" xfId="35393" xr:uid="{00000000-0005-0000-0000-0000967E0000}"/>
    <cellStyle name="Millares 3 5 4 3 3 2 3" xfId="16781" xr:uid="{00000000-0005-0000-0000-0000977E0000}"/>
    <cellStyle name="Millares 3 5 4 3 3 2 3 2" xfId="41597" xr:uid="{00000000-0005-0000-0000-0000987E0000}"/>
    <cellStyle name="Millares 3 5 4 3 3 2 4" xfId="29189" xr:uid="{00000000-0005-0000-0000-0000997E0000}"/>
    <cellStyle name="Millares 3 5 4 3 3 3" xfId="6441" xr:uid="{00000000-0005-0000-0000-00009A7E0000}"/>
    <cellStyle name="Millares 3 5 4 3 3 3 2" xfId="12645" xr:uid="{00000000-0005-0000-0000-00009B7E0000}"/>
    <cellStyle name="Millares 3 5 4 3 3 3 2 2" xfId="25053" xr:uid="{00000000-0005-0000-0000-00009C7E0000}"/>
    <cellStyle name="Millares 3 5 4 3 3 3 2 2 2" xfId="49869" xr:uid="{00000000-0005-0000-0000-00009D7E0000}"/>
    <cellStyle name="Millares 3 5 4 3 3 3 2 3" xfId="37461" xr:uid="{00000000-0005-0000-0000-00009E7E0000}"/>
    <cellStyle name="Millares 3 5 4 3 3 3 3" xfId="18849" xr:uid="{00000000-0005-0000-0000-00009F7E0000}"/>
    <cellStyle name="Millares 3 5 4 3 3 3 3 2" xfId="43665" xr:uid="{00000000-0005-0000-0000-0000A07E0000}"/>
    <cellStyle name="Millares 3 5 4 3 3 3 4" xfId="31257" xr:uid="{00000000-0005-0000-0000-0000A17E0000}"/>
    <cellStyle name="Millares 3 5 4 3 3 4" xfId="8509" xr:uid="{00000000-0005-0000-0000-0000A27E0000}"/>
    <cellStyle name="Millares 3 5 4 3 3 4 2" xfId="20917" xr:uid="{00000000-0005-0000-0000-0000A37E0000}"/>
    <cellStyle name="Millares 3 5 4 3 3 4 2 2" xfId="45733" xr:uid="{00000000-0005-0000-0000-0000A47E0000}"/>
    <cellStyle name="Millares 3 5 4 3 3 4 3" xfId="33325" xr:uid="{00000000-0005-0000-0000-0000A57E0000}"/>
    <cellStyle name="Millares 3 5 4 3 3 5" xfId="14713" xr:uid="{00000000-0005-0000-0000-0000A67E0000}"/>
    <cellStyle name="Millares 3 5 4 3 3 5 2" xfId="39529" xr:uid="{00000000-0005-0000-0000-0000A77E0000}"/>
    <cellStyle name="Millares 3 5 4 3 3 6" xfId="27121" xr:uid="{00000000-0005-0000-0000-0000A87E0000}"/>
    <cellStyle name="Millares 3 5 4 3 4" xfId="3339" xr:uid="{00000000-0005-0000-0000-0000A97E0000}"/>
    <cellStyle name="Millares 3 5 4 3 4 2" xfId="9543" xr:uid="{00000000-0005-0000-0000-0000AA7E0000}"/>
    <cellStyle name="Millares 3 5 4 3 4 2 2" xfId="21951" xr:uid="{00000000-0005-0000-0000-0000AB7E0000}"/>
    <cellStyle name="Millares 3 5 4 3 4 2 2 2" xfId="46767" xr:uid="{00000000-0005-0000-0000-0000AC7E0000}"/>
    <cellStyle name="Millares 3 5 4 3 4 2 3" xfId="34359" xr:uid="{00000000-0005-0000-0000-0000AD7E0000}"/>
    <cellStyle name="Millares 3 5 4 3 4 3" xfId="15747" xr:uid="{00000000-0005-0000-0000-0000AE7E0000}"/>
    <cellStyle name="Millares 3 5 4 3 4 3 2" xfId="40563" xr:uid="{00000000-0005-0000-0000-0000AF7E0000}"/>
    <cellStyle name="Millares 3 5 4 3 4 4" xfId="28155" xr:uid="{00000000-0005-0000-0000-0000B07E0000}"/>
    <cellStyle name="Millares 3 5 4 3 5" xfId="5407" xr:uid="{00000000-0005-0000-0000-0000B17E0000}"/>
    <cellStyle name="Millares 3 5 4 3 5 2" xfId="11611" xr:uid="{00000000-0005-0000-0000-0000B27E0000}"/>
    <cellStyle name="Millares 3 5 4 3 5 2 2" xfId="24019" xr:uid="{00000000-0005-0000-0000-0000B37E0000}"/>
    <cellStyle name="Millares 3 5 4 3 5 2 2 2" xfId="48835" xr:uid="{00000000-0005-0000-0000-0000B47E0000}"/>
    <cellStyle name="Millares 3 5 4 3 5 2 3" xfId="36427" xr:uid="{00000000-0005-0000-0000-0000B57E0000}"/>
    <cellStyle name="Millares 3 5 4 3 5 3" xfId="17815" xr:uid="{00000000-0005-0000-0000-0000B67E0000}"/>
    <cellStyle name="Millares 3 5 4 3 5 3 2" xfId="42631" xr:uid="{00000000-0005-0000-0000-0000B77E0000}"/>
    <cellStyle name="Millares 3 5 4 3 5 4" xfId="30223" xr:uid="{00000000-0005-0000-0000-0000B87E0000}"/>
    <cellStyle name="Millares 3 5 4 3 6" xfId="7475" xr:uid="{00000000-0005-0000-0000-0000B97E0000}"/>
    <cellStyle name="Millares 3 5 4 3 6 2" xfId="19883" xr:uid="{00000000-0005-0000-0000-0000BA7E0000}"/>
    <cellStyle name="Millares 3 5 4 3 6 2 2" xfId="44699" xr:uid="{00000000-0005-0000-0000-0000BB7E0000}"/>
    <cellStyle name="Millares 3 5 4 3 6 3" xfId="32291" xr:uid="{00000000-0005-0000-0000-0000BC7E0000}"/>
    <cellStyle name="Millares 3 5 4 3 7" xfId="13679" xr:uid="{00000000-0005-0000-0000-0000BD7E0000}"/>
    <cellStyle name="Millares 3 5 4 3 7 2" xfId="38495" xr:uid="{00000000-0005-0000-0000-0000BE7E0000}"/>
    <cellStyle name="Millares 3 5 4 3 8" xfId="26087" xr:uid="{00000000-0005-0000-0000-0000BF7E0000}"/>
    <cellStyle name="Millares 3 5 4 4" xfId="1443" xr:uid="{00000000-0005-0000-0000-0000C07E0000}"/>
    <cellStyle name="Millares 3 5 4 4 2" xfId="2477" xr:uid="{00000000-0005-0000-0000-0000C17E0000}"/>
    <cellStyle name="Millares 3 5 4 4 2 2" xfId="4545" xr:uid="{00000000-0005-0000-0000-0000C27E0000}"/>
    <cellStyle name="Millares 3 5 4 4 2 2 2" xfId="10749" xr:uid="{00000000-0005-0000-0000-0000C37E0000}"/>
    <cellStyle name="Millares 3 5 4 4 2 2 2 2" xfId="23157" xr:uid="{00000000-0005-0000-0000-0000C47E0000}"/>
    <cellStyle name="Millares 3 5 4 4 2 2 2 2 2" xfId="47973" xr:uid="{00000000-0005-0000-0000-0000C57E0000}"/>
    <cellStyle name="Millares 3 5 4 4 2 2 2 3" xfId="35565" xr:uid="{00000000-0005-0000-0000-0000C67E0000}"/>
    <cellStyle name="Millares 3 5 4 4 2 2 3" xfId="16953" xr:uid="{00000000-0005-0000-0000-0000C77E0000}"/>
    <cellStyle name="Millares 3 5 4 4 2 2 3 2" xfId="41769" xr:uid="{00000000-0005-0000-0000-0000C87E0000}"/>
    <cellStyle name="Millares 3 5 4 4 2 2 4" xfId="29361" xr:uid="{00000000-0005-0000-0000-0000C97E0000}"/>
    <cellStyle name="Millares 3 5 4 4 2 3" xfId="6613" xr:uid="{00000000-0005-0000-0000-0000CA7E0000}"/>
    <cellStyle name="Millares 3 5 4 4 2 3 2" xfId="12817" xr:uid="{00000000-0005-0000-0000-0000CB7E0000}"/>
    <cellStyle name="Millares 3 5 4 4 2 3 2 2" xfId="25225" xr:uid="{00000000-0005-0000-0000-0000CC7E0000}"/>
    <cellStyle name="Millares 3 5 4 4 2 3 2 2 2" xfId="50041" xr:uid="{00000000-0005-0000-0000-0000CD7E0000}"/>
    <cellStyle name="Millares 3 5 4 4 2 3 2 3" xfId="37633" xr:uid="{00000000-0005-0000-0000-0000CE7E0000}"/>
    <cellStyle name="Millares 3 5 4 4 2 3 3" xfId="19021" xr:uid="{00000000-0005-0000-0000-0000CF7E0000}"/>
    <cellStyle name="Millares 3 5 4 4 2 3 3 2" xfId="43837" xr:uid="{00000000-0005-0000-0000-0000D07E0000}"/>
    <cellStyle name="Millares 3 5 4 4 2 3 4" xfId="31429" xr:uid="{00000000-0005-0000-0000-0000D17E0000}"/>
    <cellStyle name="Millares 3 5 4 4 2 4" xfId="8681" xr:uid="{00000000-0005-0000-0000-0000D27E0000}"/>
    <cellStyle name="Millares 3 5 4 4 2 4 2" xfId="21089" xr:uid="{00000000-0005-0000-0000-0000D37E0000}"/>
    <cellStyle name="Millares 3 5 4 4 2 4 2 2" xfId="45905" xr:uid="{00000000-0005-0000-0000-0000D47E0000}"/>
    <cellStyle name="Millares 3 5 4 4 2 4 3" xfId="33497" xr:uid="{00000000-0005-0000-0000-0000D57E0000}"/>
    <cellStyle name="Millares 3 5 4 4 2 5" xfId="14885" xr:uid="{00000000-0005-0000-0000-0000D67E0000}"/>
    <cellStyle name="Millares 3 5 4 4 2 5 2" xfId="39701" xr:uid="{00000000-0005-0000-0000-0000D77E0000}"/>
    <cellStyle name="Millares 3 5 4 4 2 6" xfId="27293" xr:uid="{00000000-0005-0000-0000-0000D87E0000}"/>
    <cellStyle name="Millares 3 5 4 4 3" xfId="3511" xr:uid="{00000000-0005-0000-0000-0000D97E0000}"/>
    <cellStyle name="Millares 3 5 4 4 3 2" xfId="9715" xr:uid="{00000000-0005-0000-0000-0000DA7E0000}"/>
    <cellStyle name="Millares 3 5 4 4 3 2 2" xfId="22123" xr:uid="{00000000-0005-0000-0000-0000DB7E0000}"/>
    <cellStyle name="Millares 3 5 4 4 3 2 2 2" xfId="46939" xr:uid="{00000000-0005-0000-0000-0000DC7E0000}"/>
    <cellStyle name="Millares 3 5 4 4 3 2 3" xfId="34531" xr:uid="{00000000-0005-0000-0000-0000DD7E0000}"/>
    <cellStyle name="Millares 3 5 4 4 3 3" xfId="15919" xr:uid="{00000000-0005-0000-0000-0000DE7E0000}"/>
    <cellStyle name="Millares 3 5 4 4 3 3 2" xfId="40735" xr:uid="{00000000-0005-0000-0000-0000DF7E0000}"/>
    <cellStyle name="Millares 3 5 4 4 3 4" xfId="28327" xr:uid="{00000000-0005-0000-0000-0000E07E0000}"/>
    <cellStyle name="Millares 3 5 4 4 4" xfId="5579" xr:uid="{00000000-0005-0000-0000-0000E17E0000}"/>
    <cellStyle name="Millares 3 5 4 4 4 2" xfId="11783" xr:uid="{00000000-0005-0000-0000-0000E27E0000}"/>
    <cellStyle name="Millares 3 5 4 4 4 2 2" xfId="24191" xr:uid="{00000000-0005-0000-0000-0000E37E0000}"/>
    <cellStyle name="Millares 3 5 4 4 4 2 2 2" xfId="49007" xr:uid="{00000000-0005-0000-0000-0000E47E0000}"/>
    <cellStyle name="Millares 3 5 4 4 4 2 3" xfId="36599" xr:uid="{00000000-0005-0000-0000-0000E57E0000}"/>
    <cellStyle name="Millares 3 5 4 4 4 3" xfId="17987" xr:uid="{00000000-0005-0000-0000-0000E67E0000}"/>
    <cellStyle name="Millares 3 5 4 4 4 3 2" xfId="42803" xr:uid="{00000000-0005-0000-0000-0000E77E0000}"/>
    <cellStyle name="Millares 3 5 4 4 4 4" xfId="30395" xr:uid="{00000000-0005-0000-0000-0000E87E0000}"/>
    <cellStyle name="Millares 3 5 4 4 5" xfId="7647" xr:uid="{00000000-0005-0000-0000-0000E97E0000}"/>
    <cellStyle name="Millares 3 5 4 4 5 2" xfId="20055" xr:uid="{00000000-0005-0000-0000-0000EA7E0000}"/>
    <cellStyle name="Millares 3 5 4 4 5 2 2" xfId="44871" xr:uid="{00000000-0005-0000-0000-0000EB7E0000}"/>
    <cellStyle name="Millares 3 5 4 4 5 3" xfId="32463" xr:uid="{00000000-0005-0000-0000-0000EC7E0000}"/>
    <cellStyle name="Millares 3 5 4 4 6" xfId="13851" xr:uid="{00000000-0005-0000-0000-0000ED7E0000}"/>
    <cellStyle name="Millares 3 5 4 4 6 2" xfId="38667" xr:uid="{00000000-0005-0000-0000-0000EE7E0000}"/>
    <cellStyle name="Millares 3 5 4 4 7" xfId="26259" xr:uid="{00000000-0005-0000-0000-0000EF7E0000}"/>
    <cellStyle name="Millares 3 5 4 5" xfId="1960" xr:uid="{00000000-0005-0000-0000-0000F07E0000}"/>
    <cellStyle name="Millares 3 5 4 5 2" xfId="4028" xr:uid="{00000000-0005-0000-0000-0000F17E0000}"/>
    <cellStyle name="Millares 3 5 4 5 2 2" xfId="10232" xr:uid="{00000000-0005-0000-0000-0000F27E0000}"/>
    <cellStyle name="Millares 3 5 4 5 2 2 2" xfId="22640" xr:uid="{00000000-0005-0000-0000-0000F37E0000}"/>
    <cellStyle name="Millares 3 5 4 5 2 2 2 2" xfId="47456" xr:uid="{00000000-0005-0000-0000-0000F47E0000}"/>
    <cellStyle name="Millares 3 5 4 5 2 2 3" xfId="35048" xr:uid="{00000000-0005-0000-0000-0000F57E0000}"/>
    <cellStyle name="Millares 3 5 4 5 2 3" xfId="16436" xr:uid="{00000000-0005-0000-0000-0000F67E0000}"/>
    <cellStyle name="Millares 3 5 4 5 2 3 2" xfId="41252" xr:uid="{00000000-0005-0000-0000-0000F77E0000}"/>
    <cellStyle name="Millares 3 5 4 5 2 4" xfId="28844" xr:uid="{00000000-0005-0000-0000-0000F87E0000}"/>
    <cellStyle name="Millares 3 5 4 5 3" xfId="6096" xr:uid="{00000000-0005-0000-0000-0000F97E0000}"/>
    <cellStyle name="Millares 3 5 4 5 3 2" xfId="12300" xr:uid="{00000000-0005-0000-0000-0000FA7E0000}"/>
    <cellStyle name="Millares 3 5 4 5 3 2 2" xfId="24708" xr:uid="{00000000-0005-0000-0000-0000FB7E0000}"/>
    <cellStyle name="Millares 3 5 4 5 3 2 2 2" xfId="49524" xr:uid="{00000000-0005-0000-0000-0000FC7E0000}"/>
    <cellStyle name="Millares 3 5 4 5 3 2 3" xfId="37116" xr:uid="{00000000-0005-0000-0000-0000FD7E0000}"/>
    <cellStyle name="Millares 3 5 4 5 3 3" xfId="18504" xr:uid="{00000000-0005-0000-0000-0000FE7E0000}"/>
    <cellStyle name="Millares 3 5 4 5 3 3 2" xfId="43320" xr:uid="{00000000-0005-0000-0000-0000FF7E0000}"/>
    <cellStyle name="Millares 3 5 4 5 3 4" xfId="30912" xr:uid="{00000000-0005-0000-0000-0000007F0000}"/>
    <cellStyle name="Millares 3 5 4 5 4" xfId="8164" xr:uid="{00000000-0005-0000-0000-0000017F0000}"/>
    <cellStyle name="Millares 3 5 4 5 4 2" xfId="20572" xr:uid="{00000000-0005-0000-0000-0000027F0000}"/>
    <cellStyle name="Millares 3 5 4 5 4 2 2" xfId="45388" xr:uid="{00000000-0005-0000-0000-0000037F0000}"/>
    <cellStyle name="Millares 3 5 4 5 4 3" xfId="32980" xr:uid="{00000000-0005-0000-0000-0000047F0000}"/>
    <cellStyle name="Millares 3 5 4 5 5" xfId="14368" xr:uid="{00000000-0005-0000-0000-0000057F0000}"/>
    <cellStyle name="Millares 3 5 4 5 5 2" xfId="39184" xr:uid="{00000000-0005-0000-0000-0000067F0000}"/>
    <cellStyle name="Millares 3 5 4 5 6" xfId="26776" xr:uid="{00000000-0005-0000-0000-0000077F0000}"/>
    <cellStyle name="Millares 3 5 4 6" xfId="2994" xr:uid="{00000000-0005-0000-0000-0000087F0000}"/>
    <cellStyle name="Millares 3 5 4 6 2" xfId="9198" xr:uid="{00000000-0005-0000-0000-0000097F0000}"/>
    <cellStyle name="Millares 3 5 4 6 2 2" xfId="21606" xr:uid="{00000000-0005-0000-0000-00000A7F0000}"/>
    <cellStyle name="Millares 3 5 4 6 2 2 2" xfId="46422" xr:uid="{00000000-0005-0000-0000-00000B7F0000}"/>
    <cellStyle name="Millares 3 5 4 6 2 3" xfId="34014" xr:uid="{00000000-0005-0000-0000-00000C7F0000}"/>
    <cellStyle name="Millares 3 5 4 6 3" xfId="15402" xr:uid="{00000000-0005-0000-0000-00000D7F0000}"/>
    <cellStyle name="Millares 3 5 4 6 3 2" xfId="40218" xr:uid="{00000000-0005-0000-0000-00000E7F0000}"/>
    <cellStyle name="Millares 3 5 4 6 4" xfId="27810" xr:uid="{00000000-0005-0000-0000-00000F7F0000}"/>
    <cellStyle name="Millares 3 5 4 7" xfId="5062" xr:uid="{00000000-0005-0000-0000-0000107F0000}"/>
    <cellStyle name="Millares 3 5 4 7 2" xfId="11266" xr:uid="{00000000-0005-0000-0000-0000117F0000}"/>
    <cellStyle name="Millares 3 5 4 7 2 2" xfId="23674" xr:uid="{00000000-0005-0000-0000-0000127F0000}"/>
    <cellStyle name="Millares 3 5 4 7 2 2 2" xfId="48490" xr:uid="{00000000-0005-0000-0000-0000137F0000}"/>
    <cellStyle name="Millares 3 5 4 7 2 3" xfId="36082" xr:uid="{00000000-0005-0000-0000-0000147F0000}"/>
    <cellStyle name="Millares 3 5 4 7 3" xfId="17470" xr:uid="{00000000-0005-0000-0000-0000157F0000}"/>
    <cellStyle name="Millares 3 5 4 7 3 2" xfId="42286" xr:uid="{00000000-0005-0000-0000-0000167F0000}"/>
    <cellStyle name="Millares 3 5 4 7 4" xfId="29878" xr:uid="{00000000-0005-0000-0000-0000177F0000}"/>
    <cellStyle name="Millares 3 5 4 8" xfId="7130" xr:uid="{00000000-0005-0000-0000-0000187F0000}"/>
    <cellStyle name="Millares 3 5 4 8 2" xfId="19538" xr:uid="{00000000-0005-0000-0000-0000197F0000}"/>
    <cellStyle name="Millares 3 5 4 8 2 2" xfId="44354" xr:uid="{00000000-0005-0000-0000-00001A7F0000}"/>
    <cellStyle name="Millares 3 5 4 8 3" xfId="31946" xr:uid="{00000000-0005-0000-0000-00001B7F0000}"/>
    <cellStyle name="Millares 3 5 4 9" xfId="13334" xr:uid="{00000000-0005-0000-0000-00001C7F0000}"/>
    <cellStyle name="Millares 3 5 4 9 2" xfId="38150" xr:uid="{00000000-0005-0000-0000-00001D7F0000}"/>
    <cellStyle name="Millares 3 5 5" xfId="566" xr:uid="{00000000-0005-0000-0000-00001E7F0000}"/>
    <cellStyle name="Millares 3 5 5 2" xfId="1498" xr:uid="{00000000-0005-0000-0000-00001F7F0000}"/>
    <cellStyle name="Millares 3 5 5 2 2" xfId="2532" xr:uid="{00000000-0005-0000-0000-0000207F0000}"/>
    <cellStyle name="Millares 3 5 5 2 2 2" xfId="4600" xr:uid="{00000000-0005-0000-0000-0000217F0000}"/>
    <cellStyle name="Millares 3 5 5 2 2 2 2" xfId="10804" xr:uid="{00000000-0005-0000-0000-0000227F0000}"/>
    <cellStyle name="Millares 3 5 5 2 2 2 2 2" xfId="23212" xr:uid="{00000000-0005-0000-0000-0000237F0000}"/>
    <cellStyle name="Millares 3 5 5 2 2 2 2 2 2" xfId="48028" xr:uid="{00000000-0005-0000-0000-0000247F0000}"/>
    <cellStyle name="Millares 3 5 5 2 2 2 2 3" xfId="35620" xr:uid="{00000000-0005-0000-0000-0000257F0000}"/>
    <cellStyle name="Millares 3 5 5 2 2 2 3" xfId="17008" xr:uid="{00000000-0005-0000-0000-0000267F0000}"/>
    <cellStyle name="Millares 3 5 5 2 2 2 3 2" xfId="41824" xr:uid="{00000000-0005-0000-0000-0000277F0000}"/>
    <cellStyle name="Millares 3 5 5 2 2 2 4" xfId="29416" xr:uid="{00000000-0005-0000-0000-0000287F0000}"/>
    <cellStyle name="Millares 3 5 5 2 2 3" xfId="6668" xr:uid="{00000000-0005-0000-0000-0000297F0000}"/>
    <cellStyle name="Millares 3 5 5 2 2 3 2" xfId="12872" xr:uid="{00000000-0005-0000-0000-00002A7F0000}"/>
    <cellStyle name="Millares 3 5 5 2 2 3 2 2" xfId="25280" xr:uid="{00000000-0005-0000-0000-00002B7F0000}"/>
    <cellStyle name="Millares 3 5 5 2 2 3 2 2 2" xfId="50096" xr:uid="{00000000-0005-0000-0000-00002C7F0000}"/>
    <cellStyle name="Millares 3 5 5 2 2 3 2 3" xfId="37688" xr:uid="{00000000-0005-0000-0000-00002D7F0000}"/>
    <cellStyle name="Millares 3 5 5 2 2 3 3" xfId="19076" xr:uid="{00000000-0005-0000-0000-00002E7F0000}"/>
    <cellStyle name="Millares 3 5 5 2 2 3 3 2" xfId="43892" xr:uid="{00000000-0005-0000-0000-00002F7F0000}"/>
    <cellStyle name="Millares 3 5 5 2 2 3 4" xfId="31484" xr:uid="{00000000-0005-0000-0000-0000307F0000}"/>
    <cellStyle name="Millares 3 5 5 2 2 4" xfId="8736" xr:uid="{00000000-0005-0000-0000-0000317F0000}"/>
    <cellStyle name="Millares 3 5 5 2 2 4 2" xfId="21144" xr:uid="{00000000-0005-0000-0000-0000327F0000}"/>
    <cellStyle name="Millares 3 5 5 2 2 4 2 2" xfId="45960" xr:uid="{00000000-0005-0000-0000-0000337F0000}"/>
    <cellStyle name="Millares 3 5 5 2 2 4 3" xfId="33552" xr:uid="{00000000-0005-0000-0000-0000347F0000}"/>
    <cellStyle name="Millares 3 5 5 2 2 5" xfId="14940" xr:uid="{00000000-0005-0000-0000-0000357F0000}"/>
    <cellStyle name="Millares 3 5 5 2 2 5 2" xfId="39756" xr:uid="{00000000-0005-0000-0000-0000367F0000}"/>
    <cellStyle name="Millares 3 5 5 2 2 6" xfId="27348" xr:uid="{00000000-0005-0000-0000-0000377F0000}"/>
    <cellStyle name="Millares 3 5 5 2 3" xfId="3566" xr:uid="{00000000-0005-0000-0000-0000387F0000}"/>
    <cellStyle name="Millares 3 5 5 2 3 2" xfId="9770" xr:uid="{00000000-0005-0000-0000-0000397F0000}"/>
    <cellStyle name="Millares 3 5 5 2 3 2 2" xfId="22178" xr:uid="{00000000-0005-0000-0000-00003A7F0000}"/>
    <cellStyle name="Millares 3 5 5 2 3 2 2 2" xfId="46994" xr:uid="{00000000-0005-0000-0000-00003B7F0000}"/>
    <cellStyle name="Millares 3 5 5 2 3 2 3" xfId="34586" xr:uid="{00000000-0005-0000-0000-00003C7F0000}"/>
    <cellStyle name="Millares 3 5 5 2 3 3" xfId="15974" xr:uid="{00000000-0005-0000-0000-00003D7F0000}"/>
    <cellStyle name="Millares 3 5 5 2 3 3 2" xfId="40790" xr:uid="{00000000-0005-0000-0000-00003E7F0000}"/>
    <cellStyle name="Millares 3 5 5 2 3 4" xfId="28382" xr:uid="{00000000-0005-0000-0000-00003F7F0000}"/>
    <cellStyle name="Millares 3 5 5 2 4" xfId="5634" xr:uid="{00000000-0005-0000-0000-0000407F0000}"/>
    <cellStyle name="Millares 3 5 5 2 4 2" xfId="11838" xr:uid="{00000000-0005-0000-0000-0000417F0000}"/>
    <cellStyle name="Millares 3 5 5 2 4 2 2" xfId="24246" xr:uid="{00000000-0005-0000-0000-0000427F0000}"/>
    <cellStyle name="Millares 3 5 5 2 4 2 2 2" xfId="49062" xr:uid="{00000000-0005-0000-0000-0000437F0000}"/>
    <cellStyle name="Millares 3 5 5 2 4 2 3" xfId="36654" xr:uid="{00000000-0005-0000-0000-0000447F0000}"/>
    <cellStyle name="Millares 3 5 5 2 4 3" xfId="18042" xr:uid="{00000000-0005-0000-0000-0000457F0000}"/>
    <cellStyle name="Millares 3 5 5 2 4 3 2" xfId="42858" xr:uid="{00000000-0005-0000-0000-0000467F0000}"/>
    <cellStyle name="Millares 3 5 5 2 4 4" xfId="30450" xr:uid="{00000000-0005-0000-0000-0000477F0000}"/>
    <cellStyle name="Millares 3 5 5 2 5" xfId="7702" xr:uid="{00000000-0005-0000-0000-0000487F0000}"/>
    <cellStyle name="Millares 3 5 5 2 5 2" xfId="20110" xr:uid="{00000000-0005-0000-0000-0000497F0000}"/>
    <cellStyle name="Millares 3 5 5 2 5 2 2" xfId="44926" xr:uid="{00000000-0005-0000-0000-00004A7F0000}"/>
    <cellStyle name="Millares 3 5 5 2 5 3" xfId="32518" xr:uid="{00000000-0005-0000-0000-00004B7F0000}"/>
    <cellStyle name="Millares 3 5 5 2 6" xfId="13906" xr:uid="{00000000-0005-0000-0000-00004C7F0000}"/>
    <cellStyle name="Millares 3 5 5 2 6 2" xfId="38722" xr:uid="{00000000-0005-0000-0000-00004D7F0000}"/>
    <cellStyle name="Millares 3 5 5 2 7" xfId="26314" xr:uid="{00000000-0005-0000-0000-00004E7F0000}"/>
    <cellStyle name="Millares 3 5 5 3" xfId="2015" xr:uid="{00000000-0005-0000-0000-00004F7F0000}"/>
    <cellStyle name="Millares 3 5 5 3 2" xfId="4083" xr:uid="{00000000-0005-0000-0000-0000507F0000}"/>
    <cellStyle name="Millares 3 5 5 3 2 2" xfId="10287" xr:uid="{00000000-0005-0000-0000-0000517F0000}"/>
    <cellStyle name="Millares 3 5 5 3 2 2 2" xfId="22695" xr:uid="{00000000-0005-0000-0000-0000527F0000}"/>
    <cellStyle name="Millares 3 5 5 3 2 2 2 2" xfId="47511" xr:uid="{00000000-0005-0000-0000-0000537F0000}"/>
    <cellStyle name="Millares 3 5 5 3 2 2 3" xfId="35103" xr:uid="{00000000-0005-0000-0000-0000547F0000}"/>
    <cellStyle name="Millares 3 5 5 3 2 3" xfId="16491" xr:uid="{00000000-0005-0000-0000-0000557F0000}"/>
    <cellStyle name="Millares 3 5 5 3 2 3 2" xfId="41307" xr:uid="{00000000-0005-0000-0000-0000567F0000}"/>
    <cellStyle name="Millares 3 5 5 3 2 4" xfId="28899" xr:uid="{00000000-0005-0000-0000-0000577F0000}"/>
    <cellStyle name="Millares 3 5 5 3 3" xfId="6151" xr:uid="{00000000-0005-0000-0000-0000587F0000}"/>
    <cellStyle name="Millares 3 5 5 3 3 2" xfId="12355" xr:uid="{00000000-0005-0000-0000-0000597F0000}"/>
    <cellStyle name="Millares 3 5 5 3 3 2 2" xfId="24763" xr:uid="{00000000-0005-0000-0000-00005A7F0000}"/>
    <cellStyle name="Millares 3 5 5 3 3 2 2 2" xfId="49579" xr:uid="{00000000-0005-0000-0000-00005B7F0000}"/>
    <cellStyle name="Millares 3 5 5 3 3 2 3" xfId="37171" xr:uid="{00000000-0005-0000-0000-00005C7F0000}"/>
    <cellStyle name="Millares 3 5 5 3 3 3" xfId="18559" xr:uid="{00000000-0005-0000-0000-00005D7F0000}"/>
    <cellStyle name="Millares 3 5 5 3 3 3 2" xfId="43375" xr:uid="{00000000-0005-0000-0000-00005E7F0000}"/>
    <cellStyle name="Millares 3 5 5 3 3 4" xfId="30967" xr:uid="{00000000-0005-0000-0000-00005F7F0000}"/>
    <cellStyle name="Millares 3 5 5 3 4" xfId="8219" xr:uid="{00000000-0005-0000-0000-0000607F0000}"/>
    <cellStyle name="Millares 3 5 5 3 4 2" xfId="20627" xr:uid="{00000000-0005-0000-0000-0000617F0000}"/>
    <cellStyle name="Millares 3 5 5 3 4 2 2" xfId="45443" xr:uid="{00000000-0005-0000-0000-0000627F0000}"/>
    <cellStyle name="Millares 3 5 5 3 4 3" xfId="33035" xr:uid="{00000000-0005-0000-0000-0000637F0000}"/>
    <cellStyle name="Millares 3 5 5 3 5" xfId="14423" xr:uid="{00000000-0005-0000-0000-0000647F0000}"/>
    <cellStyle name="Millares 3 5 5 3 5 2" xfId="39239" xr:uid="{00000000-0005-0000-0000-0000657F0000}"/>
    <cellStyle name="Millares 3 5 5 3 6" xfId="26831" xr:uid="{00000000-0005-0000-0000-0000667F0000}"/>
    <cellStyle name="Millares 3 5 5 4" xfId="3049" xr:uid="{00000000-0005-0000-0000-0000677F0000}"/>
    <cellStyle name="Millares 3 5 5 4 2" xfId="9253" xr:uid="{00000000-0005-0000-0000-0000687F0000}"/>
    <cellStyle name="Millares 3 5 5 4 2 2" xfId="21661" xr:uid="{00000000-0005-0000-0000-0000697F0000}"/>
    <cellStyle name="Millares 3 5 5 4 2 2 2" xfId="46477" xr:uid="{00000000-0005-0000-0000-00006A7F0000}"/>
    <cellStyle name="Millares 3 5 5 4 2 3" xfId="34069" xr:uid="{00000000-0005-0000-0000-00006B7F0000}"/>
    <cellStyle name="Millares 3 5 5 4 3" xfId="15457" xr:uid="{00000000-0005-0000-0000-00006C7F0000}"/>
    <cellStyle name="Millares 3 5 5 4 3 2" xfId="40273" xr:uid="{00000000-0005-0000-0000-00006D7F0000}"/>
    <cellStyle name="Millares 3 5 5 4 4" xfId="27865" xr:uid="{00000000-0005-0000-0000-00006E7F0000}"/>
    <cellStyle name="Millares 3 5 5 5" xfId="5117" xr:uid="{00000000-0005-0000-0000-00006F7F0000}"/>
    <cellStyle name="Millares 3 5 5 5 2" xfId="11321" xr:uid="{00000000-0005-0000-0000-0000707F0000}"/>
    <cellStyle name="Millares 3 5 5 5 2 2" xfId="23729" xr:uid="{00000000-0005-0000-0000-0000717F0000}"/>
    <cellStyle name="Millares 3 5 5 5 2 2 2" xfId="48545" xr:uid="{00000000-0005-0000-0000-0000727F0000}"/>
    <cellStyle name="Millares 3 5 5 5 2 3" xfId="36137" xr:uid="{00000000-0005-0000-0000-0000737F0000}"/>
    <cellStyle name="Millares 3 5 5 5 3" xfId="17525" xr:uid="{00000000-0005-0000-0000-0000747F0000}"/>
    <cellStyle name="Millares 3 5 5 5 3 2" xfId="42341" xr:uid="{00000000-0005-0000-0000-0000757F0000}"/>
    <cellStyle name="Millares 3 5 5 5 4" xfId="29933" xr:uid="{00000000-0005-0000-0000-0000767F0000}"/>
    <cellStyle name="Millares 3 5 5 6" xfId="7185" xr:uid="{00000000-0005-0000-0000-0000777F0000}"/>
    <cellStyle name="Millares 3 5 5 6 2" xfId="19593" xr:uid="{00000000-0005-0000-0000-0000787F0000}"/>
    <cellStyle name="Millares 3 5 5 6 2 2" xfId="44409" xr:uid="{00000000-0005-0000-0000-0000797F0000}"/>
    <cellStyle name="Millares 3 5 5 6 3" xfId="32001" xr:uid="{00000000-0005-0000-0000-00007A7F0000}"/>
    <cellStyle name="Millares 3 5 5 7" xfId="13389" xr:uid="{00000000-0005-0000-0000-00007B7F0000}"/>
    <cellStyle name="Millares 3 5 5 7 2" xfId="38205" xr:uid="{00000000-0005-0000-0000-00007C7F0000}"/>
    <cellStyle name="Millares 3 5 5 8" xfId="25797" xr:uid="{00000000-0005-0000-0000-00007D7F0000}"/>
    <cellStyle name="Millares 3 5 5 9" xfId="981" xr:uid="{00000000-0005-0000-0000-00007E7F0000}"/>
    <cellStyle name="Millares 3 5 6" xfId="1154" xr:uid="{00000000-0005-0000-0000-00007F7F0000}"/>
    <cellStyle name="Millares 3 5 6 2" xfId="1671" xr:uid="{00000000-0005-0000-0000-0000807F0000}"/>
    <cellStyle name="Millares 3 5 6 2 2" xfId="2705" xr:uid="{00000000-0005-0000-0000-0000817F0000}"/>
    <cellStyle name="Millares 3 5 6 2 2 2" xfId="4773" xr:uid="{00000000-0005-0000-0000-0000827F0000}"/>
    <cellStyle name="Millares 3 5 6 2 2 2 2" xfId="10977" xr:uid="{00000000-0005-0000-0000-0000837F0000}"/>
    <cellStyle name="Millares 3 5 6 2 2 2 2 2" xfId="23385" xr:uid="{00000000-0005-0000-0000-0000847F0000}"/>
    <cellStyle name="Millares 3 5 6 2 2 2 2 2 2" xfId="48201" xr:uid="{00000000-0005-0000-0000-0000857F0000}"/>
    <cellStyle name="Millares 3 5 6 2 2 2 2 3" xfId="35793" xr:uid="{00000000-0005-0000-0000-0000867F0000}"/>
    <cellStyle name="Millares 3 5 6 2 2 2 3" xfId="17181" xr:uid="{00000000-0005-0000-0000-0000877F0000}"/>
    <cellStyle name="Millares 3 5 6 2 2 2 3 2" xfId="41997" xr:uid="{00000000-0005-0000-0000-0000887F0000}"/>
    <cellStyle name="Millares 3 5 6 2 2 2 4" xfId="29589" xr:uid="{00000000-0005-0000-0000-0000897F0000}"/>
    <cellStyle name="Millares 3 5 6 2 2 3" xfId="6841" xr:uid="{00000000-0005-0000-0000-00008A7F0000}"/>
    <cellStyle name="Millares 3 5 6 2 2 3 2" xfId="13045" xr:uid="{00000000-0005-0000-0000-00008B7F0000}"/>
    <cellStyle name="Millares 3 5 6 2 2 3 2 2" xfId="25453" xr:uid="{00000000-0005-0000-0000-00008C7F0000}"/>
    <cellStyle name="Millares 3 5 6 2 2 3 2 2 2" xfId="50269" xr:uid="{00000000-0005-0000-0000-00008D7F0000}"/>
    <cellStyle name="Millares 3 5 6 2 2 3 2 3" xfId="37861" xr:uid="{00000000-0005-0000-0000-00008E7F0000}"/>
    <cellStyle name="Millares 3 5 6 2 2 3 3" xfId="19249" xr:uid="{00000000-0005-0000-0000-00008F7F0000}"/>
    <cellStyle name="Millares 3 5 6 2 2 3 3 2" xfId="44065" xr:uid="{00000000-0005-0000-0000-0000907F0000}"/>
    <cellStyle name="Millares 3 5 6 2 2 3 4" xfId="31657" xr:uid="{00000000-0005-0000-0000-0000917F0000}"/>
    <cellStyle name="Millares 3 5 6 2 2 4" xfId="8909" xr:uid="{00000000-0005-0000-0000-0000927F0000}"/>
    <cellStyle name="Millares 3 5 6 2 2 4 2" xfId="21317" xr:uid="{00000000-0005-0000-0000-0000937F0000}"/>
    <cellStyle name="Millares 3 5 6 2 2 4 2 2" xfId="46133" xr:uid="{00000000-0005-0000-0000-0000947F0000}"/>
    <cellStyle name="Millares 3 5 6 2 2 4 3" xfId="33725" xr:uid="{00000000-0005-0000-0000-0000957F0000}"/>
    <cellStyle name="Millares 3 5 6 2 2 5" xfId="15113" xr:uid="{00000000-0005-0000-0000-0000967F0000}"/>
    <cellStyle name="Millares 3 5 6 2 2 5 2" xfId="39929" xr:uid="{00000000-0005-0000-0000-0000977F0000}"/>
    <cellStyle name="Millares 3 5 6 2 2 6" xfId="27521" xr:uid="{00000000-0005-0000-0000-0000987F0000}"/>
    <cellStyle name="Millares 3 5 6 2 3" xfId="3739" xr:uid="{00000000-0005-0000-0000-0000997F0000}"/>
    <cellStyle name="Millares 3 5 6 2 3 2" xfId="9943" xr:uid="{00000000-0005-0000-0000-00009A7F0000}"/>
    <cellStyle name="Millares 3 5 6 2 3 2 2" xfId="22351" xr:uid="{00000000-0005-0000-0000-00009B7F0000}"/>
    <cellStyle name="Millares 3 5 6 2 3 2 2 2" xfId="47167" xr:uid="{00000000-0005-0000-0000-00009C7F0000}"/>
    <cellStyle name="Millares 3 5 6 2 3 2 3" xfId="34759" xr:uid="{00000000-0005-0000-0000-00009D7F0000}"/>
    <cellStyle name="Millares 3 5 6 2 3 3" xfId="16147" xr:uid="{00000000-0005-0000-0000-00009E7F0000}"/>
    <cellStyle name="Millares 3 5 6 2 3 3 2" xfId="40963" xr:uid="{00000000-0005-0000-0000-00009F7F0000}"/>
    <cellStyle name="Millares 3 5 6 2 3 4" xfId="28555" xr:uid="{00000000-0005-0000-0000-0000A07F0000}"/>
    <cellStyle name="Millares 3 5 6 2 4" xfId="5807" xr:uid="{00000000-0005-0000-0000-0000A17F0000}"/>
    <cellStyle name="Millares 3 5 6 2 4 2" xfId="12011" xr:uid="{00000000-0005-0000-0000-0000A27F0000}"/>
    <cellStyle name="Millares 3 5 6 2 4 2 2" xfId="24419" xr:uid="{00000000-0005-0000-0000-0000A37F0000}"/>
    <cellStyle name="Millares 3 5 6 2 4 2 2 2" xfId="49235" xr:uid="{00000000-0005-0000-0000-0000A47F0000}"/>
    <cellStyle name="Millares 3 5 6 2 4 2 3" xfId="36827" xr:uid="{00000000-0005-0000-0000-0000A57F0000}"/>
    <cellStyle name="Millares 3 5 6 2 4 3" xfId="18215" xr:uid="{00000000-0005-0000-0000-0000A67F0000}"/>
    <cellStyle name="Millares 3 5 6 2 4 3 2" xfId="43031" xr:uid="{00000000-0005-0000-0000-0000A77F0000}"/>
    <cellStyle name="Millares 3 5 6 2 4 4" xfId="30623" xr:uid="{00000000-0005-0000-0000-0000A87F0000}"/>
    <cellStyle name="Millares 3 5 6 2 5" xfId="7875" xr:uid="{00000000-0005-0000-0000-0000A97F0000}"/>
    <cellStyle name="Millares 3 5 6 2 5 2" xfId="20283" xr:uid="{00000000-0005-0000-0000-0000AA7F0000}"/>
    <cellStyle name="Millares 3 5 6 2 5 2 2" xfId="45099" xr:uid="{00000000-0005-0000-0000-0000AB7F0000}"/>
    <cellStyle name="Millares 3 5 6 2 5 3" xfId="32691" xr:uid="{00000000-0005-0000-0000-0000AC7F0000}"/>
    <cellStyle name="Millares 3 5 6 2 6" xfId="14079" xr:uid="{00000000-0005-0000-0000-0000AD7F0000}"/>
    <cellStyle name="Millares 3 5 6 2 6 2" xfId="38895" xr:uid="{00000000-0005-0000-0000-0000AE7F0000}"/>
    <cellStyle name="Millares 3 5 6 2 7" xfId="26487" xr:uid="{00000000-0005-0000-0000-0000AF7F0000}"/>
    <cellStyle name="Millares 3 5 6 3" xfId="2188" xr:uid="{00000000-0005-0000-0000-0000B07F0000}"/>
    <cellStyle name="Millares 3 5 6 3 2" xfId="4256" xr:uid="{00000000-0005-0000-0000-0000B17F0000}"/>
    <cellStyle name="Millares 3 5 6 3 2 2" xfId="10460" xr:uid="{00000000-0005-0000-0000-0000B27F0000}"/>
    <cellStyle name="Millares 3 5 6 3 2 2 2" xfId="22868" xr:uid="{00000000-0005-0000-0000-0000B37F0000}"/>
    <cellStyle name="Millares 3 5 6 3 2 2 2 2" xfId="47684" xr:uid="{00000000-0005-0000-0000-0000B47F0000}"/>
    <cellStyle name="Millares 3 5 6 3 2 2 3" xfId="35276" xr:uid="{00000000-0005-0000-0000-0000B57F0000}"/>
    <cellStyle name="Millares 3 5 6 3 2 3" xfId="16664" xr:uid="{00000000-0005-0000-0000-0000B67F0000}"/>
    <cellStyle name="Millares 3 5 6 3 2 3 2" xfId="41480" xr:uid="{00000000-0005-0000-0000-0000B77F0000}"/>
    <cellStyle name="Millares 3 5 6 3 2 4" xfId="29072" xr:uid="{00000000-0005-0000-0000-0000B87F0000}"/>
    <cellStyle name="Millares 3 5 6 3 3" xfId="6324" xr:uid="{00000000-0005-0000-0000-0000B97F0000}"/>
    <cellStyle name="Millares 3 5 6 3 3 2" xfId="12528" xr:uid="{00000000-0005-0000-0000-0000BA7F0000}"/>
    <cellStyle name="Millares 3 5 6 3 3 2 2" xfId="24936" xr:uid="{00000000-0005-0000-0000-0000BB7F0000}"/>
    <cellStyle name="Millares 3 5 6 3 3 2 2 2" xfId="49752" xr:uid="{00000000-0005-0000-0000-0000BC7F0000}"/>
    <cellStyle name="Millares 3 5 6 3 3 2 3" xfId="37344" xr:uid="{00000000-0005-0000-0000-0000BD7F0000}"/>
    <cellStyle name="Millares 3 5 6 3 3 3" xfId="18732" xr:uid="{00000000-0005-0000-0000-0000BE7F0000}"/>
    <cellStyle name="Millares 3 5 6 3 3 3 2" xfId="43548" xr:uid="{00000000-0005-0000-0000-0000BF7F0000}"/>
    <cellStyle name="Millares 3 5 6 3 3 4" xfId="31140" xr:uid="{00000000-0005-0000-0000-0000C07F0000}"/>
    <cellStyle name="Millares 3 5 6 3 4" xfId="8392" xr:uid="{00000000-0005-0000-0000-0000C17F0000}"/>
    <cellStyle name="Millares 3 5 6 3 4 2" xfId="20800" xr:uid="{00000000-0005-0000-0000-0000C27F0000}"/>
    <cellStyle name="Millares 3 5 6 3 4 2 2" xfId="45616" xr:uid="{00000000-0005-0000-0000-0000C37F0000}"/>
    <cellStyle name="Millares 3 5 6 3 4 3" xfId="33208" xr:uid="{00000000-0005-0000-0000-0000C47F0000}"/>
    <cellStyle name="Millares 3 5 6 3 5" xfId="14596" xr:uid="{00000000-0005-0000-0000-0000C57F0000}"/>
    <cellStyle name="Millares 3 5 6 3 5 2" xfId="39412" xr:uid="{00000000-0005-0000-0000-0000C67F0000}"/>
    <cellStyle name="Millares 3 5 6 3 6" xfId="27004" xr:uid="{00000000-0005-0000-0000-0000C77F0000}"/>
    <cellStyle name="Millares 3 5 6 4" xfId="3222" xr:uid="{00000000-0005-0000-0000-0000C87F0000}"/>
    <cellStyle name="Millares 3 5 6 4 2" xfId="9426" xr:uid="{00000000-0005-0000-0000-0000C97F0000}"/>
    <cellStyle name="Millares 3 5 6 4 2 2" xfId="21834" xr:uid="{00000000-0005-0000-0000-0000CA7F0000}"/>
    <cellStyle name="Millares 3 5 6 4 2 2 2" xfId="46650" xr:uid="{00000000-0005-0000-0000-0000CB7F0000}"/>
    <cellStyle name="Millares 3 5 6 4 2 3" xfId="34242" xr:uid="{00000000-0005-0000-0000-0000CC7F0000}"/>
    <cellStyle name="Millares 3 5 6 4 3" xfId="15630" xr:uid="{00000000-0005-0000-0000-0000CD7F0000}"/>
    <cellStyle name="Millares 3 5 6 4 3 2" xfId="40446" xr:uid="{00000000-0005-0000-0000-0000CE7F0000}"/>
    <cellStyle name="Millares 3 5 6 4 4" xfId="28038" xr:uid="{00000000-0005-0000-0000-0000CF7F0000}"/>
    <cellStyle name="Millares 3 5 6 5" xfId="5290" xr:uid="{00000000-0005-0000-0000-0000D07F0000}"/>
    <cellStyle name="Millares 3 5 6 5 2" xfId="11494" xr:uid="{00000000-0005-0000-0000-0000D17F0000}"/>
    <cellStyle name="Millares 3 5 6 5 2 2" xfId="23902" xr:uid="{00000000-0005-0000-0000-0000D27F0000}"/>
    <cellStyle name="Millares 3 5 6 5 2 2 2" xfId="48718" xr:uid="{00000000-0005-0000-0000-0000D37F0000}"/>
    <cellStyle name="Millares 3 5 6 5 2 3" xfId="36310" xr:uid="{00000000-0005-0000-0000-0000D47F0000}"/>
    <cellStyle name="Millares 3 5 6 5 3" xfId="17698" xr:uid="{00000000-0005-0000-0000-0000D57F0000}"/>
    <cellStyle name="Millares 3 5 6 5 3 2" xfId="42514" xr:uid="{00000000-0005-0000-0000-0000D67F0000}"/>
    <cellStyle name="Millares 3 5 6 5 4" xfId="30106" xr:uid="{00000000-0005-0000-0000-0000D77F0000}"/>
    <cellStyle name="Millares 3 5 6 6" xfId="7358" xr:uid="{00000000-0005-0000-0000-0000D87F0000}"/>
    <cellStyle name="Millares 3 5 6 6 2" xfId="19766" xr:uid="{00000000-0005-0000-0000-0000D97F0000}"/>
    <cellStyle name="Millares 3 5 6 6 2 2" xfId="44582" xr:uid="{00000000-0005-0000-0000-0000DA7F0000}"/>
    <cellStyle name="Millares 3 5 6 6 3" xfId="32174" xr:uid="{00000000-0005-0000-0000-0000DB7F0000}"/>
    <cellStyle name="Millares 3 5 6 7" xfId="13562" xr:uid="{00000000-0005-0000-0000-0000DC7F0000}"/>
    <cellStyle name="Millares 3 5 6 7 2" xfId="38378" xr:uid="{00000000-0005-0000-0000-0000DD7F0000}"/>
    <cellStyle name="Millares 3 5 6 8" xfId="25970" xr:uid="{00000000-0005-0000-0000-0000DE7F0000}"/>
    <cellStyle name="Millares 3 5 7" xfId="1326" xr:uid="{00000000-0005-0000-0000-0000DF7F0000}"/>
    <cellStyle name="Millares 3 5 7 2" xfId="2360" xr:uid="{00000000-0005-0000-0000-0000E07F0000}"/>
    <cellStyle name="Millares 3 5 7 2 2" xfId="4428" xr:uid="{00000000-0005-0000-0000-0000E17F0000}"/>
    <cellStyle name="Millares 3 5 7 2 2 2" xfId="10632" xr:uid="{00000000-0005-0000-0000-0000E27F0000}"/>
    <cellStyle name="Millares 3 5 7 2 2 2 2" xfId="23040" xr:uid="{00000000-0005-0000-0000-0000E37F0000}"/>
    <cellStyle name="Millares 3 5 7 2 2 2 2 2" xfId="47856" xr:uid="{00000000-0005-0000-0000-0000E47F0000}"/>
    <cellStyle name="Millares 3 5 7 2 2 2 3" xfId="35448" xr:uid="{00000000-0005-0000-0000-0000E57F0000}"/>
    <cellStyle name="Millares 3 5 7 2 2 3" xfId="16836" xr:uid="{00000000-0005-0000-0000-0000E67F0000}"/>
    <cellStyle name="Millares 3 5 7 2 2 3 2" xfId="41652" xr:uid="{00000000-0005-0000-0000-0000E77F0000}"/>
    <cellStyle name="Millares 3 5 7 2 2 4" xfId="29244" xr:uid="{00000000-0005-0000-0000-0000E87F0000}"/>
    <cellStyle name="Millares 3 5 7 2 3" xfId="6496" xr:uid="{00000000-0005-0000-0000-0000E97F0000}"/>
    <cellStyle name="Millares 3 5 7 2 3 2" xfId="12700" xr:uid="{00000000-0005-0000-0000-0000EA7F0000}"/>
    <cellStyle name="Millares 3 5 7 2 3 2 2" xfId="25108" xr:uid="{00000000-0005-0000-0000-0000EB7F0000}"/>
    <cellStyle name="Millares 3 5 7 2 3 2 2 2" xfId="49924" xr:uid="{00000000-0005-0000-0000-0000EC7F0000}"/>
    <cellStyle name="Millares 3 5 7 2 3 2 3" xfId="37516" xr:uid="{00000000-0005-0000-0000-0000ED7F0000}"/>
    <cellStyle name="Millares 3 5 7 2 3 3" xfId="18904" xr:uid="{00000000-0005-0000-0000-0000EE7F0000}"/>
    <cellStyle name="Millares 3 5 7 2 3 3 2" xfId="43720" xr:uid="{00000000-0005-0000-0000-0000EF7F0000}"/>
    <cellStyle name="Millares 3 5 7 2 3 4" xfId="31312" xr:uid="{00000000-0005-0000-0000-0000F07F0000}"/>
    <cellStyle name="Millares 3 5 7 2 4" xfId="8564" xr:uid="{00000000-0005-0000-0000-0000F17F0000}"/>
    <cellStyle name="Millares 3 5 7 2 4 2" xfId="20972" xr:uid="{00000000-0005-0000-0000-0000F27F0000}"/>
    <cellStyle name="Millares 3 5 7 2 4 2 2" xfId="45788" xr:uid="{00000000-0005-0000-0000-0000F37F0000}"/>
    <cellStyle name="Millares 3 5 7 2 4 3" xfId="33380" xr:uid="{00000000-0005-0000-0000-0000F47F0000}"/>
    <cellStyle name="Millares 3 5 7 2 5" xfId="14768" xr:uid="{00000000-0005-0000-0000-0000F57F0000}"/>
    <cellStyle name="Millares 3 5 7 2 5 2" xfId="39584" xr:uid="{00000000-0005-0000-0000-0000F67F0000}"/>
    <cellStyle name="Millares 3 5 7 2 6" xfId="27176" xr:uid="{00000000-0005-0000-0000-0000F77F0000}"/>
    <cellStyle name="Millares 3 5 7 3" xfId="3394" xr:uid="{00000000-0005-0000-0000-0000F87F0000}"/>
    <cellStyle name="Millares 3 5 7 3 2" xfId="9598" xr:uid="{00000000-0005-0000-0000-0000F97F0000}"/>
    <cellStyle name="Millares 3 5 7 3 2 2" xfId="22006" xr:uid="{00000000-0005-0000-0000-0000FA7F0000}"/>
    <cellStyle name="Millares 3 5 7 3 2 2 2" xfId="46822" xr:uid="{00000000-0005-0000-0000-0000FB7F0000}"/>
    <cellStyle name="Millares 3 5 7 3 2 3" xfId="34414" xr:uid="{00000000-0005-0000-0000-0000FC7F0000}"/>
    <cellStyle name="Millares 3 5 7 3 3" xfId="15802" xr:uid="{00000000-0005-0000-0000-0000FD7F0000}"/>
    <cellStyle name="Millares 3 5 7 3 3 2" xfId="40618" xr:uid="{00000000-0005-0000-0000-0000FE7F0000}"/>
    <cellStyle name="Millares 3 5 7 3 4" xfId="28210" xr:uid="{00000000-0005-0000-0000-0000FF7F0000}"/>
    <cellStyle name="Millares 3 5 7 4" xfId="5462" xr:uid="{00000000-0005-0000-0000-000000800000}"/>
    <cellStyle name="Millares 3 5 7 4 2" xfId="11666" xr:uid="{00000000-0005-0000-0000-000001800000}"/>
    <cellStyle name="Millares 3 5 7 4 2 2" xfId="24074" xr:uid="{00000000-0005-0000-0000-000002800000}"/>
    <cellStyle name="Millares 3 5 7 4 2 2 2" xfId="48890" xr:uid="{00000000-0005-0000-0000-000003800000}"/>
    <cellStyle name="Millares 3 5 7 4 2 3" xfId="36482" xr:uid="{00000000-0005-0000-0000-000004800000}"/>
    <cellStyle name="Millares 3 5 7 4 3" xfId="17870" xr:uid="{00000000-0005-0000-0000-000005800000}"/>
    <cellStyle name="Millares 3 5 7 4 3 2" xfId="42686" xr:uid="{00000000-0005-0000-0000-000006800000}"/>
    <cellStyle name="Millares 3 5 7 4 4" xfId="30278" xr:uid="{00000000-0005-0000-0000-000007800000}"/>
    <cellStyle name="Millares 3 5 7 5" xfId="7530" xr:uid="{00000000-0005-0000-0000-000008800000}"/>
    <cellStyle name="Millares 3 5 7 5 2" xfId="19938" xr:uid="{00000000-0005-0000-0000-000009800000}"/>
    <cellStyle name="Millares 3 5 7 5 2 2" xfId="44754" xr:uid="{00000000-0005-0000-0000-00000A800000}"/>
    <cellStyle name="Millares 3 5 7 5 3" xfId="32346" xr:uid="{00000000-0005-0000-0000-00000B800000}"/>
    <cellStyle name="Millares 3 5 7 6" xfId="13734" xr:uid="{00000000-0005-0000-0000-00000C800000}"/>
    <cellStyle name="Millares 3 5 7 6 2" xfId="38550" xr:uid="{00000000-0005-0000-0000-00000D800000}"/>
    <cellStyle name="Millares 3 5 7 7" xfId="26142" xr:uid="{00000000-0005-0000-0000-00000E800000}"/>
    <cellStyle name="Millares 3 5 8" xfId="1843" xr:uid="{00000000-0005-0000-0000-00000F800000}"/>
    <cellStyle name="Millares 3 5 8 2" xfId="3911" xr:uid="{00000000-0005-0000-0000-000010800000}"/>
    <cellStyle name="Millares 3 5 8 2 2" xfId="10115" xr:uid="{00000000-0005-0000-0000-000011800000}"/>
    <cellStyle name="Millares 3 5 8 2 2 2" xfId="22523" xr:uid="{00000000-0005-0000-0000-000012800000}"/>
    <cellStyle name="Millares 3 5 8 2 2 2 2" xfId="47339" xr:uid="{00000000-0005-0000-0000-000013800000}"/>
    <cellStyle name="Millares 3 5 8 2 2 3" xfId="34931" xr:uid="{00000000-0005-0000-0000-000014800000}"/>
    <cellStyle name="Millares 3 5 8 2 3" xfId="16319" xr:uid="{00000000-0005-0000-0000-000015800000}"/>
    <cellStyle name="Millares 3 5 8 2 3 2" xfId="41135" xr:uid="{00000000-0005-0000-0000-000016800000}"/>
    <cellStyle name="Millares 3 5 8 2 4" xfId="28727" xr:uid="{00000000-0005-0000-0000-000017800000}"/>
    <cellStyle name="Millares 3 5 8 3" xfId="5979" xr:uid="{00000000-0005-0000-0000-000018800000}"/>
    <cellStyle name="Millares 3 5 8 3 2" xfId="12183" xr:uid="{00000000-0005-0000-0000-000019800000}"/>
    <cellStyle name="Millares 3 5 8 3 2 2" xfId="24591" xr:uid="{00000000-0005-0000-0000-00001A800000}"/>
    <cellStyle name="Millares 3 5 8 3 2 2 2" xfId="49407" xr:uid="{00000000-0005-0000-0000-00001B800000}"/>
    <cellStyle name="Millares 3 5 8 3 2 3" xfId="36999" xr:uid="{00000000-0005-0000-0000-00001C800000}"/>
    <cellStyle name="Millares 3 5 8 3 3" xfId="18387" xr:uid="{00000000-0005-0000-0000-00001D800000}"/>
    <cellStyle name="Millares 3 5 8 3 3 2" xfId="43203" xr:uid="{00000000-0005-0000-0000-00001E800000}"/>
    <cellStyle name="Millares 3 5 8 3 4" xfId="30795" xr:uid="{00000000-0005-0000-0000-00001F800000}"/>
    <cellStyle name="Millares 3 5 8 4" xfId="8047" xr:uid="{00000000-0005-0000-0000-000020800000}"/>
    <cellStyle name="Millares 3 5 8 4 2" xfId="20455" xr:uid="{00000000-0005-0000-0000-000021800000}"/>
    <cellStyle name="Millares 3 5 8 4 2 2" xfId="45271" xr:uid="{00000000-0005-0000-0000-000022800000}"/>
    <cellStyle name="Millares 3 5 8 4 3" xfId="32863" xr:uid="{00000000-0005-0000-0000-000023800000}"/>
    <cellStyle name="Millares 3 5 8 5" xfId="14251" xr:uid="{00000000-0005-0000-0000-000024800000}"/>
    <cellStyle name="Millares 3 5 8 5 2" xfId="39067" xr:uid="{00000000-0005-0000-0000-000025800000}"/>
    <cellStyle name="Millares 3 5 8 6" xfId="26659" xr:uid="{00000000-0005-0000-0000-000026800000}"/>
    <cellStyle name="Millares 3 5 9" xfId="2877" xr:uid="{00000000-0005-0000-0000-000027800000}"/>
    <cellStyle name="Millares 3 5 9 2" xfId="9081" xr:uid="{00000000-0005-0000-0000-000028800000}"/>
    <cellStyle name="Millares 3 5 9 2 2" xfId="21489" xr:uid="{00000000-0005-0000-0000-000029800000}"/>
    <cellStyle name="Millares 3 5 9 2 2 2" xfId="46305" xr:uid="{00000000-0005-0000-0000-00002A800000}"/>
    <cellStyle name="Millares 3 5 9 2 3" xfId="33897" xr:uid="{00000000-0005-0000-0000-00002B800000}"/>
    <cellStyle name="Millares 3 5 9 3" xfId="15285" xr:uid="{00000000-0005-0000-0000-00002C800000}"/>
    <cellStyle name="Millares 3 5 9 3 2" xfId="40101" xr:uid="{00000000-0005-0000-0000-00002D800000}"/>
    <cellStyle name="Millares 3 5 9 4" xfId="27693" xr:uid="{00000000-0005-0000-0000-00002E800000}"/>
    <cellStyle name="Millares 3 6" xfId="105" xr:uid="{00000000-0005-0000-0000-00002F800000}"/>
    <cellStyle name="Millares 30" xfId="13221" xr:uid="{00000000-0005-0000-0000-000030800000}"/>
    <cellStyle name="Millares 30 2" xfId="38037" xr:uid="{00000000-0005-0000-0000-000031800000}"/>
    <cellStyle name="Millares 31" xfId="25629" xr:uid="{00000000-0005-0000-0000-000032800000}"/>
    <cellStyle name="Millares 32" xfId="813" xr:uid="{00000000-0005-0000-0000-000033800000}"/>
    <cellStyle name="Millares 4" xfId="18" xr:uid="{00000000-0005-0000-0000-000034800000}"/>
    <cellStyle name="Millares 4 2" xfId="168" xr:uid="{00000000-0005-0000-0000-000035800000}"/>
    <cellStyle name="Millares 4 3" xfId="219" xr:uid="{00000000-0005-0000-0000-000036800000}"/>
    <cellStyle name="Millares 4 3 10" xfId="4905" xr:uid="{00000000-0005-0000-0000-000037800000}"/>
    <cellStyle name="Millares 4 3 10 2" xfId="11109" xr:uid="{00000000-0005-0000-0000-000038800000}"/>
    <cellStyle name="Millares 4 3 10 2 2" xfId="23517" xr:uid="{00000000-0005-0000-0000-000039800000}"/>
    <cellStyle name="Millares 4 3 10 2 2 2" xfId="48333" xr:uid="{00000000-0005-0000-0000-00003A800000}"/>
    <cellStyle name="Millares 4 3 10 2 3" xfId="35925" xr:uid="{00000000-0005-0000-0000-00003B800000}"/>
    <cellStyle name="Millares 4 3 10 3" xfId="17313" xr:uid="{00000000-0005-0000-0000-00003C800000}"/>
    <cellStyle name="Millares 4 3 10 3 2" xfId="42129" xr:uid="{00000000-0005-0000-0000-00003D800000}"/>
    <cellStyle name="Millares 4 3 10 4" xfId="29721" xr:uid="{00000000-0005-0000-0000-00003E800000}"/>
    <cellStyle name="Millares 4 3 11" xfId="6973" xr:uid="{00000000-0005-0000-0000-00003F800000}"/>
    <cellStyle name="Millares 4 3 11 2" xfId="19381" xr:uid="{00000000-0005-0000-0000-000040800000}"/>
    <cellStyle name="Millares 4 3 11 2 2" xfId="44197" xr:uid="{00000000-0005-0000-0000-000041800000}"/>
    <cellStyle name="Millares 4 3 11 3" xfId="31789" xr:uid="{00000000-0005-0000-0000-000042800000}"/>
    <cellStyle name="Millares 4 3 12" xfId="13177" xr:uid="{00000000-0005-0000-0000-000043800000}"/>
    <cellStyle name="Millares 4 3 12 2" xfId="37993" xr:uid="{00000000-0005-0000-0000-000044800000}"/>
    <cellStyle name="Millares 4 3 13" xfId="25585" xr:uid="{00000000-0005-0000-0000-000045800000}"/>
    <cellStyle name="Millares 4 3 14" xfId="769" xr:uid="{00000000-0005-0000-0000-000046800000}"/>
    <cellStyle name="Millares 4 3 2" xfId="295" xr:uid="{00000000-0005-0000-0000-000047800000}"/>
    <cellStyle name="Millares 4 3 2 10" xfId="6997" xr:uid="{00000000-0005-0000-0000-000048800000}"/>
    <cellStyle name="Millares 4 3 2 10 2" xfId="19405" xr:uid="{00000000-0005-0000-0000-000049800000}"/>
    <cellStyle name="Millares 4 3 2 10 2 2" xfId="44221" xr:uid="{00000000-0005-0000-0000-00004A800000}"/>
    <cellStyle name="Millares 4 3 2 10 3" xfId="31813" xr:uid="{00000000-0005-0000-0000-00004B800000}"/>
    <cellStyle name="Millares 4 3 2 11" xfId="13201" xr:uid="{00000000-0005-0000-0000-00004C800000}"/>
    <cellStyle name="Millares 4 3 2 11 2" xfId="38017" xr:uid="{00000000-0005-0000-0000-00004D800000}"/>
    <cellStyle name="Millares 4 3 2 12" xfId="25609" xr:uid="{00000000-0005-0000-0000-00004E800000}"/>
    <cellStyle name="Millares 4 3 2 13" xfId="793" xr:uid="{00000000-0005-0000-0000-00004F800000}"/>
    <cellStyle name="Millares 4 3 2 2" xfId="360" xr:uid="{00000000-0005-0000-0000-000050800000}"/>
    <cellStyle name="Millares 4 3 2 2 10" xfId="25667" xr:uid="{00000000-0005-0000-0000-000051800000}"/>
    <cellStyle name="Millares 4 3 2 2 11" xfId="851" xr:uid="{00000000-0005-0000-0000-000052800000}"/>
    <cellStyle name="Millares 4 3 2 2 2" xfId="484" xr:uid="{00000000-0005-0000-0000-000053800000}"/>
    <cellStyle name="Millares 4 3 2 2 2 2" xfId="732" xr:uid="{00000000-0005-0000-0000-000054800000}"/>
    <cellStyle name="Millares 4 3 2 2 2 2 2" xfId="2575" xr:uid="{00000000-0005-0000-0000-000055800000}"/>
    <cellStyle name="Millares 4 3 2 2 2 2 2 2" xfId="4643" xr:uid="{00000000-0005-0000-0000-000056800000}"/>
    <cellStyle name="Millares 4 3 2 2 2 2 2 2 2" xfId="10847" xr:uid="{00000000-0005-0000-0000-000057800000}"/>
    <cellStyle name="Millares 4 3 2 2 2 2 2 2 2 2" xfId="23255" xr:uid="{00000000-0005-0000-0000-000058800000}"/>
    <cellStyle name="Millares 4 3 2 2 2 2 2 2 2 2 2" xfId="48071" xr:uid="{00000000-0005-0000-0000-000059800000}"/>
    <cellStyle name="Millares 4 3 2 2 2 2 2 2 2 3" xfId="35663" xr:uid="{00000000-0005-0000-0000-00005A800000}"/>
    <cellStyle name="Millares 4 3 2 2 2 2 2 2 3" xfId="17051" xr:uid="{00000000-0005-0000-0000-00005B800000}"/>
    <cellStyle name="Millares 4 3 2 2 2 2 2 2 3 2" xfId="41867" xr:uid="{00000000-0005-0000-0000-00005C800000}"/>
    <cellStyle name="Millares 4 3 2 2 2 2 2 2 4" xfId="29459" xr:uid="{00000000-0005-0000-0000-00005D800000}"/>
    <cellStyle name="Millares 4 3 2 2 2 2 2 3" xfId="6711" xr:uid="{00000000-0005-0000-0000-00005E800000}"/>
    <cellStyle name="Millares 4 3 2 2 2 2 2 3 2" xfId="12915" xr:uid="{00000000-0005-0000-0000-00005F800000}"/>
    <cellStyle name="Millares 4 3 2 2 2 2 2 3 2 2" xfId="25323" xr:uid="{00000000-0005-0000-0000-000060800000}"/>
    <cellStyle name="Millares 4 3 2 2 2 2 2 3 2 2 2" xfId="50139" xr:uid="{00000000-0005-0000-0000-000061800000}"/>
    <cellStyle name="Millares 4 3 2 2 2 2 2 3 2 3" xfId="37731" xr:uid="{00000000-0005-0000-0000-000062800000}"/>
    <cellStyle name="Millares 4 3 2 2 2 2 2 3 3" xfId="19119" xr:uid="{00000000-0005-0000-0000-000063800000}"/>
    <cellStyle name="Millares 4 3 2 2 2 2 2 3 3 2" xfId="43935" xr:uid="{00000000-0005-0000-0000-000064800000}"/>
    <cellStyle name="Millares 4 3 2 2 2 2 2 3 4" xfId="31527" xr:uid="{00000000-0005-0000-0000-000065800000}"/>
    <cellStyle name="Millares 4 3 2 2 2 2 2 4" xfId="8779" xr:uid="{00000000-0005-0000-0000-000066800000}"/>
    <cellStyle name="Millares 4 3 2 2 2 2 2 4 2" xfId="21187" xr:uid="{00000000-0005-0000-0000-000067800000}"/>
    <cellStyle name="Millares 4 3 2 2 2 2 2 4 2 2" xfId="46003" xr:uid="{00000000-0005-0000-0000-000068800000}"/>
    <cellStyle name="Millares 4 3 2 2 2 2 2 4 3" xfId="33595" xr:uid="{00000000-0005-0000-0000-000069800000}"/>
    <cellStyle name="Millares 4 3 2 2 2 2 2 5" xfId="14983" xr:uid="{00000000-0005-0000-0000-00006A800000}"/>
    <cellStyle name="Millares 4 3 2 2 2 2 2 5 2" xfId="39799" xr:uid="{00000000-0005-0000-0000-00006B800000}"/>
    <cellStyle name="Millares 4 3 2 2 2 2 2 6" xfId="27391" xr:uid="{00000000-0005-0000-0000-00006C800000}"/>
    <cellStyle name="Millares 4 3 2 2 2 2 3" xfId="3609" xr:uid="{00000000-0005-0000-0000-00006D800000}"/>
    <cellStyle name="Millares 4 3 2 2 2 2 3 2" xfId="9813" xr:uid="{00000000-0005-0000-0000-00006E800000}"/>
    <cellStyle name="Millares 4 3 2 2 2 2 3 2 2" xfId="22221" xr:uid="{00000000-0005-0000-0000-00006F800000}"/>
    <cellStyle name="Millares 4 3 2 2 2 2 3 2 2 2" xfId="47037" xr:uid="{00000000-0005-0000-0000-000070800000}"/>
    <cellStyle name="Millares 4 3 2 2 2 2 3 2 3" xfId="34629" xr:uid="{00000000-0005-0000-0000-000071800000}"/>
    <cellStyle name="Millares 4 3 2 2 2 2 3 3" xfId="16017" xr:uid="{00000000-0005-0000-0000-000072800000}"/>
    <cellStyle name="Millares 4 3 2 2 2 2 3 3 2" xfId="40833" xr:uid="{00000000-0005-0000-0000-000073800000}"/>
    <cellStyle name="Millares 4 3 2 2 2 2 3 4" xfId="28425" xr:uid="{00000000-0005-0000-0000-000074800000}"/>
    <cellStyle name="Millares 4 3 2 2 2 2 4" xfId="5677" xr:uid="{00000000-0005-0000-0000-000075800000}"/>
    <cellStyle name="Millares 4 3 2 2 2 2 4 2" xfId="11881" xr:uid="{00000000-0005-0000-0000-000076800000}"/>
    <cellStyle name="Millares 4 3 2 2 2 2 4 2 2" xfId="24289" xr:uid="{00000000-0005-0000-0000-000077800000}"/>
    <cellStyle name="Millares 4 3 2 2 2 2 4 2 2 2" xfId="49105" xr:uid="{00000000-0005-0000-0000-000078800000}"/>
    <cellStyle name="Millares 4 3 2 2 2 2 4 2 3" xfId="36697" xr:uid="{00000000-0005-0000-0000-000079800000}"/>
    <cellStyle name="Millares 4 3 2 2 2 2 4 3" xfId="18085" xr:uid="{00000000-0005-0000-0000-00007A800000}"/>
    <cellStyle name="Millares 4 3 2 2 2 2 4 3 2" xfId="42901" xr:uid="{00000000-0005-0000-0000-00007B800000}"/>
    <cellStyle name="Millares 4 3 2 2 2 2 4 4" xfId="30493" xr:uid="{00000000-0005-0000-0000-00007C800000}"/>
    <cellStyle name="Millares 4 3 2 2 2 2 5" xfId="7745" xr:uid="{00000000-0005-0000-0000-00007D800000}"/>
    <cellStyle name="Millares 4 3 2 2 2 2 5 2" xfId="20153" xr:uid="{00000000-0005-0000-0000-00007E800000}"/>
    <cellStyle name="Millares 4 3 2 2 2 2 5 2 2" xfId="44969" xr:uid="{00000000-0005-0000-0000-00007F800000}"/>
    <cellStyle name="Millares 4 3 2 2 2 2 5 3" xfId="32561" xr:uid="{00000000-0005-0000-0000-000080800000}"/>
    <cellStyle name="Millares 4 3 2 2 2 2 6" xfId="13949" xr:uid="{00000000-0005-0000-0000-000081800000}"/>
    <cellStyle name="Millares 4 3 2 2 2 2 6 2" xfId="38765" xr:uid="{00000000-0005-0000-0000-000082800000}"/>
    <cellStyle name="Millares 4 3 2 2 2 2 7" xfId="26357" xr:uid="{00000000-0005-0000-0000-000083800000}"/>
    <cellStyle name="Millares 4 3 2 2 2 2 8" xfId="1541" xr:uid="{00000000-0005-0000-0000-000084800000}"/>
    <cellStyle name="Millares 4 3 2 2 2 3" xfId="2058" xr:uid="{00000000-0005-0000-0000-000085800000}"/>
    <cellStyle name="Millares 4 3 2 2 2 3 2" xfId="4126" xr:uid="{00000000-0005-0000-0000-000086800000}"/>
    <cellStyle name="Millares 4 3 2 2 2 3 2 2" xfId="10330" xr:uid="{00000000-0005-0000-0000-000087800000}"/>
    <cellStyle name="Millares 4 3 2 2 2 3 2 2 2" xfId="22738" xr:uid="{00000000-0005-0000-0000-000088800000}"/>
    <cellStyle name="Millares 4 3 2 2 2 3 2 2 2 2" xfId="47554" xr:uid="{00000000-0005-0000-0000-000089800000}"/>
    <cellStyle name="Millares 4 3 2 2 2 3 2 2 3" xfId="35146" xr:uid="{00000000-0005-0000-0000-00008A800000}"/>
    <cellStyle name="Millares 4 3 2 2 2 3 2 3" xfId="16534" xr:uid="{00000000-0005-0000-0000-00008B800000}"/>
    <cellStyle name="Millares 4 3 2 2 2 3 2 3 2" xfId="41350" xr:uid="{00000000-0005-0000-0000-00008C800000}"/>
    <cellStyle name="Millares 4 3 2 2 2 3 2 4" xfId="28942" xr:uid="{00000000-0005-0000-0000-00008D800000}"/>
    <cellStyle name="Millares 4 3 2 2 2 3 3" xfId="6194" xr:uid="{00000000-0005-0000-0000-00008E800000}"/>
    <cellStyle name="Millares 4 3 2 2 2 3 3 2" xfId="12398" xr:uid="{00000000-0005-0000-0000-00008F800000}"/>
    <cellStyle name="Millares 4 3 2 2 2 3 3 2 2" xfId="24806" xr:uid="{00000000-0005-0000-0000-000090800000}"/>
    <cellStyle name="Millares 4 3 2 2 2 3 3 2 2 2" xfId="49622" xr:uid="{00000000-0005-0000-0000-000091800000}"/>
    <cellStyle name="Millares 4 3 2 2 2 3 3 2 3" xfId="37214" xr:uid="{00000000-0005-0000-0000-000092800000}"/>
    <cellStyle name="Millares 4 3 2 2 2 3 3 3" xfId="18602" xr:uid="{00000000-0005-0000-0000-000093800000}"/>
    <cellStyle name="Millares 4 3 2 2 2 3 3 3 2" xfId="43418" xr:uid="{00000000-0005-0000-0000-000094800000}"/>
    <cellStyle name="Millares 4 3 2 2 2 3 3 4" xfId="31010" xr:uid="{00000000-0005-0000-0000-000095800000}"/>
    <cellStyle name="Millares 4 3 2 2 2 3 4" xfId="8262" xr:uid="{00000000-0005-0000-0000-000096800000}"/>
    <cellStyle name="Millares 4 3 2 2 2 3 4 2" xfId="20670" xr:uid="{00000000-0005-0000-0000-000097800000}"/>
    <cellStyle name="Millares 4 3 2 2 2 3 4 2 2" xfId="45486" xr:uid="{00000000-0005-0000-0000-000098800000}"/>
    <cellStyle name="Millares 4 3 2 2 2 3 4 3" xfId="33078" xr:uid="{00000000-0005-0000-0000-000099800000}"/>
    <cellStyle name="Millares 4 3 2 2 2 3 5" xfId="14466" xr:uid="{00000000-0005-0000-0000-00009A800000}"/>
    <cellStyle name="Millares 4 3 2 2 2 3 5 2" xfId="39282" xr:uid="{00000000-0005-0000-0000-00009B800000}"/>
    <cellStyle name="Millares 4 3 2 2 2 3 6" xfId="26874" xr:uid="{00000000-0005-0000-0000-00009C800000}"/>
    <cellStyle name="Millares 4 3 2 2 2 4" xfId="3092" xr:uid="{00000000-0005-0000-0000-00009D800000}"/>
    <cellStyle name="Millares 4 3 2 2 2 4 2" xfId="9296" xr:uid="{00000000-0005-0000-0000-00009E800000}"/>
    <cellStyle name="Millares 4 3 2 2 2 4 2 2" xfId="21704" xr:uid="{00000000-0005-0000-0000-00009F800000}"/>
    <cellStyle name="Millares 4 3 2 2 2 4 2 2 2" xfId="46520" xr:uid="{00000000-0005-0000-0000-0000A0800000}"/>
    <cellStyle name="Millares 4 3 2 2 2 4 2 3" xfId="34112" xr:uid="{00000000-0005-0000-0000-0000A1800000}"/>
    <cellStyle name="Millares 4 3 2 2 2 4 3" xfId="15500" xr:uid="{00000000-0005-0000-0000-0000A2800000}"/>
    <cellStyle name="Millares 4 3 2 2 2 4 3 2" xfId="40316" xr:uid="{00000000-0005-0000-0000-0000A3800000}"/>
    <cellStyle name="Millares 4 3 2 2 2 4 4" xfId="27908" xr:uid="{00000000-0005-0000-0000-0000A4800000}"/>
    <cellStyle name="Millares 4 3 2 2 2 5" xfId="5160" xr:uid="{00000000-0005-0000-0000-0000A5800000}"/>
    <cellStyle name="Millares 4 3 2 2 2 5 2" xfId="11364" xr:uid="{00000000-0005-0000-0000-0000A6800000}"/>
    <cellStyle name="Millares 4 3 2 2 2 5 2 2" xfId="23772" xr:uid="{00000000-0005-0000-0000-0000A7800000}"/>
    <cellStyle name="Millares 4 3 2 2 2 5 2 2 2" xfId="48588" xr:uid="{00000000-0005-0000-0000-0000A8800000}"/>
    <cellStyle name="Millares 4 3 2 2 2 5 2 3" xfId="36180" xr:uid="{00000000-0005-0000-0000-0000A9800000}"/>
    <cellStyle name="Millares 4 3 2 2 2 5 3" xfId="17568" xr:uid="{00000000-0005-0000-0000-0000AA800000}"/>
    <cellStyle name="Millares 4 3 2 2 2 5 3 2" xfId="42384" xr:uid="{00000000-0005-0000-0000-0000AB800000}"/>
    <cellStyle name="Millares 4 3 2 2 2 5 4" xfId="29976" xr:uid="{00000000-0005-0000-0000-0000AC800000}"/>
    <cellStyle name="Millares 4 3 2 2 2 6" xfId="7228" xr:uid="{00000000-0005-0000-0000-0000AD800000}"/>
    <cellStyle name="Millares 4 3 2 2 2 6 2" xfId="19636" xr:uid="{00000000-0005-0000-0000-0000AE800000}"/>
    <cellStyle name="Millares 4 3 2 2 2 6 2 2" xfId="44452" xr:uid="{00000000-0005-0000-0000-0000AF800000}"/>
    <cellStyle name="Millares 4 3 2 2 2 6 3" xfId="32044" xr:uid="{00000000-0005-0000-0000-0000B0800000}"/>
    <cellStyle name="Millares 4 3 2 2 2 7" xfId="13432" xr:uid="{00000000-0005-0000-0000-0000B1800000}"/>
    <cellStyle name="Millares 4 3 2 2 2 7 2" xfId="38248" xr:uid="{00000000-0005-0000-0000-0000B2800000}"/>
    <cellStyle name="Millares 4 3 2 2 2 8" xfId="25840" xr:uid="{00000000-0005-0000-0000-0000B3800000}"/>
    <cellStyle name="Millares 4 3 2 2 2 9" xfId="1024" xr:uid="{00000000-0005-0000-0000-0000B4800000}"/>
    <cellStyle name="Millares 4 3 2 2 3" xfId="608" xr:uid="{00000000-0005-0000-0000-0000B5800000}"/>
    <cellStyle name="Millares 4 3 2 2 3 2" xfId="1713" xr:uid="{00000000-0005-0000-0000-0000B6800000}"/>
    <cellStyle name="Millares 4 3 2 2 3 2 2" xfId="2747" xr:uid="{00000000-0005-0000-0000-0000B7800000}"/>
    <cellStyle name="Millares 4 3 2 2 3 2 2 2" xfId="4815" xr:uid="{00000000-0005-0000-0000-0000B8800000}"/>
    <cellStyle name="Millares 4 3 2 2 3 2 2 2 2" xfId="11019" xr:uid="{00000000-0005-0000-0000-0000B9800000}"/>
    <cellStyle name="Millares 4 3 2 2 3 2 2 2 2 2" xfId="23427" xr:uid="{00000000-0005-0000-0000-0000BA800000}"/>
    <cellStyle name="Millares 4 3 2 2 3 2 2 2 2 2 2" xfId="48243" xr:uid="{00000000-0005-0000-0000-0000BB800000}"/>
    <cellStyle name="Millares 4 3 2 2 3 2 2 2 2 3" xfId="35835" xr:uid="{00000000-0005-0000-0000-0000BC800000}"/>
    <cellStyle name="Millares 4 3 2 2 3 2 2 2 3" xfId="17223" xr:uid="{00000000-0005-0000-0000-0000BD800000}"/>
    <cellStyle name="Millares 4 3 2 2 3 2 2 2 3 2" xfId="42039" xr:uid="{00000000-0005-0000-0000-0000BE800000}"/>
    <cellStyle name="Millares 4 3 2 2 3 2 2 2 4" xfId="29631" xr:uid="{00000000-0005-0000-0000-0000BF800000}"/>
    <cellStyle name="Millares 4 3 2 2 3 2 2 3" xfId="6883" xr:uid="{00000000-0005-0000-0000-0000C0800000}"/>
    <cellStyle name="Millares 4 3 2 2 3 2 2 3 2" xfId="13087" xr:uid="{00000000-0005-0000-0000-0000C1800000}"/>
    <cellStyle name="Millares 4 3 2 2 3 2 2 3 2 2" xfId="25495" xr:uid="{00000000-0005-0000-0000-0000C2800000}"/>
    <cellStyle name="Millares 4 3 2 2 3 2 2 3 2 2 2" xfId="50311" xr:uid="{00000000-0005-0000-0000-0000C3800000}"/>
    <cellStyle name="Millares 4 3 2 2 3 2 2 3 2 3" xfId="37903" xr:uid="{00000000-0005-0000-0000-0000C4800000}"/>
    <cellStyle name="Millares 4 3 2 2 3 2 2 3 3" xfId="19291" xr:uid="{00000000-0005-0000-0000-0000C5800000}"/>
    <cellStyle name="Millares 4 3 2 2 3 2 2 3 3 2" xfId="44107" xr:uid="{00000000-0005-0000-0000-0000C6800000}"/>
    <cellStyle name="Millares 4 3 2 2 3 2 2 3 4" xfId="31699" xr:uid="{00000000-0005-0000-0000-0000C7800000}"/>
    <cellStyle name="Millares 4 3 2 2 3 2 2 4" xfId="8951" xr:uid="{00000000-0005-0000-0000-0000C8800000}"/>
    <cellStyle name="Millares 4 3 2 2 3 2 2 4 2" xfId="21359" xr:uid="{00000000-0005-0000-0000-0000C9800000}"/>
    <cellStyle name="Millares 4 3 2 2 3 2 2 4 2 2" xfId="46175" xr:uid="{00000000-0005-0000-0000-0000CA800000}"/>
    <cellStyle name="Millares 4 3 2 2 3 2 2 4 3" xfId="33767" xr:uid="{00000000-0005-0000-0000-0000CB800000}"/>
    <cellStyle name="Millares 4 3 2 2 3 2 2 5" xfId="15155" xr:uid="{00000000-0005-0000-0000-0000CC800000}"/>
    <cellStyle name="Millares 4 3 2 2 3 2 2 5 2" xfId="39971" xr:uid="{00000000-0005-0000-0000-0000CD800000}"/>
    <cellStyle name="Millares 4 3 2 2 3 2 2 6" xfId="27563" xr:uid="{00000000-0005-0000-0000-0000CE800000}"/>
    <cellStyle name="Millares 4 3 2 2 3 2 3" xfId="3781" xr:uid="{00000000-0005-0000-0000-0000CF800000}"/>
    <cellStyle name="Millares 4 3 2 2 3 2 3 2" xfId="9985" xr:uid="{00000000-0005-0000-0000-0000D0800000}"/>
    <cellStyle name="Millares 4 3 2 2 3 2 3 2 2" xfId="22393" xr:uid="{00000000-0005-0000-0000-0000D1800000}"/>
    <cellStyle name="Millares 4 3 2 2 3 2 3 2 2 2" xfId="47209" xr:uid="{00000000-0005-0000-0000-0000D2800000}"/>
    <cellStyle name="Millares 4 3 2 2 3 2 3 2 3" xfId="34801" xr:uid="{00000000-0005-0000-0000-0000D3800000}"/>
    <cellStyle name="Millares 4 3 2 2 3 2 3 3" xfId="16189" xr:uid="{00000000-0005-0000-0000-0000D4800000}"/>
    <cellStyle name="Millares 4 3 2 2 3 2 3 3 2" xfId="41005" xr:uid="{00000000-0005-0000-0000-0000D5800000}"/>
    <cellStyle name="Millares 4 3 2 2 3 2 3 4" xfId="28597" xr:uid="{00000000-0005-0000-0000-0000D6800000}"/>
    <cellStyle name="Millares 4 3 2 2 3 2 4" xfId="5849" xr:uid="{00000000-0005-0000-0000-0000D7800000}"/>
    <cellStyle name="Millares 4 3 2 2 3 2 4 2" xfId="12053" xr:uid="{00000000-0005-0000-0000-0000D8800000}"/>
    <cellStyle name="Millares 4 3 2 2 3 2 4 2 2" xfId="24461" xr:uid="{00000000-0005-0000-0000-0000D9800000}"/>
    <cellStyle name="Millares 4 3 2 2 3 2 4 2 2 2" xfId="49277" xr:uid="{00000000-0005-0000-0000-0000DA800000}"/>
    <cellStyle name="Millares 4 3 2 2 3 2 4 2 3" xfId="36869" xr:uid="{00000000-0005-0000-0000-0000DB800000}"/>
    <cellStyle name="Millares 4 3 2 2 3 2 4 3" xfId="18257" xr:uid="{00000000-0005-0000-0000-0000DC800000}"/>
    <cellStyle name="Millares 4 3 2 2 3 2 4 3 2" xfId="43073" xr:uid="{00000000-0005-0000-0000-0000DD800000}"/>
    <cellStyle name="Millares 4 3 2 2 3 2 4 4" xfId="30665" xr:uid="{00000000-0005-0000-0000-0000DE800000}"/>
    <cellStyle name="Millares 4 3 2 2 3 2 5" xfId="7917" xr:uid="{00000000-0005-0000-0000-0000DF800000}"/>
    <cellStyle name="Millares 4 3 2 2 3 2 5 2" xfId="20325" xr:uid="{00000000-0005-0000-0000-0000E0800000}"/>
    <cellStyle name="Millares 4 3 2 2 3 2 5 2 2" xfId="45141" xr:uid="{00000000-0005-0000-0000-0000E1800000}"/>
    <cellStyle name="Millares 4 3 2 2 3 2 5 3" xfId="32733" xr:uid="{00000000-0005-0000-0000-0000E2800000}"/>
    <cellStyle name="Millares 4 3 2 2 3 2 6" xfId="14121" xr:uid="{00000000-0005-0000-0000-0000E3800000}"/>
    <cellStyle name="Millares 4 3 2 2 3 2 6 2" xfId="38937" xr:uid="{00000000-0005-0000-0000-0000E4800000}"/>
    <cellStyle name="Millares 4 3 2 2 3 2 7" xfId="26529" xr:uid="{00000000-0005-0000-0000-0000E5800000}"/>
    <cellStyle name="Millares 4 3 2 2 3 3" xfId="2230" xr:uid="{00000000-0005-0000-0000-0000E6800000}"/>
    <cellStyle name="Millares 4 3 2 2 3 3 2" xfId="4298" xr:uid="{00000000-0005-0000-0000-0000E7800000}"/>
    <cellStyle name="Millares 4 3 2 2 3 3 2 2" xfId="10502" xr:uid="{00000000-0005-0000-0000-0000E8800000}"/>
    <cellStyle name="Millares 4 3 2 2 3 3 2 2 2" xfId="22910" xr:uid="{00000000-0005-0000-0000-0000E9800000}"/>
    <cellStyle name="Millares 4 3 2 2 3 3 2 2 2 2" xfId="47726" xr:uid="{00000000-0005-0000-0000-0000EA800000}"/>
    <cellStyle name="Millares 4 3 2 2 3 3 2 2 3" xfId="35318" xr:uid="{00000000-0005-0000-0000-0000EB800000}"/>
    <cellStyle name="Millares 4 3 2 2 3 3 2 3" xfId="16706" xr:uid="{00000000-0005-0000-0000-0000EC800000}"/>
    <cellStyle name="Millares 4 3 2 2 3 3 2 3 2" xfId="41522" xr:uid="{00000000-0005-0000-0000-0000ED800000}"/>
    <cellStyle name="Millares 4 3 2 2 3 3 2 4" xfId="29114" xr:uid="{00000000-0005-0000-0000-0000EE800000}"/>
    <cellStyle name="Millares 4 3 2 2 3 3 3" xfId="6366" xr:uid="{00000000-0005-0000-0000-0000EF800000}"/>
    <cellStyle name="Millares 4 3 2 2 3 3 3 2" xfId="12570" xr:uid="{00000000-0005-0000-0000-0000F0800000}"/>
    <cellStyle name="Millares 4 3 2 2 3 3 3 2 2" xfId="24978" xr:uid="{00000000-0005-0000-0000-0000F1800000}"/>
    <cellStyle name="Millares 4 3 2 2 3 3 3 2 2 2" xfId="49794" xr:uid="{00000000-0005-0000-0000-0000F2800000}"/>
    <cellStyle name="Millares 4 3 2 2 3 3 3 2 3" xfId="37386" xr:uid="{00000000-0005-0000-0000-0000F3800000}"/>
    <cellStyle name="Millares 4 3 2 2 3 3 3 3" xfId="18774" xr:uid="{00000000-0005-0000-0000-0000F4800000}"/>
    <cellStyle name="Millares 4 3 2 2 3 3 3 3 2" xfId="43590" xr:uid="{00000000-0005-0000-0000-0000F5800000}"/>
    <cellStyle name="Millares 4 3 2 2 3 3 3 4" xfId="31182" xr:uid="{00000000-0005-0000-0000-0000F6800000}"/>
    <cellStyle name="Millares 4 3 2 2 3 3 4" xfId="8434" xr:uid="{00000000-0005-0000-0000-0000F7800000}"/>
    <cellStyle name="Millares 4 3 2 2 3 3 4 2" xfId="20842" xr:uid="{00000000-0005-0000-0000-0000F8800000}"/>
    <cellStyle name="Millares 4 3 2 2 3 3 4 2 2" xfId="45658" xr:uid="{00000000-0005-0000-0000-0000F9800000}"/>
    <cellStyle name="Millares 4 3 2 2 3 3 4 3" xfId="33250" xr:uid="{00000000-0005-0000-0000-0000FA800000}"/>
    <cellStyle name="Millares 4 3 2 2 3 3 5" xfId="14638" xr:uid="{00000000-0005-0000-0000-0000FB800000}"/>
    <cellStyle name="Millares 4 3 2 2 3 3 5 2" xfId="39454" xr:uid="{00000000-0005-0000-0000-0000FC800000}"/>
    <cellStyle name="Millares 4 3 2 2 3 3 6" xfId="27046" xr:uid="{00000000-0005-0000-0000-0000FD800000}"/>
    <cellStyle name="Millares 4 3 2 2 3 4" xfId="3264" xr:uid="{00000000-0005-0000-0000-0000FE800000}"/>
    <cellStyle name="Millares 4 3 2 2 3 4 2" xfId="9468" xr:uid="{00000000-0005-0000-0000-0000FF800000}"/>
    <cellStyle name="Millares 4 3 2 2 3 4 2 2" xfId="21876" xr:uid="{00000000-0005-0000-0000-000000810000}"/>
    <cellStyle name="Millares 4 3 2 2 3 4 2 2 2" xfId="46692" xr:uid="{00000000-0005-0000-0000-000001810000}"/>
    <cellStyle name="Millares 4 3 2 2 3 4 2 3" xfId="34284" xr:uid="{00000000-0005-0000-0000-000002810000}"/>
    <cellStyle name="Millares 4 3 2 2 3 4 3" xfId="15672" xr:uid="{00000000-0005-0000-0000-000003810000}"/>
    <cellStyle name="Millares 4 3 2 2 3 4 3 2" xfId="40488" xr:uid="{00000000-0005-0000-0000-000004810000}"/>
    <cellStyle name="Millares 4 3 2 2 3 4 4" xfId="28080" xr:uid="{00000000-0005-0000-0000-000005810000}"/>
    <cellStyle name="Millares 4 3 2 2 3 5" xfId="5332" xr:uid="{00000000-0005-0000-0000-000006810000}"/>
    <cellStyle name="Millares 4 3 2 2 3 5 2" xfId="11536" xr:uid="{00000000-0005-0000-0000-000007810000}"/>
    <cellStyle name="Millares 4 3 2 2 3 5 2 2" xfId="23944" xr:uid="{00000000-0005-0000-0000-000008810000}"/>
    <cellStyle name="Millares 4 3 2 2 3 5 2 2 2" xfId="48760" xr:uid="{00000000-0005-0000-0000-000009810000}"/>
    <cellStyle name="Millares 4 3 2 2 3 5 2 3" xfId="36352" xr:uid="{00000000-0005-0000-0000-00000A810000}"/>
    <cellStyle name="Millares 4 3 2 2 3 5 3" xfId="17740" xr:uid="{00000000-0005-0000-0000-00000B810000}"/>
    <cellStyle name="Millares 4 3 2 2 3 5 3 2" xfId="42556" xr:uid="{00000000-0005-0000-0000-00000C810000}"/>
    <cellStyle name="Millares 4 3 2 2 3 5 4" xfId="30148" xr:uid="{00000000-0005-0000-0000-00000D810000}"/>
    <cellStyle name="Millares 4 3 2 2 3 6" xfId="7400" xr:uid="{00000000-0005-0000-0000-00000E810000}"/>
    <cellStyle name="Millares 4 3 2 2 3 6 2" xfId="19808" xr:uid="{00000000-0005-0000-0000-00000F810000}"/>
    <cellStyle name="Millares 4 3 2 2 3 6 2 2" xfId="44624" xr:uid="{00000000-0005-0000-0000-000010810000}"/>
    <cellStyle name="Millares 4 3 2 2 3 6 3" xfId="32216" xr:uid="{00000000-0005-0000-0000-000011810000}"/>
    <cellStyle name="Millares 4 3 2 2 3 7" xfId="13604" xr:uid="{00000000-0005-0000-0000-000012810000}"/>
    <cellStyle name="Millares 4 3 2 2 3 7 2" xfId="38420" xr:uid="{00000000-0005-0000-0000-000013810000}"/>
    <cellStyle name="Millares 4 3 2 2 3 8" xfId="26012" xr:uid="{00000000-0005-0000-0000-000014810000}"/>
    <cellStyle name="Millares 4 3 2 2 3 9" xfId="1196" xr:uid="{00000000-0005-0000-0000-000015810000}"/>
    <cellStyle name="Millares 4 3 2 2 4" xfId="1368" xr:uid="{00000000-0005-0000-0000-000016810000}"/>
    <cellStyle name="Millares 4 3 2 2 4 2" xfId="2402" xr:uid="{00000000-0005-0000-0000-000017810000}"/>
    <cellStyle name="Millares 4 3 2 2 4 2 2" xfId="4470" xr:uid="{00000000-0005-0000-0000-000018810000}"/>
    <cellStyle name="Millares 4 3 2 2 4 2 2 2" xfId="10674" xr:uid="{00000000-0005-0000-0000-000019810000}"/>
    <cellStyle name="Millares 4 3 2 2 4 2 2 2 2" xfId="23082" xr:uid="{00000000-0005-0000-0000-00001A810000}"/>
    <cellStyle name="Millares 4 3 2 2 4 2 2 2 2 2" xfId="47898" xr:uid="{00000000-0005-0000-0000-00001B810000}"/>
    <cellStyle name="Millares 4 3 2 2 4 2 2 2 3" xfId="35490" xr:uid="{00000000-0005-0000-0000-00001C810000}"/>
    <cellStyle name="Millares 4 3 2 2 4 2 2 3" xfId="16878" xr:uid="{00000000-0005-0000-0000-00001D810000}"/>
    <cellStyle name="Millares 4 3 2 2 4 2 2 3 2" xfId="41694" xr:uid="{00000000-0005-0000-0000-00001E810000}"/>
    <cellStyle name="Millares 4 3 2 2 4 2 2 4" xfId="29286" xr:uid="{00000000-0005-0000-0000-00001F810000}"/>
    <cellStyle name="Millares 4 3 2 2 4 2 3" xfId="6538" xr:uid="{00000000-0005-0000-0000-000020810000}"/>
    <cellStyle name="Millares 4 3 2 2 4 2 3 2" xfId="12742" xr:uid="{00000000-0005-0000-0000-000021810000}"/>
    <cellStyle name="Millares 4 3 2 2 4 2 3 2 2" xfId="25150" xr:uid="{00000000-0005-0000-0000-000022810000}"/>
    <cellStyle name="Millares 4 3 2 2 4 2 3 2 2 2" xfId="49966" xr:uid="{00000000-0005-0000-0000-000023810000}"/>
    <cellStyle name="Millares 4 3 2 2 4 2 3 2 3" xfId="37558" xr:uid="{00000000-0005-0000-0000-000024810000}"/>
    <cellStyle name="Millares 4 3 2 2 4 2 3 3" xfId="18946" xr:uid="{00000000-0005-0000-0000-000025810000}"/>
    <cellStyle name="Millares 4 3 2 2 4 2 3 3 2" xfId="43762" xr:uid="{00000000-0005-0000-0000-000026810000}"/>
    <cellStyle name="Millares 4 3 2 2 4 2 3 4" xfId="31354" xr:uid="{00000000-0005-0000-0000-000027810000}"/>
    <cellStyle name="Millares 4 3 2 2 4 2 4" xfId="8606" xr:uid="{00000000-0005-0000-0000-000028810000}"/>
    <cellStyle name="Millares 4 3 2 2 4 2 4 2" xfId="21014" xr:uid="{00000000-0005-0000-0000-000029810000}"/>
    <cellStyle name="Millares 4 3 2 2 4 2 4 2 2" xfId="45830" xr:uid="{00000000-0005-0000-0000-00002A810000}"/>
    <cellStyle name="Millares 4 3 2 2 4 2 4 3" xfId="33422" xr:uid="{00000000-0005-0000-0000-00002B810000}"/>
    <cellStyle name="Millares 4 3 2 2 4 2 5" xfId="14810" xr:uid="{00000000-0005-0000-0000-00002C810000}"/>
    <cellStyle name="Millares 4 3 2 2 4 2 5 2" xfId="39626" xr:uid="{00000000-0005-0000-0000-00002D810000}"/>
    <cellStyle name="Millares 4 3 2 2 4 2 6" xfId="27218" xr:uid="{00000000-0005-0000-0000-00002E810000}"/>
    <cellStyle name="Millares 4 3 2 2 4 3" xfId="3436" xr:uid="{00000000-0005-0000-0000-00002F810000}"/>
    <cellStyle name="Millares 4 3 2 2 4 3 2" xfId="9640" xr:uid="{00000000-0005-0000-0000-000030810000}"/>
    <cellStyle name="Millares 4 3 2 2 4 3 2 2" xfId="22048" xr:uid="{00000000-0005-0000-0000-000031810000}"/>
    <cellStyle name="Millares 4 3 2 2 4 3 2 2 2" xfId="46864" xr:uid="{00000000-0005-0000-0000-000032810000}"/>
    <cellStyle name="Millares 4 3 2 2 4 3 2 3" xfId="34456" xr:uid="{00000000-0005-0000-0000-000033810000}"/>
    <cellStyle name="Millares 4 3 2 2 4 3 3" xfId="15844" xr:uid="{00000000-0005-0000-0000-000034810000}"/>
    <cellStyle name="Millares 4 3 2 2 4 3 3 2" xfId="40660" xr:uid="{00000000-0005-0000-0000-000035810000}"/>
    <cellStyle name="Millares 4 3 2 2 4 3 4" xfId="28252" xr:uid="{00000000-0005-0000-0000-000036810000}"/>
    <cellStyle name="Millares 4 3 2 2 4 4" xfId="5504" xr:uid="{00000000-0005-0000-0000-000037810000}"/>
    <cellStyle name="Millares 4 3 2 2 4 4 2" xfId="11708" xr:uid="{00000000-0005-0000-0000-000038810000}"/>
    <cellStyle name="Millares 4 3 2 2 4 4 2 2" xfId="24116" xr:uid="{00000000-0005-0000-0000-000039810000}"/>
    <cellStyle name="Millares 4 3 2 2 4 4 2 2 2" xfId="48932" xr:uid="{00000000-0005-0000-0000-00003A810000}"/>
    <cellStyle name="Millares 4 3 2 2 4 4 2 3" xfId="36524" xr:uid="{00000000-0005-0000-0000-00003B810000}"/>
    <cellStyle name="Millares 4 3 2 2 4 4 3" xfId="17912" xr:uid="{00000000-0005-0000-0000-00003C810000}"/>
    <cellStyle name="Millares 4 3 2 2 4 4 3 2" xfId="42728" xr:uid="{00000000-0005-0000-0000-00003D810000}"/>
    <cellStyle name="Millares 4 3 2 2 4 4 4" xfId="30320" xr:uid="{00000000-0005-0000-0000-00003E810000}"/>
    <cellStyle name="Millares 4 3 2 2 4 5" xfId="7572" xr:uid="{00000000-0005-0000-0000-00003F810000}"/>
    <cellStyle name="Millares 4 3 2 2 4 5 2" xfId="19980" xr:uid="{00000000-0005-0000-0000-000040810000}"/>
    <cellStyle name="Millares 4 3 2 2 4 5 2 2" xfId="44796" xr:uid="{00000000-0005-0000-0000-000041810000}"/>
    <cellStyle name="Millares 4 3 2 2 4 5 3" xfId="32388" xr:uid="{00000000-0005-0000-0000-000042810000}"/>
    <cellStyle name="Millares 4 3 2 2 4 6" xfId="13776" xr:uid="{00000000-0005-0000-0000-000043810000}"/>
    <cellStyle name="Millares 4 3 2 2 4 6 2" xfId="38592" xr:uid="{00000000-0005-0000-0000-000044810000}"/>
    <cellStyle name="Millares 4 3 2 2 4 7" xfId="26184" xr:uid="{00000000-0005-0000-0000-000045810000}"/>
    <cellStyle name="Millares 4 3 2 2 5" xfId="1885" xr:uid="{00000000-0005-0000-0000-000046810000}"/>
    <cellStyle name="Millares 4 3 2 2 5 2" xfId="3953" xr:uid="{00000000-0005-0000-0000-000047810000}"/>
    <cellStyle name="Millares 4 3 2 2 5 2 2" xfId="10157" xr:uid="{00000000-0005-0000-0000-000048810000}"/>
    <cellStyle name="Millares 4 3 2 2 5 2 2 2" xfId="22565" xr:uid="{00000000-0005-0000-0000-000049810000}"/>
    <cellStyle name="Millares 4 3 2 2 5 2 2 2 2" xfId="47381" xr:uid="{00000000-0005-0000-0000-00004A810000}"/>
    <cellStyle name="Millares 4 3 2 2 5 2 2 3" xfId="34973" xr:uid="{00000000-0005-0000-0000-00004B810000}"/>
    <cellStyle name="Millares 4 3 2 2 5 2 3" xfId="16361" xr:uid="{00000000-0005-0000-0000-00004C810000}"/>
    <cellStyle name="Millares 4 3 2 2 5 2 3 2" xfId="41177" xr:uid="{00000000-0005-0000-0000-00004D810000}"/>
    <cellStyle name="Millares 4 3 2 2 5 2 4" xfId="28769" xr:uid="{00000000-0005-0000-0000-00004E810000}"/>
    <cellStyle name="Millares 4 3 2 2 5 3" xfId="6021" xr:uid="{00000000-0005-0000-0000-00004F810000}"/>
    <cellStyle name="Millares 4 3 2 2 5 3 2" xfId="12225" xr:uid="{00000000-0005-0000-0000-000050810000}"/>
    <cellStyle name="Millares 4 3 2 2 5 3 2 2" xfId="24633" xr:uid="{00000000-0005-0000-0000-000051810000}"/>
    <cellStyle name="Millares 4 3 2 2 5 3 2 2 2" xfId="49449" xr:uid="{00000000-0005-0000-0000-000052810000}"/>
    <cellStyle name="Millares 4 3 2 2 5 3 2 3" xfId="37041" xr:uid="{00000000-0005-0000-0000-000053810000}"/>
    <cellStyle name="Millares 4 3 2 2 5 3 3" xfId="18429" xr:uid="{00000000-0005-0000-0000-000054810000}"/>
    <cellStyle name="Millares 4 3 2 2 5 3 3 2" xfId="43245" xr:uid="{00000000-0005-0000-0000-000055810000}"/>
    <cellStyle name="Millares 4 3 2 2 5 3 4" xfId="30837" xr:uid="{00000000-0005-0000-0000-000056810000}"/>
    <cellStyle name="Millares 4 3 2 2 5 4" xfId="8089" xr:uid="{00000000-0005-0000-0000-000057810000}"/>
    <cellStyle name="Millares 4 3 2 2 5 4 2" xfId="20497" xr:uid="{00000000-0005-0000-0000-000058810000}"/>
    <cellStyle name="Millares 4 3 2 2 5 4 2 2" xfId="45313" xr:uid="{00000000-0005-0000-0000-000059810000}"/>
    <cellStyle name="Millares 4 3 2 2 5 4 3" xfId="32905" xr:uid="{00000000-0005-0000-0000-00005A810000}"/>
    <cellStyle name="Millares 4 3 2 2 5 5" xfId="14293" xr:uid="{00000000-0005-0000-0000-00005B810000}"/>
    <cellStyle name="Millares 4 3 2 2 5 5 2" xfId="39109" xr:uid="{00000000-0005-0000-0000-00005C810000}"/>
    <cellStyle name="Millares 4 3 2 2 5 6" xfId="26701" xr:uid="{00000000-0005-0000-0000-00005D810000}"/>
    <cellStyle name="Millares 4 3 2 2 6" xfId="2919" xr:uid="{00000000-0005-0000-0000-00005E810000}"/>
    <cellStyle name="Millares 4 3 2 2 6 2" xfId="9123" xr:uid="{00000000-0005-0000-0000-00005F810000}"/>
    <cellStyle name="Millares 4 3 2 2 6 2 2" xfId="21531" xr:uid="{00000000-0005-0000-0000-000060810000}"/>
    <cellStyle name="Millares 4 3 2 2 6 2 2 2" xfId="46347" xr:uid="{00000000-0005-0000-0000-000061810000}"/>
    <cellStyle name="Millares 4 3 2 2 6 2 3" xfId="33939" xr:uid="{00000000-0005-0000-0000-000062810000}"/>
    <cellStyle name="Millares 4 3 2 2 6 3" xfId="15327" xr:uid="{00000000-0005-0000-0000-000063810000}"/>
    <cellStyle name="Millares 4 3 2 2 6 3 2" xfId="40143" xr:uid="{00000000-0005-0000-0000-000064810000}"/>
    <cellStyle name="Millares 4 3 2 2 6 4" xfId="27735" xr:uid="{00000000-0005-0000-0000-000065810000}"/>
    <cellStyle name="Millares 4 3 2 2 7" xfId="4987" xr:uid="{00000000-0005-0000-0000-000066810000}"/>
    <cellStyle name="Millares 4 3 2 2 7 2" xfId="11191" xr:uid="{00000000-0005-0000-0000-000067810000}"/>
    <cellStyle name="Millares 4 3 2 2 7 2 2" xfId="23599" xr:uid="{00000000-0005-0000-0000-000068810000}"/>
    <cellStyle name="Millares 4 3 2 2 7 2 2 2" xfId="48415" xr:uid="{00000000-0005-0000-0000-000069810000}"/>
    <cellStyle name="Millares 4 3 2 2 7 2 3" xfId="36007" xr:uid="{00000000-0005-0000-0000-00006A810000}"/>
    <cellStyle name="Millares 4 3 2 2 7 3" xfId="17395" xr:uid="{00000000-0005-0000-0000-00006B810000}"/>
    <cellStyle name="Millares 4 3 2 2 7 3 2" xfId="42211" xr:uid="{00000000-0005-0000-0000-00006C810000}"/>
    <cellStyle name="Millares 4 3 2 2 7 4" xfId="29803" xr:uid="{00000000-0005-0000-0000-00006D810000}"/>
    <cellStyle name="Millares 4 3 2 2 8" xfId="7055" xr:uid="{00000000-0005-0000-0000-00006E810000}"/>
    <cellStyle name="Millares 4 3 2 2 8 2" xfId="19463" xr:uid="{00000000-0005-0000-0000-00006F810000}"/>
    <cellStyle name="Millares 4 3 2 2 8 2 2" xfId="44279" xr:uid="{00000000-0005-0000-0000-000070810000}"/>
    <cellStyle name="Millares 4 3 2 2 8 3" xfId="31871" xr:uid="{00000000-0005-0000-0000-000071810000}"/>
    <cellStyle name="Millares 4 3 2 2 9" xfId="13259" xr:uid="{00000000-0005-0000-0000-000072810000}"/>
    <cellStyle name="Millares 4 3 2 2 9 2" xfId="38075" xr:uid="{00000000-0005-0000-0000-000073810000}"/>
    <cellStyle name="Millares 4 3 2 3" xfId="426" xr:uid="{00000000-0005-0000-0000-000074810000}"/>
    <cellStyle name="Millares 4 3 2 3 10" xfId="25726" xr:uid="{00000000-0005-0000-0000-000075810000}"/>
    <cellStyle name="Millares 4 3 2 3 11" xfId="910" xr:uid="{00000000-0005-0000-0000-000076810000}"/>
    <cellStyle name="Millares 4 3 2 3 2" xfId="674" xr:uid="{00000000-0005-0000-0000-000077810000}"/>
    <cellStyle name="Millares 4 3 2 3 2 2" xfId="1600" xr:uid="{00000000-0005-0000-0000-000078810000}"/>
    <cellStyle name="Millares 4 3 2 3 2 2 2" xfId="2634" xr:uid="{00000000-0005-0000-0000-000079810000}"/>
    <cellStyle name="Millares 4 3 2 3 2 2 2 2" xfId="4702" xr:uid="{00000000-0005-0000-0000-00007A810000}"/>
    <cellStyle name="Millares 4 3 2 3 2 2 2 2 2" xfId="10906" xr:uid="{00000000-0005-0000-0000-00007B810000}"/>
    <cellStyle name="Millares 4 3 2 3 2 2 2 2 2 2" xfId="23314" xr:uid="{00000000-0005-0000-0000-00007C810000}"/>
    <cellStyle name="Millares 4 3 2 3 2 2 2 2 2 2 2" xfId="48130" xr:uid="{00000000-0005-0000-0000-00007D810000}"/>
    <cellStyle name="Millares 4 3 2 3 2 2 2 2 2 3" xfId="35722" xr:uid="{00000000-0005-0000-0000-00007E810000}"/>
    <cellStyle name="Millares 4 3 2 3 2 2 2 2 3" xfId="17110" xr:uid="{00000000-0005-0000-0000-00007F810000}"/>
    <cellStyle name="Millares 4 3 2 3 2 2 2 2 3 2" xfId="41926" xr:uid="{00000000-0005-0000-0000-000080810000}"/>
    <cellStyle name="Millares 4 3 2 3 2 2 2 2 4" xfId="29518" xr:uid="{00000000-0005-0000-0000-000081810000}"/>
    <cellStyle name="Millares 4 3 2 3 2 2 2 3" xfId="6770" xr:uid="{00000000-0005-0000-0000-000082810000}"/>
    <cellStyle name="Millares 4 3 2 3 2 2 2 3 2" xfId="12974" xr:uid="{00000000-0005-0000-0000-000083810000}"/>
    <cellStyle name="Millares 4 3 2 3 2 2 2 3 2 2" xfId="25382" xr:uid="{00000000-0005-0000-0000-000084810000}"/>
    <cellStyle name="Millares 4 3 2 3 2 2 2 3 2 2 2" xfId="50198" xr:uid="{00000000-0005-0000-0000-000085810000}"/>
    <cellStyle name="Millares 4 3 2 3 2 2 2 3 2 3" xfId="37790" xr:uid="{00000000-0005-0000-0000-000086810000}"/>
    <cellStyle name="Millares 4 3 2 3 2 2 2 3 3" xfId="19178" xr:uid="{00000000-0005-0000-0000-000087810000}"/>
    <cellStyle name="Millares 4 3 2 3 2 2 2 3 3 2" xfId="43994" xr:uid="{00000000-0005-0000-0000-000088810000}"/>
    <cellStyle name="Millares 4 3 2 3 2 2 2 3 4" xfId="31586" xr:uid="{00000000-0005-0000-0000-000089810000}"/>
    <cellStyle name="Millares 4 3 2 3 2 2 2 4" xfId="8838" xr:uid="{00000000-0005-0000-0000-00008A810000}"/>
    <cellStyle name="Millares 4 3 2 3 2 2 2 4 2" xfId="21246" xr:uid="{00000000-0005-0000-0000-00008B810000}"/>
    <cellStyle name="Millares 4 3 2 3 2 2 2 4 2 2" xfId="46062" xr:uid="{00000000-0005-0000-0000-00008C810000}"/>
    <cellStyle name="Millares 4 3 2 3 2 2 2 4 3" xfId="33654" xr:uid="{00000000-0005-0000-0000-00008D810000}"/>
    <cellStyle name="Millares 4 3 2 3 2 2 2 5" xfId="15042" xr:uid="{00000000-0005-0000-0000-00008E810000}"/>
    <cellStyle name="Millares 4 3 2 3 2 2 2 5 2" xfId="39858" xr:uid="{00000000-0005-0000-0000-00008F810000}"/>
    <cellStyle name="Millares 4 3 2 3 2 2 2 6" xfId="27450" xr:uid="{00000000-0005-0000-0000-000090810000}"/>
    <cellStyle name="Millares 4 3 2 3 2 2 3" xfId="3668" xr:uid="{00000000-0005-0000-0000-000091810000}"/>
    <cellStyle name="Millares 4 3 2 3 2 2 3 2" xfId="9872" xr:uid="{00000000-0005-0000-0000-000092810000}"/>
    <cellStyle name="Millares 4 3 2 3 2 2 3 2 2" xfId="22280" xr:uid="{00000000-0005-0000-0000-000093810000}"/>
    <cellStyle name="Millares 4 3 2 3 2 2 3 2 2 2" xfId="47096" xr:uid="{00000000-0005-0000-0000-000094810000}"/>
    <cellStyle name="Millares 4 3 2 3 2 2 3 2 3" xfId="34688" xr:uid="{00000000-0005-0000-0000-000095810000}"/>
    <cellStyle name="Millares 4 3 2 3 2 2 3 3" xfId="16076" xr:uid="{00000000-0005-0000-0000-000096810000}"/>
    <cellStyle name="Millares 4 3 2 3 2 2 3 3 2" xfId="40892" xr:uid="{00000000-0005-0000-0000-000097810000}"/>
    <cellStyle name="Millares 4 3 2 3 2 2 3 4" xfId="28484" xr:uid="{00000000-0005-0000-0000-000098810000}"/>
    <cellStyle name="Millares 4 3 2 3 2 2 4" xfId="5736" xr:uid="{00000000-0005-0000-0000-000099810000}"/>
    <cellStyle name="Millares 4 3 2 3 2 2 4 2" xfId="11940" xr:uid="{00000000-0005-0000-0000-00009A810000}"/>
    <cellStyle name="Millares 4 3 2 3 2 2 4 2 2" xfId="24348" xr:uid="{00000000-0005-0000-0000-00009B810000}"/>
    <cellStyle name="Millares 4 3 2 3 2 2 4 2 2 2" xfId="49164" xr:uid="{00000000-0005-0000-0000-00009C810000}"/>
    <cellStyle name="Millares 4 3 2 3 2 2 4 2 3" xfId="36756" xr:uid="{00000000-0005-0000-0000-00009D810000}"/>
    <cellStyle name="Millares 4 3 2 3 2 2 4 3" xfId="18144" xr:uid="{00000000-0005-0000-0000-00009E810000}"/>
    <cellStyle name="Millares 4 3 2 3 2 2 4 3 2" xfId="42960" xr:uid="{00000000-0005-0000-0000-00009F810000}"/>
    <cellStyle name="Millares 4 3 2 3 2 2 4 4" xfId="30552" xr:uid="{00000000-0005-0000-0000-0000A0810000}"/>
    <cellStyle name="Millares 4 3 2 3 2 2 5" xfId="7804" xr:uid="{00000000-0005-0000-0000-0000A1810000}"/>
    <cellStyle name="Millares 4 3 2 3 2 2 5 2" xfId="20212" xr:uid="{00000000-0005-0000-0000-0000A2810000}"/>
    <cellStyle name="Millares 4 3 2 3 2 2 5 2 2" xfId="45028" xr:uid="{00000000-0005-0000-0000-0000A3810000}"/>
    <cellStyle name="Millares 4 3 2 3 2 2 5 3" xfId="32620" xr:uid="{00000000-0005-0000-0000-0000A4810000}"/>
    <cellStyle name="Millares 4 3 2 3 2 2 6" xfId="14008" xr:uid="{00000000-0005-0000-0000-0000A5810000}"/>
    <cellStyle name="Millares 4 3 2 3 2 2 6 2" xfId="38824" xr:uid="{00000000-0005-0000-0000-0000A6810000}"/>
    <cellStyle name="Millares 4 3 2 3 2 2 7" xfId="26416" xr:uid="{00000000-0005-0000-0000-0000A7810000}"/>
    <cellStyle name="Millares 4 3 2 3 2 3" xfId="2117" xr:uid="{00000000-0005-0000-0000-0000A8810000}"/>
    <cellStyle name="Millares 4 3 2 3 2 3 2" xfId="4185" xr:uid="{00000000-0005-0000-0000-0000A9810000}"/>
    <cellStyle name="Millares 4 3 2 3 2 3 2 2" xfId="10389" xr:uid="{00000000-0005-0000-0000-0000AA810000}"/>
    <cellStyle name="Millares 4 3 2 3 2 3 2 2 2" xfId="22797" xr:uid="{00000000-0005-0000-0000-0000AB810000}"/>
    <cellStyle name="Millares 4 3 2 3 2 3 2 2 2 2" xfId="47613" xr:uid="{00000000-0005-0000-0000-0000AC810000}"/>
    <cellStyle name="Millares 4 3 2 3 2 3 2 2 3" xfId="35205" xr:uid="{00000000-0005-0000-0000-0000AD810000}"/>
    <cellStyle name="Millares 4 3 2 3 2 3 2 3" xfId="16593" xr:uid="{00000000-0005-0000-0000-0000AE810000}"/>
    <cellStyle name="Millares 4 3 2 3 2 3 2 3 2" xfId="41409" xr:uid="{00000000-0005-0000-0000-0000AF810000}"/>
    <cellStyle name="Millares 4 3 2 3 2 3 2 4" xfId="29001" xr:uid="{00000000-0005-0000-0000-0000B0810000}"/>
    <cellStyle name="Millares 4 3 2 3 2 3 3" xfId="6253" xr:uid="{00000000-0005-0000-0000-0000B1810000}"/>
    <cellStyle name="Millares 4 3 2 3 2 3 3 2" xfId="12457" xr:uid="{00000000-0005-0000-0000-0000B2810000}"/>
    <cellStyle name="Millares 4 3 2 3 2 3 3 2 2" xfId="24865" xr:uid="{00000000-0005-0000-0000-0000B3810000}"/>
    <cellStyle name="Millares 4 3 2 3 2 3 3 2 2 2" xfId="49681" xr:uid="{00000000-0005-0000-0000-0000B4810000}"/>
    <cellStyle name="Millares 4 3 2 3 2 3 3 2 3" xfId="37273" xr:uid="{00000000-0005-0000-0000-0000B5810000}"/>
    <cellStyle name="Millares 4 3 2 3 2 3 3 3" xfId="18661" xr:uid="{00000000-0005-0000-0000-0000B6810000}"/>
    <cellStyle name="Millares 4 3 2 3 2 3 3 3 2" xfId="43477" xr:uid="{00000000-0005-0000-0000-0000B7810000}"/>
    <cellStyle name="Millares 4 3 2 3 2 3 3 4" xfId="31069" xr:uid="{00000000-0005-0000-0000-0000B8810000}"/>
    <cellStyle name="Millares 4 3 2 3 2 3 4" xfId="8321" xr:uid="{00000000-0005-0000-0000-0000B9810000}"/>
    <cellStyle name="Millares 4 3 2 3 2 3 4 2" xfId="20729" xr:uid="{00000000-0005-0000-0000-0000BA810000}"/>
    <cellStyle name="Millares 4 3 2 3 2 3 4 2 2" xfId="45545" xr:uid="{00000000-0005-0000-0000-0000BB810000}"/>
    <cellStyle name="Millares 4 3 2 3 2 3 4 3" xfId="33137" xr:uid="{00000000-0005-0000-0000-0000BC810000}"/>
    <cellStyle name="Millares 4 3 2 3 2 3 5" xfId="14525" xr:uid="{00000000-0005-0000-0000-0000BD810000}"/>
    <cellStyle name="Millares 4 3 2 3 2 3 5 2" xfId="39341" xr:uid="{00000000-0005-0000-0000-0000BE810000}"/>
    <cellStyle name="Millares 4 3 2 3 2 3 6" xfId="26933" xr:uid="{00000000-0005-0000-0000-0000BF810000}"/>
    <cellStyle name="Millares 4 3 2 3 2 4" xfId="3151" xr:uid="{00000000-0005-0000-0000-0000C0810000}"/>
    <cellStyle name="Millares 4 3 2 3 2 4 2" xfId="9355" xr:uid="{00000000-0005-0000-0000-0000C1810000}"/>
    <cellStyle name="Millares 4 3 2 3 2 4 2 2" xfId="21763" xr:uid="{00000000-0005-0000-0000-0000C2810000}"/>
    <cellStyle name="Millares 4 3 2 3 2 4 2 2 2" xfId="46579" xr:uid="{00000000-0005-0000-0000-0000C3810000}"/>
    <cellStyle name="Millares 4 3 2 3 2 4 2 3" xfId="34171" xr:uid="{00000000-0005-0000-0000-0000C4810000}"/>
    <cellStyle name="Millares 4 3 2 3 2 4 3" xfId="15559" xr:uid="{00000000-0005-0000-0000-0000C5810000}"/>
    <cellStyle name="Millares 4 3 2 3 2 4 3 2" xfId="40375" xr:uid="{00000000-0005-0000-0000-0000C6810000}"/>
    <cellStyle name="Millares 4 3 2 3 2 4 4" xfId="27967" xr:uid="{00000000-0005-0000-0000-0000C7810000}"/>
    <cellStyle name="Millares 4 3 2 3 2 5" xfId="5219" xr:uid="{00000000-0005-0000-0000-0000C8810000}"/>
    <cellStyle name="Millares 4 3 2 3 2 5 2" xfId="11423" xr:uid="{00000000-0005-0000-0000-0000C9810000}"/>
    <cellStyle name="Millares 4 3 2 3 2 5 2 2" xfId="23831" xr:uid="{00000000-0005-0000-0000-0000CA810000}"/>
    <cellStyle name="Millares 4 3 2 3 2 5 2 2 2" xfId="48647" xr:uid="{00000000-0005-0000-0000-0000CB810000}"/>
    <cellStyle name="Millares 4 3 2 3 2 5 2 3" xfId="36239" xr:uid="{00000000-0005-0000-0000-0000CC810000}"/>
    <cellStyle name="Millares 4 3 2 3 2 5 3" xfId="17627" xr:uid="{00000000-0005-0000-0000-0000CD810000}"/>
    <cellStyle name="Millares 4 3 2 3 2 5 3 2" xfId="42443" xr:uid="{00000000-0005-0000-0000-0000CE810000}"/>
    <cellStyle name="Millares 4 3 2 3 2 5 4" xfId="30035" xr:uid="{00000000-0005-0000-0000-0000CF810000}"/>
    <cellStyle name="Millares 4 3 2 3 2 6" xfId="7287" xr:uid="{00000000-0005-0000-0000-0000D0810000}"/>
    <cellStyle name="Millares 4 3 2 3 2 6 2" xfId="19695" xr:uid="{00000000-0005-0000-0000-0000D1810000}"/>
    <cellStyle name="Millares 4 3 2 3 2 6 2 2" xfId="44511" xr:uid="{00000000-0005-0000-0000-0000D2810000}"/>
    <cellStyle name="Millares 4 3 2 3 2 6 3" xfId="32103" xr:uid="{00000000-0005-0000-0000-0000D3810000}"/>
    <cellStyle name="Millares 4 3 2 3 2 7" xfId="13491" xr:uid="{00000000-0005-0000-0000-0000D4810000}"/>
    <cellStyle name="Millares 4 3 2 3 2 7 2" xfId="38307" xr:uid="{00000000-0005-0000-0000-0000D5810000}"/>
    <cellStyle name="Millares 4 3 2 3 2 8" xfId="25899" xr:uid="{00000000-0005-0000-0000-0000D6810000}"/>
    <cellStyle name="Millares 4 3 2 3 2 9" xfId="1083" xr:uid="{00000000-0005-0000-0000-0000D7810000}"/>
    <cellStyle name="Millares 4 3 2 3 3" xfId="1255" xr:uid="{00000000-0005-0000-0000-0000D8810000}"/>
    <cellStyle name="Millares 4 3 2 3 3 2" xfId="1772" xr:uid="{00000000-0005-0000-0000-0000D9810000}"/>
    <cellStyle name="Millares 4 3 2 3 3 2 2" xfId="2806" xr:uid="{00000000-0005-0000-0000-0000DA810000}"/>
    <cellStyle name="Millares 4 3 2 3 3 2 2 2" xfId="4874" xr:uid="{00000000-0005-0000-0000-0000DB810000}"/>
    <cellStyle name="Millares 4 3 2 3 3 2 2 2 2" xfId="11078" xr:uid="{00000000-0005-0000-0000-0000DC810000}"/>
    <cellStyle name="Millares 4 3 2 3 3 2 2 2 2 2" xfId="23486" xr:uid="{00000000-0005-0000-0000-0000DD810000}"/>
    <cellStyle name="Millares 4 3 2 3 3 2 2 2 2 2 2" xfId="48302" xr:uid="{00000000-0005-0000-0000-0000DE810000}"/>
    <cellStyle name="Millares 4 3 2 3 3 2 2 2 2 3" xfId="35894" xr:uid="{00000000-0005-0000-0000-0000DF810000}"/>
    <cellStyle name="Millares 4 3 2 3 3 2 2 2 3" xfId="17282" xr:uid="{00000000-0005-0000-0000-0000E0810000}"/>
    <cellStyle name="Millares 4 3 2 3 3 2 2 2 3 2" xfId="42098" xr:uid="{00000000-0005-0000-0000-0000E1810000}"/>
    <cellStyle name="Millares 4 3 2 3 3 2 2 2 4" xfId="29690" xr:uid="{00000000-0005-0000-0000-0000E2810000}"/>
    <cellStyle name="Millares 4 3 2 3 3 2 2 3" xfId="6942" xr:uid="{00000000-0005-0000-0000-0000E3810000}"/>
    <cellStyle name="Millares 4 3 2 3 3 2 2 3 2" xfId="13146" xr:uid="{00000000-0005-0000-0000-0000E4810000}"/>
    <cellStyle name="Millares 4 3 2 3 3 2 2 3 2 2" xfId="25554" xr:uid="{00000000-0005-0000-0000-0000E5810000}"/>
    <cellStyle name="Millares 4 3 2 3 3 2 2 3 2 2 2" xfId="50370" xr:uid="{00000000-0005-0000-0000-0000E6810000}"/>
    <cellStyle name="Millares 4 3 2 3 3 2 2 3 2 3" xfId="37962" xr:uid="{00000000-0005-0000-0000-0000E7810000}"/>
    <cellStyle name="Millares 4 3 2 3 3 2 2 3 3" xfId="19350" xr:uid="{00000000-0005-0000-0000-0000E8810000}"/>
    <cellStyle name="Millares 4 3 2 3 3 2 2 3 3 2" xfId="44166" xr:uid="{00000000-0005-0000-0000-0000E9810000}"/>
    <cellStyle name="Millares 4 3 2 3 3 2 2 3 4" xfId="31758" xr:uid="{00000000-0005-0000-0000-0000EA810000}"/>
    <cellStyle name="Millares 4 3 2 3 3 2 2 4" xfId="9010" xr:uid="{00000000-0005-0000-0000-0000EB810000}"/>
    <cellStyle name="Millares 4 3 2 3 3 2 2 4 2" xfId="21418" xr:uid="{00000000-0005-0000-0000-0000EC810000}"/>
    <cellStyle name="Millares 4 3 2 3 3 2 2 4 2 2" xfId="46234" xr:uid="{00000000-0005-0000-0000-0000ED810000}"/>
    <cellStyle name="Millares 4 3 2 3 3 2 2 4 3" xfId="33826" xr:uid="{00000000-0005-0000-0000-0000EE810000}"/>
    <cellStyle name="Millares 4 3 2 3 3 2 2 5" xfId="15214" xr:uid="{00000000-0005-0000-0000-0000EF810000}"/>
    <cellStyle name="Millares 4 3 2 3 3 2 2 5 2" xfId="40030" xr:uid="{00000000-0005-0000-0000-0000F0810000}"/>
    <cellStyle name="Millares 4 3 2 3 3 2 2 6" xfId="27622" xr:uid="{00000000-0005-0000-0000-0000F1810000}"/>
    <cellStyle name="Millares 4 3 2 3 3 2 3" xfId="3840" xr:uid="{00000000-0005-0000-0000-0000F2810000}"/>
    <cellStyle name="Millares 4 3 2 3 3 2 3 2" xfId="10044" xr:uid="{00000000-0005-0000-0000-0000F3810000}"/>
    <cellStyle name="Millares 4 3 2 3 3 2 3 2 2" xfId="22452" xr:uid="{00000000-0005-0000-0000-0000F4810000}"/>
    <cellStyle name="Millares 4 3 2 3 3 2 3 2 2 2" xfId="47268" xr:uid="{00000000-0005-0000-0000-0000F5810000}"/>
    <cellStyle name="Millares 4 3 2 3 3 2 3 2 3" xfId="34860" xr:uid="{00000000-0005-0000-0000-0000F6810000}"/>
    <cellStyle name="Millares 4 3 2 3 3 2 3 3" xfId="16248" xr:uid="{00000000-0005-0000-0000-0000F7810000}"/>
    <cellStyle name="Millares 4 3 2 3 3 2 3 3 2" xfId="41064" xr:uid="{00000000-0005-0000-0000-0000F8810000}"/>
    <cellStyle name="Millares 4 3 2 3 3 2 3 4" xfId="28656" xr:uid="{00000000-0005-0000-0000-0000F9810000}"/>
    <cellStyle name="Millares 4 3 2 3 3 2 4" xfId="5908" xr:uid="{00000000-0005-0000-0000-0000FA810000}"/>
    <cellStyle name="Millares 4 3 2 3 3 2 4 2" xfId="12112" xr:uid="{00000000-0005-0000-0000-0000FB810000}"/>
    <cellStyle name="Millares 4 3 2 3 3 2 4 2 2" xfId="24520" xr:uid="{00000000-0005-0000-0000-0000FC810000}"/>
    <cellStyle name="Millares 4 3 2 3 3 2 4 2 2 2" xfId="49336" xr:uid="{00000000-0005-0000-0000-0000FD810000}"/>
    <cellStyle name="Millares 4 3 2 3 3 2 4 2 3" xfId="36928" xr:uid="{00000000-0005-0000-0000-0000FE810000}"/>
    <cellStyle name="Millares 4 3 2 3 3 2 4 3" xfId="18316" xr:uid="{00000000-0005-0000-0000-0000FF810000}"/>
    <cellStyle name="Millares 4 3 2 3 3 2 4 3 2" xfId="43132" xr:uid="{00000000-0005-0000-0000-000000820000}"/>
    <cellStyle name="Millares 4 3 2 3 3 2 4 4" xfId="30724" xr:uid="{00000000-0005-0000-0000-000001820000}"/>
    <cellStyle name="Millares 4 3 2 3 3 2 5" xfId="7976" xr:uid="{00000000-0005-0000-0000-000002820000}"/>
    <cellStyle name="Millares 4 3 2 3 3 2 5 2" xfId="20384" xr:uid="{00000000-0005-0000-0000-000003820000}"/>
    <cellStyle name="Millares 4 3 2 3 3 2 5 2 2" xfId="45200" xr:uid="{00000000-0005-0000-0000-000004820000}"/>
    <cellStyle name="Millares 4 3 2 3 3 2 5 3" xfId="32792" xr:uid="{00000000-0005-0000-0000-000005820000}"/>
    <cellStyle name="Millares 4 3 2 3 3 2 6" xfId="14180" xr:uid="{00000000-0005-0000-0000-000006820000}"/>
    <cellStyle name="Millares 4 3 2 3 3 2 6 2" xfId="38996" xr:uid="{00000000-0005-0000-0000-000007820000}"/>
    <cellStyle name="Millares 4 3 2 3 3 2 7" xfId="26588" xr:uid="{00000000-0005-0000-0000-000008820000}"/>
    <cellStyle name="Millares 4 3 2 3 3 3" xfId="2289" xr:uid="{00000000-0005-0000-0000-000009820000}"/>
    <cellStyle name="Millares 4 3 2 3 3 3 2" xfId="4357" xr:uid="{00000000-0005-0000-0000-00000A820000}"/>
    <cellStyle name="Millares 4 3 2 3 3 3 2 2" xfId="10561" xr:uid="{00000000-0005-0000-0000-00000B820000}"/>
    <cellStyle name="Millares 4 3 2 3 3 3 2 2 2" xfId="22969" xr:uid="{00000000-0005-0000-0000-00000C820000}"/>
    <cellStyle name="Millares 4 3 2 3 3 3 2 2 2 2" xfId="47785" xr:uid="{00000000-0005-0000-0000-00000D820000}"/>
    <cellStyle name="Millares 4 3 2 3 3 3 2 2 3" xfId="35377" xr:uid="{00000000-0005-0000-0000-00000E820000}"/>
    <cellStyle name="Millares 4 3 2 3 3 3 2 3" xfId="16765" xr:uid="{00000000-0005-0000-0000-00000F820000}"/>
    <cellStyle name="Millares 4 3 2 3 3 3 2 3 2" xfId="41581" xr:uid="{00000000-0005-0000-0000-000010820000}"/>
    <cellStyle name="Millares 4 3 2 3 3 3 2 4" xfId="29173" xr:uid="{00000000-0005-0000-0000-000011820000}"/>
    <cellStyle name="Millares 4 3 2 3 3 3 3" xfId="6425" xr:uid="{00000000-0005-0000-0000-000012820000}"/>
    <cellStyle name="Millares 4 3 2 3 3 3 3 2" xfId="12629" xr:uid="{00000000-0005-0000-0000-000013820000}"/>
    <cellStyle name="Millares 4 3 2 3 3 3 3 2 2" xfId="25037" xr:uid="{00000000-0005-0000-0000-000014820000}"/>
    <cellStyle name="Millares 4 3 2 3 3 3 3 2 2 2" xfId="49853" xr:uid="{00000000-0005-0000-0000-000015820000}"/>
    <cellStyle name="Millares 4 3 2 3 3 3 3 2 3" xfId="37445" xr:uid="{00000000-0005-0000-0000-000016820000}"/>
    <cellStyle name="Millares 4 3 2 3 3 3 3 3" xfId="18833" xr:uid="{00000000-0005-0000-0000-000017820000}"/>
    <cellStyle name="Millares 4 3 2 3 3 3 3 3 2" xfId="43649" xr:uid="{00000000-0005-0000-0000-000018820000}"/>
    <cellStyle name="Millares 4 3 2 3 3 3 3 4" xfId="31241" xr:uid="{00000000-0005-0000-0000-000019820000}"/>
    <cellStyle name="Millares 4 3 2 3 3 3 4" xfId="8493" xr:uid="{00000000-0005-0000-0000-00001A820000}"/>
    <cellStyle name="Millares 4 3 2 3 3 3 4 2" xfId="20901" xr:uid="{00000000-0005-0000-0000-00001B820000}"/>
    <cellStyle name="Millares 4 3 2 3 3 3 4 2 2" xfId="45717" xr:uid="{00000000-0005-0000-0000-00001C820000}"/>
    <cellStyle name="Millares 4 3 2 3 3 3 4 3" xfId="33309" xr:uid="{00000000-0005-0000-0000-00001D820000}"/>
    <cellStyle name="Millares 4 3 2 3 3 3 5" xfId="14697" xr:uid="{00000000-0005-0000-0000-00001E820000}"/>
    <cellStyle name="Millares 4 3 2 3 3 3 5 2" xfId="39513" xr:uid="{00000000-0005-0000-0000-00001F820000}"/>
    <cellStyle name="Millares 4 3 2 3 3 3 6" xfId="27105" xr:uid="{00000000-0005-0000-0000-000020820000}"/>
    <cellStyle name="Millares 4 3 2 3 3 4" xfId="3323" xr:uid="{00000000-0005-0000-0000-000021820000}"/>
    <cellStyle name="Millares 4 3 2 3 3 4 2" xfId="9527" xr:uid="{00000000-0005-0000-0000-000022820000}"/>
    <cellStyle name="Millares 4 3 2 3 3 4 2 2" xfId="21935" xr:uid="{00000000-0005-0000-0000-000023820000}"/>
    <cellStyle name="Millares 4 3 2 3 3 4 2 2 2" xfId="46751" xr:uid="{00000000-0005-0000-0000-000024820000}"/>
    <cellStyle name="Millares 4 3 2 3 3 4 2 3" xfId="34343" xr:uid="{00000000-0005-0000-0000-000025820000}"/>
    <cellStyle name="Millares 4 3 2 3 3 4 3" xfId="15731" xr:uid="{00000000-0005-0000-0000-000026820000}"/>
    <cellStyle name="Millares 4 3 2 3 3 4 3 2" xfId="40547" xr:uid="{00000000-0005-0000-0000-000027820000}"/>
    <cellStyle name="Millares 4 3 2 3 3 4 4" xfId="28139" xr:uid="{00000000-0005-0000-0000-000028820000}"/>
    <cellStyle name="Millares 4 3 2 3 3 5" xfId="5391" xr:uid="{00000000-0005-0000-0000-000029820000}"/>
    <cellStyle name="Millares 4 3 2 3 3 5 2" xfId="11595" xr:uid="{00000000-0005-0000-0000-00002A820000}"/>
    <cellStyle name="Millares 4 3 2 3 3 5 2 2" xfId="24003" xr:uid="{00000000-0005-0000-0000-00002B820000}"/>
    <cellStyle name="Millares 4 3 2 3 3 5 2 2 2" xfId="48819" xr:uid="{00000000-0005-0000-0000-00002C820000}"/>
    <cellStyle name="Millares 4 3 2 3 3 5 2 3" xfId="36411" xr:uid="{00000000-0005-0000-0000-00002D820000}"/>
    <cellStyle name="Millares 4 3 2 3 3 5 3" xfId="17799" xr:uid="{00000000-0005-0000-0000-00002E820000}"/>
    <cellStyle name="Millares 4 3 2 3 3 5 3 2" xfId="42615" xr:uid="{00000000-0005-0000-0000-00002F820000}"/>
    <cellStyle name="Millares 4 3 2 3 3 5 4" xfId="30207" xr:uid="{00000000-0005-0000-0000-000030820000}"/>
    <cellStyle name="Millares 4 3 2 3 3 6" xfId="7459" xr:uid="{00000000-0005-0000-0000-000031820000}"/>
    <cellStyle name="Millares 4 3 2 3 3 6 2" xfId="19867" xr:uid="{00000000-0005-0000-0000-000032820000}"/>
    <cellStyle name="Millares 4 3 2 3 3 6 2 2" xfId="44683" xr:uid="{00000000-0005-0000-0000-000033820000}"/>
    <cellStyle name="Millares 4 3 2 3 3 6 3" xfId="32275" xr:uid="{00000000-0005-0000-0000-000034820000}"/>
    <cellStyle name="Millares 4 3 2 3 3 7" xfId="13663" xr:uid="{00000000-0005-0000-0000-000035820000}"/>
    <cellStyle name="Millares 4 3 2 3 3 7 2" xfId="38479" xr:uid="{00000000-0005-0000-0000-000036820000}"/>
    <cellStyle name="Millares 4 3 2 3 3 8" xfId="26071" xr:uid="{00000000-0005-0000-0000-000037820000}"/>
    <cellStyle name="Millares 4 3 2 3 4" xfId="1427" xr:uid="{00000000-0005-0000-0000-000038820000}"/>
    <cellStyle name="Millares 4 3 2 3 4 2" xfId="2461" xr:uid="{00000000-0005-0000-0000-000039820000}"/>
    <cellStyle name="Millares 4 3 2 3 4 2 2" xfId="4529" xr:uid="{00000000-0005-0000-0000-00003A820000}"/>
    <cellStyle name="Millares 4 3 2 3 4 2 2 2" xfId="10733" xr:uid="{00000000-0005-0000-0000-00003B820000}"/>
    <cellStyle name="Millares 4 3 2 3 4 2 2 2 2" xfId="23141" xr:uid="{00000000-0005-0000-0000-00003C820000}"/>
    <cellStyle name="Millares 4 3 2 3 4 2 2 2 2 2" xfId="47957" xr:uid="{00000000-0005-0000-0000-00003D820000}"/>
    <cellStyle name="Millares 4 3 2 3 4 2 2 2 3" xfId="35549" xr:uid="{00000000-0005-0000-0000-00003E820000}"/>
    <cellStyle name="Millares 4 3 2 3 4 2 2 3" xfId="16937" xr:uid="{00000000-0005-0000-0000-00003F820000}"/>
    <cellStyle name="Millares 4 3 2 3 4 2 2 3 2" xfId="41753" xr:uid="{00000000-0005-0000-0000-000040820000}"/>
    <cellStyle name="Millares 4 3 2 3 4 2 2 4" xfId="29345" xr:uid="{00000000-0005-0000-0000-000041820000}"/>
    <cellStyle name="Millares 4 3 2 3 4 2 3" xfId="6597" xr:uid="{00000000-0005-0000-0000-000042820000}"/>
    <cellStyle name="Millares 4 3 2 3 4 2 3 2" xfId="12801" xr:uid="{00000000-0005-0000-0000-000043820000}"/>
    <cellStyle name="Millares 4 3 2 3 4 2 3 2 2" xfId="25209" xr:uid="{00000000-0005-0000-0000-000044820000}"/>
    <cellStyle name="Millares 4 3 2 3 4 2 3 2 2 2" xfId="50025" xr:uid="{00000000-0005-0000-0000-000045820000}"/>
    <cellStyle name="Millares 4 3 2 3 4 2 3 2 3" xfId="37617" xr:uid="{00000000-0005-0000-0000-000046820000}"/>
    <cellStyle name="Millares 4 3 2 3 4 2 3 3" xfId="19005" xr:uid="{00000000-0005-0000-0000-000047820000}"/>
    <cellStyle name="Millares 4 3 2 3 4 2 3 3 2" xfId="43821" xr:uid="{00000000-0005-0000-0000-000048820000}"/>
    <cellStyle name="Millares 4 3 2 3 4 2 3 4" xfId="31413" xr:uid="{00000000-0005-0000-0000-000049820000}"/>
    <cellStyle name="Millares 4 3 2 3 4 2 4" xfId="8665" xr:uid="{00000000-0005-0000-0000-00004A820000}"/>
    <cellStyle name="Millares 4 3 2 3 4 2 4 2" xfId="21073" xr:uid="{00000000-0005-0000-0000-00004B820000}"/>
    <cellStyle name="Millares 4 3 2 3 4 2 4 2 2" xfId="45889" xr:uid="{00000000-0005-0000-0000-00004C820000}"/>
    <cellStyle name="Millares 4 3 2 3 4 2 4 3" xfId="33481" xr:uid="{00000000-0005-0000-0000-00004D820000}"/>
    <cellStyle name="Millares 4 3 2 3 4 2 5" xfId="14869" xr:uid="{00000000-0005-0000-0000-00004E820000}"/>
    <cellStyle name="Millares 4 3 2 3 4 2 5 2" xfId="39685" xr:uid="{00000000-0005-0000-0000-00004F820000}"/>
    <cellStyle name="Millares 4 3 2 3 4 2 6" xfId="27277" xr:uid="{00000000-0005-0000-0000-000050820000}"/>
    <cellStyle name="Millares 4 3 2 3 4 3" xfId="3495" xr:uid="{00000000-0005-0000-0000-000051820000}"/>
    <cellStyle name="Millares 4 3 2 3 4 3 2" xfId="9699" xr:uid="{00000000-0005-0000-0000-000052820000}"/>
    <cellStyle name="Millares 4 3 2 3 4 3 2 2" xfId="22107" xr:uid="{00000000-0005-0000-0000-000053820000}"/>
    <cellStyle name="Millares 4 3 2 3 4 3 2 2 2" xfId="46923" xr:uid="{00000000-0005-0000-0000-000054820000}"/>
    <cellStyle name="Millares 4 3 2 3 4 3 2 3" xfId="34515" xr:uid="{00000000-0005-0000-0000-000055820000}"/>
    <cellStyle name="Millares 4 3 2 3 4 3 3" xfId="15903" xr:uid="{00000000-0005-0000-0000-000056820000}"/>
    <cellStyle name="Millares 4 3 2 3 4 3 3 2" xfId="40719" xr:uid="{00000000-0005-0000-0000-000057820000}"/>
    <cellStyle name="Millares 4 3 2 3 4 3 4" xfId="28311" xr:uid="{00000000-0005-0000-0000-000058820000}"/>
    <cellStyle name="Millares 4 3 2 3 4 4" xfId="5563" xr:uid="{00000000-0005-0000-0000-000059820000}"/>
    <cellStyle name="Millares 4 3 2 3 4 4 2" xfId="11767" xr:uid="{00000000-0005-0000-0000-00005A820000}"/>
    <cellStyle name="Millares 4 3 2 3 4 4 2 2" xfId="24175" xr:uid="{00000000-0005-0000-0000-00005B820000}"/>
    <cellStyle name="Millares 4 3 2 3 4 4 2 2 2" xfId="48991" xr:uid="{00000000-0005-0000-0000-00005C820000}"/>
    <cellStyle name="Millares 4 3 2 3 4 4 2 3" xfId="36583" xr:uid="{00000000-0005-0000-0000-00005D820000}"/>
    <cellStyle name="Millares 4 3 2 3 4 4 3" xfId="17971" xr:uid="{00000000-0005-0000-0000-00005E820000}"/>
    <cellStyle name="Millares 4 3 2 3 4 4 3 2" xfId="42787" xr:uid="{00000000-0005-0000-0000-00005F820000}"/>
    <cellStyle name="Millares 4 3 2 3 4 4 4" xfId="30379" xr:uid="{00000000-0005-0000-0000-000060820000}"/>
    <cellStyle name="Millares 4 3 2 3 4 5" xfId="7631" xr:uid="{00000000-0005-0000-0000-000061820000}"/>
    <cellStyle name="Millares 4 3 2 3 4 5 2" xfId="20039" xr:uid="{00000000-0005-0000-0000-000062820000}"/>
    <cellStyle name="Millares 4 3 2 3 4 5 2 2" xfId="44855" xr:uid="{00000000-0005-0000-0000-000063820000}"/>
    <cellStyle name="Millares 4 3 2 3 4 5 3" xfId="32447" xr:uid="{00000000-0005-0000-0000-000064820000}"/>
    <cellStyle name="Millares 4 3 2 3 4 6" xfId="13835" xr:uid="{00000000-0005-0000-0000-000065820000}"/>
    <cellStyle name="Millares 4 3 2 3 4 6 2" xfId="38651" xr:uid="{00000000-0005-0000-0000-000066820000}"/>
    <cellStyle name="Millares 4 3 2 3 4 7" xfId="26243" xr:uid="{00000000-0005-0000-0000-000067820000}"/>
    <cellStyle name="Millares 4 3 2 3 5" xfId="1944" xr:uid="{00000000-0005-0000-0000-000068820000}"/>
    <cellStyle name="Millares 4 3 2 3 5 2" xfId="4012" xr:uid="{00000000-0005-0000-0000-000069820000}"/>
    <cellStyle name="Millares 4 3 2 3 5 2 2" xfId="10216" xr:uid="{00000000-0005-0000-0000-00006A820000}"/>
    <cellStyle name="Millares 4 3 2 3 5 2 2 2" xfId="22624" xr:uid="{00000000-0005-0000-0000-00006B820000}"/>
    <cellStyle name="Millares 4 3 2 3 5 2 2 2 2" xfId="47440" xr:uid="{00000000-0005-0000-0000-00006C820000}"/>
    <cellStyle name="Millares 4 3 2 3 5 2 2 3" xfId="35032" xr:uid="{00000000-0005-0000-0000-00006D820000}"/>
    <cellStyle name="Millares 4 3 2 3 5 2 3" xfId="16420" xr:uid="{00000000-0005-0000-0000-00006E820000}"/>
    <cellStyle name="Millares 4 3 2 3 5 2 3 2" xfId="41236" xr:uid="{00000000-0005-0000-0000-00006F820000}"/>
    <cellStyle name="Millares 4 3 2 3 5 2 4" xfId="28828" xr:uid="{00000000-0005-0000-0000-000070820000}"/>
    <cellStyle name="Millares 4 3 2 3 5 3" xfId="6080" xr:uid="{00000000-0005-0000-0000-000071820000}"/>
    <cellStyle name="Millares 4 3 2 3 5 3 2" xfId="12284" xr:uid="{00000000-0005-0000-0000-000072820000}"/>
    <cellStyle name="Millares 4 3 2 3 5 3 2 2" xfId="24692" xr:uid="{00000000-0005-0000-0000-000073820000}"/>
    <cellStyle name="Millares 4 3 2 3 5 3 2 2 2" xfId="49508" xr:uid="{00000000-0005-0000-0000-000074820000}"/>
    <cellStyle name="Millares 4 3 2 3 5 3 2 3" xfId="37100" xr:uid="{00000000-0005-0000-0000-000075820000}"/>
    <cellStyle name="Millares 4 3 2 3 5 3 3" xfId="18488" xr:uid="{00000000-0005-0000-0000-000076820000}"/>
    <cellStyle name="Millares 4 3 2 3 5 3 3 2" xfId="43304" xr:uid="{00000000-0005-0000-0000-000077820000}"/>
    <cellStyle name="Millares 4 3 2 3 5 3 4" xfId="30896" xr:uid="{00000000-0005-0000-0000-000078820000}"/>
    <cellStyle name="Millares 4 3 2 3 5 4" xfId="8148" xr:uid="{00000000-0005-0000-0000-000079820000}"/>
    <cellStyle name="Millares 4 3 2 3 5 4 2" xfId="20556" xr:uid="{00000000-0005-0000-0000-00007A820000}"/>
    <cellStyle name="Millares 4 3 2 3 5 4 2 2" xfId="45372" xr:uid="{00000000-0005-0000-0000-00007B820000}"/>
    <cellStyle name="Millares 4 3 2 3 5 4 3" xfId="32964" xr:uid="{00000000-0005-0000-0000-00007C820000}"/>
    <cellStyle name="Millares 4 3 2 3 5 5" xfId="14352" xr:uid="{00000000-0005-0000-0000-00007D820000}"/>
    <cellStyle name="Millares 4 3 2 3 5 5 2" xfId="39168" xr:uid="{00000000-0005-0000-0000-00007E820000}"/>
    <cellStyle name="Millares 4 3 2 3 5 6" xfId="26760" xr:uid="{00000000-0005-0000-0000-00007F820000}"/>
    <cellStyle name="Millares 4 3 2 3 6" xfId="2978" xr:uid="{00000000-0005-0000-0000-000080820000}"/>
    <cellStyle name="Millares 4 3 2 3 6 2" xfId="9182" xr:uid="{00000000-0005-0000-0000-000081820000}"/>
    <cellStyle name="Millares 4 3 2 3 6 2 2" xfId="21590" xr:uid="{00000000-0005-0000-0000-000082820000}"/>
    <cellStyle name="Millares 4 3 2 3 6 2 2 2" xfId="46406" xr:uid="{00000000-0005-0000-0000-000083820000}"/>
    <cellStyle name="Millares 4 3 2 3 6 2 3" xfId="33998" xr:uid="{00000000-0005-0000-0000-000084820000}"/>
    <cellStyle name="Millares 4 3 2 3 6 3" xfId="15386" xr:uid="{00000000-0005-0000-0000-000085820000}"/>
    <cellStyle name="Millares 4 3 2 3 6 3 2" xfId="40202" xr:uid="{00000000-0005-0000-0000-000086820000}"/>
    <cellStyle name="Millares 4 3 2 3 6 4" xfId="27794" xr:uid="{00000000-0005-0000-0000-000087820000}"/>
    <cellStyle name="Millares 4 3 2 3 7" xfId="5046" xr:uid="{00000000-0005-0000-0000-000088820000}"/>
    <cellStyle name="Millares 4 3 2 3 7 2" xfId="11250" xr:uid="{00000000-0005-0000-0000-000089820000}"/>
    <cellStyle name="Millares 4 3 2 3 7 2 2" xfId="23658" xr:uid="{00000000-0005-0000-0000-00008A820000}"/>
    <cellStyle name="Millares 4 3 2 3 7 2 2 2" xfId="48474" xr:uid="{00000000-0005-0000-0000-00008B820000}"/>
    <cellStyle name="Millares 4 3 2 3 7 2 3" xfId="36066" xr:uid="{00000000-0005-0000-0000-00008C820000}"/>
    <cellStyle name="Millares 4 3 2 3 7 3" xfId="17454" xr:uid="{00000000-0005-0000-0000-00008D820000}"/>
    <cellStyle name="Millares 4 3 2 3 7 3 2" xfId="42270" xr:uid="{00000000-0005-0000-0000-00008E820000}"/>
    <cellStyle name="Millares 4 3 2 3 7 4" xfId="29862" xr:uid="{00000000-0005-0000-0000-00008F820000}"/>
    <cellStyle name="Millares 4 3 2 3 8" xfId="7114" xr:uid="{00000000-0005-0000-0000-000090820000}"/>
    <cellStyle name="Millares 4 3 2 3 8 2" xfId="19522" xr:uid="{00000000-0005-0000-0000-000091820000}"/>
    <cellStyle name="Millares 4 3 2 3 8 2 2" xfId="44338" xr:uid="{00000000-0005-0000-0000-000092820000}"/>
    <cellStyle name="Millares 4 3 2 3 8 3" xfId="31930" xr:uid="{00000000-0005-0000-0000-000093820000}"/>
    <cellStyle name="Millares 4 3 2 3 9" xfId="13318" xr:uid="{00000000-0005-0000-0000-000094820000}"/>
    <cellStyle name="Millares 4 3 2 3 9 2" xfId="38134" xr:uid="{00000000-0005-0000-0000-000095820000}"/>
    <cellStyle name="Millares 4 3 2 4" xfId="550" xr:uid="{00000000-0005-0000-0000-000096820000}"/>
    <cellStyle name="Millares 4 3 2 4 2" xfId="1482" xr:uid="{00000000-0005-0000-0000-000097820000}"/>
    <cellStyle name="Millares 4 3 2 4 2 2" xfId="2516" xr:uid="{00000000-0005-0000-0000-000098820000}"/>
    <cellStyle name="Millares 4 3 2 4 2 2 2" xfId="4584" xr:uid="{00000000-0005-0000-0000-000099820000}"/>
    <cellStyle name="Millares 4 3 2 4 2 2 2 2" xfId="10788" xr:uid="{00000000-0005-0000-0000-00009A820000}"/>
    <cellStyle name="Millares 4 3 2 4 2 2 2 2 2" xfId="23196" xr:uid="{00000000-0005-0000-0000-00009B820000}"/>
    <cellStyle name="Millares 4 3 2 4 2 2 2 2 2 2" xfId="48012" xr:uid="{00000000-0005-0000-0000-00009C820000}"/>
    <cellStyle name="Millares 4 3 2 4 2 2 2 2 3" xfId="35604" xr:uid="{00000000-0005-0000-0000-00009D820000}"/>
    <cellStyle name="Millares 4 3 2 4 2 2 2 3" xfId="16992" xr:uid="{00000000-0005-0000-0000-00009E820000}"/>
    <cellStyle name="Millares 4 3 2 4 2 2 2 3 2" xfId="41808" xr:uid="{00000000-0005-0000-0000-00009F820000}"/>
    <cellStyle name="Millares 4 3 2 4 2 2 2 4" xfId="29400" xr:uid="{00000000-0005-0000-0000-0000A0820000}"/>
    <cellStyle name="Millares 4 3 2 4 2 2 3" xfId="6652" xr:uid="{00000000-0005-0000-0000-0000A1820000}"/>
    <cellStyle name="Millares 4 3 2 4 2 2 3 2" xfId="12856" xr:uid="{00000000-0005-0000-0000-0000A2820000}"/>
    <cellStyle name="Millares 4 3 2 4 2 2 3 2 2" xfId="25264" xr:uid="{00000000-0005-0000-0000-0000A3820000}"/>
    <cellStyle name="Millares 4 3 2 4 2 2 3 2 2 2" xfId="50080" xr:uid="{00000000-0005-0000-0000-0000A4820000}"/>
    <cellStyle name="Millares 4 3 2 4 2 2 3 2 3" xfId="37672" xr:uid="{00000000-0005-0000-0000-0000A5820000}"/>
    <cellStyle name="Millares 4 3 2 4 2 2 3 3" xfId="19060" xr:uid="{00000000-0005-0000-0000-0000A6820000}"/>
    <cellStyle name="Millares 4 3 2 4 2 2 3 3 2" xfId="43876" xr:uid="{00000000-0005-0000-0000-0000A7820000}"/>
    <cellStyle name="Millares 4 3 2 4 2 2 3 4" xfId="31468" xr:uid="{00000000-0005-0000-0000-0000A8820000}"/>
    <cellStyle name="Millares 4 3 2 4 2 2 4" xfId="8720" xr:uid="{00000000-0005-0000-0000-0000A9820000}"/>
    <cellStyle name="Millares 4 3 2 4 2 2 4 2" xfId="21128" xr:uid="{00000000-0005-0000-0000-0000AA820000}"/>
    <cellStyle name="Millares 4 3 2 4 2 2 4 2 2" xfId="45944" xr:uid="{00000000-0005-0000-0000-0000AB820000}"/>
    <cellStyle name="Millares 4 3 2 4 2 2 4 3" xfId="33536" xr:uid="{00000000-0005-0000-0000-0000AC820000}"/>
    <cellStyle name="Millares 4 3 2 4 2 2 5" xfId="14924" xr:uid="{00000000-0005-0000-0000-0000AD820000}"/>
    <cellStyle name="Millares 4 3 2 4 2 2 5 2" xfId="39740" xr:uid="{00000000-0005-0000-0000-0000AE820000}"/>
    <cellStyle name="Millares 4 3 2 4 2 2 6" xfId="27332" xr:uid="{00000000-0005-0000-0000-0000AF820000}"/>
    <cellStyle name="Millares 4 3 2 4 2 3" xfId="3550" xr:uid="{00000000-0005-0000-0000-0000B0820000}"/>
    <cellStyle name="Millares 4 3 2 4 2 3 2" xfId="9754" xr:uid="{00000000-0005-0000-0000-0000B1820000}"/>
    <cellStyle name="Millares 4 3 2 4 2 3 2 2" xfId="22162" xr:uid="{00000000-0005-0000-0000-0000B2820000}"/>
    <cellStyle name="Millares 4 3 2 4 2 3 2 2 2" xfId="46978" xr:uid="{00000000-0005-0000-0000-0000B3820000}"/>
    <cellStyle name="Millares 4 3 2 4 2 3 2 3" xfId="34570" xr:uid="{00000000-0005-0000-0000-0000B4820000}"/>
    <cellStyle name="Millares 4 3 2 4 2 3 3" xfId="15958" xr:uid="{00000000-0005-0000-0000-0000B5820000}"/>
    <cellStyle name="Millares 4 3 2 4 2 3 3 2" xfId="40774" xr:uid="{00000000-0005-0000-0000-0000B6820000}"/>
    <cellStyle name="Millares 4 3 2 4 2 3 4" xfId="28366" xr:uid="{00000000-0005-0000-0000-0000B7820000}"/>
    <cellStyle name="Millares 4 3 2 4 2 4" xfId="5618" xr:uid="{00000000-0005-0000-0000-0000B8820000}"/>
    <cellStyle name="Millares 4 3 2 4 2 4 2" xfId="11822" xr:uid="{00000000-0005-0000-0000-0000B9820000}"/>
    <cellStyle name="Millares 4 3 2 4 2 4 2 2" xfId="24230" xr:uid="{00000000-0005-0000-0000-0000BA820000}"/>
    <cellStyle name="Millares 4 3 2 4 2 4 2 2 2" xfId="49046" xr:uid="{00000000-0005-0000-0000-0000BB820000}"/>
    <cellStyle name="Millares 4 3 2 4 2 4 2 3" xfId="36638" xr:uid="{00000000-0005-0000-0000-0000BC820000}"/>
    <cellStyle name="Millares 4 3 2 4 2 4 3" xfId="18026" xr:uid="{00000000-0005-0000-0000-0000BD820000}"/>
    <cellStyle name="Millares 4 3 2 4 2 4 3 2" xfId="42842" xr:uid="{00000000-0005-0000-0000-0000BE820000}"/>
    <cellStyle name="Millares 4 3 2 4 2 4 4" xfId="30434" xr:uid="{00000000-0005-0000-0000-0000BF820000}"/>
    <cellStyle name="Millares 4 3 2 4 2 5" xfId="7686" xr:uid="{00000000-0005-0000-0000-0000C0820000}"/>
    <cellStyle name="Millares 4 3 2 4 2 5 2" xfId="20094" xr:uid="{00000000-0005-0000-0000-0000C1820000}"/>
    <cellStyle name="Millares 4 3 2 4 2 5 2 2" xfId="44910" xr:uid="{00000000-0005-0000-0000-0000C2820000}"/>
    <cellStyle name="Millares 4 3 2 4 2 5 3" xfId="32502" xr:uid="{00000000-0005-0000-0000-0000C3820000}"/>
    <cellStyle name="Millares 4 3 2 4 2 6" xfId="13890" xr:uid="{00000000-0005-0000-0000-0000C4820000}"/>
    <cellStyle name="Millares 4 3 2 4 2 6 2" xfId="38706" xr:uid="{00000000-0005-0000-0000-0000C5820000}"/>
    <cellStyle name="Millares 4 3 2 4 2 7" xfId="26298" xr:uid="{00000000-0005-0000-0000-0000C6820000}"/>
    <cellStyle name="Millares 4 3 2 4 3" xfId="1999" xr:uid="{00000000-0005-0000-0000-0000C7820000}"/>
    <cellStyle name="Millares 4 3 2 4 3 2" xfId="4067" xr:uid="{00000000-0005-0000-0000-0000C8820000}"/>
    <cellStyle name="Millares 4 3 2 4 3 2 2" xfId="10271" xr:uid="{00000000-0005-0000-0000-0000C9820000}"/>
    <cellStyle name="Millares 4 3 2 4 3 2 2 2" xfId="22679" xr:uid="{00000000-0005-0000-0000-0000CA820000}"/>
    <cellStyle name="Millares 4 3 2 4 3 2 2 2 2" xfId="47495" xr:uid="{00000000-0005-0000-0000-0000CB820000}"/>
    <cellStyle name="Millares 4 3 2 4 3 2 2 3" xfId="35087" xr:uid="{00000000-0005-0000-0000-0000CC820000}"/>
    <cellStyle name="Millares 4 3 2 4 3 2 3" xfId="16475" xr:uid="{00000000-0005-0000-0000-0000CD820000}"/>
    <cellStyle name="Millares 4 3 2 4 3 2 3 2" xfId="41291" xr:uid="{00000000-0005-0000-0000-0000CE820000}"/>
    <cellStyle name="Millares 4 3 2 4 3 2 4" xfId="28883" xr:uid="{00000000-0005-0000-0000-0000CF820000}"/>
    <cellStyle name="Millares 4 3 2 4 3 3" xfId="6135" xr:uid="{00000000-0005-0000-0000-0000D0820000}"/>
    <cellStyle name="Millares 4 3 2 4 3 3 2" xfId="12339" xr:uid="{00000000-0005-0000-0000-0000D1820000}"/>
    <cellStyle name="Millares 4 3 2 4 3 3 2 2" xfId="24747" xr:uid="{00000000-0005-0000-0000-0000D2820000}"/>
    <cellStyle name="Millares 4 3 2 4 3 3 2 2 2" xfId="49563" xr:uid="{00000000-0005-0000-0000-0000D3820000}"/>
    <cellStyle name="Millares 4 3 2 4 3 3 2 3" xfId="37155" xr:uid="{00000000-0005-0000-0000-0000D4820000}"/>
    <cellStyle name="Millares 4 3 2 4 3 3 3" xfId="18543" xr:uid="{00000000-0005-0000-0000-0000D5820000}"/>
    <cellStyle name="Millares 4 3 2 4 3 3 3 2" xfId="43359" xr:uid="{00000000-0005-0000-0000-0000D6820000}"/>
    <cellStyle name="Millares 4 3 2 4 3 3 4" xfId="30951" xr:uid="{00000000-0005-0000-0000-0000D7820000}"/>
    <cellStyle name="Millares 4 3 2 4 3 4" xfId="8203" xr:uid="{00000000-0005-0000-0000-0000D8820000}"/>
    <cellStyle name="Millares 4 3 2 4 3 4 2" xfId="20611" xr:uid="{00000000-0005-0000-0000-0000D9820000}"/>
    <cellStyle name="Millares 4 3 2 4 3 4 2 2" xfId="45427" xr:uid="{00000000-0005-0000-0000-0000DA820000}"/>
    <cellStyle name="Millares 4 3 2 4 3 4 3" xfId="33019" xr:uid="{00000000-0005-0000-0000-0000DB820000}"/>
    <cellStyle name="Millares 4 3 2 4 3 5" xfId="14407" xr:uid="{00000000-0005-0000-0000-0000DC820000}"/>
    <cellStyle name="Millares 4 3 2 4 3 5 2" xfId="39223" xr:uid="{00000000-0005-0000-0000-0000DD820000}"/>
    <cellStyle name="Millares 4 3 2 4 3 6" xfId="26815" xr:uid="{00000000-0005-0000-0000-0000DE820000}"/>
    <cellStyle name="Millares 4 3 2 4 4" xfId="3033" xr:uid="{00000000-0005-0000-0000-0000DF820000}"/>
    <cellStyle name="Millares 4 3 2 4 4 2" xfId="9237" xr:uid="{00000000-0005-0000-0000-0000E0820000}"/>
    <cellStyle name="Millares 4 3 2 4 4 2 2" xfId="21645" xr:uid="{00000000-0005-0000-0000-0000E1820000}"/>
    <cellStyle name="Millares 4 3 2 4 4 2 2 2" xfId="46461" xr:uid="{00000000-0005-0000-0000-0000E2820000}"/>
    <cellStyle name="Millares 4 3 2 4 4 2 3" xfId="34053" xr:uid="{00000000-0005-0000-0000-0000E3820000}"/>
    <cellStyle name="Millares 4 3 2 4 4 3" xfId="15441" xr:uid="{00000000-0005-0000-0000-0000E4820000}"/>
    <cellStyle name="Millares 4 3 2 4 4 3 2" xfId="40257" xr:uid="{00000000-0005-0000-0000-0000E5820000}"/>
    <cellStyle name="Millares 4 3 2 4 4 4" xfId="27849" xr:uid="{00000000-0005-0000-0000-0000E6820000}"/>
    <cellStyle name="Millares 4 3 2 4 5" xfId="5101" xr:uid="{00000000-0005-0000-0000-0000E7820000}"/>
    <cellStyle name="Millares 4 3 2 4 5 2" xfId="11305" xr:uid="{00000000-0005-0000-0000-0000E8820000}"/>
    <cellStyle name="Millares 4 3 2 4 5 2 2" xfId="23713" xr:uid="{00000000-0005-0000-0000-0000E9820000}"/>
    <cellStyle name="Millares 4 3 2 4 5 2 2 2" xfId="48529" xr:uid="{00000000-0005-0000-0000-0000EA820000}"/>
    <cellStyle name="Millares 4 3 2 4 5 2 3" xfId="36121" xr:uid="{00000000-0005-0000-0000-0000EB820000}"/>
    <cellStyle name="Millares 4 3 2 4 5 3" xfId="17509" xr:uid="{00000000-0005-0000-0000-0000EC820000}"/>
    <cellStyle name="Millares 4 3 2 4 5 3 2" xfId="42325" xr:uid="{00000000-0005-0000-0000-0000ED820000}"/>
    <cellStyle name="Millares 4 3 2 4 5 4" xfId="29917" xr:uid="{00000000-0005-0000-0000-0000EE820000}"/>
    <cellStyle name="Millares 4 3 2 4 6" xfId="7169" xr:uid="{00000000-0005-0000-0000-0000EF820000}"/>
    <cellStyle name="Millares 4 3 2 4 6 2" xfId="19577" xr:uid="{00000000-0005-0000-0000-0000F0820000}"/>
    <cellStyle name="Millares 4 3 2 4 6 2 2" xfId="44393" xr:uid="{00000000-0005-0000-0000-0000F1820000}"/>
    <cellStyle name="Millares 4 3 2 4 6 3" xfId="31985" xr:uid="{00000000-0005-0000-0000-0000F2820000}"/>
    <cellStyle name="Millares 4 3 2 4 7" xfId="13373" xr:uid="{00000000-0005-0000-0000-0000F3820000}"/>
    <cellStyle name="Millares 4 3 2 4 7 2" xfId="38189" xr:uid="{00000000-0005-0000-0000-0000F4820000}"/>
    <cellStyle name="Millares 4 3 2 4 8" xfId="25781" xr:uid="{00000000-0005-0000-0000-0000F5820000}"/>
    <cellStyle name="Millares 4 3 2 4 9" xfId="965" xr:uid="{00000000-0005-0000-0000-0000F6820000}"/>
    <cellStyle name="Millares 4 3 2 5" xfId="1138" xr:uid="{00000000-0005-0000-0000-0000F7820000}"/>
    <cellStyle name="Millares 4 3 2 5 2" xfId="1655" xr:uid="{00000000-0005-0000-0000-0000F8820000}"/>
    <cellStyle name="Millares 4 3 2 5 2 2" xfId="2689" xr:uid="{00000000-0005-0000-0000-0000F9820000}"/>
    <cellStyle name="Millares 4 3 2 5 2 2 2" xfId="4757" xr:uid="{00000000-0005-0000-0000-0000FA820000}"/>
    <cellStyle name="Millares 4 3 2 5 2 2 2 2" xfId="10961" xr:uid="{00000000-0005-0000-0000-0000FB820000}"/>
    <cellStyle name="Millares 4 3 2 5 2 2 2 2 2" xfId="23369" xr:uid="{00000000-0005-0000-0000-0000FC820000}"/>
    <cellStyle name="Millares 4 3 2 5 2 2 2 2 2 2" xfId="48185" xr:uid="{00000000-0005-0000-0000-0000FD820000}"/>
    <cellStyle name="Millares 4 3 2 5 2 2 2 2 3" xfId="35777" xr:uid="{00000000-0005-0000-0000-0000FE820000}"/>
    <cellStyle name="Millares 4 3 2 5 2 2 2 3" xfId="17165" xr:uid="{00000000-0005-0000-0000-0000FF820000}"/>
    <cellStyle name="Millares 4 3 2 5 2 2 2 3 2" xfId="41981" xr:uid="{00000000-0005-0000-0000-000000830000}"/>
    <cellStyle name="Millares 4 3 2 5 2 2 2 4" xfId="29573" xr:uid="{00000000-0005-0000-0000-000001830000}"/>
    <cellStyle name="Millares 4 3 2 5 2 2 3" xfId="6825" xr:uid="{00000000-0005-0000-0000-000002830000}"/>
    <cellStyle name="Millares 4 3 2 5 2 2 3 2" xfId="13029" xr:uid="{00000000-0005-0000-0000-000003830000}"/>
    <cellStyle name="Millares 4 3 2 5 2 2 3 2 2" xfId="25437" xr:uid="{00000000-0005-0000-0000-000004830000}"/>
    <cellStyle name="Millares 4 3 2 5 2 2 3 2 2 2" xfId="50253" xr:uid="{00000000-0005-0000-0000-000005830000}"/>
    <cellStyle name="Millares 4 3 2 5 2 2 3 2 3" xfId="37845" xr:uid="{00000000-0005-0000-0000-000006830000}"/>
    <cellStyle name="Millares 4 3 2 5 2 2 3 3" xfId="19233" xr:uid="{00000000-0005-0000-0000-000007830000}"/>
    <cellStyle name="Millares 4 3 2 5 2 2 3 3 2" xfId="44049" xr:uid="{00000000-0005-0000-0000-000008830000}"/>
    <cellStyle name="Millares 4 3 2 5 2 2 3 4" xfId="31641" xr:uid="{00000000-0005-0000-0000-000009830000}"/>
    <cellStyle name="Millares 4 3 2 5 2 2 4" xfId="8893" xr:uid="{00000000-0005-0000-0000-00000A830000}"/>
    <cellStyle name="Millares 4 3 2 5 2 2 4 2" xfId="21301" xr:uid="{00000000-0005-0000-0000-00000B830000}"/>
    <cellStyle name="Millares 4 3 2 5 2 2 4 2 2" xfId="46117" xr:uid="{00000000-0005-0000-0000-00000C830000}"/>
    <cellStyle name="Millares 4 3 2 5 2 2 4 3" xfId="33709" xr:uid="{00000000-0005-0000-0000-00000D830000}"/>
    <cellStyle name="Millares 4 3 2 5 2 2 5" xfId="15097" xr:uid="{00000000-0005-0000-0000-00000E830000}"/>
    <cellStyle name="Millares 4 3 2 5 2 2 5 2" xfId="39913" xr:uid="{00000000-0005-0000-0000-00000F830000}"/>
    <cellStyle name="Millares 4 3 2 5 2 2 6" xfId="27505" xr:uid="{00000000-0005-0000-0000-000010830000}"/>
    <cellStyle name="Millares 4 3 2 5 2 3" xfId="3723" xr:uid="{00000000-0005-0000-0000-000011830000}"/>
    <cellStyle name="Millares 4 3 2 5 2 3 2" xfId="9927" xr:uid="{00000000-0005-0000-0000-000012830000}"/>
    <cellStyle name="Millares 4 3 2 5 2 3 2 2" xfId="22335" xr:uid="{00000000-0005-0000-0000-000013830000}"/>
    <cellStyle name="Millares 4 3 2 5 2 3 2 2 2" xfId="47151" xr:uid="{00000000-0005-0000-0000-000014830000}"/>
    <cellStyle name="Millares 4 3 2 5 2 3 2 3" xfId="34743" xr:uid="{00000000-0005-0000-0000-000015830000}"/>
    <cellStyle name="Millares 4 3 2 5 2 3 3" xfId="16131" xr:uid="{00000000-0005-0000-0000-000016830000}"/>
    <cellStyle name="Millares 4 3 2 5 2 3 3 2" xfId="40947" xr:uid="{00000000-0005-0000-0000-000017830000}"/>
    <cellStyle name="Millares 4 3 2 5 2 3 4" xfId="28539" xr:uid="{00000000-0005-0000-0000-000018830000}"/>
    <cellStyle name="Millares 4 3 2 5 2 4" xfId="5791" xr:uid="{00000000-0005-0000-0000-000019830000}"/>
    <cellStyle name="Millares 4 3 2 5 2 4 2" xfId="11995" xr:uid="{00000000-0005-0000-0000-00001A830000}"/>
    <cellStyle name="Millares 4 3 2 5 2 4 2 2" xfId="24403" xr:uid="{00000000-0005-0000-0000-00001B830000}"/>
    <cellStyle name="Millares 4 3 2 5 2 4 2 2 2" xfId="49219" xr:uid="{00000000-0005-0000-0000-00001C830000}"/>
    <cellStyle name="Millares 4 3 2 5 2 4 2 3" xfId="36811" xr:uid="{00000000-0005-0000-0000-00001D830000}"/>
    <cellStyle name="Millares 4 3 2 5 2 4 3" xfId="18199" xr:uid="{00000000-0005-0000-0000-00001E830000}"/>
    <cellStyle name="Millares 4 3 2 5 2 4 3 2" xfId="43015" xr:uid="{00000000-0005-0000-0000-00001F830000}"/>
    <cellStyle name="Millares 4 3 2 5 2 4 4" xfId="30607" xr:uid="{00000000-0005-0000-0000-000020830000}"/>
    <cellStyle name="Millares 4 3 2 5 2 5" xfId="7859" xr:uid="{00000000-0005-0000-0000-000021830000}"/>
    <cellStyle name="Millares 4 3 2 5 2 5 2" xfId="20267" xr:uid="{00000000-0005-0000-0000-000022830000}"/>
    <cellStyle name="Millares 4 3 2 5 2 5 2 2" xfId="45083" xr:uid="{00000000-0005-0000-0000-000023830000}"/>
    <cellStyle name="Millares 4 3 2 5 2 5 3" xfId="32675" xr:uid="{00000000-0005-0000-0000-000024830000}"/>
    <cellStyle name="Millares 4 3 2 5 2 6" xfId="14063" xr:uid="{00000000-0005-0000-0000-000025830000}"/>
    <cellStyle name="Millares 4 3 2 5 2 6 2" xfId="38879" xr:uid="{00000000-0005-0000-0000-000026830000}"/>
    <cellStyle name="Millares 4 3 2 5 2 7" xfId="26471" xr:uid="{00000000-0005-0000-0000-000027830000}"/>
    <cellStyle name="Millares 4 3 2 5 3" xfId="2172" xr:uid="{00000000-0005-0000-0000-000028830000}"/>
    <cellStyle name="Millares 4 3 2 5 3 2" xfId="4240" xr:uid="{00000000-0005-0000-0000-000029830000}"/>
    <cellStyle name="Millares 4 3 2 5 3 2 2" xfId="10444" xr:uid="{00000000-0005-0000-0000-00002A830000}"/>
    <cellStyle name="Millares 4 3 2 5 3 2 2 2" xfId="22852" xr:uid="{00000000-0005-0000-0000-00002B830000}"/>
    <cellStyle name="Millares 4 3 2 5 3 2 2 2 2" xfId="47668" xr:uid="{00000000-0005-0000-0000-00002C830000}"/>
    <cellStyle name="Millares 4 3 2 5 3 2 2 3" xfId="35260" xr:uid="{00000000-0005-0000-0000-00002D830000}"/>
    <cellStyle name="Millares 4 3 2 5 3 2 3" xfId="16648" xr:uid="{00000000-0005-0000-0000-00002E830000}"/>
    <cellStyle name="Millares 4 3 2 5 3 2 3 2" xfId="41464" xr:uid="{00000000-0005-0000-0000-00002F830000}"/>
    <cellStyle name="Millares 4 3 2 5 3 2 4" xfId="29056" xr:uid="{00000000-0005-0000-0000-000030830000}"/>
    <cellStyle name="Millares 4 3 2 5 3 3" xfId="6308" xr:uid="{00000000-0005-0000-0000-000031830000}"/>
    <cellStyle name="Millares 4 3 2 5 3 3 2" xfId="12512" xr:uid="{00000000-0005-0000-0000-000032830000}"/>
    <cellStyle name="Millares 4 3 2 5 3 3 2 2" xfId="24920" xr:uid="{00000000-0005-0000-0000-000033830000}"/>
    <cellStyle name="Millares 4 3 2 5 3 3 2 2 2" xfId="49736" xr:uid="{00000000-0005-0000-0000-000034830000}"/>
    <cellStyle name="Millares 4 3 2 5 3 3 2 3" xfId="37328" xr:uid="{00000000-0005-0000-0000-000035830000}"/>
    <cellStyle name="Millares 4 3 2 5 3 3 3" xfId="18716" xr:uid="{00000000-0005-0000-0000-000036830000}"/>
    <cellStyle name="Millares 4 3 2 5 3 3 3 2" xfId="43532" xr:uid="{00000000-0005-0000-0000-000037830000}"/>
    <cellStyle name="Millares 4 3 2 5 3 3 4" xfId="31124" xr:uid="{00000000-0005-0000-0000-000038830000}"/>
    <cellStyle name="Millares 4 3 2 5 3 4" xfId="8376" xr:uid="{00000000-0005-0000-0000-000039830000}"/>
    <cellStyle name="Millares 4 3 2 5 3 4 2" xfId="20784" xr:uid="{00000000-0005-0000-0000-00003A830000}"/>
    <cellStyle name="Millares 4 3 2 5 3 4 2 2" xfId="45600" xr:uid="{00000000-0005-0000-0000-00003B830000}"/>
    <cellStyle name="Millares 4 3 2 5 3 4 3" xfId="33192" xr:uid="{00000000-0005-0000-0000-00003C830000}"/>
    <cellStyle name="Millares 4 3 2 5 3 5" xfId="14580" xr:uid="{00000000-0005-0000-0000-00003D830000}"/>
    <cellStyle name="Millares 4 3 2 5 3 5 2" xfId="39396" xr:uid="{00000000-0005-0000-0000-00003E830000}"/>
    <cellStyle name="Millares 4 3 2 5 3 6" xfId="26988" xr:uid="{00000000-0005-0000-0000-00003F830000}"/>
    <cellStyle name="Millares 4 3 2 5 4" xfId="3206" xr:uid="{00000000-0005-0000-0000-000040830000}"/>
    <cellStyle name="Millares 4 3 2 5 4 2" xfId="9410" xr:uid="{00000000-0005-0000-0000-000041830000}"/>
    <cellStyle name="Millares 4 3 2 5 4 2 2" xfId="21818" xr:uid="{00000000-0005-0000-0000-000042830000}"/>
    <cellStyle name="Millares 4 3 2 5 4 2 2 2" xfId="46634" xr:uid="{00000000-0005-0000-0000-000043830000}"/>
    <cellStyle name="Millares 4 3 2 5 4 2 3" xfId="34226" xr:uid="{00000000-0005-0000-0000-000044830000}"/>
    <cellStyle name="Millares 4 3 2 5 4 3" xfId="15614" xr:uid="{00000000-0005-0000-0000-000045830000}"/>
    <cellStyle name="Millares 4 3 2 5 4 3 2" xfId="40430" xr:uid="{00000000-0005-0000-0000-000046830000}"/>
    <cellStyle name="Millares 4 3 2 5 4 4" xfId="28022" xr:uid="{00000000-0005-0000-0000-000047830000}"/>
    <cellStyle name="Millares 4 3 2 5 5" xfId="5274" xr:uid="{00000000-0005-0000-0000-000048830000}"/>
    <cellStyle name="Millares 4 3 2 5 5 2" xfId="11478" xr:uid="{00000000-0005-0000-0000-000049830000}"/>
    <cellStyle name="Millares 4 3 2 5 5 2 2" xfId="23886" xr:uid="{00000000-0005-0000-0000-00004A830000}"/>
    <cellStyle name="Millares 4 3 2 5 5 2 2 2" xfId="48702" xr:uid="{00000000-0005-0000-0000-00004B830000}"/>
    <cellStyle name="Millares 4 3 2 5 5 2 3" xfId="36294" xr:uid="{00000000-0005-0000-0000-00004C830000}"/>
    <cellStyle name="Millares 4 3 2 5 5 3" xfId="17682" xr:uid="{00000000-0005-0000-0000-00004D830000}"/>
    <cellStyle name="Millares 4 3 2 5 5 3 2" xfId="42498" xr:uid="{00000000-0005-0000-0000-00004E830000}"/>
    <cellStyle name="Millares 4 3 2 5 5 4" xfId="30090" xr:uid="{00000000-0005-0000-0000-00004F830000}"/>
    <cellStyle name="Millares 4 3 2 5 6" xfId="7342" xr:uid="{00000000-0005-0000-0000-000050830000}"/>
    <cellStyle name="Millares 4 3 2 5 6 2" xfId="19750" xr:uid="{00000000-0005-0000-0000-000051830000}"/>
    <cellStyle name="Millares 4 3 2 5 6 2 2" xfId="44566" xr:uid="{00000000-0005-0000-0000-000052830000}"/>
    <cellStyle name="Millares 4 3 2 5 6 3" xfId="32158" xr:uid="{00000000-0005-0000-0000-000053830000}"/>
    <cellStyle name="Millares 4 3 2 5 7" xfId="13546" xr:uid="{00000000-0005-0000-0000-000054830000}"/>
    <cellStyle name="Millares 4 3 2 5 7 2" xfId="38362" xr:uid="{00000000-0005-0000-0000-000055830000}"/>
    <cellStyle name="Millares 4 3 2 5 8" xfId="25954" xr:uid="{00000000-0005-0000-0000-000056830000}"/>
    <cellStyle name="Millares 4 3 2 6" xfId="1310" xr:uid="{00000000-0005-0000-0000-000057830000}"/>
    <cellStyle name="Millares 4 3 2 6 2" xfId="2344" xr:uid="{00000000-0005-0000-0000-000058830000}"/>
    <cellStyle name="Millares 4 3 2 6 2 2" xfId="4412" xr:uid="{00000000-0005-0000-0000-000059830000}"/>
    <cellStyle name="Millares 4 3 2 6 2 2 2" xfId="10616" xr:uid="{00000000-0005-0000-0000-00005A830000}"/>
    <cellStyle name="Millares 4 3 2 6 2 2 2 2" xfId="23024" xr:uid="{00000000-0005-0000-0000-00005B830000}"/>
    <cellStyle name="Millares 4 3 2 6 2 2 2 2 2" xfId="47840" xr:uid="{00000000-0005-0000-0000-00005C830000}"/>
    <cellStyle name="Millares 4 3 2 6 2 2 2 3" xfId="35432" xr:uid="{00000000-0005-0000-0000-00005D830000}"/>
    <cellStyle name="Millares 4 3 2 6 2 2 3" xfId="16820" xr:uid="{00000000-0005-0000-0000-00005E830000}"/>
    <cellStyle name="Millares 4 3 2 6 2 2 3 2" xfId="41636" xr:uid="{00000000-0005-0000-0000-00005F830000}"/>
    <cellStyle name="Millares 4 3 2 6 2 2 4" xfId="29228" xr:uid="{00000000-0005-0000-0000-000060830000}"/>
    <cellStyle name="Millares 4 3 2 6 2 3" xfId="6480" xr:uid="{00000000-0005-0000-0000-000061830000}"/>
    <cellStyle name="Millares 4 3 2 6 2 3 2" xfId="12684" xr:uid="{00000000-0005-0000-0000-000062830000}"/>
    <cellStyle name="Millares 4 3 2 6 2 3 2 2" xfId="25092" xr:uid="{00000000-0005-0000-0000-000063830000}"/>
    <cellStyle name="Millares 4 3 2 6 2 3 2 2 2" xfId="49908" xr:uid="{00000000-0005-0000-0000-000064830000}"/>
    <cellStyle name="Millares 4 3 2 6 2 3 2 3" xfId="37500" xr:uid="{00000000-0005-0000-0000-000065830000}"/>
    <cellStyle name="Millares 4 3 2 6 2 3 3" xfId="18888" xr:uid="{00000000-0005-0000-0000-000066830000}"/>
    <cellStyle name="Millares 4 3 2 6 2 3 3 2" xfId="43704" xr:uid="{00000000-0005-0000-0000-000067830000}"/>
    <cellStyle name="Millares 4 3 2 6 2 3 4" xfId="31296" xr:uid="{00000000-0005-0000-0000-000068830000}"/>
    <cellStyle name="Millares 4 3 2 6 2 4" xfId="8548" xr:uid="{00000000-0005-0000-0000-000069830000}"/>
    <cellStyle name="Millares 4 3 2 6 2 4 2" xfId="20956" xr:uid="{00000000-0005-0000-0000-00006A830000}"/>
    <cellStyle name="Millares 4 3 2 6 2 4 2 2" xfId="45772" xr:uid="{00000000-0005-0000-0000-00006B830000}"/>
    <cellStyle name="Millares 4 3 2 6 2 4 3" xfId="33364" xr:uid="{00000000-0005-0000-0000-00006C830000}"/>
    <cellStyle name="Millares 4 3 2 6 2 5" xfId="14752" xr:uid="{00000000-0005-0000-0000-00006D830000}"/>
    <cellStyle name="Millares 4 3 2 6 2 5 2" xfId="39568" xr:uid="{00000000-0005-0000-0000-00006E830000}"/>
    <cellStyle name="Millares 4 3 2 6 2 6" xfId="27160" xr:uid="{00000000-0005-0000-0000-00006F830000}"/>
    <cellStyle name="Millares 4 3 2 6 3" xfId="3378" xr:uid="{00000000-0005-0000-0000-000070830000}"/>
    <cellStyle name="Millares 4 3 2 6 3 2" xfId="9582" xr:uid="{00000000-0005-0000-0000-000071830000}"/>
    <cellStyle name="Millares 4 3 2 6 3 2 2" xfId="21990" xr:uid="{00000000-0005-0000-0000-000072830000}"/>
    <cellStyle name="Millares 4 3 2 6 3 2 2 2" xfId="46806" xr:uid="{00000000-0005-0000-0000-000073830000}"/>
    <cellStyle name="Millares 4 3 2 6 3 2 3" xfId="34398" xr:uid="{00000000-0005-0000-0000-000074830000}"/>
    <cellStyle name="Millares 4 3 2 6 3 3" xfId="15786" xr:uid="{00000000-0005-0000-0000-000075830000}"/>
    <cellStyle name="Millares 4 3 2 6 3 3 2" xfId="40602" xr:uid="{00000000-0005-0000-0000-000076830000}"/>
    <cellStyle name="Millares 4 3 2 6 3 4" xfId="28194" xr:uid="{00000000-0005-0000-0000-000077830000}"/>
    <cellStyle name="Millares 4 3 2 6 4" xfId="5446" xr:uid="{00000000-0005-0000-0000-000078830000}"/>
    <cellStyle name="Millares 4 3 2 6 4 2" xfId="11650" xr:uid="{00000000-0005-0000-0000-000079830000}"/>
    <cellStyle name="Millares 4 3 2 6 4 2 2" xfId="24058" xr:uid="{00000000-0005-0000-0000-00007A830000}"/>
    <cellStyle name="Millares 4 3 2 6 4 2 2 2" xfId="48874" xr:uid="{00000000-0005-0000-0000-00007B830000}"/>
    <cellStyle name="Millares 4 3 2 6 4 2 3" xfId="36466" xr:uid="{00000000-0005-0000-0000-00007C830000}"/>
    <cellStyle name="Millares 4 3 2 6 4 3" xfId="17854" xr:uid="{00000000-0005-0000-0000-00007D830000}"/>
    <cellStyle name="Millares 4 3 2 6 4 3 2" xfId="42670" xr:uid="{00000000-0005-0000-0000-00007E830000}"/>
    <cellStyle name="Millares 4 3 2 6 4 4" xfId="30262" xr:uid="{00000000-0005-0000-0000-00007F830000}"/>
    <cellStyle name="Millares 4 3 2 6 5" xfId="7514" xr:uid="{00000000-0005-0000-0000-000080830000}"/>
    <cellStyle name="Millares 4 3 2 6 5 2" xfId="19922" xr:uid="{00000000-0005-0000-0000-000081830000}"/>
    <cellStyle name="Millares 4 3 2 6 5 2 2" xfId="44738" xr:uid="{00000000-0005-0000-0000-000082830000}"/>
    <cellStyle name="Millares 4 3 2 6 5 3" xfId="32330" xr:uid="{00000000-0005-0000-0000-000083830000}"/>
    <cellStyle name="Millares 4 3 2 6 6" xfId="13718" xr:uid="{00000000-0005-0000-0000-000084830000}"/>
    <cellStyle name="Millares 4 3 2 6 6 2" xfId="38534" xr:uid="{00000000-0005-0000-0000-000085830000}"/>
    <cellStyle name="Millares 4 3 2 6 7" xfId="26126" xr:uid="{00000000-0005-0000-0000-000086830000}"/>
    <cellStyle name="Millares 4 3 2 7" xfId="1827" xr:uid="{00000000-0005-0000-0000-000087830000}"/>
    <cellStyle name="Millares 4 3 2 7 2" xfId="3895" xr:uid="{00000000-0005-0000-0000-000088830000}"/>
    <cellStyle name="Millares 4 3 2 7 2 2" xfId="10099" xr:uid="{00000000-0005-0000-0000-000089830000}"/>
    <cellStyle name="Millares 4 3 2 7 2 2 2" xfId="22507" xr:uid="{00000000-0005-0000-0000-00008A830000}"/>
    <cellStyle name="Millares 4 3 2 7 2 2 2 2" xfId="47323" xr:uid="{00000000-0005-0000-0000-00008B830000}"/>
    <cellStyle name="Millares 4 3 2 7 2 2 3" xfId="34915" xr:uid="{00000000-0005-0000-0000-00008C830000}"/>
    <cellStyle name="Millares 4 3 2 7 2 3" xfId="16303" xr:uid="{00000000-0005-0000-0000-00008D830000}"/>
    <cellStyle name="Millares 4 3 2 7 2 3 2" xfId="41119" xr:uid="{00000000-0005-0000-0000-00008E830000}"/>
    <cellStyle name="Millares 4 3 2 7 2 4" xfId="28711" xr:uid="{00000000-0005-0000-0000-00008F830000}"/>
    <cellStyle name="Millares 4 3 2 7 3" xfId="5963" xr:uid="{00000000-0005-0000-0000-000090830000}"/>
    <cellStyle name="Millares 4 3 2 7 3 2" xfId="12167" xr:uid="{00000000-0005-0000-0000-000091830000}"/>
    <cellStyle name="Millares 4 3 2 7 3 2 2" xfId="24575" xr:uid="{00000000-0005-0000-0000-000092830000}"/>
    <cellStyle name="Millares 4 3 2 7 3 2 2 2" xfId="49391" xr:uid="{00000000-0005-0000-0000-000093830000}"/>
    <cellStyle name="Millares 4 3 2 7 3 2 3" xfId="36983" xr:uid="{00000000-0005-0000-0000-000094830000}"/>
    <cellStyle name="Millares 4 3 2 7 3 3" xfId="18371" xr:uid="{00000000-0005-0000-0000-000095830000}"/>
    <cellStyle name="Millares 4 3 2 7 3 3 2" xfId="43187" xr:uid="{00000000-0005-0000-0000-000096830000}"/>
    <cellStyle name="Millares 4 3 2 7 3 4" xfId="30779" xr:uid="{00000000-0005-0000-0000-000097830000}"/>
    <cellStyle name="Millares 4 3 2 7 4" xfId="8031" xr:uid="{00000000-0005-0000-0000-000098830000}"/>
    <cellStyle name="Millares 4 3 2 7 4 2" xfId="20439" xr:uid="{00000000-0005-0000-0000-000099830000}"/>
    <cellStyle name="Millares 4 3 2 7 4 2 2" xfId="45255" xr:uid="{00000000-0005-0000-0000-00009A830000}"/>
    <cellStyle name="Millares 4 3 2 7 4 3" xfId="32847" xr:uid="{00000000-0005-0000-0000-00009B830000}"/>
    <cellStyle name="Millares 4 3 2 7 5" xfId="14235" xr:uid="{00000000-0005-0000-0000-00009C830000}"/>
    <cellStyle name="Millares 4 3 2 7 5 2" xfId="39051" xr:uid="{00000000-0005-0000-0000-00009D830000}"/>
    <cellStyle name="Millares 4 3 2 7 6" xfId="26643" xr:uid="{00000000-0005-0000-0000-00009E830000}"/>
    <cellStyle name="Millares 4 3 2 8" xfId="2861" xr:uid="{00000000-0005-0000-0000-00009F830000}"/>
    <cellStyle name="Millares 4 3 2 8 2" xfId="9065" xr:uid="{00000000-0005-0000-0000-0000A0830000}"/>
    <cellStyle name="Millares 4 3 2 8 2 2" xfId="21473" xr:uid="{00000000-0005-0000-0000-0000A1830000}"/>
    <cellStyle name="Millares 4 3 2 8 2 2 2" xfId="46289" xr:uid="{00000000-0005-0000-0000-0000A2830000}"/>
    <cellStyle name="Millares 4 3 2 8 2 3" xfId="33881" xr:uid="{00000000-0005-0000-0000-0000A3830000}"/>
    <cellStyle name="Millares 4 3 2 8 3" xfId="15269" xr:uid="{00000000-0005-0000-0000-0000A4830000}"/>
    <cellStyle name="Millares 4 3 2 8 3 2" xfId="40085" xr:uid="{00000000-0005-0000-0000-0000A5830000}"/>
    <cellStyle name="Millares 4 3 2 8 4" xfId="27677" xr:uid="{00000000-0005-0000-0000-0000A6830000}"/>
    <cellStyle name="Millares 4 3 2 9" xfId="4929" xr:uid="{00000000-0005-0000-0000-0000A7830000}"/>
    <cellStyle name="Millares 4 3 2 9 2" xfId="11133" xr:uid="{00000000-0005-0000-0000-0000A8830000}"/>
    <cellStyle name="Millares 4 3 2 9 2 2" xfId="23541" xr:uid="{00000000-0005-0000-0000-0000A9830000}"/>
    <cellStyle name="Millares 4 3 2 9 2 2 2" xfId="48357" xr:uid="{00000000-0005-0000-0000-0000AA830000}"/>
    <cellStyle name="Millares 4 3 2 9 2 3" xfId="35949" xr:uid="{00000000-0005-0000-0000-0000AB830000}"/>
    <cellStyle name="Millares 4 3 2 9 3" xfId="17337" xr:uid="{00000000-0005-0000-0000-0000AC830000}"/>
    <cellStyle name="Millares 4 3 2 9 3 2" xfId="42153" xr:uid="{00000000-0005-0000-0000-0000AD830000}"/>
    <cellStyle name="Millares 4 3 2 9 4" xfId="29745" xr:uid="{00000000-0005-0000-0000-0000AE830000}"/>
    <cellStyle name="Millares 4 3 3" xfId="336" xr:uid="{00000000-0005-0000-0000-0000AF830000}"/>
    <cellStyle name="Millares 4 3 3 10" xfId="25643" xr:uid="{00000000-0005-0000-0000-0000B0830000}"/>
    <cellStyle name="Millares 4 3 3 11" xfId="827" xr:uid="{00000000-0005-0000-0000-0000B1830000}"/>
    <cellStyle name="Millares 4 3 3 2" xfId="460" xr:uid="{00000000-0005-0000-0000-0000B2830000}"/>
    <cellStyle name="Millares 4 3 3 2 2" xfId="708" xr:uid="{00000000-0005-0000-0000-0000B3830000}"/>
    <cellStyle name="Millares 4 3 3 2 2 2" xfId="2551" xr:uid="{00000000-0005-0000-0000-0000B4830000}"/>
    <cellStyle name="Millares 4 3 3 2 2 2 2" xfId="4619" xr:uid="{00000000-0005-0000-0000-0000B5830000}"/>
    <cellStyle name="Millares 4 3 3 2 2 2 2 2" xfId="10823" xr:uid="{00000000-0005-0000-0000-0000B6830000}"/>
    <cellStyle name="Millares 4 3 3 2 2 2 2 2 2" xfId="23231" xr:uid="{00000000-0005-0000-0000-0000B7830000}"/>
    <cellStyle name="Millares 4 3 3 2 2 2 2 2 2 2" xfId="48047" xr:uid="{00000000-0005-0000-0000-0000B8830000}"/>
    <cellStyle name="Millares 4 3 3 2 2 2 2 2 3" xfId="35639" xr:uid="{00000000-0005-0000-0000-0000B9830000}"/>
    <cellStyle name="Millares 4 3 3 2 2 2 2 3" xfId="17027" xr:uid="{00000000-0005-0000-0000-0000BA830000}"/>
    <cellStyle name="Millares 4 3 3 2 2 2 2 3 2" xfId="41843" xr:uid="{00000000-0005-0000-0000-0000BB830000}"/>
    <cellStyle name="Millares 4 3 3 2 2 2 2 4" xfId="29435" xr:uid="{00000000-0005-0000-0000-0000BC830000}"/>
    <cellStyle name="Millares 4 3 3 2 2 2 3" xfId="6687" xr:uid="{00000000-0005-0000-0000-0000BD830000}"/>
    <cellStyle name="Millares 4 3 3 2 2 2 3 2" xfId="12891" xr:uid="{00000000-0005-0000-0000-0000BE830000}"/>
    <cellStyle name="Millares 4 3 3 2 2 2 3 2 2" xfId="25299" xr:uid="{00000000-0005-0000-0000-0000BF830000}"/>
    <cellStyle name="Millares 4 3 3 2 2 2 3 2 2 2" xfId="50115" xr:uid="{00000000-0005-0000-0000-0000C0830000}"/>
    <cellStyle name="Millares 4 3 3 2 2 2 3 2 3" xfId="37707" xr:uid="{00000000-0005-0000-0000-0000C1830000}"/>
    <cellStyle name="Millares 4 3 3 2 2 2 3 3" xfId="19095" xr:uid="{00000000-0005-0000-0000-0000C2830000}"/>
    <cellStyle name="Millares 4 3 3 2 2 2 3 3 2" xfId="43911" xr:uid="{00000000-0005-0000-0000-0000C3830000}"/>
    <cellStyle name="Millares 4 3 3 2 2 2 3 4" xfId="31503" xr:uid="{00000000-0005-0000-0000-0000C4830000}"/>
    <cellStyle name="Millares 4 3 3 2 2 2 4" xfId="8755" xr:uid="{00000000-0005-0000-0000-0000C5830000}"/>
    <cellStyle name="Millares 4 3 3 2 2 2 4 2" xfId="21163" xr:uid="{00000000-0005-0000-0000-0000C6830000}"/>
    <cellStyle name="Millares 4 3 3 2 2 2 4 2 2" xfId="45979" xr:uid="{00000000-0005-0000-0000-0000C7830000}"/>
    <cellStyle name="Millares 4 3 3 2 2 2 4 3" xfId="33571" xr:uid="{00000000-0005-0000-0000-0000C8830000}"/>
    <cellStyle name="Millares 4 3 3 2 2 2 5" xfId="14959" xr:uid="{00000000-0005-0000-0000-0000C9830000}"/>
    <cellStyle name="Millares 4 3 3 2 2 2 5 2" xfId="39775" xr:uid="{00000000-0005-0000-0000-0000CA830000}"/>
    <cellStyle name="Millares 4 3 3 2 2 2 6" xfId="27367" xr:uid="{00000000-0005-0000-0000-0000CB830000}"/>
    <cellStyle name="Millares 4 3 3 2 2 3" xfId="3585" xr:uid="{00000000-0005-0000-0000-0000CC830000}"/>
    <cellStyle name="Millares 4 3 3 2 2 3 2" xfId="9789" xr:uid="{00000000-0005-0000-0000-0000CD830000}"/>
    <cellStyle name="Millares 4 3 3 2 2 3 2 2" xfId="22197" xr:uid="{00000000-0005-0000-0000-0000CE830000}"/>
    <cellStyle name="Millares 4 3 3 2 2 3 2 2 2" xfId="47013" xr:uid="{00000000-0005-0000-0000-0000CF830000}"/>
    <cellStyle name="Millares 4 3 3 2 2 3 2 3" xfId="34605" xr:uid="{00000000-0005-0000-0000-0000D0830000}"/>
    <cellStyle name="Millares 4 3 3 2 2 3 3" xfId="15993" xr:uid="{00000000-0005-0000-0000-0000D1830000}"/>
    <cellStyle name="Millares 4 3 3 2 2 3 3 2" xfId="40809" xr:uid="{00000000-0005-0000-0000-0000D2830000}"/>
    <cellStyle name="Millares 4 3 3 2 2 3 4" xfId="28401" xr:uid="{00000000-0005-0000-0000-0000D3830000}"/>
    <cellStyle name="Millares 4 3 3 2 2 4" xfId="5653" xr:uid="{00000000-0005-0000-0000-0000D4830000}"/>
    <cellStyle name="Millares 4 3 3 2 2 4 2" xfId="11857" xr:uid="{00000000-0005-0000-0000-0000D5830000}"/>
    <cellStyle name="Millares 4 3 3 2 2 4 2 2" xfId="24265" xr:uid="{00000000-0005-0000-0000-0000D6830000}"/>
    <cellStyle name="Millares 4 3 3 2 2 4 2 2 2" xfId="49081" xr:uid="{00000000-0005-0000-0000-0000D7830000}"/>
    <cellStyle name="Millares 4 3 3 2 2 4 2 3" xfId="36673" xr:uid="{00000000-0005-0000-0000-0000D8830000}"/>
    <cellStyle name="Millares 4 3 3 2 2 4 3" xfId="18061" xr:uid="{00000000-0005-0000-0000-0000D9830000}"/>
    <cellStyle name="Millares 4 3 3 2 2 4 3 2" xfId="42877" xr:uid="{00000000-0005-0000-0000-0000DA830000}"/>
    <cellStyle name="Millares 4 3 3 2 2 4 4" xfId="30469" xr:uid="{00000000-0005-0000-0000-0000DB830000}"/>
    <cellStyle name="Millares 4 3 3 2 2 5" xfId="7721" xr:uid="{00000000-0005-0000-0000-0000DC830000}"/>
    <cellStyle name="Millares 4 3 3 2 2 5 2" xfId="20129" xr:uid="{00000000-0005-0000-0000-0000DD830000}"/>
    <cellStyle name="Millares 4 3 3 2 2 5 2 2" xfId="44945" xr:uid="{00000000-0005-0000-0000-0000DE830000}"/>
    <cellStyle name="Millares 4 3 3 2 2 5 3" xfId="32537" xr:uid="{00000000-0005-0000-0000-0000DF830000}"/>
    <cellStyle name="Millares 4 3 3 2 2 6" xfId="13925" xr:uid="{00000000-0005-0000-0000-0000E0830000}"/>
    <cellStyle name="Millares 4 3 3 2 2 6 2" xfId="38741" xr:uid="{00000000-0005-0000-0000-0000E1830000}"/>
    <cellStyle name="Millares 4 3 3 2 2 7" xfId="26333" xr:uid="{00000000-0005-0000-0000-0000E2830000}"/>
    <cellStyle name="Millares 4 3 3 2 2 8" xfId="1517" xr:uid="{00000000-0005-0000-0000-0000E3830000}"/>
    <cellStyle name="Millares 4 3 3 2 3" xfId="2034" xr:uid="{00000000-0005-0000-0000-0000E4830000}"/>
    <cellStyle name="Millares 4 3 3 2 3 2" xfId="4102" xr:uid="{00000000-0005-0000-0000-0000E5830000}"/>
    <cellStyle name="Millares 4 3 3 2 3 2 2" xfId="10306" xr:uid="{00000000-0005-0000-0000-0000E6830000}"/>
    <cellStyle name="Millares 4 3 3 2 3 2 2 2" xfId="22714" xr:uid="{00000000-0005-0000-0000-0000E7830000}"/>
    <cellStyle name="Millares 4 3 3 2 3 2 2 2 2" xfId="47530" xr:uid="{00000000-0005-0000-0000-0000E8830000}"/>
    <cellStyle name="Millares 4 3 3 2 3 2 2 3" xfId="35122" xr:uid="{00000000-0005-0000-0000-0000E9830000}"/>
    <cellStyle name="Millares 4 3 3 2 3 2 3" xfId="16510" xr:uid="{00000000-0005-0000-0000-0000EA830000}"/>
    <cellStyle name="Millares 4 3 3 2 3 2 3 2" xfId="41326" xr:uid="{00000000-0005-0000-0000-0000EB830000}"/>
    <cellStyle name="Millares 4 3 3 2 3 2 4" xfId="28918" xr:uid="{00000000-0005-0000-0000-0000EC830000}"/>
    <cellStyle name="Millares 4 3 3 2 3 3" xfId="6170" xr:uid="{00000000-0005-0000-0000-0000ED830000}"/>
    <cellStyle name="Millares 4 3 3 2 3 3 2" xfId="12374" xr:uid="{00000000-0005-0000-0000-0000EE830000}"/>
    <cellStyle name="Millares 4 3 3 2 3 3 2 2" xfId="24782" xr:uid="{00000000-0005-0000-0000-0000EF830000}"/>
    <cellStyle name="Millares 4 3 3 2 3 3 2 2 2" xfId="49598" xr:uid="{00000000-0005-0000-0000-0000F0830000}"/>
    <cellStyle name="Millares 4 3 3 2 3 3 2 3" xfId="37190" xr:uid="{00000000-0005-0000-0000-0000F1830000}"/>
    <cellStyle name="Millares 4 3 3 2 3 3 3" xfId="18578" xr:uid="{00000000-0005-0000-0000-0000F2830000}"/>
    <cellStyle name="Millares 4 3 3 2 3 3 3 2" xfId="43394" xr:uid="{00000000-0005-0000-0000-0000F3830000}"/>
    <cellStyle name="Millares 4 3 3 2 3 3 4" xfId="30986" xr:uid="{00000000-0005-0000-0000-0000F4830000}"/>
    <cellStyle name="Millares 4 3 3 2 3 4" xfId="8238" xr:uid="{00000000-0005-0000-0000-0000F5830000}"/>
    <cellStyle name="Millares 4 3 3 2 3 4 2" xfId="20646" xr:uid="{00000000-0005-0000-0000-0000F6830000}"/>
    <cellStyle name="Millares 4 3 3 2 3 4 2 2" xfId="45462" xr:uid="{00000000-0005-0000-0000-0000F7830000}"/>
    <cellStyle name="Millares 4 3 3 2 3 4 3" xfId="33054" xr:uid="{00000000-0005-0000-0000-0000F8830000}"/>
    <cellStyle name="Millares 4 3 3 2 3 5" xfId="14442" xr:uid="{00000000-0005-0000-0000-0000F9830000}"/>
    <cellStyle name="Millares 4 3 3 2 3 5 2" xfId="39258" xr:uid="{00000000-0005-0000-0000-0000FA830000}"/>
    <cellStyle name="Millares 4 3 3 2 3 6" xfId="26850" xr:uid="{00000000-0005-0000-0000-0000FB830000}"/>
    <cellStyle name="Millares 4 3 3 2 4" xfId="3068" xr:uid="{00000000-0005-0000-0000-0000FC830000}"/>
    <cellStyle name="Millares 4 3 3 2 4 2" xfId="9272" xr:uid="{00000000-0005-0000-0000-0000FD830000}"/>
    <cellStyle name="Millares 4 3 3 2 4 2 2" xfId="21680" xr:uid="{00000000-0005-0000-0000-0000FE830000}"/>
    <cellStyle name="Millares 4 3 3 2 4 2 2 2" xfId="46496" xr:uid="{00000000-0005-0000-0000-0000FF830000}"/>
    <cellStyle name="Millares 4 3 3 2 4 2 3" xfId="34088" xr:uid="{00000000-0005-0000-0000-000000840000}"/>
    <cellStyle name="Millares 4 3 3 2 4 3" xfId="15476" xr:uid="{00000000-0005-0000-0000-000001840000}"/>
    <cellStyle name="Millares 4 3 3 2 4 3 2" xfId="40292" xr:uid="{00000000-0005-0000-0000-000002840000}"/>
    <cellStyle name="Millares 4 3 3 2 4 4" xfId="27884" xr:uid="{00000000-0005-0000-0000-000003840000}"/>
    <cellStyle name="Millares 4 3 3 2 5" xfId="5136" xr:uid="{00000000-0005-0000-0000-000004840000}"/>
    <cellStyle name="Millares 4 3 3 2 5 2" xfId="11340" xr:uid="{00000000-0005-0000-0000-000005840000}"/>
    <cellStyle name="Millares 4 3 3 2 5 2 2" xfId="23748" xr:uid="{00000000-0005-0000-0000-000006840000}"/>
    <cellStyle name="Millares 4 3 3 2 5 2 2 2" xfId="48564" xr:uid="{00000000-0005-0000-0000-000007840000}"/>
    <cellStyle name="Millares 4 3 3 2 5 2 3" xfId="36156" xr:uid="{00000000-0005-0000-0000-000008840000}"/>
    <cellStyle name="Millares 4 3 3 2 5 3" xfId="17544" xr:uid="{00000000-0005-0000-0000-000009840000}"/>
    <cellStyle name="Millares 4 3 3 2 5 3 2" xfId="42360" xr:uid="{00000000-0005-0000-0000-00000A840000}"/>
    <cellStyle name="Millares 4 3 3 2 5 4" xfId="29952" xr:uid="{00000000-0005-0000-0000-00000B840000}"/>
    <cellStyle name="Millares 4 3 3 2 6" xfId="7204" xr:uid="{00000000-0005-0000-0000-00000C840000}"/>
    <cellStyle name="Millares 4 3 3 2 6 2" xfId="19612" xr:uid="{00000000-0005-0000-0000-00000D840000}"/>
    <cellStyle name="Millares 4 3 3 2 6 2 2" xfId="44428" xr:uid="{00000000-0005-0000-0000-00000E840000}"/>
    <cellStyle name="Millares 4 3 3 2 6 3" xfId="32020" xr:uid="{00000000-0005-0000-0000-00000F840000}"/>
    <cellStyle name="Millares 4 3 3 2 7" xfId="13408" xr:uid="{00000000-0005-0000-0000-000010840000}"/>
    <cellStyle name="Millares 4 3 3 2 7 2" xfId="38224" xr:uid="{00000000-0005-0000-0000-000011840000}"/>
    <cellStyle name="Millares 4 3 3 2 8" xfId="25816" xr:uid="{00000000-0005-0000-0000-000012840000}"/>
    <cellStyle name="Millares 4 3 3 2 9" xfId="1000" xr:uid="{00000000-0005-0000-0000-000013840000}"/>
    <cellStyle name="Millares 4 3 3 3" xfId="584" xr:uid="{00000000-0005-0000-0000-000014840000}"/>
    <cellStyle name="Millares 4 3 3 3 2" xfId="1689" xr:uid="{00000000-0005-0000-0000-000015840000}"/>
    <cellStyle name="Millares 4 3 3 3 2 2" xfId="2723" xr:uid="{00000000-0005-0000-0000-000016840000}"/>
    <cellStyle name="Millares 4 3 3 3 2 2 2" xfId="4791" xr:uid="{00000000-0005-0000-0000-000017840000}"/>
    <cellStyle name="Millares 4 3 3 3 2 2 2 2" xfId="10995" xr:uid="{00000000-0005-0000-0000-000018840000}"/>
    <cellStyle name="Millares 4 3 3 3 2 2 2 2 2" xfId="23403" xr:uid="{00000000-0005-0000-0000-000019840000}"/>
    <cellStyle name="Millares 4 3 3 3 2 2 2 2 2 2" xfId="48219" xr:uid="{00000000-0005-0000-0000-00001A840000}"/>
    <cellStyle name="Millares 4 3 3 3 2 2 2 2 3" xfId="35811" xr:uid="{00000000-0005-0000-0000-00001B840000}"/>
    <cellStyle name="Millares 4 3 3 3 2 2 2 3" xfId="17199" xr:uid="{00000000-0005-0000-0000-00001C840000}"/>
    <cellStyle name="Millares 4 3 3 3 2 2 2 3 2" xfId="42015" xr:uid="{00000000-0005-0000-0000-00001D840000}"/>
    <cellStyle name="Millares 4 3 3 3 2 2 2 4" xfId="29607" xr:uid="{00000000-0005-0000-0000-00001E840000}"/>
    <cellStyle name="Millares 4 3 3 3 2 2 3" xfId="6859" xr:uid="{00000000-0005-0000-0000-00001F840000}"/>
    <cellStyle name="Millares 4 3 3 3 2 2 3 2" xfId="13063" xr:uid="{00000000-0005-0000-0000-000020840000}"/>
    <cellStyle name="Millares 4 3 3 3 2 2 3 2 2" xfId="25471" xr:uid="{00000000-0005-0000-0000-000021840000}"/>
    <cellStyle name="Millares 4 3 3 3 2 2 3 2 2 2" xfId="50287" xr:uid="{00000000-0005-0000-0000-000022840000}"/>
    <cellStyle name="Millares 4 3 3 3 2 2 3 2 3" xfId="37879" xr:uid="{00000000-0005-0000-0000-000023840000}"/>
    <cellStyle name="Millares 4 3 3 3 2 2 3 3" xfId="19267" xr:uid="{00000000-0005-0000-0000-000024840000}"/>
    <cellStyle name="Millares 4 3 3 3 2 2 3 3 2" xfId="44083" xr:uid="{00000000-0005-0000-0000-000025840000}"/>
    <cellStyle name="Millares 4 3 3 3 2 2 3 4" xfId="31675" xr:uid="{00000000-0005-0000-0000-000026840000}"/>
    <cellStyle name="Millares 4 3 3 3 2 2 4" xfId="8927" xr:uid="{00000000-0005-0000-0000-000027840000}"/>
    <cellStyle name="Millares 4 3 3 3 2 2 4 2" xfId="21335" xr:uid="{00000000-0005-0000-0000-000028840000}"/>
    <cellStyle name="Millares 4 3 3 3 2 2 4 2 2" xfId="46151" xr:uid="{00000000-0005-0000-0000-000029840000}"/>
    <cellStyle name="Millares 4 3 3 3 2 2 4 3" xfId="33743" xr:uid="{00000000-0005-0000-0000-00002A840000}"/>
    <cellStyle name="Millares 4 3 3 3 2 2 5" xfId="15131" xr:uid="{00000000-0005-0000-0000-00002B840000}"/>
    <cellStyle name="Millares 4 3 3 3 2 2 5 2" xfId="39947" xr:uid="{00000000-0005-0000-0000-00002C840000}"/>
    <cellStyle name="Millares 4 3 3 3 2 2 6" xfId="27539" xr:uid="{00000000-0005-0000-0000-00002D840000}"/>
    <cellStyle name="Millares 4 3 3 3 2 3" xfId="3757" xr:uid="{00000000-0005-0000-0000-00002E840000}"/>
    <cellStyle name="Millares 4 3 3 3 2 3 2" xfId="9961" xr:uid="{00000000-0005-0000-0000-00002F840000}"/>
    <cellStyle name="Millares 4 3 3 3 2 3 2 2" xfId="22369" xr:uid="{00000000-0005-0000-0000-000030840000}"/>
    <cellStyle name="Millares 4 3 3 3 2 3 2 2 2" xfId="47185" xr:uid="{00000000-0005-0000-0000-000031840000}"/>
    <cellStyle name="Millares 4 3 3 3 2 3 2 3" xfId="34777" xr:uid="{00000000-0005-0000-0000-000032840000}"/>
    <cellStyle name="Millares 4 3 3 3 2 3 3" xfId="16165" xr:uid="{00000000-0005-0000-0000-000033840000}"/>
    <cellStyle name="Millares 4 3 3 3 2 3 3 2" xfId="40981" xr:uid="{00000000-0005-0000-0000-000034840000}"/>
    <cellStyle name="Millares 4 3 3 3 2 3 4" xfId="28573" xr:uid="{00000000-0005-0000-0000-000035840000}"/>
    <cellStyle name="Millares 4 3 3 3 2 4" xfId="5825" xr:uid="{00000000-0005-0000-0000-000036840000}"/>
    <cellStyle name="Millares 4 3 3 3 2 4 2" xfId="12029" xr:uid="{00000000-0005-0000-0000-000037840000}"/>
    <cellStyle name="Millares 4 3 3 3 2 4 2 2" xfId="24437" xr:uid="{00000000-0005-0000-0000-000038840000}"/>
    <cellStyle name="Millares 4 3 3 3 2 4 2 2 2" xfId="49253" xr:uid="{00000000-0005-0000-0000-000039840000}"/>
    <cellStyle name="Millares 4 3 3 3 2 4 2 3" xfId="36845" xr:uid="{00000000-0005-0000-0000-00003A840000}"/>
    <cellStyle name="Millares 4 3 3 3 2 4 3" xfId="18233" xr:uid="{00000000-0005-0000-0000-00003B840000}"/>
    <cellStyle name="Millares 4 3 3 3 2 4 3 2" xfId="43049" xr:uid="{00000000-0005-0000-0000-00003C840000}"/>
    <cellStyle name="Millares 4 3 3 3 2 4 4" xfId="30641" xr:uid="{00000000-0005-0000-0000-00003D840000}"/>
    <cellStyle name="Millares 4 3 3 3 2 5" xfId="7893" xr:uid="{00000000-0005-0000-0000-00003E840000}"/>
    <cellStyle name="Millares 4 3 3 3 2 5 2" xfId="20301" xr:uid="{00000000-0005-0000-0000-00003F840000}"/>
    <cellStyle name="Millares 4 3 3 3 2 5 2 2" xfId="45117" xr:uid="{00000000-0005-0000-0000-000040840000}"/>
    <cellStyle name="Millares 4 3 3 3 2 5 3" xfId="32709" xr:uid="{00000000-0005-0000-0000-000041840000}"/>
    <cellStyle name="Millares 4 3 3 3 2 6" xfId="14097" xr:uid="{00000000-0005-0000-0000-000042840000}"/>
    <cellStyle name="Millares 4 3 3 3 2 6 2" xfId="38913" xr:uid="{00000000-0005-0000-0000-000043840000}"/>
    <cellStyle name="Millares 4 3 3 3 2 7" xfId="26505" xr:uid="{00000000-0005-0000-0000-000044840000}"/>
    <cellStyle name="Millares 4 3 3 3 3" xfId="2206" xr:uid="{00000000-0005-0000-0000-000045840000}"/>
    <cellStyle name="Millares 4 3 3 3 3 2" xfId="4274" xr:uid="{00000000-0005-0000-0000-000046840000}"/>
    <cellStyle name="Millares 4 3 3 3 3 2 2" xfId="10478" xr:uid="{00000000-0005-0000-0000-000047840000}"/>
    <cellStyle name="Millares 4 3 3 3 3 2 2 2" xfId="22886" xr:uid="{00000000-0005-0000-0000-000048840000}"/>
    <cellStyle name="Millares 4 3 3 3 3 2 2 2 2" xfId="47702" xr:uid="{00000000-0005-0000-0000-000049840000}"/>
    <cellStyle name="Millares 4 3 3 3 3 2 2 3" xfId="35294" xr:uid="{00000000-0005-0000-0000-00004A840000}"/>
    <cellStyle name="Millares 4 3 3 3 3 2 3" xfId="16682" xr:uid="{00000000-0005-0000-0000-00004B840000}"/>
    <cellStyle name="Millares 4 3 3 3 3 2 3 2" xfId="41498" xr:uid="{00000000-0005-0000-0000-00004C840000}"/>
    <cellStyle name="Millares 4 3 3 3 3 2 4" xfId="29090" xr:uid="{00000000-0005-0000-0000-00004D840000}"/>
    <cellStyle name="Millares 4 3 3 3 3 3" xfId="6342" xr:uid="{00000000-0005-0000-0000-00004E840000}"/>
    <cellStyle name="Millares 4 3 3 3 3 3 2" xfId="12546" xr:uid="{00000000-0005-0000-0000-00004F840000}"/>
    <cellStyle name="Millares 4 3 3 3 3 3 2 2" xfId="24954" xr:uid="{00000000-0005-0000-0000-000050840000}"/>
    <cellStyle name="Millares 4 3 3 3 3 3 2 2 2" xfId="49770" xr:uid="{00000000-0005-0000-0000-000051840000}"/>
    <cellStyle name="Millares 4 3 3 3 3 3 2 3" xfId="37362" xr:uid="{00000000-0005-0000-0000-000052840000}"/>
    <cellStyle name="Millares 4 3 3 3 3 3 3" xfId="18750" xr:uid="{00000000-0005-0000-0000-000053840000}"/>
    <cellStyle name="Millares 4 3 3 3 3 3 3 2" xfId="43566" xr:uid="{00000000-0005-0000-0000-000054840000}"/>
    <cellStyle name="Millares 4 3 3 3 3 3 4" xfId="31158" xr:uid="{00000000-0005-0000-0000-000055840000}"/>
    <cellStyle name="Millares 4 3 3 3 3 4" xfId="8410" xr:uid="{00000000-0005-0000-0000-000056840000}"/>
    <cellStyle name="Millares 4 3 3 3 3 4 2" xfId="20818" xr:uid="{00000000-0005-0000-0000-000057840000}"/>
    <cellStyle name="Millares 4 3 3 3 3 4 2 2" xfId="45634" xr:uid="{00000000-0005-0000-0000-000058840000}"/>
    <cellStyle name="Millares 4 3 3 3 3 4 3" xfId="33226" xr:uid="{00000000-0005-0000-0000-000059840000}"/>
    <cellStyle name="Millares 4 3 3 3 3 5" xfId="14614" xr:uid="{00000000-0005-0000-0000-00005A840000}"/>
    <cellStyle name="Millares 4 3 3 3 3 5 2" xfId="39430" xr:uid="{00000000-0005-0000-0000-00005B840000}"/>
    <cellStyle name="Millares 4 3 3 3 3 6" xfId="27022" xr:uid="{00000000-0005-0000-0000-00005C840000}"/>
    <cellStyle name="Millares 4 3 3 3 4" xfId="3240" xr:uid="{00000000-0005-0000-0000-00005D840000}"/>
    <cellStyle name="Millares 4 3 3 3 4 2" xfId="9444" xr:uid="{00000000-0005-0000-0000-00005E840000}"/>
    <cellStyle name="Millares 4 3 3 3 4 2 2" xfId="21852" xr:uid="{00000000-0005-0000-0000-00005F840000}"/>
    <cellStyle name="Millares 4 3 3 3 4 2 2 2" xfId="46668" xr:uid="{00000000-0005-0000-0000-000060840000}"/>
    <cellStyle name="Millares 4 3 3 3 4 2 3" xfId="34260" xr:uid="{00000000-0005-0000-0000-000061840000}"/>
    <cellStyle name="Millares 4 3 3 3 4 3" xfId="15648" xr:uid="{00000000-0005-0000-0000-000062840000}"/>
    <cellStyle name="Millares 4 3 3 3 4 3 2" xfId="40464" xr:uid="{00000000-0005-0000-0000-000063840000}"/>
    <cellStyle name="Millares 4 3 3 3 4 4" xfId="28056" xr:uid="{00000000-0005-0000-0000-000064840000}"/>
    <cellStyle name="Millares 4 3 3 3 5" xfId="5308" xr:uid="{00000000-0005-0000-0000-000065840000}"/>
    <cellStyle name="Millares 4 3 3 3 5 2" xfId="11512" xr:uid="{00000000-0005-0000-0000-000066840000}"/>
    <cellStyle name="Millares 4 3 3 3 5 2 2" xfId="23920" xr:uid="{00000000-0005-0000-0000-000067840000}"/>
    <cellStyle name="Millares 4 3 3 3 5 2 2 2" xfId="48736" xr:uid="{00000000-0005-0000-0000-000068840000}"/>
    <cellStyle name="Millares 4 3 3 3 5 2 3" xfId="36328" xr:uid="{00000000-0005-0000-0000-000069840000}"/>
    <cellStyle name="Millares 4 3 3 3 5 3" xfId="17716" xr:uid="{00000000-0005-0000-0000-00006A840000}"/>
    <cellStyle name="Millares 4 3 3 3 5 3 2" xfId="42532" xr:uid="{00000000-0005-0000-0000-00006B840000}"/>
    <cellStyle name="Millares 4 3 3 3 5 4" xfId="30124" xr:uid="{00000000-0005-0000-0000-00006C840000}"/>
    <cellStyle name="Millares 4 3 3 3 6" xfId="7376" xr:uid="{00000000-0005-0000-0000-00006D840000}"/>
    <cellStyle name="Millares 4 3 3 3 6 2" xfId="19784" xr:uid="{00000000-0005-0000-0000-00006E840000}"/>
    <cellStyle name="Millares 4 3 3 3 6 2 2" xfId="44600" xr:uid="{00000000-0005-0000-0000-00006F840000}"/>
    <cellStyle name="Millares 4 3 3 3 6 3" xfId="32192" xr:uid="{00000000-0005-0000-0000-000070840000}"/>
    <cellStyle name="Millares 4 3 3 3 7" xfId="13580" xr:uid="{00000000-0005-0000-0000-000071840000}"/>
    <cellStyle name="Millares 4 3 3 3 7 2" xfId="38396" xr:uid="{00000000-0005-0000-0000-000072840000}"/>
    <cellStyle name="Millares 4 3 3 3 8" xfId="25988" xr:uid="{00000000-0005-0000-0000-000073840000}"/>
    <cellStyle name="Millares 4 3 3 3 9" xfId="1172" xr:uid="{00000000-0005-0000-0000-000074840000}"/>
    <cellStyle name="Millares 4 3 3 4" xfId="1344" xr:uid="{00000000-0005-0000-0000-000075840000}"/>
    <cellStyle name="Millares 4 3 3 4 2" xfId="2378" xr:uid="{00000000-0005-0000-0000-000076840000}"/>
    <cellStyle name="Millares 4 3 3 4 2 2" xfId="4446" xr:uid="{00000000-0005-0000-0000-000077840000}"/>
    <cellStyle name="Millares 4 3 3 4 2 2 2" xfId="10650" xr:uid="{00000000-0005-0000-0000-000078840000}"/>
    <cellStyle name="Millares 4 3 3 4 2 2 2 2" xfId="23058" xr:uid="{00000000-0005-0000-0000-000079840000}"/>
    <cellStyle name="Millares 4 3 3 4 2 2 2 2 2" xfId="47874" xr:uid="{00000000-0005-0000-0000-00007A840000}"/>
    <cellStyle name="Millares 4 3 3 4 2 2 2 3" xfId="35466" xr:uid="{00000000-0005-0000-0000-00007B840000}"/>
    <cellStyle name="Millares 4 3 3 4 2 2 3" xfId="16854" xr:uid="{00000000-0005-0000-0000-00007C840000}"/>
    <cellStyle name="Millares 4 3 3 4 2 2 3 2" xfId="41670" xr:uid="{00000000-0005-0000-0000-00007D840000}"/>
    <cellStyle name="Millares 4 3 3 4 2 2 4" xfId="29262" xr:uid="{00000000-0005-0000-0000-00007E840000}"/>
    <cellStyle name="Millares 4 3 3 4 2 3" xfId="6514" xr:uid="{00000000-0005-0000-0000-00007F840000}"/>
    <cellStyle name="Millares 4 3 3 4 2 3 2" xfId="12718" xr:uid="{00000000-0005-0000-0000-000080840000}"/>
    <cellStyle name="Millares 4 3 3 4 2 3 2 2" xfId="25126" xr:uid="{00000000-0005-0000-0000-000081840000}"/>
    <cellStyle name="Millares 4 3 3 4 2 3 2 2 2" xfId="49942" xr:uid="{00000000-0005-0000-0000-000082840000}"/>
    <cellStyle name="Millares 4 3 3 4 2 3 2 3" xfId="37534" xr:uid="{00000000-0005-0000-0000-000083840000}"/>
    <cellStyle name="Millares 4 3 3 4 2 3 3" xfId="18922" xr:uid="{00000000-0005-0000-0000-000084840000}"/>
    <cellStyle name="Millares 4 3 3 4 2 3 3 2" xfId="43738" xr:uid="{00000000-0005-0000-0000-000085840000}"/>
    <cellStyle name="Millares 4 3 3 4 2 3 4" xfId="31330" xr:uid="{00000000-0005-0000-0000-000086840000}"/>
    <cellStyle name="Millares 4 3 3 4 2 4" xfId="8582" xr:uid="{00000000-0005-0000-0000-000087840000}"/>
    <cellStyle name="Millares 4 3 3 4 2 4 2" xfId="20990" xr:uid="{00000000-0005-0000-0000-000088840000}"/>
    <cellStyle name="Millares 4 3 3 4 2 4 2 2" xfId="45806" xr:uid="{00000000-0005-0000-0000-000089840000}"/>
    <cellStyle name="Millares 4 3 3 4 2 4 3" xfId="33398" xr:uid="{00000000-0005-0000-0000-00008A840000}"/>
    <cellStyle name="Millares 4 3 3 4 2 5" xfId="14786" xr:uid="{00000000-0005-0000-0000-00008B840000}"/>
    <cellStyle name="Millares 4 3 3 4 2 5 2" xfId="39602" xr:uid="{00000000-0005-0000-0000-00008C840000}"/>
    <cellStyle name="Millares 4 3 3 4 2 6" xfId="27194" xr:uid="{00000000-0005-0000-0000-00008D840000}"/>
    <cellStyle name="Millares 4 3 3 4 3" xfId="3412" xr:uid="{00000000-0005-0000-0000-00008E840000}"/>
    <cellStyle name="Millares 4 3 3 4 3 2" xfId="9616" xr:uid="{00000000-0005-0000-0000-00008F840000}"/>
    <cellStyle name="Millares 4 3 3 4 3 2 2" xfId="22024" xr:uid="{00000000-0005-0000-0000-000090840000}"/>
    <cellStyle name="Millares 4 3 3 4 3 2 2 2" xfId="46840" xr:uid="{00000000-0005-0000-0000-000091840000}"/>
    <cellStyle name="Millares 4 3 3 4 3 2 3" xfId="34432" xr:uid="{00000000-0005-0000-0000-000092840000}"/>
    <cellStyle name="Millares 4 3 3 4 3 3" xfId="15820" xr:uid="{00000000-0005-0000-0000-000093840000}"/>
    <cellStyle name="Millares 4 3 3 4 3 3 2" xfId="40636" xr:uid="{00000000-0005-0000-0000-000094840000}"/>
    <cellStyle name="Millares 4 3 3 4 3 4" xfId="28228" xr:uid="{00000000-0005-0000-0000-000095840000}"/>
    <cellStyle name="Millares 4 3 3 4 4" xfId="5480" xr:uid="{00000000-0005-0000-0000-000096840000}"/>
    <cellStyle name="Millares 4 3 3 4 4 2" xfId="11684" xr:uid="{00000000-0005-0000-0000-000097840000}"/>
    <cellStyle name="Millares 4 3 3 4 4 2 2" xfId="24092" xr:uid="{00000000-0005-0000-0000-000098840000}"/>
    <cellStyle name="Millares 4 3 3 4 4 2 2 2" xfId="48908" xr:uid="{00000000-0005-0000-0000-000099840000}"/>
    <cellStyle name="Millares 4 3 3 4 4 2 3" xfId="36500" xr:uid="{00000000-0005-0000-0000-00009A840000}"/>
    <cellStyle name="Millares 4 3 3 4 4 3" xfId="17888" xr:uid="{00000000-0005-0000-0000-00009B840000}"/>
    <cellStyle name="Millares 4 3 3 4 4 3 2" xfId="42704" xr:uid="{00000000-0005-0000-0000-00009C840000}"/>
    <cellStyle name="Millares 4 3 3 4 4 4" xfId="30296" xr:uid="{00000000-0005-0000-0000-00009D840000}"/>
    <cellStyle name="Millares 4 3 3 4 5" xfId="7548" xr:uid="{00000000-0005-0000-0000-00009E840000}"/>
    <cellStyle name="Millares 4 3 3 4 5 2" xfId="19956" xr:uid="{00000000-0005-0000-0000-00009F840000}"/>
    <cellStyle name="Millares 4 3 3 4 5 2 2" xfId="44772" xr:uid="{00000000-0005-0000-0000-0000A0840000}"/>
    <cellStyle name="Millares 4 3 3 4 5 3" xfId="32364" xr:uid="{00000000-0005-0000-0000-0000A1840000}"/>
    <cellStyle name="Millares 4 3 3 4 6" xfId="13752" xr:uid="{00000000-0005-0000-0000-0000A2840000}"/>
    <cellStyle name="Millares 4 3 3 4 6 2" xfId="38568" xr:uid="{00000000-0005-0000-0000-0000A3840000}"/>
    <cellStyle name="Millares 4 3 3 4 7" xfId="26160" xr:uid="{00000000-0005-0000-0000-0000A4840000}"/>
    <cellStyle name="Millares 4 3 3 5" xfId="1861" xr:uid="{00000000-0005-0000-0000-0000A5840000}"/>
    <cellStyle name="Millares 4 3 3 5 2" xfId="3929" xr:uid="{00000000-0005-0000-0000-0000A6840000}"/>
    <cellStyle name="Millares 4 3 3 5 2 2" xfId="10133" xr:uid="{00000000-0005-0000-0000-0000A7840000}"/>
    <cellStyle name="Millares 4 3 3 5 2 2 2" xfId="22541" xr:uid="{00000000-0005-0000-0000-0000A8840000}"/>
    <cellStyle name="Millares 4 3 3 5 2 2 2 2" xfId="47357" xr:uid="{00000000-0005-0000-0000-0000A9840000}"/>
    <cellStyle name="Millares 4 3 3 5 2 2 3" xfId="34949" xr:uid="{00000000-0005-0000-0000-0000AA840000}"/>
    <cellStyle name="Millares 4 3 3 5 2 3" xfId="16337" xr:uid="{00000000-0005-0000-0000-0000AB840000}"/>
    <cellStyle name="Millares 4 3 3 5 2 3 2" xfId="41153" xr:uid="{00000000-0005-0000-0000-0000AC840000}"/>
    <cellStyle name="Millares 4 3 3 5 2 4" xfId="28745" xr:uid="{00000000-0005-0000-0000-0000AD840000}"/>
    <cellStyle name="Millares 4 3 3 5 3" xfId="5997" xr:uid="{00000000-0005-0000-0000-0000AE840000}"/>
    <cellStyle name="Millares 4 3 3 5 3 2" xfId="12201" xr:uid="{00000000-0005-0000-0000-0000AF840000}"/>
    <cellStyle name="Millares 4 3 3 5 3 2 2" xfId="24609" xr:uid="{00000000-0005-0000-0000-0000B0840000}"/>
    <cellStyle name="Millares 4 3 3 5 3 2 2 2" xfId="49425" xr:uid="{00000000-0005-0000-0000-0000B1840000}"/>
    <cellStyle name="Millares 4 3 3 5 3 2 3" xfId="37017" xr:uid="{00000000-0005-0000-0000-0000B2840000}"/>
    <cellStyle name="Millares 4 3 3 5 3 3" xfId="18405" xr:uid="{00000000-0005-0000-0000-0000B3840000}"/>
    <cellStyle name="Millares 4 3 3 5 3 3 2" xfId="43221" xr:uid="{00000000-0005-0000-0000-0000B4840000}"/>
    <cellStyle name="Millares 4 3 3 5 3 4" xfId="30813" xr:uid="{00000000-0005-0000-0000-0000B5840000}"/>
    <cellStyle name="Millares 4 3 3 5 4" xfId="8065" xr:uid="{00000000-0005-0000-0000-0000B6840000}"/>
    <cellStyle name="Millares 4 3 3 5 4 2" xfId="20473" xr:uid="{00000000-0005-0000-0000-0000B7840000}"/>
    <cellStyle name="Millares 4 3 3 5 4 2 2" xfId="45289" xr:uid="{00000000-0005-0000-0000-0000B8840000}"/>
    <cellStyle name="Millares 4 3 3 5 4 3" xfId="32881" xr:uid="{00000000-0005-0000-0000-0000B9840000}"/>
    <cellStyle name="Millares 4 3 3 5 5" xfId="14269" xr:uid="{00000000-0005-0000-0000-0000BA840000}"/>
    <cellStyle name="Millares 4 3 3 5 5 2" xfId="39085" xr:uid="{00000000-0005-0000-0000-0000BB840000}"/>
    <cellStyle name="Millares 4 3 3 5 6" xfId="26677" xr:uid="{00000000-0005-0000-0000-0000BC840000}"/>
    <cellStyle name="Millares 4 3 3 6" xfId="2895" xr:uid="{00000000-0005-0000-0000-0000BD840000}"/>
    <cellStyle name="Millares 4 3 3 6 2" xfId="9099" xr:uid="{00000000-0005-0000-0000-0000BE840000}"/>
    <cellStyle name="Millares 4 3 3 6 2 2" xfId="21507" xr:uid="{00000000-0005-0000-0000-0000BF840000}"/>
    <cellStyle name="Millares 4 3 3 6 2 2 2" xfId="46323" xr:uid="{00000000-0005-0000-0000-0000C0840000}"/>
    <cellStyle name="Millares 4 3 3 6 2 3" xfId="33915" xr:uid="{00000000-0005-0000-0000-0000C1840000}"/>
    <cellStyle name="Millares 4 3 3 6 3" xfId="15303" xr:uid="{00000000-0005-0000-0000-0000C2840000}"/>
    <cellStyle name="Millares 4 3 3 6 3 2" xfId="40119" xr:uid="{00000000-0005-0000-0000-0000C3840000}"/>
    <cellStyle name="Millares 4 3 3 6 4" xfId="27711" xr:uid="{00000000-0005-0000-0000-0000C4840000}"/>
    <cellStyle name="Millares 4 3 3 7" xfId="4963" xr:uid="{00000000-0005-0000-0000-0000C5840000}"/>
    <cellStyle name="Millares 4 3 3 7 2" xfId="11167" xr:uid="{00000000-0005-0000-0000-0000C6840000}"/>
    <cellStyle name="Millares 4 3 3 7 2 2" xfId="23575" xr:uid="{00000000-0005-0000-0000-0000C7840000}"/>
    <cellStyle name="Millares 4 3 3 7 2 2 2" xfId="48391" xr:uid="{00000000-0005-0000-0000-0000C8840000}"/>
    <cellStyle name="Millares 4 3 3 7 2 3" xfId="35983" xr:uid="{00000000-0005-0000-0000-0000C9840000}"/>
    <cellStyle name="Millares 4 3 3 7 3" xfId="17371" xr:uid="{00000000-0005-0000-0000-0000CA840000}"/>
    <cellStyle name="Millares 4 3 3 7 3 2" xfId="42187" xr:uid="{00000000-0005-0000-0000-0000CB840000}"/>
    <cellStyle name="Millares 4 3 3 7 4" xfId="29779" xr:uid="{00000000-0005-0000-0000-0000CC840000}"/>
    <cellStyle name="Millares 4 3 3 8" xfId="7031" xr:uid="{00000000-0005-0000-0000-0000CD840000}"/>
    <cellStyle name="Millares 4 3 3 8 2" xfId="19439" xr:uid="{00000000-0005-0000-0000-0000CE840000}"/>
    <cellStyle name="Millares 4 3 3 8 2 2" xfId="44255" xr:uid="{00000000-0005-0000-0000-0000CF840000}"/>
    <cellStyle name="Millares 4 3 3 8 3" xfId="31847" xr:uid="{00000000-0005-0000-0000-0000D0840000}"/>
    <cellStyle name="Millares 4 3 3 9" xfId="13235" xr:uid="{00000000-0005-0000-0000-0000D1840000}"/>
    <cellStyle name="Millares 4 3 3 9 2" xfId="38051" xr:uid="{00000000-0005-0000-0000-0000D2840000}"/>
    <cellStyle name="Millares 4 3 4" xfId="402" xr:uid="{00000000-0005-0000-0000-0000D3840000}"/>
    <cellStyle name="Millares 4 3 4 10" xfId="25702" xr:uid="{00000000-0005-0000-0000-0000D4840000}"/>
    <cellStyle name="Millares 4 3 4 11" xfId="886" xr:uid="{00000000-0005-0000-0000-0000D5840000}"/>
    <cellStyle name="Millares 4 3 4 2" xfId="650" xr:uid="{00000000-0005-0000-0000-0000D6840000}"/>
    <cellStyle name="Millares 4 3 4 2 2" xfId="1576" xr:uid="{00000000-0005-0000-0000-0000D7840000}"/>
    <cellStyle name="Millares 4 3 4 2 2 2" xfId="2610" xr:uid="{00000000-0005-0000-0000-0000D8840000}"/>
    <cellStyle name="Millares 4 3 4 2 2 2 2" xfId="4678" xr:uid="{00000000-0005-0000-0000-0000D9840000}"/>
    <cellStyle name="Millares 4 3 4 2 2 2 2 2" xfId="10882" xr:uid="{00000000-0005-0000-0000-0000DA840000}"/>
    <cellStyle name="Millares 4 3 4 2 2 2 2 2 2" xfId="23290" xr:uid="{00000000-0005-0000-0000-0000DB840000}"/>
    <cellStyle name="Millares 4 3 4 2 2 2 2 2 2 2" xfId="48106" xr:uid="{00000000-0005-0000-0000-0000DC840000}"/>
    <cellStyle name="Millares 4 3 4 2 2 2 2 2 3" xfId="35698" xr:uid="{00000000-0005-0000-0000-0000DD840000}"/>
    <cellStyle name="Millares 4 3 4 2 2 2 2 3" xfId="17086" xr:uid="{00000000-0005-0000-0000-0000DE840000}"/>
    <cellStyle name="Millares 4 3 4 2 2 2 2 3 2" xfId="41902" xr:uid="{00000000-0005-0000-0000-0000DF840000}"/>
    <cellStyle name="Millares 4 3 4 2 2 2 2 4" xfId="29494" xr:uid="{00000000-0005-0000-0000-0000E0840000}"/>
    <cellStyle name="Millares 4 3 4 2 2 2 3" xfId="6746" xr:uid="{00000000-0005-0000-0000-0000E1840000}"/>
    <cellStyle name="Millares 4 3 4 2 2 2 3 2" xfId="12950" xr:uid="{00000000-0005-0000-0000-0000E2840000}"/>
    <cellStyle name="Millares 4 3 4 2 2 2 3 2 2" xfId="25358" xr:uid="{00000000-0005-0000-0000-0000E3840000}"/>
    <cellStyle name="Millares 4 3 4 2 2 2 3 2 2 2" xfId="50174" xr:uid="{00000000-0005-0000-0000-0000E4840000}"/>
    <cellStyle name="Millares 4 3 4 2 2 2 3 2 3" xfId="37766" xr:uid="{00000000-0005-0000-0000-0000E5840000}"/>
    <cellStyle name="Millares 4 3 4 2 2 2 3 3" xfId="19154" xr:uid="{00000000-0005-0000-0000-0000E6840000}"/>
    <cellStyle name="Millares 4 3 4 2 2 2 3 3 2" xfId="43970" xr:uid="{00000000-0005-0000-0000-0000E7840000}"/>
    <cellStyle name="Millares 4 3 4 2 2 2 3 4" xfId="31562" xr:uid="{00000000-0005-0000-0000-0000E8840000}"/>
    <cellStyle name="Millares 4 3 4 2 2 2 4" xfId="8814" xr:uid="{00000000-0005-0000-0000-0000E9840000}"/>
    <cellStyle name="Millares 4 3 4 2 2 2 4 2" xfId="21222" xr:uid="{00000000-0005-0000-0000-0000EA840000}"/>
    <cellStyle name="Millares 4 3 4 2 2 2 4 2 2" xfId="46038" xr:uid="{00000000-0005-0000-0000-0000EB840000}"/>
    <cellStyle name="Millares 4 3 4 2 2 2 4 3" xfId="33630" xr:uid="{00000000-0005-0000-0000-0000EC840000}"/>
    <cellStyle name="Millares 4 3 4 2 2 2 5" xfId="15018" xr:uid="{00000000-0005-0000-0000-0000ED840000}"/>
    <cellStyle name="Millares 4 3 4 2 2 2 5 2" xfId="39834" xr:uid="{00000000-0005-0000-0000-0000EE840000}"/>
    <cellStyle name="Millares 4 3 4 2 2 2 6" xfId="27426" xr:uid="{00000000-0005-0000-0000-0000EF840000}"/>
    <cellStyle name="Millares 4 3 4 2 2 3" xfId="3644" xr:uid="{00000000-0005-0000-0000-0000F0840000}"/>
    <cellStyle name="Millares 4 3 4 2 2 3 2" xfId="9848" xr:uid="{00000000-0005-0000-0000-0000F1840000}"/>
    <cellStyle name="Millares 4 3 4 2 2 3 2 2" xfId="22256" xr:uid="{00000000-0005-0000-0000-0000F2840000}"/>
    <cellStyle name="Millares 4 3 4 2 2 3 2 2 2" xfId="47072" xr:uid="{00000000-0005-0000-0000-0000F3840000}"/>
    <cellStyle name="Millares 4 3 4 2 2 3 2 3" xfId="34664" xr:uid="{00000000-0005-0000-0000-0000F4840000}"/>
    <cellStyle name="Millares 4 3 4 2 2 3 3" xfId="16052" xr:uid="{00000000-0005-0000-0000-0000F5840000}"/>
    <cellStyle name="Millares 4 3 4 2 2 3 3 2" xfId="40868" xr:uid="{00000000-0005-0000-0000-0000F6840000}"/>
    <cellStyle name="Millares 4 3 4 2 2 3 4" xfId="28460" xr:uid="{00000000-0005-0000-0000-0000F7840000}"/>
    <cellStyle name="Millares 4 3 4 2 2 4" xfId="5712" xr:uid="{00000000-0005-0000-0000-0000F8840000}"/>
    <cellStyle name="Millares 4 3 4 2 2 4 2" xfId="11916" xr:uid="{00000000-0005-0000-0000-0000F9840000}"/>
    <cellStyle name="Millares 4 3 4 2 2 4 2 2" xfId="24324" xr:uid="{00000000-0005-0000-0000-0000FA840000}"/>
    <cellStyle name="Millares 4 3 4 2 2 4 2 2 2" xfId="49140" xr:uid="{00000000-0005-0000-0000-0000FB840000}"/>
    <cellStyle name="Millares 4 3 4 2 2 4 2 3" xfId="36732" xr:uid="{00000000-0005-0000-0000-0000FC840000}"/>
    <cellStyle name="Millares 4 3 4 2 2 4 3" xfId="18120" xr:uid="{00000000-0005-0000-0000-0000FD840000}"/>
    <cellStyle name="Millares 4 3 4 2 2 4 3 2" xfId="42936" xr:uid="{00000000-0005-0000-0000-0000FE840000}"/>
    <cellStyle name="Millares 4 3 4 2 2 4 4" xfId="30528" xr:uid="{00000000-0005-0000-0000-0000FF840000}"/>
    <cellStyle name="Millares 4 3 4 2 2 5" xfId="7780" xr:uid="{00000000-0005-0000-0000-000000850000}"/>
    <cellStyle name="Millares 4 3 4 2 2 5 2" xfId="20188" xr:uid="{00000000-0005-0000-0000-000001850000}"/>
    <cellStyle name="Millares 4 3 4 2 2 5 2 2" xfId="45004" xr:uid="{00000000-0005-0000-0000-000002850000}"/>
    <cellStyle name="Millares 4 3 4 2 2 5 3" xfId="32596" xr:uid="{00000000-0005-0000-0000-000003850000}"/>
    <cellStyle name="Millares 4 3 4 2 2 6" xfId="13984" xr:uid="{00000000-0005-0000-0000-000004850000}"/>
    <cellStyle name="Millares 4 3 4 2 2 6 2" xfId="38800" xr:uid="{00000000-0005-0000-0000-000005850000}"/>
    <cellStyle name="Millares 4 3 4 2 2 7" xfId="26392" xr:uid="{00000000-0005-0000-0000-000006850000}"/>
    <cellStyle name="Millares 4 3 4 2 3" xfId="2093" xr:uid="{00000000-0005-0000-0000-000007850000}"/>
    <cellStyle name="Millares 4 3 4 2 3 2" xfId="4161" xr:uid="{00000000-0005-0000-0000-000008850000}"/>
    <cellStyle name="Millares 4 3 4 2 3 2 2" xfId="10365" xr:uid="{00000000-0005-0000-0000-000009850000}"/>
    <cellStyle name="Millares 4 3 4 2 3 2 2 2" xfId="22773" xr:uid="{00000000-0005-0000-0000-00000A850000}"/>
    <cellStyle name="Millares 4 3 4 2 3 2 2 2 2" xfId="47589" xr:uid="{00000000-0005-0000-0000-00000B850000}"/>
    <cellStyle name="Millares 4 3 4 2 3 2 2 3" xfId="35181" xr:uid="{00000000-0005-0000-0000-00000C850000}"/>
    <cellStyle name="Millares 4 3 4 2 3 2 3" xfId="16569" xr:uid="{00000000-0005-0000-0000-00000D850000}"/>
    <cellStyle name="Millares 4 3 4 2 3 2 3 2" xfId="41385" xr:uid="{00000000-0005-0000-0000-00000E850000}"/>
    <cellStyle name="Millares 4 3 4 2 3 2 4" xfId="28977" xr:uid="{00000000-0005-0000-0000-00000F850000}"/>
    <cellStyle name="Millares 4 3 4 2 3 3" xfId="6229" xr:uid="{00000000-0005-0000-0000-000010850000}"/>
    <cellStyle name="Millares 4 3 4 2 3 3 2" xfId="12433" xr:uid="{00000000-0005-0000-0000-000011850000}"/>
    <cellStyle name="Millares 4 3 4 2 3 3 2 2" xfId="24841" xr:uid="{00000000-0005-0000-0000-000012850000}"/>
    <cellStyle name="Millares 4 3 4 2 3 3 2 2 2" xfId="49657" xr:uid="{00000000-0005-0000-0000-000013850000}"/>
    <cellStyle name="Millares 4 3 4 2 3 3 2 3" xfId="37249" xr:uid="{00000000-0005-0000-0000-000014850000}"/>
    <cellStyle name="Millares 4 3 4 2 3 3 3" xfId="18637" xr:uid="{00000000-0005-0000-0000-000015850000}"/>
    <cellStyle name="Millares 4 3 4 2 3 3 3 2" xfId="43453" xr:uid="{00000000-0005-0000-0000-000016850000}"/>
    <cellStyle name="Millares 4 3 4 2 3 3 4" xfId="31045" xr:uid="{00000000-0005-0000-0000-000017850000}"/>
    <cellStyle name="Millares 4 3 4 2 3 4" xfId="8297" xr:uid="{00000000-0005-0000-0000-000018850000}"/>
    <cellStyle name="Millares 4 3 4 2 3 4 2" xfId="20705" xr:uid="{00000000-0005-0000-0000-000019850000}"/>
    <cellStyle name="Millares 4 3 4 2 3 4 2 2" xfId="45521" xr:uid="{00000000-0005-0000-0000-00001A850000}"/>
    <cellStyle name="Millares 4 3 4 2 3 4 3" xfId="33113" xr:uid="{00000000-0005-0000-0000-00001B850000}"/>
    <cellStyle name="Millares 4 3 4 2 3 5" xfId="14501" xr:uid="{00000000-0005-0000-0000-00001C850000}"/>
    <cellStyle name="Millares 4 3 4 2 3 5 2" xfId="39317" xr:uid="{00000000-0005-0000-0000-00001D850000}"/>
    <cellStyle name="Millares 4 3 4 2 3 6" xfId="26909" xr:uid="{00000000-0005-0000-0000-00001E850000}"/>
    <cellStyle name="Millares 4 3 4 2 4" xfId="3127" xr:uid="{00000000-0005-0000-0000-00001F850000}"/>
    <cellStyle name="Millares 4 3 4 2 4 2" xfId="9331" xr:uid="{00000000-0005-0000-0000-000020850000}"/>
    <cellStyle name="Millares 4 3 4 2 4 2 2" xfId="21739" xr:uid="{00000000-0005-0000-0000-000021850000}"/>
    <cellStyle name="Millares 4 3 4 2 4 2 2 2" xfId="46555" xr:uid="{00000000-0005-0000-0000-000022850000}"/>
    <cellStyle name="Millares 4 3 4 2 4 2 3" xfId="34147" xr:uid="{00000000-0005-0000-0000-000023850000}"/>
    <cellStyle name="Millares 4 3 4 2 4 3" xfId="15535" xr:uid="{00000000-0005-0000-0000-000024850000}"/>
    <cellStyle name="Millares 4 3 4 2 4 3 2" xfId="40351" xr:uid="{00000000-0005-0000-0000-000025850000}"/>
    <cellStyle name="Millares 4 3 4 2 4 4" xfId="27943" xr:uid="{00000000-0005-0000-0000-000026850000}"/>
    <cellStyle name="Millares 4 3 4 2 5" xfId="5195" xr:uid="{00000000-0005-0000-0000-000027850000}"/>
    <cellStyle name="Millares 4 3 4 2 5 2" xfId="11399" xr:uid="{00000000-0005-0000-0000-000028850000}"/>
    <cellStyle name="Millares 4 3 4 2 5 2 2" xfId="23807" xr:uid="{00000000-0005-0000-0000-000029850000}"/>
    <cellStyle name="Millares 4 3 4 2 5 2 2 2" xfId="48623" xr:uid="{00000000-0005-0000-0000-00002A850000}"/>
    <cellStyle name="Millares 4 3 4 2 5 2 3" xfId="36215" xr:uid="{00000000-0005-0000-0000-00002B850000}"/>
    <cellStyle name="Millares 4 3 4 2 5 3" xfId="17603" xr:uid="{00000000-0005-0000-0000-00002C850000}"/>
    <cellStyle name="Millares 4 3 4 2 5 3 2" xfId="42419" xr:uid="{00000000-0005-0000-0000-00002D850000}"/>
    <cellStyle name="Millares 4 3 4 2 5 4" xfId="30011" xr:uid="{00000000-0005-0000-0000-00002E850000}"/>
    <cellStyle name="Millares 4 3 4 2 6" xfId="7263" xr:uid="{00000000-0005-0000-0000-00002F850000}"/>
    <cellStyle name="Millares 4 3 4 2 6 2" xfId="19671" xr:uid="{00000000-0005-0000-0000-000030850000}"/>
    <cellStyle name="Millares 4 3 4 2 6 2 2" xfId="44487" xr:uid="{00000000-0005-0000-0000-000031850000}"/>
    <cellStyle name="Millares 4 3 4 2 6 3" xfId="32079" xr:uid="{00000000-0005-0000-0000-000032850000}"/>
    <cellStyle name="Millares 4 3 4 2 7" xfId="13467" xr:uid="{00000000-0005-0000-0000-000033850000}"/>
    <cellStyle name="Millares 4 3 4 2 7 2" xfId="38283" xr:uid="{00000000-0005-0000-0000-000034850000}"/>
    <cellStyle name="Millares 4 3 4 2 8" xfId="25875" xr:uid="{00000000-0005-0000-0000-000035850000}"/>
    <cellStyle name="Millares 4 3 4 2 9" xfId="1059" xr:uid="{00000000-0005-0000-0000-000036850000}"/>
    <cellStyle name="Millares 4 3 4 3" xfId="1231" xr:uid="{00000000-0005-0000-0000-000037850000}"/>
    <cellStyle name="Millares 4 3 4 3 2" xfId="1748" xr:uid="{00000000-0005-0000-0000-000038850000}"/>
    <cellStyle name="Millares 4 3 4 3 2 2" xfId="2782" xr:uid="{00000000-0005-0000-0000-000039850000}"/>
    <cellStyle name="Millares 4 3 4 3 2 2 2" xfId="4850" xr:uid="{00000000-0005-0000-0000-00003A850000}"/>
    <cellStyle name="Millares 4 3 4 3 2 2 2 2" xfId="11054" xr:uid="{00000000-0005-0000-0000-00003B850000}"/>
    <cellStyle name="Millares 4 3 4 3 2 2 2 2 2" xfId="23462" xr:uid="{00000000-0005-0000-0000-00003C850000}"/>
    <cellStyle name="Millares 4 3 4 3 2 2 2 2 2 2" xfId="48278" xr:uid="{00000000-0005-0000-0000-00003D850000}"/>
    <cellStyle name="Millares 4 3 4 3 2 2 2 2 3" xfId="35870" xr:uid="{00000000-0005-0000-0000-00003E850000}"/>
    <cellStyle name="Millares 4 3 4 3 2 2 2 3" xfId="17258" xr:uid="{00000000-0005-0000-0000-00003F850000}"/>
    <cellStyle name="Millares 4 3 4 3 2 2 2 3 2" xfId="42074" xr:uid="{00000000-0005-0000-0000-000040850000}"/>
    <cellStyle name="Millares 4 3 4 3 2 2 2 4" xfId="29666" xr:uid="{00000000-0005-0000-0000-000041850000}"/>
    <cellStyle name="Millares 4 3 4 3 2 2 3" xfId="6918" xr:uid="{00000000-0005-0000-0000-000042850000}"/>
    <cellStyle name="Millares 4 3 4 3 2 2 3 2" xfId="13122" xr:uid="{00000000-0005-0000-0000-000043850000}"/>
    <cellStyle name="Millares 4 3 4 3 2 2 3 2 2" xfId="25530" xr:uid="{00000000-0005-0000-0000-000044850000}"/>
    <cellStyle name="Millares 4 3 4 3 2 2 3 2 2 2" xfId="50346" xr:uid="{00000000-0005-0000-0000-000045850000}"/>
    <cellStyle name="Millares 4 3 4 3 2 2 3 2 3" xfId="37938" xr:uid="{00000000-0005-0000-0000-000046850000}"/>
    <cellStyle name="Millares 4 3 4 3 2 2 3 3" xfId="19326" xr:uid="{00000000-0005-0000-0000-000047850000}"/>
    <cellStyle name="Millares 4 3 4 3 2 2 3 3 2" xfId="44142" xr:uid="{00000000-0005-0000-0000-000048850000}"/>
    <cellStyle name="Millares 4 3 4 3 2 2 3 4" xfId="31734" xr:uid="{00000000-0005-0000-0000-000049850000}"/>
    <cellStyle name="Millares 4 3 4 3 2 2 4" xfId="8986" xr:uid="{00000000-0005-0000-0000-00004A850000}"/>
    <cellStyle name="Millares 4 3 4 3 2 2 4 2" xfId="21394" xr:uid="{00000000-0005-0000-0000-00004B850000}"/>
    <cellStyle name="Millares 4 3 4 3 2 2 4 2 2" xfId="46210" xr:uid="{00000000-0005-0000-0000-00004C850000}"/>
    <cellStyle name="Millares 4 3 4 3 2 2 4 3" xfId="33802" xr:uid="{00000000-0005-0000-0000-00004D850000}"/>
    <cellStyle name="Millares 4 3 4 3 2 2 5" xfId="15190" xr:uid="{00000000-0005-0000-0000-00004E850000}"/>
    <cellStyle name="Millares 4 3 4 3 2 2 5 2" xfId="40006" xr:uid="{00000000-0005-0000-0000-00004F850000}"/>
    <cellStyle name="Millares 4 3 4 3 2 2 6" xfId="27598" xr:uid="{00000000-0005-0000-0000-000050850000}"/>
    <cellStyle name="Millares 4 3 4 3 2 3" xfId="3816" xr:uid="{00000000-0005-0000-0000-000051850000}"/>
    <cellStyle name="Millares 4 3 4 3 2 3 2" xfId="10020" xr:uid="{00000000-0005-0000-0000-000052850000}"/>
    <cellStyle name="Millares 4 3 4 3 2 3 2 2" xfId="22428" xr:uid="{00000000-0005-0000-0000-000053850000}"/>
    <cellStyle name="Millares 4 3 4 3 2 3 2 2 2" xfId="47244" xr:uid="{00000000-0005-0000-0000-000054850000}"/>
    <cellStyle name="Millares 4 3 4 3 2 3 2 3" xfId="34836" xr:uid="{00000000-0005-0000-0000-000055850000}"/>
    <cellStyle name="Millares 4 3 4 3 2 3 3" xfId="16224" xr:uid="{00000000-0005-0000-0000-000056850000}"/>
    <cellStyle name="Millares 4 3 4 3 2 3 3 2" xfId="41040" xr:uid="{00000000-0005-0000-0000-000057850000}"/>
    <cellStyle name="Millares 4 3 4 3 2 3 4" xfId="28632" xr:uid="{00000000-0005-0000-0000-000058850000}"/>
    <cellStyle name="Millares 4 3 4 3 2 4" xfId="5884" xr:uid="{00000000-0005-0000-0000-000059850000}"/>
    <cellStyle name="Millares 4 3 4 3 2 4 2" xfId="12088" xr:uid="{00000000-0005-0000-0000-00005A850000}"/>
    <cellStyle name="Millares 4 3 4 3 2 4 2 2" xfId="24496" xr:uid="{00000000-0005-0000-0000-00005B850000}"/>
    <cellStyle name="Millares 4 3 4 3 2 4 2 2 2" xfId="49312" xr:uid="{00000000-0005-0000-0000-00005C850000}"/>
    <cellStyle name="Millares 4 3 4 3 2 4 2 3" xfId="36904" xr:uid="{00000000-0005-0000-0000-00005D850000}"/>
    <cellStyle name="Millares 4 3 4 3 2 4 3" xfId="18292" xr:uid="{00000000-0005-0000-0000-00005E850000}"/>
    <cellStyle name="Millares 4 3 4 3 2 4 3 2" xfId="43108" xr:uid="{00000000-0005-0000-0000-00005F850000}"/>
    <cellStyle name="Millares 4 3 4 3 2 4 4" xfId="30700" xr:uid="{00000000-0005-0000-0000-000060850000}"/>
    <cellStyle name="Millares 4 3 4 3 2 5" xfId="7952" xr:uid="{00000000-0005-0000-0000-000061850000}"/>
    <cellStyle name="Millares 4 3 4 3 2 5 2" xfId="20360" xr:uid="{00000000-0005-0000-0000-000062850000}"/>
    <cellStyle name="Millares 4 3 4 3 2 5 2 2" xfId="45176" xr:uid="{00000000-0005-0000-0000-000063850000}"/>
    <cellStyle name="Millares 4 3 4 3 2 5 3" xfId="32768" xr:uid="{00000000-0005-0000-0000-000064850000}"/>
    <cellStyle name="Millares 4 3 4 3 2 6" xfId="14156" xr:uid="{00000000-0005-0000-0000-000065850000}"/>
    <cellStyle name="Millares 4 3 4 3 2 6 2" xfId="38972" xr:uid="{00000000-0005-0000-0000-000066850000}"/>
    <cellStyle name="Millares 4 3 4 3 2 7" xfId="26564" xr:uid="{00000000-0005-0000-0000-000067850000}"/>
    <cellStyle name="Millares 4 3 4 3 3" xfId="2265" xr:uid="{00000000-0005-0000-0000-000068850000}"/>
    <cellStyle name="Millares 4 3 4 3 3 2" xfId="4333" xr:uid="{00000000-0005-0000-0000-000069850000}"/>
    <cellStyle name="Millares 4 3 4 3 3 2 2" xfId="10537" xr:uid="{00000000-0005-0000-0000-00006A850000}"/>
    <cellStyle name="Millares 4 3 4 3 3 2 2 2" xfId="22945" xr:uid="{00000000-0005-0000-0000-00006B850000}"/>
    <cellStyle name="Millares 4 3 4 3 3 2 2 2 2" xfId="47761" xr:uid="{00000000-0005-0000-0000-00006C850000}"/>
    <cellStyle name="Millares 4 3 4 3 3 2 2 3" xfId="35353" xr:uid="{00000000-0005-0000-0000-00006D850000}"/>
    <cellStyle name="Millares 4 3 4 3 3 2 3" xfId="16741" xr:uid="{00000000-0005-0000-0000-00006E850000}"/>
    <cellStyle name="Millares 4 3 4 3 3 2 3 2" xfId="41557" xr:uid="{00000000-0005-0000-0000-00006F850000}"/>
    <cellStyle name="Millares 4 3 4 3 3 2 4" xfId="29149" xr:uid="{00000000-0005-0000-0000-000070850000}"/>
    <cellStyle name="Millares 4 3 4 3 3 3" xfId="6401" xr:uid="{00000000-0005-0000-0000-000071850000}"/>
    <cellStyle name="Millares 4 3 4 3 3 3 2" xfId="12605" xr:uid="{00000000-0005-0000-0000-000072850000}"/>
    <cellStyle name="Millares 4 3 4 3 3 3 2 2" xfId="25013" xr:uid="{00000000-0005-0000-0000-000073850000}"/>
    <cellStyle name="Millares 4 3 4 3 3 3 2 2 2" xfId="49829" xr:uid="{00000000-0005-0000-0000-000074850000}"/>
    <cellStyle name="Millares 4 3 4 3 3 3 2 3" xfId="37421" xr:uid="{00000000-0005-0000-0000-000075850000}"/>
    <cellStyle name="Millares 4 3 4 3 3 3 3" xfId="18809" xr:uid="{00000000-0005-0000-0000-000076850000}"/>
    <cellStyle name="Millares 4 3 4 3 3 3 3 2" xfId="43625" xr:uid="{00000000-0005-0000-0000-000077850000}"/>
    <cellStyle name="Millares 4 3 4 3 3 3 4" xfId="31217" xr:uid="{00000000-0005-0000-0000-000078850000}"/>
    <cellStyle name="Millares 4 3 4 3 3 4" xfId="8469" xr:uid="{00000000-0005-0000-0000-000079850000}"/>
    <cellStyle name="Millares 4 3 4 3 3 4 2" xfId="20877" xr:uid="{00000000-0005-0000-0000-00007A850000}"/>
    <cellStyle name="Millares 4 3 4 3 3 4 2 2" xfId="45693" xr:uid="{00000000-0005-0000-0000-00007B850000}"/>
    <cellStyle name="Millares 4 3 4 3 3 4 3" xfId="33285" xr:uid="{00000000-0005-0000-0000-00007C850000}"/>
    <cellStyle name="Millares 4 3 4 3 3 5" xfId="14673" xr:uid="{00000000-0005-0000-0000-00007D850000}"/>
    <cellStyle name="Millares 4 3 4 3 3 5 2" xfId="39489" xr:uid="{00000000-0005-0000-0000-00007E850000}"/>
    <cellStyle name="Millares 4 3 4 3 3 6" xfId="27081" xr:uid="{00000000-0005-0000-0000-00007F850000}"/>
    <cellStyle name="Millares 4 3 4 3 4" xfId="3299" xr:uid="{00000000-0005-0000-0000-000080850000}"/>
    <cellStyle name="Millares 4 3 4 3 4 2" xfId="9503" xr:uid="{00000000-0005-0000-0000-000081850000}"/>
    <cellStyle name="Millares 4 3 4 3 4 2 2" xfId="21911" xr:uid="{00000000-0005-0000-0000-000082850000}"/>
    <cellStyle name="Millares 4 3 4 3 4 2 2 2" xfId="46727" xr:uid="{00000000-0005-0000-0000-000083850000}"/>
    <cellStyle name="Millares 4 3 4 3 4 2 3" xfId="34319" xr:uid="{00000000-0005-0000-0000-000084850000}"/>
    <cellStyle name="Millares 4 3 4 3 4 3" xfId="15707" xr:uid="{00000000-0005-0000-0000-000085850000}"/>
    <cellStyle name="Millares 4 3 4 3 4 3 2" xfId="40523" xr:uid="{00000000-0005-0000-0000-000086850000}"/>
    <cellStyle name="Millares 4 3 4 3 4 4" xfId="28115" xr:uid="{00000000-0005-0000-0000-000087850000}"/>
    <cellStyle name="Millares 4 3 4 3 5" xfId="5367" xr:uid="{00000000-0005-0000-0000-000088850000}"/>
    <cellStyle name="Millares 4 3 4 3 5 2" xfId="11571" xr:uid="{00000000-0005-0000-0000-000089850000}"/>
    <cellStyle name="Millares 4 3 4 3 5 2 2" xfId="23979" xr:uid="{00000000-0005-0000-0000-00008A850000}"/>
    <cellStyle name="Millares 4 3 4 3 5 2 2 2" xfId="48795" xr:uid="{00000000-0005-0000-0000-00008B850000}"/>
    <cellStyle name="Millares 4 3 4 3 5 2 3" xfId="36387" xr:uid="{00000000-0005-0000-0000-00008C850000}"/>
    <cellStyle name="Millares 4 3 4 3 5 3" xfId="17775" xr:uid="{00000000-0005-0000-0000-00008D850000}"/>
    <cellStyle name="Millares 4 3 4 3 5 3 2" xfId="42591" xr:uid="{00000000-0005-0000-0000-00008E850000}"/>
    <cellStyle name="Millares 4 3 4 3 5 4" xfId="30183" xr:uid="{00000000-0005-0000-0000-00008F850000}"/>
    <cellStyle name="Millares 4 3 4 3 6" xfId="7435" xr:uid="{00000000-0005-0000-0000-000090850000}"/>
    <cellStyle name="Millares 4 3 4 3 6 2" xfId="19843" xr:uid="{00000000-0005-0000-0000-000091850000}"/>
    <cellStyle name="Millares 4 3 4 3 6 2 2" xfId="44659" xr:uid="{00000000-0005-0000-0000-000092850000}"/>
    <cellStyle name="Millares 4 3 4 3 6 3" xfId="32251" xr:uid="{00000000-0005-0000-0000-000093850000}"/>
    <cellStyle name="Millares 4 3 4 3 7" xfId="13639" xr:uid="{00000000-0005-0000-0000-000094850000}"/>
    <cellStyle name="Millares 4 3 4 3 7 2" xfId="38455" xr:uid="{00000000-0005-0000-0000-000095850000}"/>
    <cellStyle name="Millares 4 3 4 3 8" xfId="26047" xr:uid="{00000000-0005-0000-0000-000096850000}"/>
    <cellStyle name="Millares 4 3 4 4" xfId="1403" xr:uid="{00000000-0005-0000-0000-000097850000}"/>
    <cellStyle name="Millares 4 3 4 4 2" xfId="2437" xr:uid="{00000000-0005-0000-0000-000098850000}"/>
    <cellStyle name="Millares 4 3 4 4 2 2" xfId="4505" xr:uid="{00000000-0005-0000-0000-000099850000}"/>
    <cellStyle name="Millares 4 3 4 4 2 2 2" xfId="10709" xr:uid="{00000000-0005-0000-0000-00009A850000}"/>
    <cellStyle name="Millares 4 3 4 4 2 2 2 2" xfId="23117" xr:uid="{00000000-0005-0000-0000-00009B850000}"/>
    <cellStyle name="Millares 4 3 4 4 2 2 2 2 2" xfId="47933" xr:uid="{00000000-0005-0000-0000-00009C850000}"/>
    <cellStyle name="Millares 4 3 4 4 2 2 2 3" xfId="35525" xr:uid="{00000000-0005-0000-0000-00009D850000}"/>
    <cellStyle name="Millares 4 3 4 4 2 2 3" xfId="16913" xr:uid="{00000000-0005-0000-0000-00009E850000}"/>
    <cellStyle name="Millares 4 3 4 4 2 2 3 2" xfId="41729" xr:uid="{00000000-0005-0000-0000-00009F850000}"/>
    <cellStyle name="Millares 4 3 4 4 2 2 4" xfId="29321" xr:uid="{00000000-0005-0000-0000-0000A0850000}"/>
    <cellStyle name="Millares 4 3 4 4 2 3" xfId="6573" xr:uid="{00000000-0005-0000-0000-0000A1850000}"/>
    <cellStyle name="Millares 4 3 4 4 2 3 2" xfId="12777" xr:uid="{00000000-0005-0000-0000-0000A2850000}"/>
    <cellStyle name="Millares 4 3 4 4 2 3 2 2" xfId="25185" xr:uid="{00000000-0005-0000-0000-0000A3850000}"/>
    <cellStyle name="Millares 4 3 4 4 2 3 2 2 2" xfId="50001" xr:uid="{00000000-0005-0000-0000-0000A4850000}"/>
    <cellStyle name="Millares 4 3 4 4 2 3 2 3" xfId="37593" xr:uid="{00000000-0005-0000-0000-0000A5850000}"/>
    <cellStyle name="Millares 4 3 4 4 2 3 3" xfId="18981" xr:uid="{00000000-0005-0000-0000-0000A6850000}"/>
    <cellStyle name="Millares 4 3 4 4 2 3 3 2" xfId="43797" xr:uid="{00000000-0005-0000-0000-0000A7850000}"/>
    <cellStyle name="Millares 4 3 4 4 2 3 4" xfId="31389" xr:uid="{00000000-0005-0000-0000-0000A8850000}"/>
    <cellStyle name="Millares 4 3 4 4 2 4" xfId="8641" xr:uid="{00000000-0005-0000-0000-0000A9850000}"/>
    <cellStyle name="Millares 4 3 4 4 2 4 2" xfId="21049" xr:uid="{00000000-0005-0000-0000-0000AA850000}"/>
    <cellStyle name="Millares 4 3 4 4 2 4 2 2" xfId="45865" xr:uid="{00000000-0005-0000-0000-0000AB850000}"/>
    <cellStyle name="Millares 4 3 4 4 2 4 3" xfId="33457" xr:uid="{00000000-0005-0000-0000-0000AC850000}"/>
    <cellStyle name="Millares 4 3 4 4 2 5" xfId="14845" xr:uid="{00000000-0005-0000-0000-0000AD850000}"/>
    <cellStyle name="Millares 4 3 4 4 2 5 2" xfId="39661" xr:uid="{00000000-0005-0000-0000-0000AE850000}"/>
    <cellStyle name="Millares 4 3 4 4 2 6" xfId="27253" xr:uid="{00000000-0005-0000-0000-0000AF850000}"/>
    <cellStyle name="Millares 4 3 4 4 3" xfId="3471" xr:uid="{00000000-0005-0000-0000-0000B0850000}"/>
    <cellStyle name="Millares 4 3 4 4 3 2" xfId="9675" xr:uid="{00000000-0005-0000-0000-0000B1850000}"/>
    <cellStyle name="Millares 4 3 4 4 3 2 2" xfId="22083" xr:uid="{00000000-0005-0000-0000-0000B2850000}"/>
    <cellStyle name="Millares 4 3 4 4 3 2 2 2" xfId="46899" xr:uid="{00000000-0005-0000-0000-0000B3850000}"/>
    <cellStyle name="Millares 4 3 4 4 3 2 3" xfId="34491" xr:uid="{00000000-0005-0000-0000-0000B4850000}"/>
    <cellStyle name="Millares 4 3 4 4 3 3" xfId="15879" xr:uid="{00000000-0005-0000-0000-0000B5850000}"/>
    <cellStyle name="Millares 4 3 4 4 3 3 2" xfId="40695" xr:uid="{00000000-0005-0000-0000-0000B6850000}"/>
    <cellStyle name="Millares 4 3 4 4 3 4" xfId="28287" xr:uid="{00000000-0005-0000-0000-0000B7850000}"/>
    <cellStyle name="Millares 4 3 4 4 4" xfId="5539" xr:uid="{00000000-0005-0000-0000-0000B8850000}"/>
    <cellStyle name="Millares 4 3 4 4 4 2" xfId="11743" xr:uid="{00000000-0005-0000-0000-0000B9850000}"/>
    <cellStyle name="Millares 4 3 4 4 4 2 2" xfId="24151" xr:uid="{00000000-0005-0000-0000-0000BA850000}"/>
    <cellStyle name="Millares 4 3 4 4 4 2 2 2" xfId="48967" xr:uid="{00000000-0005-0000-0000-0000BB850000}"/>
    <cellStyle name="Millares 4 3 4 4 4 2 3" xfId="36559" xr:uid="{00000000-0005-0000-0000-0000BC850000}"/>
    <cellStyle name="Millares 4 3 4 4 4 3" xfId="17947" xr:uid="{00000000-0005-0000-0000-0000BD850000}"/>
    <cellStyle name="Millares 4 3 4 4 4 3 2" xfId="42763" xr:uid="{00000000-0005-0000-0000-0000BE850000}"/>
    <cellStyle name="Millares 4 3 4 4 4 4" xfId="30355" xr:uid="{00000000-0005-0000-0000-0000BF850000}"/>
    <cellStyle name="Millares 4 3 4 4 5" xfId="7607" xr:uid="{00000000-0005-0000-0000-0000C0850000}"/>
    <cellStyle name="Millares 4 3 4 4 5 2" xfId="20015" xr:uid="{00000000-0005-0000-0000-0000C1850000}"/>
    <cellStyle name="Millares 4 3 4 4 5 2 2" xfId="44831" xr:uid="{00000000-0005-0000-0000-0000C2850000}"/>
    <cellStyle name="Millares 4 3 4 4 5 3" xfId="32423" xr:uid="{00000000-0005-0000-0000-0000C3850000}"/>
    <cellStyle name="Millares 4 3 4 4 6" xfId="13811" xr:uid="{00000000-0005-0000-0000-0000C4850000}"/>
    <cellStyle name="Millares 4 3 4 4 6 2" xfId="38627" xr:uid="{00000000-0005-0000-0000-0000C5850000}"/>
    <cellStyle name="Millares 4 3 4 4 7" xfId="26219" xr:uid="{00000000-0005-0000-0000-0000C6850000}"/>
    <cellStyle name="Millares 4 3 4 5" xfId="1920" xr:uid="{00000000-0005-0000-0000-0000C7850000}"/>
    <cellStyle name="Millares 4 3 4 5 2" xfId="3988" xr:uid="{00000000-0005-0000-0000-0000C8850000}"/>
    <cellStyle name="Millares 4 3 4 5 2 2" xfId="10192" xr:uid="{00000000-0005-0000-0000-0000C9850000}"/>
    <cellStyle name="Millares 4 3 4 5 2 2 2" xfId="22600" xr:uid="{00000000-0005-0000-0000-0000CA850000}"/>
    <cellStyle name="Millares 4 3 4 5 2 2 2 2" xfId="47416" xr:uid="{00000000-0005-0000-0000-0000CB850000}"/>
    <cellStyle name="Millares 4 3 4 5 2 2 3" xfId="35008" xr:uid="{00000000-0005-0000-0000-0000CC850000}"/>
    <cellStyle name="Millares 4 3 4 5 2 3" xfId="16396" xr:uid="{00000000-0005-0000-0000-0000CD850000}"/>
    <cellStyle name="Millares 4 3 4 5 2 3 2" xfId="41212" xr:uid="{00000000-0005-0000-0000-0000CE850000}"/>
    <cellStyle name="Millares 4 3 4 5 2 4" xfId="28804" xr:uid="{00000000-0005-0000-0000-0000CF850000}"/>
    <cellStyle name="Millares 4 3 4 5 3" xfId="6056" xr:uid="{00000000-0005-0000-0000-0000D0850000}"/>
    <cellStyle name="Millares 4 3 4 5 3 2" xfId="12260" xr:uid="{00000000-0005-0000-0000-0000D1850000}"/>
    <cellStyle name="Millares 4 3 4 5 3 2 2" xfId="24668" xr:uid="{00000000-0005-0000-0000-0000D2850000}"/>
    <cellStyle name="Millares 4 3 4 5 3 2 2 2" xfId="49484" xr:uid="{00000000-0005-0000-0000-0000D3850000}"/>
    <cellStyle name="Millares 4 3 4 5 3 2 3" xfId="37076" xr:uid="{00000000-0005-0000-0000-0000D4850000}"/>
    <cellStyle name="Millares 4 3 4 5 3 3" xfId="18464" xr:uid="{00000000-0005-0000-0000-0000D5850000}"/>
    <cellStyle name="Millares 4 3 4 5 3 3 2" xfId="43280" xr:uid="{00000000-0005-0000-0000-0000D6850000}"/>
    <cellStyle name="Millares 4 3 4 5 3 4" xfId="30872" xr:uid="{00000000-0005-0000-0000-0000D7850000}"/>
    <cellStyle name="Millares 4 3 4 5 4" xfId="8124" xr:uid="{00000000-0005-0000-0000-0000D8850000}"/>
    <cellStyle name="Millares 4 3 4 5 4 2" xfId="20532" xr:uid="{00000000-0005-0000-0000-0000D9850000}"/>
    <cellStyle name="Millares 4 3 4 5 4 2 2" xfId="45348" xr:uid="{00000000-0005-0000-0000-0000DA850000}"/>
    <cellStyle name="Millares 4 3 4 5 4 3" xfId="32940" xr:uid="{00000000-0005-0000-0000-0000DB850000}"/>
    <cellStyle name="Millares 4 3 4 5 5" xfId="14328" xr:uid="{00000000-0005-0000-0000-0000DC850000}"/>
    <cellStyle name="Millares 4 3 4 5 5 2" xfId="39144" xr:uid="{00000000-0005-0000-0000-0000DD850000}"/>
    <cellStyle name="Millares 4 3 4 5 6" xfId="26736" xr:uid="{00000000-0005-0000-0000-0000DE850000}"/>
    <cellStyle name="Millares 4 3 4 6" xfId="2954" xr:uid="{00000000-0005-0000-0000-0000DF850000}"/>
    <cellStyle name="Millares 4 3 4 6 2" xfId="9158" xr:uid="{00000000-0005-0000-0000-0000E0850000}"/>
    <cellStyle name="Millares 4 3 4 6 2 2" xfId="21566" xr:uid="{00000000-0005-0000-0000-0000E1850000}"/>
    <cellStyle name="Millares 4 3 4 6 2 2 2" xfId="46382" xr:uid="{00000000-0005-0000-0000-0000E2850000}"/>
    <cellStyle name="Millares 4 3 4 6 2 3" xfId="33974" xr:uid="{00000000-0005-0000-0000-0000E3850000}"/>
    <cellStyle name="Millares 4 3 4 6 3" xfId="15362" xr:uid="{00000000-0005-0000-0000-0000E4850000}"/>
    <cellStyle name="Millares 4 3 4 6 3 2" xfId="40178" xr:uid="{00000000-0005-0000-0000-0000E5850000}"/>
    <cellStyle name="Millares 4 3 4 6 4" xfId="27770" xr:uid="{00000000-0005-0000-0000-0000E6850000}"/>
    <cellStyle name="Millares 4 3 4 7" xfId="5022" xr:uid="{00000000-0005-0000-0000-0000E7850000}"/>
    <cellStyle name="Millares 4 3 4 7 2" xfId="11226" xr:uid="{00000000-0005-0000-0000-0000E8850000}"/>
    <cellStyle name="Millares 4 3 4 7 2 2" xfId="23634" xr:uid="{00000000-0005-0000-0000-0000E9850000}"/>
    <cellStyle name="Millares 4 3 4 7 2 2 2" xfId="48450" xr:uid="{00000000-0005-0000-0000-0000EA850000}"/>
    <cellStyle name="Millares 4 3 4 7 2 3" xfId="36042" xr:uid="{00000000-0005-0000-0000-0000EB850000}"/>
    <cellStyle name="Millares 4 3 4 7 3" xfId="17430" xr:uid="{00000000-0005-0000-0000-0000EC850000}"/>
    <cellStyle name="Millares 4 3 4 7 3 2" xfId="42246" xr:uid="{00000000-0005-0000-0000-0000ED850000}"/>
    <cellStyle name="Millares 4 3 4 7 4" xfId="29838" xr:uid="{00000000-0005-0000-0000-0000EE850000}"/>
    <cellStyle name="Millares 4 3 4 8" xfId="7090" xr:uid="{00000000-0005-0000-0000-0000EF850000}"/>
    <cellStyle name="Millares 4 3 4 8 2" xfId="19498" xr:uid="{00000000-0005-0000-0000-0000F0850000}"/>
    <cellStyle name="Millares 4 3 4 8 2 2" xfId="44314" xr:uid="{00000000-0005-0000-0000-0000F1850000}"/>
    <cellStyle name="Millares 4 3 4 8 3" xfId="31906" xr:uid="{00000000-0005-0000-0000-0000F2850000}"/>
    <cellStyle name="Millares 4 3 4 9" xfId="13294" xr:uid="{00000000-0005-0000-0000-0000F3850000}"/>
    <cellStyle name="Millares 4 3 4 9 2" xfId="38110" xr:uid="{00000000-0005-0000-0000-0000F4850000}"/>
    <cellStyle name="Millares 4 3 5" xfId="526" xr:uid="{00000000-0005-0000-0000-0000F5850000}"/>
    <cellStyle name="Millares 4 3 5 2" xfId="1458" xr:uid="{00000000-0005-0000-0000-0000F6850000}"/>
    <cellStyle name="Millares 4 3 5 2 2" xfId="2492" xr:uid="{00000000-0005-0000-0000-0000F7850000}"/>
    <cellStyle name="Millares 4 3 5 2 2 2" xfId="4560" xr:uid="{00000000-0005-0000-0000-0000F8850000}"/>
    <cellStyle name="Millares 4 3 5 2 2 2 2" xfId="10764" xr:uid="{00000000-0005-0000-0000-0000F9850000}"/>
    <cellStyle name="Millares 4 3 5 2 2 2 2 2" xfId="23172" xr:uid="{00000000-0005-0000-0000-0000FA850000}"/>
    <cellStyle name="Millares 4 3 5 2 2 2 2 2 2" xfId="47988" xr:uid="{00000000-0005-0000-0000-0000FB850000}"/>
    <cellStyle name="Millares 4 3 5 2 2 2 2 3" xfId="35580" xr:uid="{00000000-0005-0000-0000-0000FC850000}"/>
    <cellStyle name="Millares 4 3 5 2 2 2 3" xfId="16968" xr:uid="{00000000-0005-0000-0000-0000FD850000}"/>
    <cellStyle name="Millares 4 3 5 2 2 2 3 2" xfId="41784" xr:uid="{00000000-0005-0000-0000-0000FE850000}"/>
    <cellStyle name="Millares 4 3 5 2 2 2 4" xfId="29376" xr:uid="{00000000-0005-0000-0000-0000FF850000}"/>
    <cellStyle name="Millares 4 3 5 2 2 3" xfId="6628" xr:uid="{00000000-0005-0000-0000-000000860000}"/>
    <cellStyle name="Millares 4 3 5 2 2 3 2" xfId="12832" xr:uid="{00000000-0005-0000-0000-000001860000}"/>
    <cellStyle name="Millares 4 3 5 2 2 3 2 2" xfId="25240" xr:uid="{00000000-0005-0000-0000-000002860000}"/>
    <cellStyle name="Millares 4 3 5 2 2 3 2 2 2" xfId="50056" xr:uid="{00000000-0005-0000-0000-000003860000}"/>
    <cellStyle name="Millares 4 3 5 2 2 3 2 3" xfId="37648" xr:uid="{00000000-0005-0000-0000-000004860000}"/>
    <cellStyle name="Millares 4 3 5 2 2 3 3" xfId="19036" xr:uid="{00000000-0005-0000-0000-000005860000}"/>
    <cellStyle name="Millares 4 3 5 2 2 3 3 2" xfId="43852" xr:uid="{00000000-0005-0000-0000-000006860000}"/>
    <cellStyle name="Millares 4 3 5 2 2 3 4" xfId="31444" xr:uid="{00000000-0005-0000-0000-000007860000}"/>
    <cellStyle name="Millares 4 3 5 2 2 4" xfId="8696" xr:uid="{00000000-0005-0000-0000-000008860000}"/>
    <cellStyle name="Millares 4 3 5 2 2 4 2" xfId="21104" xr:uid="{00000000-0005-0000-0000-000009860000}"/>
    <cellStyle name="Millares 4 3 5 2 2 4 2 2" xfId="45920" xr:uid="{00000000-0005-0000-0000-00000A860000}"/>
    <cellStyle name="Millares 4 3 5 2 2 4 3" xfId="33512" xr:uid="{00000000-0005-0000-0000-00000B860000}"/>
    <cellStyle name="Millares 4 3 5 2 2 5" xfId="14900" xr:uid="{00000000-0005-0000-0000-00000C860000}"/>
    <cellStyle name="Millares 4 3 5 2 2 5 2" xfId="39716" xr:uid="{00000000-0005-0000-0000-00000D860000}"/>
    <cellStyle name="Millares 4 3 5 2 2 6" xfId="27308" xr:uid="{00000000-0005-0000-0000-00000E860000}"/>
    <cellStyle name="Millares 4 3 5 2 3" xfId="3526" xr:uid="{00000000-0005-0000-0000-00000F860000}"/>
    <cellStyle name="Millares 4 3 5 2 3 2" xfId="9730" xr:uid="{00000000-0005-0000-0000-000010860000}"/>
    <cellStyle name="Millares 4 3 5 2 3 2 2" xfId="22138" xr:uid="{00000000-0005-0000-0000-000011860000}"/>
    <cellStyle name="Millares 4 3 5 2 3 2 2 2" xfId="46954" xr:uid="{00000000-0005-0000-0000-000012860000}"/>
    <cellStyle name="Millares 4 3 5 2 3 2 3" xfId="34546" xr:uid="{00000000-0005-0000-0000-000013860000}"/>
    <cellStyle name="Millares 4 3 5 2 3 3" xfId="15934" xr:uid="{00000000-0005-0000-0000-000014860000}"/>
    <cellStyle name="Millares 4 3 5 2 3 3 2" xfId="40750" xr:uid="{00000000-0005-0000-0000-000015860000}"/>
    <cellStyle name="Millares 4 3 5 2 3 4" xfId="28342" xr:uid="{00000000-0005-0000-0000-000016860000}"/>
    <cellStyle name="Millares 4 3 5 2 4" xfId="5594" xr:uid="{00000000-0005-0000-0000-000017860000}"/>
    <cellStyle name="Millares 4 3 5 2 4 2" xfId="11798" xr:uid="{00000000-0005-0000-0000-000018860000}"/>
    <cellStyle name="Millares 4 3 5 2 4 2 2" xfId="24206" xr:uid="{00000000-0005-0000-0000-000019860000}"/>
    <cellStyle name="Millares 4 3 5 2 4 2 2 2" xfId="49022" xr:uid="{00000000-0005-0000-0000-00001A860000}"/>
    <cellStyle name="Millares 4 3 5 2 4 2 3" xfId="36614" xr:uid="{00000000-0005-0000-0000-00001B860000}"/>
    <cellStyle name="Millares 4 3 5 2 4 3" xfId="18002" xr:uid="{00000000-0005-0000-0000-00001C860000}"/>
    <cellStyle name="Millares 4 3 5 2 4 3 2" xfId="42818" xr:uid="{00000000-0005-0000-0000-00001D860000}"/>
    <cellStyle name="Millares 4 3 5 2 4 4" xfId="30410" xr:uid="{00000000-0005-0000-0000-00001E860000}"/>
    <cellStyle name="Millares 4 3 5 2 5" xfId="7662" xr:uid="{00000000-0005-0000-0000-00001F860000}"/>
    <cellStyle name="Millares 4 3 5 2 5 2" xfId="20070" xr:uid="{00000000-0005-0000-0000-000020860000}"/>
    <cellStyle name="Millares 4 3 5 2 5 2 2" xfId="44886" xr:uid="{00000000-0005-0000-0000-000021860000}"/>
    <cellStyle name="Millares 4 3 5 2 5 3" xfId="32478" xr:uid="{00000000-0005-0000-0000-000022860000}"/>
    <cellStyle name="Millares 4 3 5 2 6" xfId="13866" xr:uid="{00000000-0005-0000-0000-000023860000}"/>
    <cellStyle name="Millares 4 3 5 2 6 2" xfId="38682" xr:uid="{00000000-0005-0000-0000-000024860000}"/>
    <cellStyle name="Millares 4 3 5 2 7" xfId="26274" xr:uid="{00000000-0005-0000-0000-000025860000}"/>
    <cellStyle name="Millares 4 3 5 3" xfId="1975" xr:uid="{00000000-0005-0000-0000-000026860000}"/>
    <cellStyle name="Millares 4 3 5 3 2" xfId="4043" xr:uid="{00000000-0005-0000-0000-000027860000}"/>
    <cellStyle name="Millares 4 3 5 3 2 2" xfId="10247" xr:uid="{00000000-0005-0000-0000-000028860000}"/>
    <cellStyle name="Millares 4 3 5 3 2 2 2" xfId="22655" xr:uid="{00000000-0005-0000-0000-000029860000}"/>
    <cellStyle name="Millares 4 3 5 3 2 2 2 2" xfId="47471" xr:uid="{00000000-0005-0000-0000-00002A860000}"/>
    <cellStyle name="Millares 4 3 5 3 2 2 3" xfId="35063" xr:uid="{00000000-0005-0000-0000-00002B860000}"/>
    <cellStyle name="Millares 4 3 5 3 2 3" xfId="16451" xr:uid="{00000000-0005-0000-0000-00002C860000}"/>
    <cellStyle name="Millares 4 3 5 3 2 3 2" xfId="41267" xr:uid="{00000000-0005-0000-0000-00002D860000}"/>
    <cellStyle name="Millares 4 3 5 3 2 4" xfId="28859" xr:uid="{00000000-0005-0000-0000-00002E860000}"/>
    <cellStyle name="Millares 4 3 5 3 3" xfId="6111" xr:uid="{00000000-0005-0000-0000-00002F860000}"/>
    <cellStyle name="Millares 4 3 5 3 3 2" xfId="12315" xr:uid="{00000000-0005-0000-0000-000030860000}"/>
    <cellStyle name="Millares 4 3 5 3 3 2 2" xfId="24723" xr:uid="{00000000-0005-0000-0000-000031860000}"/>
    <cellStyle name="Millares 4 3 5 3 3 2 2 2" xfId="49539" xr:uid="{00000000-0005-0000-0000-000032860000}"/>
    <cellStyle name="Millares 4 3 5 3 3 2 3" xfId="37131" xr:uid="{00000000-0005-0000-0000-000033860000}"/>
    <cellStyle name="Millares 4 3 5 3 3 3" xfId="18519" xr:uid="{00000000-0005-0000-0000-000034860000}"/>
    <cellStyle name="Millares 4 3 5 3 3 3 2" xfId="43335" xr:uid="{00000000-0005-0000-0000-000035860000}"/>
    <cellStyle name="Millares 4 3 5 3 3 4" xfId="30927" xr:uid="{00000000-0005-0000-0000-000036860000}"/>
    <cellStyle name="Millares 4 3 5 3 4" xfId="8179" xr:uid="{00000000-0005-0000-0000-000037860000}"/>
    <cellStyle name="Millares 4 3 5 3 4 2" xfId="20587" xr:uid="{00000000-0005-0000-0000-000038860000}"/>
    <cellStyle name="Millares 4 3 5 3 4 2 2" xfId="45403" xr:uid="{00000000-0005-0000-0000-000039860000}"/>
    <cellStyle name="Millares 4 3 5 3 4 3" xfId="32995" xr:uid="{00000000-0005-0000-0000-00003A860000}"/>
    <cellStyle name="Millares 4 3 5 3 5" xfId="14383" xr:uid="{00000000-0005-0000-0000-00003B860000}"/>
    <cellStyle name="Millares 4 3 5 3 5 2" xfId="39199" xr:uid="{00000000-0005-0000-0000-00003C860000}"/>
    <cellStyle name="Millares 4 3 5 3 6" xfId="26791" xr:uid="{00000000-0005-0000-0000-00003D860000}"/>
    <cellStyle name="Millares 4 3 5 4" xfId="3009" xr:uid="{00000000-0005-0000-0000-00003E860000}"/>
    <cellStyle name="Millares 4 3 5 4 2" xfId="9213" xr:uid="{00000000-0005-0000-0000-00003F860000}"/>
    <cellStyle name="Millares 4 3 5 4 2 2" xfId="21621" xr:uid="{00000000-0005-0000-0000-000040860000}"/>
    <cellStyle name="Millares 4 3 5 4 2 2 2" xfId="46437" xr:uid="{00000000-0005-0000-0000-000041860000}"/>
    <cellStyle name="Millares 4 3 5 4 2 3" xfId="34029" xr:uid="{00000000-0005-0000-0000-000042860000}"/>
    <cellStyle name="Millares 4 3 5 4 3" xfId="15417" xr:uid="{00000000-0005-0000-0000-000043860000}"/>
    <cellStyle name="Millares 4 3 5 4 3 2" xfId="40233" xr:uid="{00000000-0005-0000-0000-000044860000}"/>
    <cellStyle name="Millares 4 3 5 4 4" xfId="27825" xr:uid="{00000000-0005-0000-0000-000045860000}"/>
    <cellStyle name="Millares 4 3 5 5" xfId="5077" xr:uid="{00000000-0005-0000-0000-000046860000}"/>
    <cellStyle name="Millares 4 3 5 5 2" xfId="11281" xr:uid="{00000000-0005-0000-0000-000047860000}"/>
    <cellStyle name="Millares 4 3 5 5 2 2" xfId="23689" xr:uid="{00000000-0005-0000-0000-000048860000}"/>
    <cellStyle name="Millares 4 3 5 5 2 2 2" xfId="48505" xr:uid="{00000000-0005-0000-0000-000049860000}"/>
    <cellStyle name="Millares 4 3 5 5 2 3" xfId="36097" xr:uid="{00000000-0005-0000-0000-00004A860000}"/>
    <cellStyle name="Millares 4 3 5 5 3" xfId="17485" xr:uid="{00000000-0005-0000-0000-00004B860000}"/>
    <cellStyle name="Millares 4 3 5 5 3 2" xfId="42301" xr:uid="{00000000-0005-0000-0000-00004C860000}"/>
    <cellStyle name="Millares 4 3 5 5 4" xfId="29893" xr:uid="{00000000-0005-0000-0000-00004D860000}"/>
    <cellStyle name="Millares 4 3 5 6" xfId="7145" xr:uid="{00000000-0005-0000-0000-00004E860000}"/>
    <cellStyle name="Millares 4 3 5 6 2" xfId="19553" xr:uid="{00000000-0005-0000-0000-00004F860000}"/>
    <cellStyle name="Millares 4 3 5 6 2 2" xfId="44369" xr:uid="{00000000-0005-0000-0000-000050860000}"/>
    <cellStyle name="Millares 4 3 5 6 3" xfId="31961" xr:uid="{00000000-0005-0000-0000-000051860000}"/>
    <cellStyle name="Millares 4 3 5 7" xfId="13349" xr:uid="{00000000-0005-0000-0000-000052860000}"/>
    <cellStyle name="Millares 4 3 5 7 2" xfId="38165" xr:uid="{00000000-0005-0000-0000-000053860000}"/>
    <cellStyle name="Millares 4 3 5 8" xfId="25757" xr:uid="{00000000-0005-0000-0000-000054860000}"/>
    <cellStyle name="Millares 4 3 5 9" xfId="941" xr:uid="{00000000-0005-0000-0000-000055860000}"/>
    <cellStyle name="Millares 4 3 6" xfId="1114" xr:uid="{00000000-0005-0000-0000-000056860000}"/>
    <cellStyle name="Millares 4 3 6 2" xfId="1631" xr:uid="{00000000-0005-0000-0000-000057860000}"/>
    <cellStyle name="Millares 4 3 6 2 2" xfId="2665" xr:uid="{00000000-0005-0000-0000-000058860000}"/>
    <cellStyle name="Millares 4 3 6 2 2 2" xfId="4733" xr:uid="{00000000-0005-0000-0000-000059860000}"/>
    <cellStyle name="Millares 4 3 6 2 2 2 2" xfId="10937" xr:uid="{00000000-0005-0000-0000-00005A860000}"/>
    <cellStyle name="Millares 4 3 6 2 2 2 2 2" xfId="23345" xr:uid="{00000000-0005-0000-0000-00005B860000}"/>
    <cellStyle name="Millares 4 3 6 2 2 2 2 2 2" xfId="48161" xr:uid="{00000000-0005-0000-0000-00005C860000}"/>
    <cellStyle name="Millares 4 3 6 2 2 2 2 3" xfId="35753" xr:uid="{00000000-0005-0000-0000-00005D860000}"/>
    <cellStyle name="Millares 4 3 6 2 2 2 3" xfId="17141" xr:uid="{00000000-0005-0000-0000-00005E860000}"/>
    <cellStyle name="Millares 4 3 6 2 2 2 3 2" xfId="41957" xr:uid="{00000000-0005-0000-0000-00005F860000}"/>
    <cellStyle name="Millares 4 3 6 2 2 2 4" xfId="29549" xr:uid="{00000000-0005-0000-0000-000060860000}"/>
    <cellStyle name="Millares 4 3 6 2 2 3" xfId="6801" xr:uid="{00000000-0005-0000-0000-000061860000}"/>
    <cellStyle name="Millares 4 3 6 2 2 3 2" xfId="13005" xr:uid="{00000000-0005-0000-0000-000062860000}"/>
    <cellStyle name="Millares 4 3 6 2 2 3 2 2" xfId="25413" xr:uid="{00000000-0005-0000-0000-000063860000}"/>
    <cellStyle name="Millares 4 3 6 2 2 3 2 2 2" xfId="50229" xr:uid="{00000000-0005-0000-0000-000064860000}"/>
    <cellStyle name="Millares 4 3 6 2 2 3 2 3" xfId="37821" xr:uid="{00000000-0005-0000-0000-000065860000}"/>
    <cellStyle name="Millares 4 3 6 2 2 3 3" xfId="19209" xr:uid="{00000000-0005-0000-0000-000066860000}"/>
    <cellStyle name="Millares 4 3 6 2 2 3 3 2" xfId="44025" xr:uid="{00000000-0005-0000-0000-000067860000}"/>
    <cellStyle name="Millares 4 3 6 2 2 3 4" xfId="31617" xr:uid="{00000000-0005-0000-0000-000068860000}"/>
    <cellStyle name="Millares 4 3 6 2 2 4" xfId="8869" xr:uid="{00000000-0005-0000-0000-000069860000}"/>
    <cellStyle name="Millares 4 3 6 2 2 4 2" xfId="21277" xr:uid="{00000000-0005-0000-0000-00006A860000}"/>
    <cellStyle name="Millares 4 3 6 2 2 4 2 2" xfId="46093" xr:uid="{00000000-0005-0000-0000-00006B860000}"/>
    <cellStyle name="Millares 4 3 6 2 2 4 3" xfId="33685" xr:uid="{00000000-0005-0000-0000-00006C860000}"/>
    <cellStyle name="Millares 4 3 6 2 2 5" xfId="15073" xr:uid="{00000000-0005-0000-0000-00006D860000}"/>
    <cellStyle name="Millares 4 3 6 2 2 5 2" xfId="39889" xr:uid="{00000000-0005-0000-0000-00006E860000}"/>
    <cellStyle name="Millares 4 3 6 2 2 6" xfId="27481" xr:uid="{00000000-0005-0000-0000-00006F860000}"/>
    <cellStyle name="Millares 4 3 6 2 3" xfId="3699" xr:uid="{00000000-0005-0000-0000-000070860000}"/>
    <cellStyle name="Millares 4 3 6 2 3 2" xfId="9903" xr:uid="{00000000-0005-0000-0000-000071860000}"/>
    <cellStyle name="Millares 4 3 6 2 3 2 2" xfId="22311" xr:uid="{00000000-0005-0000-0000-000072860000}"/>
    <cellStyle name="Millares 4 3 6 2 3 2 2 2" xfId="47127" xr:uid="{00000000-0005-0000-0000-000073860000}"/>
    <cellStyle name="Millares 4 3 6 2 3 2 3" xfId="34719" xr:uid="{00000000-0005-0000-0000-000074860000}"/>
    <cellStyle name="Millares 4 3 6 2 3 3" xfId="16107" xr:uid="{00000000-0005-0000-0000-000075860000}"/>
    <cellStyle name="Millares 4 3 6 2 3 3 2" xfId="40923" xr:uid="{00000000-0005-0000-0000-000076860000}"/>
    <cellStyle name="Millares 4 3 6 2 3 4" xfId="28515" xr:uid="{00000000-0005-0000-0000-000077860000}"/>
    <cellStyle name="Millares 4 3 6 2 4" xfId="5767" xr:uid="{00000000-0005-0000-0000-000078860000}"/>
    <cellStyle name="Millares 4 3 6 2 4 2" xfId="11971" xr:uid="{00000000-0005-0000-0000-000079860000}"/>
    <cellStyle name="Millares 4 3 6 2 4 2 2" xfId="24379" xr:uid="{00000000-0005-0000-0000-00007A860000}"/>
    <cellStyle name="Millares 4 3 6 2 4 2 2 2" xfId="49195" xr:uid="{00000000-0005-0000-0000-00007B860000}"/>
    <cellStyle name="Millares 4 3 6 2 4 2 3" xfId="36787" xr:uid="{00000000-0005-0000-0000-00007C860000}"/>
    <cellStyle name="Millares 4 3 6 2 4 3" xfId="18175" xr:uid="{00000000-0005-0000-0000-00007D860000}"/>
    <cellStyle name="Millares 4 3 6 2 4 3 2" xfId="42991" xr:uid="{00000000-0005-0000-0000-00007E860000}"/>
    <cellStyle name="Millares 4 3 6 2 4 4" xfId="30583" xr:uid="{00000000-0005-0000-0000-00007F860000}"/>
    <cellStyle name="Millares 4 3 6 2 5" xfId="7835" xr:uid="{00000000-0005-0000-0000-000080860000}"/>
    <cellStyle name="Millares 4 3 6 2 5 2" xfId="20243" xr:uid="{00000000-0005-0000-0000-000081860000}"/>
    <cellStyle name="Millares 4 3 6 2 5 2 2" xfId="45059" xr:uid="{00000000-0005-0000-0000-000082860000}"/>
    <cellStyle name="Millares 4 3 6 2 5 3" xfId="32651" xr:uid="{00000000-0005-0000-0000-000083860000}"/>
    <cellStyle name="Millares 4 3 6 2 6" xfId="14039" xr:uid="{00000000-0005-0000-0000-000084860000}"/>
    <cellStyle name="Millares 4 3 6 2 6 2" xfId="38855" xr:uid="{00000000-0005-0000-0000-000085860000}"/>
    <cellStyle name="Millares 4 3 6 2 7" xfId="26447" xr:uid="{00000000-0005-0000-0000-000086860000}"/>
    <cellStyle name="Millares 4 3 6 3" xfId="2148" xr:uid="{00000000-0005-0000-0000-000087860000}"/>
    <cellStyle name="Millares 4 3 6 3 2" xfId="4216" xr:uid="{00000000-0005-0000-0000-000088860000}"/>
    <cellStyle name="Millares 4 3 6 3 2 2" xfId="10420" xr:uid="{00000000-0005-0000-0000-000089860000}"/>
    <cellStyle name="Millares 4 3 6 3 2 2 2" xfId="22828" xr:uid="{00000000-0005-0000-0000-00008A860000}"/>
    <cellStyle name="Millares 4 3 6 3 2 2 2 2" xfId="47644" xr:uid="{00000000-0005-0000-0000-00008B860000}"/>
    <cellStyle name="Millares 4 3 6 3 2 2 3" xfId="35236" xr:uid="{00000000-0005-0000-0000-00008C860000}"/>
    <cellStyle name="Millares 4 3 6 3 2 3" xfId="16624" xr:uid="{00000000-0005-0000-0000-00008D860000}"/>
    <cellStyle name="Millares 4 3 6 3 2 3 2" xfId="41440" xr:uid="{00000000-0005-0000-0000-00008E860000}"/>
    <cellStyle name="Millares 4 3 6 3 2 4" xfId="29032" xr:uid="{00000000-0005-0000-0000-00008F860000}"/>
    <cellStyle name="Millares 4 3 6 3 3" xfId="6284" xr:uid="{00000000-0005-0000-0000-000090860000}"/>
    <cellStyle name="Millares 4 3 6 3 3 2" xfId="12488" xr:uid="{00000000-0005-0000-0000-000091860000}"/>
    <cellStyle name="Millares 4 3 6 3 3 2 2" xfId="24896" xr:uid="{00000000-0005-0000-0000-000092860000}"/>
    <cellStyle name="Millares 4 3 6 3 3 2 2 2" xfId="49712" xr:uid="{00000000-0005-0000-0000-000093860000}"/>
    <cellStyle name="Millares 4 3 6 3 3 2 3" xfId="37304" xr:uid="{00000000-0005-0000-0000-000094860000}"/>
    <cellStyle name="Millares 4 3 6 3 3 3" xfId="18692" xr:uid="{00000000-0005-0000-0000-000095860000}"/>
    <cellStyle name="Millares 4 3 6 3 3 3 2" xfId="43508" xr:uid="{00000000-0005-0000-0000-000096860000}"/>
    <cellStyle name="Millares 4 3 6 3 3 4" xfId="31100" xr:uid="{00000000-0005-0000-0000-000097860000}"/>
    <cellStyle name="Millares 4 3 6 3 4" xfId="8352" xr:uid="{00000000-0005-0000-0000-000098860000}"/>
    <cellStyle name="Millares 4 3 6 3 4 2" xfId="20760" xr:uid="{00000000-0005-0000-0000-000099860000}"/>
    <cellStyle name="Millares 4 3 6 3 4 2 2" xfId="45576" xr:uid="{00000000-0005-0000-0000-00009A860000}"/>
    <cellStyle name="Millares 4 3 6 3 4 3" xfId="33168" xr:uid="{00000000-0005-0000-0000-00009B860000}"/>
    <cellStyle name="Millares 4 3 6 3 5" xfId="14556" xr:uid="{00000000-0005-0000-0000-00009C860000}"/>
    <cellStyle name="Millares 4 3 6 3 5 2" xfId="39372" xr:uid="{00000000-0005-0000-0000-00009D860000}"/>
    <cellStyle name="Millares 4 3 6 3 6" xfId="26964" xr:uid="{00000000-0005-0000-0000-00009E860000}"/>
    <cellStyle name="Millares 4 3 6 4" xfId="3182" xr:uid="{00000000-0005-0000-0000-00009F860000}"/>
    <cellStyle name="Millares 4 3 6 4 2" xfId="9386" xr:uid="{00000000-0005-0000-0000-0000A0860000}"/>
    <cellStyle name="Millares 4 3 6 4 2 2" xfId="21794" xr:uid="{00000000-0005-0000-0000-0000A1860000}"/>
    <cellStyle name="Millares 4 3 6 4 2 2 2" xfId="46610" xr:uid="{00000000-0005-0000-0000-0000A2860000}"/>
    <cellStyle name="Millares 4 3 6 4 2 3" xfId="34202" xr:uid="{00000000-0005-0000-0000-0000A3860000}"/>
    <cellStyle name="Millares 4 3 6 4 3" xfId="15590" xr:uid="{00000000-0005-0000-0000-0000A4860000}"/>
    <cellStyle name="Millares 4 3 6 4 3 2" xfId="40406" xr:uid="{00000000-0005-0000-0000-0000A5860000}"/>
    <cellStyle name="Millares 4 3 6 4 4" xfId="27998" xr:uid="{00000000-0005-0000-0000-0000A6860000}"/>
    <cellStyle name="Millares 4 3 6 5" xfId="5250" xr:uid="{00000000-0005-0000-0000-0000A7860000}"/>
    <cellStyle name="Millares 4 3 6 5 2" xfId="11454" xr:uid="{00000000-0005-0000-0000-0000A8860000}"/>
    <cellStyle name="Millares 4 3 6 5 2 2" xfId="23862" xr:uid="{00000000-0005-0000-0000-0000A9860000}"/>
    <cellStyle name="Millares 4 3 6 5 2 2 2" xfId="48678" xr:uid="{00000000-0005-0000-0000-0000AA860000}"/>
    <cellStyle name="Millares 4 3 6 5 2 3" xfId="36270" xr:uid="{00000000-0005-0000-0000-0000AB860000}"/>
    <cellStyle name="Millares 4 3 6 5 3" xfId="17658" xr:uid="{00000000-0005-0000-0000-0000AC860000}"/>
    <cellStyle name="Millares 4 3 6 5 3 2" xfId="42474" xr:uid="{00000000-0005-0000-0000-0000AD860000}"/>
    <cellStyle name="Millares 4 3 6 5 4" xfId="30066" xr:uid="{00000000-0005-0000-0000-0000AE860000}"/>
    <cellStyle name="Millares 4 3 6 6" xfId="7318" xr:uid="{00000000-0005-0000-0000-0000AF860000}"/>
    <cellStyle name="Millares 4 3 6 6 2" xfId="19726" xr:uid="{00000000-0005-0000-0000-0000B0860000}"/>
    <cellStyle name="Millares 4 3 6 6 2 2" xfId="44542" xr:uid="{00000000-0005-0000-0000-0000B1860000}"/>
    <cellStyle name="Millares 4 3 6 6 3" xfId="32134" xr:uid="{00000000-0005-0000-0000-0000B2860000}"/>
    <cellStyle name="Millares 4 3 6 7" xfId="13522" xr:uid="{00000000-0005-0000-0000-0000B3860000}"/>
    <cellStyle name="Millares 4 3 6 7 2" xfId="38338" xr:uid="{00000000-0005-0000-0000-0000B4860000}"/>
    <cellStyle name="Millares 4 3 6 8" xfId="25930" xr:uid="{00000000-0005-0000-0000-0000B5860000}"/>
    <cellStyle name="Millares 4 3 7" xfId="1286" xr:uid="{00000000-0005-0000-0000-0000B6860000}"/>
    <cellStyle name="Millares 4 3 7 2" xfId="2320" xr:uid="{00000000-0005-0000-0000-0000B7860000}"/>
    <cellStyle name="Millares 4 3 7 2 2" xfId="4388" xr:uid="{00000000-0005-0000-0000-0000B8860000}"/>
    <cellStyle name="Millares 4 3 7 2 2 2" xfId="10592" xr:uid="{00000000-0005-0000-0000-0000B9860000}"/>
    <cellStyle name="Millares 4 3 7 2 2 2 2" xfId="23000" xr:uid="{00000000-0005-0000-0000-0000BA860000}"/>
    <cellStyle name="Millares 4 3 7 2 2 2 2 2" xfId="47816" xr:uid="{00000000-0005-0000-0000-0000BB860000}"/>
    <cellStyle name="Millares 4 3 7 2 2 2 3" xfId="35408" xr:uid="{00000000-0005-0000-0000-0000BC860000}"/>
    <cellStyle name="Millares 4 3 7 2 2 3" xfId="16796" xr:uid="{00000000-0005-0000-0000-0000BD860000}"/>
    <cellStyle name="Millares 4 3 7 2 2 3 2" xfId="41612" xr:uid="{00000000-0005-0000-0000-0000BE860000}"/>
    <cellStyle name="Millares 4 3 7 2 2 4" xfId="29204" xr:uid="{00000000-0005-0000-0000-0000BF860000}"/>
    <cellStyle name="Millares 4 3 7 2 3" xfId="6456" xr:uid="{00000000-0005-0000-0000-0000C0860000}"/>
    <cellStyle name="Millares 4 3 7 2 3 2" xfId="12660" xr:uid="{00000000-0005-0000-0000-0000C1860000}"/>
    <cellStyle name="Millares 4 3 7 2 3 2 2" xfId="25068" xr:uid="{00000000-0005-0000-0000-0000C2860000}"/>
    <cellStyle name="Millares 4 3 7 2 3 2 2 2" xfId="49884" xr:uid="{00000000-0005-0000-0000-0000C3860000}"/>
    <cellStyle name="Millares 4 3 7 2 3 2 3" xfId="37476" xr:uid="{00000000-0005-0000-0000-0000C4860000}"/>
    <cellStyle name="Millares 4 3 7 2 3 3" xfId="18864" xr:uid="{00000000-0005-0000-0000-0000C5860000}"/>
    <cellStyle name="Millares 4 3 7 2 3 3 2" xfId="43680" xr:uid="{00000000-0005-0000-0000-0000C6860000}"/>
    <cellStyle name="Millares 4 3 7 2 3 4" xfId="31272" xr:uid="{00000000-0005-0000-0000-0000C7860000}"/>
    <cellStyle name="Millares 4 3 7 2 4" xfId="8524" xr:uid="{00000000-0005-0000-0000-0000C8860000}"/>
    <cellStyle name="Millares 4 3 7 2 4 2" xfId="20932" xr:uid="{00000000-0005-0000-0000-0000C9860000}"/>
    <cellStyle name="Millares 4 3 7 2 4 2 2" xfId="45748" xr:uid="{00000000-0005-0000-0000-0000CA860000}"/>
    <cellStyle name="Millares 4 3 7 2 4 3" xfId="33340" xr:uid="{00000000-0005-0000-0000-0000CB860000}"/>
    <cellStyle name="Millares 4 3 7 2 5" xfId="14728" xr:uid="{00000000-0005-0000-0000-0000CC860000}"/>
    <cellStyle name="Millares 4 3 7 2 5 2" xfId="39544" xr:uid="{00000000-0005-0000-0000-0000CD860000}"/>
    <cellStyle name="Millares 4 3 7 2 6" xfId="27136" xr:uid="{00000000-0005-0000-0000-0000CE860000}"/>
    <cellStyle name="Millares 4 3 7 3" xfId="3354" xr:uid="{00000000-0005-0000-0000-0000CF860000}"/>
    <cellStyle name="Millares 4 3 7 3 2" xfId="9558" xr:uid="{00000000-0005-0000-0000-0000D0860000}"/>
    <cellStyle name="Millares 4 3 7 3 2 2" xfId="21966" xr:uid="{00000000-0005-0000-0000-0000D1860000}"/>
    <cellStyle name="Millares 4 3 7 3 2 2 2" xfId="46782" xr:uid="{00000000-0005-0000-0000-0000D2860000}"/>
    <cellStyle name="Millares 4 3 7 3 2 3" xfId="34374" xr:uid="{00000000-0005-0000-0000-0000D3860000}"/>
    <cellStyle name="Millares 4 3 7 3 3" xfId="15762" xr:uid="{00000000-0005-0000-0000-0000D4860000}"/>
    <cellStyle name="Millares 4 3 7 3 3 2" xfId="40578" xr:uid="{00000000-0005-0000-0000-0000D5860000}"/>
    <cellStyle name="Millares 4 3 7 3 4" xfId="28170" xr:uid="{00000000-0005-0000-0000-0000D6860000}"/>
    <cellStyle name="Millares 4 3 7 4" xfId="5422" xr:uid="{00000000-0005-0000-0000-0000D7860000}"/>
    <cellStyle name="Millares 4 3 7 4 2" xfId="11626" xr:uid="{00000000-0005-0000-0000-0000D8860000}"/>
    <cellStyle name="Millares 4 3 7 4 2 2" xfId="24034" xr:uid="{00000000-0005-0000-0000-0000D9860000}"/>
    <cellStyle name="Millares 4 3 7 4 2 2 2" xfId="48850" xr:uid="{00000000-0005-0000-0000-0000DA860000}"/>
    <cellStyle name="Millares 4 3 7 4 2 3" xfId="36442" xr:uid="{00000000-0005-0000-0000-0000DB860000}"/>
    <cellStyle name="Millares 4 3 7 4 3" xfId="17830" xr:uid="{00000000-0005-0000-0000-0000DC860000}"/>
    <cellStyle name="Millares 4 3 7 4 3 2" xfId="42646" xr:uid="{00000000-0005-0000-0000-0000DD860000}"/>
    <cellStyle name="Millares 4 3 7 4 4" xfId="30238" xr:uid="{00000000-0005-0000-0000-0000DE860000}"/>
    <cellStyle name="Millares 4 3 7 5" xfId="7490" xr:uid="{00000000-0005-0000-0000-0000DF860000}"/>
    <cellStyle name="Millares 4 3 7 5 2" xfId="19898" xr:uid="{00000000-0005-0000-0000-0000E0860000}"/>
    <cellStyle name="Millares 4 3 7 5 2 2" xfId="44714" xr:uid="{00000000-0005-0000-0000-0000E1860000}"/>
    <cellStyle name="Millares 4 3 7 5 3" xfId="32306" xr:uid="{00000000-0005-0000-0000-0000E2860000}"/>
    <cellStyle name="Millares 4 3 7 6" xfId="13694" xr:uid="{00000000-0005-0000-0000-0000E3860000}"/>
    <cellStyle name="Millares 4 3 7 6 2" xfId="38510" xr:uid="{00000000-0005-0000-0000-0000E4860000}"/>
    <cellStyle name="Millares 4 3 7 7" xfId="26102" xr:uid="{00000000-0005-0000-0000-0000E5860000}"/>
    <cellStyle name="Millares 4 3 8" xfId="1803" xr:uid="{00000000-0005-0000-0000-0000E6860000}"/>
    <cellStyle name="Millares 4 3 8 2" xfId="3871" xr:uid="{00000000-0005-0000-0000-0000E7860000}"/>
    <cellStyle name="Millares 4 3 8 2 2" xfId="10075" xr:uid="{00000000-0005-0000-0000-0000E8860000}"/>
    <cellStyle name="Millares 4 3 8 2 2 2" xfId="22483" xr:uid="{00000000-0005-0000-0000-0000E9860000}"/>
    <cellStyle name="Millares 4 3 8 2 2 2 2" xfId="47299" xr:uid="{00000000-0005-0000-0000-0000EA860000}"/>
    <cellStyle name="Millares 4 3 8 2 2 3" xfId="34891" xr:uid="{00000000-0005-0000-0000-0000EB860000}"/>
    <cellStyle name="Millares 4 3 8 2 3" xfId="16279" xr:uid="{00000000-0005-0000-0000-0000EC860000}"/>
    <cellStyle name="Millares 4 3 8 2 3 2" xfId="41095" xr:uid="{00000000-0005-0000-0000-0000ED860000}"/>
    <cellStyle name="Millares 4 3 8 2 4" xfId="28687" xr:uid="{00000000-0005-0000-0000-0000EE860000}"/>
    <cellStyle name="Millares 4 3 8 3" xfId="5939" xr:uid="{00000000-0005-0000-0000-0000EF860000}"/>
    <cellStyle name="Millares 4 3 8 3 2" xfId="12143" xr:uid="{00000000-0005-0000-0000-0000F0860000}"/>
    <cellStyle name="Millares 4 3 8 3 2 2" xfId="24551" xr:uid="{00000000-0005-0000-0000-0000F1860000}"/>
    <cellStyle name="Millares 4 3 8 3 2 2 2" xfId="49367" xr:uid="{00000000-0005-0000-0000-0000F2860000}"/>
    <cellStyle name="Millares 4 3 8 3 2 3" xfId="36959" xr:uid="{00000000-0005-0000-0000-0000F3860000}"/>
    <cellStyle name="Millares 4 3 8 3 3" xfId="18347" xr:uid="{00000000-0005-0000-0000-0000F4860000}"/>
    <cellStyle name="Millares 4 3 8 3 3 2" xfId="43163" xr:uid="{00000000-0005-0000-0000-0000F5860000}"/>
    <cellStyle name="Millares 4 3 8 3 4" xfId="30755" xr:uid="{00000000-0005-0000-0000-0000F6860000}"/>
    <cellStyle name="Millares 4 3 8 4" xfId="8007" xr:uid="{00000000-0005-0000-0000-0000F7860000}"/>
    <cellStyle name="Millares 4 3 8 4 2" xfId="20415" xr:uid="{00000000-0005-0000-0000-0000F8860000}"/>
    <cellStyle name="Millares 4 3 8 4 2 2" xfId="45231" xr:uid="{00000000-0005-0000-0000-0000F9860000}"/>
    <cellStyle name="Millares 4 3 8 4 3" xfId="32823" xr:uid="{00000000-0005-0000-0000-0000FA860000}"/>
    <cellStyle name="Millares 4 3 8 5" xfId="14211" xr:uid="{00000000-0005-0000-0000-0000FB860000}"/>
    <cellStyle name="Millares 4 3 8 5 2" xfId="39027" xr:uid="{00000000-0005-0000-0000-0000FC860000}"/>
    <cellStyle name="Millares 4 3 8 6" xfId="26619" xr:uid="{00000000-0005-0000-0000-0000FD860000}"/>
    <cellStyle name="Millares 4 3 9" xfId="2837" xr:uid="{00000000-0005-0000-0000-0000FE860000}"/>
    <cellStyle name="Millares 4 3 9 2" xfId="9041" xr:uid="{00000000-0005-0000-0000-0000FF860000}"/>
    <cellStyle name="Millares 4 3 9 2 2" xfId="21449" xr:uid="{00000000-0005-0000-0000-000000870000}"/>
    <cellStyle name="Millares 4 3 9 2 2 2" xfId="46265" xr:uid="{00000000-0005-0000-0000-000001870000}"/>
    <cellStyle name="Millares 4 3 9 2 3" xfId="33857" xr:uid="{00000000-0005-0000-0000-000002870000}"/>
    <cellStyle name="Millares 4 3 9 3" xfId="15245" xr:uid="{00000000-0005-0000-0000-000003870000}"/>
    <cellStyle name="Millares 4 3 9 3 2" xfId="40061" xr:uid="{00000000-0005-0000-0000-000004870000}"/>
    <cellStyle name="Millares 4 3 9 4" xfId="27653" xr:uid="{00000000-0005-0000-0000-000005870000}"/>
    <cellStyle name="Millares 4 4" xfId="107" xr:uid="{00000000-0005-0000-0000-000006870000}"/>
    <cellStyle name="Millares 4 5" xfId="391" xr:uid="{00000000-0005-0000-0000-000007870000}"/>
    <cellStyle name="Millares 4 5 2" xfId="639" xr:uid="{00000000-0005-0000-0000-000008870000}"/>
    <cellStyle name="Millares 4 6" xfId="515" xr:uid="{00000000-0005-0000-0000-000009870000}"/>
    <cellStyle name="Millares 5" xfId="108" xr:uid="{00000000-0005-0000-0000-00000A870000}"/>
    <cellStyle name="Millares 5 10" xfId="2831" xr:uid="{00000000-0005-0000-0000-00000B870000}"/>
    <cellStyle name="Millares 5 10 2" xfId="9035" xr:uid="{00000000-0005-0000-0000-00000C870000}"/>
    <cellStyle name="Millares 5 10 2 2" xfId="21443" xr:uid="{00000000-0005-0000-0000-00000D870000}"/>
    <cellStyle name="Millares 5 10 2 2 2" xfId="46259" xr:uid="{00000000-0005-0000-0000-00000E870000}"/>
    <cellStyle name="Millares 5 10 2 3" xfId="33851" xr:uid="{00000000-0005-0000-0000-00000F870000}"/>
    <cellStyle name="Millares 5 10 3" xfId="15239" xr:uid="{00000000-0005-0000-0000-000010870000}"/>
    <cellStyle name="Millares 5 10 3 2" xfId="40055" xr:uid="{00000000-0005-0000-0000-000011870000}"/>
    <cellStyle name="Millares 5 10 4" xfId="27647" xr:uid="{00000000-0005-0000-0000-000012870000}"/>
    <cellStyle name="Millares 5 11" xfId="4899" xr:uid="{00000000-0005-0000-0000-000013870000}"/>
    <cellStyle name="Millares 5 11 2" xfId="11103" xr:uid="{00000000-0005-0000-0000-000014870000}"/>
    <cellStyle name="Millares 5 11 2 2" xfId="23511" xr:uid="{00000000-0005-0000-0000-000015870000}"/>
    <cellStyle name="Millares 5 11 2 2 2" xfId="48327" xr:uid="{00000000-0005-0000-0000-000016870000}"/>
    <cellStyle name="Millares 5 11 2 3" xfId="35919" xr:uid="{00000000-0005-0000-0000-000017870000}"/>
    <cellStyle name="Millares 5 11 3" xfId="17307" xr:uid="{00000000-0005-0000-0000-000018870000}"/>
    <cellStyle name="Millares 5 11 3 2" xfId="42123" xr:uid="{00000000-0005-0000-0000-000019870000}"/>
    <cellStyle name="Millares 5 11 4" xfId="29715" xr:uid="{00000000-0005-0000-0000-00001A870000}"/>
    <cellStyle name="Millares 5 12" xfId="6967" xr:uid="{00000000-0005-0000-0000-00001B870000}"/>
    <cellStyle name="Millares 5 12 2" xfId="19375" xr:uid="{00000000-0005-0000-0000-00001C870000}"/>
    <cellStyle name="Millares 5 12 2 2" xfId="44191" xr:uid="{00000000-0005-0000-0000-00001D870000}"/>
    <cellStyle name="Millares 5 12 3" xfId="31783" xr:uid="{00000000-0005-0000-0000-00001E870000}"/>
    <cellStyle name="Millares 5 13" xfId="13171" xr:uid="{00000000-0005-0000-0000-00001F870000}"/>
    <cellStyle name="Millares 5 13 2" xfId="37987" xr:uid="{00000000-0005-0000-0000-000020870000}"/>
    <cellStyle name="Millares 5 14" xfId="25579" xr:uid="{00000000-0005-0000-0000-000021870000}"/>
    <cellStyle name="Millares 5 15" xfId="763" xr:uid="{00000000-0005-0000-0000-000022870000}"/>
    <cellStyle name="Millares 5 2" xfId="220" xr:uid="{00000000-0005-0000-0000-000023870000}"/>
    <cellStyle name="Millares 5 3" xfId="288" xr:uid="{00000000-0005-0000-0000-000024870000}"/>
    <cellStyle name="Millares 5 3 10" xfId="6991" xr:uid="{00000000-0005-0000-0000-000025870000}"/>
    <cellStyle name="Millares 5 3 10 2" xfId="19399" xr:uid="{00000000-0005-0000-0000-000026870000}"/>
    <cellStyle name="Millares 5 3 10 2 2" xfId="44215" xr:uid="{00000000-0005-0000-0000-000027870000}"/>
    <cellStyle name="Millares 5 3 10 3" xfId="31807" xr:uid="{00000000-0005-0000-0000-000028870000}"/>
    <cellStyle name="Millares 5 3 11" xfId="13195" xr:uid="{00000000-0005-0000-0000-000029870000}"/>
    <cellStyle name="Millares 5 3 11 2" xfId="38011" xr:uid="{00000000-0005-0000-0000-00002A870000}"/>
    <cellStyle name="Millares 5 3 12" xfId="25603" xr:uid="{00000000-0005-0000-0000-00002B870000}"/>
    <cellStyle name="Millares 5 3 13" xfId="787" xr:uid="{00000000-0005-0000-0000-00002C870000}"/>
    <cellStyle name="Millares 5 3 2" xfId="354" xr:uid="{00000000-0005-0000-0000-00002D870000}"/>
    <cellStyle name="Millares 5 3 2 10" xfId="25661" xr:uid="{00000000-0005-0000-0000-00002E870000}"/>
    <cellStyle name="Millares 5 3 2 11" xfId="845" xr:uid="{00000000-0005-0000-0000-00002F870000}"/>
    <cellStyle name="Millares 5 3 2 2" xfId="478" xr:uid="{00000000-0005-0000-0000-000030870000}"/>
    <cellStyle name="Millares 5 3 2 2 2" xfId="726" xr:uid="{00000000-0005-0000-0000-000031870000}"/>
    <cellStyle name="Millares 5 3 2 2 2 2" xfId="2569" xr:uid="{00000000-0005-0000-0000-000032870000}"/>
    <cellStyle name="Millares 5 3 2 2 2 2 2" xfId="4637" xr:uid="{00000000-0005-0000-0000-000033870000}"/>
    <cellStyle name="Millares 5 3 2 2 2 2 2 2" xfId="10841" xr:uid="{00000000-0005-0000-0000-000034870000}"/>
    <cellStyle name="Millares 5 3 2 2 2 2 2 2 2" xfId="23249" xr:uid="{00000000-0005-0000-0000-000035870000}"/>
    <cellStyle name="Millares 5 3 2 2 2 2 2 2 2 2" xfId="48065" xr:uid="{00000000-0005-0000-0000-000036870000}"/>
    <cellStyle name="Millares 5 3 2 2 2 2 2 2 3" xfId="35657" xr:uid="{00000000-0005-0000-0000-000037870000}"/>
    <cellStyle name="Millares 5 3 2 2 2 2 2 3" xfId="17045" xr:uid="{00000000-0005-0000-0000-000038870000}"/>
    <cellStyle name="Millares 5 3 2 2 2 2 2 3 2" xfId="41861" xr:uid="{00000000-0005-0000-0000-000039870000}"/>
    <cellStyle name="Millares 5 3 2 2 2 2 2 4" xfId="29453" xr:uid="{00000000-0005-0000-0000-00003A870000}"/>
    <cellStyle name="Millares 5 3 2 2 2 2 3" xfId="6705" xr:uid="{00000000-0005-0000-0000-00003B870000}"/>
    <cellStyle name="Millares 5 3 2 2 2 2 3 2" xfId="12909" xr:uid="{00000000-0005-0000-0000-00003C870000}"/>
    <cellStyle name="Millares 5 3 2 2 2 2 3 2 2" xfId="25317" xr:uid="{00000000-0005-0000-0000-00003D870000}"/>
    <cellStyle name="Millares 5 3 2 2 2 2 3 2 2 2" xfId="50133" xr:uid="{00000000-0005-0000-0000-00003E870000}"/>
    <cellStyle name="Millares 5 3 2 2 2 2 3 2 3" xfId="37725" xr:uid="{00000000-0005-0000-0000-00003F870000}"/>
    <cellStyle name="Millares 5 3 2 2 2 2 3 3" xfId="19113" xr:uid="{00000000-0005-0000-0000-000040870000}"/>
    <cellStyle name="Millares 5 3 2 2 2 2 3 3 2" xfId="43929" xr:uid="{00000000-0005-0000-0000-000041870000}"/>
    <cellStyle name="Millares 5 3 2 2 2 2 3 4" xfId="31521" xr:uid="{00000000-0005-0000-0000-000042870000}"/>
    <cellStyle name="Millares 5 3 2 2 2 2 4" xfId="8773" xr:uid="{00000000-0005-0000-0000-000043870000}"/>
    <cellStyle name="Millares 5 3 2 2 2 2 4 2" xfId="21181" xr:uid="{00000000-0005-0000-0000-000044870000}"/>
    <cellStyle name="Millares 5 3 2 2 2 2 4 2 2" xfId="45997" xr:uid="{00000000-0005-0000-0000-000045870000}"/>
    <cellStyle name="Millares 5 3 2 2 2 2 4 3" xfId="33589" xr:uid="{00000000-0005-0000-0000-000046870000}"/>
    <cellStyle name="Millares 5 3 2 2 2 2 5" xfId="14977" xr:uid="{00000000-0005-0000-0000-000047870000}"/>
    <cellStyle name="Millares 5 3 2 2 2 2 5 2" xfId="39793" xr:uid="{00000000-0005-0000-0000-000048870000}"/>
    <cellStyle name="Millares 5 3 2 2 2 2 6" xfId="27385" xr:uid="{00000000-0005-0000-0000-000049870000}"/>
    <cellStyle name="Millares 5 3 2 2 2 3" xfId="3603" xr:uid="{00000000-0005-0000-0000-00004A870000}"/>
    <cellStyle name="Millares 5 3 2 2 2 3 2" xfId="9807" xr:uid="{00000000-0005-0000-0000-00004B870000}"/>
    <cellStyle name="Millares 5 3 2 2 2 3 2 2" xfId="22215" xr:uid="{00000000-0005-0000-0000-00004C870000}"/>
    <cellStyle name="Millares 5 3 2 2 2 3 2 2 2" xfId="47031" xr:uid="{00000000-0005-0000-0000-00004D870000}"/>
    <cellStyle name="Millares 5 3 2 2 2 3 2 3" xfId="34623" xr:uid="{00000000-0005-0000-0000-00004E870000}"/>
    <cellStyle name="Millares 5 3 2 2 2 3 3" xfId="16011" xr:uid="{00000000-0005-0000-0000-00004F870000}"/>
    <cellStyle name="Millares 5 3 2 2 2 3 3 2" xfId="40827" xr:uid="{00000000-0005-0000-0000-000050870000}"/>
    <cellStyle name="Millares 5 3 2 2 2 3 4" xfId="28419" xr:uid="{00000000-0005-0000-0000-000051870000}"/>
    <cellStyle name="Millares 5 3 2 2 2 4" xfId="5671" xr:uid="{00000000-0005-0000-0000-000052870000}"/>
    <cellStyle name="Millares 5 3 2 2 2 4 2" xfId="11875" xr:uid="{00000000-0005-0000-0000-000053870000}"/>
    <cellStyle name="Millares 5 3 2 2 2 4 2 2" xfId="24283" xr:uid="{00000000-0005-0000-0000-000054870000}"/>
    <cellStyle name="Millares 5 3 2 2 2 4 2 2 2" xfId="49099" xr:uid="{00000000-0005-0000-0000-000055870000}"/>
    <cellStyle name="Millares 5 3 2 2 2 4 2 3" xfId="36691" xr:uid="{00000000-0005-0000-0000-000056870000}"/>
    <cellStyle name="Millares 5 3 2 2 2 4 3" xfId="18079" xr:uid="{00000000-0005-0000-0000-000057870000}"/>
    <cellStyle name="Millares 5 3 2 2 2 4 3 2" xfId="42895" xr:uid="{00000000-0005-0000-0000-000058870000}"/>
    <cellStyle name="Millares 5 3 2 2 2 4 4" xfId="30487" xr:uid="{00000000-0005-0000-0000-000059870000}"/>
    <cellStyle name="Millares 5 3 2 2 2 5" xfId="7739" xr:uid="{00000000-0005-0000-0000-00005A870000}"/>
    <cellStyle name="Millares 5 3 2 2 2 5 2" xfId="20147" xr:uid="{00000000-0005-0000-0000-00005B870000}"/>
    <cellStyle name="Millares 5 3 2 2 2 5 2 2" xfId="44963" xr:uid="{00000000-0005-0000-0000-00005C870000}"/>
    <cellStyle name="Millares 5 3 2 2 2 5 3" xfId="32555" xr:uid="{00000000-0005-0000-0000-00005D870000}"/>
    <cellStyle name="Millares 5 3 2 2 2 6" xfId="13943" xr:uid="{00000000-0005-0000-0000-00005E870000}"/>
    <cellStyle name="Millares 5 3 2 2 2 6 2" xfId="38759" xr:uid="{00000000-0005-0000-0000-00005F870000}"/>
    <cellStyle name="Millares 5 3 2 2 2 7" xfId="26351" xr:uid="{00000000-0005-0000-0000-000060870000}"/>
    <cellStyle name="Millares 5 3 2 2 2 8" xfId="1535" xr:uid="{00000000-0005-0000-0000-000061870000}"/>
    <cellStyle name="Millares 5 3 2 2 3" xfId="2052" xr:uid="{00000000-0005-0000-0000-000062870000}"/>
    <cellStyle name="Millares 5 3 2 2 3 2" xfId="4120" xr:uid="{00000000-0005-0000-0000-000063870000}"/>
    <cellStyle name="Millares 5 3 2 2 3 2 2" xfId="10324" xr:uid="{00000000-0005-0000-0000-000064870000}"/>
    <cellStyle name="Millares 5 3 2 2 3 2 2 2" xfId="22732" xr:uid="{00000000-0005-0000-0000-000065870000}"/>
    <cellStyle name="Millares 5 3 2 2 3 2 2 2 2" xfId="47548" xr:uid="{00000000-0005-0000-0000-000066870000}"/>
    <cellStyle name="Millares 5 3 2 2 3 2 2 3" xfId="35140" xr:uid="{00000000-0005-0000-0000-000067870000}"/>
    <cellStyle name="Millares 5 3 2 2 3 2 3" xfId="16528" xr:uid="{00000000-0005-0000-0000-000068870000}"/>
    <cellStyle name="Millares 5 3 2 2 3 2 3 2" xfId="41344" xr:uid="{00000000-0005-0000-0000-000069870000}"/>
    <cellStyle name="Millares 5 3 2 2 3 2 4" xfId="28936" xr:uid="{00000000-0005-0000-0000-00006A870000}"/>
    <cellStyle name="Millares 5 3 2 2 3 3" xfId="6188" xr:uid="{00000000-0005-0000-0000-00006B870000}"/>
    <cellStyle name="Millares 5 3 2 2 3 3 2" xfId="12392" xr:uid="{00000000-0005-0000-0000-00006C870000}"/>
    <cellStyle name="Millares 5 3 2 2 3 3 2 2" xfId="24800" xr:uid="{00000000-0005-0000-0000-00006D870000}"/>
    <cellStyle name="Millares 5 3 2 2 3 3 2 2 2" xfId="49616" xr:uid="{00000000-0005-0000-0000-00006E870000}"/>
    <cellStyle name="Millares 5 3 2 2 3 3 2 3" xfId="37208" xr:uid="{00000000-0005-0000-0000-00006F870000}"/>
    <cellStyle name="Millares 5 3 2 2 3 3 3" xfId="18596" xr:uid="{00000000-0005-0000-0000-000070870000}"/>
    <cellStyle name="Millares 5 3 2 2 3 3 3 2" xfId="43412" xr:uid="{00000000-0005-0000-0000-000071870000}"/>
    <cellStyle name="Millares 5 3 2 2 3 3 4" xfId="31004" xr:uid="{00000000-0005-0000-0000-000072870000}"/>
    <cellStyle name="Millares 5 3 2 2 3 4" xfId="8256" xr:uid="{00000000-0005-0000-0000-000073870000}"/>
    <cellStyle name="Millares 5 3 2 2 3 4 2" xfId="20664" xr:uid="{00000000-0005-0000-0000-000074870000}"/>
    <cellStyle name="Millares 5 3 2 2 3 4 2 2" xfId="45480" xr:uid="{00000000-0005-0000-0000-000075870000}"/>
    <cellStyle name="Millares 5 3 2 2 3 4 3" xfId="33072" xr:uid="{00000000-0005-0000-0000-000076870000}"/>
    <cellStyle name="Millares 5 3 2 2 3 5" xfId="14460" xr:uid="{00000000-0005-0000-0000-000077870000}"/>
    <cellStyle name="Millares 5 3 2 2 3 5 2" xfId="39276" xr:uid="{00000000-0005-0000-0000-000078870000}"/>
    <cellStyle name="Millares 5 3 2 2 3 6" xfId="26868" xr:uid="{00000000-0005-0000-0000-000079870000}"/>
    <cellStyle name="Millares 5 3 2 2 4" xfId="3086" xr:uid="{00000000-0005-0000-0000-00007A870000}"/>
    <cellStyle name="Millares 5 3 2 2 4 2" xfId="9290" xr:uid="{00000000-0005-0000-0000-00007B870000}"/>
    <cellStyle name="Millares 5 3 2 2 4 2 2" xfId="21698" xr:uid="{00000000-0005-0000-0000-00007C870000}"/>
    <cellStyle name="Millares 5 3 2 2 4 2 2 2" xfId="46514" xr:uid="{00000000-0005-0000-0000-00007D870000}"/>
    <cellStyle name="Millares 5 3 2 2 4 2 3" xfId="34106" xr:uid="{00000000-0005-0000-0000-00007E870000}"/>
    <cellStyle name="Millares 5 3 2 2 4 3" xfId="15494" xr:uid="{00000000-0005-0000-0000-00007F870000}"/>
    <cellStyle name="Millares 5 3 2 2 4 3 2" xfId="40310" xr:uid="{00000000-0005-0000-0000-000080870000}"/>
    <cellStyle name="Millares 5 3 2 2 4 4" xfId="27902" xr:uid="{00000000-0005-0000-0000-000081870000}"/>
    <cellStyle name="Millares 5 3 2 2 5" xfId="5154" xr:uid="{00000000-0005-0000-0000-000082870000}"/>
    <cellStyle name="Millares 5 3 2 2 5 2" xfId="11358" xr:uid="{00000000-0005-0000-0000-000083870000}"/>
    <cellStyle name="Millares 5 3 2 2 5 2 2" xfId="23766" xr:uid="{00000000-0005-0000-0000-000084870000}"/>
    <cellStyle name="Millares 5 3 2 2 5 2 2 2" xfId="48582" xr:uid="{00000000-0005-0000-0000-000085870000}"/>
    <cellStyle name="Millares 5 3 2 2 5 2 3" xfId="36174" xr:uid="{00000000-0005-0000-0000-000086870000}"/>
    <cellStyle name="Millares 5 3 2 2 5 3" xfId="17562" xr:uid="{00000000-0005-0000-0000-000087870000}"/>
    <cellStyle name="Millares 5 3 2 2 5 3 2" xfId="42378" xr:uid="{00000000-0005-0000-0000-000088870000}"/>
    <cellStyle name="Millares 5 3 2 2 5 4" xfId="29970" xr:uid="{00000000-0005-0000-0000-000089870000}"/>
    <cellStyle name="Millares 5 3 2 2 6" xfId="7222" xr:uid="{00000000-0005-0000-0000-00008A870000}"/>
    <cellStyle name="Millares 5 3 2 2 6 2" xfId="19630" xr:uid="{00000000-0005-0000-0000-00008B870000}"/>
    <cellStyle name="Millares 5 3 2 2 6 2 2" xfId="44446" xr:uid="{00000000-0005-0000-0000-00008C870000}"/>
    <cellStyle name="Millares 5 3 2 2 6 3" xfId="32038" xr:uid="{00000000-0005-0000-0000-00008D870000}"/>
    <cellStyle name="Millares 5 3 2 2 7" xfId="13426" xr:uid="{00000000-0005-0000-0000-00008E870000}"/>
    <cellStyle name="Millares 5 3 2 2 7 2" xfId="38242" xr:uid="{00000000-0005-0000-0000-00008F870000}"/>
    <cellStyle name="Millares 5 3 2 2 8" xfId="25834" xr:uid="{00000000-0005-0000-0000-000090870000}"/>
    <cellStyle name="Millares 5 3 2 2 9" xfId="1018" xr:uid="{00000000-0005-0000-0000-000091870000}"/>
    <cellStyle name="Millares 5 3 2 3" xfId="602" xr:uid="{00000000-0005-0000-0000-000092870000}"/>
    <cellStyle name="Millares 5 3 2 3 2" xfId="1707" xr:uid="{00000000-0005-0000-0000-000093870000}"/>
    <cellStyle name="Millares 5 3 2 3 2 2" xfId="2741" xr:uid="{00000000-0005-0000-0000-000094870000}"/>
    <cellStyle name="Millares 5 3 2 3 2 2 2" xfId="4809" xr:uid="{00000000-0005-0000-0000-000095870000}"/>
    <cellStyle name="Millares 5 3 2 3 2 2 2 2" xfId="11013" xr:uid="{00000000-0005-0000-0000-000096870000}"/>
    <cellStyle name="Millares 5 3 2 3 2 2 2 2 2" xfId="23421" xr:uid="{00000000-0005-0000-0000-000097870000}"/>
    <cellStyle name="Millares 5 3 2 3 2 2 2 2 2 2" xfId="48237" xr:uid="{00000000-0005-0000-0000-000098870000}"/>
    <cellStyle name="Millares 5 3 2 3 2 2 2 2 3" xfId="35829" xr:uid="{00000000-0005-0000-0000-000099870000}"/>
    <cellStyle name="Millares 5 3 2 3 2 2 2 3" xfId="17217" xr:uid="{00000000-0005-0000-0000-00009A870000}"/>
    <cellStyle name="Millares 5 3 2 3 2 2 2 3 2" xfId="42033" xr:uid="{00000000-0005-0000-0000-00009B870000}"/>
    <cellStyle name="Millares 5 3 2 3 2 2 2 4" xfId="29625" xr:uid="{00000000-0005-0000-0000-00009C870000}"/>
    <cellStyle name="Millares 5 3 2 3 2 2 3" xfId="6877" xr:uid="{00000000-0005-0000-0000-00009D870000}"/>
    <cellStyle name="Millares 5 3 2 3 2 2 3 2" xfId="13081" xr:uid="{00000000-0005-0000-0000-00009E870000}"/>
    <cellStyle name="Millares 5 3 2 3 2 2 3 2 2" xfId="25489" xr:uid="{00000000-0005-0000-0000-00009F870000}"/>
    <cellStyle name="Millares 5 3 2 3 2 2 3 2 2 2" xfId="50305" xr:uid="{00000000-0005-0000-0000-0000A0870000}"/>
    <cellStyle name="Millares 5 3 2 3 2 2 3 2 3" xfId="37897" xr:uid="{00000000-0005-0000-0000-0000A1870000}"/>
    <cellStyle name="Millares 5 3 2 3 2 2 3 3" xfId="19285" xr:uid="{00000000-0005-0000-0000-0000A2870000}"/>
    <cellStyle name="Millares 5 3 2 3 2 2 3 3 2" xfId="44101" xr:uid="{00000000-0005-0000-0000-0000A3870000}"/>
    <cellStyle name="Millares 5 3 2 3 2 2 3 4" xfId="31693" xr:uid="{00000000-0005-0000-0000-0000A4870000}"/>
    <cellStyle name="Millares 5 3 2 3 2 2 4" xfId="8945" xr:uid="{00000000-0005-0000-0000-0000A5870000}"/>
    <cellStyle name="Millares 5 3 2 3 2 2 4 2" xfId="21353" xr:uid="{00000000-0005-0000-0000-0000A6870000}"/>
    <cellStyle name="Millares 5 3 2 3 2 2 4 2 2" xfId="46169" xr:uid="{00000000-0005-0000-0000-0000A7870000}"/>
    <cellStyle name="Millares 5 3 2 3 2 2 4 3" xfId="33761" xr:uid="{00000000-0005-0000-0000-0000A8870000}"/>
    <cellStyle name="Millares 5 3 2 3 2 2 5" xfId="15149" xr:uid="{00000000-0005-0000-0000-0000A9870000}"/>
    <cellStyle name="Millares 5 3 2 3 2 2 5 2" xfId="39965" xr:uid="{00000000-0005-0000-0000-0000AA870000}"/>
    <cellStyle name="Millares 5 3 2 3 2 2 6" xfId="27557" xr:uid="{00000000-0005-0000-0000-0000AB870000}"/>
    <cellStyle name="Millares 5 3 2 3 2 3" xfId="3775" xr:uid="{00000000-0005-0000-0000-0000AC870000}"/>
    <cellStyle name="Millares 5 3 2 3 2 3 2" xfId="9979" xr:uid="{00000000-0005-0000-0000-0000AD870000}"/>
    <cellStyle name="Millares 5 3 2 3 2 3 2 2" xfId="22387" xr:uid="{00000000-0005-0000-0000-0000AE870000}"/>
    <cellStyle name="Millares 5 3 2 3 2 3 2 2 2" xfId="47203" xr:uid="{00000000-0005-0000-0000-0000AF870000}"/>
    <cellStyle name="Millares 5 3 2 3 2 3 2 3" xfId="34795" xr:uid="{00000000-0005-0000-0000-0000B0870000}"/>
    <cellStyle name="Millares 5 3 2 3 2 3 3" xfId="16183" xr:uid="{00000000-0005-0000-0000-0000B1870000}"/>
    <cellStyle name="Millares 5 3 2 3 2 3 3 2" xfId="40999" xr:uid="{00000000-0005-0000-0000-0000B2870000}"/>
    <cellStyle name="Millares 5 3 2 3 2 3 4" xfId="28591" xr:uid="{00000000-0005-0000-0000-0000B3870000}"/>
    <cellStyle name="Millares 5 3 2 3 2 4" xfId="5843" xr:uid="{00000000-0005-0000-0000-0000B4870000}"/>
    <cellStyle name="Millares 5 3 2 3 2 4 2" xfId="12047" xr:uid="{00000000-0005-0000-0000-0000B5870000}"/>
    <cellStyle name="Millares 5 3 2 3 2 4 2 2" xfId="24455" xr:uid="{00000000-0005-0000-0000-0000B6870000}"/>
    <cellStyle name="Millares 5 3 2 3 2 4 2 2 2" xfId="49271" xr:uid="{00000000-0005-0000-0000-0000B7870000}"/>
    <cellStyle name="Millares 5 3 2 3 2 4 2 3" xfId="36863" xr:uid="{00000000-0005-0000-0000-0000B8870000}"/>
    <cellStyle name="Millares 5 3 2 3 2 4 3" xfId="18251" xr:uid="{00000000-0005-0000-0000-0000B9870000}"/>
    <cellStyle name="Millares 5 3 2 3 2 4 3 2" xfId="43067" xr:uid="{00000000-0005-0000-0000-0000BA870000}"/>
    <cellStyle name="Millares 5 3 2 3 2 4 4" xfId="30659" xr:uid="{00000000-0005-0000-0000-0000BB870000}"/>
    <cellStyle name="Millares 5 3 2 3 2 5" xfId="7911" xr:uid="{00000000-0005-0000-0000-0000BC870000}"/>
    <cellStyle name="Millares 5 3 2 3 2 5 2" xfId="20319" xr:uid="{00000000-0005-0000-0000-0000BD870000}"/>
    <cellStyle name="Millares 5 3 2 3 2 5 2 2" xfId="45135" xr:uid="{00000000-0005-0000-0000-0000BE870000}"/>
    <cellStyle name="Millares 5 3 2 3 2 5 3" xfId="32727" xr:uid="{00000000-0005-0000-0000-0000BF870000}"/>
    <cellStyle name="Millares 5 3 2 3 2 6" xfId="14115" xr:uid="{00000000-0005-0000-0000-0000C0870000}"/>
    <cellStyle name="Millares 5 3 2 3 2 6 2" xfId="38931" xr:uid="{00000000-0005-0000-0000-0000C1870000}"/>
    <cellStyle name="Millares 5 3 2 3 2 7" xfId="26523" xr:uid="{00000000-0005-0000-0000-0000C2870000}"/>
    <cellStyle name="Millares 5 3 2 3 3" xfId="2224" xr:uid="{00000000-0005-0000-0000-0000C3870000}"/>
    <cellStyle name="Millares 5 3 2 3 3 2" xfId="4292" xr:uid="{00000000-0005-0000-0000-0000C4870000}"/>
    <cellStyle name="Millares 5 3 2 3 3 2 2" xfId="10496" xr:uid="{00000000-0005-0000-0000-0000C5870000}"/>
    <cellStyle name="Millares 5 3 2 3 3 2 2 2" xfId="22904" xr:uid="{00000000-0005-0000-0000-0000C6870000}"/>
    <cellStyle name="Millares 5 3 2 3 3 2 2 2 2" xfId="47720" xr:uid="{00000000-0005-0000-0000-0000C7870000}"/>
    <cellStyle name="Millares 5 3 2 3 3 2 2 3" xfId="35312" xr:uid="{00000000-0005-0000-0000-0000C8870000}"/>
    <cellStyle name="Millares 5 3 2 3 3 2 3" xfId="16700" xr:uid="{00000000-0005-0000-0000-0000C9870000}"/>
    <cellStyle name="Millares 5 3 2 3 3 2 3 2" xfId="41516" xr:uid="{00000000-0005-0000-0000-0000CA870000}"/>
    <cellStyle name="Millares 5 3 2 3 3 2 4" xfId="29108" xr:uid="{00000000-0005-0000-0000-0000CB870000}"/>
    <cellStyle name="Millares 5 3 2 3 3 3" xfId="6360" xr:uid="{00000000-0005-0000-0000-0000CC870000}"/>
    <cellStyle name="Millares 5 3 2 3 3 3 2" xfId="12564" xr:uid="{00000000-0005-0000-0000-0000CD870000}"/>
    <cellStyle name="Millares 5 3 2 3 3 3 2 2" xfId="24972" xr:uid="{00000000-0005-0000-0000-0000CE870000}"/>
    <cellStyle name="Millares 5 3 2 3 3 3 2 2 2" xfId="49788" xr:uid="{00000000-0005-0000-0000-0000CF870000}"/>
    <cellStyle name="Millares 5 3 2 3 3 3 2 3" xfId="37380" xr:uid="{00000000-0005-0000-0000-0000D0870000}"/>
    <cellStyle name="Millares 5 3 2 3 3 3 3" xfId="18768" xr:uid="{00000000-0005-0000-0000-0000D1870000}"/>
    <cellStyle name="Millares 5 3 2 3 3 3 3 2" xfId="43584" xr:uid="{00000000-0005-0000-0000-0000D2870000}"/>
    <cellStyle name="Millares 5 3 2 3 3 3 4" xfId="31176" xr:uid="{00000000-0005-0000-0000-0000D3870000}"/>
    <cellStyle name="Millares 5 3 2 3 3 4" xfId="8428" xr:uid="{00000000-0005-0000-0000-0000D4870000}"/>
    <cellStyle name="Millares 5 3 2 3 3 4 2" xfId="20836" xr:uid="{00000000-0005-0000-0000-0000D5870000}"/>
    <cellStyle name="Millares 5 3 2 3 3 4 2 2" xfId="45652" xr:uid="{00000000-0005-0000-0000-0000D6870000}"/>
    <cellStyle name="Millares 5 3 2 3 3 4 3" xfId="33244" xr:uid="{00000000-0005-0000-0000-0000D7870000}"/>
    <cellStyle name="Millares 5 3 2 3 3 5" xfId="14632" xr:uid="{00000000-0005-0000-0000-0000D8870000}"/>
    <cellStyle name="Millares 5 3 2 3 3 5 2" xfId="39448" xr:uid="{00000000-0005-0000-0000-0000D9870000}"/>
    <cellStyle name="Millares 5 3 2 3 3 6" xfId="27040" xr:uid="{00000000-0005-0000-0000-0000DA870000}"/>
    <cellStyle name="Millares 5 3 2 3 4" xfId="3258" xr:uid="{00000000-0005-0000-0000-0000DB870000}"/>
    <cellStyle name="Millares 5 3 2 3 4 2" xfId="9462" xr:uid="{00000000-0005-0000-0000-0000DC870000}"/>
    <cellStyle name="Millares 5 3 2 3 4 2 2" xfId="21870" xr:uid="{00000000-0005-0000-0000-0000DD870000}"/>
    <cellStyle name="Millares 5 3 2 3 4 2 2 2" xfId="46686" xr:uid="{00000000-0005-0000-0000-0000DE870000}"/>
    <cellStyle name="Millares 5 3 2 3 4 2 3" xfId="34278" xr:uid="{00000000-0005-0000-0000-0000DF870000}"/>
    <cellStyle name="Millares 5 3 2 3 4 3" xfId="15666" xr:uid="{00000000-0005-0000-0000-0000E0870000}"/>
    <cellStyle name="Millares 5 3 2 3 4 3 2" xfId="40482" xr:uid="{00000000-0005-0000-0000-0000E1870000}"/>
    <cellStyle name="Millares 5 3 2 3 4 4" xfId="28074" xr:uid="{00000000-0005-0000-0000-0000E2870000}"/>
    <cellStyle name="Millares 5 3 2 3 5" xfId="5326" xr:uid="{00000000-0005-0000-0000-0000E3870000}"/>
    <cellStyle name="Millares 5 3 2 3 5 2" xfId="11530" xr:uid="{00000000-0005-0000-0000-0000E4870000}"/>
    <cellStyle name="Millares 5 3 2 3 5 2 2" xfId="23938" xr:uid="{00000000-0005-0000-0000-0000E5870000}"/>
    <cellStyle name="Millares 5 3 2 3 5 2 2 2" xfId="48754" xr:uid="{00000000-0005-0000-0000-0000E6870000}"/>
    <cellStyle name="Millares 5 3 2 3 5 2 3" xfId="36346" xr:uid="{00000000-0005-0000-0000-0000E7870000}"/>
    <cellStyle name="Millares 5 3 2 3 5 3" xfId="17734" xr:uid="{00000000-0005-0000-0000-0000E8870000}"/>
    <cellStyle name="Millares 5 3 2 3 5 3 2" xfId="42550" xr:uid="{00000000-0005-0000-0000-0000E9870000}"/>
    <cellStyle name="Millares 5 3 2 3 5 4" xfId="30142" xr:uid="{00000000-0005-0000-0000-0000EA870000}"/>
    <cellStyle name="Millares 5 3 2 3 6" xfId="7394" xr:uid="{00000000-0005-0000-0000-0000EB870000}"/>
    <cellStyle name="Millares 5 3 2 3 6 2" xfId="19802" xr:uid="{00000000-0005-0000-0000-0000EC870000}"/>
    <cellStyle name="Millares 5 3 2 3 6 2 2" xfId="44618" xr:uid="{00000000-0005-0000-0000-0000ED870000}"/>
    <cellStyle name="Millares 5 3 2 3 6 3" xfId="32210" xr:uid="{00000000-0005-0000-0000-0000EE870000}"/>
    <cellStyle name="Millares 5 3 2 3 7" xfId="13598" xr:uid="{00000000-0005-0000-0000-0000EF870000}"/>
    <cellStyle name="Millares 5 3 2 3 7 2" xfId="38414" xr:uid="{00000000-0005-0000-0000-0000F0870000}"/>
    <cellStyle name="Millares 5 3 2 3 8" xfId="26006" xr:uid="{00000000-0005-0000-0000-0000F1870000}"/>
    <cellStyle name="Millares 5 3 2 3 9" xfId="1190" xr:uid="{00000000-0005-0000-0000-0000F2870000}"/>
    <cellStyle name="Millares 5 3 2 4" xfId="1362" xr:uid="{00000000-0005-0000-0000-0000F3870000}"/>
    <cellStyle name="Millares 5 3 2 4 2" xfId="2396" xr:uid="{00000000-0005-0000-0000-0000F4870000}"/>
    <cellStyle name="Millares 5 3 2 4 2 2" xfId="4464" xr:uid="{00000000-0005-0000-0000-0000F5870000}"/>
    <cellStyle name="Millares 5 3 2 4 2 2 2" xfId="10668" xr:uid="{00000000-0005-0000-0000-0000F6870000}"/>
    <cellStyle name="Millares 5 3 2 4 2 2 2 2" xfId="23076" xr:uid="{00000000-0005-0000-0000-0000F7870000}"/>
    <cellStyle name="Millares 5 3 2 4 2 2 2 2 2" xfId="47892" xr:uid="{00000000-0005-0000-0000-0000F8870000}"/>
    <cellStyle name="Millares 5 3 2 4 2 2 2 3" xfId="35484" xr:uid="{00000000-0005-0000-0000-0000F9870000}"/>
    <cellStyle name="Millares 5 3 2 4 2 2 3" xfId="16872" xr:uid="{00000000-0005-0000-0000-0000FA870000}"/>
    <cellStyle name="Millares 5 3 2 4 2 2 3 2" xfId="41688" xr:uid="{00000000-0005-0000-0000-0000FB870000}"/>
    <cellStyle name="Millares 5 3 2 4 2 2 4" xfId="29280" xr:uid="{00000000-0005-0000-0000-0000FC870000}"/>
    <cellStyle name="Millares 5 3 2 4 2 3" xfId="6532" xr:uid="{00000000-0005-0000-0000-0000FD870000}"/>
    <cellStyle name="Millares 5 3 2 4 2 3 2" xfId="12736" xr:uid="{00000000-0005-0000-0000-0000FE870000}"/>
    <cellStyle name="Millares 5 3 2 4 2 3 2 2" xfId="25144" xr:uid="{00000000-0005-0000-0000-0000FF870000}"/>
    <cellStyle name="Millares 5 3 2 4 2 3 2 2 2" xfId="49960" xr:uid="{00000000-0005-0000-0000-000000880000}"/>
    <cellStyle name="Millares 5 3 2 4 2 3 2 3" xfId="37552" xr:uid="{00000000-0005-0000-0000-000001880000}"/>
    <cellStyle name="Millares 5 3 2 4 2 3 3" xfId="18940" xr:uid="{00000000-0005-0000-0000-000002880000}"/>
    <cellStyle name="Millares 5 3 2 4 2 3 3 2" xfId="43756" xr:uid="{00000000-0005-0000-0000-000003880000}"/>
    <cellStyle name="Millares 5 3 2 4 2 3 4" xfId="31348" xr:uid="{00000000-0005-0000-0000-000004880000}"/>
    <cellStyle name="Millares 5 3 2 4 2 4" xfId="8600" xr:uid="{00000000-0005-0000-0000-000005880000}"/>
    <cellStyle name="Millares 5 3 2 4 2 4 2" xfId="21008" xr:uid="{00000000-0005-0000-0000-000006880000}"/>
    <cellStyle name="Millares 5 3 2 4 2 4 2 2" xfId="45824" xr:uid="{00000000-0005-0000-0000-000007880000}"/>
    <cellStyle name="Millares 5 3 2 4 2 4 3" xfId="33416" xr:uid="{00000000-0005-0000-0000-000008880000}"/>
    <cellStyle name="Millares 5 3 2 4 2 5" xfId="14804" xr:uid="{00000000-0005-0000-0000-000009880000}"/>
    <cellStyle name="Millares 5 3 2 4 2 5 2" xfId="39620" xr:uid="{00000000-0005-0000-0000-00000A880000}"/>
    <cellStyle name="Millares 5 3 2 4 2 6" xfId="27212" xr:uid="{00000000-0005-0000-0000-00000B880000}"/>
    <cellStyle name="Millares 5 3 2 4 3" xfId="3430" xr:uid="{00000000-0005-0000-0000-00000C880000}"/>
    <cellStyle name="Millares 5 3 2 4 3 2" xfId="9634" xr:uid="{00000000-0005-0000-0000-00000D880000}"/>
    <cellStyle name="Millares 5 3 2 4 3 2 2" xfId="22042" xr:uid="{00000000-0005-0000-0000-00000E880000}"/>
    <cellStyle name="Millares 5 3 2 4 3 2 2 2" xfId="46858" xr:uid="{00000000-0005-0000-0000-00000F880000}"/>
    <cellStyle name="Millares 5 3 2 4 3 2 3" xfId="34450" xr:uid="{00000000-0005-0000-0000-000010880000}"/>
    <cellStyle name="Millares 5 3 2 4 3 3" xfId="15838" xr:uid="{00000000-0005-0000-0000-000011880000}"/>
    <cellStyle name="Millares 5 3 2 4 3 3 2" xfId="40654" xr:uid="{00000000-0005-0000-0000-000012880000}"/>
    <cellStyle name="Millares 5 3 2 4 3 4" xfId="28246" xr:uid="{00000000-0005-0000-0000-000013880000}"/>
    <cellStyle name="Millares 5 3 2 4 4" xfId="5498" xr:uid="{00000000-0005-0000-0000-000014880000}"/>
    <cellStyle name="Millares 5 3 2 4 4 2" xfId="11702" xr:uid="{00000000-0005-0000-0000-000015880000}"/>
    <cellStyle name="Millares 5 3 2 4 4 2 2" xfId="24110" xr:uid="{00000000-0005-0000-0000-000016880000}"/>
    <cellStyle name="Millares 5 3 2 4 4 2 2 2" xfId="48926" xr:uid="{00000000-0005-0000-0000-000017880000}"/>
    <cellStyle name="Millares 5 3 2 4 4 2 3" xfId="36518" xr:uid="{00000000-0005-0000-0000-000018880000}"/>
    <cellStyle name="Millares 5 3 2 4 4 3" xfId="17906" xr:uid="{00000000-0005-0000-0000-000019880000}"/>
    <cellStyle name="Millares 5 3 2 4 4 3 2" xfId="42722" xr:uid="{00000000-0005-0000-0000-00001A880000}"/>
    <cellStyle name="Millares 5 3 2 4 4 4" xfId="30314" xr:uid="{00000000-0005-0000-0000-00001B880000}"/>
    <cellStyle name="Millares 5 3 2 4 5" xfId="7566" xr:uid="{00000000-0005-0000-0000-00001C880000}"/>
    <cellStyle name="Millares 5 3 2 4 5 2" xfId="19974" xr:uid="{00000000-0005-0000-0000-00001D880000}"/>
    <cellStyle name="Millares 5 3 2 4 5 2 2" xfId="44790" xr:uid="{00000000-0005-0000-0000-00001E880000}"/>
    <cellStyle name="Millares 5 3 2 4 5 3" xfId="32382" xr:uid="{00000000-0005-0000-0000-00001F880000}"/>
    <cellStyle name="Millares 5 3 2 4 6" xfId="13770" xr:uid="{00000000-0005-0000-0000-000020880000}"/>
    <cellStyle name="Millares 5 3 2 4 6 2" xfId="38586" xr:uid="{00000000-0005-0000-0000-000021880000}"/>
    <cellStyle name="Millares 5 3 2 4 7" xfId="26178" xr:uid="{00000000-0005-0000-0000-000022880000}"/>
    <cellStyle name="Millares 5 3 2 5" xfId="1879" xr:uid="{00000000-0005-0000-0000-000023880000}"/>
    <cellStyle name="Millares 5 3 2 5 2" xfId="3947" xr:uid="{00000000-0005-0000-0000-000024880000}"/>
    <cellStyle name="Millares 5 3 2 5 2 2" xfId="10151" xr:uid="{00000000-0005-0000-0000-000025880000}"/>
    <cellStyle name="Millares 5 3 2 5 2 2 2" xfId="22559" xr:uid="{00000000-0005-0000-0000-000026880000}"/>
    <cellStyle name="Millares 5 3 2 5 2 2 2 2" xfId="47375" xr:uid="{00000000-0005-0000-0000-000027880000}"/>
    <cellStyle name="Millares 5 3 2 5 2 2 3" xfId="34967" xr:uid="{00000000-0005-0000-0000-000028880000}"/>
    <cellStyle name="Millares 5 3 2 5 2 3" xfId="16355" xr:uid="{00000000-0005-0000-0000-000029880000}"/>
    <cellStyle name="Millares 5 3 2 5 2 3 2" xfId="41171" xr:uid="{00000000-0005-0000-0000-00002A880000}"/>
    <cellStyle name="Millares 5 3 2 5 2 4" xfId="28763" xr:uid="{00000000-0005-0000-0000-00002B880000}"/>
    <cellStyle name="Millares 5 3 2 5 3" xfId="6015" xr:uid="{00000000-0005-0000-0000-00002C880000}"/>
    <cellStyle name="Millares 5 3 2 5 3 2" xfId="12219" xr:uid="{00000000-0005-0000-0000-00002D880000}"/>
    <cellStyle name="Millares 5 3 2 5 3 2 2" xfId="24627" xr:uid="{00000000-0005-0000-0000-00002E880000}"/>
    <cellStyle name="Millares 5 3 2 5 3 2 2 2" xfId="49443" xr:uid="{00000000-0005-0000-0000-00002F880000}"/>
    <cellStyle name="Millares 5 3 2 5 3 2 3" xfId="37035" xr:uid="{00000000-0005-0000-0000-000030880000}"/>
    <cellStyle name="Millares 5 3 2 5 3 3" xfId="18423" xr:uid="{00000000-0005-0000-0000-000031880000}"/>
    <cellStyle name="Millares 5 3 2 5 3 3 2" xfId="43239" xr:uid="{00000000-0005-0000-0000-000032880000}"/>
    <cellStyle name="Millares 5 3 2 5 3 4" xfId="30831" xr:uid="{00000000-0005-0000-0000-000033880000}"/>
    <cellStyle name="Millares 5 3 2 5 4" xfId="8083" xr:uid="{00000000-0005-0000-0000-000034880000}"/>
    <cellStyle name="Millares 5 3 2 5 4 2" xfId="20491" xr:uid="{00000000-0005-0000-0000-000035880000}"/>
    <cellStyle name="Millares 5 3 2 5 4 2 2" xfId="45307" xr:uid="{00000000-0005-0000-0000-000036880000}"/>
    <cellStyle name="Millares 5 3 2 5 4 3" xfId="32899" xr:uid="{00000000-0005-0000-0000-000037880000}"/>
    <cellStyle name="Millares 5 3 2 5 5" xfId="14287" xr:uid="{00000000-0005-0000-0000-000038880000}"/>
    <cellStyle name="Millares 5 3 2 5 5 2" xfId="39103" xr:uid="{00000000-0005-0000-0000-000039880000}"/>
    <cellStyle name="Millares 5 3 2 5 6" xfId="26695" xr:uid="{00000000-0005-0000-0000-00003A880000}"/>
    <cellStyle name="Millares 5 3 2 6" xfId="2913" xr:uid="{00000000-0005-0000-0000-00003B880000}"/>
    <cellStyle name="Millares 5 3 2 6 2" xfId="9117" xr:uid="{00000000-0005-0000-0000-00003C880000}"/>
    <cellStyle name="Millares 5 3 2 6 2 2" xfId="21525" xr:uid="{00000000-0005-0000-0000-00003D880000}"/>
    <cellStyle name="Millares 5 3 2 6 2 2 2" xfId="46341" xr:uid="{00000000-0005-0000-0000-00003E880000}"/>
    <cellStyle name="Millares 5 3 2 6 2 3" xfId="33933" xr:uid="{00000000-0005-0000-0000-00003F880000}"/>
    <cellStyle name="Millares 5 3 2 6 3" xfId="15321" xr:uid="{00000000-0005-0000-0000-000040880000}"/>
    <cellStyle name="Millares 5 3 2 6 3 2" xfId="40137" xr:uid="{00000000-0005-0000-0000-000041880000}"/>
    <cellStyle name="Millares 5 3 2 6 4" xfId="27729" xr:uid="{00000000-0005-0000-0000-000042880000}"/>
    <cellStyle name="Millares 5 3 2 7" xfId="4981" xr:uid="{00000000-0005-0000-0000-000043880000}"/>
    <cellStyle name="Millares 5 3 2 7 2" xfId="11185" xr:uid="{00000000-0005-0000-0000-000044880000}"/>
    <cellStyle name="Millares 5 3 2 7 2 2" xfId="23593" xr:uid="{00000000-0005-0000-0000-000045880000}"/>
    <cellStyle name="Millares 5 3 2 7 2 2 2" xfId="48409" xr:uid="{00000000-0005-0000-0000-000046880000}"/>
    <cellStyle name="Millares 5 3 2 7 2 3" xfId="36001" xr:uid="{00000000-0005-0000-0000-000047880000}"/>
    <cellStyle name="Millares 5 3 2 7 3" xfId="17389" xr:uid="{00000000-0005-0000-0000-000048880000}"/>
    <cellStyle name="Millares 5 3 2 7 3 2" xfId="42205" xr:uid="{00000000-0005-0000-0000-000049880000}"/>
    <cellStyle name="Millares 5 3 2 7 4" xfId="29797" xr:uid="{00000000-0005-0000-0000-00004A880000}"/>
    <cellStyle name="Millares 5 3 2 8" xfId="7049" xr:uid="{00000000-0005-0000-0000-00004B880000}"/>
    <cellStyle name="Millares 5 3 2 8 2" xfId="19457" xr:uid="{00000000-0005-0000-0000-00004C880000}"/>
    <cellStyle name="Millares 5 3 2 8 2 2" xfId="44273" xr:uid="{00000000-0005-0000-0000-00004D880000}"/>
    <cellStyle name="Millares 5 3 2 8 3" xfId="31865" xr:uid="{00000000-0005-0000-0000-00004E880000}"/>
    <cellStyle name="Millares 5 3 2 9" xfId="13253" xr:uid="{00000000-0005-0000-0000-00004F880000}"/>
    <cellStyle name="Millares 5 3 2 9 2" xfId="38069" xr:uid="{00000000-0005-0000-0000-000050880000}"/>
    <cellStyle name="Millares 5 3 3" xfId="420" xr:uid="{00000000-0005-0000-0000-000051880000}"/>
    <cellStyle name="Millares 5 3 3 10" xfId="25720" xr:uid="{00000000-0005-0000-0000-000052880000}"/>
    <cellStyle name="Millares 5 3 3 11" xfId="904" xr:uid="{00000000-0005-0000-0000-000053880000}"/>
    <cellStyle name="Millares 5 3 3 2" xfId="668" xr:uid="{00000000-0005-0000-0000-000054880000}"/>
    <cellStyle name="Millares 5 3 3 2 2" xfId="1594" xr:uid="{00000000-0005-0000-0000-000055880000}"/>
    <cellStyle name="Millares 5 3 3 2 2 2" xfId="2628" xr:uid="{00000000-0005-0000-0000-000056880000}"/>
    <cellStyle name="Millares 5 3 3 2 2 2 2" xfId="4696" xr:uid="{00000000-0005-0000-0000-000057880000}"/>
    <cellStyle name="Millares 5 3 3 2 2 2 2 2" xfId="10900" xr:uid="{00000000-0005-0000-0000-000058880000}"/>
    <cellStyle name="Millares 5 3 3 2 2 2 2 2 2" xfId="23308" xr:uid="{00000000-0005-0000-0000-000059880000}"/>
    <cellStyle name="Millares 5 3 3 2 2 2 2 2 2 2" xfId="48124" xr:uid="{00000000-0005-0000-0000-00005A880000}"/>
    <cellStyle name="Millares 5 3 3 2 2 2 2 2 3" xfId="35716" xr:uid="{00000000-0005-0000-0000-00005B880000}"/>
    <cellStyle name="Millares 5 3 3 2 2 2 2 3" xfId="17104" xr:uid="{00000000-0005-0000-0000-00005C880000}"/>
    <cellStyle name="Millares 5 3 3 2 2 2 2 3 2" xfId="41920" xr:uid="{00000000-0005-0000-0000-00005D880000}"/>
    <cellStyle name="Millares 5 3 3 2 2 2 2 4" xfId="29512" xr:uid="{00000000-0005-0000-0000-00005E880000}"/>
    <cellStyle name="Millares 5 3 3 2 2 2 3" xfId="6764" xr:uid="{00000000-0005-0000-0000-00005F880000}"/>
    <cellStyle name="Millares 5 3 3 2 2 2 3 2" xfId="12968" xr:uid="{00000000-0005-0000-0000-000060880000}"/>
    <cellStyle name="Millares 5 3 3 2 2 2 3 2 2" xfId="25376" xr:uid="{00000000-0005-0000-0000-000061880000}"/>
    <cellStyle name="Millares 5 3 3 2 2 2 3 2 2 2" xfId="50192" xr:uid="{00000000-0005-0000-0000-000062880000}"/>
    <cellStyle name="Millares 5 3 3 2 2 2 3 2 3" xfId="37784" xr:uid="{00000000-0005-0000-0000-000063880000}"/>
    <cellStyle name="Millares 5 3 3 2 2 2 3 3" xfId="19172" xr:uid="{00000000-0005-0000-0000-000064880000}"/>
    <cellStyle name="Millares 5 3 3 2 2 2 3 3 2" xfId="43988" xr:uid="{00000000-0005-0000-0000-000065880000}"/>
    <cellStyle name="Millares 5 3 3 2 2 2 3 4" xfId="31580" xr:uid="{00000000-0005-0000-0000-000066880000}"/>
    <cellStyle name="Millares 5 3 3 2 2 2 4" xfId="8832" xr:uid="{00000000-0005-0000-0000-000067880000}"/>
    <cellStyle name="Millares 5 3 3 2 2 2 4 2" xfId="21240" xr:uid="{00000000-0005-0000-0000-000068880000}"/>
    <cellStyle name="Millares 5 3 3 2 2 2 4 2 2" xfId="46056" xr:uid="{00000000-0005-0000-0000-000069880000}"/>
    <cellStyle name="Millares 5 3 3 2 2 2 4 3" xfId="33648" xr:uid="{00000000-0005-0000-0000-00006A880000}"/>
    <cellStyle name="Millares 5 3 3 2 2 2 5" xfId="15036" xr:uid="{00000000-0005-0000-0000-00006B880000}"/>
    <cellStyle name="Millares 5 3 3 2 2 2 5 2" xfId="39852" xr:uid="{00000000-0005-0000-0000-00006C880000}"/>
    <cellStyle name="Millares 5 3 3 2 2 2 6" xfId="27444" xr:uid="{00000000-0005-0000-0000-00006D880000}"/>
    <cellStyle name="Millares 5 3 3 2 2 3" xfId="3662" xr:uid="{00000000-0005-0000-0000-00006E880000}"/>
    <cellStyle name="Millares 5 3 3 2 2 3 2" xfId="9866" xr:uid="{00000000-0005-0000-0000-00006F880000}"/>
    <cellStyle name="Millares 5 3 3 2 2 3 2 2" xfId="22274" xr:uid="{00000000-0005-0000-0000-000070880000}"/>
    <cellStyle name="Millares 5 3 3 2 2 3 2 2 2" xfId="47090" xr:uid="{00000000-0005-0000-0000-000071880000}"/>
    <cellStyle name="Millares 5 3 3 2 2 3 2 3" xfId="34682" xr:uid="{00000000-0005-0000-0000-000072880000}"/>
    <cellStyle name="Millares 5 3 3 2 2 3 3" xfId="16070" xr:uid="{00000000-0005-0000-0000-000073880000}"/>
    <cellStyle name="Millares 5 3 3 2 2 3 3 2" xfId="40886" xr:uid="{00000000-0005-0000-0000-000074880000}"/>
    <cellStyle name="Millares 5 3 3 2 2 3 4" xfId="28478" xr:uid="{00000000-0005-0000-0000-000075880000}"/>
    <cellStyle name="Millares 5 3 3 2 2 4" xfId="5730" xr:uid="{00000000-0005-0000-0000-000076880000}"/>
    <cellStyle name="Millares 5 3 3 2 2 4 2" xfId="11934" xr:uid="{00000000-0005-0000-0000-000077880000}"/>
    <cellStyle name="Millares 5 3 3 2 2 4 2 2" xfId="24342" xr:uid="{00000000-0005-0000-0000-000078880000}"/>
    <cellStyle name="Millares 5 3 3 2 2 4 2 2 2" xfId="49158" xr:uid="{00000000-0005-0000-0000-000079880000}"/>
    <cellStyle name="Millares 5 3 3 2 2 4 2 3" xfId="36750" xr:uid="{00000000-0005-0000-0000-00007A880000}"/>
    <cellStyle name="Millares 5 3 3 2 2 4 3" xfId="18138" xr:uid="{00000000-0005-0000-0000-00007B880000}"/>
    <cellStyle name="Millares 5 3 3 2 2 4 3 2" xfId="42954" xr:uid="{00000000-0005-0000-0000-00007C880000}"/>
    <cellStyle name="Millares 5 3 3 2 2 4 4" xfId="30546" xr:uid="{00000000-0005-0000-0000-00007D880000}"/>
    <cellStyle name="Millares 5 3 3 2 2 5" xfId="7798" xr:uid="{00000000-0005-0000-0000-00007E880000}"/>
    <cellStyle name="Millares 5 3 3 2 2 5 2" xfId="20206" xr:uid="{00000000-0005-0000-0000-00007F880000}"/>
    <cellStyle name="Millares 5 3 3 2 2 5 2 2" xfId="45022" xr:uid="{00000000-0005-0000-0000-000080880000}"/>
    <cellStyle name="Millares 5 3 3 2 2 5 3" xfId="32614" xr:uid="{00000000-0005-0000-0000-000081880000}"/>
    <cellStyle name="Millares 5 3 3 2 2 6" xfId="14002" xr:uid="{00000000-0005-0000-0000-000082880000}"/>
    <cellStyle name="Millares 5 3 3 2 2 6 2" xfId="38818" xr:uid="{00000000-0005-0000-0000-000083880000}"/>
    <cellStyle name="Millares 5 3 3 2 2 7" xfId="26410" xr:uid="{00000000-0005-0000-0000-000084880000}"/>
    <cellStyle name="Millares 5 3 3 2 3" xfId="2111" xr:uid="{00000000-0005-0000-0000-000085880000}"/>
    <cellStyle name="Millares 5 3 3 2 3 2" xfId="4179" xr:uid="{00000000-0005-0000-0000-000086880000}"/>
    <cellStyle name="Millares 5 3 3 2 3 2 2" xfId="10383" xr:uid="{00000000-0005-0000-0000-000087880000}"/>
    <cellStyle name="Millares 5 3 3 2 3 2 2 2" xfId="22791" xr:uid="{00000000-0005-0000-0000-000088880000}"/>
    <cellStyle name="Millares 5 3 3 2 3 2 2 2 2" xfId="47607" xr:uid="{00000000-0005-0000-0000-000089880000}"/>
    <cellStyle name="Millares 5 3 3 2 3 2 2 3" xfId="35199" xr:uid="{00000000-0005-0000-0000-00008A880000}"/>
    <cellStyle name="Millares 5 3 3 2 3 2 3" xfId="16587" xr:uid="{00000000-0005-0000-0000-00008B880000}"/>
    <cellStyle name="Millares 5 3 3 2 3 2 3 2" xfId="41403" xr:uid="{00000000-0005-0000-0000-00008C880000}"/>
    <cellStyle name="Millares 5 3 3 2 3 2 4" xfId="28995" xr:uid="{00000000-0005-0000-0000-00008D880000}"/>
    <cellStyle name="Millares 5 3 3 2 3 3" xfId="6247" xr:uid="{00000000-0005-0000-0000-00008E880000}"/>
    <cellStyle name="Millares 5 3 3 2 3 3 2" xfId="12451" xr:uid="{00000000-0005-0000-0000-00008F880000}"/>
    <cellStyle name="Millares 5 3 3 2 3 3 2 2" xfId="24859" xr:uid="{00000000-0005-0000-0000-000090880000}"/>
    <cellStyle name="Millares 5 3 3 2 3 3 2 2 2" xfId="49675" xr:uid="{00000000-0005-0000-0000-000091880000}"/>
    <cellStyle name="Millares 5 3 3 2 3 3 2 3" xfId="37267" xr:uid="{00000000-0005-0000-0000-000092880000}"/>
    <cellStyle name="Millares 5 3 3 2 3 3 3" xfId="18655" xr:uid="{00000000-0005-0000-0000-000093880000}"/>
    <cellStyle name="Millares 5 3 3 2 3 3 3 2" xfId="43471" xr:uid="{00000000-0005-0000-0000-000094880000}"/>
    <cellStyle name="Millares 5 3 3 2 3 3 4" xfId="31063" xr:uid="{00000000-0005-0000-0000-000095880000}"/>
    <cellStyle name="Millares 5 3 3 2 3 4" xfId="8315" xr:uid="{00000000-0005-0000-0000-000096880000}"/>
    <cellStyle name="Millares 5 3 3 2 3 4 2" xfId="20723" xr:uid="{00000000-0005-0000-0000-000097880000}"/>
    <cellStyle name="Millares 5 3 3 2 3 4 2 2" xfId="45539" xr:uid="{00000000-0005-0000-0000-000098880000}"/>
    <cellStyle name="Millares 5 3 3 2 3 4 3" xfId="33131" xr:uid="{00000000-0005-0000-0000-000099880000}"/>
    <cellStyle name="Millares 5 3 3 2 3 5" xfId="14519" xr:uid="{00000000-0005-0000-0000-00009A880000}"/>
    <cellStyle name="Millares 5 3 3 2 3 5 2" xfId="39335" xr:uid="{00000000-0005-0000-0000-00009B880000}"/>
    <cellStyle name="Millares 5 3 3 2 3 6" xfId="26927" xr:uid="{00000000-0005-0000-0000-00009C880000}"/>
    <cellStyle name="Millares 5 3 3 2 4" xfId="3145" xr:uid="{00000000-0005-0000-0000-00009D880000}"/>
    <cellStyle name="Millares 5 3 3 2 4 2" xfId="9349" xr:uid="{00000000-0005-0000-0000-00009E880000}"/>
    <cellStyle name="Millares 5 3 3 2 4 2 2" xfId="21757" xr:uid="{00000000-0005-0000-0000-00009F880000}"/>
    <cellStyle name="Millares 5 3 3 2 4 2 2 2" xfId="46573" xr:uid="{00000000-0005-0000-0000-0000A0880000}"/>
    <cellStyle name="Millares 5 3 3 2 4 2 3" xfId="34165" xr:uid="{00000000-0005-0000-0000-0000A1880000}"/>
    <cellStyle name="Millares 5 3 3 2 4 3" xfId="15553" xr:uid="{00000000-0005-0000-0000-0000A2880000}"/>
    <cellStyle name="Millares 5 3 3 2 4 3 2" xfId="40369" xr:uid="{00000000-0005-0000-0000-0000A3880000}"/>
    <cellStyle name="Millares 5 3 3 2 4 4" xfId="27961" xr:uid="{00000000-0005-0000-0000-0000A4880000}"/>
    <cellStyle name="Millares 5 3 3 2 5" xfId="5213" xr:uid="{00000000-0005-0000-0000-0000A5880000}"/>
    <cellStyle name="Millares 5 3 3 2 5 2" xfId="11417" xr:uid="{00000000-0005-0000-0000-0000A6880000}"/>
    <cellStyle name="Millares 5 3 3 2 5 2 2" xfId="23825" xr:uid="{00000000-0005-0000-0000-0000A7880000}"/>
    <cellStyle name="Millares 5 3 3 2 5 2 2 2" xfId="48641" xr:uid="{00000000-0005-0000-0000-0000A8880000}"/>
    <cellStyle name="Millares 5 3 3 2 5 2 3" xfId="36233" xr:uid="{00000000-0005-0000-0000-0000A9880000}"/>
    <cellStyle name="Millares 5 3 3 2 5 3" xfId="17621" xr:uid="{00000000-0005-0000-0000-0000AA880000}"/>
    <cellStyle name="Millares 5 3 3 2 5 3 2" xfId="42437" xr:uid="{00000000-0005-0000-0000-0000AB880000}"/>
    <cellStyle name="Millares 5 3 3 2 5 4" xfId="30029" xr:uid="{00000000-0005-0000-0000-0000AC880000}"/>
    <cellStyle name="Millares 5 3 3 2 6" xfId="7281" xr:uid="{00000000-0005-0000-0000-0000AD880000}"/>
    <cellStyle name="Millares 5 3 3 2 6 2" xfId="19689" xr:uid="{00000000-0005-0000-0000-0000AE880000}"/>
    <cellStyle name="Millares 5 3 3 2 6 2 2" xfId="44505" xr:uid="{00000000-0005-0000-0000-0000AF880000}"/>
    <cellStyle name="Millares 5 3 3 2 6 3" xfId="32097" xr:uid="{00000000-0005-0000-0000-0000B0880000}"/>
    <cellStyle name="Millares 5 3 3 2 7" xfId="13485" xr:uid="{00000000-0005-0000-0000-0000B1880000}"/>
    <cellStyle name="Millares 5 3 3 2 7 2" xfId="38301" xr:uid="{00000000-0005-0000-0000-0000B2880000}"/>
    <cellStyle name="Millares 5 3 3 2 8" xfId="25893" xr:uid="{00000000-0005-0000-0000-0000B3880000}"/>
    <cellStyle name="Millares 5 3 3 2 9" xfId="1077" xr:uid="{00000000-0005-0000-0000-0000B4880000}"/>
    <cellStyle name="Millares 5 3 3 3" xfId="1249" xr:uid="{00000000-0005-0000-0000-0000B5880000}"/>
    <cellStyle name="Millares 5 3 3 3 2" xfId="1766" xr:uid="{00000000-0005-0000-0000-0000B6880000}"/>
    <cellStyle name="Millares 5 3 3 3 2 2" xfId="2800" xr:uid="{00000000-0005-0000-0000-0000B7880000}"/>
    <cellStyle name="Millares 5 3 3 3 2 2 2" xfId="4868" xr:uid="{00000000-0005-0000-0000-0000B8880000}"/>
    <cellStyle name="Millares 5 3 3 3 2 2 2 2" xfId="11072" xr:uid="{00000000-0005-0000-0000-0000B9880000}"/>
    <cellStyle name="Millares 5 3 3 3 2 2 2 2 2" xfId="23480" xr:uid="{00000000-0005-0000-0000-0000BA880000}"/>
    <cellStyle name="Millares 5 3 3 3 2 2 2 2 2 2" xfId="48296" xr:uid="{00000000-0005-0000-0000-0000BB880000}"/>
    <cellStyle name="Millares 5 3 3 3 2 2 2 2 3" xfId="35888" xr:uid="{00000000-0005-0000-0000-0000BC880000}"/>
    <cellStyle name="Millares 5 3 3 3 2 2 2 3" xfId="17276" xr:uid="{00000000-0005-0000-0000-0000BD880000}"/>
    <cellStyle name="Millares 5 3 3 3 2 2 2 3 2" xfId="42092" xr:uid="{00000000-0005-0000-0000-0000BE880000}"/>
    <cellStyle name="Millares 5 3 3 3 2 2 2 4" xfId="29684" xr:uid="{00000000-0005-0000-0000-0000BF880000}"/>
    <cellStyle name="Millares 5 3 3 3 2 2 3" xfId="6936" xr:uid="{00000000-0005-0000-0000-0000C0880000}"/>
    <cellStyle name="Millares 5 3 3 3 2 2 3 2" xfId="13140" xr:uid="{00000000-0005-0000-0000-0000C1880000}"/>
    <cellStyle name="Millares 5 3 3 3 2 2 3 2 2" xfId="25548" xr:uid="{00000000-0005-0000-0000-0000C2880000}"/>
    <cellStyle name="Millares 5 3 3 3 2 2 3 2 2 2" xfId="50364" xr:uid="{00000000-0005-0000-0000-0000C3880000}"/>
    <cellStyle name="Millares 5 3 3 3 2 2 3 2 3" xfId="37956" xr:uid="{00000000-0005-0000-0000-0000C4880000}"/>
    <cellStyle name="Millares 5 3 3 3 2 2 3 3" xfId="19344" xr:uid="{00000000-0005-0000-0000-0000C5880000}"/>
    <cellStyle name="Millares 5 3 3 3 2 2 3 3 2" xfId="44160" xr:uid="{00000000-0005-0000-0000-0000C6880000}"/>
    <cellStyle name="Millares 5 3 3 3 2 2 3 4" xfId="31752" xr:uid="{00000000-0005-0000-0000-0000C7880000}"/>
    <cellStyle name="Millares 5 3 3 3 2 2 4" xfId="9004" xr:uid="{00000000-0005-0000-0000-0000C8880000}"/>
    <cellStyle name="Millares 5 3 3 3 2 2 4 2" xfId="21412" xr:uid="{00000000-0005-0000-0000-0000C9880000}"/>
    <cellStyle name="Millares 5 3 3 3 2 2 4 2 2" xfId="46228" xr:uid="{00000000-0005-0000-0000-0000CA880000}"/>
    <cellStyle name="Millares 5 3 3 3 2 2 4 3" xfId="33820" xr:uid="{00000000-0005-0000-0000-0000CB880000}"/>
    <cellStyle name="Millares 5 3 3 3 2 2 5" xfId="15208" xr:uid="{00000000-0005-0000-0000-0000CC880000}"/>
    <cellStyle name="Millares 5 3 3 3 2 2 5 2" xfId="40024" xr:uid="{00000000-0005-0000-0000-0000CD880000}"/>
    <cellStyle name="Millares 5 3 3 3 2 2 6" xfId="27616" xr:uid="{00000000-0005-0000-0000-0000CE880000}"/>
    <cellStyle name="Millares 5 3 3 3 2 3" xfId="3834" xr:uid="{00000000-0005-0000-0000-0000CF880000}"/>
    <cellStyle name="Millares 5 3 3 3 2 3 2" xfId="10038" xr:uid="{00000000-0005-0000-0000-0000D0880000}"/>
    <cellStyle name="Millares 5 3 3 3 2 3 2 2" xfId="22446" xr:uid="{00000000-0005-0000-0000-0000D1880000}"/>
    <cellStyle name="Millares 5 3 3 3 2 3 2 2 2" xfId="47262" xr:uid="{00000000-0005-0000-0000-0000D2880000}"/>
    <cellStyle name="Millares 5 3 3 3 2 3 2 3" xfId="34854" xr:uid="{00000000-0005-0000-0000-0000D3880000}"/>
    <cellStyle name="Millares 5 3 3 3 2 3 3" xfId="16242" xr:uid="{00000000-0005-0000-0000-0000D4880000}"/>
    <cellStyle name="Millares 5 3 3 3 2 3 3 2" xfId="41058" xr:uid="{00000000-0005-0000-0000-0000D5880000}"/>
    <cellStyle name="Millares 5 3 3 3 2 3 4" xfId="28650" xr:uid="{00000000-0005-0000-0000-0000D6880000}"/>
    <cellStyle name="Millares 5 3 3 3 2 4" xfId="5902" xr:uid="{00000000-0005-0000-0000-0000D7880000}"/>
    <cellStyle name="Millares 5 3 3 3 2 4 2" xfId="12106" xr:uid="{00000000-0005-0000-0000-0000D8880000}"/>
    <cellStyle name="Millares 5 3 3 3 2 4 2 2" xfId="24514" xr:uid="{00000000-0005-0000-0000-0000D9880000}"/>
    <cellStyle name="Millares 5 3 3 3 2 4 2 2 2" xfId="49330" xr:uid="{00000000-0005-0000-0000-0000DA880000}"/>
    <cellStyle name="Millares 5 3 3 3 2 4 2 3" xfId="36922" xr:uid="{00000000-0005-0000-0000-0000DB880000}"/>
    <cellStyle name="Millares 5 3 3 3 2 4 3" xfId="18310" xr:uid="{00000000-0005-0000-0000-0000DC880000}"/>
    <cellStyle name="Millares 5 3 3 3 2 4 3 2" xfId="43126" xr:uid="{00000000-0005-0000-0000-0000DD880000}"/>
    <cellStyle name="Millares 5 3 3 3 2 4 4" xfId="30718" xr:uid="{00000000-0005-0000-0000-0000DE880000}"/>
    <cellStyle name="Millares 5 3 3 3 2 5" xfId="7970" xr:uid="{00000000-0005-0000-0000-0000DF880000}"/>
    <cellStyle name="Millares 5 3 3 3 2 5 2" xfId="20378" xr:uid="{00000000-0005-0000-0000-0000E0880000}"/>
    <cellStyle name="Millares 5 3 3 3 2 5 2 2" xfId="45194" xr:uid="{00000000-0005-0000-0000-0000E1880000}"/>
    <cellStyle name="Millares 5 3 3 3 2 5 3" xfId="32786" xr:uid="{00000000-0005-0000-0000-0000E2880000}"/>
    <cellStyle name="Millares 5 3 3 3 2 6" xfId="14174" xr:uid="{00000000-0005-0000-0000-0000E3880000}"/>
    <cellStyle name="Millares 5 3 3 3 2 6 2" xfId="38990" xr:uid="{00000000-0005-0000-0000-0000E4880000}"/>
    <cellStyle name="Millares 5 3 3 3 2 7" xfId="26582" xr:uid="{00000000-0005-0000-0000-0000E5880000}"/>
    <cellStyle name="Millares 5 3 3 3 3" xfId="2283" xr:uid="{00000000-0005-0000-0000-0000E6880000}"/>
    <cellStyle name="Millares 5 3 3 3 3 2" xfId="4351" xr:uid="{00000000-0005-0000-0000-0000E7880000}"/>
    <cellStyle name="Millares 5 3 3 3 3 2 2" xfId="10555" xr:uid="{00000000-0005-0000-0000-0000E8880000}"/>
    <cellStyle name="Millares 5 3 3 3 3 2 2 2" xfId="22963" xr:uid="{00000000-0005-0000-0000-0000E9880000}"/>
    <cellStyle name="Millares 5 3 3 3 3 2 2 2 2" xfId="47779" xr:uid="{00000000-0005-0000-0000-0000EA880000}"/>
    <cellStyle name="Millares 5 3 3 3 3 2 2 3" xfId="35371" xr:uid="{00000000-0005-0000-0000-0000EB880000}"/>
    <cellStyle name="Millares 5 3 3 3 3 2 3" xfId="16759" xr:uid="{00000000-0005-0000-0000-0000EC880000}"/>
    <cellStyle name="Millares 5 3 3 3 3 2 3 2" xfId="41575" xr:uid="{00000000-0005-0000-0000-0000ED880000}"/>
    <cellStyle name="Millares 5 3 3 3 3 2 4" xfId="29167" xr:uid="{00000000-0005-0000-0000-0000EE880000}"/>
    <cellStyle name="Millares 5 3 3 3 3 3" xfId="6419" xr:uid="{00000000-0005-0000-0000-0000EF880000}"/>
    <cellStyle name="Millares 5 3 3 3 3 3 2" xfId="12623" xr:uid="{00000000-0005-0000-0000-0000F0880000}"/>
    <cellStyle name="Millares 5 3 3 3 3 3 2 2" xfId="25031" xr:uid="{00000000-0005-0000-0000-0000F1880000}"/>
    <cellStyle name="Millares 5 3 3 3 3 3 2 2 2" xfId="49847" xr:uid="{00000000-0005-0000-0000-0000F2880000}"/>
    <cellStyle name="Millares 5 3 3 3 3 3 2 3" xfId="37439" xr:uid="{00000000-0005-0000-0000-0000F3880000}"/>
    <cellStyle name="Millares 5 3 3 3 3 3 3" xfId="18827" xr:uid="{00000000-0005-0000-0000-0000F4880000}"/>
    <cellStyle name="Millares 5 3 3 3 3 3 3 2" xfId="43643" xr:uid="{00000000-0005-0000-0000-0000F5880000}"/>
    <cellStyle name="Millares 5 3 3 3 3 3 4" xfId="31235" xr:uid="{00000000-0005-0000-0000-0000F6880000}"/>
    <cellStyle name="Millares 5 3 3 3 3 4" xfId="8487" xr:uid="{00000000-0005-0000-0000-0000F7880000}"/>
    <cellStyle name="Millares 5 3 3 3 3 4 2" xfId="20895" xr:uid="{00000000-0005-0000-0000-0000F8880000}"/>
    <cellStyle name="Millares 5 3 3 3 3 4 2 2" xfId="45711" xr:uid="{00000000-0005-0000-0000-0000F9880000}"/>
    <cellStyle name="Millares 5 3 3 3 3 4 3" xfId="33303" xr:uid="{00000000-0005-0000-0000-0000FA880000}"/>
    <cellStyle name="Millares 5 3 3 3 3 5" xfId="14691" xr:uid="{00000000-0005-0000-0000-0000FB880000}"/>
    <cellStyle name="Millares 5 3 3 3 3 5 2" xfId="39507" xr:uid="{00000000-0005-0000-0000-0000FC880000}"/>
    <cellStyle name="Millares 5 3 3 3 3 6" xfId="27099" xr:uid="{00000000-0005-0000-0000-0000FD880000}"/>
    <cellStyle name="Millares 5 3 3 3 4" xfId="3317" xr:uid="{00000000-0005-0000-0000-0000FE880000}"/>
    <cellStyle name="Millares 5 3 3 3 4 2" xfId="9521" xr:uid="{00000000-0005-0000-0000-0000FF880000}"/>
    <cellStyle name="Millares 5 3 3 3 4 2 2" xfId="21929" xr:uid="{00000000-0005-0000-0000-000000890000}"/>
    <cellStyle name="Millares 5 3 3 3 4 2 2 2" xfId="46745" xr:uid="{00000000-0005-0000-0000-000001890000}"/>
    <cellStyle name="Millares 5 3 3 3 4 2 3" xfId="34337" xr:uid="{00000000-0005-0000-0000-000002890000}"/>
    <cellStyle name="Millares 5 3 3 3 4 3" xfId="15725" xr:uid="{00000000-0005-0000-0000-000003890000}"/>
    <cellStyle name="Millares 5 3 3 3 4 3 2" xfId="40541" xr:uid="{00000000-0005-0000-0000-000004890000}"/>
    <cellStyle name="Millares 5 3 3 3 4 4" xfId="28133" xr:uid="{00000000-0005-0000-0000-000005890000}"/>
    <cellStyle name="Millares 5 3 3 3 5" xfId="5385" xr:uid="{00000000-0005-0000-0000-000006890000}"/>
    <cellStyle name="Millares 5 3 3 3 5 2" xfId="11589" xr:uid="{00000000-0005-0000-0000-000007890000}"/>
    <cellStyle name="Millares 5 3 3 3 5 2 2" xfId="23997" xr:uid="{00000000-0005-0000-0000-000008890000}"/>
    <cellStyle name="Millares 5 3 3 3 5 2 2 2" xfId="48813" xr:uid="{00000000-0005-0000-0000-000009890000}"/>
    <cellStyle name="Millares 5 3 3 3 5 2 3" xfId="36405" xr:uid="{00000000-0005-0000-0000-00000A890000}"/>
    <cellStyle name="Millares 5 3 3 3 5 3" xfId="17793" xr:uid="{00000000-0005-0000-0000-00000B890000}"/>
    <cellStyle name="Millares 5 3 3 3 5 3 2" xfId="42609" xr:uid="{00000000-0005-0000-0000-00000C890000}"/>
    <cellStyle name="Millares 5 3 3 3 5 4" xfId="30201" xr:uid="{00000000-0005-0000-0000-00000D890000}"/>
    <cellStyle name="Millares 5 3 3 3 6" xfId="7453" xr:uid="{00000000-0005-0000-0000-00000E890000}"/>
    <cellStyle name="Millares 5 3 3 3 6 2" xfId="19861" xr:uid="{00000000-0005-0000-0000-00000F890000}"/>
    <cellStyle name="Millares 5 3 3 3 6 2 2" xfId="44677" xr:uid="{00000000-0005-0000-0000-000010890000}"/>
    <cellStyle name="Millares 5 3 3 3 6 3" xfId="32269" xr:uid="{00000000-0005-0000-0000-000011890000}"/>
    <cellStyle name="Millares 5 3 3 3 7" xfId="13657" xr:uid="{00000000-0005-0000-0000-000012890000}"/>
    <cellStyle name="Millares 5 3 3 3 7 2" xfId="38473" xr:uid="{00000000-0005-0000-0000-000013890000}"/>
    <cellStyle name="Millares 5 3 3 3 8" xfId="26065" xr:uid="{00000000-0005-0000-0000-000014890000}"/>
    <cellStyle name="Millares 5 3 3 4" xfId="1421" xr:uid="{00000000-0005-0000-0000-000015890000}"/>
    <cellStyle name="Millares 5 3 3 4 2" xfId="2455" xr:uid="{00000000-0005-0000-0000-000016890000}"/>
    <cellStyle name="Millares 5 3 3 4 2 2" xfId="4523" xr:uid="{00000000-0005-0000-0000-000017890000}"/>
    <cellStyle name="Millares 5 3 3 4 2 2 2" xfId="10727" xr:uid="{00000000-0005-0000-0000-000018890000}"/>
    <cellStyle name="Millares 5 3 3 4 2 2 2 2" xfId="23135" xr:uid="{00000000-0005-0000-0000-000019890000}"/>
    <cellStyle name="Millares 5 3 3 4 2 2 2 2 2" xfId="47951" xr:uid="{00000000-0005-0000-0000-00001A890000}"/>
    <cellStyle name="Millares 5 3 3 4 2 2 2 3" xfId="35543" xr:uid="{00000000-0005-0000-0000-00001B890000}"/>
    <cellStyle name="Millares 5 3 3 4 2 2 3" xfId="16931" xr:uid="{00000000-0005-0000-0000-00001C890000}"/>
    <cellStyle name="Millares 5 3 3 4 2 2 3 2" xfId="41747" xr:uid="{00000000-0005-0000-0000-00001D890000}"/>
    <cellStyle name="Millares 5 3 3 4 2 2 4" xfId="29339" xr:uid="{00000000-0005-0000-0000-00001E890000}"/>
    <cellStyle name="Millares 5 3 3 4 2 3" xfId="6591" xr:uid="{00000000-0005-0000-0000-00001F890000}"/>
    <cellStyle name="Millares 5 3 3 4 2 3 2" xfId="12795" xr:uid="{00000000-0005-0000-0000-000020890000}"/>
    <cellStyle name="Millares 5 3 3 4 2 3 2 2" xfId="25203" xr:uid="{00000000-0005-0000-0000-000021890000}"/>
    <cellStyle name="Millares 5 3 3 4 2 3 2 2 2" xfId="50019" xr:uid="{00000000-0005-0000-0000-000022890000}"/>
    <cellStyle name="Millares 5 3 3 4 2 3 2 3" xfId="37611" xr:uid="{00000000-0005-0000-0000-000023890000}"/>
    <cellStyle name="Millares 5 3 3 4 2 3 3" xfId="18999" xr:uid="{00000000-0005-0000-0000-000024890000}"/>
    <cellStyle name="Millares 5 3 3 4 2 3 3 2" xfId="43815" xr:uid="{00000000-0005-0000-0000-000025890000}"/>
    <cellStyle name="Millares 5 3 3 4 2 3 4" xfId="31407" xr:uid="{00000000-0005-0000-0000-000026890000}"/>
    <cellStyle name="Millares 5 3 3 4 2 4" xfId="8659" xr:uid="{00000000-0005-0000-0000-000027890000}"/>
    <cellStyle name="Millares 5 3 3 4 2 4 2" xfId="21067" xr:uid="{00000000-0005-0000-0000-000028890000}"/>
    <cellStyle name="Millares 5 3 3 4 2 4 2 2" xfId="45883" xr:uid="{00000000-0005-0000-0000-000029890000}"/>
    <cellStyle name="Millares 5 3 3 4 2 4 3" xfId="33475" xr:uid="{00000000-0005-0000-0000-00002A890000}"/>
    <cellStyle name="Millares 5 3 3 4 2 5" xfId="14863" xr:uid="{00000000-0005-0000-0000-00002B890000}"/>
    <cellStyle name="Millares 5 3 3 4 2 5 2" xfId="39679" xr:uid="{00000000-0005-0000-0000-00002C890000}"/>
    <cellStyle name="Millares 5 3 3 4 2 6" xfId="27271" xr:uid="{00000000-0005-0000-0000-00002D890000}"/>
    <cellStyle name="Millares 5 3 3 4 3" xfId="3489" xr:uid="{00000000-0005-0000-0000-00002E890000}"/>
    <cellStyle name="Millares 5 3 3 4 3 2" xfId="9693" xr:uid="{00000000-0005-0000-0000-00002F890000}"/>
    <cellStyle name="Millares 5 3 3 4 3 2 2" xfId="22101" xr:uid="{00000000-0005-0000-0000-000030890000}"/>
    <cellStyle name="Millares 5 3 3 4 3 2 2 2" xfId="46917" xr:uid="{00000000-0005-0000-0000-000031890000}"/>
    <cellStyle name="Millares 5 3 3 4 3 2 3" xfId="34509" xr:uid="{00000000-0005-0000-0000-000032890000}"/>
    <cellStyle name="Millares 5 3 3 4 3 3" xfId="15897" xr:uid="{00000000-0005-0000-0000-000033890000}"/>
    <cellStyle name="Millares 5 3 3 4 3 3 2" xfId="40713" xr:uid="{00000000-0005-0000-0000-000034890000}"/>
    <cellStyle name="Millares 5 3 3 4 3 4" xfId="28305" xr:uid="{00000000-0005-0000-0000-000035890000}"/>
    <cellStyle name="Millares 5 3 3 4 4" xfId="5557" xr:uid="{00000000-0005-0000-0000-000036890000}"/>
    <cellStyle name="Millares 5 3 3 4 4 2" xfId="11761" xr:uid="{00000000-0005-0000-0000-000037890000}"/>
    <cellStyle name="Millares 5 3 3 4 4 2 2" xfId="24169" xr:uid="{00000000-0005-0000-0000-000038890000}"/>
    <cellStyle name="Millares 5 3 3 4 4 2 2 2" xfId="48985" xr:uid="{00000000-0005-0000-0000-000039890000}"/>
    <cellStyle name="Millares 5 3 3 4 4 2 3" xfId="36577" xr:uid="{00000000-0005-0000-0000-00003A890000}"/>
    <cellStyle name="Millares 5 3 3 4 4 3" xfId="17965" xr:uid="{00000000-0005-0000-0000-00003B890000}"/>
    <cellStyle name="Millares 5 3 3 4 4 3 2" xfId="42781" xr:uid="{00000000-0005-0000-0000-00003C890000}"/>
    <cellStyle name="Millares 5 3 3 4 4 4" xfId="30373" xr:uid="{00000000-0005-0000-0000-00003D890000}"/>
    <cellStyle name="Millares 5 3 3 4 5" xfId="7625" xr:uid="{00000000-0005-0000-0000-00003E890000}"/>
    <cellStyle name="Millares 5 3 3 4 5 2" xfId="20033" xr:uid="{00000000-0005-0000-0000-00003F890000}"/>
    <cellStyle name="Millares 5 3 3 4 5 2 2" xfId="44849" xr:uid="{00000000-0005-0000-0000-000040890000}"/>
    <cellStyle name="Millares 5 3 3 4 5 3" xfId="32441" xr:uid="{00000000-0005-0000-0000-000041890000}"/>
    <cellStyle name="Millares 5 3 3 4 6" xfId="13829" xr:uid="{00000000-0005-0000-0000-000042890000}"/>
    <cellStyle name="Millares 5 3 3 4 6 2" xfId="38645" xr:uid="{00000000-0005-0000-0000-000043890000}"/>
    <cellStyle name="Millares 5 3 3 4 7" xfId="26237" xr:uid="{00000000-0005-0000-0000-000044890000}"/>
    <cellStyle name="Millares 5 3 3 5" xfId="1938" xr:uid="{00000000-0005-0000-0000-000045890000}"/>
    <cellStyle name="Millares 5 3 3 5 2" xfId="4006" xr:uid="{00000000-0005-0000-0000-000046890000}"/>
    <cellStyle name="Millares 5 3 3 5 2 2" xfId="10210" xr:uid="{00000000-0005-0000-0000-000047890000}"/>
    <cellStyle name="Millares 5 3 3 5 2 2 2" xfId="22618" xr:uid="{00000000-0005-0000-0000-000048890000}"/>
    <cellStyle name="Millares 5 3 3 5 2 2 2 2" xfId="47434" xr:uid="{00000000-0005-0000-0000-000049890000}"/>
    <cellStyle name="Millares 5 3 3 5 2 2 3" xfId="35026" xr:uid="{00000000-0005-0000-0000-00004A890000}"/>
    <cellStyle name="Millares 5 3 3 5 2 3" xfId="16414" xr:uid="{00000000-0005-0000-0000-00004B890000}"/>
    <cellStyle name="Millares 5 3 3 5 2 3 2" xfId="41230" xr:uid="{00000000-0005-0000-0000-00004C890000}"/>
    <cellStyle name="Millares 5 3 3 5 2 4" xfId="28822" xr:uid="{00000000-0005-0000-0000-00004D890000}"/>
    <cellStyle name="Millares 5 3 3 5 3" xfId="6074" xr:uid="{00000000-0005-0000-0000-00004E890000}"/>
    <cellStyle name="Millares 5 3 3 5 3 2" xfId="12278" xr:uid="{00000000-0005-0000-0000-00004F890000}"/>
    <cellStyle name="Millares 5 3 3 5 3 2 2" xfId="24686" xr:uid="{00000000-0005-0000-0000-000050890000}"/>
    <cellStyle name="Millares 5 3 3 5 3 2 2 2" xfId="49502" xr:uid="{00000000-0005-0000-0000-000051890000}"/>
    <cellStyle name="Millares 5 3 3 5 3 2 3" xfId="37094" xr:uid="{00000000-0005-0000-0000-000052890000}"/>
    <cellStyle name="Millares 5 3 3 5 3 3" xfId="18482" xr:uid="{00000000-0005-0000-0000-000053890000}"/>
    <cellStyle name="Millares 5 3 3 5 3 3 2" xfId="43298" xr:uid="{00000000-0005-0000-0000-000054890000}"/>
    <cellStyle name="Millares 5 3 3 5 3 4" xfId="30890" xr:uid="{00000000-0005-0000-0000-000055890000}"/>
    <cellStyle name="Millares 5 3 3 5 4" xfId="8142" xr:uid="{00000000-0005-0000-0000-000056890000}"/>
    <cellStyle name="Millares 5 3 3 5 4 2" xfId="20550" xr:uid="{00000000-0005-0000-0000-000057890000}"/>
    <cellStyle name="Millares 5 3 3 5 4 2 2" xfId="45366" xr:uid="{00000000-0005-0000-0000-000058890000}"/>
    <cellStyle name="Millares 5 3 3 5 4 3" xfId="32958" xr:uid="{00000000-0005-0000-0000-000059890000}"/>
    <cellStyle name="Millares 5 3 3 5 5" xfId="14346" xr:uid="{00000000-0005-0000-0000-00005A890000}"/>
    <cellStyle name="Millares 5 3 3 5 5 2" xfId="39162" xr:uid="{00000000-0005-0000-0000-00005B890000}"/>
    <cellStyle name="Millares 5 3 3 5 6" xfId="26754" xr:uid="{00000000-0005-0000-0000-00005C890000}"/>
    <cellStyle name="Millares 5 3 3 6" xfId="2972" xr:uid="{00000000-0005-0000-0000-00005D890000}"/>
    <cellStyle name="Millares 5 3 3 6 2" xfId="9176" xr:uid="{00000000-0005-0000-0000-00005E890000}"/>
    <cellStyle name="Millares 5 3 3 6 2 2" xfId="21584" xr:uid="{00000000-0005-0000-0000-00005F890000}"/>
    <cellStyle name="Millares 5 3 3 6 2 2 2" xfId="46400" xr:uid="{00000000-0005-0000-0000-000060890000}"/>
    <cellStyle name="Millares 5 3 3 6 2 3" xfId="33992" xr:uid="{00000000-0005-0000-0000-000061890000}"/>
    <cellStyle name="Millares 5 3 3 6 3" xfId="15380" xr:uid="{00000000-0005-0000-0000-000062890000}"/>
    <cellStyle name="Millares 5 3 3 6 3 2" xfId="40196" xr:uid="{00000000-0005-0000-0000-000063890000}"/>
    <cellStyle name="Millares 5 3 3 6 4" xfId="27788" xr:uid="{00000000-0005-0000-0000-000064890000}"/>
    <cellStyle name="Millares 5 3 3 7" xfId="5040" xr:uid="{00000000-0005-0000-0000-000065890000}"/>
    <cellStyle name="Millares 5 3 3 7 2" xfId="11244" xr:uid="{00000000-0005-0000-0000-000066890000}"/>
    <cellStyle name="Millares 5 3 3 7 2 2" xfId="23652" xr:uid="{00000000-0005-0000-0000-000067890000}"/>
    <cellStyle name="Millares 5 3 3 7 2 2 2" xfId="48468" xr:uid="{00000000-0005-0000-0000-000068890000}"/>
    <cellStyle name="Millares 5 3 3 7 2 3" xfId="36060" xr:uid="{00000000-0005-0000-0000-000069890000}"/>
    <cellStyle name="Millares 5 3 3 7 3" xfId="17448" xr:uid="{00000000-0005-0000-0000-00006A890000}"/>
    <cellStyle name="Millares 5 3 3 7 3 2" xfId="42264" xr:uid="{00000000-0005-0000-0000-00006B890000}"/>
    <cellStyle name="Millares 5 3 3 7 4" xfId="29856" xr:uid="{00000000-0005-0000-0000-00006C890000}"/>
    <cellStyle name="Millares 5 3 3 8" xfId="7108" xr:uid="{00000000-0005-0000-0000-00006D890000}"/>
    <cellStyle name="Millares 5 3 3 8 2" xfId="19516" xr:uid="{00000000-0005-0000-0000-00006E890000}"/>
    <cellStyle name="Millares 5 3 3 8 2 2" xfId="44332" xr:uid="{00000000-0005-0000-0000-00006F890000}"/>
    <cellStyle name="Millares 5 3 3 8 3" xfId="31924" xr:uid="{00000000-0005-0000-0000-000070890000}"/>
    <cellStyle name="Millares 5 3 3 9" xfId="13312" xr:uid="{00000000-0005-0000-0000-000071890000}"/>
    <cellStyle name="Millares 5 3 3 9 2" xfId="38128" xr:uid="{00000000-0005-0000-0000-000072890000}"/>
    <cellStyle name="Millares 5 3 4" xfId="544" xr:uid="{00000000-0005-0000-0000-000073890000}"/>
    <cellStyle name="Millares 5 3 4 2" xfId="1476" xr:uid="{00000000-0005-0000-0000-000074890000}"/>
    <cellStyle name="Millares 5 3 4 2 2" xfId="2510" xr:uid="{00000000-0005-0000-0000-000075890000}"/>
    <cellStyle name="Millares 5 3 4 2 2 2" xfId="4578" xr:uid="{00000000-0005-0000-0000-000076890000}"/>
    <cellStyle name="Millares 5 3 4 2 2 2 2" xfId="10782" xr:uid="{00000000-0005-0000-0000-000077890000}"/>
    <cellStyle name="Millares 5 3 4 2 2 2 2 2" xfId="23190" xr:uid="{00000000-0005-0000-0000-000078890000}"/>
    <cellStyle name="Millares 5 3 4 2 2 2 2 2 2" xfId="48006" xr:uid="{00000000-0005-0000-0000-000079890000}"/>
    <cellStyle name="Millares 5 3 4 2 2 2 2 3" xfId="35598" xr:uid="{00000000-0005-0000-0000-00007A890000}"/>
    <cellStyle name="Millares 5 3 4 2 2 2 3" xfId="16986" xr:uid="{00000000-0005-0000-0000-00007B890000}"/>
    <cellStyle name="Millares 5 3 4 2 2 2 3 2" xfId="41802" xr:uid="{00000000-0005-0000-0000-00007C890000}"/>
    <cellStyle name="Millares 5 3 4 2 2 2 4" xfId="29394" xr:uid="{00000000-0005-0000-0000-00007D890000}"/>
    <cellStyle name="Millares 5 3 4 2 2 3" xfId="6646" xr:uid="{00000000-0005-0000-0000-00007E890000}"/>
    <cellStyle name="Millares 5 3 4 2 2 3 2" xfId="12850" xr:uid="{00000000-0005-0000-0000-00007F890000}"/>
    <cellStyle name="Millares 5 3 4 2 2 3 2 2" xfId="25258" xr:uid="{00000000-0005-0000-0000-000080890000}"/>
    <cellStyle name="Millares 5 3 4 2 2 3 2 2 2" xfId="50074" xr:uid="{00000000-0005-0000-0000-000081890000}"/>
    <cellStyle name="Millares 5 3 4 2 2 3 2 3" xfId="37666" xr:uid="{00000000-0005-0000-0000-000082890000}"/>
    <cellStyle name="Millares 5 3 4 2 2 3 3" xfId="19054" xr:uid="{00000000-0005-0000-0000-000083890000}"/>
    <cellStyle name="Millares 5 3 4 2 2 3 3 2" xfId="43870" xr:uid="{00000000-0005-0000-0000-000084890000}"/>
    <cellStyle name="Millares 5 3 4 2 2 3 4" xfId="31462" xr:uid="{00000000-0005-0000-0000-000085890000}"/>
    <cellStyle name="Millares 5 3 4 2 2 4" xfId="8714" xr:uid="{00000000-0005-0000-0000-000086890000}"/>
    <cellStyle name="Millares 5 3 4 2 2 4 2" xfId="21122" xr:uid="{00000000-0005-0000-0000-000087890000}"/>
    <cellStyle name="Millares 5 3 4 2 2 4 2 2" xfId="45938" xr:uid="{00000000-0005-0000-0000-000088890000}"/>
    <cellStyle name="Millares 5 3 4 2 2 4 3" xfId="33530" xr:uid="{00000000-0005-0000-0000-000089890000}"/>
    <cellStyle name="Millares 5 3 4 2 2 5" xfId="14918" xr:uid="{00000000-0005-0000-0000-00008A890000}"/>
    <cellStyle name="Millares 5 3 4 2 2 5 2" xfId="39734" xr:uid="{00000000-0005-0000-0000-00008B890000}"/>
    <cellStyle name="Millares 5 3 4 2 2 6" xfId="27326" xr:uid="{00000000-0005-0000-0000-00008C890000}"/>
    <cellStyle name="Millares 5 3 4 2 3" xfId="3544" xr:uid="{00000000-0005-0000-0000-00008D890000}"/>
    <cellStyle name="Millares 5 3 4 2 3 2" xfId="9748" xr:uid="{00000000-0005-0000-0000-00008E890000}"/>
    <cellStyle name="Millares 5 3 4 2 3 2 2" xfId="22156" xr:uid="{00000000-0005-0000-0000-00008F890000}"/>
    <cellStyle name="Millares 5 3 4 2 3 2 2 2" xfId="46972" xr:uid="{00000000-0005-0000-0000-000090890000}"/>
    <cellStyle name="Millares 5 3 4 2 3 2 3" xfId="34564" xr:uid="{00000000-0005-0000-0000-000091890000}"/>
    <cellStyle name="Millares 5 3 4 2 3 3" xfId="15952" xr:uid="{00000000-0005-0000-0000-000092890000}"/>
    <cellStyle name="Millares 5 3 4 2 3 3 2" xfId="40768" xr:uid="{00000000-0005-0000-0000-000093890000}"/>
    <cellStyle name="Millares 5 3 4 2 3 4" xfId="28360" xr:uid="{00000000-0005-0000-0000-000094890000}"/>
    <cellStyle name="Millares 5 3 4 2 4" xfId="5612" xr:uid="{00000000-0005-0000-0000-000095890000}"/>
    <cellStyle name="Millares 5 3 4 2 4 2" xfId="11816" xr:uid="{00000000-0005-0000-0000-000096890000}"/>
    <cellStyle name="Millares 5 3 4 2 4 2 2" xfId="24224" xr:uid="{00000000-0005-0000-0000-000097890000}"/>
    <cellStyle name="Millares 5 3 4 2 4 2 2 2" xfId="49040" xr:uid="{00000000-0005-0000-0000-000098890000}"/>
    <cellStyle name="Millares 5 3 4 2 4 2 3" xfId="36632" xr:uid="{00000000-0005-0000-0000-000099890000}"/>
    <cellStyle name="Millares 5 3 4 2 4 3" xfId="18020" xr:uid="{00000000-0005-0000-0000-00009A890000}"/>
    <cellStyle name="Millares 5 3 4 2 4 3 2" xfId="42836" xr:uid="{00000000-0005-0000-0000-00009B890000}"/>
    <cellStyle name="Millares 5 3 4 2 4 4" xfId="30428" xr:uid="{00000000-0005-0000-0000-00009C890000}"/>
    <cellStyle name="Millares 5 3 4 2 5" xfId="7680" xr:uid="{00000000-0005-0000-0000-00009D890000}"/>
    <cellStyle name="Millares 5 3 4 2 5 2" xfId="20088" xr:uid="{00000000-0005-0000-0000-00009E890000}"/>
    <cellStyle name="Millares 5 3 4 2 5 2 2" xfId="44904" xr:uid="{00000000-0005-0000-0000-00009F890000}"/>
    <cellStyle name="Millares 5 3 4 2 5 3" xfId="32496" xr:uid="{00000000-0005-0000-0000-0000A0890000}"/>
    <cellStyle name="Millares 5 3 4 2 6" xfId="13884" xr:uid="{00000000-0005-0000-0000-0000A1890000}"/>
    <cellStyle name="Millares 5 3 4 2 6 2" xfId="38700" xr:uid="{00000000-0005-0000-0000-0000A2890000}"/>
    <cellStyle name="Millares 5 3 4 2 7" xfId="26292" xr:uid="{00000000-0005-0000-0000-0000A3890000}"/>
    <cellStyle name="Millares 5 3 4 3" xfId="1993" xr:uid="{00000000-0005-0000-0000-0000A4890000}"/>
    <cellStyle name="Millares 5 3 4 3 2" xfId="4061" xr:uid="{00000000-0005-0000-0000-0000A5890000}"/>
    <cellStyle name="Millares 5 3 4 3 2 2" xfId="10265" xr:uid="{00000000-0005-0000-0000-0000A6890000}"/>
    <cellStyle name="Millares 5 3 4 3 2 2 2" xfId="22673" xr:uid="{00000000-0005-0000-0000-0000A7890000}"/>
    <cellStyle name="Millares 5 3 4 3 2 2 2 2" xfId="47489" xr:uid="{00000000-0005-0000-0000-0000A8890000}"/>
    <cellStyle name="Millares 5 3 4 3 2 2 3" xfId="35081" xr:uid="{00000000-0005-0000-0000-0000A9890000}"/>
    <cellStyle name="Millares 5 3 4 3 2 3" xfId="16469" xr:uid="{00000000-0005-0000-0000-0000AA890000}"/>
    <cellStyle name="Millares 5 3 4 3 2 3 2" xfId="41285" xr:uid="{00000000-0005-0000-0000-0000AB890000}"/>
    <cellStyle name="Millares 5 3 4 3 2 4" xfId="28877" xr:uid="{00000000-0005-0000-0000-0000AC890000}"/>
    <cellStyle name="Millares 5 3 4 3 3" xfId="6129" xr:uid="{00000000-0005-0000-0000-0000AD890000}"/>
    <cellStyle name="Millares 5 3 4 3 3 2" xfId="12333" xr:uid="{00000000-0005-0000-0000-0000AE890000}"/>
    <cellStyle name="Millares 5 3 4 3 3 2 2" xfId="24741" xr:uid="{00000000-0005-0000-0000-0000AF890000}"/>
    <cellStyle name="Millares 5 3 4 3 3 2 2 2" xfId="49557" xr:uid="{00000000-0005-0000-0000-0000B0890000}"/>
    <cellStyle name="Millares 5 3 4 3 3 2 3" xfId="37149" xr:uid="{00000000-0005-0000-0000-0000B1890000}"/>
    <cellStyle name="Millares 5 3 4 3 3 3" xfId="18537" xr:uid="{00000000-0005-0000-0000-0000B2890000}"/>
    <cellStyle name="Millares 5 3 4 3 3 3 2" xfId="43353" xr:uid="{00000000-0005-0000-0000-0000B3890000}"/>
    <cellStyle name="Millares 5 3 4 3 3 4" xfId="30945" xr:uid="{00000000-0005-0000-0000-0000B4890000}"/>
    <cellStyle name="Millares 5 3 4 3 4" xfId="8197" xr:uid="{00000000-0005-0000-0000-0000B5890000}"/>
    <cellStyle name="Millares 5 3 4 3 4 2" xfId="20605" xr:uid="{00000000-0005-0000-0000-0000B6890000}"/>
    <cellStyle name="Millares 5 3 4 3 4 2 2" xfId="45421" xr:uid="{00000000-0005-0000-0000-0000B7890000}"/>
    <cellStyle name="Millares 5 3 4 3 4 3" xfId="33013" xr:uid="{00000000-0005-0000-0000-0000B8890000}"/>
    <cellStyle name="Millares 5 3 4 3 5" xfId="14401" xr:uid="{00000000-0005-0000-0000-0000B9890000}"/>
    <cellStyle name="Millares 5 3 4 3 5 2" xfId="39217" xr:uid="{00000000-0005-0000-0000-0000BA890000}"/>
    <cellStyle name="Millares 5 3 4 3 6" xfId="26809" xr:uid="{00000000-0005-0000-0000-0000BB890000}"/>
    <cellStyle name="Millares 5 3 4 4" xfId="3027" xr:uid="{00000000-0005-0000-0000-0000BC890000}"/>
    <cellStyle name="Millares 5 3 4 4 2" xfId="9231" xr:uid="{00000000-0005-0000-0000-0000BD890000}"/>
    <cellStyle name="Millares 5 3 4 4 2 2" xfId="21639" xr:uid="{00000000-0005-0000-0000-0000BE890000}"/>
    <cellStyle name="Millares 5 3 4 4 2 2 2" xfId="46455" xr:uid="{00000000-0005-0000-0000-0000BF890000}"/>
    <cellStyle name="Millares 5 3 4 4 2 3" xfId="34047" xr:uid="{00000000-0005-0000-0000-0000C0890000}"/>
    <cellStyle name="Millares 5 3 4 4 3" xfId="15435" xr:uid="{00000000-0005-0000-0000-0000C1890000}"/>
    <cellStyle name="Millares 5 3 4 4 3 2" xfId="40251" xr:uid="{00000000-0005-0000-0000-0000C2890000}"/>
    <cellStyle name="Millares 5 3 4 4 4" xfId="27843" xr:uid="{00000000-0005-0000-0000-0000C3890000}"/>
    <cellStyle name="Millares 5 3 4 5" xfId="5095" xr:uid="{00000000-0005-0000-0000-0000C4890000}"/>
    <cellStyle name="Millares 5 3 4 5 2" xfId="11299" xr:uid="{00000000-0005-0000-0000-0000C5890000}"/>
    <cellStyle name="Millares 5 3 4 5 2 2" xfId="23707" xr:uid="{00000000-0005-0000-0000-0000C6890000}"/>
    <cellStyle name="Millares 5 3 4 5 2 2 2" xfId="48523" xr:uid="{00000000-0005-0000-0000-0000C7890000}"/>
    <cellStyle name="Millares 5 3 4 5 2 3" xfId="36115" xr:uid="{00000000-0005-0000-0000-0000C8890000}"/>
    <cellStyle name="Millares 5 3 4 5 3" xfId="17503" xr:uid="{00000000-0005-0000-0000-0000C9890000}"/>
    <cellStyle name="Millares 5 3 4 5 3 2" xfId="42319" xr:uid="{00000000-0005-0000-0000-0000CA890000}"/>
    <cellStyle name="Millares 5 3 4 5 4" xfId="29911" xr:uid="{00000000-0005-0000-0000-0000CB890000}"/>
    <cellStyle name="Millares 5 3 4 6" xfId="7163" xr:uid="{00000000-0005-0000-0000-0000CC890000}"/>
    <cellStyle name="Millares 5 3 4 6 2" xfId="19571" xr:uid="{00000000-0005-0000-0000-0000CD890000}"/>
    <cellStyle name="Millares 5 3 4 6 2 2" xfId="44387" xr:uid="{00000000-0005-0000-0000-0000CE890000}"/>
    <cellStyle name="Millares 5 3 4 6 3" xfId="31979" xr:uid="{00000000-0005-0000-0000-0000CF890000}"/>
    <cellStyle name="Millares 5 3 4 7" xfId="13367" xr:uid="{00000000-0005-0000-0000-0000D0890000}"/>
    <cellStyle name="Millares 5 3 4 7 2" xfId="38183" xr:uid="{00000000-0005-0000-0000-0000D1890000}"/>
    <cellStyle name="Millares 5 3 4 8" xfId="25775" xr:uid="{00000000-0005-0000-0000-0000D2890000}"/>
    <cellStyle name="Millares 5 3 4 9" xfId="959" xr:uid="{00000000-0005-0000-0000-0000D3890000}"/>
    <cellStyle name="Millares 5 3 5" xfId="1132" xr:uid="{00000000-0005-0000-0000-0000D4890000}"/>
    <cellStyle name="Millares 5 3 5 2" xfId="1649" xr:uid="{00000000-0005-0000-0000-0000D5890000}"/>
    <cellStyle name="Millares 5 3 5 2 2" xfId="2683" xr:uid="{00000000-0005-0000-0000-0000D6890000}"/>
    <cellStyle name="Millares 5 3 5 2 2 2" xfId="4751" xr:uid="{00000000-0005-0000-0000-0000D7890000}"/>
    <cellStyle name="Millares 5 3 5 2 2 2 2" xfId="10955" xr:uid="{00000000-0005-0000-0000-0000D8890000}"/>
    <cellStyle name="Millares 5 3 5 2 2 2 2 2" xfId="23363" xr:uid="{00000000-0005-0000-0000-0000D9890000}"/>
    <cellStyle name="Millares 5 3 5 2 2 2 2 2 2" xfId="48179" xr:uid="{00000000-0005-0000-0000-0000DA890000}"/>
    <cellStyle name="Millares 5 3 5 2 2 2 2 3" xfId="35771" xr:uid="{00000000-0005-0000-0000-0000DB890000}"/>
    <cellStyle name="Millares 5 3 5 2 2 2 3" xfId="17159" xr:uid="{00000000-0005-0000-0000-0000DC890000}"/>
    <cellStyle name="Millares 5 3 5 2 2 2 3 2" xfId="41975" xr:uid="{00000000-0005-0000-0000-0000DD890000}"/>
    <cellStyle name="Millares 5 3 5 2 2 2 4" xfId="29567" xr:uid="{00000000-0005-0000-0000-0000DE890000}"/>
    <cellStyle name="Millares 5 3 5 2 2 3" xfId="6819" xr:uid="{00000000-0005-0000-0000-0000DF890000}"/>
    <cellStyle name="Millares 5 3 5 2 2 3 2" xfId="13023" xr:uid="{00000000-0005-0000-0000-0000E0890000}"/>
    <cellStyle name="Millares 5 3 5 2 2 3 2 2" xfId="25431" xr:uid="{00000000-0005-0000-0000-0000E1890000}"/>
    <cellStyle name="Millares 5 3 5 2 2 3 2 2 2" xfId="50247" xr:uid="{00000000-0005-0000-0000-0000E2890000}"/>
    <cellStyle name="Millares 5 3 5 2 2 3 2 3" xfId="37839" xr:uid="{00000000-0005-0000-0000-0000E3890000}"/>
    <cellStyle name="Millares 5 3 5 2 2 3 3" xfId="19227" xr:uid="{00000000-0005-0000-0000-0000E4890000}"/>
    <cellStyle name="Millares 5 3 5 2 2 3 3 2" xfId="44043" xr:uid="{00000000-0005-0000-0000-0000E5890000}"/>
    <cellStyle name="Millares 5 3 5 2 2 3 4" xfId="31635" xr:uid="{00000000-0005-0000-0000-0000E6890000}"/>
    <cellStyle name="Millares 5 3 5 2 2 4" xfId="8887" xr:uid="{00000000-0005-0000-0000-0000E7890000}"/>
    <cellStyle name="Millares 5 3 5 2 2 4 2" xfId="21295" xr:uid="{00000000-0005-0000-0000-0000E8890000}"/>
    <cellStyle name="Millares 5 3 5 2 2 4 2 2" xfId="46111" xr:uid="{00000000-0005-0000-0000-0000E9890000}"/>
    <cellStyle name="Millares 5 3 5 2 2 4 3" xfId="33703" xr:uid="{00000000-0005-0000-0000-0000EA890000}"/>
    <cellStyle name="Millares 5 3 5 2 2 5" xfId="15091" xr:uid="{00000000-0005-0000-0000-0000EB890000}"/>
    <cellStyle name="Millares 5 3 5 2 2 5 2" xfId="39907" xr:uid="{00000000-0005-0000-0000-0000EC890000}"/>
    <cellStyle name="Millares 5 3 5 2 2 6" xfId="27499" xr:uid="{00000000-0005-0000-0000-0000ED890000}"/>
    <cellStyle name="Millares 5 3 5 2 3" xfId="3717" xr:uid="{00000000-0005-0000-0000-0000EE890000}"/>
    <cellStyle name="Millares 5 3 5 2 3 2" xfId="9921" xr:uid="{00000000-0005-0000-0000-0000EF890000}"/>
    <cellStyle name="Millares 5 3 5 2 3 2 2" xfId="22329" xr:uid="{00000000-0005-0000-0000-0000F0890000}"/>
    <cellStyle name="Millares 5 3 5 2 3 2 2 2" xfId="47145" xr:uid="{00000000-0005-0000-0000-0000F1890000}"/>
    <cellStyle name="Millares 5 3 5 2 3 2 3" xfId="34737" xr:uid="{00000000-0005-0000-0000-0000F2890000}"/>
    <cellStyle name="Millares 5 3 5 2 3 3" xfId="16125" xr:uid="{00000000-0005-0000-0000-0000F3890000}"/>
    <cellStyle name="Millares 5 3 5 2 3 3 2" xfId="40941" xr:uid="{00000000-0005-0000-0000-0000F4890000}"/>
    <cellStyle name="Millares 5 3 5 2 3 4" xfId="28533" xr:uid="{00000000-0005-0000-0000-0000F5890000}"/>
    <cellStyle name="Millares 5 3 5 2 4" xfId="5785" xr:uid="{00000000-0005-0000-0000-0000F6890000}"/>
    <cellStyle name="Millares 5 3 5 2 4 2" xfId="11989" xr:uid="{00000000-0005-0000-0000-0000F7890000}"/>
    <cellStyle name="Millares 5 3 5 2 4 2 2" xfId="24397" xr:uid="{00000000-0005-0000-0000-0000F8890000}"/>
    <cellStyle name="Millares 5 3 5 2 4 2 2 2" xfId="49213" xr:uid="{00000000-0005-0000-0000-0000F9890000}"/>
    <cellStyle name="Millares 5 3 5 2 4 2 3" xfId="36805" xr:uid="{00000000-0005-0000-0000-0000FA890000}"/>
    <cellStyle name="Millares 5 3 5 2 4 3" xfId="18193" xr:uid="{00000000-0005-0000-0000-0000FB890000}"/>
    <cellStyle name="Millares 5 3 5 2 4 3 2" xfId="43009" xr:uid="{00000000-0005-0000-0000-0000FC890000}"/>
    <cellStyle name="Millares 5 3 5 2 4 4" xfId="30601" xr:uid="{00000000-0005-0000-0000-0000FD890000}"/>
    <cellStyle name="Millares 5 3 5 2 5" xfId="7853" xr:uid="{00000000-0005-0000-0000-0000FE890000}"/>
    <cellStyle name="Millares 5 3 5 2 5 2" xfId="20261" xr:uid="{00000000-0005-0000-0000-0000FF890000}"/>
    <cellStyle name="Millares 5 3 5 2 5 2 2" xfId="45077" xr:uid="{00000000-0005-0000-0000-0000008A0000}"/>
    <cellStyle name="Millares 5 3 5 2 5 3" xfId="32669" xr:uid="{00000000-0005-0000-0000-0000018A0000}"/>
    <cellStyle name="Millares 5 3 5 2 6" xfId="14057" xr:uid="{00000000-0005-0000-0000-0000028A0000}"/>
    <cellStyle name="Millares 5 3 5 2 6 2" xfId="38873" xr:uid="{00000000-0005-0000-0000-0000038A0000}"/>
    <cellStyle name="Millares 5 3 5 2 7" xfId="26465" xr:uid="{00000000-0005-0000-0000-0000048A0000}"/>
    <cellStyle name="Millares 5 3 5 3" xfId="2166" xr:uid="{00000000-0005-0000-0000-0000058A0000}"/>
    <cellStyle name="Millares 5 3 5 3 2" xfId="4234" xr:uid="{00000000-0005-0000-0000-0000068A0000}"/>
    <cellStyle name="Millares 5 3 5 3 2 2" xfId="10438" xr:uid="{00000000-0005-0000-0000-0000078A0000}"/>
    <cellStyle name="Millares 5 3 5 3 2 2 2" xfId="22846" xr:uid="{00000000-0005-0000-0000-0000088A0000}"/>
    <cellStyle name="Millares 5 3 5 3 2 2 2 2" xfId="47662" xr:uid="{00000000-0005-0000-0000-0000098A0000}"/>
    <cellStyle name="Millares 5 3 5 3 2 2 3" xfId="35254" xr:uid="{00000000-0005-0000-0000-00000A8A0000}"/>
    <cellStyle name="Millares 5 3 5 3 2 3" xfId="16642" xr:uid="{00000000-0005-0000-0000-00000B8A0000}"/>
    <cellStyle name="Millares 5 3 5 3 2 3 2" xfId="41458" xr:uid="{00000000-0005-0000-0000-00000C8A0000}"/>
    <cellStyle name="Millares 5 3 5 3 2 4" xfId="29050" xr:uid="{00000000-0005-0000-0000-00000D8A0000}"/>
    <cellStyle name="Millares 5 3 5 3 3" xfId="6302" xr:uid="{00000000-0005-0000-0000-00000E8A0000}"/>
    <cellStyle name="Millares 5 3 5 3 3 2" xfId="12506" xr:uid="{00000000-0005-0000-0000-00000F8A0000}"/>
    <cellStyle name="Millares 5 3 5 3 3 2 2" xfId="24914" xr:uid="{00000000-0005-0000-0000-0000108A0000}"/>
    <cellStyle name="Millares 5 3 5 3 3 2 2 2" xfId="49730" xr:uid="{00000000-0005-0000-0000-0000118A0000}"/>
    <cellStyle name="Millares 5 3 5 3 3 2 3" xfId="37322" xr:uid="{00000000-0005-0000-0000-0000128A0000}"/>
    <cellStyle name="Millares 5 3 5 3 3 3" xfId="18710" xr:uid="{00000000-0005-0000-0000-0000138A0000}"/>
    <cellStyle name="Millares 5 3 5 3 3 3 2" xfId="43526" xr:uid="{00000000-0005-0000-0000-0000148A0000}"/>
    <cellStyle name="Millares 5 3 5 3 3 4" xfId="31118" xr:uid="{00000000-0005-0000-0000-0000158A0000}"/>
    <cellStyle name="Millares 5 3 5 3 4" xfId="8370" xr:uid="{00000000-0005-0000-0000-0000168A0000}"/>
    <cellStyle name="Millares 5 3 5 3 4 2" xfId="20778" xr:uid="{00000000-0005-0000-0000-0000178A0000}"/>
    <cellStyle name="Millares 5 3 5 3 4 2 2" xfId="45594" xr:uid="{00000000-0005-0000-0000-0000188A0000}"/>
    <cellStyle name="Millares 5 3 5 3 4 3" xfId="33186" xr:uid="{00000000-0005-0000-0000-0000198A0000}"/>
    <cellStyle name="Millares 5 3 5 3 5" xfId="14574" xr:uid="{00000000-0005-0000-0000-00001A8A0000}"/>
    <cellStyle name="Millares 5 3 5 3 5 2" xfId="39390" xr:uid="{00000000-0005-0000-0000-00001B8A0000}"/>
    <cellStyle name="Millares 5 3 5 3 6" xfId="26982" xr:uid="{00000000-0005-0000-0000-00001C8A0000}"/>
    <cellStyle name="Millares 5 3 5 4" xfId="3200" xr:uid="{00000000-0005-0000-0000-00001D8A0000}"/>
    <cellStyle name="Millares 5 3 5 4 2" xfId="9404" xr:uid="{00000000-0005-0000-0000-00001E8A0000}"/>
    <cellStyle name="Millares 5 3 5 4 2 2" xfId="21812" xr:uid="{00000000-0005-0000-0000-00001F8A0000}"/>
    <cellStyle name="Millares 5 3 5 4 2 2 2" xfId="46628" xr:uid="{00000000-0005-0000-0000-0000208A0000}"/>
    <cellStyle name="Millares 5 3 5 4 2 3" xfId="34220" xr:uid="{00000000-0005-0000-0000-0000218A0000}"/>
    <cellStyle name="Millares 5 3 5 4 3" xfId="15608" xr:uid="{00000000-0005-0000-0000-0000228A0000}"/>
    <cellStyle name="Millares 5 3 5 4 3 2" xfId="40424" xr:uid="{00000000-0005-0000-0000-0000238A0000}"/>
    <cellStyle name="Millares 5 3 5 4 4" xfId="28016" xr:uid="{00000000-0005-0000-0000-0000248A0000}"/>
    <cellStyle name="Millares 5 3 5 5" xfId="5268" xr:uid="{00000000-0005-0000-0000-0000258A0000}"/>
    <cellStyle name="Millares 5 3 5 5 2" xfId="11472" xr:uid="{00000000-0005-0000-0000-0000268A0000}"/>
    <cellStyle name="Millares 5 3 5 5 2 2" xfId="23880" xr:uid="{00000000-0005-0000-0000-0000278A0000}"/>
    <cellStyle name="Millares 5 3 5 5 2 2 2" xfId="48696" xr:uid="{00000000-0005-0000-0000-0000288A0000}"/>
    <cellStyle name="Millares 5 3 5 5 2 3" xfId="36288" xr:uid="{00000000-0005-0000-0000-0000298A0000}"/>
    <cellStyle name="Millares 5 3 5 5 3" xfId="17676" xr:uid="{00000000-0005-0000-0000-00002A8A0000}"/>
    <cellStyle name="Millares 5 3 5 5 3 2" xfId="42492" xr:uid="{00000000-0005-0000-0000-00002B8A0000}"/>
    <cellStyle name="Millares 5 3 5 5 4" xfId="30084" xr:uid="{00000000-0005-0000-0000-00002C8A0000}"/>
    <cellStyle name="Millares 5 3 5 6" xfId="7336" xr:uid="{00000000-0005-0000-0000-00002D8A0000}"/>
    <cellStyle name="Millares 5 3 5 6 2" xfId="19744" xr:uid="{00000000-0005-0000-0000-00002E8A0000}"/>
    <cellStyle name="Millares 5 3 5 6 2 2" xfId="44560" xr:uid="{00000000-0005-0000-0000-00002F8A0000}"/>
    <cellStyle name="Millares 5 3 5 6 3" xfId="32152" xr:uid="{00000000-0005-0000-0000-0000308A0000}"/>
    <cellStyle name="Millares 5 3 5 7" xfId="13540" xr:uid="{00000000-0005-0000-0000-0000318A0000}"/>
    <cellStyle name="Millares 5 3 5 7 2" xfId="38356" xr:uid="{00000000-0005-0000-0000-0000328A0000}"/>
    <cellStyle name="Millares 5 3 5 8" xfId="25948" xr:uid="{00000000-0005-0000-0000-0000338A0000}"/>
    <cellStyle name="Millares 5 3 6" xfId="1304" xr:uid="{00000000-0005-0000-0000-0000348A0000}"/>
    <cellStyle name="Millares 5 3 6 2" xfId="2338" xr:uid="{00000000-0005-0000-0000-0000358A0000}"/>
    <cellStyle name="Millares 5 3 6 2 2" xfId="4406" xr:uid="{00000000-0005-0000-0000-0000368A0000}"/>
    <cellStyle name="Millares 5 3 6 2 2 2" xfId="10610" xr:uid="{00000000-0005-0000-0000-0000378A0000}"/>
    <cellStyle name="Millares 5 3 6 2 2 2 2" xfId="23018" xr:uid="{00000000-0005-0000-0000-0000388A0000}"/>
    <cellStyle name="Millares 5 3 6 2 2 2 2 2" xfId="47834" xr:uid="{00000000-0005-0000-0000-0000398A0000}"/>
    <cellStyle name="Millares 5 3 6 2 2 2 3" xfId="35426" xr:uid="{00000000-0005-0000-0000-00003A8A0000}"/>
    <cellStyle name="Millares 5 3 6 2 2 3" xfId="16814" xr:uid="{00000000-0005-0000-0000-00003B8A0000}"/>
    <cellStyle name="Millares 5 3 6 2 2 3 2" xfId="41630" xr:uid="{00000000-0005-0000-0000-00003C8A0000}"/>
    <cellStyle name="Millares 5 3 6 2 2 4" xfId="29222" xr:uid="{00000000-0005-0000-0000-00003D8A0000}"/>
    <cellStyle name="Millares 5 3 6 2 3" xfId="6474" xr:uid="{00000000-0005-0000-0000-00003E8A0000}"/>
    <cellStyle name="Millares 5 3 6 2 3 2" xfId="12678" xr:uid="{00000000-0005-0000-0000-00003F8A0000}"/>
    <cellStyle name="Millares 5 3 6 2 3 2 2" xfId="25086" xr:uid="{00000000-0005-0000-0000-0000408A0000}"/>
    <cellStyle name="Millares 5 3 6 2 3 2 2 2" xfId="49902" xr:uid="{00000000-0005-0000-0000-0000418A0000}"/>
    <cellStyle name="Millares 5 3 6 2 3 2 3" xfId="37494" xr:uid="{00000000-0005-0000-0000-0000428A0000}"/>
    <cellStyle name="Millares 5 3 6 2 3 3" xfId="18882" xr:uid="{00000000-0005-0000-0000-0000438A0000}"/>
    <cellStyle name="Millares 5 3 6 2 3 3 2" xfId="43698" xr:uid="{00000000-0005-0000-0000-0000448A0000}"/>
    <cellStyle name="Millares 5 3 6 2 3 4" xfId="31290" xr:uid="{00000000-0005-0000-0000-0000458A0000}"/>
    <cellStyle name="Millares 5 3 6 2 4" xfId="8542" xr:uid="{00000000-0005-0000-0000-0000468A0000}"/>
    <cellStyle name="Millares 5 3 6 2 4 2" xfId="20950" xr:uid="{00000000-0005-0000-0000-0000478A0000}"/>
    <cellStyle name="Millares 5 3 6 2 4 2 2" xfId="45766" xr:uid="{00000000-0005-0000-0000-0000488A0000}"/>
    <cellStyle name="Millares 5 3 6 2 4 3" xfId="33358" xr:uid="{00000000-0005-0000-0000-0000498A0000}"/>
    <cellStyle name="Millares 5 3 6 2 5" xfId="14746" xr:uid="{00000000-0005-0000-0000-00004A8A0000}"/>
    <cellStyle name="Millares 5 3 6 2 5 2" xfId="39562" xr:uid="{00000000-0005-0000-0000-00004B8A0000}"/>
    <cellStyle name="Millares 5 3 6 2 6" xfId="27154" xr:uid="{00000000-0005-0000-0000-00004C8A0000}"/>
    <cellStyle name="Millares 5 3 6 3" xfId="3372" xr:uid="{00000000-0005-0000-0000-00004D8A0000}"/>
    <cellStyle name="Millares 5 3 6 3 2" xfId="9576" xr:uid="{00000000-0005-0000-0000-00004E8A0000}"/>
    <cellStyle name="Millares 5 3 6 3 2 2" xfId="21984" xr:uid="{00000000-0005-0000-0000-00004F8A0000}"/>
    <cellStyle name="Millares 5 3 6 3 2 2 2" xfId="46800" xr:uid="{00000000-0005-0000-0000-0000508A0000}"/>
    <cellStyle name="Millares 5 3 6 3 2 3" xfId="34392" xr:uid="{00000000-0005-0000-0000-0000518A0000}"/>
    <cellStyle name="Millares 5 3 6 3 3" xfId="15780" xr:uid="{00000000-0005-0000-0000-0000528A0000}"/>
    <cellStyle name="Millares 5 3 6 3 3 2" xfId="40596" xr:uid="{00000000-0005-0000-0000-0000538A0000}"/>
    <cellStyle name="Millares 5 3 6 3 4" xfId="28188" xr:uid="{00000000-0005-0000-0000-0000548A0000}"/>
    <cellStyle name="Millares 5 3 6 4" xfId="5440" xr:uid="{00000000-0005-0000-0000-0000558A0000}"/>
    <cellStyle name="Millares 5 3 6 4 2" xfId="11644" xr:uid="{00000000-0005-0000-0000-0000568A0000}"/>
    <cellStyle name="Millares 5 3 6 4 2 2" xfId="24052" xr:uid="{00000000-0005-0000-0000-0000578A0000}"/>
    <cellStyle name="Millares 5 3 6 4 2 2 2" xfId="48868" xr:uid="{00000000-0005-0000-0000-0000588A0000}"/>
    <cellStyle name="Millares 5 3 6 4 2 3" xfId="36460" xr:uid="{00000000-0005-0000-0000-0000598A0000}"/>
    <cellStyle name="Millares 5 3 6 4 3" xfId="17848" xr:uid="{00000000-0005-0000-0000-00005A8A0000}"/>
    <cellStyle name="Millares 5 3 6 4 3 2" xfId="42664" xr:uid="{00000000-0005-0000-0000-00005B8A0000}"/>
    <cellStyle name="Millares 5 3 6 4 4" xfId="30256" xr:uid="{00000000-0005-0000-0000-00005C8A0000}"/>
    <cellStyle name="Millares 5 3 6 5" xfId="7508" xr:uid="{00000000-0005-0000-0000-00005D8A0000}"/>
    <cellStyle name="Millares 5 3 6 5 2" xfId="19916" xr:uid="{00000000-0005-0000-0000-00005E8A0000}"/>
    <cellStyle name="Millares 5 3 6 5 2 2" xfId="44732" xr:uid="{00000000-0005-0000-0000-00005F8A0000}"/>
    <cellStyle name="Millares 5 3 6 5 3" xfId="32324" xr:uid="{00000000-0005-0000-0000-0000608A0000}"/>
    <cellStyle name="Millares 5 3 6 6" xfId="13712" xr:uid="{00000000-0005-0000-0000-0000618A0000}"/>
    <cellStyle name="Millares 5 3 6 6 2" xfId="38528" xr:uid="{00000000-0005-0000-0000-0000628A0000}"/>
    <cellStyle name="Millares 5 3 6 7" xfId="26120" xr:uid="{00000000-0005-0000-0000-0000638A0000}"/>
    <cellStyle name="Millares 5 3 7" xfId="1821" xr:uid="{00000000-0005-0000-0000-0000648A0000}"/>
    <cellStyle name="Millares 5 3 7 2" xfId="3889" xr:uid="{00000000-0005-0000-0000-0000658A0000}"/>
    <cellStyle name="Millares 5 3 7 2 2" xfId="10093" xr:uid="{00000000-0005-0000-0000-0000668A0000}"/>
    <cellStyle name="Millares 5 3 7 2 2 2" xfId="22501" xr:uid="{00000000-0005-0000-0000-0000678A0000}"/>
    <cellStyle name="Millares 5 3 7 2 2 2 2" xfId="47317" xr:uid="{00000000-0005-0000-0000-0000688A0000}"/>
    <cellStyle name="Millares 5 3 7 2 2 3" xfId="34909" xr:uid="{00000000-0005-0000-0000-0000698A0000}"/>
    <cellStyle name="Millares 5 3 7 2 3" xfId="16297" xr:uid="{00000000-0005-0000-0000-00006A8A0000}"/>
    <cellStyle name="Millares 5 3 7 2 3 2" xfId="41113" xr:uid="{00000000-0005-0000-0000-00006B8A0000}"/>
    <cellStyle name="Millares 5 3 7 2 4" xfId="28705" xr:uid="{00000000-0005-0000-0000-00006C8A0000}"/>
    <cellStyle name="Millares 5 3 7 3" xfId="5957" xr:uid="{00000000-0005-0000-0000-00006D8A0000}"/>
    <cellStyle name="Millares 5 3 7 3 2" xfId="12161" xr:uid="{00000000-0005-0000-0000-00006E8A0000}"/>
    <cellStyle name="Millares 5 3 7 3 2 2" xfId="24569" xr:uid="{00000000-0005-0000-0000-00006F8A0000}"/>
    <cellStyle name="Millares 5 3 7 3 2 2 2" xfId="49385" xr:uid="{00000000-0005-0000-0000-0000708A0000}"/>
    <cellStyle name="Millares 5 3 7 3 2 3" xfId="36977" xr:uid="{00000000-0005-0000-0000-0000718A0000}"/>
    <cellStyle name="Millares 5 3 7 3 3" xfId="18365" xr:uid="{00000000-0005-0000-0000-0000728A0000}"/>
    <cellStyle name="Millares 5 3 7 3 3 2" xfId="43181" xr:uid="{00000000-0005-0000-0000-0000738A0000}"/>
    <cellStyle name="Millares 5 3 7 3 4" xfId="30773" xr:uid="{00000000-0005-0000-0000-0000748A0000}"/>
    <cellStyle name="Millares 5 3 7 4" xfId="8025" xr:uid="{00000000-0005-0000-0000-0000758A0000}"/>
    <cellStyle name="Millares 5 3 7 4 2" xfId="20433" xr:uid="{00000000-0005-0000-0000-0000768A0000}"/>
    <cellStyle name="Millares 5 3 7 4 2 2" xfId="45249" xr:uid="{00000000-0005-0000-0000-0000778A0000}"/>
    <cellStyle name="Millares 5 3 7 4 3" xfId="32841" xr:uid="{00000000-0005-0000-0000-0000788A0000}"/>
    <cellStyle name="Millares 5 3 7 5" xfId="14229" xr:uid="{00000000-0005-0000-0000-0000798A0000}"/>
    <cellStyle name="Millares 5 3 7 5 2" xfId="39045" xr:uid="{00000000-0005-0000-0000-00007A8A0000}"/>
    <cellStyle name="Millares 5 3 7 6" xfId="26637" xr:uid="{00000000-0005-0000-0000-00007B8A0000}"/>
    <cellStyle name="Millares 5 3 8" xfId="2855" xr:uid="{00000000-0005-0000-0000-00007C8A0000}"/>
    <cellStyle name="Millares 5 3 8 2" xfId="9059" xr:uid="{00000000-0005-0000-0000-00007D8A0000}"/>
    <cellStyle name="Millares 5 3 8 2 2" xfId="21467" xr:uid="{00000000-0005-0000-0000-00007E8A0000}"/>
    <cellStyle name="Millares 5 3 8 2 2 2" xfId="46283" xr:uid="{00000000-0005-0000-0000-00007F8A0000}"/>
    <cellStyle name="Millares 5 3 8 2 3" xfId="33875" xr:uid="{00000000-0005-0000-0000-0000808A0000}"/>
    <cellStyle name="Millares 5 3 8 3" xfId="15263" xr:uid="{00000000-0005-0000-0000-0000818A0000}"/>
    <cellStyle name="Millares 5 3 8 3 2" xfId="40079" xr:uid="{00000000-0005-0000-0000-0000828A0000}"/>
    <cellStyle name="Millares 5 3 8 4" xfId="27671" xr:uid="{00000000-0005-0000-0000-0000838A0000}"/>
    <cellStyle name="Millares 5 3 9" xfId="4923" xr:uid="{00000000-0005-0000-0000-0000848A0000}"/>
    <cellStyle name="Millares 5 3 9 2" xfId="11127" xr:uid="{00000000-0005-0000-0000-0000858A0000}"/>
    <cellStyle name="Millares 5 3 9 2 2" xfId="23535" xr:uid="{00000000-0005-0000-0000-0000868A0000}"/>
    <cellStyle name="Millares 5 3 9 2 2 2" xfId="48351" xr:uid="{00000000-0005-0000-0000-0000878A0000}"/>
    <cellStyle name="Millares 5 3 9 2 3" xfId="35943" xr:uid="{00000000-0005-0000-0000-0000888A0000}"/>
    <cellStyle name="Millares 5 3 9 3" xfId="17331" xr:uid="{00000000-0005-0000-0000-0000898A0000}"/>
    <cellStyle name="Millares 5 3 9 3 2" xfId="42147" xr:uid="{00000000-0005-0000-0000-00008A8A0000}"/>
    <cellStyle name="Millares 5 3 9 4" xfId="29739" xr:uid="{00000000-0005-0000-0000-00008B8A0000}"/>
    <cellStyle name="Millares 5 4" xfId="330" xr:uid="{00000000-0005-0000-0000-00008C8A0000}"/>
    <cellStyle name="Millares 5 4 10" xfId="25637" xr:uid="{00000000-0005-0000-0000-00008D8A0000}"/>
    <cellStyle name="Millares 5 4 11" xfId="821" xr:uid="{00000000-0005-0000-0000-00008E8A0000}"/>
    <cellStyle name="Millares 5 4 2" xfId="454" xr:uid="{00000000-0005-0000-0000-00008F8A0000}"/>
    <cellStyle name="Millares 5 4 2 2" xfId="702" xr:uid="{00000000-0005-0000-0000-0000908A0000}"/>
    <cellStyle name="Millares 5 4 2 2 2" xfId="2545" xr:uid="{00000000-0005-0000-0000-0000918A0000}"/>
    <cellStyle name="Millares 5 4 2 2 2 2" xfId="4613" xr:uid="{00000000-0005-0000-0000-0000928A0000}"/>
    <cellStyle name="Millares 5 4 2 2 2 2 2" xfId="10817" xr:uid="{00000000-0005-0000-0000-0000938A0000}"/>
    <cellStyle name="Millares 5 4 2 2 2 2 2 2" xfId="23225" xr:uid="{00000000-0005-0000-0000-0000948A0000}"/>
    <cellStyle name="Millares 5 4 2 2 2 2 2 2 2" xfId="48041" xr:uid="{00000000-0005-0000-0000-0000958A0000}"/>
    <cellStyle name="Millares 5 4 2 2 2 2 2 3" xfId="35633" xr:uid="{00000000-0005-0000-0000-0000968A0000}"/>
    <cellStyle name="Millares 5 4 2 2 2 2 3" xfId="17021" xr:uid="{00000000-0005-0000-0000-0000978A0000}"/>
    <cellStyle name="Millares 5 4 2 2 2 2 3 2" xfId="41837" xr:uid="{00000000-0005-0000-0000-0000988A0000}"/>
    <cellStyle name="Millares 5 4 2 2 2 2 4" xfId="29429" xr:uid="{00000000-0005-0000-0000-0000998A0000}"/>
    <cellStyle name="Millares 5 4 2 2 2 3" xfId="6681" xr:uid="{00000000-0005-0000-0000-00009A8A0000}"/>
    <cellStyle name="Millares 5 4 2 2 2 3 2" xfId="12885" xr:uid="{00000000-0005-0000-0000-00009B8A0000}"/>
    <cellStyle name="Millares 5 4 2 2 2 3 2 2" xfId="25293" xr:uid="{00000000-0005-0000-0000-00009C8A0000}"/>
    <cellStyle name="Millares 5 4 2 2 2 3 2 2 2" xfId="50109" xr:uid="{00000000-0005-0000-0000-00009D8A0000}"/>
    <cellStyle name="Millares 5 4 2 2 2 3 2 3" xfId="37701" xr:uid="{00000000-0005-0000-0000-00009E8A0000}"/>
    <cellStyle name="Millares 5 4 2 2 2 3 3" xfId="19089" xr:uid="{00000000-0005-0000-0000-00009F8A0000}"/>
    <cellStyle name="Millares 5 4 2 2 2 3 3 2" xfId="43905" xr:uid="{00000000-0005-0000-0000-0000A08A0000}"/>
    <cellStyle name="Millares 5 4 2 2 2 3 4" xfId="31497" xr:uid="{00000000-0005-0000-0000-0000A18A0000}"/>
    <cellStyle name="Millares 5 4 2 2 2 4" xfId="8749" xr:uid="{00000000-0005-0000-0000-0000A28A0000}"/>
    <cellStyle name="Millares 5 4 2 2 2 4 2" xfId="21157" xr:uid="{00000000-0005-0000-0000-0000A38A0000}"/>
    <cellStyle name="Millares 5 4 2 2 2 4 2 2" xfId="45973" xr:uid="{00000000-0005-0000-0000-0000A48A0000}"/>
    <cellStyle name="Millares 5 4 2 2 2 4 3" xfId="33565" xr:uid="{00000000-0005-0000-0000-0000A58A0000}"/>
    <cellStyle name="Millares 5 4 2 2 2 5" xfId="14953" xr:uid="{00000000-0005-0000-0000-0000A68A0000}"/>
    <cellStyle name="Millares 5 4 2 2 2 5 2" xfId="39769" xr:uid="{00000000-0005-0000-0000-0000A78A0000}"/>
    <cellStyle name="Millares 5 4 2 2 2 6" xfId="27361" xr:uid="{00000000-0005-0000-0000-0000A88A0000}"/>
    <cellStyle name="Millares 5 4 2 2 3" xfId="3579" xr:uid="{00000000-0005-0000-0000-0000A98A0000}"/>
    <cellStyle name="Millares 5 4 2 2 3 2" xfId="9783" xr:uid="{00000000-0005-0000-0000-0000AA8A0000}"/>
    <cellStyle name="Millares 5 4 2 2 3 2 2" xfId="22191" xr:uid="{00000000-0005-0000-0000-0000AB8A0000}"/>
    <cellStyle name="Millares 5 4 2 2 3 2 2 2" xfId="47007" xr:uid="{00000000-0005-0000-0000-0000AC8A0000}"/>
    <cellStyle name="Millares 5 4 2 2 3 2 3" xfId="34599" xr:uid="{00000000-0005-0000-0000-0000AD8A0000}"/>
    <cellStyle name="Millares 5 4 2 2 3 3" xfId="15987" xr:uid="{00000000-0005-0000-0000-0000AE8A0000}"/>
    <cellStyle name="Millares 5 4 2 2 3 3 2" xfId="40803" xr:uid="{00000000-0005-0000-0000-0000AF8A0000}"/>
    <cellStyle name="Millares 5 4 2 2 3 4" xfId="28395" xr:uid="{00000000-0005-0000-0000-0000B08A0000}"/>
    <cellStyle name="Millares 5 4 2 2 4" xfId="5647" xr:uid="{00000000-0005-0000-0000-0000B18A0000}"/>
    <cellStyle name="Millares 5 4 2 2 4 2" xfId="11851" xr:uid="{00000000-0005-0000-0000-0000B28A0000}"/>
    <cellStyle name="Millares 5 4 2 2 4 2 2" xfId="24259" xr:uid="{00000000-0005-0000-0000-0000B38A0000}"/>
    <cellStyle name="Millares 5 4 2 2 4 2 2 2" xfId="49075" xr:uid="{00000000-0005-0000-0000-0000B48A0000}"/>
    <cellStyle name="Millares 5 4 2 2 4 2 3" xfId="36667" xr:uid="{00000000-0005-0000-0000-0000B58A0000}"/>
    <cellStyle name="Millares 5 4 2 2 4 3" xfId="18055" xr:uid="{00000000-0005-0000-0000-0000B68A0000}"/>
    <cellStyle name="Millares 5 4 2 2 4 3 2" xfId="42871" xr:uid="{00000000-0005-0000-0000-0000B78A0000}"/>
    <cellStyle name="Millares 5 4 2 2 4 4" xfId="30463" xr:uid="{00000000-0005-0000-0000-0000B88A0000}"/>
    <cellStyle name="Millares 5 4 2 2 5" xfId="7715" xr:uid="{00000000-0005-0000-0000-0000B98A0000}"/>
    <cellStyle name="Millares 5 4 2 2 5 2" xfId="20123" xr:uid="{00000000-0005-0000-0000-0000BA8A0000}"/>
    <cellStyle name="Millares 5 4 2 2 5 2 2" xfId="44939" xr:uid="{00000000-0005-0000-0000-0000BB8A0000}"/>
    <cellStyle name="Millares 5 4 2 2 5 3" xfId="32531" xr:uid="{00000000-0005-0000-0000-0000BC8A0000}"/>
    <cellStyle name="Millares 5 4 2 2 6" xfId="13919" xr:uid="{00000000-0005-0000-0000-0000BD8A0000}"/>
    <cellStyle name="Millares 5 4 2 2 6 2" xfId="38735" xr:uid="{00000000-0005-0000-0000-0000BE8A0000}"/>
    <cellStyle name="Millares 5 4 2 2 7" xfId="26327" xr:uid="{00000000-0005-0000-0000-0000BF8A0000}"/>
    <cellStyle name="Millares 5 4 2 2 8" xfId="1511" xr:uid="{00000000-0005-0000-0000-0000C08A0000}"/>
    <cellStyle name="Millares 5 4 2 3" xfId="2028" xr:uid="{00000000-0005-0000-0000-0000C18A0000}"/>
    <cellStyle name="Millares 5 4 2 3 2" xfId="4096" xr:uid="{00000000-0005-0000-0000-0000C28A0000}"/>
    <cellStyle name="Millares 5 4 2 3 2 2" xfId="10300" xr:uid="{00000000-0005-0000-0000-0000C38A0000}"/>
    <cellStyle name="Millares 5 4 2 3 2 2 2" xfId="22708" xr:uid="{00000000-0005-0000-0000-0000C48A0000}"/>
    <cellStyle name="Millares 5 4 2 3 2 2 2 2" xfId="47524" xr:uid="{00000000-0005-0000-0000-0000C58A0000}"/>
    <cellStyle name="Millares 5 4 2 3 2 2 3" xfId="35116" xr:uid="{00000000-0005-0000-0000-0000C68A0000}"/>
    <cellStyle name="Millares 5 4 2 3 2 3" xfId="16504" xr:uid="{00000000-0005-0000-0000-0000C78A0000}"/>
    <cellStyle name="Millares 5 4 2 3 2 3 2" xfId="41320" xr:uid="{00000000-0005-0000-0000-0000C88A0000}"/>
    <cellStyle name="Millares 5 4 2 3 2 4" xfId="28912" xr:uid="{00000000-0005-0000-0000-0000C98A0000}"/>
    <cellStyle name="Millares 5 4 2 3 3" xfId="6164" xr:uid="{00000000-0005-0000-0000-0000CA8A0000}"/>
    <cellStyle name="Millares 5 4 2 3 3 2" xfId="12368" xr:uid="{00000000-0005-0000-0000-0000CB8A0000}"/>
    <cellStyle name="Millares 5 4 2 3 3 2 2" xfId="24776" xr:uid="{00000000-0005-0000-0000-0000CC8A0000}"/>
    <cellStyle name="Millares 5 4 2 3 3 2 2 2" xfId="49592" xr:uid="{00000000-0005-0000-0000-0000CD8A0000}"/>
    <cellStyle name="Millares 5 4 2 3 3 2 3" xfId="37184" xr:uid="{00000000-0005-0000-0000-0000CE8A0000}"/>
    <cellStyle name="Millares 5 4 2 3 3 3" xfId="18572" xr:uid="{00000000-0005-0000-0000-0000CF8A0000}"/>
    <cellStyle name="Millares 5 4 2 3 3 3 2" xfId="43388" xr:uid="{00000000-0005-0000-0000-0000D08A0000}"/>
    <cellStyle name="Millares 5 4 2 3 3 4" xfId="30980" xr:uid="{00000000-0005-0000-0000-0000D18A0000}"/>
    <cellStyle name="Millares 5 4 2 3 4" xfId="8232" xr:uid="{00000000-0005-0000-0000-0000D28A0000}"/>
    <cellStyle name="Millares 5 4 2 3 4 2" xfId="20640" xr:uid="{00000000-0005-0000-0000-0000D38A0000}"/>
    <cellStyle name="Millares 5 4 2 3 4 2 2" xfId="45456" xr:uid="{00000000-0005-0000-0000-0000D48A0000}"/>
    <cellStyle name="Millares 5 4 2 3 4 3" xfId="33048" xr:uid="{00000000-0005-0000-0000-0000D58A0000}"/>
    <cellStyle name="Millares 5 4 2 3 5" xfId="14436" xr:uid="{00000000-0005-0000-0000-0000D68A0000}"/>
    <cellStyle name="Millares 5 4 2 3 5 2" xfId="39252" xr:uid="{00000000-0005-0000-0000-0000D78A0000}"/>
    <cellStyle name="Millares 5 4 2 3 6" xfId="26844" xr:uid="{00000000-0005-0000-0000-0000D88A0000}"/>
    <cellStyle name="Millares 5 4 2 4" xfId="3062" xr:uid="{00000000-0005-0000-0000-0000D98A0000}"/>
    <cellStyle name="Millares 5 4 2 4 2" xfId="9266" xr:uid="{00000000-0005-0000-0000-0000DA8A0000}"/>
    <cellStyle name="Millares 5 4 2 4 2 2" xfId="21674" xr:uid="{00000000-0005-0000-0000-0000DB8A0000}"/>
    <cellStyle name="Millares 5 4 2 4 2 2 2" xfId="46490" xr:uid="{00000000-0005-0000-0000-0000DC8A0000}"/>
    <cellStyle name="Millares 5 4 2 4 2 3" xfId="34082" xr:uid="{00000000-0005-0000-0000-0000DD8A0000}"/>
    <cellStyle name="Millares 5 4 2 4 3" xfId="15470" xr:uid="{00000000-0005-0000-0000-0000DE8A0000}"/>
    <cellStyle name="Millares 5 4 2 4 3 2" xfId="40286" xr:uid="{00000000-0005-0000-0000-0000DF8A0000}"/>
    <cellStyle name="Millares 5 4 2 4 4" xfId="27878" xr:uid="{00000000-0005-0000-0000-0000E08A0000}"/>
    <cellStyle name="Millares 5 4 2 5" xfId="5130" xr:uid="{00000000-0005-0000-0000-0000E18A0000}"/>
    <cellStyle name="Millares 5 4 2 5 2" xfId="11334" xr:uid="{00000000-0005-0000-0000-0000E28A0000}"/>
    <cellStyle name="Millares 5 4 2 5 2 2" xfId="23742" xr:uid="{00000000-0005-0000-0000-0000E38A0000}"/>
    <cellStyle name="Millares 5 4 2 5 2 2 2" xfId="48558" xr:uid="{00000000-0005-0000-0000-0000E48A0000}"/>
    <cellStyle name="Millares 5 4 2 5 2 3" xfId="36150" xr:uid="{00000000-0005-0000-0000-0000E58A0000}"/>
    <cellStyle name="Millares 5 4 2 5 3" xfId="17538" xr:uid="{00000000-0005-0000-0000-0000E68A0000}"/>
    <cellStyle name="Millares 5 4 2 5 3 2" xfId="42354" xr:uid="{00000000-0005-0000-0000-0000E78A0000}"/>
    <cellStyle name="Millares 5 4 2 5 4" xfId="29946" xr:uid="{00000000-0005-0000-0000-0000E88A0000}"/>
    <cellStyle name="Millares 5 4 2 6" xfId="7198" xr:uid="{00000000-0005-0000-0000-0000E98A0000}"/>
    <cellStyle name="Millares 5 4 2 6 2" xfId="19606" xr:uid="{00000000-0005-0000-0000-0000EA8A0000}"/>
    <cellStyle name="Millares 5 4 2 6 2 2" xfId="44422" xr:uid="{00000000-0005-0000-0000-0000EB8A0000}"/>
    <cellStyle name="Millares 5 4 2 6 3" xfId="32014" xr:uid="{00000000-0005-0000-0000-0000EC8A0000}"/>
    <cellStyle name="Millares 5 4 2 7" xfId="13402" xr:uid="{00000000-0005-0000-0000-0000ED8A0000}"/>
    <cellStyle name="Millares 5 4 2 7 2" xfId="38218" xr:uid="{00000000-0005-0000-0000-0000EE8A0000}"/>
    <cellStyle name="Millares 5 4 2 8" xfId="25810" xr:uid="{00000000-0005-0000-0000-0000EF8A0000}"/>
    <cellStyle name="Millares 5 4 2 9" xfId="994" xr:uid="{00000000-0005-0000-0000-0000F08A0000}"/>
    <cellStyle name="Millares 5 4 3" xfId="578" xr:uid="{00000000-0005-0000-0000-0000F18A0000}"/>
    <cellStyle name="Millares 5 4 3 2" xfId="1683" xr:uid="{00000000-0005-0000-0000-0000F28A0000}"/>
    <cellStyle name="Millares 5 4 3 2 2" xfId="2717" xr:uid="{00000000-0005-0000-0000-0000F38A0000}"/>
    <cellStyle name="Millares 5 4 3 2 2 2" xfId="4785" xr:uid="{00000000-0005-0000-0000-0000F48A0000}"/>
    <cellStyle name="Millares 5 4 3 2 2 2 2" xfId="10989" xr:uid="{00000000-0005-0000-0000-0000F58A0000}"/>
    <cellStyle name="Millares 5 4 3 2 2 2 2 2" xfId="23397" xr:uid="{00000000-0005-0000-0000-0000F68A0000}"/>
    <cellStyle name="Millares 5 4 3 2 2 2 2 2 2" xfId="48213" xr:uid="{00000000-0005-0000-0000-0000F78A0000}"/>
    <cellStyle name="Millares 5 4 3 2 2 2 2 3" xfId="35805" xr:uid="{00000000-0005-0000-0000-0000F88A0000}"/>
    <cellStyle name="Millares 5 4 3 2 2 2 3" xfId="17193" xr:uid="{00000000-0005-0000-0000-0000F98A0000}"/>
    <cellStyle name="Millares 5 4 3 2 2 2 3 2" xfId="42009" xr:uid="{00000000-0005-0000-0000-0000FA8A0000}"/>
    <cellStyle name="Millares 5 4 3 2 2 2 4" xfId="29601" xr:uid="{00000000-0005-0000-0000-0000FB8A0000}"/>
    <cellStyle name="Millares 5 4 3 2 2 3" xfId="6853" xr:uid="{00000000-0005-0000-0000-0000FC8A0000}"/>
    <cellStyle name="Millares 5 4 3 2 2 3 2" xfId="13057" xr:uid="{00000000-0005-0000-0000-0000FD8A0000}"/>
    <cellStyle name="Millares 5 4 3 2 2 3 2 2" xfId="25465" xr:uid="{00000000-0005-0000-0000-0000FE8A0000}"/>
    <cellStyle name="Millares 5 4 3 2 2 3 2 2 2" xfId="50281" xr:uid="{00000000-0005-0000-0000-0000FF8A0000}"/>
    <cellStyle name="Millares 5 4 3 2 2 3 2 3" xfId="37873" xr:uid="{00000000-0005-0000-0000-0000008B0000}"/>
    <cellStyle name="Millares 5 4 3 2 2 3 3" xfId="19261" xr:uid="{00000000-0005-0000-0000-0000018B0000}"/>
    <cellStyle name="Millares 5 4 3 2 2 3 3 2" xfId="44077" xr:uid="{00000000-0005-0000-0000-0000028B0000}"/>
    <cellStyle name="Millares 5 4 3 2 2 3 4" xfId="31669" xr:uid="{00000000-0005-0000-0000-0000038B0000}"/>
    <cellStyle name="Millares 5 4 3 2 2 4" xfId="8921" xr:uid="{00000000-0005-0000-0000-0000048B0000}"/>
    <cellStyle name="Millares 5 4 3 2 2 4 2" xfId="21329" xr:uid="{00000000-0005-0000-0000-0000058B0000}"/>
    <cellStyle name="Millares 5 4 3 2 2 4 2 2" xfId="46145" xr:uid="{00000000-0005-0000-0000-0000068B0000}"/>
    <cellStyle name="Millares 5 4 3 2 2 4 3" xfId="33737" xr:uid="{00000000-0005-0000-0000-0000078B0000}"/>
    <cellStyle name="Millares 5 4 3 2 2 5" xfId="15125" xr:uid="{00000000-0005-0000-0000-0000088B0000}"/>
    <cellStyle name="Millares 5 4 3 2 2 5 2" xfId="39941" xr:uid="{00000000-0005-0000-0000-0000098B0000}"/>
    <cellStyle name="Millares 5 4 3 2 2 6" xfId="27533" xr:uid="{00000000-0005-0000-0000-00000A8B0000}"/>
    <cellStyle name="Millares 5 4 3 2 3" xfId="3751" xr:uid="{00000000-0005-0000-0000-00000B8B0000}"/>
    <cellStyle name="Millares 5 4 3 2 3 2" xfId="9955" xr:uid="{00000000-0005-0000-0000-00000C8B0000}"/>
    <cellStyle name="Millares 5 4 3 2 3 2 2" xfId="22363" xr:uid="{00000000-0005-0000-0000-00000D8B0000}"/>
    <cellStyle name="Millares 5 4 3 2 3 2 2 2" xfId="47179" xr:uid="{00000000-0005-0000-0000-00000E8B0000}"/>
    <cellStyle name="Millares 5 4 3 2 3 2 3" xfId="34771" xr:uid="{00000000-0005-0000-0000-00000F8B0000}"/>
    <cellStyle name="Millares 5 4 3 2 3 3" xfId="16159" xr:uid="{00000000-0005-0000-0000-0000108B0000}"/>
    <cellStyle name="Millares 5 4 3 2 3 3 2" xfId="40975" xr:uid="{00000000-0005-0000-0000-0000118B0000}"/>
    <cellStyle name="Millares 5 4 3 2 3 4" xfId="28567" xr:uid="{00000000-0005-0000-0000-0000128B0000}"/>
    <cellStyle name="Millares 5 4 3 2 4" xfId="5819" xr:uid="{00000000-0005-0000-0000-0000138B0000}"/>
    <cellStyle name="Millares 5 4 3 2 4 2" xfId="12023" xr:uid="{00000000-0005-0000-0000-0000148B0000}"/>
    <cellStyle name="Millares 5 4 3 2 4 2 2" xfId="24431" xr:uid="{00000000-0005-0000-0000-0000158B0000}"/>
    <cellStyle name="Millares 5 4 3 2 4 2 2 2" xfId="49247" xr:uid="{00000000-0005-0000-0000-0000168B0000}"/>
    <cellStyle name="Millares 5 4 3 2 4 2 3" xfId="36839" xr:uid="{00000000-0005-0000-0000-0000178B0000}"/>
    <cellStyle name="Millares 5 4 3 2 4 3" xfId="18227" xr:uid="{00000000-0005-0000-0000-0000188B0000}"/>
    <cellStyle name="Millares 5 4 3 2 4 3 2" xfId="43043" xr:uid="{00000000-0005-0000-0000-0000198B0000}"/>
    <cellStyle name="Millares 5 4 3 2 4 4" xfId="30635" xr:uid="{00000000-0005-0000-0000-00001A8B0000}"/>
    <cellStyle name="Millares 5 4 3 2 5" xfId="7887" xr:uid="{00000000-0005-0000-0000-00001B8B0000}"/>
    <cellStyle name="Millares 5 4 3 2 5 2" xfId="20295" xr:uid="{00000000-0005-0000-0000-00001C8B0000}"/>
    <cellStyle name="Millares 5 4 3 2 5 2 2" xfId="45111" xr:uid="{00000000-0005-0000-0000-00001D8B0000}"/>
    <cellStyle name="Millares 5 4 3 2 5 3" xfId="32703" xr:uid="{00000000-0005-0000-0000-00001E8B0000}"/>
    <cellStyle name="Millares 5 4 3 2 6" xfId="14091" xr:uid="{00000000-0005-0000-0000-00001F8B0000}"/>
    <cellStyle name="Millares 5 4 3 2 6 2" xfId="38907" xr:uid="{00000000-0005-0000-0000-0000208B0000}"/>
    <cellStyle name="Millares 5 4 3 2 7" xfId="26499" xr:uid="{00000000-0005-0000-0000-0000218B0000}"/>
    <cellStyle name="Millares 5 4 3 3" xfId="2200" xr:uid="{00000000-0005-0000-0000-0000228B0000}"/>
    <cellStyle name="Millares 5 4 3 3 2" xfId="4268" xr:uid="{00000000-0005-0000-0000-0000238B0000}"/>
    <cellStyle name="Millares 5 4 3 3 2 2" xfId="10472" xr:uid="{00000000-0005-0000-0000-0000248B0000}"/>
    <cellStyle name="Millares 5 4 3 3 2 2 2" xfId="22880" xr:uid="{00000000-0005-0000-0000-0000258B0000}"/>
    <cellStyle name="Millares 5 4 3 3 2 2 2 2" xfId="47696" xr:uid="{00000000-0005-0000-0000-0000268B0000}"/>
    <cellStyle name="Millares 5 4 3 3 2 2 3" xfId="35288" xr:uid="{00000000-0005-0000-0000-0000278B0000}"/>
    <cellStyle name="Millares 5 4 3 3 2 3" xfId="16676" xr:uid="{00000000-0005-0000-0000-0000288B0000}"/>
    <cellStyle name="Millares 5 4 3 3 2 3 2" xfId="41492" xr:uid="{00000000-0005-0000-0000-0000298B0000}"/>
    <cellStyle name="Millares 5 4 3 3 2 4" xfId="29084" xr:uid="{00000000-0005-0000-0000-00002A8B0000}"/>
    <cellStyle name="Millares 5 4 3 3 3" xfId="6336" xr:uid="{00000000-0005-0000-0000-00002B8B0000}"/>
    <cellStyle name="Millares 5 4 3 3 3 2" xfId="12540" xr:uid="{00000000-0005-0000-0000-00002C8B0000}"/>
    <cellStyle name="Millares 5 4 3 3 3 2 2" xfId="24948" xr:uid="{00000000-0005-0000-0000-00002D8B0000}"/>
    <cellStyle name="Millares 5 4 3 3 3 2 2 2" xfId="49764" xr:uid="{00000000-0005-0000-0000-00002E8B0000}"/>
    <cellStyle name="Millares 5 4 3 3 3 2 3" xfId="37356" xr:uid="{00000000-0005-0000-0000-00002F8B0000}"/>
    <cellStyle name="Millares 5 4 3 3 3 3" xfId="18744" xr:uid="{00000000-0005-0000-0000-0000308B0000}"/>
    <cellStyle name="Millares 5 4 3 3 3 3 2" xfId="43560" xr:uid="{00000000-0005-0000-0000-0000318B0000}"/>
    <cellStyle name="Millares 5 4 3 3 3 4" xfId="31152" xr:uid="{00000000-0005-0000-0000-0000328B0000}"/>
    <cellStyle name="Millares 5 4 3 3 4" xfId="8404" xr:uid="{00000000-0005-0000-0000-0000338B0000}"/>
    <cellStyle name="Millares 5 4 3 3 4 2" xfId="20812" xr:uid="{00000000-0005-0000-0000-0000348B0000}"/>
    <cellStyle name="Millares 5 4 3 3 4 2 2" xfId="45628" xr:uid="{00000000-0005-0000-0000-0000358B0000}"/>
    <cellStyle name="Millares 5 4 3 3 4 3" xfId="33220" xr:uid="{00000000-0005-0000-0000-0000368B0000}"/>
    <cellStyle name="Millares 5 4 3 3 5" xfId="14608" xr:uid="{00000000-0005-0000-0000-0000378B0000}"/>
    <cellStyle name="Millares 5 4 3 3 5 2" xfId="39424" xr:uid="{00000000-0005-0000-0000-0000388B0000}"/>
    <cellStyle name="Millares 5 4 3 3 6" xfId="27016" xr:uid="{00000000-0005-0000-0000-0000398B0000}"/>
    <cellStyle name="Millares 5 4 3 4" xfId="3234" xr:uid="{00000000-0005-0000-0000-00003A8B0000}"/>
    <cellStyle name="Millares 5 4 3 4 2" xfId="9438" xr:uid="{00000000-0005-0000-0000-00003B8B0000}"/>
    <cellStyle name="Millares 5 4 3 4 2 2" xfId="21846" xr:uid="{00000000-0005-0000-0000-00003C8B0000}"/>
    <cellStyle name="Millares 5 4 3 4 2 2 2" xfId="46662" xr:uid="{00000000-0005-0000-0000-00003D8B0000}"/>
    <cellStyle name="Millares 5 4 3 4 2 3" xfId="34254" xr:uid="{00000000-0005-0000-0000-00003E8B0000}"/>
    <cellStyle name="Millares 5 4 3 4 3" xfId="15642" xr:uid="{00000000-0005-0000-0000-00003F8B0000}"/>
    <cellStyle name="Millares 5 4 3 4 3 2" xfId="40458" xr:uid="{00000000-0005-0000-0000-0000408B0000}"/>
    <cellStyle name="Millares 5 4 3 4 4" xfId="28050" xr:uid="{00000000-0005-0000-0000-0000418B0000}"/>
    <cellStyle name="Millares 5 4 3 5" xfId="5302" xr:uid="{00000000-0005-0000-0000-0000428B0000}"/>
    <cellStyle name="Millares 5 4 3 5 2" xfId="11506" xr:uid="{00000000-0005-0000-0000-0000438B0000}"/>
    <cellStyle name="Millares 5 4 3 5 2 2" xfId="23914" xr:uid="{00000000-0005-0000-0000-0000448B0000}"/>
    <cellStyle name="Millares 5 4 3 5 2 2 2" xfId="48730" xr:uid="{00000000-0005-0000-0000-0000458B0000}"/>
    <cellStyle name="Millares 5 4 3 5 2 3" xfId="36322" xr:uid="{00000000-0005-0000-0000-0000468B0000}"/>
    <cellStyle name="Millares 5 4 3 5 3" xfId="17710" xr:uid="{00000000-0005-0000-0000-0000478B0000}"/>
    <cellStyle name="Millares 5 4 3 5 3 2" xfId="42526" xr:uid="{00000000-0005-0000-0000-0000488B0000}"/>
    <cellStyle name="Millares 5 4 3 5 4" xfId="30118" xr:uid="{00000000-0005-0000-0000-0000498B0000}"/>
    <cellStyle name="Millares 5 4 3 6" xfId="7370" xr:uid="{00000000-0005-0000-0000-00004A8B0000}"/>
    <cellStyle name="Millares 5 4 3 6 2" xfId="19778" xr:uid="{00000000-0005-0000-0000-00004B8B0000}"/>
    <cellStyle name="Millares 5 4 3 6 2 2" xfId="44594" xr:uid="{00000000-0005-0000-0000-00004C8B0000}"/>
    <cellStyle name="Millares 5 4 3 6 3" xfId="32186" xr:uid="{00000000-0005-0000-0000-00004D8B0000}"/>
    <cellStyle name="Millares 5 4 3 7" xfId="13574" xr:uid="{00000000-0005-0000-0000-00004E8B0000}"/>
    <cellStyle name="Millares 5 4 3 7 2" xfId="38390" xr:uid="{00000000-0005-0000-0000-00004F8B0000}"/>
    <cellStyle name="Millares 5 4 3 8" xfId="25982" xr:uid="{00000000-0005-0000-0000-0000508B0000}"/>
    <cellStyle name="Millares 5 4 3 9" xfId="1166" xr:uid="{00000000-0005-0000-0000-0000518B0000}"/>
    <cellStyle name="Millares 5 4 4" xfId="1338" xr:uid="{00000000-0005-0000-0000-0000528B0000}"/>
    <cellStyle name="Millares 5 4 4 2" xfId="2372" xr:uid="{00000000-0005-0000-0000-0000538B0000}"/>
    <cellStyle name="Millares 5 4 4 2 2" xfId="4440" xr:uid="{00000000-0005-0000-0000-0000548B0000}"/>
    <cellStyle name="Millares 5 4 4 2 2 2" xfId="10644" xr:uid="{00000000-0005-0000-0000-0000558B0000}"/>
    <cellStyle name="Millares 5 4 4 2 2 2 2" xfId="23052" xr:uid="{00000000-0005-0000-0000-0000568B0000}"/>
    <cellStyle name="Millares 5 4 4 2 2 2 2 2" xfId="47868" xr:uid="{00000000-0005-0000-0000-0000578B0000}"/>
    <cellStyle name="Millares 5 4 4 2 2 2 3" xfId="35460" xr:uid="{00000000-0005-0000-0000-0000588B0000}"/>
    <cellStyle name="Millares 5 4 4 2 2 3" xfId="16848" xr:uid="{00000000-0005-0000-0000-0000598B0000}"/>
    <cellStyle name="Millares 5 4 4 2 2 3 2" xfId="41664" xr:uid="{00000000-0005-0000-0000-00005A8B0000}"/>
    <cellStyle name="Millares 5 4 4 2 2 4" xfId="29256" xr:uid="{00000000-0005-0000-0000-00005B8B0000}"/>
    <cellStyle name="Millares 5 4 4 2 3" xfId="6508" xr:uid="{00000000-0005-0000-0000-00005C8B0000}"/>
    <cellStyle name="Millares 5 4 4 2 3 2" xfId="12712" xr:uid="{00000000-0005-0000-0000-00005D8B0000}"/>
    <cellStyle name="Millares 5 4 4 2 3 2 2" xfId="25120" xr:uid="{00000000-0005-0000-0000-00005E8B0000}"/>
    <cellStyle name="Millares 5 4 4 2 3 2 2 2" xfId="49936" xr:uid="{00000000-0005-0000-0000-00005F8B0000}"/>
    <cellStyle name="Millares 5 4 4 2 3 2 3" xfId="37528" xr:uid="{00000000-0005-0000-0000-0000608B0000}"/>
    <cellStyle name="Millares 5 4 4 2 3 3" xfId="18916" xr:uid="{00000000-0005-0000-0000-0000618B0000}"/>
    <cellStyle name="Millares 5 4 4 2 3 3 2" xfId="43732" xr:uid="{00000000-0005-0000-0000-0000628B0000}"/>
    <cellStyle name="Millares 5 4 4 2 3 4" xfId="31324" xr:uid="{00000000-0005-0000-0000-0000638B0000}"/>
    <cellStyle name="Millares 5 4 4 2 4" xfId="8576" xr:uid="{00000000-0005-0000-0000-0000648B0000}"/>
    <cellStyle name="Millares 5 4 4 2 4 2" xfId="20984" xr:uid="{00000000-0005-0000-0000-0000658B0000}"/>
    <cellStyle name="Millares 5 4 4 2 4 2 2" xfId="45800" xr:uid="{00000000-0005-0000-0000-0000668B0000}"/>
    <cellStyle name="Millares 5 4 4 2 4 3" xfId="33392" xr:uid="{00000000-0005-0000-0000-0000678B0000}"/>
    <cellStyle name="Millares 5 4 4 2 5" xfId="14780" xr:uid="{00000000-0005-0000-0000-0000688B0000}"/>
    <cellStyle name="Millares 5 4 4 2 5 2" xfId="39596" xr:uid="{00000000-0005-0000-0000-0000698B0000}"/>
    <cellStyle name="Millares 5 4 4 2 6" xfId="27188" xr:uid="{00000000-0005-0000-0000-00006A8B0000}"/>
    <cellStyle name="Millares 5 4 4 3" xfId="3406" xr:uid="{00000000-0005-0000-0000-00006B8B0000}"/>
    <cellStyle name="Millares 5 4 4 3 2" xfId="9610" xr:uid="{00000000-0005-0000-0000-00006C8B0000}"/>
    <cellStyle name="Millares 5 4 4 3 2 2" xfId="22018" xr:uid="{00000000-0005-0000-0000-00006D8B0000}"/>
    <cellStyle name="Millares 5 4 4 3 2 2 2" xfId="46834" xr:uid="{00000000-0005-0000-0000-00006E8B0000}"/>
    <cellStyle name="Millares 5 4 4 3 2 3" xfId="34426" xr:uid="{00000000-0005-0000-0000-00006F8B0000}"/>
    <cellStyle name="Millares 5 4 4 3 3" xfId="15814" xr:uid="{00000000-0005-0000-0000-0000708B0000}"/>
    <cellStyle name="Millares 5 4 4 3 3 2" xfId="40630" xr:uid="{00000000-0005-0000-0000-0000718B0000}"/>
    <cellStyle name="Millares 5 4 4 3 4" xfId="28222" xr:uid="{00000000-0005-0000-0000-0000728B0000}"/>
    <cellStyle name="Millares 5 4 4 4" xfId="5474" xr:uid="{00000000-0005-0000-0000-0000738B0000}"/>
    <cellStyle name="Millares 5 4 4 4 2" xfId="11678" xr:uid="{00000000-0005-0000-0000-0000748B0000}"/>
    <cellStyle name="Millares 5 4 4 4 2 2" xfId="24086" xr:uid="{00000000-0005-0000-0000-0000758B0000}"/>
    <cellStyle name="Millares 5 4 4 4 2 2 2" xfId="48902" xr:uid="{00000000-0005-0000-0000-0000768B0000}"/>
    <cellStyle name="Millares 5 4 4 4 2 3" xfId="36494" xr:uid="{00000000-0005-0000-0000-0000778B0000}"/>
    <cellStyle name="Millares 5 4 4 4 3" xfId="17882" xr:uid="{00000000-0005-0000-0000-0000788B0000}"/>
    <cellStyle name="Millares 5 4 4 4 3 2" xfId="42698" xr:uid="{00000000-0005-0000-0000-0000798B0000}"/>
    <cellStyle name="Millares 5 4 4 4 4" xfId="30290" xr:uid="{00000000-0005-0000-0000-00007A8B0000}"/>
    <cellStyle name="Millares 5 4 4 5" xfId="7542" xr:uid="{00000000-0005-0000-0000-00007B8B0000}"/>
    <cellStyle name="Millares 5 4 4 5 2" xfId="19950" xr:uid="{00000000-0005-0000-0000-00007C8B0000}"/>
    <cellStyle name="Millares 5 4 4 5 2 2" xfId="44766" xr:uid="{00000000-0005-0000-0000-00007D8B0000}"/>
    <cellStyle name="Millares 5 4 4 5 3" xfId="32358" xr:uid="{00000000-0005-0000-0000-00007E8B0000}"/>
    <cellStyle name="Millares 5 4 4 6" xfId="13746" xr:uid="{00000000-0005-0000-0000-00007F8B0000}"/>
    <cellStyle name="Millares 5 4 4 6 2" xfId="38562" xr:uid="{00000000-0005-0000-0000-0000808B0000}"/>
    <cellStyle name="Millares 5 4 4 7" xfId="26154" xr:uid="{00000000-0005-0000-0000-0000818B0000}"/>
    <cellStyle name="Millares 5 4 5" xfId="1855" xr:uid="{00000000-0005-0000-0000-0000828B0000}"/>
    <cellStyle name="Millares 5 4 5 2" xfId="3923" xr:uid="{00000000-0005-0000-0000-0000838B0000}"/>
    <cellStyle name="Millares 5 4 5 2 2" xfId="10127" xr:uid="{00000000-0005-0000-0000-0000848B0000}"/>
    <cellStyle name="Millares 5 4 5 2 2 2" xfId="22535" xr:uid="{00000000-0005-0000-0000-0000858B0000}"/>
    <cellStyle name="Millares 5 4 5 2 2 2 2" xfId="47351" xr:uid="{00000000-0005-0000-0000-0000868B0000}"/>
    <cellStyle name="Millares 5 4 5 2 2 3" xfId="34943" xr:uid="{00000000-0005-0000-0000-0000878B0000}"/>
    <cellStyle name="Millares 5 4 5 2 3" xfId="16331" xr:uid="{00000000-0005-0000-0000-0000888B0000}"/>
    <cellStyle name="Millares 5 4 5 2 3 2" xfId="41147" xr:uid="{00000000-0005-0000-0000-0000898B0000}"/>
    <cellStyle name="Millares 5 4 5 2 4" xfId="28739" xr:uid="{00000000-0005-0000-0000-00008A8B0000}"/>
    <cellStyle name="Millares 5 4 5 3" xfId="5991" xr:uid="{00000000-0005-0000-0000-00008B8B0000}"/>
    <cellStyle name="Millares 5 4 5 3 2" xfId="12195" xr:uid="{00000000-0005-0000-0000-00008C8B0000}"/>
    <cellStyle name="Millares 5 4 5 3 2 2" xfId="24603" xr:uid="{00000000-0005-0000-0000-00008D8B0000}"/>
    <cellStyle name="Millares 5 4 5 3 2 2 2" xfId="49419" xr:uid="{00000000-0005-0000-0000-00008E8B0000}"/>
    <cellStyle name="Millares 5 4 5 3 2 3" xfId="37011" xr:uid="{00000000-0005-0000-0000-00008F8B0000}"/>
    <cellStyle name="Millares 5 4 5 3 3" xfId="18399" xr:uid="{00000000-0005-0000-0000-0000908B0000}"/>
    <cellStyle name="Millares 5 4 5 3 3 2" xfId="43215" xr:uid="{00000000-0005-0000-0000-0000918B0000}"/>
    <cellStyle name="Millares 5 4 5 3 4" xfId="30807" xr:uid="{00000000-0005-0000-0000-0000928B0000}"/>
    <cellStyle name="Millares 5 4 5 4" xfId="8059" xr:uid="{00000000-0005-0000-0000-0000938B0000}"/>
    <cellStyle name="Millares 5 4 5 4 2" xfId="20467" xr:uid="{00000000-0005-0000-0000-0000948B0000}"/>
    <cellStyle name="Millares 5 4 5 4 2 2" xfId="45283" xr:uid="{00000000-0005-0000-0000-0000958B0000}"/>
    <cellStyle name="Millares 5 4 5 4 3" xfId="32875" xr:uid="{00000000-0005-0000-0000-0000968B0000}"/>
    <cellStyle name="Millares 5 4 5 5" xfId="14263" xr:uid="{00000000-0005-0000-0000-0000978B0000}"/>
    <cellStyle name="Millares 5 4 5 5 2" xfId="39079" xr:uid="{00000000-0005-0000-0000-0000988B0000}"/>
    <cellStyle name="Millares 5 4 5 6" xfId="26671" xr:uid="{00000000-0005-0000-0000-0000998B0000}"/>
    <cellStyle name="Millares 5 4 6" xfId="2889" xr:uid="{00000000-0005-0000-0000-00009A8B0000}"/>
    <cellStyle name="Millares 5 4 6 2" xfId="9093" xr:uid="{00000000-0005-0000-0000-00009B8B0000}"/>
    <cellStyle name="Millares 5 4 6 2 2" xfId="21501" xr:uid="{00000000-0005-0000-0000-00009C8B0000}"/>
    <cellStyle name="Millares 5 4 6 2 2 2" xfId="46317" xr:uid="{00000000-0005-0000-0000-00009D8B0000}"/>
    <cellStyle name="Millares 5 4 6 2 3" xfId="33909" xr:uid="{00000000-0005-0000-0000-00009E8B0000}"/>
    <cellStyle name="Millares 5 4 6 3" xfId="15297" xr:uid="{00000000-0005-0000-0000-00009F8B0000}"/>
    <cellStyle name="Millares 5 4 6 3 2" xfId="40113" xr:uid="{00000000-0005-0000-0000-0000A08B0000}"/>
    <cellStyle name="Millares 5 4 6 4" xfId="27705" xr:uid="{00000000-0005-0000-0000-0000A18B0000}"/>
    <cellStyle name="Millares 5 4 7" xfId="4957" xr:uid="{00000000-0005-0000-0000-0000A28B0000}"/>
    <cellStyle name="Millares 5 4 7 2" xfId="11161" xr:uid="{00000000-0005-0000-0000-0000A38B0000}"/>
    <cellStyle name="Millares 5 4 7 2 2" xfId="23569" xr:uid="{00000000-0005-0000-0000-0000A48B0000}"/>
    <cellStyle name="Millares 5 4 7 2 2 2" xfId="48385" xr:uid="{00000000-0005-0000-0000-0000A58B0000}"/>
    <cellStyle name="Millares 5 4 7 2 3" xfId="35977" xr:uid="{00000000-0005-0000-0000-0000A68B0000}"/>
    <cellStyle name="Millares 5 4 7 3" xfId="17365" xr:uid="{00000000-0005-0000-0000-0000A78B0000}"/>
    <cellStyle name="Millares 5 4 7 3 2" xfId="42181" xr:uid="{00000000-0005-0000-0000-0000A88B0000}"/>
    <cellStyle name="Millares 5 4 7 4" xfId="29773" xr:uid="{00000000-0005-0000-0000-0000A98B0000}"/>
    <cellStyle name="Millares 5 4 8" xfId="7025" xr:uid="{00000000-0005-0000-0000-0000AA8B0000}"/>
    <cellStyle name="Millares 5 4 8 2" xfId="19433" xr:uid="{00000000-0005-0000-0000-0000AB8B0000}"/>
    <cellStyle name="Millares 5 4 8 2 2" xfId="44249" xr:uid="{00000000-0005-0000-0000-0000AC8B0000}"/>
    <cellStyle name="Millares 5 4 8 3" xfId="31841" xr:uid="{00000000-0005-0000-0000-0000AD8B0000}"/>
    <cellStyle name="Millares 5 4 9" xfId="13229" xr:uid="{00000000-0005-0000-0000-0000AE8B0000}"/>
    <cellStyle name="Millares 5 4 9 2" xfId="38045" xr:uid="{00000000-0005-0000-0000-0000AF8B0000}"/>
    <cellStyle name="Millares 5 5" xfId="396" xr:uid="{00000000-0005-0000-0000-0000B08B0000}"/>
    <cellStyle name="Millares 5 5 10" xfId="25696" xr:uid="{00000000-0005-0000-0000-0000B18B0000}"/>
    <cellStyle name="Millares 5 5 11" xfId="880" xr:uid="{00000000-0005-0000-0000-0000B28B0000}"/>
    <cellStyle name="Millares 5 5 2" xfId="644" xr:uid="{00000000-0005-0000-0000-0000B38B0000}"/>
    <cellStyle name="Millares 5 5 2 2" xfId="1570" xr:uid="{00000000-0005-0000-0000-0000B48B0000}"/>
    <cellStyle name="Millares 5 5 2 2 2" xfId="2604" xr:uid="{00000000-0005-0000-0000-0000B58B0000}"/>
    <cellStyle name="Millares 5 5 2 2 2 2" xfId="4672" xr:uid="{00000000-0005-0000-0000-0000B68B0000}"/>
    <cellStyle name="Millares 5 5 2 2 2 2 2" xfId="10876" xr:uid="{00000000-0005-0000-0000-0000B78B0000}"/>
    <cellStyle name="Millares 5 5 2 2 2 2 2 2" xfId="23284" xr:uid="{00000000-0005-0000-0000-0000B88B0000}"/>
    <cellStyle name="Millares 5 5 2 2 2 2 2 2 2" xfId="48100" xr:uid="{00000000-0005-0000-0000-0000B98B0000}"/>
    <cellStyle name="Millares 5 5 2 2 2 2 2 3" xfId="35692" xr:uid="{00000000-0005-0000-0000-0000BA8B0000}"/>
    <cellStyle name="Millares 5 5 2 2 2 2 3" xfId="17080" xr:uid="{00000000-0005-0000-0000-0000BB8B0000}"/>
    <cellStyle name="Millares 5 5 2 2 2 2 3 2" xfId="41896" xr:uid="{00000000-0005-0000-0000-0000BC8B0000}"/>
    <cellStyle name="Millares 5 5 2 2 2 2 4" xfId="29488" xr:uid="{00000000-0005-0000-0000-0000BD8B0000}"/>
    <cellStyle name="Millares 5 5 2 2 2 3" xfId="6740" xr:uid="{00000000-0005-0000-0000-0000BE8B0000}"/>
    <cellStyle name="Millares 5 5 2 2 2 3 2" xfId="12944" xr:uid="{00000000-0005-0000-0000-0000BF8B0000}"/>
    <cellStyle name="Millares 5 5 2 2 2 3 2 2" xfId="25352" xr:uid="{00000000-0005-0000-0000-0000C08B0000}"/>
    <cellStyle name="Millares 5 5 2 2 2 3 2 2 2" xfId="50168" xr:uid="{00000000-0005-0000-0000-0000C18B0000}"/>
    <cellStyle name="Millares 5 5 2 2 2 3 2 3" xfId="37760" xr:uid="{00000000-0005-0000-0000-0000C28B0000}"/>
    <cellStyle name="Millares 5 5 2 2 2 3 3" xfId="19148" xr:uid="{00000000-0005-0000-0000-0000C38B0000}"/>
    <cellStyle name="Millares 5 5 2 2 2 3 3 2" xfId="43964" xr:uid="{00000000-0005-0000-0000-0000C48B0000}"/>
    <cellStyle name="Millares 5 5 2 2 2 3 4" xfId="31556" xr:uid="{00000000-0005-0000-0000-0000C58B0000}"/>
    <cellStyle name="Millares 5 5 2 2 2 4" xfId="8808" xr:uid="{00000000-0005-0000-0000-0000C68B0000}"/>
    <cellStyle name="Millares 5 5 2 2 2 4 2" xfId="21216" xr:uid="{00000000-0005-0000-0000-0000C78B0000}"/>
    <cellStyle name="Millares 5 5 2 2 2 4 2 2" xfId="46032" xr:uid="{00000000-0005-0000-0000-0000C88B0000}"/>
    <cellStyle name="Millares 5 5 2 2 2 4 3" xfId="33624" xr:uid="{00000000-0005-0000-0000-0000C98B0000}"/>
    <cellStyle name="Millares 5 5 2 2 2 5" xfId="15012" xr:uid="{00000000-0005-0000-0000-0000CA8B0000}"/>
    <cellStyle name="Millares 5 5 2 2 2 5 2" xfId="39828" xr:uid="{00000000-0005-0000-0000-0000CB8B0000}"/>
    <cellStyle name="Millares 5 5 2 2 2 6" xfId="27420" xr:uid="{00000000-0005-0000-0000-0000CC8B0000}"/>
    <cellStyle name="Millares 5 5 2 2 3" xfId="3638" xr:uid="{00000000-0005-0000-0000-0000CD8B0000}"/>
    <cellStyle name="Millares 5 5 2 2 3 2" xfId="9842" xr:uid="{00000000-0005-0000-0000-0000CE8B0000}"/>
    <cellStyle name="Millares 5 5 2 2 3 2 2" xfId="22250" xr:uid="{00000000-0005-0000-0000-0000CF8B0000}"/>
    <cellStyle name="Millares 5 5 2 2 3 2 2 2" xfId="47066" xr:uid="{00000000-0005-0000-0000-0000D08B0000}"/>
    <cellStyle name="Millares 5 5 2 2 3 2 3" xfId="34658" xr:uid="{00000000-0005-0000-0000-0000D18B0000}"/>
    <cellStyle name="Millares 5 5 2 2 3 3" xfId="16046" xr:uid="{00000000-0005-0000-0000-0000D28B0000}"/>
    <cellStyle name="Millares 5 5 2 2 3 3 2" xfId="40862" xr:uid="{00000000-0005-0000-0000-0000D38B0000}"/>
    <cellStyle name="Millares 5 5 2 2 3 4" xfId="28454" xr:uid="{00000000-0005-0000-0000-0000D48B0000}"/>
    <cellStyle name="Millares 5 5 2 2 4" xfId="5706" xr:uid="{00000000-0005-0000-0000-0000D58B0000}"/>
    <cellStyle name="Millares 5 5 2 2 4 2" xfId="11910" xr:uid="{00000000-0005-0000-0000-0000D68B0000}"/>
    <cellStyle name="Millares 5 5 2 2 4 2 2" xfId="24318" xr:uid="{00000000-0005-0000-0000-0000D78B0000}"/>
    <cellStyle name="Millares 5 5 2 2 4 2 2 2" xfId="49134" xr:uid="{00000000-0005-0000-0000-0000D88B0000}"/>
    <cellStyle name="Millares 5 5 2 2 4 2 3" xfId="36726" xr:uid="{00000000-0005-0000-0000-0000D98B0000}"/>
    <cellStyle name="Millares 5 5 2 2 4 3" xfId="18114" xr:uid="{00000000-0005-0000-0000-0000DA8B0000}"/>
    <cellStyle name="Millares 5 5 2 2 4 3 2" xfId="42930" xr:uid="{00000000-0005-0000-0000-0000DB8B0000}"/>
    <cellStyle name="Millares 5 5 2 2 4 4" xfId="30522" xr:uid="{00000000-0005-0000-0000-0000DC8B0000}"/>
    <cellStyle name="Millares 5 5 2 2 5" xfId="7774" xr:uid="{00000000-0005-0000-0000-0000DD8B0000}"/>
    <cellStyle name="Millares 5 5 2 2 5 2" xfId="20182" xr:uid="{00000000-0005-0000-0000-0000DE8B0000}"/>
    <cellStyle name="Millares 5 5 2 2 5 2 2" xfId="44998" xr:uid="{00000000-0005-0000-0000-0000DF8B0000}"/>
    <cellStyle name="Millares 5 5 2 2 5 3" xfId="32590" xr:uid="{00000000-0005-0000-0000-0000E08B0000}"/>
    <cellStyle name="Millares 5 5 2 2 6" xfId="13978" xr:uid="{00000000-0005-0000-0000-0000E18B0000}"/>
    <cellStyle name="Millares 5 5 2 2 6 2" xfId="38794" xr:uid="{00000000-0005-0000-0000-0000E28B0000}"/>
    <cellStyle name="Millares 5 5 2 2 7" xfId="26386" xr:uid="{00000000-0005-0000-0000-0000E38B0000}"/>
    <cellStyle name="Millares 5 5 2 3" xfId="2087" xr:uid="{00000000-0005-0000-0000-0000E48B0000}"/>
    <cellStyle name="Millares 5 5 2 3 2" xfId="4155" xr:uid="{00000000-0005-0000-0000-0000E58B0000}"/>
    <cellStyle name="Millares 5 5 2 3 2 2" xfId="10359" xr:uid="{00000000-0005-0000-0000-0000E68B0000}"/>
    <cellStyle name="Millares 5 5 2 3 2 2 2" xfId="22767" xr:uid="{00000000-0005-0000-0000-0000E78B0000}"/>
    <cellStyle name="Millares 5 5 2 3 2 2 2 2" xfId="47583" xr:uid="{00000000-0005-0000-0000-0000E88B0000}"/>
    <cellStyle name="Millares 5 5 2 3 2 2 3" xfId="35175" xr:uid="{00000000-0005-0000-0000-0000E98B0000}"/>
    <cellStyle name="Millares 5 5 2 3 2 3" xfId="16563" xr:uid="{00000000-0005-0000-0000-0000EA8B0000}"/>
    <cellStyle name="Millares 5 5 2 3 2 3 2" xfId="41379" xr:uid="{00000000-0005-0000-0000-0000EB8B0000}"/>
    <cellStyle name="Millares 5 5 2 3 2 4" xfId="28971" xr:uid="{00000000-0005-0000-0000-0000EC8B0000}"/>
    <cellStyle name="Millares 5 5 2 3 3" xfId="6223" xr:uid="{00000000-0005-0000-0000-0000ED8B0000}"/>
    <cellStyle name="Millares 5 5 2 3 3 2" xfId="12427" xr:uid="{00000000-0005-0000-0000-0000EE8B0000}"/>
    <cellStyle name="Millares 5 5 2 3 3 2 2" xfId="24835" xr:uid="{00000000-0005-0000-0000-0000EF8B0000}"/>
    <cellStyle name="Millares 5 5 2 3 3 2 2 2" xfId="49651" xr:uid="{00000000-0005-0000-0000-0000F08B0000}"/>
    <cellStyle name="Millares 5 5 2 3 3 2 3" xfId="37243" xr:uid="{00000000-0005-0000-0000-0000F18B0000}"/>
    <cellStyle name="Millares 5 5 2 3 3 3" xfId="18631" xr:uid="{00000000-0005-0000-0000-0000F28B0000}"/>
    <cellStyle name="Millares 5 5 2 3 3 3 2" xfId="43447" xr:uid="{00000000-0005-0000-0000-0000F38B0000}"/>
    <cellStyle name="Millares 5 5 2 3 3 4" xfId="31039" xr:uid="{00000000-0005-0000-0000-0000F48B0000}"/>
    <cellStyle name="Millares 5 5 2 3 4" xfId="8291" xr:uid="{00000000-0005-0000-0000-0000F58B0000}"/>
    <cellStyle name="Millares 5 5 2 3 4 2" xfId="20699" xr:uid="{00000000-0005-0000-0000-0000F68B0000}"/>
    <cellStyle name="Millares 5 5 2 3 4 2 2" xfId="45515" xr:uid="{00000000-0005-0000-0000-0000F78B0000}"/>
    <cellStyle name="Millares 5 5 2 3 4 3" xfId="33107" xr:uid="{00000000-0005-0000-0000-0000F88B0000}"/>
    <cellStyle name="Millares 5 5 2 3 5" xfId="14495" xr:uid="{00000000-0005-0000-0000-0000F98B0000}"/>
    <cellStyle name="Millares 5 5 2 3 5 2" xfId="39311" xr:uid="{00000000-0005-0000-0000-0000FA8B0000}"/>
    <cellStyle name="Millares 5 5 2 3 6" xfId="26903" xr:uid="{00000000-0005-0000-0000-0000FB8B0000}"/>
    <cellStyle name="Millares 5 5 2 4" xfId="3121" xr:uid="{00000000-0005-0000-0000-0000FC8B0000}"/>
    <cellStyle name="Millares 5 5 2 4 2" xfId="9325" xr:uid="{00000000-0005-0000-0000-0000FD8B0000}"/>
    <cellStyle name="Millares 5 5 2 4 2 2" xfId="21733" xr:uid="{00000000-0005-0000-0000-0000FE8B0000}"/>
    <cellStyle name="Millares 5 5 2 4 2 2 2" xfId="46549" xr:uid="{00000000-0005-0000-0000-0000FF8B0000}"/>
    <cellStyle name="Millares 5 5 2 4 2 3" xfId="34141" xr:uid="{00000000-0005-0000-0000-0000008C0000}"/>
    <cellStyle name="Millares 5 5 2 4 3" xfId="15529" xr:uid="{00000000-0005-0000-0000-0000018C0000}"/>
    <cellStyle name="Millares 5 5 2 4 3 2" xfId="40345" xr:uid="{00000000-0005-0000-0000-0000028C0000}"/>
    <cellStyle name="Millares 5 5 2 4 4" xfId="27937" xr:uid="{00000000-0005-0000-0000-0000038C0000}"/>
    <cellStyle name="Millares 5 5 2 5" xfId="5189" xr:uid="{00000000-0005-0000-0000-0000048C0000}"/>
    <cellStyle name="Millares 5 5 2 5 2" xfId="11393" xr:uid="{00000000-0005-0000-0000-0000058C0000}"/>
    <cellStyle name="Millares 5 5 2 5 2 2" xfId="23801" xr:uid="{00000000-0005-0000-0000-0000068C0000}"/>
    <cellStyle name="Millares 5 5 2 5 2 2 2" xfId="48617" xr:uid="{00000000-0005-0000-0000-0000078C0000}"/>
    <cellStyle name="Millares 5 5 2 5 2 3" xfId="36209" xr:uid="{00000000-0005-0000-0000-0000088C0000}"/>
    <cellStyle name="Millares 5 5 2 5 3" xfId="17597" xr:uid="{00000000-0005-0000-0000-0000098C0000}"/>
    <cellStyle name="Millares 5 5 2 5 3 2" xfId="42413" xr:uid="{00000000-0005-0000-0000-00000A8C0000}"/>
    <cellStyle name="Millares 5 5 2 5 4" xfId="30005" xr:uid="{00000000-0005-0000-0000-00000B8C0000}"/>
    <cellStyle name="Millares 5 5 2 6" xfId="7257" xr:uid="{00000000-0005-0000-0000-00000C8C0000}"/>
    <cellStyle name="Millares 5 5 2 6 2" xfId="19665" xr:uid="{00000000-0005-0000-0000-00000D8C0000}"/>
    <cellStyle name="Millares 5 5 2 6 2 2" xfId="44481" xr:uid="{00000000-0005-0000-0000-00000E8C0000}"/>
    <cellStyle name="Millares 5 5 2 6 3" xfId="32073" xr:uid="{00000000-0005-0000-0000-00000F8C0000}"/>
    <cellStyle name="Millares 5 5 2 7" xfId="13461" xr:uid="{00000000-0005-0000-0000-0000108C0000}"/>
    <cellStyle name="Millares 5 5 2 7 2" xfId="38277" xr:uid="{00000000-0005-0000-0000-0000118C0000}"/>
    <cellStyle name="Millares 5 5 2 8" xfId="25869" xr:uid="{00000000-0005-0000-0000-0000128C0000}"/>
    <cellStyle name="Millares 5 5 2 9" xfId="1053" xr:uid="{00000000-0005-0000-0000-0000138C0000}"/>
    <cellStyle name="Millares 5 5 3" xfId="1225" xr:uid="{00000000-0005-0000-0000-0000148C0000}"/>
    <cellStyle name="Millares 5 5 3 2" xfId="1742" xr:uid="{00000000-0005-0000-0000-0000158C0000}"/>
    <cellStyle name="Millares 5 5 3 2 2" xfId="2776" xr:uid="{00000000-0005-0000-0000-0000168C0000}"/>
    <cellStyle name="Millares 5 5 3 2 2 2" xfId="4844" xr:uid="{00000000-0005-0000-0000-0000178C0000}"/>
    <cellStyle name="Millares 5 5 3 2 2 2 2" xfId="11048" xr:uid="{00000000-0005-0000-0000-0000188C0000}"/>
    <cellStyle name="Millares 5 5 3 2 2 2 2 2" xfId="23456" xr:uid="{00000000-0005-0000-0000-0000198C0000}"/>
    <cellStyle name="Millares 5 5 3 2 2 2 2 2 2" xfId="48272" xr:uid="{00000000-0005-0000-0000-00001A8C0000}"/>
    <cellStyle name="Millares 5 5 3 2 2 2 2 3" xfId="35864" xr:uid="{00000000-0005-0000-0000-00001B8C0000}"/>
    <cellStyle name="Millares 5 5 3 2 2 2 3" xfId="17252" xr:uid="{00000000-0005-0000-0000-00001C8C0000}"/>
    <cellStyle name="Millares 5 5 3 2 2 2 3 2" xfId="42068" xr:uid="{00000000-0005-0000-0000-00001D8C0000}"/>
    <cellStyle name="Millares 5 5 3 2 2 2 4" xfId="29660" xr:uid="{00000000-0005-0000-0000-00001E8C0000}"/>
    <cellStyle name="Millares 5 5 3 2 2 3" xfId="6912" xr:uid="{00000000-0005-0000-0000-00001F8C0000}"/>
    <cellStyle name="Millares 5 5 3 2 2 3 2" xfId="13116" xr:uid="{00000000-0005-0000-0000-0000208C0000}"/>
    <cellStyle name="Millares 5 5 3 2 2 3 2 2" xfId="25524" xr:uid="{00000000-0005-0000-0000-0000218C0000}"/>
    <cellStyle name="Millares 5 5 3 2 2 3 2 2 2" xfId="50340" xr:uid="{00000000-0005-0000-0000-0000228C0000}"/>
    <cellStyle name="Millares 5 5 3 2 2 3 2 3" xfId="37932" xr:uid="{00000000-0005-0000-0000-0000238C0000}"/>
    <cellStyle name="Millares 5 5 3 2 2 3 3" xfId="19320" xr:uid="{00000000-0005-0000-0000-0000248C0000}"/>
    <cellStyle name="Millares 5 5 3 2 2 3 3 2" xfId="44136" xr:uid="{00000000-0005-0000-0000-0000258C0000}"/>
    <cellStyle name="Millares 5 5 3 2 2 3 4" xfId="31728" xr:uid="{00000000-0005-0000-0000-0000268C0000}"/>
    <cellStyle name="Millares 5 5 3 2 2 4" xfId="8980" xr:uid="{00000000-0005-0000-0000-0000278C0000}"/>
    <cellStyle name="Millares 5 5 3 2 2 4 2" xfId="21388" xr:uid="{00000000-0005-0000-0000-0000288C0000}"/>
    <cellStyle name="Millares 5 5 3 2 2 4 2 2" xfId="46204" xr:uid="{00000000-0005-0000-0000-0000298C0000}"/>
    <cellStyle name="Millares 5 5 3 2 2 4 3" xfId="33796" xr:uid="{00000000-0005-0000-0000-00002A8C0000}"/>
    <cellStyle name="Millares 5 5 3 2 2 5" xfId="15184" xr:uid="{00000000-0005-0000-0000-00002B8C0000}"/>
    <cellStyle name="Millares 5 5 3 2 2 5 2" xfId="40000" xr:uid="{00000000-0005-0000-0000-00002C8C0000}"/>
    <cellStyle name="Millares 5 5 3 2 2 6" xfId="27592" xr:uid="{00000000-0005-0000-0000-00002D8C0000}"/>
    <cellStyle name="Millares 5 5 3 2 3" xfId="3810" xr:uid="{00000000-0005-0000-0000-00002E8C0000}"/>
    <cellStyle name="Millares 5 5 3 2 3 2" xfId="10014" xr:uid="{00000000-0005-0000-0000-00002F8C0000}"/>
    <cellStyle name="Millares 5 5 3 2 3 2 2" xfId="22422" xr:uid="{00000000-0005-0000-0000-0000308C0000}"/>
    <cellStyle name="Millares 5 5 3 2 3 2 2 2" xfId="47238" xr:uid="{00000000-0005-0000-0000-0000318C0000}"/>
    <cellStyle name="Millares 5 5 3 2 3 2 3" xfId="34830" xr:uid="{00000000-0005-0000-0000-0000328C0000}"/>
    <cellStyle name="Millares 5 5 3 2 3 3" xfId="16218" xr:uid="{00000000-0005-0000-0000-0000338C0000}"/>
    <cellStyle name="Millares 5 5 3 2 3 3 2" xfId="41034" xr:uid="{00000000-0005-0000-0000-0000348C0000}"/>
    <cellStyle name="Millares 5 5 3 2 3 4" xfId="28626" xr:uid="{00000000-0005-0000-0000-0000358C0000}"/>
    <cellStyle name="Millares 5 5 3 2 4" xfId="5878" xr:uid="{00000000-0005-0000-0000-0000368C0000}"/>
    <cellStyle name="Millares 5 5 3 2 4 2" xfId="12082" xr:uid="{00000000-0005-0000-0000-0000378C0000}"/>
    <cellStyle name="Millares 5 5 3 2 4 2 2" xfId="24490" xr:uid="{00000000-0005-0000-0000-0000388C0000}"/>
    <cellStyle name="Millares 5 5 3 2 4 2 2 2" xfId="49306" xr:uid="{00000000-0005-0000-0000-0000398C0000}"/>
    <cellStyle name="Millares 5 5 3 2 4 2 3" xfId="36898" xr:uid="{00000000-0005-0000-0000-00003A8C0000}"/>
    <cellStyle name="Millares 5 5 3 2 4 3" xfId="18286" xr:uid="{00000000-0005-0000-0000-00003B8C0000}"/>
    <cellStyle name="Millares 5 5 3 2 4 3 2" xfId="43102" xr:uid="{00000000-0005-0000-0000-00003C8C0000}"/>
    <cellStyle name="Millares 5 5 3 2 4 4" xfId="30694" xr:uid="{00000000-0005-0000-0000-00003D8C0000}"/>
    <cellStyle name="Millares 5 5 3 2 5" xfId="7946" xr:uid="{00000000-0005-0000-0000-00003E8C0000}"/>
    <cellStyle name="Millares 5 5 3 2 5 2" xfId="20354" xr:uid="{00000000-0005-0000-0000-00003F8C0000}"/>
    <cellStyle name="Millares 5 5 3 2 5 2 2" xfId="45170" xr:uid="{00000000-0005-0000-0000-0000408C0000}"/>
    <cellStyle name="Millares 5 5 3 2 5 3" xfId="32762" xr:uid="{00000000-0005-0000-0000-0000418C0000}"/>
    <cellStyle name="Millares 5 5 3 2 6" xfId="14150" xr:uid="{00000000-0005-0000-0000-0000428C0000}"/>
    <cellStyle name="Millares 5 5 3 2 6 2" xfId="38966" xr:uid="{00000000-0005-0000-0000-0000438C0000}"/>
    <cellStyle name="Millares 5 5 3 2 7" xfId="26558" xr:uid="{00000000-0005-0000-0000-0000448C0000}"/>
    <cellStyle name="Millares 5 5 3 3" xfId="2259" xr:uid="{00000000-0005-0000-0000-0000458C0000}"/>
    <cellStyle name="Millares 5 5 3 3 2" xfId="4327" xr:uid="{00000000-0005-0000-0000-0000468C0000}"/>
    <cellStyle name="Millares 5 5 3 3 2 2" xfId="10531" xr:uid="{00000000-0005-0000-0000-0000478C0000}"/>
    <cellStyle name="Millares 5 5 3 3 2 2 2" xfId="22939" xr:uid="{00000000-0005-0000-0000-0000488C0000}"/>
    <cellStyle name="Millares 5 5 3 3 2 2 2 2" xfId="47755" xr:uid="{00000000-0005-0000-0000-0000498C0000}"/>
    <cellStyle name="Millares 5 5 3 3 2 2 3" xfId="35347" xr:uid="{00000000-0005-0000-0000-00004A8C0000}"/>
    <cellStyle name="Millares 5 5 3 3 2 3" xfId="16735" xr:uid="{00000000-0005-0000-0000-00004B8C0000}"/>
    <cellStyle name="Millares 5 5 3 3 2 3 2" xfId="41551" xr:uid="{00000000-0005-0000-0000-00004C8C0000}"/>
    <cellStyle name="Millares 5 5 3 3 2 4" xfId="29143" xr:uid="{00000000-0005-0000-0000-00004D8C0000}"/>
    <cellStyle name="Millares 5 5 3 3 3" xfId="6395" xr:uid="{00000000-0005-0000-0000-00004E8C0000}"/>
    <cellStyle name="Millares 5 5 3 3 3 2" xfId="12599" xr:uid="{00000000-0005-0000-0000-00004F8C0000}"/>
    <cellStyle name="Millares 5 5 3 3 3 2 2" xfId="25007" xr:uid="{00000000-0005-0000-0000-0000508C0000}"/>
    <cellStyle name="Millares 5 5 3 3 3 2 2 2" xfId="49823" xr:uid="{00000000-0005-0000-0000-0000518C0000}"/>
    <cellStyle name="Millares 5 5 3 3 3 2 3" xfId="37415" xr:uid="{00000000-0005-0000-0000-0000528C0000}"/>
    <cellStyle name="Millares 5 5 3 3 3 3" xfId="18803" xr:uid="{00000000-0005-0000-0000-0000538C0000}"/>
    <cellStyle name="Millares 5 5 3 3 3 3 2" xfId="43619" xr:uid="{00000000-0005-0000-0000-0000548C0000}"/>
    <cellStyle name="Millares 5 5 3 3 3 4" xfId="31211" xr:uid="{00000000-0005-0000-0000-0000558C0000}"/>
    <cellStyle name="Millares 5 5 3 3 4" xfId="8463" xr:uid="{00000000-0005-0000-0000-0000568C0000}"/>
    <cellStyle name="Millares 5 5 3 3 4 2" xfId="20871" xr:uid="{00000000-0005-0000-0000-0000578C0000}"/>
    <cellStyle name="Millares 5 5 3 3 4 2 2" xfId="45687" xr:uid="{00000000-0005-0000-0000-0000588C0000}"/>
    <cellStyle name="Millares 5 5 3 3 4 3" xfId="33279" xr:uid="{00000000-0005-0000-0000-0000598C0000}"/>
    <cellStyle name="Millares 5 5 3 3 5" xfId="14667" xr:uid="{00000000-0005-0000-0000-00005A8C0000}"/>
    <cellStyle name="Millares 5 5 3 3 5 2" xfId="39483" xr:uid="{00000000-0005-0000-0000-00005B8C0000}"/>
    <cellStyle name="Millares 5 5 3 3 6" xfId="27075" xr:uid="{00000000-0005-0000-0000-00005C8C0000}"/>
    <cellStyle name="Millares 5 5 3 4" xfId="3293" xr:uid="{00000000-0005-0000-0000-00005D8C0000}"/>
    <cellStyle name="Millares 5 5 3 4 2" xfId="9497" xr:uid="{00000000-0005-0000-0000-00005E8C0000}"/>
    <cellStyle name="Millares 5 5 3 4 2 2" xfId="21905" xr:uid="{00000000-0005-0000-0000-00005F8C0000}"/>
    <cellStyle name="Millares 5 5 3 4 2 2 2" xfId="46721" xr:uid="{00000000-0005-0000-0000-0000608C0000}"/>
    <cellStyle name="Millares 5 5 3 4 2 3" xfId="34313" xr:uid="{00000000-0005-0000-0000-0000618C0000}"/>
    <cellStyle name="Millares 5 5 3 4 3" xfId="15701" xr:uid="{00000000-0005-0000-0000-0000628C0000}"/>
    <cellStyle name="Millares 5 5 3 4 3 2" xfId="40517" xr:uid="{00000000-0005-0000-0000-0000638C0000}"/>
    <cellStyle name="Millares 5 5 3 4 4" xfId="28109" xr:uid="{00000000-0005-0000-0000-0000648C0000}"/>
    <cellStyle name="Millares 5 5 3 5" xfId="5361" xr:uid="{00000000-0005-0000-0000-0000658C0000}"/>
    <cellStyle name="Millares 5 5 3 5 2" xfId="11565" xr:uid="{00000000-0005-0000-0000-0000668C0000}"/>
    <cellStyle name="Millares 5 5 3 5 2 2" xfId="23973" xr:uid="{00000000-0005-0000-0000-0000678C0000}"/>
    <cellStyle name="Millares 5 5 3 5 2 2 2" xfId="48789" xr:uid="{00000000-0005-0000-0000-0000688C0000}"/>
    <cellStyle name="Millares 5 5 3 5 2 3" xfId="36381" xr:uid="{00000000-0005-0000-0000-0000698C0000}"/>
    <cellStyle name="Millares 5 5 3 5 3" xfId="17769" xr:uid="{00000000-0005-0000-0000-00006A8C0000}"/>
    <cellStyle name="Millares 5 5 3 5 3 2" xfId="42585" xr:uid="{00000000-0005-0000-0000-00006B8C0000}"/>
    <cellStyle name="Millares 5 5 3 5 4" xfId="30177" xr:uid="{00000000-0005-0000-0000-00006C8C0000}"/>
    <cellStyle name="Millares 5 5 3 6" xfId="7429" xr:uid="{00000000-0005-0000-0000-00006D8C0000}"/>
    <cellStyle name="Millares 5 5 3 6 2" xfId="19837" xr:uid="{00000000-0005-0000-0000-00006E8C0000}"/>
    <cellStyle name="Millares 5 5 3 6 2 2" xfId="44653" xr:uid="{00000000-0005-0000-0000-00006F8C0000}"/>
    <cellStyle name="Millares 5 5 3 6 3" xfId="32245" xr:uid="{00000000-0005-0000-0000-0000708C0000}"/>
    <cellStyle name="Millares 5 5 3 7" xfId="13633" xr:uid="{00000000-0005-0000-0000-0000718C0000}"/>
    <cellStyle name="Millares 5 5 3 7 2" xfId="38449" xr:uid="{00000000-0005-0000-0000-0000728C0000}"/>
    <cellStyle name="Millares 5 5 3 8" xfId="26041" xr:uid="{00000000-0005-0000-0000-0000738C0000}"/>
    <cellStyle name="Millares 5 5 4" xfId="1397" xr:uid="{00000000-0005-0000-0000-0000748C0000}"/>
    <cellStyle name="Millares 5 5 4 2" xfId="2431" xr:uid="{00000000-0005-0000-0000-0000758C0000}"/>
    <cellStyle name="Millares 5 5 4 2 2" xfId="4499" xr:uid="{00000000-0005-0000-0000-0000768C0000}"/>
    <cellStyle name="Millares 5 5 4 2 2 2" xfId="10703" xr:uid="{00000000-0005-0000-0000-0000778C0000}"/>
    <cellStyle name="Millares 5 5 4 2 2 2 2" xfId="23111" xr:uid="{00000000-0005-0000-0000-0000788C0000}"/>
    <cellStyle name="Millares 5 5 4 2 2 2 2 2" xfId="47927" xr:uid="{00000000-0005-0000-0000-0000798C0000}"/>
    <cellStyle name="Millares 5 5 4 2 2 2 3" xfId="35519" xr:uid="{00000000-0005-0000-0000-00007A8C0000}"/>
    <cellStyle name="Millares 5 5 4 2 2 3" xfId="16907" xr:uid="{00000000-0005-0000-0000-00007B8C0000}"/>
    <cellStyle name="Millares 5 5 4 2 2 3 2" xfId="41723" xr:uid="{00000000-0005-0000-0000-00007C8C0000}"/>
    <cellStyle name="Millares 5 5 4 2 2 4" xfId="29315" xr:uid="{00000000-0005-0000-0000-00007D8C0000}"/>
    <cellStyle name="Millares 5 5 4 2 3" xfId="6567" xr:uid="{00000000-0005-0000-0000-00007E8C0000}"/>
    <cellStyle name="Millares 5 5 4 2 3 2" xfId="12771" xr:uid="{00000000-0005-0000-0000-00007F8C0000}"/>
    <cellStyle name="Millares 5 5 4 2 3 2 2" xfId="25179" xr:uid="{00000000-0005-0000-0000-0000808C0000}"/>
    <cellStyle name="Millares 5 5 4 2 3 2 2 2" xfId="49995" xr:uid="{00000000-0005-0000-0000-0000818C0000}"/>
    <cellStyle name="Millares 5 5 4 2 3 2 3" xfId="37587" xr:uid="{00000000-0005-0000-0000-0000828C0000}"/>
    <cellStyle name="Millares 5 5 4 2 3 3" xfId="18975" xr:uid="{00000000-0005-0000-0000-0000838C0000}"/>
    <cellStyle name="Millares 5 5 4 2 3 3 2" xfId="43791" xr:uid="{00000000-0005-0000-0000-0000848C0000}"/>
    <cellStyle name="Millares 5 5 4 2 3 4" xfId="31383" xr:uid="{00000000-0005-0000-0000-0000858C0000}"/>
    <cellStyle name="Millares 5 5 4 2 4" xfId="8635" xr:uid="{00000000-0005-0000-0000-0000868C0000}"/>
    <cellStyle name="Millares 5 5 4 2 4 2" xfId="21043" xr:uid="{00000000-0005-0000-0000-0000878C0000}"/>
    <cellStyle name="Millares 5 5 4 2 4 2 2" xfId="45859" xr:uid="{00000000-0005-0000-0000-0000888C0000}"/>
    <cellStyle name="Millares 5 5 4 2 4 3" xfId="33451" xr:uid="{00000000-0005-0000-0000-0000898C0000}"/>
    <cellStyle name="Millares 5 5 4 2 5" xfId="14839" xr:uid="{00000000-0005-0000-0000-00008A8C0000}"/>
    <cellStyle name="Millares 5 5 4 2 5 2" xfId="39655" xr:uid="{00000000-0005-0000-0000-00008B8C0000}"/>
    <cellStyle name="Millares 5 5 4 2 6" xfId="27247" xr:uid="{00000000-0005-0000-0000-00008C8C0000}"/>
    <cellStyle name="Millares 5 5 4 3" xfId="3465" xr:uid="{00000000-0005-0000-0000-00008D8C0000}"/>
    <cellStyle name="Millares 5 5 4 3 2" xfId="9669" xr:uid="{00000000-0005-0000-0000-00008E8C0000}"/>
    <cellStyle name="Millares 5 5 4 3 2 2" xfId="22077" xr:uid="{00000000-0005-0000-0000-00008F8C0000}"/>
    <cellStyle name="Millares 5 5 4 3 2 2 2" xfId="46893" xr:uid="{00000000-0005-0000-0000-0000908C0000}"/>
    <cellStyle name="Millares 5 5 4 3 2 3" xfId="34485" xr:uid="{00000000-0005-0000-0000-0000918C0000}"/>
    <cellStyle name="Millares 5 5 4 3 3" xfId="15873" xr:uid="{00000000-0005-0000-0000-0000928C0000}"/>
    <cellStyle name="Millares 5 5 4 3 3 2" xfId="40689" xr:uid="{00000000-0005-0000-0000-0000938C0000}"/>
    <cellStyle name="Millares 5 5 4 3 4" xfId="28281" xr:uid="{00000000-0005-0000-0000-0000948C0000}"/>
    <cellStyle name="Millares 5 5 4 4" xfId="5533" xr:uid="{00000000-0005-0000-0000-0000958C0000}"/>
    <cellStyle name="Millares 5 5 4 4 2" xfId="11737" xr:uid="{00000000-0005-0000-0000-0000968C0000}"/>
    <cellStyle name="Millares 5 5 4 4 2 2" xfId="24145" xr:uid="{00000000-0005-0000-0000-0000978C0000}"/>
    <cellStyle name="Millares 5 5 4 4 2 2 2" xfId="48961" xr:uid="{00000000-0005-0000-0000-0000988C0000}"/>
    <cellStyle name="Millares 5 5 4 4 2 3" xfId="36553" xr:uid="{00000000-0005-0000-0000-0000998C0000}"/>
    <cellStyle name="Millares 5 5 4 4 3" xfId="17941" xr:uid="{00000000-0005-0000-0000-00009A8C0000}"/>
    <cellStyle name="Millares 5 5 4 4 3 2" xfId="42757" xr:uid="{00000000-0005-0000-0000-00009B8C0000}"/>
    <cellStyle name="Millares 5 5 4 4 4" xfId="30349" xr:uid="{00000000-0005-0000-0000-00009C8C0000}"/>
    <cellStyle name="Millares 5 5 4 5" xfId="7601" xr:uid="{00000000-0005-0000-0000-00009D8C0000}"/>
    <cellStyle name="Millares 5 5 4 5 2" xfId="20009" xr:uid="{00000000-0005-0000-0000-00009E8C0000}"/>
    <cellStyle name="Millares 5 5 4 5 2 2" xfId="44825" xr:uid="{00000000-0005-0000-0000-00009F8C0000}"/>
    <cellStyle name="Millares 5 5 4 5 3" xfId="32417" xr:uid="{00000000-0005-0000-0000-0000A08C0000}"/>
    <cellStyle name="Millares 5 5 4 6" xfId="13805" xr:uid="{00000000-0005-0000-0000-0000A18C0000}"/>
    <cellStyle name="Millares 5 5 4 6 2" xfId="38621" xr:uid="{00000000-0005-0000-0000-0000A28C0000}"/>
    <cellStyle name="Millares 5 5 4 7" xfId="26213" xr:uid="{00000000-0005-0000-0000-0000A38C0000}"/>
    <cellStyle name="Millares 5 5 5" xfId="1914" xr:uid="{00000000-0005-0000-0000-0000A48C0000}"/>
    <cellStyle name="Millares 5 5 5 2" xfId="3982" xr:uid="{00000000-0005-0000-0000-0000A58C0000}"/>
    <cellStyle name="Millares 5 5 5 2 2" xfId="10186" xr:uid="{00000000-0005-0000-0000-0000A68C0000}"/>
    <cellStyle name="Millares 5 5 5 2 2 2" xfId="22594" xr:uid="{00000000-0005-0000-0000-0000A78C0000}"/>
    <cellStyle name="Millares 5 5 5 2 2 2 2" xfId="47410" xr:uid="{00000000-0005-0000-0000-0000A88C0000}"/>
    <cellStyle name="Millares 5 5 5 2 2 3" xfId="35002" xr:uid="{00000000-0005-0000-0000-0000A98C0000}"/>
    <cellStyle name="Millares 5 5 5 2 3" xfId="16390" xr:uid="{00000000-0005-0000-0000-0000AA8C0000}"/>
    <cellStyle name="Millares 5 5 5 2 3 2" xfId="41206" xr:uid="{00000000-0005-0000-0000-0000AB8C0000}"/>
    <cellStyle name="Millares 5 5 5 2 4" xfId="28798" xr:uid="{00000000-0005-0000-0000-0000AC8C0000}"/>
    <cellStyle name="Millares 5 5 5 3" xfId="6050" xr:uid="{00000000-0005-0000-0000-0000AD8C0000}"/>
    <cellStyle name="Millares 5 5 5 3 2" xfId="12254" xr:uid="{00000000-0005-0000-0000-0000AE8C0000}"/>
    <cellStyle name="Millares 5 5 5 3 2 2" xfId="24662" xr:uid="{00000000-0005-0000-0000-0000AF8C0000}"/>
    <cellStyle name="Millares 5 5 5 3 2 2 2" xfId="49478" xr:uid="{00000000-0005-0000-0000-0000B08C0000}"/>
    <cellStyle name="Millares 5 5 5 3 2 3" xfId="37070" xr:uid="{00000000-0005-0000-0000-0000B18C0000}"/>
    <cellStyle name="Millares 5 5 5 3 3" xfId="18458" xr:uid="{00000000-0005-0000-0000-0000B28C0000}"/>
    <cellStyle name="Millares 5 5 5 3 3 2" xfId="43274" xr:uid="{00000000-0005-0000-0000-0000B38C0000}"/>
    <cellStyle name="Millares 5 5 5 3 4" xfId="30866" xr:uid="{00000000-0005-0000-0000-0000B48C0000}"/>
    <cellStyle name="Millares 5 5 5 4" xfId="8118" xr:uid="{00000000-0005-0000-0000-0000B58C0000}"/>
    <cellStyle name="Millares 5 5 5 4 2" xfId="20526" xr:uid="{00000000-0005-0000-0000-0000B68C0000}"/>
    <cellStyle name="Millares 5 5 5 4 2 2" xfId="45342" xr:uid="{00000000-0005-0000-0000-0000B78C0000}"/>
    <cellStyle name="Millares 5 5 5 4 3" xfId="32934" xr:uid="{00000000-0005-0000-0000-0000B88C0000}"/>
    <cellStyle name="Millares 5 5 5 5" xfId="14322" xr:uid="{00000000-0005-0000-0000-0000B98C0000}"/>
    <cellStyle name="Millares 5 5 5 5 2" xfId="39138" xr:uid="{00000000-0005-0000-0000-0000BA8C0000}"/>
    <cellStyle name="Millares 5 5 5 6" xfId="26730" xr:uid="{00000000-0005-0000-0000-0000BB8C0000}"/>
    <cellStyle name="Millares 5 5 6" xfId="2948" xr:uid="{00000000-0005-0000-0000-0000BC8C0000}"/>
    <cellStyle name="Millares 5 5 6 2" xfId="9152" xr:uid="{00000000-0005-0000-0000-0000BD8C0000}"/>
    <cellStyle name="Millares 5 5 6 2 2" xfId="21560" xr:uid="{00000000-0005-0000-0000-0000BE8C0000}"/>
    <cellStyle name="Millares 5 5 6 2 2 2" xfId="46376" xr:uid="{00000000-0005-0000-0000-0000BF8C0000}"/>
    <cellStyle name="Millares 5 5 6 2 3" xfId="33968" xr:uid="{00000000-0005-0000-0000-0000C08C0000}"/>
    <cellStyle name="Millares 5 5 6 3" xfId="15356" xr:uid="{00000000-0005-0000-0000-0000C18C0000}"/>
    <cellStyle name="Millares 5 5 6 3 2" xfId="40172" xr:uid="{00000000-0005-0000-0000-0000C28C0000}"/>
    <cellStyle name="Millares 5 5 6 4" xfId="27764" xr:uid="{00000000-0005-0000-0000-0000C38C0000}"/>
    <cellStyle name="Millares 5 5 7" xfId="5016" xr:uid="{00000000-0005-0000-0000-0000C48C0000}"/>
    <cellStyle name="Millares 5 5 7 2" xfId="11220" xr:uid="{00000000-0005-0000-0000-0000C58C0000}"/>
    <cellStyle name="Millares 5 5 7 2 2" xfId="23628" xr:uid="{00000000-0005-0000-0000-0000C68C0000}"/>
    <cellStyle name="Millares 5 5 7 2 2 2" xfId="48444" xr:uid="{00000000-0005-0000-0000-0000C78C0000}"/>
    <cellStyle name="Millares 5 5 7 2 3" xfId="36036" xr:uid="{00000000-0005-0000-0000-0000C88C0000}"/>
    <cellStyle name="Millares 5 5 7 3" xfId="17424" xr:uid="{00000000-0005-0000-0000-0000C98C0000}"/>
    <cellStyle name="Millares 5 5 7 3 2" xfId="42240" xr:uid="{00000000-0005-0000-0000-0000CA8C0000}"/>
    <cellStyle name="Millares 5 5 7 4" xfId="29832" xr:uid="{00000000-0005-0000-0000-0000CB8C0000}"/>
    <cellStyle name="Millares 5 5 8" xfId="7084" xr:uid="{00000000-0005-0000-0000-0000CC8C0000}"/>
    <cellStyle name="Millares 5 5 8 2" xfId="19492" xr:uid="{00000000-0005-0000-0000-0000CD8C0000}"/>
    <cellStyle name="Millares 5 5 8 2 2" xfId="44308" xr:uid="{00000000-0005-0000-0000-0000CE8C0000}"/>
    <cellStyle name="Millares 5 5 8 3" xfId="31900" xr:uid="{00000000-0005-0000-0000-0000CF8C0000}"/>
    <cellStyle name="Millares 5 5 9" xfId="13288" xr:uid="{00000000-0005-0000-0000-0000D08C0000}"/>
    <cellStyle name="Millares 5 5 9 2" xfId="38104" xr:uid="{00000000-0005-0000-0000-0000D18C0000}"/>
    <cellStyle name="Millares 5 6" xfId="520" xr:uid="{00000000-0005-0000-0000-0000D28C0000}"/>
    <cellStyle name="Millares 5 6 2" xfId="1452" xr:uid="{00000000-0005-0000-0000-0000D38C0000}"/>
    <cellStyle name="Millares 5 6 2 2" xfId="2486" xr:uid="{00000000-0005-0000-0000-0000D48C0000}"/>
    <cellStyle name="Millares 5 6 2 2 2" xfId="4554" xr:uid="{00000000-0005-0000-0000-0000D58C0000}"/>
    <cellStyle name="Millares 5 6 2 2 2 2" xfId="10758" xr:uid="{00000000-0005-0000-0000-0000D68C0000}"/>
    <cellStyle name="Millares 5 6 2 2 2 2 2" xfId="23166" xr:uid="{00000000-0005-0000-0000-0000D78C0000}"/>
    <cellStyle name="Millares 5 6 2 2 2 2 2 2" xfId="47982" xr:uid="{00000000-0005-0000-0000-0000D88C0000}"/>
    <cellStyle name="Millares 5 6 2 2 2 2 3" xfId="35574" xr:uid="{00000000-0005-0000-0000-0000D98C0000}"/>
    <cellStyle name="Millares 5 6 2 2 2 3" xfId="16962" xr:uid="{00000000-0005-0000-0000-0000DA8C0000}"/>
    <cellStyle name="Millares 5 6 2 2 2 3 2" xfId="41778" xr:uid="{00000000-0005-0000-0000-0000DB8C0000}"/>
    <cellStyle name="Millares 5 6 2 2 2 4" xfId="29370" xr:uid="{00000000-0005-0000-0000-0000DC8C0000}"/>
    <cellStyle name="Millares 5 6 2 2 3" xfId="6622" xr:uid="{00000000-0005-0000-0000-0000DD8C0000}"/>
    <cellStyle name="Millares 5 6 2 2 3 2" xfId="12826" xr:uid="{00000000-0005-0000-0000-0000DE8C0000}"/>
    <cellStyle name="Millares 5 6 2 2 3 2 2" xfId="25234" xr:uid="{00000000-0005-0000-0000-0000DF8C0000}"/>
    <cellStyle name="Millares 5 6 2 2 3 2 2 2" xfId="50050" xr:uid="{00000000-0005-0000-0000-0000E08C0000}"/>
    <cellStyle name="Millares 5 6 2 2 3 2 3" xfId="37642" xr:uid="{00000000-0005-0000-0000-0000E18C0000}"/>
    <cellStyle name="Millares 5 6 2 2 3 3" xfId="19030" xr:uid="{00000000-0005-0000-0000-0000E28C0000}"/>
    <cellStyle name="Millares 5 6 2 2 3 3 2" xfId="43846" xr:uid="{00000000-0005-0000-0000-0000E38C0000}"/>
    <cellStyle name="Millares 5 6 2 2 3 4" xfId="31438" xr:uid="{00000000-0005-0000-0000-0000E48C0000}"/>
    <cellStyle name="Millares 5 6 2 2 4" xfId="8690" xr:uid="{00000000-0005-0000-0000-0000E58C0000}"/>
    <cellStyle name="Millares 5 6 2 2 4 2" xfId="21098" xr:uid="{00000000-0005-0000-0000-0000E68C0000}"/>
    <cellStyle name="Millares 5 6 2 2 4 2 2" xfId="45914" xr:uid="{00000000-0005-0000-0000-0000E78C0000}"/>
    <cellStyle name="Millares 5 6 2 2 4 3" xfId="33506" xr:uid="{00000000-0005-0000-0000-0000E88C0000}"/>
    <cellStyle name="Millares 5 6 2 2 5" xfId="14894" xr:uid="{00000000-0005-0000-0000-0000E98C0000}"/>
    <cellStyle name="Millares 5 6 2 2 5 2" xfId="39710" xr:uid="{00000000-0005-0000-0000-0000EA8C0000}"/>
    <cellStyle name="Millares 5 6 2 2 6" xfId="27302" xr:uid="{00000000-0005-0000-0000-0000EB8C0000}"/>
    <cellStyle name="Millares 5 6 2 3" xfId="3520" xr:uid="{00000000-0005-0000-0000-0000EC8C0000}"/>
    <cellStyle name="Millares 5 6 2 3 2" xfId="9724" xr:uid="{00000000-0005-0000-0000-0000ED8C0000}"/>
    <cellStyle name="Millares 5 6 2 3 2 2" xfId="22132" xr:uid="{00000000-0005-0000-0000-0000EE8C0000}"/>
    <cellStyle name="Millares 5 6 2 3 2 2 2" xfId="46948" xr:uid="{00000000-0005-0000-0000-0000EF8C0000}"/>
    <cellStyle name="Millares 5 6 2 3 2 3" xfId="34540" xr:uid="{00000000-0005-0000-0000-0000F08C0000}"/>
    <cellStyle name="Millares 5 6 2 3 3" xfId="15928" xr:uid="{00000000-0005-0000-0000-0000F18C0000}"/>
    <cellStyle name="Millares 5 6 2 3 3 2" xfId="40744" xr:uid="{00000000-0005-0000-0000-0000F28C0000}"/>
    <cellStyle name="Millares 5 6 2 3 4" xfId="28336" xr:uid="{00000000-0005-0000-0000-0000F38C0000}"/>
    <cellStyle name="Millares 5 6 2 4" xfId="5588" xr:uid="{00000000-0005-0000-0000-0000F48C0000}"/>
    <cellStyle name="Millares 5 6 2 4 2" xfId="11792" xr:uid="{00000000-0005-0000-0000-0000F58C0000}"/>
    <cellStyle name="Millares 5 6 2 4 2 2" xfId="24200" xr:uid="{00000000-0005-0000-0000-0000F68C0000}"/>
    <cellStyle name="Millares 5 6 2 4 2 2 2" xfId="49016" xr:uid="{00000000-0005-0000-0000-0000F78C0000}"/>
    <cellStyle name="Millares 5 6 2 4 2 3" xfId="36608" xr:uid="{00000000-0005-0000-0000-0000F88C0000}"/>
    <cellStyle name="Millares 5 6 2 4 3" xfId="17996" xr:uid="{00000000-0005-0000-0000-0000F98C0000}"/>
    <cellStyle name="Millares 5 6 2 4 3 2" xfId="42812" xr:uid="{00000000-0005-0000-0000-0000FA8C0000}"/>
    <cellStyle name="Millares 5 6 2 4 4" xfId="30404" xr:uid="{00000000-0005-0000-0000-0000FB8C0000}"/>
    <cellStyle name="Millares 5 6 2 5" xfId="7656" xr:uid="{00000000-0005-0000-0000-0000FC8C0000}"/>
    <cellStyle name="Millares 5 6 2 5 2" xfId="20064" xr:uid="{00000000-0005-0000-0000-0000FD8C0000}"/>
    <cellStyle name="Millares 5 6 2 5 2 2" xfId="44880" xr:uid="{00000000-0005-0000-0000-0000FE8C0000}"/>
    <cellStyle name="Millares 5 6 2 5 3" xfId="32472" xr:uid="{00000000-0005-0000-0000-0000FF8C0000}"/>
    <cellStyle name="Millares 5 6 2 6" xfId="13860" xr:uid="{00000000-0005-0000-0000-0000008D0000}"/>
    <cellStyle name="Millares 5 6 2 6 2" xfId="38676" xr:uid="{00000000-0005-0000-0000-0000018D0000}"/>
    <cellStyle name="Millares 5 6 2 7" xfId="26268" xr:uid="{00000000-0005-0000-0000-0000028D0000}"/>
    <cellStyle name="Millares 5 6 3" xfId="1969" xr:uid="{00000000-0005-0000-0000-0000038D0000}"/>
    <cellStyle name="Millares 5 6 3 2" xfId="4037" xr:uid="{00000000-0005-0000-0000-0000048D0000}"/>
    <cellStyle name="Millares 5 6 3 2 2" xfId="10241" xr:uid="{00000000-0005-0000-0000-0000058D0000}"/>
    <cellStyle name="Millares 5 6 3 2 2 2" xfId="22649" xr:uid="{00000000-0005-0000-0000-0000068D0000}"/>
    <cellStyle name="Millares 5 6 3 2 2 2 2" xfId="47465" xr:uid="{00000000-0005-0000-0000-0000078D0000}"/>
    <cellStyle name="Millares 5 6 3 2 2 3" xfId="35057" xr:uid="{00000000-0005-0000-0000-0000088D0000}"/>
    <cellStyle name="Millares 5 6 3 2 3" xfId="16445" xr:uid="{00000000-0005-0000-0000-0000098D0000}"/>
    <cellStyle name="Millares 5 6 3 2 3 2" xfId="41261" xr:uid="{00000000-0005-0000-0000-00000A8D0000}"/>
    <cellStyle name="Millares 5 6 3 2 4" xfId="28853" xr:uid="{00000000-0005-0000-0000-00000B8D0000}"/>
    <cellStyle name="Millares 5 6 3 3" xfId="6105" xr:uid="{00000000-0005-0000-0000-00000C8D0000}"/>
    <cellStyle name="Millares 5 6 3 3 2" xfId="12309" xr:uid="{00000000-0005-0000-0000-00000D8D0000}"/>
    <cellStyle name="Millares 5 6 3 3 2 2" xfId="24717" xr:uid="{00000000-0005-0000-0000-00000E8D0000}"/>
    <cellStyle name="Millares 5 6 3 3 2 2 2" xfId="49533" xr:uid="{00000000-0005-0000-0000-00000F8D0000}"/>
    <cellStyle name="Millares 5 6 3 3 2 3" xfId="37125" xr:uid="{00000000-0005-0000-0000-0000108D0000}"/>
    <cellStyle name="Millares 5 6 3 3 3" xfId="18513" xr:uid="{00000000-0005-0000-0000-0000118D0000}"/>
    <cellStyle name="Millares 5 6 3 3 3 2" xfId="43329" xr:uid="{00000000-0005-0000-0000-0000128D0000}"/>
    <cellStyle name="Millares 5 6 3 3 4" xfId="30921" xr:uid="{00000000-0005-0000-0000-0000138D0000}"/>
    <cellStyle name="Millares 5 6 3 4" xfId="8173" xr:uid="{00000000-0005-0000-0000-0000148D0000}"/>
    <cellStyle name="Millares 5 6 3 4 2" xfId="20581" xr:uid="{00000000-0005-0000-0000-0000158D0000}"/>
    <cellStyle name="Millares 5 6 3 4 2 2" xfId="45397" xr:uid="{00000000-0005-0000-0000-0000168D0000}"/>
    <cellStyle name="Millares 5 6 3 4 3" xfId="32989" xr:uid="{00000000-0005-0000-0000-0000178D0000}"/>
    <cellStyle name="Millares 5 6 3 5" xfId="14377" xr:uid="{00000000-0005-0000-0000-0000188D0000}"/>
    <cellStyle name="Millares 5 6 3 5 2" xfId="39193" xr:uid="{00000000-0005-0000-0000-0000198D0000}"/>
    <cellStyle name="Millares 5 6 3 6" xfId="26785" xr:uid="{00000000-0005-0000-0000-00001A8D0000}"/>
    <cellStyle name="Millares 5 6 4" xfId="3003" xr:uid="{00000000-0005-0000-0000-00001B8D0000}"/>
    <cellStyle name="Millares 5 6 4 2" xfId="9207" xr:uid="{00000000-0005-0000-0000-00001C8D0000}"/>
    <cellStyle name="Millares 5 6 4 2 2" xfId="21615" xr:uid="{00000000-0005-0000-0000-00001D8D0000}"/>
    <cellStyle name="Millares 5 6 4 2 2 2" xfId="46431" xr:uid="{00000000-0005-0000-0000-00001E8D0000}"/>
    <cellStyle name="Millares 5 6 4 2 3" xfId="34023" xr:uid="{00000000-0005-0000-0000-00001F8D0000}"/>
    <cellStyle name="Millares 5 6 4 3" xfId="15411" xr:uid="{00000000-0005-0000-0000-0000208D0000}"/>
    <cellStyle name="Millares 5 6 4 3 2" xfId="40227" xr:uid="{00000000-0005-0000-0000-0000218D0000}"/>
    <cellStyle name="Millares 5 6 4 4" xfId="27819" xr:uid="{00000000-0005-0000-0000-0000228D0000}"/>
    <cellStyle name="Millares 5 6 5" xfId="5071" xr:uid="{00000000-0005-0000-0000-0000238D0000}"/>
    <cellStyle name="Millares 5 6 5 2" xfId="11275" xr:uid="{00000000-0005-0000-0000-0000248D0000}"/>
    <cellStyle name="Millares 5 6 5 2 2" xfId="23683" xr:uid="{00000000-0005-0000-0000-0000258D0000}"/>
    <cellStyle name="Millares 5 6 5 2 2 2" xfId="48499" xr:uid="{00000000-0005-0000-0000-0000268D0000}"/>
    <cellStyle name="Millares 5 6 5 2 3" xfId="36091" xr:uid="{00000000-0005-0000-0000-0000278D0000}"/>
    <cellStyle name="Millares 5 6 5 3" xfId="17479" xr:uid="{00000000-0005-0000-0000-0000288D0000}"/>
    <cellStyle name="Millares 5 6 5 3 2" xfId="42295" xr:uid="{00000000-0005-0000-0000-0000298D0000}"/>
    <cellStyle name="Millares 5 6 5 4" xfId="29887" xr:uid="{00000000-0005-0000-0000-00002A8D0000}"/>
    <cellStyle name="Millares 5 6 6" xfId="7139" xr:uid="{00000000-0005-0000-0000-00002B8D0000}"/>
    <cellStyle name="Millares 5 6 6 2" xfId="19547" xr:uid="{00000000-0005-0000-0000-00002C8D0000}"/>
    <cellStyle name="Millares 5 6 6 2 2" xfId="44363" xr:uid="{00000000-0005-0000-0000-00002D8D0000}"/>
    <cellStyle name="Millares 5 6 6 3" xfId="31955" xr:uid="{00000000-0005-0000-0000-00002E8D0000}"/>
    <cellStyle name="Millares 5 6 7" xfId="13343" xr:uid="{00000000-0005-0000-0000-00002F8D0000}"/>
    <cellStyle name="Millares 5 6 7 2" xfId="38159" xr:uid="{00000000-0005-0000-0000-0000308D0000}"/>
    <cellStyle name="Millares 5 6 8" xfId="25751" xr:uid="{00000000-0005-0000-0000-0000318D0000}"/>
    <cellStyle name="Millares 5 6 9" xfId="935" xr:uid="{00000000-0005-0000-0000-0000328D0000}"/>
    <cellStyle name="Millares 5 7" xfId="1108" xr:uid="{00000000-0005-0000-0000-0000338D0000}"/>
    <cellStyle name="Millares 5 7 2" xfId="1625" xr:uid="{00000000-0005-0000-0000-0000348D0000}"/>
    <cellStyle name="Millares 5 7 2 2" xfId="2659" xr:uid="{00000000-0005-0000-0000-0000358D0000}"/>
    <cellStyle name="Millares 5 7 2 2 2" xfId="4727" xr:uid="{00000000-0005-0000-0000-0000368D0000}"/>
    <cellStyle name="Millares 5 7 2 2 2 2" xfId="10931" xr:uid="{00000000-0005-0000-0000-0000378D0000}"/>
    <cellStyle name="Millares 5 7 2 2 2 2 2" xfId="23339" xr:uid="{00000000-0005-0000-0000-0000388D0000}"/>
    <cellStyle name="Millares 5 7 2 2 2 2 2 2" xfId="48155" xr:uid="{00000000-0005-0000-0000-0000398D0000}"/>
    <cellStyle name="Millares 5 7 2 2 2 2 3" xfId="35747" xr:uid="{00000000-0005-0000-0000-00003A8D0000}"/>
    <cellStyle name="Millares 5 7 2 2 2 3" xfId="17135" xr:uid="{00000000-0005-0000-0000-00003B8D0000}"/>
    <cellStyle name="Millares 5 7 2 2 2 3 2" xfId="41951" xr:uid="{00000000-0005-0000-0000-00003C8D0000}"/>
    <cellStyle name="Millares 5 7 2 2 2 4" xfId="29543" xr:uid="{00000000-0005-0000-0000-00003D8D0000}"/>
    <cellStyle name="Millares 5 7 2 2 3" xfId="6795" xr:uid="{00000000-0005-0000-0000-00003E8D0000}"/>
    <cellStyle name="Millares 5 7 2 2 3 2" xfId="12999" xr:uid="{00000000-0005-0000-0000-00003F8D0000}"/>
    <cellStyle name="Millares 5 7 2 2 3 2 2" xfId="25407" xr:uid="{00000000-0005-0000-0000-0000408D0000}"/>
    <cellStyle name="Millares 5 7 2 2 3 2 2 2" xfId="50223" xr:uid="{00000000-0005-0000-0000-0000418D0000}"/>
    <cellStyle name="Millares 5 7 2 2 3 2 3" xfId="37815" xr:uid="{00000000-0005-0000-0000-0000428D0000}"/>
    <cellStyle name="Millares 5 7 2 2 3 3" xfId="19203" xr:uid="{00000000-0005-0000-0000-0000438D0000}"/>
    <cellStyle name="Millares 5 7 2 2 3 3 2" xfId="44019" xr:uid="{00000000-0005-0000-0000-0000448D0000}"/>
    <cellStyle name="Millares 5 7 2 2 3 4" xfId="31611" xr:uid="{00000000-0005-0000-0000-0000458D0000}"/>
    <cellStyle name="Millares 5 7 2 2 4" xfId="8863" xr:uid="{00000000-0005-0000-0000-0000468D0000}"/>
    <cellStyle name="Millares 5 7 2 2 4 2" xfId="21271" xr:uid="{00000000-0005-0000-0000-0000478D0000}"/>
    <cellStyle name="Millares 5 7 2 2 4 2 2" xfId="46087" xr:uid="{00000000-0005-0000-0000-0000488D0000}"/>
    <cellStyle name="Millares 5 7 2 2 4 3" xfId="33679" xr:uid="{00000000-0005-0000-0000-0000498D0000}"/>
    <cellStyle name="Millares 5 7 2 2 5" xfId="15067" xr:uid="{00000000-0005-0000-0000-00004A8D0000}"/>
    <cellStyle name="Millares 5 7 2 2 5 2" xfId="39883" xr:uid="{00000000-0005-0000-0000-00004B8D0000}"/>
    <cellStyle name="Millares 5 7 2 2 6" xfId="27475" xr:uid="{00000000-0005-0000-0000-00004C8D0000}"/>
    <cellStyle name="Millares 5 7 2 3" xfId="3693" xr:uid="{00000000-0005-0000-0000-00004D8D0000}"/>
    <cellStyle name="Millares 5 7 2 3 2" xfId="9897" xr:uid="{00000000-0005-0000-0000-00004E8D0000}"/>
    <cellStyle name="Millares 5 7 2 3 2 2" xfId="22305" xr:uid="{00000000-0005-0000-0000-00004F8D0000}"/>
    <cellStyle name="Millares 5 7 2 3 2 2 2" xfId="47121" xr:uid="{00000000-0005-0000-0000-0000508D0000}"/>
    <cellStyle name="Millares 5 7 2 3 2 3" xfId="34713" xr:uid="{00000000-0005-0000-0000-0000518D0000}"/>
    <cellStyle name="Millares 5 7 2 3 3" xfId="16101" xr:uid="{00000000-0005-0000-0000-0000528D0000}"/>
    <cellStyle name="Millares 5 7 2 3 3 2" xfId="40917" xr:uid="{00000000-0005-0000-0000-0000538D0000}"/>
    <cellStyle name="Millares 5 7 2 3 4" xfId="28509" xr:uid="{00000000-0005-0000-0000-0000548D0000}"/>
    <cellStyle name="Millares 5 7 2 4" xfId="5761" xr:uid="{00000000-0005-0000-0000-0000558D0000}"/>
    <cellStyle name="Millares 5 7 2 4 2" xfId="11965" xr:uid="{00000000-0005-0000-0000-0000568D0000}"/>
    <cellStyle name="Millares 5 7 2 4 2 2" xfId="24373" xr:uid="{00000000-0005-0000-0000-0000578D0000}"/>
    <cellStyle name="Millares 5 7 2 4 2 2 2" xfId="49189" xr:uid="{00000000-0005-0000-0000-0000588D0000}"/>
    <cellStyle name="Millares 5 7 2 4 2 3" xfId="36781" xr:uid="{00000000-0005-0000-0000-0000598D0000}"/>
    <cellStyle name="Millares 5 7 2 4 3" xfId="18169" xr:uid="{00000000-0005-0000-0000-00005A8D0000}"/>
    <cellStyle name="Millares 5 7 2 4 3 2" xfId="42985" xr:uid="{00000000-0005-0000-0000-00005B8D0000}"/>
    <cellStyle name="Millares 5 7 2 4 4" xfId="30577" xr:uid="{00000000-0005-0000-0000-00005C8D0000}"/>
    <cellStyle name="Millares 5 7 2 5" xfId="7829" xr:uid="{00000000-0005-0000-0000-00005D8D0000}"/>
    <cellStyle name="Millares 5 7 2 5 2" xfId="20237" xr:uid="{00000000-0005-0000-0000-00005E8D0000}"/>
    <cellStyle name="Millares 5 7 2 5 2 2" xfId="45053" xr:uid="{00000000-0005-0000-0000-00005F8D0000}"/>
    <cellStyle name="Millares 5 7 2 5 3" xfId="32645" xr:uid="{00000000-0005-0000-0000-0000608D0000}"/>
    <cellStyle name="Millares 5 7 2 6" xfId="14033" xr:uid="{00000000-0005-0000-0000-0000618D0000}"/>
    <cellStyle name="Millares 5 7 2 6 2" xfId="38849" xr:uid="{00000000-0005-0000-0000-0000628D0000}"/>
    <cellStyle name="Millares 5 7 2 7" xfId="26441" xr:uid="{00000000-0005-0000-0000-0000638D0000}"/>
    <cellStyle name="Millares 5 7 3" xfId="2142" xr:uid="{00000000-0005-0000-0000-0000648D0000}"/>
    <cellStyle name="Millares 5 7 3 2" xfId="4210" xr:uid="{00000000-0005-0000-0000-0000658D0000}"/>
    <cellStyle name="Millares 5 7 3 2 2" xfId="10414" xr:uid="{00000000-0005-0000-0000-0000668D0000}"/>
    <cellStyle name="Millares 5 7 3 2 2 2" xfId="22822" xr:uid="{00000000-0005-0000-0000-0000678D0000}"/>
    <cellStyle name="Millares 5 7 3 2 2 2 2" xfId="47638" xr:uid="{00000000-0005-0000-0000-0000688D0000}"/>
    <cellStyle name="Millares 5 7 3 2 2 3" xfId="35230" xr:uid="{00000000-0005-0000-0000-0000698D0000}"/>
    <cellStyle name="Millares 5 7 3 2 3" xfId="16618" xr:uid="{00000000-0005-0000-0000-00006A8D0000}"/>
    <cellStyle name="Millares 5 7 3 2 3 2" xfId="41434" xr:uid="{00000000-0005-0000-0000-00006B8D0000}"/>
    <cellStyle name="Millares 5 7 3 2 4" xfId="29026" xr:uid="{00000000-0005-0000-0000-00006C8D0000}"/>
    <cellStyle name="Millares 5 7 3 3" xfId="6278" xr:uid="{00000000-0005-0000-0000-00006D8D0000}"/>
    <cellStyle name="Millares 5 7 3 3 2" xfId="12482" xr:uid="{00000000-0005-0000-0000-00006E8D0000}"/>
    <cellStyle name="Millares 5 7 3 3 2 2" xfId="24890" xr:uid="{00000000-0005-0000-0000-00006F8D0000}"/>
    <cellStyle name="Millares 5 7 3 3 2 2 2" xfId="49706" xr:uid="{00000000-0005-0000-0000-0000708D0000}"/>
    <cellStyle name="Millares 5 7 3 3 2 3" xfId="37298" xr:uid="{00000000-0005-0000-0000-0000718D0000}"/>
    <cellStyle name="Millares 5 7 3 3 3" xfId="18686" xr:uid="{00000000-0005-0000-0000-0000728D0000}"/>
    <cellStyle name="Millares 5 7 3 3 3 2" xfId="43502" xr:uid="{00000000-0005-0000-0000-0000738D0000}"/>
    <cellStyle name="Millares 5 7 3 3 4" xfId="31094" xr:uid="{00000000-0005-0000-0000-0000748D0000}"/>
    <cellStyle name="Millares 5 7 3 4" xfId="8346" xr:uid="{00000000-0005-0000-0000-0000758D0000}"/>
    <cellStyle name="Millares 5 7 3 4 2" xfId="20754" xr:uid="{00000000-0005-0000-0000-0000768D0000}"/>
    <cellStyle name="Millares 5 7 3 4 2 2" xfId="45570" xr:uid="{00000000-0005-0000-0000-0000778D0000}"/>
    <cellStyle name="Millares 5 7 3 4 3" xfId="33162" xr:uid="{00000000-0005-0000-0000-0000788D0000}"/>
    <cellStyle name="Millares 5 7 3 5" xfId="14550" xr:uid="{00000000-0005-0000-0000-0000798D0000}"/>
    <cellStyle name="Millares 5 7 3 5 2" xfId="39366" xr:uid="{00000000-0005-0000-0000-00007A8D0000}"/>
    <cellStyle name="Millares 5 7 3 6" xfId="26958" xr:uid="{00000000-0005-0000-0000-00007B8D0000}"/>
    <cellStyle name="Millares 5 7 4" xfId="3176" xr:uid="{00000000-0005-0000-0000-00007C8D0000}"/>
    <cellStyle name="Millares 5 7 4 2" xfId="9380" xr:uid="{00000000-0005-0000-0000-00007D8D0000}"/>
    <cellStyle name="Millares 5 7 4 2 2" xfId="21788" xr:uid="{00000000-0005-0000-0000-00007E8D0000}"/>
    <cellStyle name="Millares 5 7 4 2 2 2" xfId="46604" xr:uid="{00000000-0005-0000-0000-00007F8D0000}"/>
    <cellStyle name="Millares 5 7 4 2 3" xfId="34196" xr:uid="{00000000-0005-0000-0000-0000808D0000}"/>
    <cellStyle name="Millares 5 7 4 3" xfId="15584" xr:uid="{00000000-0005-0000-0000-0000818D0000}"/>
    <cellStyle name="Millares 5 7 4 3 2" xfId="40400" xr:uid="{00000000-0005-0000-0000-0000828D0000}"/>
    <cellStyle name="Millares 5 7 4 4" xfId="27992" xr:uid="{00000000-0005-0000-0000-0000838D0000}"/>
    <cellStyle name="Millares 5 7 5" xfId="5244" xr:uid="{00000000-0005-0000-0000-0000848D0000}"/>
    <cellStyle name="Millares 5 7 5 2" xfId="11448" xr:uid="{00000000-0005-0000-0000-0000858D0000}"/>
    <cellStyle name="Millares 5 7 5 2 2" xfId="23856" xr:uid="{00000000-0005-0000-0000-0000868D0000}"/>
    <cellStyle name="Millares 5 7 5 2 2 2" xfId="48672" xr:uid="{00000000-0005-0000-0000-0000878D0000}"/>
    <cellStyle name="Millares 5 7 5 2 3" xfId="36264" xr:uid="{00000000-0005-0000-0000-0000888D0000}"/>
    <cellStyle name="Millares 5 7 5 3" xfId="17652" xr:uid="{00000000-0005-0000-0000-0000898D0000}"/>
    <cellStyle name="Millares 5 7 5 3 2" xfId="42468" xr:uid="{00000000-0005-0000-0000-00008A8D0000}"/>
    <cellStyle name="Millares 5 7 5 4" xfId="30060" xr:uid="{00000000-0005-0000-0000-00008B8D0000}"/>
    <cellStyle name="Millares 5 7 6" xfId="7312" xr:uid="{00000000-0005-0000-0000-00008C8D0000}"/>
    <cellStyle name="Millares 5 7 6 2" xfId="19720" xr:uid="{00000000-0005-0000-0000-00008D8D0000}"/>
    <cellStyle name="Millares 5 7 6 2 2" xfId="44536" xr:uid="{00000000-0005-0000-0000-00008E8D0000}"/>
    <cellStyle name="Millares 5 7 6 3" xfId="32128" xr:uid="{00000000-0005-0000-0000-00008F8D0000}"/>
    <cellStyle name="Millares 5 7 7" xfId="13516" xr:uid="{00000000-0005-0000-0000-0000908D0000}"/>
    <cellStyle name="Millares 5 7 7 2" xfId="38332" xr:uid="{00000000-0005-0000-0000-0000918D0000}"/>
    <cellStyle name="Millares 5 7 8" xfId="25924" xr:uid="{00000000-0005-0000-0000-0000928D0000}"/>
    <cellStyle name="Millares 5 8" xfId="1280" xr:uid="{00000000-0005-0000-0000-0000938D0000}"/>
    <cellStyle name="Millares 5 8 2" xfId="2314" xr:uid="{00000000-0005-0000-0000-0000948D0000}"/>
    <cellStyle name="Millares 5 8 2 2" xfId="4382" xr:uid="{00000000-0005-0000-0000-0000958D0000}"/>
    <cellStyle name="Millares 5 8 2 2 2" xfId="10586" xr:uid="{00000000-0005-0000-0000-0000968D0000}"/>
    <cellStyle name="Millares 5 8 2 2 2 2" xfId="22994" xr:uid="{00000000-0005-0000-0000-0000978D0000}"/>
    <cellStyle name="Millares 5 8 2 2 2 2 2" xfId="47810" xr:uid="{00000000-0005-0000-0000-0000988D0000}"/>
    <cellStyle name="Millares 5 8 2 2 2 3" xfId="35402" xr:uid="{00000000-0005-0000-0000-0000998D0000}"/>
    <cellStyle name="Millares 5 8 2 2 3" xfId="16790" xr:uid="{00000000-0005-0000-0000-00009A8D0000}"/>
    <cellStyle name="Millares 5 8 2 2 3 2" xfId="41606" xr:uid="{00000000-0005-0000-0000-00009B8D0000}"/>
    <cellStyle name="Millares 5 8 2 2 4" xfId="29198" xr:uid="{00000000-0005-0000-0000-00009C8D0000}"/>
    <cellStyle name="Millares 5 8 2 3" xfId="6450" xr:uid="{00000000-0005-0000-0000-00009D8D0000}"/>
    <cellStyle name="Millares 5 8 2 3 2" xfId="12654" xr:uid="{00000000-0005-0000-0000-00009E8D0000}"/>
    <cellStyle name="Millares 5 8 2 3 2 2" xfId="25062" xr:uid="{00000000-0005-0000-0000-00009F8D0000}"/>
    <cellStyle name="Millares 5 8 2 3 2 2 2" xfId="49878" xr:uid="{00000000-0005-0000-0000-0000A08D0000}"/>
    <cellStyle name="Millares 5 8 2 3 2 3" xfId="37470" xr:uid="{00000000-0005-0000-0000-0000A18D0000}"/>
    <cellStyle name="Millares 5 8 2 3 3" xfId="18858" xr:uid="{00000000-0005-0000-0000-0000A28D0000}"/>
    <cellStyle name="Millares 5 8 2 3 3 2" xfId="43674" xr:uid="{00000000-0005-0000-0000-0000A38D0000}"/>
    <cellStyle name="Millares 5 8 2 3 4" xfId="31266" xr:uid="{00000000-0005-0000-0000-0000A48D0000}"/>
    <cellStyle name="Millares 5 8 2 4" xfId="8518" xr:uid="{00000000-0005-0000-0000-0000A58D0000}"/>
    <cellStyle name="Millares 5 8 2 4 2" xfId="20926" xr:uid="{00000000-0005-0000-0000-0000A68D0000}"/>
    <cellStyle name="Millares 5 8 2 4 2 2" xfId="45742" xr:uid="{00000000-0005-0000-0000-0000A78D0000}"/>
    <cellStyle name="Millares 5 8 2 4 3" xfId="33334" xr:uid="{00000000-0005-0000-0000-0000A88D0000}"/>
    <cellStyle name="Millares 5 8 2 5" xfId="14722" xr:uid="{00000000-0005-0000-0000-0000A98D0000}"/>
    <cellStyle name="Millares 5 8 2 5 2" xfId="39538" xr:uid="{00000000-0005-0000-0000-0000AA8D0000}"/>
    <cellStyle name="Millares 5 8 2 6" xfId="27130" xr:uid="{00000000-0005-0000-0000-0000AB8D0000}"/>
    <cellStyle name="Millares 5 8 3" xfId="3348" xr:uid="{00000000-0005-0000-0000-0000AC8D0000}"/>
    <cellStyle name="Millares 5 8 3 2" xfId="9552" xr:uid="{00000000-0005-0000-0000-0000AD8D0000}"/>
    <cellStyle name="Millares 5 8 3 2 2" xfId="21960" xr:uid="{00000000-0005-0000-0000-0000AE8D0000}"/>
    <cellStyle name="Millares 5 8 3 2 2 2" xfId="46776" xr:uid="{00000000-0005-0000-0000-0000AF8D0000}"/>
    <cellStyle name="Millares 5 8 3 2 3" xfId="34368" xr:uid="{00000000-0005-0000-0000-0000B08D0000}"/>
    <cellStyle name="Millares 5 8 3 3" xfId="15756" xr:uid="{00000000-0005-0000-0000-0000B18D0000}"/>
    <cellStyle name="Millares 5 8 3 3 2" xfId="40572" xr:uid="{00000000-0005-0000-0000-0000B28D0000}"/>
    <cellStyle name="Millares 5 8 3 4" xfId="28164" xr:uid="{00000000-0005-0000-0000-0000B38D0000}"/>
    <cellStyle name="Millares 5 8 4" xfId="5416" xr:uid="{00000000-0005-0000-0000-0000B48D0000}"/>
    <cellStyle name="Millares 5 8 4 2" xfId="11620" xr:uid="{00000000-0005-0000-0000-0000B58D0000}"/>
    <cellStyle name="Millares 5 8 4 2 2" xfId="24028" xr:uid="{00000000-0005-0000-0000-0000B68D0000}"/>
    <cellStyle name="Millares 5 8 4 2 2 2" xfId="48844" xr:uid="{00000000-0005-0000-0000-0000B78D0000}"/>
    <cellStyle name="Millares 5 8 4 2 3" xfId="36436" xr:uid="{00000000-0005-0000-0000-0000B88D0000}"/>
    <cellStyle name="Millares 5 8 4 3" xfId="17824" xr:uid="{00000000-0005-0000-0000-0000B98D0000}"/>
    <cellStyle name="Millares 5 8 4 3 2" xfId="42640" xr:uid="{00000000-0005-0000-0000-0000BA8D0000}"/>
    <cellStyle name="Millares 5 8 4 4" xfId="30232" xr:uid="{00000000-0005-0000-0000-0000BB8D0000}"/>
    <cellStyle name="Millares 5 8 5" xfId="7484" xr:uid="{00000000-0005-0000-0000-0000BC8D0000}"/>
    <cellStyle name="Millares 5 8 5 2" xfId="19892" xr:uid="{00000000-0005-0000-0000-0000BD8D0000}"/>
    <cellStyle name="Millares 5 8 5 2 2" xfId="44708" xr:uid="{00000000-0005-0000-0000-0000BE8D0000}"/>
    <cellStyle name="Millares 5 8 5 3" xfId="32300" xr:uid="{00000000-0005-0000-0000-0000BF8D0000}"/>
    <cellStyle name="Millares 5 8 6" xfId="13688" xr:uid="{00000000-0005-0000-0000-0000C08D0000}"/>
    <cellStyle name="Millares 5 8 6 2" xfId="38504" xr:uid="{00000000-0005-0000-0000-0000C18D0000}"/>
    <cellStyle name="Millares 5 8 7" xfId="26096" xr:uid="{00000000-0005-0000-0000-0000C28D0000}"/>
    <cellStyle name="Millares 5 9" xfId="1797" xr:uid="{00000000-0005-0000-0000-0000C38D0000}"/>
    <cellStyle name="Millares 5 9 2" xfId="3865" xr:uid="{00000000-0005-0000-0000-0000C48D0000}"/>
    <cellStyle name="Millares 5 9 2 2" xfId="10069" xr:uid="{00000000-0005-0000-0000-0000C58D0000}"/>
    <cellStyle name="Millares 5 9 2 2 2" xfId="22477" xr:uid="{00000000-0005-0000-0000-0000C68D0000}"/>
    <cellStyle name="Millares 5 9 2 2 2 2" xfId="47293" xr:uid="{00000000-0005-0000-0000-0000C78D0000}"/>
    <cellStyle name="Millares 5 9 2 2 3" xfId="34885" xr:uid="{00000000-0005-0000-0000-0000C88D0000}"/>
    <cellStyle name="Millares 5 9 2 3" xfId="16273" xr:uid="{00000000-0005-0000-0000-0000C98D0000}"/>
    <cellStyle name="Millares 5 9 2 3 2" xfId="41089" xr:uid="{00000000-0005-0000-0000-0000CA8D0000}"/>
    <cellStyle name="Millares 5 9 2 4" xfId="28681" xr:uid="{00000000-0005-0000-0000-0000CB8D0000}"/>
    <cellStyle name="Millares 5 9 3" xfId="5933" xr:uid="{00000000-0005-0000-0000-0000CC8D0000}"/>
    <cellStyle name="Millares 5 9 3 2" xfId="12137" xr:uid="{00000000-0005-0000-0000-0000CD8D0000}"/>
    <cellStyle name="Millares 5 9 3 2 2" xfId="24545" xr:uid="{00000000-0005-0000-0000-0000CE8D0000}"/>
    <cellStyle name="Millares 5 9 3 2 2 2" xfId="49361" xr:uid="{00000000-0005-0000-0000-0000CF8D0000}"/>
    <cellStyle name="Millares 5 9 3 2 3" xfId="36953" xr:uid="{00000000-0005-0000-0000-0000D08D0000}"/>
    <cellStyle name="Millares 5 9 3 3" xfId="18341" xr:uid="{00000000-0005-0000-0000-0000D18D0000}"/>
    <cellStyle name="Millares 5 9 3 3 2" xfId="43157" xr:uid="{00000000-0005-0000-0000-0000D28D0000}"/>
    <cellStyle name="Millares 5 9 3 4" xfId="30749" xr:uid="{00000000-0005-0000-0000-0000D38D0000}"/>
    <cellStyle name="Millares 5 9 4" xfId="8001" xr:uid="{00000000-0005-0000-0000-0000D48D0000}"/>
    <cellStyle name="Millares 5 9 4 2" xfId="20409" xr:uid="{00000000-0005-0000-0000-0000D58D0000}"/>
    <cellStyle name="Millares 5 9 4 2 2" xfId="45225" xr:uid="{00000000-0005-0000-0000-0000D68D0000}"/>
    <cellStyle name="Millares 5 9 4 3" xfId="32817" xr:uid="{00000000-0005-0000-0000-0000D78D0000}"/>
    <cellStyle name="Millares 5 9 5" xfId="14205" xr:uid="{00000000-0005-0000-0000-0000D88D0000}"/>
    <cellStyle name="Millares 5 9 5 2" xfId="39021" xr:uid="{00000000-0005-0000-0000-0000D98D0000}"/>
    <cellStyle name="Millares 5 9 6" xfId="26613" xr:uid="{00000000-0005-0000-0000-0000DA8D0000}"/>
    <cellStyle name="Millares 6" xfId="109" xr:uid="{00000000-0005-0000-0000-0000DB8D0000}"/>
    <cellStyle name="Millares 6 10" xfId="2832" xr:uid="{00000000-0005-0000-0000-0000DC8D0000}"/>
    <cellStyle name="Millares 6 10 2" xfId="9036" xr:uid="{00000000-0005-0000-0000-0000DD8D0000}"/>
    <cellStyle name="Millares 6 10 2 2" xfId="21444" xr:uid="{00000000-0005-0000-0000-0000DE8D0000}"/>
    <cellStyle name="Millares 6 10 2 2 2" xfId="46260" xr:uid="{00000000-0005-0000-0000-0000DF8D0000}"/>
    <cellStyle name="Millares 6 10 2 3" xfId="33852" xr:uid="{00000000-0005-0000-0000-0000E08D0000}"/>
    <cellStyle name="Millares 6 10 3" xfId="15240" xr:uid="{00000000-0005-0000-0000-0000E18D0000}"/>
    <cellStyle name="Millares 6 10 3 2" xfId="40056" xr:uid="{00000000-0005-0000-0000-0000E28D0000}"/>
    <cellStyle name="Millares 6 10 4" xfId="27648" xr:uid="{00000000-0005-0000-0000-0000E38D0000}"/>
    <cellStyle name="Millares 6 11" xfId="4900" xr:uid="{00000000-0005-0000-0000-0000E48D0000}"/>
    <cellStyle name="Millares 6 11 2" xfId="11104" xr:uid="{00000000-0005-0000-0000-0000E58D0000}"/>
    <cellStyle name="Millares 6 11 2 2" xfId="23512" xr:uid="{00000000-0005-0000-0000-0000E68D0000}"/>
    <cellStyle name="Millares 6 11 2 2 2" xfId="48328" xr:uid="{00000000-0005-0000-0000-0000E78D0000}"/>
    <cellStyle name="Millares 6 11 2 3" xfId="35920" xr:uid="{00000000-0005-0000-0000-0000E88D0000}"/>
    <cellStyle name="Millares 6 11 3" xfId="17308" xr:uid="{00000000-0005-0000-0000-0000E98D0000}"/>
    <cellStyle name="Millares 6 11 3 2" xfId="42124" xr:uid="{00000000-0005-0000-0000-0000EA8D0000}"/>
    <cellStyle name="Millares 6 11 4" xfId="29716" xr:uid="{00000000-0005-0000-0000-0000EB8D0000}"/>
    <cellStyle name="Millares 6 12" xfId="6968" xr:uid="{00000000-0005-0000-0000-0000EC8D0000}"/>
    <cellStyle name="Millares 6 12 2" xfId="19376" xr:uid="{00000000-0005-0000-0000-0000ED8D0000}"/>
    <cellStyle name="Millares 6 12 2 2" xfId="44192" xr:uid="{00000000-0005-0000-0000-0000EE8D0000}"/>
    <cellStyle name="Millares 6 12 3" xfId="31784" xr:uid="{00000000-0005-0000-0000-0000EF8D0000}"/>
    <cellStyle name="Millares 6 13" xfId="13172" xr:uid="{00000000-0005-0000-0000-0000F08D0000}"/>
    <cellStyle name="Millares 6 13 2" xfId="37988" xr:uid="{00000000-0005-0000-0000-0000F18D0000}"/>
    <cellStyle name="Millares 6 14" xfId="25580" xr:uid="{00000000-0005-0000-0000-0000F28D0000}"/>
    <cellStyle name="Millares 6 15" xfId="764" xr:uid="{00000000-0005-0000-0000-0000F38D0000}"/>
    <cellStyle name="Millares 6 2" xfId="221" xr:uid="{00000000-0005-0000-0000-0000F48D0000}"/>
    <cellStyle name="Millares 6 3" xfId="289" xr:uid="{00000000-0005-0000-0000-0000F58D0000}"/>
    <cellStyle name="Millares 6 3 10" xfId="6992" xr:uid="{00000000-0005-0000-0000-0000F68D0000}"/>
    <cellStyle name="Millares 6 3 10 2" xfId="19400" xr:uid="{00000000-0005-0000-0000-0000F78D0000}"/>
    <cellStyle name="Millares 6 3 10 2 2" xfId="44216" xr:uid="{00000000-0005-0000-0000-0000F88D0000}"/>
    <cellStyle name="Millares 6 3 10 3" xfId="31808" xr:uid="{00000000-0005-0000-0000-0000F98D0000}"/>
    <cellStyle name="Millares 6 3 11" xfId="13196" xr:uid="{00000000-0005-0000-0000-0000FA8D0000}"/>
    <cellStyle name="Millares 6 3 11 2" xfId="38012" xr:uid="{00000000-0005-0000-0000-0000FB8D0000}"/>
    <cellStyle name="Millares 6 3 12" xfId="25604" xr:uid="{00000000-0005-0000-0000-0000FC8D0000}"/>
    <cellStyle name="Millares 6 3 13" xfId="788" xr:uid="{00000000-0005-0000-0000-0000FD8D0000}"/>
    <cellStyle name="Millares 6 3 2" xfId="355" xr:uid="{00000000-0005-0000-0000-0000FE8D0000}"/>
    <cellStyle name="Millares 6 3 2 10" xfId="25662" xr:uid="{00000000-0005-0000-0000-0000FF8D0000}"/>
    <cellStyle name="Millares 6 3 2 11" xfId="846" xr:uid="{00000000-0005-0000-0000-0000008E0000}"/>
    <cellStyle name="Millares 6 3 2 2" xfId="479" xr:uid="{00000000-0005-0000-0000-0000018E0000}"/>
    <cellStyle name="Millares 6 3 2 2 2" xfId="727" xr:uid="{00000000-0005-0000-0000-0000028E0000}"/>
    <cellStyle name="Millares 6 3 2 2 2 2" xfId="2570" xr:uid="{00000000-0005-0000-0000-0000038E0000}"/>
    <cellStyle name="Millares 6 3 2 2 2 2 2" xfId="4638" xr:uid="{00000000-0005-0000-0000-0000048E0000}"/>
    <cellStyle name="Millares 6 3 2 2 2 2 2 2" xfId="10842" xr:uid="{00000000-0005-0000-0000-0000058E0000}"/>
    <cellStyle name="Millares 6 3 2 2 2 2 2 2 2" xfId="23250" xr:uid="{00000000-0005-0000-0000-0000068E0000}"/>
    <cellStyle name="Millares 6 3 2 2 2 2 2 2 2 2" xfId="48066" xr:uid="{00000000-0005-0000-0000-0000078E0000}"/>
    <cellStyle name="Millares 6 3 2 2 2 2 2 2 3" xfId="35658" xr:uid="{00000000-0005-0000-0000-0000088E0000}"/>
    <cellStyle name="Millares 6 3 2 2 2 2 2 3" xfId="17046" xr:uid="{00000000-0005-0000-0000-0000098E0000}"/>
    <cellStyle name="Millares 6 3 2 2 2 2 2 3 2" xfId="41862" xr:uid="{00000000-0005-0000-0000-00000A8E0000}"/>
    <cellStyle name="Millares 6 3 2 2 2 2 2 4" xfId="29454" xr:uid="{00000000-0005-0000-0000-00000B8E0000}"/>
    <cellStyle name="Millares 6 3 2 2 2 2 3" xfId="6706" xr:uid="{00000000-0005-0000-0000-00000C8E0000}"/>
    <cellStyle name="Millares 6 3 2 2 2 2 3 2" xfId="12910" xr:uid="{00000000-0005-0000-0000-00000D8E0000}"/>
    <cellStyle name="Millares 6 3 2 2 2 2 3 2 2" xfId="25318" xr:uid="{00000000-0005-0000-0000-00000E8E0000}"/>
    <cellStyle name="Millares 6 3 2 2 2 2 3 2 2 2" xfId="50134" xr:uid="{00000000-0005-0000-0000-00000F8E0000}"/>
    <cellStyle name="Millares 6 3 2 2 2 2 3 2 3" xfId="37726" xr:uid="{00000000-0005-0000-0000-0000108E0000}"/>
    <cellStyle name="Millares 6 3 2 2 2 2 3 3" xfId="19114" xr:uid="{00000000-0005-0000-0000-0000118E0000}"/>
    <cellStyle name="Millares 6 3 2 2 2 2 3 3 2" xfId="43930" xr:uid="{00000000-0005-0000-0000-0000128E0000}"/>
    <cellStyle name="Millares 6 3 2 2 2 2 3 4" xfId="31522" xr:uid="{00000000-0005-0000-0000-0000138E0000}"/>
    <cellStyle name="Millares 6 3 2 2 2 2 4" xfId="8774" xr:uid="{00000000-0005-0000-0000-0000148E0000}"/>
    <cellStyle name="Millares 6 3 2 2 2 2 4 2" xfId="21182" xr:uid="{00000000-0005-0000-0000-0000158E0000}"/>
    <cellStyle name="Millares 6 3 2 2 2 2 4 2 2" xfId="45998" xr:uid="{00000000-0005-0000-0000-0000168E0000}"/>
    <cellStyle name="Millares 6 3 2 2 2 2 4 3" xfId="33590" xr:uid="{00000000-0005-0000-0000-0000178E0000}"/>
    <cellStyle name="Millares 6 3 2 2 2 2 5" xfId="14978" xr:uid="{00000000-0005-0000-0000-0000188E0000}"/>
    <cellStyle name="Millares 6 3 2 2 2 2 5 2" xfId="39794" xr:uid="{00000000-0005-0000-0000-0000198E0000}"/>
    <cellStyle name="Millares 6 3 2 2 2 2 6" xfId="27386" xr:uid="{00000000-0005-0000-0000-00001A8E0000}"/>
    <cellStyle name="Millares 6 3 2 2 2 3" xfId="3604" xr:uid="{00000000-0005-0000-0000-00001B8E0000}"/>
    <cellStyle name="Millares 6 3 2 2 2 3 2" xfId="9808" xr:uid="{00000000-0005-0000-0000-00001C8E0000}"/>
    <cellStyle name="Millares 6 3 2 2 2 3 2 2" xfId="22216" xr:uid="{00000000-0005-0000-0000-00001D8E0000}"/>
    <cellStyle name="Millares 6 3 2 2 2 3 2 2 2" xfId="47032" xr:uid="{00000000-0005-0000-0000-00001E8E0000}"/>
    <cellStyle name="Millares 6 3 2 2 2 3 2 3" xfId="34624" xr:uid="{00000000-0005-0000-0000-00001F8E0000}"/>
    <cellStyle name="Millares 6 3 2 2 2 3 3" xfId="16012" xr:uid="{00000000-0005-0000-0000-0000208E0000}"/>
    <cellStyle name="Millares 6 3 2 2 2 3 3 2" xfId="40828" xr:uid="{00000000-0005-0000-0000-0000218E0000}"/>
    <cellStyle name="Millares 6 3 2 2 2 3 4" xfId="28420" xr:uid="{00000000-0005-0000-0000-0000228E0000}"/>
    <cellStyle name="Millares 6 3 2 2 2 4" xfId="5672" xr:uid="{00000000-0005-0000-0000-0000238E0000}"/>
    <cellStyle name="Millares 6 3 2 2 2 4 2" xfId="11876" xr:uid="{00000000-0005-0000-0000-0000248E0000}"/>
    <cellStyle name="Millares 6 3 2 2 2 4 2 2" xfId="24284" xr:uid="{00000000-0005-0000-0000-0000258E0000}"/>
    <cellStyle name="Millares 6 3 2 2 2 4 2 2 2" xfId="49100" xr:uid="{00000000-0005-0000-0000-0000268E0000}"/>
    <cellStyle name="Millares 6 3 2 2 2 4 2 3" xfId="36692" xr:uid="{00000000-0005-0000-0000-0000278E0000}"/>
    <cellStyle name="Millares 6 3 2 2 2 4 3" xfId="18080" xr:uid="{00000000-0005-0000-0000-0000288E0000}"/>
    <cellStyle name="Millares 6 3 2 2 2 4 3 2" xfId="42896" xr:uid="{00000000-0005-0000-0000-0000298E0000}"/>
    <cellStyle name="Millares 6 3 2 2 2 4 4" xfId="30488" xr:uid="{00000000-0005-0000-0000-00002A8E0000}"/>
    <cellStyle name="Millares 6 3 2 2 2 5" xfId="7740" xr:uid="{00000000-0005-0000-0000-00002B8E0000}"/>
    <cellStyle name="Millares 6 3 2 2 2 5 2" xfId="20148" xr:uid="{00000000-0005-0000-0000-00002C8E0000}"/>
    <cellStyle name="Millares 6 3 2 2 2 5 2 2" xfId="44964" xr:uid="{00000000-0005-0000-0000-00002D8E0000}"/>
    <cellStyle name="Millares 6 3 2 2 2 5 3" xfId="32556" xr:uid="{00000000-0005-0000-0000-00002E8E0000}"/>
    <cellStyle name="Millares 6 3 2 2 2 6" xfId="13944" xr:uid="{00000000-0005-0000-0000-00002F8E0000}"/>
    <cellStyle name="Millares 6 3 2 2 2 6 2" xfId="38760" xr:uid="{00000000-0005-0000-0000-0000308E0000}"/>
    <cellStyle name="Millares 6 3 2 2 2 7" xfId="26352" xr:uid="{00000000-0005-0000-0000-0000318E0000}"/>
    <cellStyle name="Millares 6 3 2 2 2 8" xfId="1536" xr:uid="{00000000-0005-0000-0000-0000328E0000}"/>
    <cellStyle name="Millares 6 3 2 2 3" xfId="2053" xr:uid="{00000000-0005-0000-0000-0000338E0000}"/>
    <cellStyle name="Millares 6 3 2 2 3 2" xfId="4121" xr:uid="{00000000-0005-0000-0000-0000348E0000}"/>
    <cellStyle name="Millares 6 3 2 2 3 2 2" xfId="10325" xr:uid="{00000000-0005-0000-0000-0000358E0000}"/>
    <cellStyle name="Millares 6 3 2 2 3 2 2 2" xfId="22733" xr:uid="{00000000-0005-0000-0000-0000368E0000}"/>
    <cellStyle name="Millares 6 3 2 2 3 2 2 2 2" xfId="47549" xr:uid="{00000000-0005-0000-0000-0000378E0000}"/>
    <cellStyle name="Millares 6 3 2 2 3 2 2 3" xfId="35141" xr:uid="{00000000-0005-0000-0000-0000388E0000}"/>
    <cellStyle name="Millares 6 3 2 2 3 2 3" xfId="16529" xr:uid="{00000000-0005-0000-0000-0000398E0000}"/>
    <cellStyle name="Millares 6 3 2 2 3 2 3 2" xfId="41345" xr:uid="{00000000-0005-0000-0000-00003A8E0000}"/>
    <cellStyle name="Millares 6 3 2 2 3 2 4" xfId="28937" xr:uid="{00000000-0005-0000-0000-00003B8E0000}"/>
    <cellStyle name="Millares 6 3 2 2 3 3" xfId="6189" xr:uid="{00000000-0005-0000-0000-00003C8E0000}"/>
    <cellStyle name="Millares 6 3 2 2 3 3 2" xfId="12393" xr:uid="{00000000-0005-0000-0000-00003D8E0000}"/>
    <cellStyle name="Millares 6 3 2 2 3 3 2 2" xfId="24801" xr:uid="{00000000-0005-0000-0000-00003E8E0000}"/>
    <cellStyle name="Millares 6 3 2 2 3 3 2 2 2" xfId="49617" xr:uid="{00000000-0005-0000-0000-00003F8E0000}"/>
    <cellStyle name="Millares 6 3 2 2 3 3 2 3" xfId="37209" xr:uid="{00000000-0005-0000-0000-0000408E0000}"/>
    <cellStyle name="Millares 6 3 2 2 3 3 3" xfId="18597" xr:uid="{00000000-0005-0000-0000-0000418E0000}"/>
    <cellStyle name="Millares 6 3 2 2 3 3 3 2" xfId="43413" xr:uid="{00000000-0005-0000-0000-0000428E0000}"/>
    <cellStyle name="Millares 6 3 2 2 3 3 4" xfId="31005" xr:uid="{00000000-0005-0000-0000-0000438E0000}"/>
    <cellStyle name="Millares 6 3 2 2 3 4" xfId="8257" xr:uid="{00000000-0005-0000-0000-0000448E0000}"/>
    <cellStyle name="Millares 6 3 2 2 3 4 2" xfId="20665" xr:uid="{00000000-0005-0000-0000-0000458E0000}"/>
    <cellStyle name="Millares 6 3 2 2 3 4 2 2" xfId="45481" xr:uid="{00000000-0005-0000-0000-0000468E0000}"/>
    <cellStyle name="Millares 6 3 2 2 3 4 3" xfId="33073" xr:uid="{00000000-0005-0000-0000-0000478E0000}"/>
    <cellStyle name="Millares 6 3 2 2 3 5" xfId="14461" xr:uid="{00000000-0005-0000-0000-0000488E0000}"/>
    <cellStyle name="Millares 6 3 2 2 3 5 2" xfId="39277" xr:uid="{00000000-0005-0000-0000-0000498E0000}"/>
    <cellStyle name="Millares 6 3 2 2 3 6" xfId="26869" xr:uid="{00000000-0005-0000-0000-00004A8E0000}"/>
    <cellStyle name="Millares 6 3 2 2 4" xfId="3087" xr:uid="{00000000-0005-0000-0000-00004B8E0000}"/>
    <cellStyle name="Millares 6 3 2 2 4 2" xfId="9291" xr:uid="{00000000-0005-0000-0000-00004C8E0000}"/>
    <cellStyle name="Millares 6 3 2 2 4 2 2" xfId="21699" xr:uid="{00000000-0005-0000-0000-00004D8E0000}"/>
    <cellStyle name="Millares 6 3 2 2 4 2 2 2" xfId="46515" xr:uid="{00000000-0005-0000-0000-00004E8E0000}"/>
    <cellStyle name="Millares 6 3 2 2 4 2 3" xfId="34107" xr:uid="{00000000-0005-0000-0000-00004F8E0000}"/>
    <cellStyle name="Millares 6 3 2 2 4 3" xfId="15495" xr:uid="{00000000-0005-0000-0000-0000508E0000}"/>
    <cellStyle name="Millares 6 3 2 2 4 3 2" xfId="40311" xr:uid="{00000000-0005-0000-0000-0000518E0000}"/>
    <cellStyle name="Millares 6 3 2 2 4 4" xfId="27903" xr:uid="{00000000-0005-0000-0000-0000528E0000}"/>
    <cellStyle name="Millares 6 3 2 2 5" xfId="5155" xr:uid="{00000000-0005-0000-0000-0000538E0000}"/>
    <cellStyle name="Millares 6 3 2 2 5 2" xfId="11359" xr:uid="{00000000-0005-0000-0000-0000548E0000}"/>
    <cellStyle name="Millares 6 3 2 2 5 2 2" xfId="23767" xr:uid="{00000000-0005-0000-0000-0000558E0000}"/>
    <cellStyle name="Millares 6 3 2 2 5 2 2 2" xfId="48583" xr:uid="{00000000-0005-0000-0000-0000568E0000}"/>
    <cellStyle name="Millares 6 3 2 2 5 2 3" xfId="36175" xr:uid="{00000000-0005-0000-0000-0000578E0000}"/>
    <cellStyle name="Millares 6 3 2 2 5 3" xfId="17563" xr:uid="{00000000-0005-0000-0000-0000588E0000}"/>
    <cellStyle name="Millares 6 3 2 2 5 3 2" xfId="42379" xr:uid="{00000000-0005-0000-0000-0000598E0000}"/>
    <cellStyle name="Millares 6 3 2 2 5 4" xfId="29971" xr:uid="{00000000-0005-0000-0000-00005A8E0000}"/>
    <cellStyle name="Millares 6 3 2 2 6" xfId="7223" xr:uid="{00000000-0005-0000-0000-00005B8E0000}"/>
    <cellStyle name="Millares 6 3 2 2 6 2" xfId="19631" xr:uid="{00000000-0005-0000-0000-00005C8E0000}"/>
    <cellStyle name="Millares 6 3 2 2 6 2 2" xfId="44447" xr:uid="{00000000-0005-0000-0000-00005D8E0000}"/>
    <cellStyle name="Millares 6 3 2 2 6 3" xfId="32039" xr:uid="{00000000-0005-0000-0000-00005E8E0000}"/>
    <cellStyle name="Millares 6 3 2 2 7" xfId="13427" xr:uid="{00000000-0005-0000-0000-00005F8E0000}"/>
    <cellStyle name="Millares 6 3 2 2 7 2" xfId="38243" xr:uid="{00000000-0005-0000-0000-0000608E0000}"/>
    <cellStyle name="Millares 6 3 2 2 8" xfId="25835" xr:uid="{00000000-0005-0000-0000-0000618E0000}"/>
    <cellStyle name="Millares 6 3 2 2 9" xfId="1019" xr:uid="{00000000-0005-0000-0000-0000628E0000}"/>
    <cellStyle name="Millares 6 3 2 3" xfId="603" xr:uid="{00000000-0005-0000-0000-0000638E0000}"/>
    <cellStyle name="Millares 6 3 2 3 2" xfId="1708" xr:uid="{00000000-0005-0000-0000-0000648E0000}"/>
    <cellStyle name="Millares 6 3 2 3 2 2" xfId="2742" xr:uid="{00000000-0005-0000-0000-0000658E0000}"/>
    <cellStyle name="Millares 6 3 2 3 2 2 2" xfId="4810" xr:uid="{00000000-0005-0000-0000-0000668E0000}"/>
    <cellStyle name="Millares 6 3 2 3 2 2 2 2" xfId="11014" xr:uid="{00000000-0005-0000-0000-0000678E0000}"/>
    <cellStyle name="Millares 6 3 2 3 2 2 2 2 2" xfId="23422" xr:uid="{00000000-0005-0000-0000-0000688E0000}"/>
    <cellStyle name="Millares 6 3 2 3 2 2 2 2 2 2" xfId="48238" xr:uid="{00000000-0005-0000-0000-0000698E0000}"/>
    <cellStyle name="Millares 6 3 2 3 2 2 2 2 3" xfId="35830" xr:uid="{00000000-0005-0000-0000-00006A8E0000}"/>
    <cellStyle name="Millares 6 3 2 3 2 2 2 3" xfId="17218" xr:uid="{00000000-0005-0000-0000-00006B8E0000}"/>
    <cellStyle name="Millares 6 3 2 3 2 2 2 3 2" xfId="42034" xr:uid="{00000000-0005-0000-0000-00006C8E0000}"/>
    <cellStyle name="Millares 6 3 2 3 2 2 2 4" xfId="29626" xr:uid="{00000000-0005-0000-0000-00006D8E0000}"/>
    <cellStyle name="Millares 6 3 2 3 2 2 3" xfId="6878" xr:uid="{00000000-0005-0000-0000-00006E8E0000}"/>
    <cellStyle name="Millares 6 3 2 3 2 2 3 2" xfId="13082" xr:uid="{00000000-0005-0000-0000-00006F8E0000}"/>
    <cellStyle name="Millares 6 3 2 3 2 2 3 2 2" xfId="25490" xr:uid="{00000000-0005-0000-0000-0000708E0000}"/>
    <cellStyle name="Millares 6 3 2 3 2 2 3 2 2 2" xfId="50306" xr:uid="{00000000-0005-0000-0000-0000718E0000}"/>
    <cellStyle name="Millares 6 3 2 3 2 2 3 2 3" xfId="37898" xr:uid="{00000000-0005-0000-0000-0000728E0000}"/>
    <cellStyle name="Millares 6 3 2 3 2 2 3 3" xfId="19286" xr:uid="{00000000-0005-0000-0000-0000738E0000}"/>
    <cellStyle name="Millares 6 3 2 3 2 2 3 3 2" xfId="44102" xr:uid="{00000000-0005-0000-0000-0000748E0000}"/>
    <cellStyle name="Millares 6 3 2 3 2 2 3 4" xfId="31694" xr:uid="{00000000-0005-0000-0000-0000758E0000}"/>
    <cellStyle name="Millares 6 3 2 3 2 2 4" xfId="8946" xr:uid="{00000000-0005-0000-0000-0000768E0000}"/>
    <cellStyle name="Millares 6 3 2 3 2 2 4 2" xfId="21354" xr:uid="{00000000-0005-0000-0000-0000778E0000}"/>
    <cellStyle name="Millares 6 3 2 3 2 2 4 2 2" xfId="46170" xr:uid="{00000000-0005-0000-0000-0000788E0000}"/>
    <cellStyle name="Millares 6 3 2 3 2 2 4 3" xfId="33762" xr:uid="{00000000-0005-0000-0000-0000798E0000}"/>
    <cellStyle name="Millares 6 3 2 3 2 2 5" xfId="15150" xr:uid="{00000000-0005-0000-0000-00007A8E0000}"/>
    <cellStyle name="Millares 6 3 2 3 2 2 5 2" xfId="39966" xr:uid="{00000000-0005-0000-0000-00007B8E0000}"/>
    <cellStyle name="Millares 6 3 2 3 2 2 6" xfId="27558" xr:uid="{00000000-0005-0000-0000-00007C8E0000}"/>
    <cellStyle name="Millares 6 3 2 3 2 3" xfId="3776" xr:uid="{00000000-0005-0000-0000-00007D8E0000}"/>
    <cellStyle name="Millares 6 3 2 3 2 3 2" xfId="9980" xr:uid="{00000000-0005-0000-0000-00007E8E0000}"/>
    <cellStyle name="Millares 6 3 2 3 2 3 2 2" xfId="22388" xr:uid="{00000000-0005-0000-0000-00007F8E0000}"/>
    <cellStyle name="Millares 6 3 2 3 2 3 2 2 2" xfId="47204" xr:uid="{00000000-0005-0000-0000-0000808E0000}"/>
    <cellStyle name="Millares 6 3 2 3 2 3 2 3" xfId="34796" xr:uid="{00000000-0005-0000-0000-0000818E0000}"/>
    <cellStyle name="Millares 6 3 2 3 2 3 3" xfId="16184" xr:uid="{00000000-0005-0000-0000-0000828E0000}"/>
    <cellStyle name="Millares 6 3 2 3 2 3 3 2" xfId="41000" xr:uid="{00000000-0005-0000-0000-0000838E0000}"/>
    <cellStyle name="Millares 6 3 2 3 2 3 4" xfId="28592" xr:uid="{00000000-0005-0000-0000-0000848E0000}"/>
    <cellStyle name="Millares 6 3 2 3 2 4" xfId="5844" xr:uid="{00000000-0005-0000-0000-0000858E0000}"/>
    <cellStyle name="Millares 6 3 2 3 2 4 2" xfId="12048" xr:uid="{00000000-0005-0000-0000-0000868E0000}"/>
    <cellStyle name="Millares 6 3 2 3 2 4 2 2" xfId="24456" xr:uid="{00000000-0005-0000-0000-0000878E0000}"/>
    <cellStyle name="Millares 6 3 2 3 2 4 2 2 2" xfId="49272" xr:uid="{00000000-0005-0000-0000-0000888E0000}"/>
    <cellStyle name="Millares 6 3 2 3 2 4 2 3" xfId="36864" xr:uid="{00000000-0005-0000-0000-0000898E0000}"/>
    <cellStyle name="Millares 6 3 2 3 2 4 3" xfId="18252" xr:uid="{00000000-0005-0000-0000-00008A8E0000}"/>
    <cellStyle name="Millares 6 3 2 3 2 4 3 2" xfId="43068" xr:uid="{00000000-0005-0000-0000-00008B8E0000}"/>
    <cellStyle name="Millares 6 3 2 3 2 4 4" xfId="30660" xr:uid="{00000000-0005-0000-0000-00008C8E0000}"/>
    <cellStyle name="Millares 6 3 2 3 2 5" xfId="7912" xr:uid="{00000000-0005-0000-0000-00008D8E0000}"/>
    <cellStyle name="Millares 6 3 2 3 2 5 2" xfId="20320" xr:uid="{00000000-0005-0000-0000-00008E8E0000}"/>
    <cellStyle name="Millares 6 3 2 3 2 5 2 2" xfId="45136" xr:uid="{00000000-0005-0000-0000-00008F8E0000}"/>
    <cellStyle name="Millares 6 3 2 3 2 5 3" xfId="32728" xr:uid="{00000000-0005-0000-0000-0000908E0000}"/>
    <cellStyle name="Millares 6 3 2 3 2 6" xfId="14116" xr:uid="{00000000-0005-0000-0000-0000918E0000}"/>
    <cellStyle name="Millares 6 3 2 3 2 6 2" xfId="38932" xr:uid="{00000000-0005-0000-0000-0000928E0000}"/>
    <cellStyle name="Millares 6 3 2 3 2 7" xfId="26524" xr:uid="{00000000-0005-0000-0000-0000938E0000}"/>
    <cellStyle name="Millares 6 3 2 3 3" xfId="2225" xr:uid="{00000000-0005-0000-0000-0000948E0000}"/>
    <cellStyle name="Millares 6 3 2 3 3 2" xfId="4293" xr:uid="{00000000-0005-0000-0000-0000958E0000}"/>
    <cellStyle name="Millares 6 3 2 3 3 2 2" xfId="10497" xr:uid="{00000000-0005-0000-0000-0000968E0000}"/>
    <cellStyle name="Millares 6 3 2 3 3 2 2 2" xfId="22905" xr:uid="{00000000-0005-0000-0000-0000978E0000}"/>
    <cellStyle name="Millares 6 3 2 3 3 2 2 2 2" xfId="47721" xr:uid="{00000000-0005-0000-0000-0000988E0000}"/>
    <cellStyle name="Millares 6 3 2 3 3 2 2 3" xfId="35313" xr:uid="{00000000-0005-0000-0000-0000998E0000}"/>
    <cellStyle name="Millares 6 3 2 3 3 2 3" xfId="16701" xr:uid="{00000000-0005-0000-0000-00009A8E0000}"/>
    <cellStyle name="Millares 6 3 2 3 3 2 3 2" xfId="41517" xr:uid="{00000000-0005-0000-0000-00009B8E0000}"/>
    <cellStyle name="Millares 6 3 2 3 3 2 4" xfId="29109" xr:uid="{00000000-0005-0000-0000-00009C8E0000}"/>
    <cellStyle name="Millares 6 3 2 3 3 3" xfId="6361" xr:uid="{00000000-0005-0000-0000-00009D8E0000}"/>
    <cellStyle name="Millares 6 3 2 3 3 3 2" xfId="12565" xr:uid="{00000000-0005-0000-0000-00009E8E0000}"/>
    <cellStyle name="Millares 6 3 2 3 3 3 2 2" xfId="24973" xr:uid="{00000000-0005-0000-0000-00009F8E0000}"/>
    <cellStyle name="Millares 6 3 2 3 3 3 2 2 2" xfId="49789" xr:uid="{00000000-0005-0000-0000-0000A08E0000}"/>
    <cellStyle name="Millares 6 3 2 3 3 3 2 3" xfId="37381" xr:uid="{00000000-0005-0000-0000-0000A18E0000}"/>
    <cellStyle name="Millares 6 3 2 3 3 3 3" xfId="18769" xr:uid="{00000000-0005-0000-0000-0000A28E0000}"/>
    <cellStyle name="Millares 6 3 2 3 3 3 3 2" xfId="43585" xr:uid="{00000000-0005-0000-0000-0000A38E0000}"/>
    <cellStyle name="Millares 6 3 2 3 3 3 4" xfId="31177" xr:uid="{00000000-0005-0000-0000-0000A48E0000}"/>
    <cellStyle name="Millares 6 3 2 3 3 4" xfId="8429" xr:uid="{00000000-0005-0000-0000-0000A58E0000}"/>
    <cellStyle name="Millares 6 3 2 3 3 4 2" xfId="20837" xr:uid="{00000000-0005-0000-0000-0000A68E0000}"/>
    <cellStyle name="Millares 6 3 2 3 3 4 2 2" xfId="45653" xr:uid="{00000000-0005-0000-0000-0000A78E0000}"/>
    <cellStyle name="Millares 6 3 2 3 3 4 3" xfId="33245" xr:uid="{00000000-0005-0000-0000-0000A88E0000}"/>
    <cellStyle name="Millares 6 3 2 3 3 5" xfId="14633" xr:uid="{00000000-0005-0000-0000-0000A98E0000}"/>
    <cellStyle name="Millares 6 3 2 3 3 5 2" xfId="39449" xr:uid="{00000000-0005-0000-0000-0000AA8E0000}"/>
    <cellStyle name="Millares 6 3 2 3 3 6" xfId="27041" xr:uid="{00000000-0005-0000-0000-0000AB8E0000}"/>
    <cellStyle name="Millares 6 3 2 3 4" xfId="3259" xr:uid="{00000000-0005-0000-0000-0000AC8E0000}"/>
    <cellStyle name="Millares 6 3 2 3 4 2" xfId="9463" xr:uid="{00000000-0005-0000-0000-0000AD8E0000}"/>
    <cellStyle name="Millares 6 3 2 3 4 2 2" xfId="21871" xr:uid="{00000000-0005-0000-0000-0000AE8E0000}"/>
    <cellStyle name="Millares 6 3 2 3 4 2 2 2" xfId="46687" xr:uid="{00000000-0005-0000-0000-0000AF8E0000}"/>
    <cellStyle name="Millares 6 3 2 3 4 2 3" xfId="34279" xr:uid="{00000000-0005-0000-0000-0000B08E0000}"/>
    <cellStyle name="Millares 6 3 2 3 4 3" xfId="15667" xr:uid="{00000000-0005-0000-0000-0000B18E0000}"/>
    <cellStyle name="Millares 6 3 2 3 4 3 2" xfId="40483" xr:uid="{00000000-0005-0000-0000-0000B28E0000}"/>
    <cellStyle name="Millares 6 3 2 3 4 4" xfId="28075" xr:uid="{00000000-0005-0000-0000-0000B38E0000}"/>
    <cellStyle name="Millares 6 3 2 3 5" xfId="5327" xr:uid="{00000000-0005-0000-0000-0000B48E0000}"/>
    <cellStyle name="Millares 6 3 2 3 5 2" xfId="11531" xr:uid="{00000000-0005-0000-0000-0000B58E0000}"/>
    <cellStyle name="Millares 6 3 2 3 5 2 2" xfId="23939" xr:uid="{00000000-0005-0000-0000-0000B68E0000}"/>
    <cellStyle name="Millares 6 3 2 3 5 2 2 2" xfId="48755" xr:uid="{00000000-0005-0000-0000-0000B78E0000}"/>
    <cellStyle name="Millares 6 3 2 3 5 2 3" xfId="36347" xr:uid="{00000000-0005-0000-0000-0000B88E0000}"/>
    <cellStyle name="Millares 6 3 2 3 5 3" xfId="17735" xr:uid="{00000000-0005-0000-0000-0000B98E0000}"/>
    <cellStyle name="Millares 6 3 2 3 5 3 2" xfId="42551" xr:uid="{00000000-0005-0000-0000-0000BA8E0000}"/>
    <cellStyle name="Millares 6 3 2 3 5 4" xfId="30143" xr:uid="{00000000-0005-0000-0000-0000BB8E0000}"/>
    <cellStyle name="Millares 6 3 2 3 6" xfId="7395" xr:uid="{00000000-0005-0000-0000-0000BC8E0000}"/>
    <cellStyle name="Millares 6 3 2 3 6 2" xfId="19803" xr:uid="{00000000-0005-0000-0000-0000BD8E0000}"/>
    <cellStyle name="Millares 6 3 2 3 6 2 2" xfId="44619" xr:uid="{00000000-0005-0000-0000-0000BE8E0000}"/>
    <cellStyle name="Millares 6 3 2 3 6 3" xfId="32211" xr:uid="{00000000-0005-0000-0000-0000BF8E0000}"/>
    <cellStyle name="Millares 6 3 2 3 7" xfId="13599" xr:uid="{00000000-0005-0000-0000-0000C08E0000}"/>
    <cellStyle name="Millares 6 3 2 3 7 2" xfId="38415" xr:uid="{00000000-0005-0000-0000-0000C18E0000}"/>
    <cellStyle name="Millares 6 3 2 3 8" xfId="26007" xr:uid="{00000000-0005-0000-0000-0000C28E0000}"/>
    <cellStyle name="Millares 6 3 2 3 9" xfId="1191" xr:uid="{00000000-0005-0000-0000-0000C38E0000}"/>
    <cellStyle name="Millares 6 3 2 4" xfId="1363" xr:uid="{00000000-0005-0000-0000-0000C48E0000}"/>
    <cellStyle name="Millares 6 3 2 4 2" xfId="2397" xr:uid="{00000000-0005-0000-0000-0000C58E0000}"/>
    <cellStyle name="Millares 6 3 2 4 2 2" xfId="4465" xr:uid="{00000000-0005-0000-0000-0000C68E0000}"/>
    <cellStyle name="Millares 6 3 2 4 2 2 2" xfId="10669" xr:uid="{00000000-0005-0000-0000-0000C78E0000}"/>
    <cellStyle name="Millares 6 3 2 4 2 2 2 2" xfId="23077" xr:uid="{00000000-0005-0000-0000-0000C88E0000}"/>
    <cellStyle name="Millares 6 3 2 4 2 2 2 2 2" xfId="47893" xr:uid="{00000000-0005-0000-0000-0000C98E0000}"/>
    <cellStyle name="Millares 6 3 2 4 2 2 2 3" xfId="35485" xr:uid="{00000000-0005-0000-0000-0000CA8E0000}"/>
    <cellStyle name="Millares 6 3 2 4 2 2 3" xfId="16873" xr:uid="{00000000-0005-0000-0000-0000CB8E0000}"/>
    <cellStyle name="Millares 6 3 2 4 2 2 3 2" xfId="41689" xr:uid="{00000000-0005-0000-0000-0000CC8E0000}"/>
    <cellStyle name="Millares 6 3 2 4 2 2 4" xfId="29281" xr:uid="{00000000-0005-0000-0000-0000CD8E0000}"/>
    <cellStyle name="Millares 6 3 2 4 2 3" xfId="6533" xr:uid="{00000000-0005-0000-0000-0000CE8E0000}"/>
    <cellStyle name="Millares 6 3 2 4 2 3 2" xfId="12737" xr:uid="{00000000-0005-0000-0000-0000CF8E0000}"/>
    <cellStyle name="Millares 6 3 2 4 2 3 2 2" xfId="25145" xr:uid="{00000000-0005-0000-0000-0000D08E0000}"/>
    <cellStyle name="Millares 6 3 2 4 2 3 2 2 2" xfId="49961" xr:uid="{00000000-0005-0000-0000-0000D18E0000}"/>
    <cellStyle name="Millares 6 3 2 4 2 3 2 3" xfId="37553" xr:uid="{00000000-0005-0000-0000-0000D28E0000}"/>
    <cellStyle name="Millares 6 3 2 4 2 3 3" xfId="18941" xr:uid="{00000000-0005-0000-0000-0000D38E0000}"/>
    <cellStyle name="Millares 6 3 2 4 2 3 3 2" xfId="43757" xr:uid="{00000000-0005-0000-0000-0000D48E0000}"/>
    <cellStyle name="Millares 6 3 2 4 2 3 4" xfId="31349" xr:uid="{00000000-0005-0000-0000-0000D58E0000}"/>
    <cellStyle name="Millares 6 3 2 4 2 4" xfId="8601" xr:uid="{00000000-0005-0000-0000-0000D68E0000}"/>
    <cellStyle name="Millares 6 3 2 4 2 4 2" xfId="21009" xr:uid="{00000000-0005-0000-0000-0000D78E0000}"/>
    <cellStyle name="Millares 6 3 2 4 2 4 2 2" xfId="45825" xr:uid="{00000000-0005-0000-0000-0000D88E0000}"/>
    <cellStyle name="Millares 6 3 2 4 2 4 3" xfId="33417" xr:uid="{00000000-0005-0000-0000-0000D98E0000}"/>
    <cellStyle name="Millares 6 3 2 4 2 5" xfId="14805" xr:uid="{00000000-0005-0000-0000-0000DA8E0000}"/>
    <cellStyle name="Millares 6 3 2 4 2 5 2" xfId="39621" xr:uid="{00000000-0005-0000-0000-0000DB8E0000}"/>
    <cellStyle name="Millares 6 3 2 4 2 6" xfId="27213" xr:uid="{00000000-0005-0000-0000-0000DC8E0000}"/>
    <cellStyle name="Millares 6 3 2 4 3" xfId="3431" xr:uid="{00000000-0005-0000-0000-0000DD8E0000}"/>
    <cellStyle name="Millares 6 3 2 4 3 2" xfId="9635" xr:uid="{00000000-0005-0000-0000-0000DE8E0000}"/>
    <cellStyle name="Millares 6 3 2 4 3 2 2" xfId="22043" xr:uid="{00000000-0005-0000-0000-0000DF8E0000}"/>
    <cellStyle name="Millares 6 3 2 4 3 2 2 2" xfId="46859" xr:uid="{00000000-0005-0000-0000-0000E08E0000}"/>
    <cellStyle name="Millares 6 3 2 4 3 2 3" xfId="34451" xr:uid="{00000000-0005-0000-0000-0000E18E0000}"/>
    <cellStyle name="Millares 6 3 2 4 3 3" xfId="15839" xr:uid="{00000000-0005-0000-0000-0000E28E0000}"/>
    <cellStyle name="Millares 6 3 2 4 3 3 2" xfId="40655" xr:uid="{00000000-0005-0000-0000-0000E38E0000}"/>
    <cellStyle name="Millares 6 3 2 4 3 4" xfId="28247" xr:uid="{00000000-0005-0000-0000-0000E48E0000}"/>
    <cellStyle name="Millares 6 3 2 4 4" xfId="5499" xr:uid="{00000000-0005-0000-0000-0000E58E0000}"/>
    <cellStyle name="Millares 6 3 2 4 4 2" xfId="11703" xr:uid="{00000000-0005-0000-0000-0000E68E0000}"/>
    <cellStyle name="Millares 6 3 2 4 4 2 2" xfId="24111" xr:uid="{00000000-0005-0000-0000-0000E78E0000}"/>
    <cellStyle name="Millares 6 3 2 4 4 2 2 2" xfId="48927" xr:uid="{00000000-0005-0000-0000-0000E88E0000}"/>
    <cellStyle name="Millares 6 3 2 4 4 2 3" xfId="36519" xr:uid="{00000000-0005-0000-0000-0000E98E0000}"/>
    <cellStyle name="Millares 6 3 2 4 4 3" xfId="17907" xr:uid="{00000000-0005-0000-0000-0000EA8E0000}"/>
    <cellStyle name="Millares 6 3 2 4 4 3 2" xfId="42723" xr:uid="{00000000-0005-0000-0000-0000EB8E0000}"/>
    <cellStyle name="Millares 6 3 2 4 4 4" xfId="30315" xr:uid="{00000000-0005-0000-0000-0000EC8E0000}"/>
    <cellStyle name="Millares 6 3 2 4 5" xfId="7567" xr:uid="{00000000-0005-0000-0000-0000ED8E0000}"/>
    <cellStyle name="Millares 6 3 2 4 5 2" xfId="19975" xr:uid="{00000000-0005-0000-0000-0000EE8E0000}"/>
    <cellStyle name="Millares 6 3 2 4 5 2 2" xfId="44791" xr:uid="{00000000-0005-0000-0000-0000EF8E0000}"/>
    <cellStyle name="Millares 6 3 2 4 5 3" xfId="32383" xr:uid="{00000000-0005-0000-0000-0000F08E0000}"/>
    <cellStyle name="Millares 6 3 2 4 6" xfId="13771" xr:uid="{00000000-0005-0000-0000-0000F18E0000}"/>
    <cellStyle name="Millares 6 3 2 4 6 2" xfId="38587" xr:uid="{00000000-0005-0000-0000-0000F28E0000}"/>
    <cellStyle name="Millares 6 3 2 4 7" xfId="26179" xr:uid="{00000000-0005-0000-0000-0000F38E0000}"/>
    <cellStyle name="Millares 6 3 2 5" xfId="1880" xr:uid="{00000000-0005-0000-0000-0000F48E0000}"/>
    <cellStyle name="Millares 6 3 2 5 2" xfId="3948" xr:uid="{00000000-0005-0000-0000-0000F58E0000}"/>
    <cellStyle name="Millares 6 3 2 5 2 2" xfId="10152" xr:uid="{00000000-0005-0000-0000-0000F68E0000}"/>
    <cellStyle name="Millares 6 3 2 5 2 2 2" xfId="22560" xr:uid="{00000000-0005-0000-0000-0000F78E0000}"/>
    <cellStyle name="Millares 6 3 2 5 2 2 2 2" xfId="47376" xr:uid="{00000000-0005-0000-0000-0000F88E0000}"/>
    <cellStyle name="Millares 6 3 2 5 2 2 3" xfId="34968" xr:uid="{00000000-0005-0000-0000-0000F98E0000}"/>
    <cellStyle name="Millares 6 3 2 5 2 3" xfId="16356" xr:uid="{00000000-0005-0000-0000-0000FA8E0000}"/>
    <cellStyle name="Millares 6 3 2 5 2 3 2" xfId="41172" xr:uid="{00000000-0005-0000-0000-0000FB8E0000}"/>
    <cellStyle name="Millares 6 3 2 5 2 4" xfId="28764" xr:uid="{00000000-0005-0000-0000-0000FC8E0000}"/>
    <cellStyle name="Millares 6 3 2 5 3" xfId="6016" xr:uid="{00000000-0005-0000-0000-0000FD8E0000}"/>
    <cellStyle name="Millares 6 3 2 5 3 2" xfId="12220" xr:uid="{00000000-0005-0000-0000-0000FE8E0000}"/>
    <cellStyle name="Millares 6 3 2 5 3 2 2" xfId="24628" xr:uid="{00000000-0005-0000-0000-0000FF8E0000}"/>
    <cellStyle name="Millares 6 3 2 5 3 2 2 2" xfId="49444" xr:uid="{00000000-0005-0000-0000-0000008F0000}"/>
    <cellStyle name="Millares 6 3 2 5 3 2 3" xfId="37036" xr:uid="{00000000-0005-0000-0000-0000018F0000}"/>
    <cellStyle name="Millares 6 3 2 5 3 3" xfId="18424" xr:uid="{00000000-0005-0000-0000-0000028F0000}"/>
    <cellStyle name="Millares 6 3 2 5 3 3 2" xfId="43240" xr:uid="{00000000-0005-0000-0000-0000038F0000}"/>
    <cellStyle name="Millares 6 3 2 5 3 4" xfId="30832" xr:uid="{00000000-0005-0000-0000-0000048F0000}"/>
    <cellStyle name="Millares 6 3 2 5 4" xfId="8084" xr:uid="{00000000-0005-0000-0000-0000058F0000}"/>
    <cellStyle name="Millares 6 3 2 5 4 2" xfId="20492" xr:uid="{00000000-0005-0000-0000-0000068F0000}"/>
    <cellStyle name="Millares 6 3 2 5 4 2 2" xfId="45308" xr:uid="{00000000-0005-0000-0000-0000078F0000}"/>
    <cellStyle name="Millares 6 3 2 5 4 3" xfId="32900" xr:uid="{00000000-0005-0000-0000-0000088F0000}"/>
    <cellStyle name="Millares 6 3 2 5 5" xfId="14288" xr:uid="{00000000-0005-0000-0000-0000098F0000}"/>
    <cellStyle name="Millares 6 3 2 5 5 2" xfId="39104" xr:uid="{00000000-0005-0000-0000-00000A8F0000}"/>
    <cellStyle name="Millares 6 3 2 5 6" xfId="26696" xr:uid="{00000000-0005-0000-0000-00000B8F0000}"/>
    <cellStyle name="Millares 6 3 2 6" xfId="2914" xr:uid="{00000000-0005-0000-0000-00000C8F0000}"/>
    <cellStyle name="Millares 6 3 2 6 2" xfId="9118" xr:uid="{00000000-0005-0000-0000-00000D8F0000}"/>
    <cellStyle name="Millares 6 3 2 6 2 2" xfId="21526" xr:uid="{00000000-0005-0000-0000-00000E8F0000}"/>
    <cellStyle name="Millares 6 3 2 6 2 2 2" xfId="46342" xr:uid="{00000000-0005-0000-0000-00000F8F0000}"/>
    <cellStyle name="Millares 6 3 2 6 2 3" xfId="33934" xr:uid="{00000000-0005-0000-0000-0000108F0000}"/>
    <cellStyle name="Millares 6 3 2 6 3" xfId="15322" xr:uid="{00000000-0005-0000-0000-0000118F0000}"/>
    <cellStyle name="Millares 6 3 2 6 3 2" xfId="40138" xr:uid="{00000000-0005-0000-0000-0000128F0000}"/>
    <cellStyle name="Millares 6 3 2 6 4" xfId="27730" xr:uid="{00000000-0005-0000-0000-0000138F0000}"/>
    <cellStyle name="Millares 6 3 2 7" xfId="4982" xr:uid="{00000000-0005-0000-0000-0000148F0000}"/>
    <cellStyle name="Millares 6 3 2 7 2" xfId="11186" xr:uid="{00000000-0005-0000-0000-0000158F0000}"/>
    <cellStyle name="Millares 6 3 2 7 2 2" xfId="23594" xr:uid="{00000000-0005-0000-0000-0000168F0000}"/>
    <cellStyle name="Millares 6 3 2 7 2 2 2" xfId="48410" xr:uid="{00000000-0005-0000-0000-0000178F0000}"/>
    <cellStyle name="Millares 6 3 2 7 2 3" xfId="36002" xr:uid="{00000000-0005-0000-0000-0000188F0000}"/>
    <cellStyle name="Millares 6 3 2 7 3" xfId="17390" xr:uid="{00000000-0005-0000-0000-0000198F0000}"/>
    <cellStyle name="Millares 6 3 2 7 3 2" xfId="42206" xr:uid="{00000000-0005-0000-0000-00001A8F0000}"/>
    <cellStyle name="Millares 6 3 2 7 4" xfId="29798" xr:uid="{00000000-0005-0000-0000-00001B8F0000}"/>
    <cellStyle name="Millares 6 3 2 8" xfId="7050" xr:uid="{00000000-0005-0000-0000-00001C8F0000}"/>
    <cellStyle name="Millares 6 3 2 8 2" xfId="19458" xr:uid="{00000000-0005-0000-0000-00001D8F0000}"/>
    <cellStyle name="Millares 6 3 2 8 2 2" xfId="44274" xr:uid="{00000000-0005-0000-0000-00001E8F0000}"/>
    <cellStyle name="Millares 6 3 2 8 3" xfId="31866" xr:uid="{00000000-0005-0000-0000-00001F8F0000}"/>
    <cellStyle name="Millares 6 3 2 9" xfId="13254" xr:uid="{00000000-0005-0000-0000-0000208F0000}"/>
    <cellStyle name="Millares 6 3 2 9 2" xfId="38070" xr:uid="{00000000-0005-0000-0000-0000218F0000}"/>
    <cellStyle name="Millares 6 3 3" xfId="421" xr:uid="{00000000-0005-0000-0000-0000228F0000}"/>
    <cellStyle name="Millares 6 3 3 10" xfId="25721" xr:uid="{00000000-0005-0000-0000-0000238F0000}"/>
    <cellStyle name="Millares 6 3 3 11" xfId="905" xr:uid="{00000000-0005-0000-0000-0000248F0000}"/>
    <cellStyle name="Millares 6 3 3 2" xfId="669" xr:uid="{00000000-0005-0000-0000-0000258F0000}"/>
    <cellStyle name="Millares 6 3 3 2 2" xfId="1595" xr:uid="{00000000-0005-0000-0000-0000268F0000}"/>
    <cellStyle name="Millares 6 3 3 2 2 2" xfId="2629" xr:uid="{00000000-0005-0000-0000-0000278F0000}"/>
    <cellStyle name="Millares 6 3 3 2 2 2 2" xfId="4697" xr:uid="{00000000-0005-0000-0000-0000288F0000}"/>
    <cellStyle name="Millares 6 3 3 2 2 2 2 2" xfId="10901" xr:uid="{00000000-0005-0000-0000-0000298F0000}"/>
    <cellStyle name="Millares 6 3 3 2 2 2 2 2 2" xfId="23309" xr:uid="{00000000-0005-0000-0000-00002A8F0000}"/>
    <cellStyle name="Millares 6 3 3 2 2 2 2 2 2 2" xfId="48125" xr:uid="{00000000-0005-0000-0000-00002B8F0000}"/>
    <cellStyle name="Millares 6 3 3 2 2 2 2 2 3" xfId="35717" xr:uid="{00000000-0005-0000-0000-00002C8F0000}"/>
    <cellStyle name="Millares 6 3 3 2 2 2 2 3" xfId="17105" xr:uid="{00000000-0005-0000-0000-00002D8F0000}"/>
    <cellStyle name="Millares 6 3 3 2 2 2 2 3 2" xfId="41921" xr:uid="{00000000-0005-0000-0000-00002E8F0000}"/>
    <cellStyle name="Millares 6 3 3 2 2 2 2 4" xfId="29513" xr:uid="{00000000-0005-0000-0000-00002F8F0000}"/>
    <cellStyle name="Millares 6 3 3 2 2 2 3" xfId="6765" xr:uid="{00000000-0005-0000-0000-0000308F0000}"/>
    <cellStyle name="Millares 6 3 3 2 2 2 3 2" xfId="12969" xr:uid="{00000000-0005-0000-0000-0000318F0000}"/>
    <cellStyle name="Millares 6 3 3 2 2 2 3 2 2" xfId="25377" xr:uid="{00000000-0005-0000-0000-0000328F0000}"/>
    <cellStyle name="Millares 6 3 3 2 2 2 3 2 2 2" xfId="50193" xr:uid="{00000000-0005-0000-0000-0000338F0000}"/>
    <cellStyle name="Millares 6 3 3 2 2 2 3 2 3" xfId="37785" xr:uid="{00000000-0005-0000-0000-0000348F0000}"/>
    <cellStyle name="Millares 6 3 3 2 2 2 3 3" xfId="19173" xr:uid="{00000000-0005-0000-0000-0000358F0000}"/>
    <cellStyle name="Millares 6 3 3 2 2 2 3 3 2" xfId="43989" xr:uid="{00000000-0005-0000-0000-0000368F0000}"/>
    <cellStyle name="Millares 6 3 3 2 2 2 3 4" xfId="31581" xr:uid="{00000000-0005-0000-0000-0000378F0000}"/>
    <cellStyle name="Millares 6 3 3 2 2 2 4" xfId="8833" xr:uid="{00000000-0005-0000-0000-0000388F0000}"/>
    <cellStyle name="Millares 6 3 3 2 2 2 4 2" xfId="21241" xr:uid="{00000000-0005-0000-0000-0000398F0000}"/>
    <cellStyle name="Millares 6 3 3 2 2 2 4 2 2" xfId="46057" xr:uid="{00000000-0005-0000-0000-00003A8F0000}"/>
    <cellStyle name="Millares 6 3 3 2 2 2 4 3" xfId="33649" xr:uid="{00000000-0005-0000-0000-00003B8F0000}"/>
    <cellStyle name="Millares 6 3 3 2 2 2 5" xfId="15037" xr:uid="{00000000-0005-0000-0000-00003C8F0000}"/>
    <cellStyle name="Millares 6 3 3 2 2 2 5 2" xfId="39853" xr:uid="{00000000-0005-0000-0000-00003D8F0000}"/>
    <cellStyle name="Millares 6 3 3 2 2 2 6" xfId="27445" xr:uid="{00000000-0005-0000-0000-00003E8F0000}"/>
    <cellStyle name="Millares 6 3 3 2 2 3" xfId="3663" xr:uid="{00000000-0005-0000-0000-00003F8F0000}"/>
    <cellStyle name="Millares 6 3 3 2 2 3 2" xfId="9867" xr:uid="{00000000-0005-0000-0000-0000408F0000}"/>
    <cellStyle name="Millares 6 3 3 2 2 3 2 2" xfId="22275" xr:uid="{00000000-0005-0000-0000-0000418F0000}"/>
    <cellStyle name="Millares 6 3 3 2 2 3 2 2 2" xfId="47091" xr:uid="{00000000-0005-0000-0000-0000428F0000}"/>
    <cellStyle name="Millares 6 3 3 2 2 3 2 3" xfId="34683" xr:uid="{00000000-0005-0000-0000-0000438F0000}"/>
    <cellStyle name="Millares 6 3 3 2 2 3 3" xfId="16071" xr:uid="{00000000-0005-0000-0000-0000448F0000}"/>
    <cellStyle name="Millares 6 3 3 2 2 3 3 2" xfId="40887" xr:uid="{00000000-0005-0000-0000-0000458F0000}"/>
    <cellStyle name="Millares 6 3 3 2 2 3 4" xfId="28479" xr:uid="{00000000-0005-0000-0000-0000468F0000}"/>
    <cellStyle name="Millares 6 3 3 2 2 4" xfId="5731" xr:uid="{00000000-0005-0000-0000-0000478F0000}"/>
    <cellStyle name="Millares 6 3 3 2 2 4 2" xfId="11935" xr:uid="{00000000-0005-0000-0000-0000488F0000}"/>
    <cellStyle name="Millares 6 3 3 2 2 4 2 2" xfId="24343" xr:uid="{00000000-0005-0000-0000-0000498F0000}"/>
    <cellStyle name="Millares 6 3 3 2 2 4 2 2 2" xfId="49159" xr:uid="{00000000-0005-0000-0000-00004A8F0000}"/>
    <cellStyle name="Millares 6 3 3 2 2 4 2 3" xfId="36751" xr:uid="{00000000-0005-0000-0000-00004B8F0000}"/>
    <cellStyle name="Millares 6 3 3 2 2 4 3" xfId="18139" xr:uid="{00000000-0005-0000-0000-00004C8F0000}"/>
    <cellStyle name="Millares 6 3 3 2 2 4 3 2" xfId="42955" xr:uid="{00000000-0005-0000-0000-00004D8F0000}"/>
    <cellStyle name="Millares 6 3 3 2 2 4 4" xfId="30547" xr:uid="{00000000-0005-0000-0000-00004E8F0000}"/>
    <cellStyle name="Millares 6 3 3 2 2 5" xfId="7799" xr:uid="{00000000-0005-0000-0000-00004F8F0000}"/>
    <cellStyle name="Millares 6 3 3 2 2 5 2" xfId="20207" xr:uid="{00000000-0005-0000-0000-0000508F0000}"/>
    <cellStyle name="Millares 6 3 3 2 2 5 2 2" xfId="45023" xr:uid="{00000000-0005-0000-0000-0000518F0000}"/>
    <cellStyle name="Millares 6 3 3 2 2 5 3" xfId="32615" xr:uid="{00000000-0005-0000-0000-0000528F0000}"/>
    <cellStyle name="Millares 6 3 3 2 2 6" xfId="14003" xr:uid="{00000000-0005-0000-0000-0000538F0000}"/>
    <cellStyle name="Millares 6 3 3 2 2 6 2" xfId="38819" xr:uid="{00000000-0005-0000-0000-0000548F0000}"/>
    <cellStyle name="Millares 6 3 3 2 2 7" xfId="26411" xr:uid="{00000000-0005-0000-0000-0000558F0000}"/>
    <cellStyle name="Millares 6 3 3 2 3" xfId="2112" xr:uid="{00000000-0005-0000-0000-0000568F0000}"/>
    <cellStyle name="Millares 6 3 3 2 3 2" xfId="4180" xr:uid="{00000000-0005-0000-0000-0000578F0000}"/>
    <cellStyle name="Millares 6 3 3 2 3 2 2" xfId="10384" xr:uid="{00000000-0005-0000-0000-0000588F0000}"/>
    <cellStyle name="Millares 6 3 3 2 3 2 2 2" xfId="22792" xr:uid="{00000000-0005-0000-0000-0000598F0000}"/>
    <cellStyle name="Millares 6 3 3 2 3 2 2 2 2" xfId="47608" xr:uid="{00000000-0005-0000-0000-00005A8F0000}"/>
    <cellStyle name="Millares 6 3 3 2 3 2 2 3" xfId="35200" xr:uid="{00000000-0005-0000-0000-00005B8F0000}"/>
    <cellStyle name="Millares 6 3 3 2 3 2 3" xfId="16588" xr:uid="{00000000-0005-0000-0000-00005C8F0000}"/>
    <cellStyle name="Millares 6 3 3 2 3 2 3 2" xfId="41404" xr:uid="{00000000-0005-0000-0000-00005D8F0000}"/>
    <cellStyle name="Millares 6 3 3 2 3 2 4" xfId="28996" xr:uid="{00000000-0005-0000-0000-00005E8F0000}"/>
    <cellStyle name="Millares 6 3 3 2 3 3" xfId="6248" xr:uid="{00000000-0005-0000-0000-00005F8F0000}"/>
    <cellStyle name="Millares 6 3 3 2 3 3 2" xfId="12452" xr:uid="{00000000-0005-0000-0000-0000608F0000}"/>
    <cellStyle name="Millares 6 3 3 2 3 3 2 2" xfId="24860" xr:uid="{00000000-0005-0000-0000-0000618F0000}"/>
    <cellStyle name="Millares 6 3 3 2 3 3 2 2 2" xfId="49676" xr:uid="{00000000-0005-0000-0000-0000628F0000}"/>
    <cellStyle name="Millares 6 3 3 2 3 3 2 3" xfId="37268" xr:uid="{00000000-0005-0000-0000-0000638F0000}"/>
    <cellStyle name="Millares 6 3 3 2 3 3 3" xfId="18656" xr:uid="{00000000-0005-0000-0000-0000648F0000}"/>
    <cellStyle name="Millares 6 3 3 2 3 3 3 2" xfId="43472" xr:uid="{00000000-0005-0000-0000-0000658F0000}"/>
    <cellStyle name="Millares 6 3 3 2 3 3 4" xfId="31064" xr:uid="{00000000-0005-0000-0000-0000668F0000}"/>
    <cellStyle name="Millares 6 3 3 2 3 4" xfId="8316" xr:uid="{00000000-0005-0000-0000-0000678F0000}"/>
    <cellStyle name="Millares 6 3 3 2 3 4 2" xfId="20724" xr:uid="{00000000-0005-0000-0000-0000688F0000}"/>
    <cellStyle name="Millares 6 3 3 2 3 4 2 2" xfId="45540" xr:uid="{00000000-0005-0000-0000-0000698F0000}"/>
    <cellStyle name="Millares 6 3 3 2 3 4 3" xfId="33132" xr:uid="{00000000-0005-0000-0000-00006A8F0000}"/>
    <cellStyle name="Millares 6 3 3 2 3 5" xfId="14520" xr:uid="{00000000-0005-0000-0000-00006B8F0000}"/>
    <cellStyle name="Millares 6 3 3 2 3 5 2" xfId="39336" xr:uid="{00000000-0005-0000-0000-00006C8F0000}"/>
    <cellStyle name="Millares 6 3 3 2 3 6" xfId="26928" xr:uid="{00000000-0005-0000-0000-00006D8F0000}"/>
    <cellStyle name="Millares 6 3 3 2 4" xfId="3146" xr:uid="{00000000-0005-0000-0000-00006E8F0000}"/>
    <cellStyle name="Millares 6 3 3 2 4 2" xfId="9350" xr:uid="{00000000-0005-0000-0000-00006F8F0000}"/>
    <cellStyle name="Millares 6 3 3 2 4 2 2" xfId="21758" xr:uid="{00000000-0005-0000-0000-0000708F0000}"/>
    <cellStyle name="Millares 6 3 3 2 4 2 2 2" xfId="46574" xr:uid="{00000000-0005-0000-0000-0000718F0000}"/>
    <cellStyle name="Millares 6 3 3 2 4 2 3" xfId="34166" xr:uid="{00000000-0005-0000-0000-0000728F0000}"/>
    <cellStyle name="Millares 6 3 3 2 4 3" xfId="15554" xr:uid="{00000000-0005-0000-0000-0000738F0000}"/>
    <cellStyle name="Millares 6 3 3 2 4 3 2" xfId="40370" xr:uid="{00000000-0005-0000-0000-0000748F0000}"/>
    <cellStyle name="Millares 6 3 3 2 4 4" xfId="27962" xr:uid="{00000000-0005-0000-0000-0000758F0000}"/>
    <cellStyle name="Millares 6 3 3 2 5" xfId="5214" xr:uid="{00000000-0005-0000-0000-0000768F0000}"/>
    <cellStyle name="Millares 6 3 3 2 5 2" xfId="11418" xr:uid="{00000000-0005-0000-0000-0000778F0000}"/>
    <cellStyle name="Millares 6 3 3 2 5 2 2" xfId="23826" xr:uid="{00000000-0005-0000-0000-0000788F0000}"/>
    <cellStyle name="Millares 6 3 3 2 5 2 2 2" xfId="48642" xr:uid="{00000000-0005-0000-0000-0000798F0000}"/>
    <cellStyle name="Millares 6 3 3 2 5 2 3" xfId="36234" xr:uid="{00000000-0005-0000-0000-00007A8F0000}"/>
    <cellStyle name="Millares 6 3 3 2 5 3" xfId="17622" xr:uid="{00000000-0005-0000-0000-00007B8F0000}"/>
    <cellStyle name="Millares 6 3 3 2 5 3 2" xfId="42438" xr:uid="{00000000-0005-0000-0000-00007C8F0000}"/>
    <cellStyle name="Millares 6 3 3 2 5 4" xfId="30030" xr:uid="{00000000-0005-0000-0000-00007D8F0000}"/>
    <cellStyle name="Millares 6 3 3 2 6" xfId="7282" xr:uid="{00000000-0005-0000-0000-00007E8F0000}"/>
    <cellStyle name="Millares 6 3 3 2 6 2" xfId="19690" xr:uid="{00000000-0005-0000-0000-00007F8F0000}"/>
    <cellStyle name="Millares 6 3 3 2 6 2 2" xfId="44506" xr:uid="{00000000-0005-0000-0000-0000808F0000}"/>
    <cellStyle name="Millares 6 3 3 2 6 3" xfId="32098" xr:uid="{00000000-0005-0000-0000-0000818F0000}"/>
    <cellStyle name="Millares 6 3 3 2 7" xfId="13486" xr:uid="{00000000-0005-0000-0000-0000828F0000}"/>
    <cellStyle name="Millares 6 3 3 2 7 2" xfId="38302" xr:uid="{00000000-0005-0000-0000-0000838F0000}"/>
    <cellStyle name="Millares 6 3 3 2 8" xfId="25894" xr:uid="{00000000-0005-0000-0000-0000848F0000}"/>
    <cellStyle name="Millares 6 3 3 2 9" xfId="1078" xr:uid="{00000000-0005-0000-0000-0000858F0000}"/>
    <cellStyle name="Millares 6 3 3 3" xfId="1250" xr:uid="{00000000-0005-0000-0000-0000868F0000}"/>
    <cellStyle name="Millares 6 3 3 3 2" xfId="1767" xr:uid="{00000000-0005-0000-0000-0000878F0000}"/>
    <cellStyle name="Millares 6 3 3 3 2 2" xfId="2801" xr:uid="{00000000-0005-0000-0000-0000888F0000}"/>
    <cellStyle name="Millares 6 3 3 3 2 2 2" xfId="4869" xr:uid="{00000000-0005-0000-0000-0000898F0000}"/>
    <cellStyle name="Millares 6 3 3 3 2 2 2 2" xfId="11073" xr:uid="{00000000-0005-0000-0000-00008A8F0000}"/>
    <cellStyle name="Millares 6 3 3 3 2 2 2 2 2" xfId="23481" xr:uid="{00000000-0005-0000-0000-00008B8F0000}"/>
    <cellStyle name="Millares 6 3 3 3 2 2 2 2 2 2" xfId="48297" xr:uid="{00000000-0005-0000-0000-00008C8F0000}"/>
    <cellStyle name="Millares 6 3 3 3 2 2 2 2 3" xfId="35889" xr:uid="{00000000-0005-0000-0000-00008D8F0000}"/>
    <cellStyle name="Millares 6 3 3 3 2 2 2 3" xfId="17277" xr:uid="{00000000-0005-0000-0000-00008E8F0000}"/>
    <cellStyle name="Millares 6 3 3 3 2 2 2 3 2" xfId="42093" xr:uid="{00000000-0005-0000-0000-00008F8F0000}"/>
    <cellStyle name="Millares 6 3 3 3 2 2 2 4" xfId="29685" xr:uid="{00000000-0005-0000-0000-0000908F0000}"/>
    <cellStyle name="Millares 6 3 3 3 2 2 3" xfId="6937" xr:uid="{00000000-0005-0000-0000-0000918F0000}"/>
    <cellStyle name="Millares 6 3 3 3 2 2 3 2" xfId="13141" xr:uid="{00000000-0005-0000-0000-0000928F0000}"/>
    <cellStyle name="Millares 6 3 3 3 2 2 3 2 2" xfId="25549" xr:uid="{00000000-0005-0000-0000-0000938F0000}"/>
    <cellStyle name="Millares 6 3 3 3 2 2 3 2 2 2" xfId="50365" xr:uid="{00000000-0005-0000-0000-0000948F0000}"/>
    <cellStyle name="Millares 6 3 3 3 2 2 3 2 3" xfId="37957" xr:uid="{00000000-0005-0000-0000-0000958F0000}"/>
    <cellStyle name="Millares 6 3 3 3 2 2 3 3" xfId="19345" xr:uid="{00000000-0005-0000-0000-0000968F0000}"/>
    <cellStyle name="Millares 6 3 3 3 2 2 3 3 2" xfId="44161" xr:uid="{00000000-0005-0000-0000-0000978F0000}"/>
    <cellStyle name="Millares 6 3 3 3 2 2 3 4" xfId="31753" xr:uid="{00000000-0005-0000-0000-0000988F0000}"/>
    <cellStyle name="Millares 6 3 3 3 2 2 4" xfId="9005" xr:uid="{00000000-0005-0000-0000-0000998F0000}"/>
    <cellStyle name="Millares 6 3 3 3 2 2 4 2" xfId="21413" xr:uid="{00000000-0005-0000-0000-00009A8F0000}"/>
    <cellStyle name="Millares 6 3 3 3 2 2 4 2 2" xfId="46229" xr:uid="{00000000-0005-0000-0000-00009B8F0000}"/>
    <cellStyle name="Millares 6 3 3 3 2 2 4 3" xfId="33821" xr:uid="{00000000-0005-0000-0000-00009C8F0000}"/>
    <cellStyle name="Millares 6 3 3 3 2 2 5" xfId="15209" xr:uid="{00000000-0005-0000-0000-00009D8F0000}"/>
    <cellStyle name="Millares 6 3 3 3 2 2 5 2" xfId="40025" xr:uid="{00000000-0005-0000-0000-00009E8F0000}"/>
    <cellStyle name="Millares 6 3 3 3 2 2 6" xfId="27617" xr:uid="{00000000-0005-0000-0000-00009F8F0000}"/>
    <cellStyle name="Millares 6 3 3 3 2 3" xfId="3835" xr:uid="{00000000-0005-0000-0000-0000A08F0000}"/>
    <cellStyle name="Millares 6 3 3 3 2 3 2" xfId="10039" xr:uid="{00000000-0005-0000-0000-0000A18F0000}"/>
    <cellStyle name="Millares 6 3 3 3 2 3 2 2" xfId="22447" xr:uid="{00000000-0005-0000-0000-0000A28F0000}"/>
    <cellStyle name="Millares 6 3 3 3 2 3 2 2 2" xfId="47263" xr:uid="{00000000-0005-0000-0000-0000A38F0000}"/>
    <cellStyle name="Millares 6 3 3 3 2 3 2 3" xfId="34855" xr:uid="{00000000-0005-0000-0000-0000A48F0000}"/>
    <cellStyle name="Millares 6 3 3 3 2 3 3" xfId="16243" xr:uid="{00000000-0005-0000-0000-0000A58F0000}"/>
    <cellStyle name="Millares 6 3 3 3 2 3 3 2" xfId="41059" xr:uid="{00000000-0005-0000-0000-0000A68F0000}"/>
    <cellStyle name="Millares 6 3 3 3 2 3 4" xfId="28651" xr:uid="{00000000-0005-0000-0000-0000A78F0000}"/>
    <cellStyle name="Millares 6 3 3 3 2 4" xfId="5903" xr:uid="{00000000-0005-0000-0000-0000A88F0000}"/>
    <cellStyle name="Millares 6 3 3 3 2 4 2" xfId="12107" xr:uid="{00000000-0005-0000-0000-0000A98F0000}"/>
    <cellStyle name="Millares 6 3 3 3 2 4 2 2" xfId="24515" xr:uid="{00000000-0005-0000-0000-0000AA8F0000}"/>
    <cellStyle name="Millares 6 3 3 3 2 4 2 2 2" xfId="49331" xr:uid="{00000000-0005-0000-0000-0000AB8F0000}"/>
    <cellStyle name="Millares 6 3 3 3 2 4 2 3" xfId="36923" xr:uid="{00000000-0005-0000-0000-0000AC8F0000}"/>
    <cellStyle name="Millares 6 3 3 3 2 4 3" xfId="18311" xr:uid="{00000000-0005-0000-0000-0000AD8F0000}"/>
    <cellStyle name="Millares 6 3 3 3 2 4 3 2" xfId="43127" xr:uid="{00000000-0005-0000-0000-0000AE8F0000}"/>
    <cellStyle name="Millares 6 3 3 3 2 4 4" xfId="30719" xr:uid="{00000000-0005-0000-0000-0000AF8F0000}"/>
    <cellStyle name="Millares 6 3 3 3 2 5" xfId="7971" xr:uid="{00000000-0005-0000-0000-0000B08F0000}"/>
    <cellStyle name="Millares 6 3 3 3 2 5 2" xfId="20379" xr:uid="{00000000-0005-0000-0000-0000B18F0000}"/>
    <cellStyle name="Millares 6 3 3 3 2 5 2 2" xfId="45195" xr:uid="{00000000-0005-0000-0000-0000B28F0000}"/>
    <cellStyle name="Millares 6 3 3 3 2 5 3" xfId="32787" xr:uid="{00000000-0005-0000-0000-0000B38F0000}"/>
    <cellStyle name="Millares 6 3 3 3 2 6" xfId="14175" xr:uid="{00000000-0005-0000-0000-0000B48F0000}"/>
    <cellStyle name="Millares 6 3 3 3 2 6 2" xfId="38991" xr:uid="{00000000-0005-0000-0000-0000B58F0000}"/>
    <cellStyle name="Millares 6 3 3 3 2 7" xfId="26583" xr:uid="{00000000-0005-0000-0000-0000B68F0000}"/>
    <cellStyle name="Millares 6 3 3 3 3" xfId="2284" xr:uid="{00000000-0005-0000-0000-0000B78F0000}"/>
    <cellStyle name="Millares 6 3 3 3 3 2" xfId="4352" xr:uid="{00000000-0005-0000-0000-0000B88F0000}"/>
    <cellStyle name="Millares 6 3 3 3 3 2 2" xfId="10556" xr:uid="{00000000-0005-0000-0000-0000B98F0000}"/>
    <cellStyle name="Millares 6 3 3 3 3 2 2 2" xfId="22964" xr:uid="{00000000-0005-0000-0000-0000BA8F0000}"/>
    <cellStyle name="Millares 6 3 3 3 3 2 2 2 2" xfId="47780" xr:uid="{00000000-0005-0000-0000-0000BB8F0000}"/>
    <cellStyle name="Millares 6 3 3 3 3 2 2 3" xfId="35372" xr:uid="{00000000-0005-0000-0000-0000BC8F0000}"/>
    <cellStyle name="Millares 6 3 3 3 3 2 3" xfId="16760" xr:uid="{00000000-0005-0000-0000-0000BD8F0000}"/>
    <cellStyle name="Millares 6 3 3 3 3 2 3 2" xfId="41576" xr:uid="{00000000-0005-0000-0000-0000BE8F0000}"/>
    <cellStyle name="Millares 6 3 3 3 3 2 4" xfId="29168" xr:uid="{00000000-0005-0000-0000-0000BF8F0000}"/>
    <cellStyle name="Millares 6 3 3 3 3 3" xfId="6420" xr:uid="{00000000-0005-0000-0000-0000C08F0000}"/>
    <cellStyle name="Millares 6 3 3 3 3 3 2" xfId="12624" xr:uid="{00000000-0005-0000-0000-0000C18F0000}"/>
    <cellStyle name="Millares 6 3 3 3 3 3 2 2" xfId="25032" xr:uid="{00000000-0005-0000-0000-0000C28F0000}"/>
    <cellStyle name="Millares 6 3 3 3 3 3 2 2 2" xfId="49848" xr:uid="{00000000-0005-0000-0000-0000C38F0000}"/>
    <cellStyle name="Millares 6 3 3 3 3 3 2 3" xfId="37440" xr:uid="{00000000-0005-0000-0000-0000C48F0000}"/>
    <cellStyle name="Millares 6 3 3 3 3 3 3" xfId="18828" xr:uid="{00000000-0005-0000-0000-0000C58F0000}"/>
    <cellStyle name="Millares 6 3 3 3 3 3 3 2" xfId="43644" xr:uid="{00000000-0005-0000-0000-0000C68F0000}"/>
    <cellStyle name="Millares 6 3 3 3 3 3 4" xfId="31236" xr:uid="{00000000-0005-0000-0000-0000C78F0000}"/>
    <cellStyle name="Millares 6 3 3 3 3 4" xfId="8488" xr:uid="{00000000-0005-0000-0000-0000C88F0000}"/>
    <cellStyle name="Millares 6 3 3 3 3 4 2" xfId="20896" xr:uid="{00000000-0005-0000-0000-0000C98F0000}"/>
    <cellStyle name="Millares 6 3 3 3 3 4 2 2" xfId="45712" xr:uid="{00000000-0005-0000-0000-0000CA8F0000}"/>
    <cellStyle name="Millares 6 3 3 3 3 4 3" xfId="33304" xr:uid="{00000000-0005-0000-0000-0000CB8F0000}"/>
    <cellStyle name="Millares 6 3 3 3 3 5" xfId="14692" xr:uid="{00000000-0005-0000-0000-0000CC8F0000}"/>
    <cellStyle name="Millares 6 3 3 3 3 5 2" xfId="39508" xr:uid="{00000000-0005-0000-0000-0000CD8F0000}"/>
    <cellStyle name="Millares 6 3 3 3 3 6" xfId="27100" xr:uid="{00000000-0005-0000-0000-0000CE8F0000}"/>
    <cellStyle name="Millares 6 3 3 3 4" xfId="3318" xr:uid="{00000000-0005-0000-0000-0000CF8F0000}"/>
    <cellStyle name="Millares 6 3 3 3 4 2" xfId="9522" xr:uid="{00000000-0005-0000-0000-0000D08F0000}"/>
    <cellStyle name="Millares 6 3 3 3 4 2 2" xfId="21930" xr:uid="{00000000-0005-0000-0000-0000D18F0000}"/>
    <cellStyle name="Millares 6 3 3 3 4 2 2 2" xfId="46746" xr:uid="{00000000-0005-0000-0000-0000D28F0000}"/>
    <cellStyle name="Millares 6 3 3 3 4 2 3" xfId="34338" xr:uid="{00000000-0005-0000-0000-0000D38F0000}"/>
    <cellStyle name="Millares 6 3 3 3 4 3" xfId="15726" xr:uid="{00000000-0005-0000-0000-0000D48F0000}"/>
    <cellStyle name="Millares 6 3 3 3 4 3 2" xfId="40542" xr:uid="{00000000-0005-0000-0000-0000D58F0000}"/>
    <cellStyle name="Millares 6 3 3 3 4 4" xfId="28134" xr:uid="{00000000-0005-0000-0000-0000D68F0000}"/>
    <cellStyle name="Millares 6 3 3 3 5" xfId="5386" xr:uid="{00000000-0005-0000-0000-0000D78F0000}"/>
    <cellStyle name="Millares 6 3 3 3 5 2" xfId="11590" xr:uid="{00000000-0005-0000-0000-0000D88F0000}"/>
    <cellStyle name="Millares 6 3 3 3 5 2 2" xfId="23998" xr:uid="{00000000-0005-0000-0000-0000D98F0000}"/>
    <cellStyle name="Millares 6 3 3 3 5 2 2 2" xfId="48814" xr:uid="{00000000-0005-0000-0000-0000DA8F0000}"/>
    <cellStyle name="Millares 6 3 3 3 5 2 3" xfId="36406" xr:uid="{00000000-0005-0000-0000-0000DB8F0000}"/>
    <cellStyle name="Millares 6 3 3 3 5 3" xfId="17794" xr:uid="{00000000-0005-0000-0000-0000DC8F0000}"/>
    <cellStyle name="Millares 6 3 3 3 5 3 2" xfId="42610" xr:uid="{00000000-0005-0000-0000-0000DD8F0000}"/>
    <cellStyle name="Millares 6 3 3 3 5 4" xfId="30202" xr:uid="{00000000-0005-0000-0000-0000DE8F0000}"/>
    <cellStyle name="Millares 6 3 3 3 6" xfId="7454" xr:uid="{00000000-0005-0000-0000-0000DF8F0000}"/>
    <cellStyle name="Millares 6 3 3 3 6 2" xfId="19862" xr:uid="{00000000-0005-0000-0000-0000E08F0000}"/>
    <cellStyle name="Millares 6 3 3 3 6 2 2" xfId="44678" xr:uid="{00000000-0005-0000-0000-0000E18F0000}"/>
    <cellStyle name="Millares 6 3 3 3 6 3" xfId="32270" xr:uid="{00000000-0005-0000-0000-0000E28F0000}"/>
    <cellStyle name="Millares 6 3 3 3 7" xfId="13658" xr:uid="{00000000-0005-0000-0000-0000E38F0000}"/>
    <cellStyle name="Millares 6 3 3 3 7 2" xfId="38474" xr:uid="{00000000-0005-0000-0000-0000E48F0000}"/>
    <cellStyle name="Millares 6 3 3 3 8" xfId="26066" xr:uid="{00000000-0005-0000-0000-0000E58F0000}"/>
    <cellStyle name="Millares 6 3 3 4" xfId="1422" xr:uid="{00000000-0005-0000-0000-0000E68F0000}"/>
    <cellStyle name="Millares 6 3 3 4 2" xfId="2456" xr:uid="{00000000-0005-0000-0000-0000E78F0000}"/>
    <cellStyle name="Millares 6 3 3 4 2 2" xfId="4524" xr:uid="{00000000-0005-0000-0000-0000E88F0000}"/>
    <cellStyle name="Millares 6 3 3 4 2 2 2" xfId="10728" xr:uid="{00000000-0005-0000-0000-0000E98F0000}"/>
    <cellStyle name="Millares 6 3 3 4 2 2 2 2" xfId="23136" xr:uid="{00000000-0005-0000-0000-0000EA8F0000}"/>
    <cellStyle name="Millares 6 3 3 4 2 2 2 2 2" xfId="47952" xr:uid="{00000000-0005-0000-0000-0000EB8F0000}"/>
    <cellStyle name="Millares 6 3 3 4 2 2 2 3" xfId="35544" xr:uid="{00000000-0005-0000-0000-0000EC8F0000}"/>
    <cellStyle name="Millares 6 3 3 4 2 2 3" xfId="16932" xr:uid="{00000000-0005-0000-0000-0000ED8F0000}"/>
    <cellStyle name="Millares 6 3 3 4 2 2 3 2" xfId="41748" xr:uid="{00000000-0005-0000-0000-0000EE8F0000}"/>
    <cellStyle name="Millares 6 3 3 4 2 2 4" xfId="29340" xr:uid="{00000000-0005-0000-0000-0000EF8F0000}"/>
    <cellStyle name="Millares 6 3 3 4 2 3" xfId="6592" xr:uid="{00000000-0005-0000-0000-0000F08F0000}"/>
    <cellStyle name="Millares 6 3 3 4 2 3 2" xfId="12796" xr:uid="{00000000-0005-0000-0000-0000F18F0000}"/>
    <cellStyle name="Millares 6 3 3 4 2 3 2 2" xfId="25204" xr:uid="{00000000-0005-0000-0000-0000F28F0000}"/>
    <cellStyle name="Millares 6 3 3 4 2 3 2 2 2" xfId="50020" xr:uid="{00000000-0005-0000-0000-0000F38F0000}"/>
    <cellStyle name="Millares 6 3 3 4 2 3 2 3" xfId="37612" xr:uid="{00000000-0005-0000-0000-0000F48F0000}"/>
    <cellStyle name="Millares 6 3 3 4 2 3 3" xfId="19000" xr:uid="{00000000-0005-0000-0000-0000F58F0000}"/>
    <cellStyle name="Millares 6 3 3 4 2 3 3 2" xfId="43816" xr:uid="{00000000-0005-0000-0000-0000F68F0000}"/>
    <cellStyle name="Millares 6 3 3 4 2 3 4" xfId="31408" xr:uid="{00000000-0005-0000-0000-0000F78F0000}"/>
    <cellStyle name="Millares 6 3 3 4 2 4" xfId="8660" xr:uid="{00000000-0005-0000-0000-0000F88F0000}"/>
    <cellStyle name="Millares 6 3 3 4 2 4 2" xfId="21068" xr:uid="{00000000-0005-0000-0000-0000F98F0000}"/>
    <cellStyle name="Millares 6 3 3 4 2 4 2 2" xfId="45884" xr:uid="{00000000-0005-0000-0000-0000FA8F0000}"/>
    <cellStyle name="Millares 6 3 3 4 2 4 3" xfId="33476" xr:uid="{00000000-0005-0000-0000-0000FB8F0000}"/>
    <cellStyle name="Millares 6 3 3 4 2 5" xfId="14864" xr:uid="{00000000-0005-0000-0000-0000FC8F0000}"/>
    <cellStyle name="Millares 6 3 3 4 2 5 2" xfId="39680" xr:uid="{00000000-0005-0000-0000-0000FD8F0000}"/>
    <cellStyle name="Millares 6 3 3 4 2 6" xfId="27272" xr:uid="{00000000-0005-0000-0000-0000FE8F0000}"/>
    <cellStyle name="Millares 6 3 3 4 3" xfId="3490" xr:uid="{00000000-0005-0000-0000-0000FF8F0000}"/>
    <cellStyle name="Millares 6 3 3 4 3 2" xfId="9694" xr:uid="{00000000-0005-0000-0000-000000900000}"/>
    <cellStyle name="Millares 6 3 3 4 3 2 2" xfId="22102" xr:uid="{00000000-0005-0000-0000-000001900000}"/>
    <cellStyle name="Millares 6 3 3 4 3 2 2 2" xfId="46918" xr:uid="{00000000-0005-0000-0000-000002900000}"/>
    <cellStyle name="Millares 6 3 3 4 3 2 3" xfId="34510" xr:uid="{00000000-0005-0000-0000-000003900000}"/>
    <cellStyle name="Millares 6 3 3 4 3 3" xfId="15898" xr:uid="{00000000-0005-0000-0000-000004900000}"/>
    <cellStyle name="Millares 6 3 3 4 3 3 2" xfId="40714" xr:uid="{00000000-0005-0000-0000-000005900000}"/>
    <cellStyle name="Millares 6 3 3 4 3 4" xfId="28306" xr:uid="{00000000-0005-0000-0000-000006900000}"/>
    <cellStyle name="Millares 6 3 3 4 4" xfId="5558" xr:uid="{00000000-0005-0000-0000-000007900000}"/>
    <cellStyle name="Millares 6 3 3 4 4 2" xfId="11762" xr:uid="{00000000-0005-0000-0000-000008900000}"/>
    <cellStyle name="Millares 6 3 3 4 4 2 2" xfId="24170" xr:uid="{00000000-0005-0000-0000-000009900000}"/>
    <cellStyle name="Millares 6 3 3 4 4 2 2 2" xfId="48986" xr:uid="{00000000-0005-0000-0000-00000A900000}"/>
    <cellStyle name="Millares 6 3 3 4 4 2 3" xfId="36578" xr:uid="{00000000-0005-0000-0000-00000B900000}"/>
    <cellStyle name="Millares 6 3 3 4 4 3" xfId="17966" xr:uid="{00000000-0005-0000-0000-00000C900000}"/>
    <cellStyle name="Millares 6 3 3 4 4 3 2" xfId="42782" xr:uid="{00000000-0005-0000-0000-00000D900000}"/>
    <cellStyle name="Millares 6 3 3 4 4 4" xfId="30374" xr:uid="{00000000-0005-0000-0000-00000E900000}"/>
    <cellStyle name="Millares 6 3 3 4 5" xfId="7626" xr:uid="{00000000-0005-0000-0000-00000F900000}"/>
    <cellStyle name="Millares 6 3 3 4 5 2" xfId="20034" xr:uid="{00000000-0005-0000-0000-000010900000}"/>
    <cellStyle name="Millares 6 3 3 4 5 2 2" xfId="44850" xr:uid="{00000000-0005-0000-0000-000011900000}"/>
    <cellStyle name="Millares 6 3 3 4 5 3" xfId="32442" xr:uid="{00000000-0005-0000-0000-000012900000}"/>
    <cellStyle name="Millares 6 3 3 4 6" xfId="13830" xr:uid="{00000000-0005-0000-0000-000013900000}"/>
    <cellStyle name="Millares 6 3 3 4 6 2" xfId="38646" xr:uid="{00000000-0005-0000-0000-000014900000}"/>
    <cellStyle name="Millares 6 3 3 4 7" xfId="26238" xr:uid="{00000000-0005-0000-0000-000015900000}"/>
    <cellStyle name="Millares 6 3 3 5" xfId="1939" xr:uid="{00000000-0005-0000-0000-000016900000}"/>
    <cellStyle name="Millares 6 3 3 5 2" xfId="4007" xr:uid="{00000000-0005-0000-0000-000017900000}"/>
    <cellStyle name="Millares 6 3 3 5 2 2" xfId="10211" xr:uid="{00000000-0005-0000-0000-000018900000}"/>
    <cellStyle name="Millares 6 3 3 5 2 2 2" xfId="22619" xr:uid="{00000000-0005-0000-0000-000019900000}"/>
    <cellStyle name="Millares 6 3 3 5 2 2 2 2" xfId="47435" xr:uid="{00000000-0005-0000-0000-00001A900000}"/>
    <cellStyle name="Millares 6 3 3 5 2 2 3" xfId="35027" xr:uid="{00000000-0005-0000-0000-00001B900000}"/>
    <cellStyle name="Millares 6 3 3 5 2 3" xfId="16415" xr:uid="{00000000-0005-0000-0000-00001C900000}"/>
    <cellStyle name="Millares 6 3 3 5 2 3 2" xfId="41231" xr:uid="{00000000-0005-0000-0000-00001D900000}"/>
    <cellStyle name="Millares 6 3 3 5 2 4" xfId="28823" xr:uid="{00000000-0005-0000-0000-00001E900000}"/>
    <cellStyle name="Millares 6 3 3 5 3" xfId="6075" xr:uid="{00000000-0005-0000-0000-00001F900000}"/>
    <cellStyle name="Millares 6 3 3 5 3 2" xfId="12279" xr:uid="{00000000-0005-0000-0000-000020900000}"/>
    <cellStyle name="Millares 6 3 3 5 3 2 2" xfId="24687" xr:uid="{00000000-0005-0000-0000-000021900000}"/>
    <cellStyle name="Millares 6 3 3 5 3 2 2 2" xfId="49503" xr:uid="{00000000-0005-0000-0000-000022900000}"/>
    <cellStyle name="Millares 6 3 3 5 3 2 3" xfId="37095" xr:uid="{00000000-0005-0000-0000-000023900000}"/>
    <cellStyle name="Millares 6 3 3 5 3 3" xfId="18483" xr:uid="{00000000-0005-0000-0000-000024900000}"/>
    <cellStyle name="Millares 6 3 3 5 3 3 2" xfId="43299" xr:uid="{00000000-0005-0000-0000-000025900000}"/>
    <cellStyle name="Millares 6 3 3 5 3 4" xfId="30891" xr:uid="{00000000-0005-0000-0000-000026900000}"/>
    <cellStyle name="Millares 6 3 3 5 4" xfId="8143" xr:uid="{00000000-0005-0000-0000-000027900000}"/>
    <cellStyle name="Millares 6 3 3 5 4 2" xfId="20551" xr:uid="{00000000-0005-0000-0000-000028900000}"/>
    <cellStyle name="Millares 6 3 3 5 4 2 2" xfId="45367" xr:uid="{00000000-0005-0000-0000-000029900000}"/>
    <cellStyle name="Millares 6 3 3 5 4 3" xfId="32959" xr:uid="{00000000-0005-0000-0000-00002A900000}"/>
    <cellStyle name="Millares 6 3 3 5 5" xfId="14347" xr:uid="{00000000-0005-0000-0000-00002B900000}"/>
    <cellStyle name="Millares 6 3 3 5 5 2" xfId="39163" xr:uid="{00000000-0005-0000-0000-00002C900000}"/>
    <cellStyle name="Millares 6 3 3 5 6" xfId="26755" xr:uid="{00000000-0005-0000-0000-00002D900000}"/>
    <cellStyle name="Millares 6 3 3 6" xfId="2973" xr:uid="{00000000-0005-0000-0000-00002E900000}"/>
    <cellStyle name="Millares 6 3 3 6 2" xfId="9177" xr:uid="{00000000-0005-0000-0000-00002F900000}"/>
    <cellStyle name="Millares 6 3 3 6 2 2" xfId="21585" xr:uid="{00000000-0005-0000-0000-000030900000}"/>
    <cellStyle name="Millares 6 3 3 6 2 2 2" xfId="46401" xr:uid="{00000000-0005-0000-0000-000031900000}"/>
    <cellStyle name="Millares 6 3 3 6 2 3" xfId="33993" xr:uid="{00000000-0005-0000-0000-000032900000}"/>
    <cellStyle name="Millares 6 3 3 6 3" xfId="15381" xr:uid="{00000000-0005-0000-0000-000033900000}"/>
    <cellStyle name="Millares 6 3 3 6 3 2" xfId="40197" xr:uid="{00000000-0005-0000-0000-000034900000}"/>
    <cellStyle name="Millares 6 3 3 6 4" xfId="27789" xr:uid="{00000000-0005-0000-0000-000035900000}"/>
    <cellStyle name="Millares 6 3 3 7" xfId="5041" xr:uid="{00000000-0005-0000-0000-000036900000}"/>
    <cellStyle name="Millares 6 3 3 7 2" xfId="11245" xr:uid="{00000000-0005-0000-0000-000037900000}"/>
    <cellStyle name="Millares 6 3 3 7 2 2" xfId="23653" xr:uid="{00000000-0005-0000-0000-000038900000}"/>
    <cellStyle name="Millares 6 3 3 7 2 2 2" xfId="48469" xr:uid="{00000000-0005-0000-0000-000039900000}"/>
    <cellStyle name="Millares 6 3 3 7 2 3" xfId="36061" xr:uid="{00000000-0005-0000-0000-00003A900000}"/>
    <cellStyle name="Millares 6 3 3 7 3" xfId="17449" xr:uid="{00000000-0005-0000-0000-00003B900000}"/>
    <cellStyle name="Millares 6 3 3 7 3 2" xfId="42265" xr:uid="{00000000-0005-0000-0000-00003C900000}"/>
    <cellStyle name="Millares 6 3 3 7 4" xfId="29857" xr:uid="{00000000-0005-0000-0000-00003D900000}"/>
    <cellStyle name="Millares 6 3 3 8" xfId="7109" xr:uid="{00000000-0005-0000-0000-00003E900000}"/>
    <cellStyle name="Millares 6 3 3 8 2" xfId="19517" xr:uid="{00000000-0005-0000-0000-00003F900000}"/>
    <cellStyle name="Millares 6 3 3 8 2 2" xfId="44333" xr:uid="{00000000-0005-0000-0000-000040900000}"/>
    <cellStyle name="Millares 6 3 3 8 3" xfId="31925" xr:uid="{00000000-0005-0000-0000-000041900000}"/>
    <cellStyle name="Millares 6 3 3 9" xfId="13313" xr:uid="{00000000-0005-0000-0000-000042900000}"/>
    <cellStyle name="Millares 6 3 3 9 2" xfId="38129" xr:uid="{00000000-0005-0000-0000-000043900000}"/>
    <cellStyle name="Millares 6 3 4" xfId="545" xr:uid="{00000000-0005-0000-0000-000044900000}"/>
    <cellStyle name="Millares 6 3 4 2" xfId="1477" xr:uid="{00000000-0005-0000-0000-000045900000}"/>
    <cellStyle name="Millares 6 3 4 2 2" xfId="2511" xr:uid="{00000000-0005-0000-0000-000046900000}"/>
    <cellStyle name="Millares 6 3 4 2 2 2" xfId="4579" xr:uid="{00000000-0005-0000-0000-000047900000}"/>
    <cellStyle name="Millares 6 3 4 2 2 2 2" xfId="10783" xr:uid="{00000000-0005-0000-0000-000048900000}"/>
    <cellStyle name="Millares 6 3 4 2 2 2 2 2" xfId="23191" xr:uid="{00000000-0005-0000-0000-000049900000}"/>
    <cellStyle name="Millares 6 3 4 2 2 2 2 2 2" xfId="48007" xr:uid="{00000000-0005-0000-0000-00004A900000}"/>
    <cellStyle name="Millares 6 3 4 2 2 2 2 3" xfId="35599" xr:uid="{00000000-0005-0000-0000-00004B900000}"/>
    <cellStyle name="Millares 6 3 4 2 2 2 3" xfId="16987" xr:uid="{00000000-0005-0000-0000-00004C900000}"/>
    <cellStyle name="Millares 6 3 4 2 2 2 3 2" xfId="41803" xr:uid="{00000000-0005-0000-0000-00004D900000}"/>
    <cellStyle name="Millares 6 3 4 2 2 2 4" xfId="29395" xr:uid="{00000000-0005-0000-0000-00004E900000}"/>
    <cellStyle name="Millares 6 3 4 2 2 3" xfId="6647" xr:uid="{00000000-0005-0000-0000-00004F900000}"/>
    <cellStyle name="Millares 6 3 4 2 2 3 2" xfId="12851" xr:uid="{00000000-0005-0000-0000-000050900000}"/>
    <cellStyle name="Millares 6 3 4 2 2 3 2 2" xfId="25259" xr:uid="{00000000-0005-0000-0000-000051900000}"/>
    <cellStyle name="Millares 6 3 4 2 2 3 2 2 2" xfId="50075" xr:uid="{00000000-0005-0000-0000-000052900000}"/>
    <cellStyle name="Millares 6 3 4 2 2 3 2 3" xfId="37667" xr:uid="{00000000-0005-0000-0000-000053900000}"/>
    <cellStyle name="Millares 6 3 4 2 2 3 3" xfId="19055" xr:uid="{00000000-0005-0000-0000-000054900000}"/>
    <cellStyle name="Millares 6 3 4 2 2 3 3 2" xfId="43871" xr:uid="{00000000-0005-0000-0000-000055900000}"/>
    <cellStyle name="Millares 6 3 4 2 2 3 4" xfId="31463" xr:uid="{00000000-0005-0000-0000-000056900000}"/>
    <cellStyle name="Millares 6 3 4 2 2 4" xfId="8715" xr:uid="{00000000-0005-0000-0000-000057900000}"/>
    <cellStyle name="Millares 6 3 4 2 2 4 2" xfId="21123" xr:uid="{00000000-0005-0000-0000-000058900000}"/>
    <cellStyle name="Millares 6 3 4 2 2 4 2 2" xfId="45939" xr:uid="{00000000-0005-0000-0000-000059900000}"/>
    <cellStyle name="Millares 6 3 4 2 2 4 3" xfId="33531" xr:uid="{00000000-0005-0000-0000-00005A900000}"/>
    <cellStyle name="Millares 6 3 4 2 2 5" xfId="14919" xr:uid="{00000000-0005-0000-0000-00005B900000}"/>
    <cellStyle name="Millares 6 3 4 2 2 5 2" xfId="39735" xr:uid="{00000000-0005-0000-0000-00005C900000}"/>
    <cellStyle name="Millares 6 3 4 2 2 6" xfId="27327" xr:uid="{00000000-0005-0000-0000-00005D900000}"/>
    <cellStyle name="Millares 6 3 4 2 3" xfId="3545" xr:uid="{00000000-0005-0000-0000-00005E900000}"/>
    <cellStyle name="Millares 6 3 4 2 3 2" xfId="9749" xr:uid="{00000000-0005-0000-0000-00005F900000}"/>
    <cellStyle name="Millares 6 3 4 2 3 2 2" xfId="22157" xr:uid="{00000000-0005-0000-0000-000060900000}"/>
    <cellStyle name="Millares 6 3 4 2 3 2 2 2" xfId="46973" xr:uid="{00000000-0005-0000-0000-000061900000}"/>
    <cellStyle name="Millares 6 3 4 2 3 2 3" xfId="34565" xr:uid="{00000000-0005-0000-0000-000062900000}"/>
    <cellStyle name="Millares 6 3 4 2 3 3" xfId="15953" xr:uid="{00000000-0005-0000-0000-000063900000}"/>
    <cellStyle name="Millares 6 3 4 2 3 3 2" xfId="40769" xr:uid="{00000000-0005-0000-0000-000064900000}"/>
    <cellStyle name="Millares 6 3 4 2 3 4" xfId="28361" xr:uid="{00000000-0005-0000-0000-000065900000}"/>
    <cellStyle name="Millares 6 3 4 2 4" xfId="5613" xr:uid="{00000000-0005-0000-0000-000066900000}"/>
    <cellStyle name="Millares 6 3 4 2 4 2" xfId="11817" xr:uid="{00000000-0005-0000-0000-000067900000}"/>
    <cellStyle name="Millares 6 3 4 2 4 2 2" xfId="24225" xr:uid="{00000000-0005-0000-0000-000068900000}"/>
    <cellStyle name="Millares 6 3 4 2 4 2 2 2" xfId="49041" xr:uid="{00000000-0005-0000-0000-000069900000}"/>
    <cellStyle name="Millares 6 3 4 2 4 2 3" xfId="36633" xr:uid="{00000000-0005-0000-0000-00006A900000}"/>
    <cellStyle name="Millares 6 3 4 2 4 3" xfId="18021" xr:uid="{00000000-0005-0000-0000-00006B900000}"/>
    <cellStyle name="Millares 6 3 4 2 4 3 2" xfId="42837" xr:uid="{00000000-0005-0000-0000-00006C900000}"/>
    <cellStyle name="Millares 6 3 4 2 4 4" xfId="30429" xr:uid="{00000000-0005-0000-0000-00006D900000}"/>
    <cellStyle name="Millares 6 3 4 2 5" xfId="7681" xr:uid="{00000000-0005-0000-0000-00006E900000}"/>
    <cellStyle name="Millares 6 3 4 2 5 2" xfId="20089" xr:uid="{00000000-0005-0000-0000-00006F900000}"/>
    <cellStyle name="Millares 6 3 4 2 5 2 2" xfId="44905" xr:uid="{00000000-0005-0000-0000-000070900000}"/>
    <cellStyle name="Millares 6 3 4 2 5 3" xfId="32497" xr:uid="{00000000-0005-0000-0000-000071900000}"/>
    <cellStyle name="Millares 6 3 4 2 6" xfId="13885" xr:uid="{00000000-0005-0000-0000-000072900000}"/>
    <cellStyle name="Millares 6 3 4 2 6 2" xfId="38701" xr:uid="{00000000-0005-0000-0000-000073900000}"/>
    <cellStyle name="Millares 6 3 4 2 7" xfId="26293" xr:uid="{00000000-0005-0000-0000-000074900000}"/>
    <cellStyle name="Millares 6 3 4 3" xfId="1994" xr:uid="{00000000-0005-0000-0000-000075900000}"/>
    <cellStyle name="Millares 6 3 4 3 2" xfId="4062" xr:uid="{00000000-0005-0000-0000-000076900000}"/>
    <cellStyle name="Millares 6 3 4 3 2 2" xfId="10266" xr:uid="{00000000-0005-0000-0000-000077900000}"/>
    <cellStyle name="Millares 6 3 4 3 2 2 2" xfId="22674" xr:uid="{00000000-0005-0000-0000-000078900000}"/>
    <cellStyle name="Millares 6 3 4 3 2 2 2 2" xfId="47490" xr:uid="{00000000-0005-0000-0000-000079900000}"/>
    <cellStyle name="Millares 6 3 4 3 2 2 3" xfId="35082" xr:uid="{00000000-0005-0000-0000-00007A900000}"/>
    <cellStyle name="Millares 6 3 4 3 2 3" xfId="16470" xr:uid="{00000000-0005-0000-0000-00007B900000}"/>
    <cellStyle name="Millares 6 3 4 3 2 3 2" xfId="41286" xr:uid="{00000000-0005-0000-0000-00007C900000}"/>
    <cellStyle name="Millares 6 3 4 3 2 4" xfId="28878" xr:uid="{00000000-0005-0000-0000-00007D900000}"/>
    <cellStyle name="Millares 6 3 4 3 3" xfId="6130" xr:uid="{00000000-0005-0000-0000-00007E900000}"/>
    <cellStyle name="Millares 6 3 4 3 3 2" xfId="12334" xr:uid="{00000000-0005-0000-0000-00007F900000}"/>
    <cellStyle name="Millares 6 3 4 3 3 2 2" xfId="24742" xr:uid="{00000000-0005-0000-0000-000080900000}"/>
    <cellStyle name="Millares 6 3 4 3 3 2 2 2" xfId="49558" xr:uid="{00000000-0005-0000-0000-000081900000}"/>
    <cellStyle name="Millares 6 3 4 3 3 2 3" xfId="37150" xr:uid="{00000000-0005-0000-0000-000082900000}"/>
    <cellStyle name="Millares 6 3 4 3 3 3" xfId="18538" xr:uid="{00000000-0005-0000-0000-000083900000}"/>
    <cellStyle name="Millares 6 3 4 3 3 3 2" xfId="43354" xr:uid="{00000000-0005-0000-0000-000084900000}"/>
    <cellStyle name="Millares 6 3 4 3 3 4" xfId="30946" xr:uid="{00000000-0005-0000-0000-000085900000}"/>
    <cellStyle name="Millares 6 3 4 3 4" xfId="8198" xr:uid="{00000000-0005-0000-0000-000086900000}"/>
    <cellStyle name="Millares 6 3 4 3 4 2" xfId="20606" xr:uid="{00000000-0005-0000-0000-000087900000}"/>
    <cellStyle name="Millares 6 3 4 3 4 2 2" xfId="45422" xr:uid="{00000000-0005-0000-0000-000088900000}"/>
    <cellStyle name="Millares 6 3 4 3 4 3" xfId="33014" xr:uid="{00000000-0005-0000-0000-000089900000}"/>
    <cellStyle name="Millares 6 3 4 3 5" xfId="14402" xr:uid="{00000000-0005-0000-0000-00008A900000}"/>
    <cellStyle name="Millares 6 3 4 3 5 2" xfId="39218" xr:uid="{00000000-0005-0000-0000-00008B900000}"/>
    <cellStyle name="Millares 6 3 4 3 6" xfId="26810" xr:uid="{00000000-0005-0000-0000-00008C900000}"/>
    <cellStyle name="Millares 6 3 4 4" xfId="3028" xr:uid="{00000000-0005-0000-0000-00008D900000}"/>
    <cellStyle name="Millares 6 3 4 4 2" xfId="9232" xr:uid="{00000000-0005-0000-0000-00008E900000}"/>
    <cellStyle name="Millares 6 3 4 4 2 2" xfId="21640" xr:uid="{00000000-0005-0000-0000-00008F900000}"/>
    <cellStyle name="Millares 6 3 4 4 2 2 2" xfId="46456" xr:uid="{00000000-0005-0000-0000-000090900000}"/>
    <cellStyle name="Millares 6 3 4 4 2 3" xfId="34048" xr:uid="{00000000-0005-0000-0000-000091900000}"/>
    <cellStyle name="Millares 6 3 4 4 3" xfId="15436" xr:uid="{00000000-0005-0000-0000-000092900000}"/>
    <cellStyle name="Millares 6 3 4 4 3 2" xfId="40252" xr:uid="{00000000-0005-0000-0000-000093900000}"/>
    <cellStyle name="Millares 6 3 4 4 4" xfId="27844" xr:uid="{00000000-0005-0000-0000-000094900000}"/>
    <cellStyle name="Millares 6 3 4 5" xfId="5096" xr:uid="{00000000-0005-0000-0000-000095900000}"/>
    <cellStyle name="Millares 6 3 4 5 2" xfId="11300" xr:uid="{00000000-0005-0000-0000-000096900000}"/>
    <cellStyle name="Millares 6 3 4 5 2 2" xfId="23708" xr:uid="{00000000-0005-0000-0000-000097900000}"/>
    <cellStyle name="Millares 6 3 4 5 2 2 2" xfId="48524" xr:uid="{00000000-0005-0000-0000-000098900000}"/>
    <cellStyle name="Millares 6 3 4 5 2 3" xfId="36116" xr:uid="{00000000-0005-0000-0000-000099900000}"/>
    <cellStyle name="Millares 6 3 4 5 3" xfId="17504" xr:uid="{00000000-0005-0000-0000-00009A900000}"/>
    <cellStyle name="Millares 6 3 4 5 3 2" xfId="42320" xr:uid="{00000000-0005-0000-0000-00009B900000}"/>
    <cellStyle name="Millares 6 3 4 5 4" xfId="29912" xr:uid="{00000000-0005-0000-0000-00009C900000}"/>
    <cellStyle name="Millares 6 3 4 6" xfId="7164" xr:uid="{00000000-0005-0000-0000-00009D900000}"/>
    <cellStyle name="Millares 6 3 4 6 2" xfId="19572" xr:uid="{00000000-0005-0000-0000-00009E900000}"/>
    <cellStyle name="Millares 6 3 4 6 2 2" xfId="44388" xr:uid="{00000000-0005-0000-0000-00009F900000}"/>
    <cellStyle name="Millares 6 3 4 6 3" xfId="31980" xr:uid="{00000000-0005-0000-0000-0000A0900000}"/>
    <cellStyle name="Millares 6 3 4 7" xfId="13368" xr:uid="{00000000-0005-0000-0000-0000A1900000}"/>
    <cellStyle name="Millares 6 3 4 7 2" xfId="38184" xr:uid="{00000000-0005-0000-0000-0000A2900000}"/>
    <cellStyle name="Millares 6 3 4 8" xfId="25776" xr:uid="{00000000-0005-0000-0000-0000A3900000}"/>
    <cellStyle name="Millares 6 3 4 9" xfId="960" xr:uid="{00000000-0005-0000-0000-0000A4900000}"/>
    <cellStyle name="Millares 6 3 5" xfId="1133" xr:uid="{00000000-0005-0000-0000-0000A5900000}"/>
    <cellStyle name="Millares 6 3 5 2" xfId="1650" xr:uid="{00000000-0005-0000-0000-0000A6900000}"/>
    <cellStyle name="Millares 6 3 5 2 2" xfId="2684" xr:uid="{00000000-0005-0000-0000-0000A7900000}"/>
    <cellStyle name="Millares 6 3 5 2 2 2" xfId="4752" xr:uid="{00000000-0005-0000-0000-0000A8900000}"/>
    <cellStyle name="Millares 6 3 5 2 2 2 2" xfId="10956" xr:uid="{00000000-0005-0000-0000-0000A9900000}"/>
    <cellStyle name="Millares 6 3 5 2 2 2 2 2" xfId="23364" xr:uid="{00000000-0005-0000-0000-0000AA900000}"/>
    <cellStyle name="Millares 6 3 5 2 2 2 2 2 2" xfId="48180" xr:uid="{00000000-0005-0000-0000-0000AB900000}"/>
    <cellStyle name="Millares 6 3 5 2 2 2 2 3" xfId="35772" xr:uid="{00000000-0005-0000-0000-0000AC900000}"/>
    <cellStyle name="Millares 6 3 5 2 2 2 3" xfId="17160" xr:uid="{00000000-0005-0000-0000-0000AD900000}"/>
    <cellStyle name="Millares 6 3 5 2 2 2 3 2" xfId="41976" xr:uid="{00000000-0005-0000-0000-0000AE900000}"/>
    <cellStyle name="Millares 6 3 5 2 2 2 4" xfId="29568" xr:uid="{00000000-0005-0000-0000-0000AF900000}"/>
    <cellStyle name="Millares 6 3 5 2 2 3" xfId="6820" xr:uid="{00000000-0005-0000-0000-0000B0900000}"/>
    <cellStyle name="Millares 6 3 5 2 2 3 2" xfId="13024" xr:uid="{00000000-0005-0000-0000-0000B1900000}"/>
    <cellStyle name="Millares 6 3 5 2 2 3 2 2" xfId="25432" xr:uid="{00000000-0005-0000-0000-0000B2900000}"/>
    <cellStyle name="Millares 6 3 5 2 2 3 2 2 2" xfId="50248" xr:uid="{00000000-0005-0000-0000-0000B3900000}"/>
    <cellStyle name="Millares 6 3 5 2 2 3 2 3" xfId="37840" xr:uid="{00000000-0005-0000-0000-0000B4900000}"/>
    <cellStyle name="Millares 6 3 5 2 2 3 3" xfId="19228" xr:uid="{00000000-0005-0000-0000-0000B5900000}"/>
    <cellStyle name="Millares 6 3 5 2 2 3 3 2" xfId="44044" xr:uid="{00000000-0005-0000-0000-0000B6900000}"/>
    <cellStyle name="Millares 6 3 5 2 2 3 4" xfId="31636" xr:uid="{00000000-0005-0000-0000-0000B7900000}"/>
    <cellStyle name="Millares 6 3 5 2 2 4" xfId="8888" xr:uid="{00000000-0005-0000-0000-0000B8900000}"/>
    <cellStyle name="Millares 6 3 5 2 2 4 2" xfId="21296" xr:uid="{00000000-0005-0000-0000-0000B9900000}"/>
    <cellStyle name="Millares 6 3 5 2 2 4 2 2" xfId="46112" xr:uid="{00000000-0005-0000-0000-0000BA900000}"/>
    <cellStyle name="Millares 6 3 5 2 2 4 3" xfId="33704" xr:uid="{00000000-0005-0000-0000-0000BB900000}"/>
    <cellStyle name="Millares 6 3 5 2 2 5" xfId="15092" xr:uid="{00000000-0005-0000-0000-0000BC900000}"/>
    <cellStyle name="Millares 6 3 5 2 2 5 2" xfId="39908" xr:uid="{00000000-0005-0000-0000-0000BD900000}"/>
    <cellStyle name="Millares 6 3 5 2 2 6" xfId="27500" xr:uid="{00000000-0005-0000-0000-0000BE900000}"/>
    <cellStyle name="Millares 6 3 5 2 3" xfId="3718" xr:uid="{00000000-0005-0000-0000-0000BF900000}"/>
    <cellStyle name="Millares 6 3 5 2 3 2" xfId="9922" xr:uid="{00000000-0005-0000-0000-0000C0900000}"/>
    <cellStyle name="Millares 6 3 5 2 3 2 2" xfId="22330" xr:uid="{00000000-0005-0000-0000-0000C1900000}"/>
    <cellStyle name="Millares 6 3 5 2 3 2 2 2" xfId="47146" xr:uid="{00000000-0005-0000-0000-0000C2900000}"/>
    <cellStyle name="Millares 6 3 5 2 3 2 3" xfId="34738" xr:uid="{00000000-0005-0000-0000-0000C3900000}"/>
    <cellStyle name="Millares 6 3 5 2 3 3" xfId="16126" xr:uid="{00000000-0005-0000-0000-0000C4900000}"/>
    <cellStyle name="Millares 6 3 5 2 3 3 2" xfId="40942" xr:uid="{00000000-0005-0000-0000-0000C5900000}"/>
    <cellStyle name="Millares 6 3 5 2 3 4" xfId="28534" xr:uid="{00000000-0005-0000-0000-0000C6900000}"/>
    <cellStyle name="Millares 6 3 5 2 4" xfId="5786" xr:uid="{00000000-0005-0000-0000-0000C7900000}"/>
    <cellStyle name="Millares 6 3 5 2 4 2" xfId="11990" xr:uid="{00000000-0005-0000-0000-0000C8900000}"/>
    <cellStyle name="Millares 6 3 5 2 4 2 2" xfId="24398" xr:uid="{00000000-0005-0000-0000-0000C9900000}"/>
    <cellStyle name="Millares 6 3 5 2 4 2 2 2" xfId="49214" xr:uid="{00000000-0005-0000-0000-0000CA900000}"/>
    <cellStyle name="Millares 6 3 5 2 4 2 3" xfId="36806" xr:uid="{00000000-0005-0000-0000-0000CB900000}"/>
    <cellStyle name="Millares 6 3 5 2 4 3" xfId="18194" xr:uid="{00000000-0005-0000-0000-0000CC900000}"/>
    <cellStyle name="Millares 6 3 5 2 4 3 2" xfId="43010" xr:uid="{00000000-0005-0000-0000-0000CD900000}"/>
    <cellStyle name="Millares 6 3 5 2 4 4" xfId="30602" xr:uid="{00000000-0005-0000-0000-0000CE900000}"/>
    <cellStyle name="Millares 6 3 5 2 5" xfId="7854" xr:uid="{00000000-0005-0000-0000-0000CF900000}"/>
    <cellStyle name="Millares 6 3 5 2 5 2" xfId="20262" xr:uid="{00000000-0005-0000-0000-0000D0900000}"/>
    <cellStyle name="Millares 6 3 5 2 5 2 2" xfId="45078" xr:uid="{00000000-0005-0000-0000-0000D1900000}"/>
    <cellStyle name="Millares 6 3 5 2 5 3" xfId="32670" xr:uid="{00000000-0005-0000-0000-0000D2900000}"/>
    <cellStyle name="Millares 6 3 5 2 6" xfId="14058" xr:uid="{00000000-0005-0000-0000-0000D3900000}"/>
    <cellStyle name="Millares 6 3 5 2 6 2" xfId="38874" xr:uid="{00000000-0005-0000-0000-0000D4900000}"/>
    <cellStyle name="Millares 6 3 5 2 7" xfId="26466" xr:uid="{00000000-0005-0000-0000-0000D5900000}"/>
    <cellStyle name="Millares 6 3 5 3" xfId="2167" xr:uid="{00000000-0005-0000-0000-0000D6900000}"/>
    <cellStyle name="Millares 6 3 5 3 2" xfId="4235" xr:uid="{00000000-0005-0000-0000-0000D7900000}"/>
    <cellStyle name="Millares 6 3 5 3 2 2" xfId="10439" xr:uid="{00000000-0005-0000-0000-0000D8900000}"/>
    <cellStyle name="Millares 6 3 5 3 2 2 2" xfId="22847" xr:uid="{00000000-0005-0000-0000-0000D9900000}"/>
    <cellStyle name="Millares 6 3 5 3 2 2 2 2" xfId="47663" xr:uid="{00000000-0005-0000-0000-0000DA900000}"/>
    <cellStyle name="Millares 6 3 5 3 2 2 3" xfId="35255" xr:uid="{00000000-0005-0000-0000-0000DB900000}"/>
    <cellStyle name="Millares 6 3 5 3 2 3" xfId="16643" xr:uid="{00000000-0005-0000-0000-0000DC900000}"/>
    <cellStyle name="Millares 6 3 5 3 2 3 2" xfId="41459" xr:uid="{00000000-0005-0000-0000-0000DD900000}"/>
    <cellStyle name="Millares 6 3 5 3 2 4" xfId="29051" xr:uid="{00000000-0005-0000-0000-0000DE900000}"/>
    <cellStyle name="Millares 6 3 5 3 3" xfId="6303" xr:uid="{00000000-0005-0000-0000-0000DF900000}"/>
    <cellStyle name="Millares 6 3 5 3 3 2" xfId="12507" xr:uid="{00000000-0005-0000-0000-0000E0900000}"/>
    <cellStyle name="Millares 6 3 5 3 3 2 2" xfId="24915" xr:uid="{00000000-0005-0000-0000-0000E1900000}"/>
    <cellStyle name="Millares 6 3 5 3 3 2 2 2" xfId="49731" xr:uid="{00000000-0005-0000-0000-0000E2900000}"/>
    <cellStyle name="Millares 6 3 5 3 3 2 3" xfId="37323" xr:uid="{00000000-0005-0000-0000-0000E3900000}"/>
    <cellStyle name="Millares 6 3 5 3 3 3" xfId="18711" xr:uid="{00000000-0005-0000-0000-0000E4900000}"/>
    <cellStyle name="Millares 6 3 5 3 3 3 2" xfId="43527" xr:uid="{00000000-0005-0000-0000-0000E5900000}"/>
    <cellStyle name="Millares 6 3 5 3 3 4" xfId="31119" xr:uid="{00000000-0005-0000-0000-0000E6900000}"/>
    <cellStyle name="Millares 6 3 5 3 4" xfId="8371" xr:uid="{00000000-0005-0000-0000-0000E7900000}"/>
    <cellStyle name="Millares 6 3 5 3 4 2" xfId="20779" xr:uid="{00000000-0005-0000-0000-0000E8900000}"/>
    <cellStyle name="Millares 6 3 5 3 4 2 2" xfId="45595" xr:uid="{00000000-0005-0000-0000-0000E9900000}"/>
    <cellStyle name="Millares 6 3 5 3 4 3" xfId="33187" xr:uid="{00000000-0005-0000-0000-0000EA900000}"/>
    <cellStyle name="Millares 6 3 5 3 5" xfId="14575" xr:uid="{00000000-0005-0000-0000-0000EB900000}"/>
    <cellStyle name="Millares 6 3 5 3 5 2" xfId="39391" xr:uid="{00000000-0005-0000-0000-0000EC900000}"/>
    <cellStyle name="Millares 6 3 5 3 6" xfId="26983" xr:uid="{00000000-0005-0000-0000-0000ED900000}"/>
    <cellStyle name="Millares 6 3 5 4" xfId="3201" xr:uid="{00000000-0005-0000-0000-0000EE900000}"/>
    <cellStyle name="Millares 6 3 5 4 2" xfId="9405" xr:uid="{00000000-0005-0000-0000-0000EF900000}"/>
    <cellStyle name="Millares 6 3 5 4 2 2" xfId="21813" xr:uid="{00000000-0005-0000-0000-0000F0900000}"/>
    <cellStyle name="Millares 6 3 5 4 2 2 2" xfId="46629" xr:uid="{00000000-0005-0000-0000-0000F1900000}"/>
    <cellStyle name="Millares 6 3 5 4 2 3" xfId="34221" xr:uid="{00000000-0005-0000-0000-0000F2900000}"/>
    <cellStyle name="Millares 6 3 5 4 3" xfId="15609" xr:uid="{00000000-0005-0000-0000-0000F3900000}"/>
    <cellStyle name="Millares 6 3 5 4 3 2" xfId="40425" xr:uid="{00000000-0005-0000-0000-0000F4900000}"/>
    <cellStyle name="Millares 6 3 5 4 4" xfId="28017" xr:uid="{00000000-0005-0000-0000-0000F5900000}"/>
    <cellStyle name="Millares 6 3 5 5" xfId="5269" xr:uid="{00000000-0005-0000-0000-0000F6900000}"/>
    <cellStyle name="Millares 6 3 5 5 2" xfId="11473" xr:uid="{00000000-0005-0000-0000-0000F7900000}"/>
    <cellStyle name="Millares 6 3 5 5 2 2" xfId="23881" xr:uid="{00000000-0005-0000-0000-0000F8900000}"/>
    <cellStyle name="Millares 6 3 5 5 2 2 2" xfId="48697" xr:uid="{00000000-0005-0000-0000-0000F9900000}"/>
    <cellStyle name="Millares 6 3 5 5 2 3" xfId="36289" xr:uid="{00000000-0005-0000-0000-0000FA900000}"/>
    <cellStyle name="Millares 6 3 5 5 3" xfId="17677" xr:uid="{00000000-0005-0000-0000-0000FB900000}"/>
    <cellStyle name="Millares 6 3 5 5 3 2" xfId="42493" xr:uid="{00000000-0005-0000-0000-0000FC900000}"/>
    <cellStyle name="Millares 6 3 5 5 4" xfId="30085" xr:uid="{00000000-0005-0000-0000-0000FD900000}"/>
    <cellStyle name="Millares 6 3 5 6" xfId="7337" xr:uid="{00000000-0005-0000-0000-0000FE900000}"/>
    <cellStyle name="Millares 6 3 5 6 2" xfId="19745" xr:uid="{00000000-0005-0000-0000-0000FF900000}"/>
    <cellStyle name="Millares 6 3 5 6 2 2" xfId="44561" xr:uid="{00000000-0005-0000-0000-000000910000}"/>
    <cellStyle name="Millares 6 3 5 6 3" xfId="32153" xr:uid="{00000000-0005-0000-0000-000001910000}"/>
    <cellStyle name="Millares 6 3 5 7" xfId="13541" xr:uid="{00000000-0005-0000-0000-000002910000}"/>
    <cellStyle name="Millares 6 3 5 7 2" xfId="38357" xr:uid="{00000000-0005-0000-0000-000003910000}"/>
    <cellStyle name="Millares 6 3 5 8" xfId="25949" xr:uid="{00000000-0005-0000-0000-000004910000}"/>
    <cellStyle name="Millares 6 3 6" xfId="1305" xr:uid="{00000000-0005-0000-0000-000005910000}"/>
    <cellStyle name="Millares 6 3 6 2" xfId="2339" xr:uid="{00000000-0005-0000-0000-000006910000}"/>
    <cellStyle name="Millares 6 3 6 2 2" xfId="4407" xr:uid="{00000000-0005-0000-0000-000007910000}"/>
    <cellStyle name="Millares 6 3 6 2 2 2" xfId="10611" xr:uid="{00000000-0005-0000-0000-000008910000}"/>
    <cellStyle name="Millares 6 3 6 2 2 2 2" xfId="23019" xr:uid="{00000000-0005-0000-0000-000009910000}"/>
    <cellStyle name="Millares 6 3 6 2 2 2 2 2" xfId="47835" xr:uid="{00000000-0005-0000-0000-00000A910000}"/>
    <cellStyle name="Millares 6 3 6 2 2 2 3" xfId="35427" xr:uid="{00000000-0005-0000-0000-00000B910000}"/>
    <cellStyle name="Millares 6 3 6 2 2 3" xfId="16815" xr:uid="{00000000-0005-0000-0000-00000C910000}"/>
    <cellStyle name="Millares 6 3 6 2 2 3 2" xfId="41631" xr:uid="{00000000-0005-0000-0000-00000D910000}"/>
    <cellStyle name="Millares 6 3 6 2 2 4" xfId="29223" xr:uid="{00000000-0005-0000-0000-00000E910000}"/>
    <cellStyle name="Millares 6 3 6 2 3" xfId="6475" xr:uid="{00000000-0005-0000-0000-00000F910000}"/>
    <cellStyle name="Millares 6 3 6 2 3 2" xfId="12679" xr:uid="{00000000-0005-0000-0000-000010910000}"/>
    <cellStyle name="Millares 6 3 6 2 3 2 2" xfId="25087" xr:uid="{00000000-0005-0000-0000-000011910000}"/>
    <cellStyle name="Millares 6 3 6 2 3 2 2 2" xfId="49903" xr:uid="{00000000-0005-0000-0000-000012910000}"/>
    <cellStyle name="Millares 6 3 6 2 3 2 3" xfId="37495" xr:uid="{00000000-0005-0000-0000-000013910000}"/>
    <cellStyle name="Millares 6 3 6 2 3 3" xfId="18883" xr:uid="{00000000-0005-0000-0000-000014910000}"/>
    <cellStyle name="Millares 6 3 6 2 3 3 2" xfId="43699" xr:uid="{00000000-0005-0000-0000-000015910000}"/>
    <cellStyle name="Millares 6 3 6 2 3 4" xfId="31291" xr:uid="{00000000-0005-0000-0000-000016910000}"/>
    <cellStyle name="Millares 6 3 6 2 4" xfId="8543" xr:uid="{00000000-0005-0000-0000-000017910000}"/>
    <cellStyle name="Millares 6 3 6 2 4 2" xfId="20951" xr:uid="{00000000-0005-0000-0000-000018910000}"/>
    <cellStyle name="Millares 6 3 6 2 4 2 2" xfId="45767" xr:uid="{00000000-0005-0000-0000-000019910000}"/>
    <cellStyle name="Millares 6 3 6 2 4 3" xfId="33359" xr:uid="{00000000-0005-0000-0000-00001A910000}"/>
    <cellStyle name="Millares 6 3 6 2 5" xfId="14747" xr:uid="{00000000-0005-0000-0000-00001B910000}"/>
    <cellStyle name="Millares 6 3 6 2 5 2" xfId="39563" xr:uid="{00000000-0005-0000-0000-00001C910000}"/>
    <cellStyle name="Millares 6 3 6 2 6" xfId="27155" xr:uid="{00000000-0005-0000-0000-00001D910000}"/>
    <cellStyle name="Millares 6 3 6 3" xfId="3373" xr:uid="{00000000-0005-0000-0000-00001E910000}"/>
    <cellStyle name="Millares 6 3 6 3 2" xfId="9577" xr:uid="{00000000-0005-0000-0000-00001F910000}"/>
    <cellStyle name="Millares 6 3 6 3 2 2" xfId="21985" xr:uid="{00000000-0005-0000-0000-000020910000}"/>
    <cellStyle name="Millares 6 3 6 3 2 2 2" xfId="46801" xr:uid="{00000000-0005-0000-0000-000021910000}"/>
    <cellStyle name="Millares 6 3 6 3 2 3" xfId="34393" xr:uid="{00000000-0005-0000-0000-000022910000}"/>
    <cellStyle name="Millares 6 3 6 3 3" xfId="15781" xr:uid="{00000000-0005-0000-0000-000023910000}"/>
    <cellStyle name="Millares 6 3 6 3 3 2" xfId="40597" xr:uid="{00000000-0005-0000-0000-000024910000}"/>
    <cellStyle name="Millares 6 3 6 3 4" xfId="28189" xr:uid="{00000000-0005-0000-0000-000025910000}"/>
    <cellStyle name="Millares 6 3 6 4" xfId="5441" xr:uid="{00000000-0005-0000-0000-000026910000}"/>
    <cellStyle name="Millares 6 3 6 4 2" xfId="11645" xr:uid="{00000000-0005-0000-0000-000027910000}"/>
    <cellStyle name="Millares 6 3 6 4 2 2" xfId="24053" xr:uid="{00000000-0005-0000-0000-000028910000}"/>
    <cellStyle name="Millares 6 3 6 4 2 2 2" xfId="48869" xr:uid="{00000000-0005-0000-0000-000029910000}"/>
    <cellStyle name="Millares 6 3 6 4 2 3" xfId="36461" xr:uid="{00000000-0005-0000-0000-00002A910000}"/>
    <cellStyle name="Millares 6 3 6 4 3" xfId="17849" xr:uid="{00000000-0005-0000-0000-00002B910000}"/>
    <cellStyle name="Millares 6 3 6 4 3 2" xfId="42665" xr:uid="{00000000-0005-0000-0000-00002C910000}"/>
    <cellStyle name="Millares 6 3 6 4 4" xfId="30257" xr:uid="{00000000-0005-0000-0000-00002D910000}"/>
    <cellStyle name="Millares 6 3 6 5" xfId="7509" xr:uid="{00000000-0005-0000-0000-00002E910000}"/>
    <cellStyle name="Millares 6 3 6 5 2" xfId="19917" xr:uid="{00000000-0005-0000-0000-00002F910000}"/>
    <cellStyle name="Millares 6 3 6 5 2 2" xfId="44733" xr:uid="{00000000-0005-0000-0000-000030910000}"/>
    <cellStyle name="Millares 6 3 6 5 3" xfId="32325" xr:uid="{00000000-0005-0000-0000-000031910000}"/>
    <cellStyle name="Millares 6 3 6 6" xfId="13713" xr:uid="{00000000-0005-0000-0000-000032910000}"/>
    <cellStyle name="Millares 6 3 6 6 2" xfId="38529" xr:uid="{00000000-0005-0000-0000-000033910000}"/>
    <cellStyle name="Millares 6 3 6 7" xfId="26121" xr:uid="{00000000-0005-0000-0000-000034910000}"/>
    <cellStyle name="Millares 6 3 7" xfId="1822" xr:uid="{00000000-0005-0000-0000-000035910000}"/>
    <cellStyle name="Millares 6 3 7 2" xfId="3890" xr:uid="{00000000-0005-0000-0000-000036910000}"/>
    <cellStyle name="Millares 6 3 7 2 2" xfId="10094" xr:uid="{00000000-0005-0000-0000-000037910000}"/>
    <cellStyle name="Millares 6 3 7 2 2 2" xfId="22502" xr:uid="{00000000-0005-0000-0000-000038910000}"/>
    <cellStyle name="Millares 6 3 7 2 2 2 2" xfId="47318" xr:uid="{00000000-0005-0000-0000-000039910000}"/>
    <cellStyle name="Millares 6 3 7 2 2 3" xfId="34910" xr:uid="{00000000-0005-0000-0000-00003A910000}"/>
    <cellStyle name="Millares 6 3 7 2 3" xfId="16298" xr:uid="{00000000-0005-0000-0000-00003B910000}"/>
    <cellStyle name="Millares 6 3 7 2 3 2" xfId="41114" xr:uid="{00000000-0005-0000-0000-00003C910000}"/>
    <cellStyle name="Millares 6 3 7 2 4" xfId="28706" xr:uid="{00000000-0005-0000-0000-00003D910000}"/>
    <cellStyle name="Millares 6 3 7 3" xfId="5958" xr:uid="{00000000-0005-0000-0000-00003E910000}"/>
    <cellStyle name="Millares 6 3 7 3 2" xfId="12162" xr:uid="{00000000-0005-0000-0000-00003F910000}"/>
    <cellStyle name="Millares 6 3 7 3 2 2" xfId="24570" xr:uid="{00000000-0005-0000-0000-000040910000}"/>
    <cellStyle name="Millares 6 3 7 3 2 2 2" xfId="49386" xr:uid="{00000000-0005-0000-0000-000041910000}"/>
    <cellStyle name="Millares 6 3 7 3 2 3" xfId="36978" xr:uid="{00000000-0005-0000-0000-000042910000}"/>
    <cellStyle name="Millares 6 3 7 3 3" xfId="18366" xr:uid="{00000000-0005-0000-0000-000043910000}"/>
    <cellStyle name="Millares 6 3 7 3 3 2" xfId="43182" xr:uid="{00000000-0005-0000-0000-000044910000}"/>
    <cellStyle name="Millares 6 3 7 3 4" xfId="30774" xr:uid="{00000000-0005-0000-0000-000045910000}"/>
    <cellStyle name="Millares 6 3 7 4" xfId="8026" xr:uid="{00000000-0005-0000-0000-000046910000}"/>
    <cellStyle name="Millares 6 3 7 4 2" xfId="20434" xr:uid="{00000000-0005-0000-0000-000047910000}"/>
    <cellStyle name="Millares 6 3 7 4 2 2" xfId="45250" xr:uid="{00000000-0005-0000-0000-000048910000}"/>
    <cellStyle name="Millares 6 3 7 4 3" xfId="32842" xr:uid="{00000000-0005-0000-0000-000049910000}"/>
    <cellStyle name="Millares 6 3 7 5" xfId="14230" xr:uid="{00000000-0005-0000-0000-00004A910000}"/>
    <cellStyle name="Millares 6 3 7 5 2" xfId="39046" xr:uid="{00000000-0005-0000-0000-00004B910000}"/>
    <cellStyle name="Millares 6 3 7 6" xfId="26638" xr:uid="{00000000-0005-0000-0000-00004C910000}"/>
    <cellStyle name="Millares 6 3 8" xfId="2856" xr:uid="{00000000-0005-0000-0000-00004D910000}"/>
    <cellStyle name="Millares 6 3 8 2" xfId="9060" xr:uid="{00000000-0005-0000-0000-00004E910000}"/>
    <cellStyle name="Millares 6 3 8 2 2" xfId="21468" xr:uid="{00000000-0005-0000-0000-00004F910000}"/>
    <cellStyle name="Millares 6 3 8 2 2 2" xfId="46284" xr:uid="{00000000-0005-0000-0000-000050910000}"/>
    <cellStyle name="Millares 6 3 8 2 3" xfId="33876" xr:uid="{00000000-0005-0000-0000-000051910000}"/>
    <cellStyle name="Millares 6 3 8 3" xfId="15264" xr:uid="{00000000-0005-0000-0000-000052910000}"/>
    <cellStyle name="Millares 6 3 8 3 2" xfId="40080" xr:uid="{00000000-0005-0000-0000-000053910000}"/>
    <cellStyle name="Millares 6 3 8 4" xfId="27672" xr:uid="{00000000-0005-0000-0000-000054910000}"/>
    <cellStyle name="Millares 6 3 9" xfId="4924" xr:uid="{00000000-0005-0000-0000-000055910000}"/>
    <cellStyle name="Millares 6 3 9 2" xfId="11128" xr:uid="{00000000-0005-0000-0000-000056910000}"/>
    <cellStyle name="Millares 6 3 9 2 2" xfId="23536" xr:uid="{00000000-0005-0000-0000-000057910000}"/>
    <cellStyle name="Millares 6 3 9 2 2 2" xfId="48352" xr:uid="{00000000-0005-0000-0000-000058910000}"/>
    <cellStyle name="Millares 6 3 9 2 3" xfId="35944" xr:uid="{00000000-0005-0000-0000-000059910000}"/>
    <cellStyle name="Millares 6 3 9 3" xfId="17332" xr:uid="{00000000-0005-0000-0000-00005A910000}"/>
    <cellStyle name="Millares 6 3 9 3 2" xfId="42148" xr:uid="{00000000-0005-0000-0000-00005B910000}"/>
    <cellStyle name="Millares 6 3 9 4" xfId="29740" xr:uid="{00000000-0005-0000-0000-00005C910000}"/>
    <cellStyle name="Millares 6 4" xfId="331" xr:uid="{00000000-0005-0000-0000-00005D910000}"/>
    <cellStyle name="Millares 6 4 10" xfId="25638" xr:uid="{00000000-0005-0000-0000-00005E910000}"/>
    <cellStyle name="Millares 6 4 11" xfId="822" xr:uid="{00000000-0005-0000-0000-00005F910000}"/>
    <cellStyle name="Millares 6 4 2" xfId="455" xr:uid="{00000000-0005-0000-0000-000060910000}"/>
    <cellStyle name="Millares 6 4 2 2" xfId="703" xr:uid="{00000000-0005-0000-0000-000061910000}"/>
    <cellStyle name="Millares 6 4 2 2 2" xfId="2546" xr:uid="{00000000-0005-0000-0000-000062910000}"/>
    <cellStyle name="Millares 6 4 2 2 2 2" xfId="4614" xr:uid="{00000000-0005-0000-0000-000063910000}"/>
    <cellStyle name="Millares 6 4 2 2 2 2 2" xfId="10818" xr:uid="{00000000-0005-0000-0000-000064910000}"/>
    <cellStyle name="Millares 6 4 2 2 2 2 2 2" xfId="23226" xr:uid="{00000000-0005-0000-0000-000065910000}"/>
    <cellStyle name="Millares 6 4 2 2 2 2 2 2 2" xfId="48042" xr:uid="{00000000-0005-0000-0000-000066910000}"/>
    <cellStyle name="Millares 6 4 2 2 2 2 2 3" xfId="35634" xr:uid="{00000000-0005-0000-0000-000067910000}"/>
    <cellStyle name="Millares 6 4 2 2 2 2 3" xfId="17022" xr:uid="{00000000-0005-0000-0000-000068910000}"/>
    <cellStyle name="Millares 6 4 2 2 2 2 3 2" xfId="41838" xr:uid="{00000000-0005-0000-0000-000069910000}"/>
    <cellStyle name="Millares 6 4 2 2 2 2 4" xfId="29430" xr:uid="{00000000-0005-0000-0000-00006A910000}"/>
    <cellStyle name="Millares 6 4 2 2 2 3" xfId="6682" xr:uid="{00000000-0005-0000-0000-00006B910000}"/>
    <cellStyle name="Millares 6 4 2 2 2 3 2" xfId="12886" xr:uid="{00000000-0005-0000-0000-00006C910000}"/>
    <cellStyle name="Millares 6 4 2 2 2 3 2 2" xfId="25294" xr:uid="{00000000-0005-0000-0000-00006D910000}"/>
    <cellStyle name="Millares 6 4 2 2 2 3 2 2 2" xfId="50110" xr:uid="{00000000-0005-0000-0000-00006E910000}"/>
    <cellStyle name="Millares 6 4 2 2 2 3 2 3" xfId="37702" xr:uid="{00000000-0005-0000-0000-00006F910000}"/>
    <cellStyle name="Millares 6 4 2 2 2 3 3" xfId="19090" xr:uid="{00000000-0005-0000-0000-000070910000}"/>
    <cellStyle name="Millares 6 4 2 2 2 3 3 2" xfId="43906" xr:uid="{00000000-0005-0000-0000-000071910000}"/>
    <cellStyle name="Millares 6 4 2 2 2 3 4" xfId="31498" xr:uid="{00000000-0005-0000-0000-000072910000}"/>
    <cellStyle name="Millares 6 4 2 2 2 4" xfId="8750" xr:uid="{00000000-0005-0000-0000-000073910000}"/>
    <cellStyle name="Millares 6 4 2 2 2 4 2" xfId="21158" xr:uid="{00000000-0005-0000-0000-000074910000}"/>
    <cellStyle name="Millares 6 4 2 2 2 4 2 2" xfId="45974" xr:uid="{00000000-0005-0000-0000-000075910000}"/>
    <cellStyle name="Millares 6 4 2 2 2 4 3" xfId="33566" xr:uid="{00000000-0005-0000-0000-000076910000}"/>
    <cellStyle name="Millares 6 4 2 2 2 5" xfId="14954" xr:uid="{00000000-0005-0000-0000-000077910000}"/>
    <cellStyle name="Millares 6 4 2 2 2 5 2" xfId="39770" xr:uid="{00000000-0005-0000-0000-000078910000}"/>
    <cellStyle name="Millares 6 4 2 2 2 6" xfId="27362" xr:uid="{00000000-0005-0000-0000-000079910000}"/>
    <cellStyle name="Millares 6 4 2 2 3" xfId="3580" xr:uid="{00000000-0005-0000-0000-00007A910000}"/>
    <cellStyle name="Millares 6 4 2 2 3 2" xfId="9784" xr:uid="{00000000-0005-0000-0000-00007B910000}"/>
    <cellStyle name="Millares 6 4 2 2 3 2 2" xfId="22192" xr:uid="{00000000-0005-0000-0000-00007C910000}"/>
    <cellStyle name="Millares 6 4 2 2 3 2 2 2" xfId="47008" xr:uid="{00000000-0005-0000-0000-00007D910000}"/>
    <cellStyle name="Millares 6 4 2 2 3 2 3" xfId="34600" xr:uid="{00000000-0005-0000-0000-00007E910000}"/>
    <cellStyle name="Millares 6 4 2 2 3 3" xfId="15988" xr:uid="{00000000-0005-0000-0000-00007F910000}"/>
    <cellStyle name="Millares 6 4 2 2 3 3 2" xfId="40804" xr:uid="{00000000-0005-0000-0000-000080910000}"/>
    <cellStyle name="Millares 6 4 2 2 3 4" xfId="28396" xr:uid="{00000000-0005-0000-0000-000081910000}"/>
    <cellStyle name="Millares 6 4 2 2 4" xfId="5648" xr:uid="{00000000-0005-0000-0000-000082910000}"/>
    <cellStyle name="Millares 6 4 2 2 4 2" xfId="11852" xr:uid="{00000000-0005-0000-0000-000083910000}"/>
    <cellStyle name="Millares 6 4 2 2 4 2 2" xfId="24260" xr:uid="{00000000-0005-0000-0000-000084910000}"/>
    <cellStyle name="Millares 6 4 2 2 4 2 2 2" xfId="49076" xr:uid="{00000000-0005-0000-0000-000085910000}"/>
    <cellStyle name="Millares 6 4 2 2 4 2 3" xfId="36668" xr:uid="{00000000-0005-0000-0000-000086910000}"/>
    <cellStyle name="Millares 6 4 2 2 4 3" xfId="18056" xr:uid="{00000000-0005-0000-0000-000087910000}"/>
    <cellStyle name="Millares 6 4 2 2 4 3 2" xfId="42872" xr:uid="{00000000-0005-0000-0000-000088910000}"/>
    <cellStyle name="Millares 6 4 2 2 4 4" xfId="30464" xr:uid="{00000000-0005-0000-0000-000089910000}"/>
    <cellStyle name="Millares 6 4 2 2 5" xfId="7716" xr:uid="{00000000-0005-0000-0000-00008A910000}"/>
    <cellStyle name="Millares 6 4 2 2 5 2" xfId="20124" xr:uid="{00000000-0005-0000-0000-00008B910000}"/>
    <cellStyle name="Millares 6 4 2 2 5 2 2" xfId="44940" xr:uid="{00000000-0005-0000-0000-00008C910000}"/>
    <cellStyle name="Millares 6 4 2 2 5 3" xfId="32532" xr:uid="{00000000-0005-0000-0000-00008D910000}"/>
    <cellStyle name="Millares 6 4 2 2 6" xfId="13920" xr:uid="{00000000-0005-0000-0000-00008E910000}"/>
    <cellStyle name="Millares 6 4 2 2 6 2" xfId="38736" xr:uid="{00000000-0005-0000-0000-00008F910000}"/>
    <cellStyle name="Millares 6 4 2 2 7" xfId="26328" xr:uid="{00000000-0005-0000-0000-000090910000}"/>
    <cellStyle name="Millares 6 4 2 2 8" xfId="1512" xr:uid="{00000000-0005-0000-0000-000091910000}"/>
    <cellStyle name="Millares 6 4 2 3" xfId="2029" xr:uid="{00000000-0005-0000-0000-000092910000}"/>
    <cellStyle name="Millares 6 4 2 3 2" xfId="4097" xr:uid="{00000000-0005-0000-0000-000093910000}"/>
    <cellStyle name="Millares 6 4 2 3 2 2" xfId="10301" xr:uid="{00000000-0005-0000-0000-000094910000}"/>
    <cellStyle name="Millares 6 4 2 3 2 2 2" xfId="22709" xr:uid="{00000000-0005-0000-0000-000095910000}"/>
    <cellStyle name="Millares 6 4 2 3 2 2 2 2" xfId="47525" xr:uid="{00000000-0005-0000-0000-000096910000}"/>
    <cellStyle name="Millares 6 4 2 3 2 2 3" xfId="35117" xr:uid="{00000000-0005-0000-0000-000097910000}"/>
    <cellStyle name="Millares 6 4 2 3 2 3" xfId="16505" xr:uid="{00000000-0005-0000-0000-000098910000}"/>
    <cellStyle name="Millares 6 4 2 3 2 3 2" xfId="41321" xr:uid="{00000000-0005-0000-0000-000099910000}"/>
    <cellStyle name="Millares 6 4 2 3 2 4" xfId="28913" xr:uid="{00000000-0005-0000-0000-00009A910000}"/>
    <cellStyle name="Millares 6 4 2 3 3" xfId="6165" xr:uid="{00000000-0005-0000-0000-00009B910000}"/>
    <cellStyle name="Millares 6 4 2 3 3 2" xfId="12369" xr:uid="{00000000-0005-0000-0000-00009C910000}"/>
    <cellStyle name="Millares 6 4 2 3 3 2 2" xfId="24777" xr:uid="{00000000-0005-0000-0000-00009D910000}"/>
    <cellStyle name="Millares 6 4 2 3 3 2 2 2" xfId="49593" xr:uid="{00000000-0005-0000-0000-00009E910000}"/>
    <cellStyle name="Millares 6 4 2 3 3 2 3" xfId="37185" xr:uid="{00000000-0005-0000-0000-00009F910000}"/>
    <cellStyle name="Millares 6 4 2 3 3 3" xfId="18573" xr:uid="{00000000-0005-0000-0000-0000A0910000}"/>
    <cellStyle name="Millares 6 4 2 3 3 3 2" xfId="43389" xr:uid="{00000000-0005-0000-0000-0000A1910000}"/>
    <cellStyle name="Millares 6 4 2 3 3 4" xfId="30981" xr:uid="{00000000-0005-0000-0000-0000A2910000}"/>
    <cellStyle name="Millares 6 4 2 3 4" xfId="8233" xr:uid="{00000000-0005-0000-0000-0000A3910000}"/>
    <cellStyle name="Millares 6 4 2 3 4 2" xfId="20641" xr:uid="{00000000-0005-0000-0000-0000A4910000}"/>
    <cellStyle name="Millares 6 4 2 3 4 2 2" xfId="45457" xr:uid="{00000000-0005-0000-0000-0000A5910000}"/>
    <cellStyle name="Millares 6 4 2 3 4 3" xfId="33049" xr:uid="{00000000-0005-0000-0000-0000A6910000}"/>
    <cellStyle name="Millares 6 4 2 3 5" xfId="14437" xr:uid="{00000000-0005-0000-0000-0000A7910000}"/>
    <cellStyle name="Millares 6 4 2 3 5 2" xfId="39253" xr:uid="{00000000-0005-0000-0000-0000A8910000}"/>
    <cellStyle name="Millares 6 4 2 3 6" xfId="26845" xr:uid="{00000000-0005-0000-0000-0000A9910000}"/>
    <cellStyle name="Millares 6 4 2 4" xfId="3063" xr:uid="{00000000-0005-0000-0000-0000AA910000}"/>
    <cellStyle name="Millares 6 4 2 4 2" xfId="9267" xr:uid="{00000000-0005-0000-0000-0000AB910000}"/>
    <cellStyle name="Millares 6 4 2 4 2 2" xfId="21675" xr:uid="{00000000-0005-0000-0000-0000AC910000}"/>
    <cellStyle name="Millares 6 4 2 4 2 2 2" xfId="46491" xr:uid="{00000000-0005-0000-0000-0000AD910000}"/>
    <cellStyle name="Millares 6 4 2 4 2 3" xfId="34083" xr:uid="{00000000-0005-0000-0000-0000AE910000}"/>
    <cellStyle name="Millares 6 4 2 4 3" xfId="15471" xr:uid="{00000000-0005-0000-0000-0000AF910000}"/>
    <cellStyle name="Millares 6 4 2 4 3 2" xfId="40287" xr:uid="{00000000-0005-0000-0000-0000B0910000}"/>
    <cellStyle name="Millares 6 4 2 4 4" xfId="27879" xr:uid="{00000000-0005-0000-0000-0000B1910000}"/>
    <cellStyle name="Millares 6 4 2 5" xfId="5131" xr:uid="{00000000-0005-0000-0000-0000B2910000}"/>
    <cellStyle name="Millares 6 4 2 5 2" xfId="11335" xr:uid="{00000000-0005-0000-0000-0000B3910000}"/>
    <cellStyle name="Millares 6 4 2 5 2 2" xfId="23743" xr:uid="{00000000-0005-0000-0000-0000B4910000}"/>
    <cellStyle name="Millares 6 4 2 5 2 2 2" xfId="48559" xr:uid="{00000000-0005-0000-0000-0000B5910000}"/>
    <cellStyle name="Millares 6 4 2 5 2 3" xfId="36151" xr:uid="{00000000-0005-0000-0000-0000B6910000}"/>
    <cellStyle name="Millares 6 4 2 5 3" xfId="17539" xr:uid="{00000000-0005-0000-0000-0000B7910000}"/>
    <cellStyle name="Millares 6 4 2 5 3 2" xfId="42355" xr:uid="{00000000-0005-0000-0000-0000B8910000}"/>
    <cellStyle name="Millares 6 4 2 5 4" xfId="29947" xr:uid="{00000000-0005-0000-0000-0000B9910000}"/>
    <cellStyle name="Millares 6 4 2 6" xfId="7199" xr:uid="{00000000-0005-0000-0000-0000BA910000}"/>
    <cellStyle name="Millares 6 4 2 6 2" xfId="19607" xr:uid="{00000000-0005-0000-0000-0000BB910000}"/>
    <cellStyle name="Millares 6 4 2 6 2 2" xfId="44423" xr:uid="{00000000-0005-0000-0000-0000BC910000}"/>
    <cellStyle name="Millares 6 4 2 6 3" xfId="32015" xr:uid="{00000000-0005-0000-0000-0000BD910000}"/>
    <cellStyle name="Millares 6 4 2 7" xfId="13403" xr:uid="{00000000-0005-0000-0000-0000BE910000}"/>
    <cellStyle name="Millares 6 4 2 7 2" xfId="38219" xr:uid="{00000000-0005-0000-0000-0000BF910000}"/>
    <cellStyle name="Millares 6 4 2 8" xfId="25811" xr:uid="{00000000-0005-0000-0000-0000C0910000}"/>
    <cellStyle name="Millares 6 4 2 9" xfId="995" xr:uid="{00000000-0005-0000-0000-0000C1910000}"/>
    <cellStyle name="Millares 6 4 3" xfId="579" xr:uid="{00000000-0005-0000-0000-0000C2910000}"/>
    <cellStyle name="Millares 6 4 3 2" xfId="1684" xr:uid="{00000000-0005-0000-0000-0000C3910000}"/>
    <cellStyle name="Millares 6 4 3 2 2" xfId="2718" xr:uid="{00000000-0005-0000-0000-0000C4910000}"/>
    <cellStyle name="Millares 6 4 3 2 2 2" xfId="4786" xr:uid="{00000000-0005-0000-0000-0000C5910000}"/>
    <cellStyle name="Millares 6 4 3 2 2 2 2" xfId="10990" xr:uid="{00000000-0005-0000-0000-0000C6910000}"/>
    <cellStyle name="Millares 6 4 3 2 2 2 2 2" xfId="23398" xr:uid="{00000000-0005-0000-0000-0000C7910000}"/>
    <cellStyle name="Millares 6 4 3 2 2 2 2 2 2" xfId="48214" xr:uid="{00000000-0005-0000-0000-0000C8910000}"/>
    <cellStyle name="Millares 6 4 3 2 2 2 2 3" xfId="35806" xr:uid="{00000000-0005-0000-0000-0000C9910000}"/>
    <cellStyle name="Millares 6 4 3 2 2 2 3" xfId="17194" xr:uid="{00000000-0005-0000-0000-0000CA910000}"/>
    <cellStyle name="Millares 6 4 3 2 2 2 3 2" xfId="42010" xr:uid="{00000000-0005-0000-0000-0000CB910000}"/>
    <cellStyle name="Millares 6 4 3 2 2 2 4" xfId="29602" xr:uid="{00000000-0005-0000-0000-0000CC910000}"/>
    <cellStyle name="Millares 6 4 3 2 2 3" xfId="6854" xr:uid="{00000000-0005-0000-0000-0000CD910000}"/>
    <cellStyle name="Millares 6 4 3 2 2 3 2" xfId="13058" xr:uid="{00000000-0005-0000-0000-0000CE910000}"/>
    <cellStyle name="Millares 6 4 3 2 2 3 2 2" xfId="25466" xr:uid="{00000000-0005-0000-0000-0000CF910000}"/>
    <cellStyle name="Millares 6 4 3 2 2 3 2 2 2" xfId="50282" xr:uid="{00000000-0005-0000-0000-0000D0910000}"/>
    <cellStyle name="Millares 6 4 3 2 2 3 2 3" xfId="37874" xr:uid="{00000000-0005-0000-0000-0000D1910000}"/>
    <cellStyle name="Millares 6 4 3 2 2 3 3" xfId="19262" xr:uid="{00000000-0005-0000-0000-0000D2910000}"/>
    <cellStyle name="Millares 6 4 3 2 2 3 3 2" xfId="44078" xr:uid="{00000000-0005-0000-0000-0000D3910000}"/>
    <cellStyle name="Millares 6 4 3 2 2 3 4" xfId="31670" xr:uid="{00000000-0005-0000-0000-0000D4910000}"/>
    <cellStyle name="Millares 6 4 3 2 2 4" xfId="8922" xr:uid="{00000000-0005-0000-0000-0000D5910000}"/>
    <cellStyle name="Millares 6 4 3 2 2 4 2" xfId="21330" xr:uid="{00000000-0005-0000-0000-0000D6910000}"/>
    <cellStyle name="Millares 6 4 3 2 2 4 2 2" xfId="46146" xr:uid="{00000000-0005-0000-0000-0000D7910000}"/>
    <cellStyle name="Millares 6 4 3 2 2 4 3" xfId="33738" xr:uid="{00000000-0005-0000-0000-0000D8910000}"/>
    <cellStyle name="Millares 6 4 3 2 2 5" xfId="15126" xr:uid="{00000000-0005-0000-0000-0000D9910000}"/>
    <cellStyle name="Millares 6 4 3 2 2 5 2" xfId="39942" xr:uid="{00000000-0005-0000-0000-0000DA910000}"/>
    <cellStyle name="Millares 6 4 3 2 2 6" xfId="27534" xr:uid="{00000000-0005-0000-0000-0000DB910000}"/>
    <cellStyle name="Millares 6 4 3 2 3" xfId="3752" xr:uid="{00000000-0005-0000-0000-0000DC910000}"/>
    <cellStyle name="Millares 6 4 3 2 3 2" xfId="9956" xr:uid="{00000000-0005-0000-0000-0000DD910000}"/>
    <cellStyle name="Millares 6 4 3 2 3 2 2" xfId="22364" xr:uid="{00000000-0005-0000-0000-0000DE910000}"/>
    <cellStyle name="Millares 6 4 3 2 3 2 2 2" xfId="47180" xr:uid="{00000000-0005-0000-0000-0000DF910000}"/>
    <cellStyle name="Millares 6 4 3 2 3 2 3" xfId="34772" xr:uid="{00000000-0005-0000-0000-0000E0910000}"/>
    <cellStyle name="Millares 6 4 3 2 3 3" xfId="16160" xr:uid="{00000000-0005-0000-0000-0000E1910000}"/>
    <cellStyle name="Millares 6 4 3 2 3 3 2" xfId="40976" xr:uid="{00000000-0005-0000-0000-0000E2910000}"/>
    <cellStyle name="Millares 6 4 3 2 3 4" xfId="28568" xr:uid="{00000000-0005-0000-0000-0000E3910000}"/>
    <cellStyle name="Millares 6 4 3 2 4" xfId="5820" xr:uid="{00000000-0005-0000-0000-0000E4910000}"/>
    <cellStyle name="Millares 6 4 3 2 4 2" xfId="12024" xr:uid="{00000000-0005-0000-0000-0000E5910000}"/>
    <cellStyle name="Millares 6 4 3 2 4 2 2" xfId="24432" xr:uid="{00000000-0005-0000-0000-0000E6910000}"/>
    <cellStyle name="Millares 6 4 3 2 4 2 2 2" xfId="49248" xr:uid="{00000000-0005-0000-0000-0000E7910000}"/>
    <cellStyle name="Millares 6 4 3 2 4 2 3" xfId="36840" xr:uid="{00000000-0005-0000-0000-0000E8910000}"/>
    <cellStyle name="Millares 6 4 3 2 4 3" xfId="18228" xr:uid="{00000000-0005-0000-0000-0000E9910000}"/>
    <cellStyle name="Millares 6 4 3 2 4 3 2" xfId="43044" xr:uid="{00000000-0005-0000-0000-0000EA910000}"/>
    <cellStyle name="Millares 6 4 3 2 4 4" xfId="30636" xr:uid="{00000000-0005-0000-0000-0000EB910000}"/>
    <cellStyle name="Millares 6 4 3 2 5" xfId="7888" xr:uid="{00000000-0005-0000-0000-0000EC910000}"/>
    <cellStyle name="Millares 6 4 3 2 5 2" xfId="20296" xr:uid="{00000000-0005-0000-0000-0000ED910000}"/>
    <cellStyle name="Millares 6 4 3 2 5 2 2" xfId="45112" xr:uid="{00000000-0005-0000-0000-0000EE910000}"/>
    <cellStyle name="Millares 6 4 3 2 5 3" xfId="32704" xr:uid="{00000000-0005-0000-0000-0000EF910000}"/>
    <cellStyle name="Millares 6 4 3 2 6" xfId="14092" xr:uid="{00000000-0005-0000-0000-0000F0910000}"/>
    <cellStyle name="Millares 6 4 3 2 6 2" xfId="38908" xr:uid="{00000000-0005-0000-0000-0000F1910000}"/>
    <cellStyle name="Millares 6 4 3 2 7" xfId="26500" xr:uid="{00000000-0005-0000-0000-0000F2910000}"/>
    <cellStyle name="Millares 6 4 3 3" xfId="2201" xr:uid="{00000000-0005-0000-0000-0000F3910000}"/>
    <cellStyle name="Millares 6 4 3 3 2" xfId="4269" xr:uid="{00000000-0005-0000-0000-0000F4910000}"/>
    <cellStyle name="Millares 6 4 3 3 2 2" xfId="10473" xr:uid="{00000000-0005-0000-0000-0000F5910000}"/>
    <cellStyle name="Millares 6 4 3 3 2 2 2" xfId="22881" xr:uid="{00000000-0005-0000-0000-0000F6910000}"/>
    <cellStyle name="Millares 6 4 3 3 2 2 2 2" xfId="47697" xr:uid="{00000000-0005-0000-0000-0000F7910000}"/>
    <cellStyle name="Millares 6 4 3 3 2 2 3" xfId="35289" xr:uid="{00000000-0005-0000-0000-0000F8910000}"/>
    <cellStyle name="Millares 6 4 3 3 2 3" xfId="16677" xr:uid="{00000000-0005-0000-0000-0000F9910000}"/>
    <cellStyle name="Millares 6 4 3 3 2 3 2" xfId="41493" xr:uid="{00000000-0005-0000-0000-0000FA910000}"/>
    <cellStyle name="Millares 6 4 3 3 2 4" xfId="29085" xr:uid="{00000000-0005-0000-0000-0000FB910000}"/>
    <cellStyle name="Millares 6 4 3 3 3" xfId="6337" xr:uid="{00000000-0005-0000-0000-0000FC910000}"/>
    <cellStyle name="Millares 6 4 3 3 3 2" xfId="12541" xr:uid="{00000000-0005-0000-0000-0000FD910000}"/>
    <cellStyle name="Millares 6 4 3 3 3 2 2" xfId="24949" xr:uid="{00000000-0005-0000-0000-0000FE910000}"/>
    <cellStyle name="Millares 6 4 3 3 3 2 2 2" xfId="49765" xr:uid="{00000000-0005-0000-0000-0000FF910000}"/>
    <cellStyle name="Millares 6 4 3 3 3 2 3" xfId="37357" xr:uid="{00000000-0005-0000-0000-000000920000}"/>
    <cellStyle name="Millares 6 4 3 3 3 3" xfId="18745" xr:uid="{00000000-0005-0000-0000-000001920000}"/>
    <cellStyle name="Millares 6 4 3 3 3 3 2" xfId="43561" xr:uid="{00000000-0005-0000-0000-000002920000}"/>
    <cellStyle name="Millares 6 4 3 3 3 4" xfId="31153" xr:uid="{00000000-0005-0000-0000-000003920000}"/>
    <cellStyle name="Millares 6 4 3 3 4" xfId="8405" xr:uid="{00000000-0005-0000-0000-000004920000}"/>
    <cellStyle name="Millares 6 4 3 3 4 2" xfId="20813" xr:uid="{00000000-0005-0000-0000-000005920000}"/>
    <cellStyle name="Millares 6 4 3 3 4 2 2" xfId="45629" xr:uid="{00000000-0005-0000-0000-000006920000}"/>
    <cellStyle name="Millares 6 4 3 3 4 3" xfId="33221" xr:uid="{00000000-0005-0000-0000-000007920000}"/>
    <cellStyle name="Millares 6 4 3 3 5" xfId="14609" xr:uid="{00000000-0005-0000-0000-000008920000}"/>
    <cellStyle name="Millares 6 4 3 3 5 2" xfId="39425" xr:uid="{00000000-0005-0000-0000-000009920000}"/>
    <cellStyle name="Millares 6 4 3 3 6" xfId="27017" xr:uid="{00000000-0005-0000-0000-00000A920000}"/>
    <cellStyle name="Millares 6 4 3 4" xfId="3235" xr:uid="{00000000-0005-0000-0000-00000B920000}"/>
    <cellStyle name="Millares 6 4 3 4 2" xfId="9439" xr:uid="{00000000-0005-0000-0000-00000C920000}"/>
    <cellStyle name="Millares 6 4 3 4 2 2" xfId="21847" xr:uid="{00000000-0005-0000-0000-00000D920000}"/>
    <cellStyle name="Millares 6 4 3 4 2 2 2" xfId="46663" xr:uid="{00000000-0005-0000-0000-00000E920000}"/>
    <cellStyle name="Millares 6 4 3 4 2 3" xfId="34255" xr:uid="{00000000-0005-0000-0000-00000F920000}"/>
    <cellStyle name="Millares 6 4 3 4 3" xfId="15643" xr:uid="{00000000-0005-0000-0000-000010920000}"/>
    <cellStyle name="Millares 6 4 3 4 3 2" xfId="40459" xr:uid="{00000000-0005-0000-0000-000011920000}"/>
    <cellStyle name="Millares 6 4 3 4 4" xfId="28051" xr:uid="{00000000-0005-0000-0000-000012920000}"/>
    <cellStyle name="Millares 6 4 3 5" xfId="5303" xr:uid="{00000000-0005-0000-0000-000013920000}"/>
    <cellStyle name="Millares 6 4 3 5 2" xfId="11507" xr:uid="{00000000-0005-0000-0000-000014920000}"/>
    <cellStyle name="Millares 6 4 3 5 2 2" xfId="23915" xr:uid="{00000000-0005-0000-0000-000015920000}"/>
    <cellStyle name="Millares 6 4 3 5 2 2 2" xfId="48731" xr:uid="{00000000-0005-0000-0000-000016920000}"/>
    <cellStyle name="Millares 6 4 3 5 2 3" xfId="36323" xr:uid="{00000000-0005-0000-0000-000017920000}"/>
    <cellStyle name="Millares 6 4 3 5 3" xfId="17711" xr:uid="{00000000-0005-0000-0000-000018920000}"/>
    <cellStyle name="Millares 6 4 3 5 3 2" xfId="42527" xr:uid="{00000000-0005-0000-0000-000019920000}"/>
    <cellStyle name="Millares 6 4 3 5 4" xfId="30119" xr:uid="{00000000-0005-0000-0000-00001A920000}"/>
    <cellStyle name="Millares 6 4 3 6" xfId="7371" xr:uid="{00000000-0005-0000-0000-00001B920000}"/>
    <cellStyle name="Millares 6 4 3 6 2" xfId="19779" xr:uid="{00000000-0005-0000-0000-00001C920000}"/>
    <cellStyle name="Millares 6 4 3 6 2 2" xfId="44595" xr:uid="{00000000-0005-0000-0000-00001D920000}"/>
    <cellStyle name="Millares 6 4 3 6 3" xfId="32187" xr:uid="{00000000-0005-0000-0000-00001E920000}"/>
    <cellStyle name="Millares 6 4 3 7" xfId="13575" xr:uid="{00000000-0005-0000-0000-00001F920000}"/>
    <cellStyle name="Millares 6 4 3 7 2" xfId="38391" xr:uid="{00000000-0005-0000-0000-000020920000}"/>
    <cellStyle name="Millares 6 4 3 8" xfId="25983" xr:uid="{00000000-0005-0000-0000-000021920000}"/>
    <cellStyle name="Millares 6 4 3 9" xfId="1167" xr:uid="{00000000-0005-0000-0000-000022920000}"/>
    <cellStyle name="Millares 6 4 4" xfId="1339" xr:uid="{00000000-0005-0000-0000-000023920000}"/>
    <cellStyle name="Millares 6 4 4 2" xfId="2373" xr:uid="{00000000-0005-0000-0000-000024920000}"/>
    <cellStyle name="Millares 6 4 4 2 2" xfId="4441" xr:uid="{00000000-0005-0000-0000-000025920000}"/>
    <cellStyle name="Millares 6 4 4 2 2 2" xfId="10645" xr:uid="{00000000-0005-0000-0000-000026920000}"/>
    <cellStyle name="Millares 6 4 4 2 2 2 2" xfId="23053" xr:uid="{00000000-0005-0000-0000-000027920000}"/>
    <cellStyle name="Millares 6 4 4 2 2 2 2 2" xfId="47869" xr:uid="{00000000-0005-0000-0000-000028920000}"/>
    <cellStyle name="Millares 6 4 4 2 2 2 3" xfId="35461" xr:uid="{00000000-0005-0000-0000-000029920000}"/>
    <cellStyle name="Millares 6 4 4 2 2 3" xfId="16849" xr:uid="{00000000-0005-0000-0000-00002A920000}"/>
    <cellStyle name="Millares 6 4 4 2 2 3 2" xfId="41665" xr:uid="{00000000-0005-0000-0000-00002B920000}"/>
    <cellStyle name="Millares 6 4 4 2 2 4" xfId="29257" xr:uid="{00000000-0005-0000-0000-00002C920000}"/>
    <cellStyle name="Millares 6 4 4 2 3" xfId="6509" xr:uid="{00000000-0005-0000-0000-00002D920000}"/>
    <cellStyle name="Millares 6 4 4 2 3 2" xfId="12713" xr:uid="{00000000-0005-0000-0000-00002E920000}"/>
    <cellStyle name="Millares 6 4 4 2 3 2 2" xfId="25121" xr:uid="{00000000-0005-0000-0000-00002F920000}"/>
    <cellStyle name="Millares 6 4 4 2 3 2 2 2" xfId="49937" xr:uid="{00000000-0005-0000-0000-000030920000}"/>
    <cellStyle name="Millares 6 4 4 2 3 2 3" xfId="37529" xr:uid="{00000000-0005-0000-0000-000031920000}"/>
    <cellStyle name="Millares 6 4 4 2 3 3" xfId="18917" xr:uid="{00000000-0005-0000-0000-000032920000}"/>
    <cellStyle name="Millares 6 4 4 2 3 3 2" xfId="43733" xr:uid="{00000000-0005-0000-0000-000033920000}"/>
    <cellStyle name="Millares 6 4 4 2 3 4" xfId="31325" xr:uid="{00000000-0005-0000-0000-000034920000}"/>
    <cellStyle name="Millares 6 4 4 2 4" xfId="8577" xr:uid="{00000000-0005-0000-0000-000035920000}"/>
    <cellStyle name="Millares 6 4 4 2 4 2" xfId="20985" xr:uid="{00000000-0005-0000-0000-000036920000}"/>
    <cellStyle name="Millares 6 4 4 2 4 2 2" xfId="45801" xr:uid="{00000000-0005-0000-0000-000037920000}"/>
    <cellStyle name="Millares 6 4 4 2 4 3" xfId="33393" xr:uid="{00000000-0005-0000-0000-000038920000}"/>
    <cellStyle name="Millares 6 4 4 2 5" xfId="14781" xr:uid="{00000000-0005-0000-0000-000039920000}"/>
    <cellStyle name="Millares 6 4 4 2 5 2" xfId="39597" xr:uid="{00000000-0005-0000-0000-00003A920000}"/>
    <cellStyle name="Millares 6 4 4 2 6" xfId="27189" xr:uid="{00000000-0005-0000-0000-00003B920000}"/>
    <cellStyle name="Millares 6 4 4 3" xfId="3407" xr:uid="{00000000-0005-0000-0000-00003C920000}"/>
    <cellStyle name="Millares 6 4 4 3 2" xfId="9611" xr:uid="{00000000-0005-0000-0000-00003D920000}"/>
    <cellStyle name="Millares 6 4 4 3 2 2" xfId="22019" xr:uid="{00000000-0005-0000-0000-00003E920000}"/>
    <cellStyle name="Millares 6 4 4 3 2 2 2" xfId="46835" xr:uid="{00000000-0005-0000-0000-00003F920000}"/>
    <cellStyle name="Millares 6 4 4 3 2 3" xfId="34427" xr:uid="{00000000-0005-0000-0000-000040920000}"/>
    <cellStyle name="Millares 6 4 4 3 3" xfId="15815" xr:uid="{00000000-0005-0000-0000-000041920000}"/>
    <cellStyle name="Millares 6 4 4 3 3 2" xfId="40631" xr:uid="{00000000-0005-0000-0000-000042920000}"/>
    <cellStyle name="Millares 6 4 4 3 4" xfId="28223" xr:uid="{00000000-0005-0000-0000-000043920000}"/>
    <cellStyle name="Millares 6 4 4 4" xfId="5475" xr:uid="{00000000-0005-0000-0000-000044920000}"/>
    <cellStyle name="Millares 6 4 4 4 2" xfId="11679" xr:uid="{00000000-0005-0000-0000-000045920000}"/>
    <cellStyle name="Millares 6 4 4 4 2 2" xfId="24087" xr:uid="{00000000-0005-0000-0000-000046920000}"/>
    <cellStyle name="Millares 6 4 4 4 2 2 2" xfId="48903" xr:uid="{00000000-0005-0000-0000-000047920000}"/>
    <cellStyle name="Millares 6 4 4 4 2 3" xfId="36495" xr:uid="{00000000-0005-0000-0000-000048920000}"/>
    <cellStyle name="Millares 6 4 4 4 3" xfId="17883" xr:uid="{00000000-0005-0000-0000-000049920000}"/>
    <cellStyle name="Millares 6 4 4 4 3 2" xfId="42699" xr:uid="{00000000-0005-0000-0000-00004A920000}"/>
    <cellStyle name="Millares 6 4 4 4 4" xfId="30291" xr:uid="{00000000-0005-0000-0000-00004B920000}"/>
    <cellStyle name="Millares 6 4 4 5" xfId="7543" xr:uid="{00000000-0005-0000-0000-00004C920000}"/>
    <cellStyle name="Millares 6 4 4 5 2" xfId="19951" xr:uid="{00000000-0005-0000-0000-00004D920000}"/>
    <cellStyle name="Millares 6 4 4 5 2 2" xfId="44767" xr:uid="{00000000-0005-0000-0000-00004E920000}"/>
    <cellStyle name="Millares 6 4 4 5 3" xfId="32359" xr:uid="{00000000-0005-0000-0000-00004F920000}"/>
    <cellStyle name="Millares 6 4 4 6" xfId="13747" xr:uid="{00000000-0005-0000-0000-000050920000}"/>
    <cellStyle name="Millares 6 4 4 6 2" xfId="38563" xr:uid="{00000000-0005-0000-0000-000051920000}"/>
    <cellStyle name="Millares 6 4 4 7" xfId="26155" xr:uid="{00000000-0005-0000-0000-000052920000}"/>
    <cellStyle name="Millares 6 4 5" xfId="1856" xr:uid="{00000000-0005-0000-0000-000053920000}"/>
    <cellStyle name="Millares 6 4 5 2" xfId="3924" xr:uid="{00000000-0005-0000-0000-000054920000}"/>
    <cellStyle name="Millares 6 4 5 2 2" xfId="10128" xr:uid="{00000000-0005-0000-0000-000055920000}"/>
    <cellStyle name="Millares 6 4 5 2 2 2" xfId="22536" xr:uid="{00000000-0005-0000-0000-000056920000}"/>
    <cellStyle name="Millares 6 4 5 2 2 2 2" xfId="47352" xr:uid="{00000000-0005-0000-0000-000057920000}"/>
    <cellStyle name="Millares 6 4 5 2 2 3" xfId="34944" xr:uid="{00000000-0005-0000-0000-000058920000}"/>
    <cellStyle name="Millares 6 4 5 2 3" xfId="16332" xr:uid="{00000000-0005-0000-0000-000059920000}"/>
    <cellStyle name="Millares 6 4 5 2 3 2" xfId="41148" xr:uid="{00000000-0005-0000-0000-00005A920000}"/>
    <cellStyle name="Millares 6 4 5 2 4" xfId="28740" xr:uid="{00000000-0005-0000-0000-00005B920000}"/>
    <cellStyle name="Millares 6 4 5 3" xfId="5992" xr:uid="{00000000-0005-0000-0000-00005C920000}"/>
    <cellStyle name="Millares 6 4 5 3 2" xfId="12196" xr:uid="{00000000-0005-0000-0000-00005D920000}"/>
    <cellStyle name="Millares 6 4 5 3 2 2" xfId="24604" xr:uid="{00000000-0005-0000-0000-00005E920000}"/>
    <cellStyle name="Millares 6 4 5 3 2 2 2" xfId="49420" xr:uid="{00000000-0005-0000-0000-00005F920000}"/>
    <cellStyle name="Millares 6 4 5 3 2 3" xfId="37012" xr:uid="{00000000-0005-0000-0000-000060920000}"/>
    <cellStyle name="Millares 6 4 5 3 3" xfId="18400" xr:uid="{00000000-0005-0000-0000-000061920000}"/>
    <cellStyle name="Millares 6 4 5 3 3 2" xfId="43216" xr:uid="{00000000-0005-0000-0000-000062920000}"/>
    <cellStyle name="Millares 6 4 5 3 4" xfId="30808" xr:uid="{00000000-0005-0000-0000-000063920000}"/>
    <cellStyle name="Millares 6 4 5 4" xfId="8060" xr:uid="{00000000-0005-0000-0000-000064920000}"/>
    <cellStyle name="Millares 6 4 5 4 2" xfId="20468" xr:uid="{00000000-0005-0000-0000-000065920000}"/>
    <cellStyle name="Millares 6 4 5 4 2 2" xfId="45284" xr:uid="{00000000-0005-0000-0000-000066920000}"/>
    <cellStyle name="Millares 6 4 5 4 3" xfId="32876" xr:uid="{00000000-0005-0000-0000-000067920000}"/>
    <cellStyle name="Millares 6 4 5 5" xfId="14264" xr:uid="{00000000-0005-0000-0000-000068920000}"/>
    <cellStyle name="Millares 6 4 5 5 2" xfId="39080" xr:uid="{00000000-0005-0000-0000-000069920000}"/>
    <cellStyle name="Millares 6 4 5 6" xfId="26672" xr:uid="{00000000-0005-0000-0000-00006A920000}"/>
    <cellStyle name="Millares 6 4 6" xfId="2890" xr:uid="{00000000-0005-0000-0000-00006B920000}"/>
    <cellStyle name="Millares 6 4 6 2" xfId="9094" xr:uid="{00000000-0005-0000-0000-00006C920000}"/>
    <cellStyle name="Millares 6 4 6 2 2" xfId="21502" xr:uid="{00000000-0005-0000-0000-00006D920000}"/>
    <cellStyle name="Millares 6 4 6 2 2 2" xfId="46318" xr:uid="{00000000-0005-0000-0000-00006E920000}"/>
    <cellStyle name="Millares 6 4 6 2 3" xfId="33910" xr:uid="{00000000-0005-0000-0000-00006F920000}"/>
    <cellStyle name="Millares 6 4 6 3" xfId="15298" xr:uid="{00000000-0005-0000-0000-000070920000}"/>
    <cellStyle name="Millares 6 4 6 3 2" xfId="40114" xr:uid="{00000000-0005-0000-0000-000071920000}"/>
    <cellStyle name="Millares 6 4 6 4" xfId="27706" xr:uid="{00000000-0005-0000-0000-000072920000}"/>
    <cellStyle name="Millares 6 4 7" xfId="4958" xr:uid="{00000000-0005-0000-0000-000073920000}"/>
    <cellStyle name="Millares 6 4 7 2" xfId="11162" xr:uid="{00000000-0005-0000-0000-000074920000}"/>
    <cellStyle name="Millares 6 4 7 2 2" xfId="23570" xr:uid="{00000000-0005-0000-0000-000075920000}"/>
    <cellStyle name="Millares 6 4 7 2 2 2" xfId="48386" xr:uid="{00000000-0005-0000-0000-000076920000}"/>
    <cellStyle name="Millares 6 4 7 2 3" xfId="35978" xr:uid="{00000000-0005-0000-0000-000077920000}"/>
    <cellStyle name="Millares 6 4 7 3" xfId="17366" xr:uid="{00000000-0005-0000-0000-000078920000}"/>
    <cellStyle name="Millares 6 4 7 3 2" xfId="42182" xr:uid="{00000000-0005-0000-0000-000079920000}"/>
    <cellStyle name="Millares 6 4 7 4" xfId="29774" xr:uid="{00000000-0005-0000-0000-00007A920000}"/>
    <cellStyle name="Millares 6 4 8" xfId="7026" xr:uid="{00000000-0005-0000-0000-00007B920000}"/>
    <cellStyle name="Millares 6 4 8 2" xfId="19434" xr:uid="{00000000-0005-0000-0000-00007C920000}"/>
    <cellStyle name="Millares 6 4 8 2 2" xfId="44250" xr:uid="{00000000-0005-0000-0000-00007D920000}"/>
    <cellStyle name="Millares 6 4 8 3" xfId="31842" xr:uid="{00000000-0005-0000-0000-00007E920000}"/>
    <cellStyle name="Millares 6 4 9" xfId="13230" xr:uid="{00000000-0005-0000-0000-00007F920000}"/>
    <cellStyle name="Millares 6 4 9 2" xfId="38046" xr:uid="{00000000-0005-0000-0000-000080920000}"/>
    <cellStyle name="Millares 6 5" xfId="397" xr:uid="{00000000-0005-0000-0000-000081920000}"/>
    <cellStyle name="Millares 6 5 10" xfId="25697" xr:uid="{00000000-0005-0000-0000-000082920000}"/>
    <cellStyle name="Millares 6 5 11" xfId="881" xr:uid="{00000000-0005-0000-0000-000083920000}"/>
    <cellStyle name="Millares 6 5 2" xfId="645" xr:uid="{00000000-0005-0000-0000-000084920000}"/>
    <cellStyle name="Millares 6 5 2 2" xfId="1571" xr:uid="{00000000-0005-0000-0000-000085920000}"/>
    <cellStyle name="Millares 6 5 2 2 2" xfId="2605" xr:uid="{00000000-0005-0000-0000-000086920000}"/>
    <cellStyle name="Millares 6 5 2 2 2 2" xfId="4673" xr:uid="{00000000-0005-0000-0000-000087920000}"/>
    <cellStyle name="Millares 6 5 2 2 2 2 2" xfId="10877" xr:uid="{00000000-0005-0000-0000-000088920000}"/>
    <cellStyle name="Millares 6 5 2 2 2 2 2 2" xfId="23285" xr:uid="{00000000-0005-0000-0000-000089920000}"/>
    <cellStyle name="Millares 6 5 2 2 2 2 2 2 2" xfId="48101" xr:uid="{00000000-0005-0000-0000-00008A920000}"/>
    <cellStyle name="Millares 6 5 2 2 2 2 2 3" xfId="35693" xr:uid="{00000000-0005-0000-0000-00008B920000}"/>
    <cellStyle name="Millares 6 5 2 2 2 2 3" xfId="17081" xr:uid="{00000000-0005-0000-0000-00008C920000}"/>
    <cellStyle name="Millares 6 5 2 2 2 2 3 2" xfId="41897" xr:uid="{00000000-0005-0000-0000-00008D920000}"/>
    <cellStyle name="Millares 6 5 2 2 2 2 4" xfId="29489" xr:uid="{00000000-0005-0000-0000-00008E920000}"/>
    <cellStyle name="Millares 6 5 2 2 2 3" xfId="6741" xr:uid="{00000000-0005-0000-0000-00008F920000}"/>
    <cellStyle name="Millares 6 5 2 2 2 3 2" xfId="12945" xr:uid="{00000000-0005-0000-0000-000090920000}"/>
    <cellStyle name="Millares 6 5 2 2 2 3 2 2" xfId="25353" xr:uid="{00000000-0005-0000-0000-000091920000}"/>
    <cellStyle name="Millares 6 5 2 2 2 3 2 2 2" xfId="50169" xr:uid="{00000000-0005-0000-0000-000092920000}"/>
    <cellStyle name="Millares 6 5 2 2 2 3 2 3" xfId="37761" xr:uid="{00000000-0005-0000-0000-000093920000}"/>
    <cellStyle name="Millares 6 5 2 2 2 3 3" xfId="19149" xr:uid="{00000000-0005-0000-0000-000094920000}"/>
    <cellStyle name="Millares 6 5 2 2 2 3 3 2" xfId="43965" xr:uid="{00000000-0005-0000-0000-000095920000}"/>
    <cellStyle name="Millares 6 5 2 2 2 3 4" xfId="31557" xr:uid="{00000000-0005-0000-0000-000096920000}"/>
    <cellStyle name="Millares 6 5 2 2 2 4" xfId="8809" xr:uid="{00000000-0005-0000-0000-000097920000}"/>
    <cellStyle name="Millares 6 5 2 2 2 4 2" xfId="21217" xr:uid="{00000000-0005-0000-0000-000098920000}"/>
    <cellStyle name="Millares 6 5 2 2 2 4 2 2" xfId="46033" xr:uid="{00000000-0005-0000-0000-000099920000}"/>
    <cellStyle name="Millares 6 5 2 2 2 4 3" xfId="33625" xr:uid="{00000000-0005-0000-0000-00009A920000}"/>
    <cellStyle name="Millares 6 5 2 2 2 5" xfId="15013" xr:uid="{00000000-0005-0000-0000-00009B920000}"/>
    <cellStyle name="Millares 6 5 2 2 2 5 2" xfId="39829" xr:uid="{00000000-0005-0000-0000-00009C920000}"/>
    <cellStyle name="Millares 6 5 2 2 2 6" xfId="27421" xr:uid="{00000000-0005-0000-0000-00009D920000}"/>
    <cellStyle name="Millares 6 5 2 2 3" xfId="3639" xr:uid="{00000000-0005-0000-0000-00009E920000}"/>
    <cellStyle name="Millares 6 5 2 2 3 2" xfId="9843" xr:uid="{00000000-0005-0000-0000-00009F920000}"/>
    <cellStyle name="Millares 6 5 2 2 3 2 2" xfId="22251" xr:uid="{00000000-0005-0000-0000-0000A0920000}"/>
    <cellStyle name="Millares 6 5 2 2 3 2 2 2" xfId="47067" xr:uid="{00000000-0005-0000-0000-0000A1920000}"/>
    <cellStyle name="Millares 6 5 2 2 3 2 3" xfId="34659" xr:uid="{00000000-0005-0000-0000-0000A2920000}"/>
    <cellStyle name="Millares 6 5 2 2 3 3" xfId="16047" xr:uid="{00000000-0005-0000-0000-0000A3920000}"/>
    <cellStyle name="Millares 6 5 2 2 3 3 2" xfId="40863" xr:uid="{00000000-0005-0000-0000-0000A4920000}"/>
    <cellStyle name="Millares 6 5 2 2 3 4" xfId="28455" xr:uid="{00000000-0005-0000-0000-0000A5920000}"/>
    <cellStyle name="Millares 6 5 2 2 4" xfId="5707" xr:uid="{00000000-0005-0000-0000-0000A6920000}"/>
    <cellStyle name="Millares 6 5 2 2 4 2" xfId="11911" xr:uid="{00000000-0005-0000-0000-0000A7920000}"/>
    <cellStyle name="Millares 6 5 2 2 4 2 2" xfId="24319" xr:uid="{00000000-0005-0000-0000-0000A8920000}"/>
    <cellStyle name="Millares 6 5 2 2 4 2 2 2" xfId="49135" xr:uid="{00000000-0005-0000-0000-0000A9920000}"/>
    <cellStyle name="Millares 6 5 2 2 4 2 3" xfId="36727" xr:uid="{00000000-0005-0000-0000-0000AA920000}"/>
    <cellStyle name="Millares 6 5 2 2 4 3" xfId="18115" xr:uid="{00000000-0005-0000-0000-0000AB920000}"/>
    <cellStyle name="Millares 6 5 2 2 4 3 2" xfId="42931" xr:uid="{00000000-0005-0000-0000-0000AC920000}"/>
    <cellStyle name="Millares 6 5 2 2 4 4" xfId="30523" xr:uid="{00000000-0005-0000-0000-0000AD920000}"/>
    <cellStyle name="Millares 6 5 2 2 5" xfId="7775" xr:uid="{00000000-0005-0000-0000-0000AE920000}"/>
    <cellStyle name="Millares 6 5 2 2 5 2" xfId="20183" xr:uid="{00000000-0005-0000-0000-0000AF920000}"/>
    <cellStyle name="Millares 6 5 2 2 5 2 2" xfId="44999" xr:uid="{00000000-0005-0000-0000-0000B0920000}"/>
    <cellStyle name="Millares 6 5 2 2 5 3" xfId="32591" xr:uid="{00000000-0005-0000-0000-0000B1920000}"/>
    <cellStyle name="Millares 6 5 2 2 6" xfId="13979" xr:uid="{00000000-0005-0000-0000-0000B2920000}"/>
    <cellStyle name="Millares 6 5 2 2 6 2" xfId="38795" xr:uid="{00000000-0005-0000-0000-0000B3920000}"/>
    <cellStyle name="Millares 6 5 2 2 7" xfId="26387" xr:uid="{00000000-0005-0000-0000-0000B4920000}"/>
    <cellStyle name="Millares 6 5 2 3" xfId="2088" xr:uid="{00000000-0005-0000-0000-0000B5920000}"/>
    <cellStyle name="Millares 6 5 2 3 2" xfId="4156" xr:uid="{00000000-0005-0000-0000-0000B6920000}"/>
    <cellStyle name="Millares 6 5 2 3 2 2" xfId="10360" xr:uid="{00000000-0005-0000-0000-0000B7920000}"/>
    <cellStyle name="Millares 6 5 2 3 2 2 2" xfId="22768" xr:uid="{00000000-0005-0000-0000-0000B8920000}"/>
    <cellStyle name="Millares 6 5 2 3 2 2 2 2" xfId="47584" xr:uid="{00000000-0005-0000-0000-0000B9920000}"/>
    <cellStyle name="Millares 6 5 2 3 2 2 3" xfId="35176" xr:uid="{00000000-0005-0000-0000-0000BA920000}"/>
    <cellStyle name="Millares 6 5 2 3 2 3" xfId="16564" xr:uid="{00000000-0005-0000-0000-0000BB920000}"/>
    <cellStyle name="Millares 6 5 2 3 2 3 2" xfId="41380" xr:uid="{00000000-0005-0000-0000-0000BC920000}"/>
    <cellStyle name="Millares 6 5 2 3 2 4" xfId="28972" xr:uid="{00000000-0005-0000-0000-0000BD920000}"/>
    <cellStyle name="Millares 6 5 2 3 3" xfId="6224" xr:uid="{00000000-0005-0000-0000-0000BE920000}"/>
    <cellStyle name="Millares 6 5 2 3 3 2" xfId="12428" xr:uid="{00000000-0005-0000-0000-0000BF920000}"/>
    <cellStyle name="Millares 6 5 2 3 3 2 2" xfId="24836" xr:uid="{00000000-0005-0000-0000-0000C0920000}"/>
    <cellStyle name="Millares 6 5 2 3 3 2 2 2" xfId="49652" xr:uid="{00000000-0005-0000-0000-0000C1920000}"/>
    <cellStyle name="Millares 6 5 2 3 3 2 3" xfId="37244" xr:uid="{00000000-0005-0000-0000-0000C2920000}"/>
    <cellStyle name="Millares 6 5 2 3 3 3" xfId="18632" xr:uid="{00000000-0005-0000-0000-0000C3920000}"/>
    <cellStyle name="Millares 6 5 2 3 3 3 2" xfId="43448" xr:uid="{00000000-0005-0000-0000-0000C4920000}"/>
    <cellStyle name="Millares 6 5 2 3 3 4" xfId="31040" xr:uid="{00000000-0005-0000-0000-0000C5920000}"/>
    <cellStyle name="Millares 6 5 2 3 4" xfId="8292" xr:uid="{00000000-0005-0000-0000-0000C6920000}"/>
    <cellStyle name="Millares 6 5 2 3 4 2" xfId="20700" xr:uid="{00000000-0005-0000-0000-0000C7920000}"/>
    <cellStyle name="Millares 6 5 2 3 4 2 2" xfId="45516" xr:uid="{00000000-0005-0000-0000-0000C8920000}"/>
    <cellStyle name="Millares 6 5 2 3 4 3" xfId="33108" xr:uid="{00000000-0005-0000-0000-0000C9920000}"/>
    <cellStyle name="Millares 6 5 2 3 5" xfId="14496" xr:uid="{00000000-0005-0000-0000-0000CA920000}"/>
    <cellStyle name="Millares 6 5 2 3 5 2" xfId="39312" xr:uid="{00000000-0005-0000-0000-0000CB920000}"/>
    <cellStyle name="Millares 6 5 2 3 6" xfId="26904" xr:uid="{00000000-0005-0000-0000-0000CC920000}"/>
    <cellStyle name="Millares 6 5 2 4" xfId="3122" xr:uid="{00000000-0005-0000-0000-0000CD920000}"/>
    <cellStyle name="Millares 6 5 2 4 2" xfId="9326" xr:uid="{00000000-0005-0000-0000-0000CE920000}"/>
    <cellStyle name="Millares 6 5 2 4 2 2" xfId="21734" xr:uid="{00000000-0005-0000-0000-0000CF920000}"/>
    <cellStyle name="Millares 6 5 2 4 2 2 2" xfId="46550" xr:uid="{00000000-0005-0000-0000-0000D0920000}"/>
    <cellStyle name="Millares 6 5 2 4 2 3" xfId="34142" xr:uid="{00000000-0005-0000-0000-0000D1920000}"/>
    <cellStyle name="Millares 6 5 2 4 3" xfId="15530" xr:uid="{00000000-0005-0000-0000-0000D2920000}"/>
    <cellStyle name="Millares 6 5 2 4 3 2" xfId="40346" xr:uid="{00000000-0005-0000-0000-0000D3920000}"/>
    <cellStyle name="Millares 6 5 2 4 4" xfId="27938" xr:uid="{00000000-0005-0000-0000-0000D4920000}"/>
    <cellStyle name="Millares 6 5 2 5" xfId="5190" xr:uid="{00000000-0005-0000-0000-0000D5920000}"/>
    <cellStyle name="Millares 6 5 2 5 2" xfId="11394" xr:uid="{00000000-0005-0000-0000-0000D6920000}"/>
    <cellStyle name="Millares 6 5 2 5 2 2" xfId="23802" xr:uid="{00000000-0005-0000-0000-0000D7920000}"/>
    <cellStyle name="Millares 6 5 2 5 2 2 2" xfId="48618" xr:uid="{00000000-0005-0000-0000-0000D8920000}"/>
    <cellStyle name="Millares 6 5 2 5 2 3" xfId="36210" xr:uid="{00000000-0005-0000-0000-0000D9920000}"/>
    <cellStyle name="Millares 6 5 2 5 3" xfId="17598" xr:uid="{00000000-0005-0000-0000-0000DA920000}"/>
    <cellStyle name="Millares 6 5 2 5 3 2" xfId="42414" xr:uid="{00000000-0005-0000-0000-0000DB920000}"/>
    <cellStyle name="Millares 6 5 2 5 4" xfId="30006" xr:uid="{00000000-0005-0000-0000-0000DC920000}"/>
    <cellStyle name="Millares 6 5 2 6" xfId="7258" xr:uid="{00000000-0005-0000-0000-0000DD920000}"/>
    <cellStyle name="Millares 6 5 2 6 2" xfId="19666" xr:uid="{00000000-0005-0000-0000-0000DE920000}"/>
    <cellStyle name="Millares 6 5 2 6 2 2" xfId="44482" xr:uid="{00000000-0005-0000-0000-0000DF920000}"/>
    <cellStyle name="Millares 6 5 2 6 3" xfId="32074" xr:uid="{00000000-0005-0000-0000-0000E0920000}"/>
    <cellStyle name="Millares 6 5 2 7" xfId="13462" xr:uid="{00000000-0005-0000-0000-0000E1920000}"/>
    <cellStyle name="Millares 6 5 2 7 2" xfId="38278" xr:uid="{00000000-0005-0000-0000-0000E2920000}"/>
    <cellStyle name="Millares 6 5 2 8" xfId="25870" xr:uid="{00000000-0005-0000-0000-0000E3920000}"/>
    <cellStyle name="Millares 6 5 2 9" xfId="1054" xr:uid="{00000000-0005-0000-0000-0000E4920000}"/>
    <cellStyle name="Millares 6 5 3" xfId="1226" xr:uid="{00000000-0005-0000-0000-0000E5920000}"/>
    <cellStyle name="Millares 6 5 3 2" xfId="1743" xr:uid="{00000000-0005-0000-0000-0000E6920000}"/>
    <cellStyle name="Millares 6 5 3 2 2" xfId="2777" xr:uid="{00000000-0005-0000-0000-0000E7920000}"/>
    <cellStyle name="Millares 6 5 3 2 2 2" xfId="4845" xr:uid="{00000000-0005-0000-0000-0000E8920000}"/>
    <cellStyle name="Millares 6 5 3 2 2 2 2" xfId="11049" xr:uid="{00000000-0005-0000-0000-0000E9920000}"/>
    <cellStyle name="Millares 6 5 3 2 2 2 2 2" xfId="23457" xr:uid="{00000000-0005-0000-0000-0000EA920000}"/>
    <cellStyle name="Millares 6 5 3 2 2 2 2 2 2" xfId="48273" xr:uid="{00000000-0005-0000-0000-0000EB920000}"/>
    <cellStyle name="Millares 6 5 3 2 2 2 2 3" xfId="35865" xr:uid="{00000000-0005-0000-0000-0000EC920000}"/>
    <cellStyle name="Millares 6 5 3 2 2 2 3" xfId="17253" xr:uid="{00000000-0005-0000-0000-0000ED920000}"/>
    <cellStyle name="Millares 6 5 3 2 2 2 3 2" xfId="42069" xr:uid="{00000000-0005-0000-0000-0000EE920000}"/>
    <cellStyle name="Millares 6 5 3 2 2 2 4" xfId="29661" xr:uid="{00000000-0005-0000-0000-0000EF920000}"/>
    <cellStyle name="Millares 6 5 3 2 2 3" xfId="6913" xr:uid="{00000000-0005-0000-0000-0000F0920000}"/>
    <cellStyle name="Millares 6 5 3 2 2 3 2" xfId="13117" xr:uid="{00000000-0005-0000-0000-0000F1920000}"/>
    <cellStyle name="Millares 6 5 3 2 2 3 2 2" xfId="25525" xr:uid="{00000000-0005-0000-0000-0000F2920000}"/>
    <cellStyle name="Millares 6 5 3 2 2 3 2 2 2" xfId="50341" xr:uid="{00000000-0005-0000-0000-0000F3920000}"/>
    <cellStyle name="Millares 6 5 3 2 2 3 2 3" xfId="37933" xr:uid="{00000000-0005-0000-0000-0000F4920000}"/>
    <cellStyle name="Millares 6 5 3 2 2 3 3" xfId="19321" xr:uid="{00000000-0005-0000-0000-0000F5920000}"/>
    <cellStyle name="Millares 6 5 3 2 2 3 3 2" xfId="44137" xr:uid="{00000000-0005-0000-0000-0000F6920000}"/>
    <cellStyle name="Millares 6 5 3 2 2 3 4" xfId="31729" xr:uid="{00000000-0005-0000-0000-0000F7920000}"/>
    <cellStyle name="Millares 6 5 3 2 2 4" xfId="8981" xr:uid="{00000000-0005-0000-0000-0000F8920000}"/>
    <cellStyle name="Millares 6 5 3 2 2 4 2" xfId="21389" xr:uid="{00000000-0005-0000-0000-0000F9920000}"/>
    <cellStyle name="Millares 6 5 3 2 2 4 2 2" xfId="46205" xr:uid="{00000000-0005-0000-0000-0000FA920000}"/>
    <cellStyle name="Millares 6 5 3 2 2 4 3" xfId="33797" xr:uid="{00000000-0005-0000-0000-0000FB920000}"/>
    <cellStyle name="Millares 6 5 3 2 2 5" xfId="15185" xr:uid="{00000000-0005-0000-0000-0000FC920000}"/>
    <cellStyle name="Millares 6 5 3 2 2 5 2" xfId="40001" xr:uid="{00000000-0005-0000-0000-0000FD920000}"/>
    <cellStyle name="Millares 6 5 3 2 2 6" xfId="27593" xr:uid="{00000000-0005-0000-0000-0000FE920000}"/>
    <cellStyle name="Millares 6 5 3 2 3" xfId="3811" xr:uid="{00000000-0005-0000-0000-0000FF920000}"/>
    <cellStyle name="Millares 6 5 3 2 3 2" xfId="10015" xr:uid="{00000000-0005-0000-0000-000000930000}"/>
    <cellStyle name="Millares 6 5 3 2 3 2 2" xfId="22423" xr:uid="{00000000-0005-0000-0000-000001930000}"/>
    <cellStyle name="Millares 6 5 3 2 3 2 2 2" xfId="47239" xr:uid="{00000000-0005-0000-0000-000002930000}"/>
    <cellStyle name="Millares 6 5 3 2 3 2 3" xfId="34831" xr:uid="{00000000-0005-0000-0000-000003930000}"/>
    <cellStyle name="Millares 6 5 3 2 3 3" xfId="16219" xr:uid="{00000000-0005-0000-0000-000004930000}"/>
    <cellStyle name="Millares 6 5 3 2 3 3 2" xfId="41035" xr:uid="{00000000-0005-0000-0000-000005930000}"/>
    <cellStyle name="Millares 6 5 3 2 3 4" xfId="28627" xr:uid="{00000000-0005-0000-0000-000006930000}"/>
    <cellStyle name="Millares 6 5 3 2 4" xfId="5879" xr:uid="{00000000-0005-0000-0000-000007930000}"/>
    <cellStyle name="Millares 6 5 3 2 4 2" xfId="12083" xr:uid="{00000000-0005-0000-0000-000008930000}"/>
    <cellStyle name="Millares 6 5 3 2 4 2 2" xfId="24491" xr:uid="{00000000-0005-0000-0000-000009930000}"/>
    <cellStyle name="Millares 6 5 3 2 4 2 2 2" xfId="49307" xr:uid="{00000000-0005-0000-0000-00000A930000}"/>
    <cellStyle name="Millares 6 5 3 2 4 2 3" xfId="36899" xr:uid="{00000000-0005-0000-0000-00000B930000}"/>
    <cellStyle name="Millares 6 5 3 2 4 3" xfId="18287" xr:uid="{00000000-0005-0000-0000-00000C930000}"/>
    <cellStyle name="Millares 6 5 3 2 4 3 2" xfId="43103" xr:uid="{00000000-0005-0000-0000-00000D930000}"/>
    <cellStyle name="Millares 6 5 3 2 4 4" xfId="30695" xr:uid="{00000000-0005-0000-0000-00000E930000}"/>
    <cellStyle name="Millares 6 5 3 2 5" xfId="7947" xr:uid="{00000000-0005-0000-0000-00000F930000}"/>
    <cellStyle name="Millares 6 5 3 2 5 2" xfId="20355" xr:uid="{00000000-0005-0000-0000-000010930000}"/>
    <cellStyle name="Millares 6 5 3 2 5 2 2" xfId="45171" xr:uid="{00000000-0005-0000-0000-000011930000}"/>
    <cellStyle name="Millares 6 5 3 2 5 3" xfId="32763" xr:uid="{00000000-0005-0000-0000-000012930000}"/>
    <cellStyle name="Millares 6 5 3 2 6" xfId="14151" xr:uid="{00000000-0005-0000-0000-000013930000}"/>
    <cellStyle name="Millares 6 5 3 2 6 2" xfId="38967" xr:uid="{00000000-0005-0000-0000-000014930000}"/>
    <cellStyle name="Millares 6 5 3 2 7" xfId="26559" xr:uid="{00000000-0005-0000-0000-000015930000}"/>
    <cellStyle name="Millares 6 5 3 3" xfId="2260" xr:uid="{00000000-0005-0000-0000-000016930000}"/>
    <cellStyle name="Millares 6 5 3 3 2" xfId="4328" xr:uid="{00000000-0005-0000-0000-000017930000}"/>
    <cellStyle name="Millares 6 5 3 3 2 2" xfId="10532" xr:uid="{00000000-0005-0000-0000-000018930000}"/>
    <cellStyle name="Millares 6 5 3 3 2 2 2" xfId="22940" xr:uid="{00000000-0005-0000-0000-000019930000}"/>
    <cellStyle name="Millares 6 5 3 3 2 2 2 2" xfId="47756" xr:uid="{00000000-0005-0000-0000-00001A930000}"/>
    <cellStyle name="Millares 6 5 3 3 2 2 3" xfId="35348" xr:uid="{00000000-0005-0000-0000-00001B930000}"/>
    <cellStyle name="Millares 6 5 3 3 2 3" xfId="16736" xr:uid="{00000000-0005-0000-0000-00001C930000}"/>
    <cellStyle name="Millares 6 5 3 3 2 3 2" xfId="41552" xr:uid="{00000000-0005-0000-0000-00001D930000}"/>
    <cellStyle name="Millares 6 5 3 3 2 4" xfId="29144" xr:uid="{00000000-0005-0000-0000-00001E930000}"/>
    <cellStyle name="Millares 6 5 3 3 3" xfId="6396" xr:uid="{00000000-0005-0000-0000-00001F930000}"/>
    <cellStyle name="Millares 6 5 3 3 3 2" xfId="12600" xr:uid="{00000000-0005-0000-0000-000020930000}"/>
    <cellStyle name="Millares 6 5 3 3 3 2 2" xfId="25008" xr:uid="{00000000-0005-0000-0000-000021930000}"/>
    <cellStyle name="Millares 6 5 3 3 3 2 2 2" xfId="49824" xr:uid="{00000000-0005-0000-0000-000022930000}"/>
    <cellStyle name="Millares 6 5 3 3 3 2 3" xfId="37416" xr:uid="{00000000-0005-0000-0000-000023930000}"/>
    <cellStyle name="Millares 6 5 3 3 3 3" xfId="18804" xr:uid="{00000000-0005-0000-0000-000024930000}"/>
    <cellStyle name="Millares 6 5 3 3 3 3 2" xfId="43620" xr:uid="{00000000-0005-0000-0000-000025930000}"/>
    <cellStyle name="Millares 6 5 3 3 3 4" xfId="31212" xr:uid="{00000000-0005-0000-0000-000026930000}"/>
    <cellStyle name="Millares 6 5 3 3 4" xfId="8464" xr:uid="{00000000-0005-0000-0000-000027930000}"/>
    <cellStyle name="Millares 6 5 3 3 4 2" xfId="20872" xr:uid="{00000000-0005-0000-0000-000028930000}"/>
    <cellStyle name="Millares 6 5 3 3 4 2 2" xfId="45688" xr:uid="{00000000-0005-0000-0000-000029930000}"/>
    <cellStyle name="Millares 6 5 3 3 4 3" xfId="33280" xr:uid="{00000000-0005-0000-0000-00002A930000}"/>
    <cellStyle name="Millares 6 5 3 3 5" xfId="14668" xr:uid="{00000000-0005-0000-0000-00002B930000}"/>
    <cellStyle name="Millares 6 5 3 3 5 2" xfId="39484" xr:uid="{00000000-0005-0000-0000-00002C930000}"/>
    <cellStyle name="Millares 6 5 3 3 6" xfId="27076" xr:uid="{00000000-0005-0000-0000-00002D930000}"/>
    <cellStyle name="Millares 6 5 3 4" xfId="3294" xr:uid="{00000000-0005-0000-0000-00002E930000}"/>
    <cellStyle name="Millares 6 5 3 4 2" xfId="9498" xr:uid="{00000000-0005-0000-0000-00002F930000}"/>
    <cellStyle name="Millares 6 5 3 4 2 2" xfId="21906" xr:uid="{00000000-0005-0000-0000-000030930000}"/>
    <cellStyle name="Millares 6 5 3 4 2 2 2" xfId="46722" xr:uid="{00000000-0005-0000-0000-000031930000}"/>
    <cellStyle name="Millares 6 5 3 4 2 3" xfId="34314" xr:uid="{00000000-0005-0000-0000-000032930000}"/>
    <cellStyle name="Millares 6 5 3 4 3" xfId="15702" xr:uid="{00000000-0005-0000-0000-000033930000}"/>
    <cellStyle name="Millares 6 5 3 4 3 2" xfId="40518" xr:uid="{00000000-0005-0000-0000-000034930000}"/>
    <cellStyle name="Millares 6 5 3 4 4" xfId="28110" xr:uid="{00000000-0005-0000-0000-000035930000}"/>
    <cellStyle name="Millares 6 5 3 5" xfId="5362" xr:uid="{00000000-0005-0000-0000-000036930000}"/>
    <cellStyle name="Millares 6 5 3 5 2" xfId="11566" xr:uid="{00000000-0005-0000-0000-000037930000}"/>
    <cellStyle name="Millares 6 5 3 5 2 2" xfId="23974" xr:uid="{00000000-0005-0000-0000-000038930000}"/>
    <cellStyle name="Millares 6 5 3 5 2 2 2" xfId="48790" xr:uid="{00000000-0005-0000-0000-000039930000}"/>
    <cellStyle name="Millares 6 5 3 5 2 3" xfId="36382" xr:uid="{00000000-0005-0000-0000-00003A930000}"/>
    <cellStyle name="Millares 6 5 3 5 3" xfId="17770" xr:uid="{00000000-0005-0000-0000-00003B930000}"/>
    <cellStyle name="Millares 6 5 3 5 3 2" xfId="42586" xr:uid="{00000000-0005-0000-0000-00003C930000}"/>
    <cellStyle name="Millares 6 5 3 5 4" xfId="30178" xr:uid="{00000000-0005-0000-0000-00003D930000}"/>
    <cellStyle name="Millares 6 5 3 6" xfId="7430" xr:uid="{00000000-0005-0000-0000-00003E930000}"/>
    <cellStyle name="Millares 6 5 3 6 2" xfId="19838" xr:uid="{00000000-0005-0000-0000-00003F930000}"/>
    <cellStyle name="Millares 6 5 3 6 2 2" xfId="44654" xr:uid="{00000000-0005-0000-0000-000040930000}"/>
    <cellStyle name="Millares 6 5 3 6 3" xfId="32246" xr:uid="{00000000-0005-0000-0000-000041930000}"/>
    <cellStyle name="Millares 6 5 3 7" xfId="13634" xr:uid="{00000000-0005-0000-0000-000042930000}"/>
    <cellStyle name="Millares 6 5 3 7 2" xfId="38450" xr:uid="{00000000-0005-0000-0000-000043930000}"/>
    <cellStyle name="Millares 6 5 3 8" xfId="26042" xr:uid="{00000000-0005-0000-0000-000044930000}"/>
    <cellStyle name="Millares 6 5 4" xfId="1398" xr:uid="{00000000-0005-0000-0000-000045930000}"/>
    <cellStyle name="Millares 6 5 4 2" xfId="2432" xr:uid="{00000000-0005-0000-0000-000046930000}"/>
    <cellStyle name="Millares 6 5 4 2 2" xfId="4500" xr:uid="{00000000-0005-0000-0000-000047930000}"/>
    <cellStyle name="Millares 6 5 4 2 2 2" xfId="10704" xr:uid="{00000000-0005-0000-0000-000048930000}"/>
    <cellStyle name="Millares 6 5 4 2 2 2 2" xfId="23112" xr:uid="{00000000-0005-0000-0000-000049930000}"/>
    <cellStyle name="Millares 6 5 4 2 2 2 2 2" xfId="47928" xr:uid="{00000000-0005-0000-0000-00004A930000}"/>
    <cellStyle name="Millares 6 5 4 2 2 2 3" xfId="35520" xr:uid="{00000000-0005-0000-0000-00004B930000}"/>
    <cellStyle name="Millares 6 5 4 2 2 3" xfId="16908" xr:uid="{00000000-0005-0000-0000-00004C930000}"/>
    <cellStyle name="Millares 6 5 4 2 2 3 2" xfId="41724" xr:uid="{00000000-0005-0000-0000-00004D930000}"/>
    <cellStyle name="Millares 6 5 4 2 2 4" xfId="29316" xr:uid="{00000000-0005-0000-0000-00004E930000}"/>
    <cellStyle name="Millares 6 5 4 2 3" xfId="6568" xr:uid="{00000000-0005-0000-0000-00004F930000}"/>
    <cellStyle name="Millares 6 5 4 2 3 2" xfId="12772" xr:uid="{00000000-0005-0000-0000-000050930000}"/>
    <cellStyle name="Millares 6 5 4 2 3 2 2" xfId="25180" xr:uid="{00000000-0005-0000-0000-000051930000}"/>
    <cellStyle name="Millares 6 5 4 2 3 2 2 2" xfId="49996" xr:uid="{00000000-0005-0000-0000-000052930000}"/>
    <cellStyle name="Millares 6 5 4 2 3 2 3" xfId="37588" xr:uid="{00000000-0005-0000-0000-000053930000}"/>
    <cellStyle name="Millares 6 5 4 2 3 3" xfId="18976" xr:uid="{00000000-0005-0000-0000-000054930000}"/>
    <cellStyle name="Millares 6 5 4 2 3 3 2" xfId="43792" xr:uid="{00000000-0005-0000-0000-000055930000}"/>
    <cellStyle name="Millares 6 5 4 2 3 4" xfId="31384" xr:uid="{00000000-0005-0000-0000-000056930000}"/>
    <cellStyle name="Millares 6 5 4 2 4" xfId="8636" xr:uid="{00000000-0005-0000-0000-000057930000}"/>
    <cellStyle name="Millares 6 5 4 2 4 2" xfId="21044" xr:uid="{00000000-0005-0000-0000-000058930000}"/>
    <cellStyle name="Millares 6 5 4 2 4 2 2" xfId="45860" xr:uid="{00000000-0005-0000-0000-000059930000}"/>
    <cellStyle name="Millares 6 5 4 2 4 3" xfId="33452" xr:uid="{00000000-0005-0000-0000-00005A930000}"/>
    <cellStyle name="Millares 6 5 4 2 5" xfId="14840" xr:uid="{00000000-0005-0000-0000-00005B930000}"/>
    <cellStyle name="Millares 6 5 4 2 5 2" xfId="39656" xr:uid="{00000000-0005-0000-0000-00005C930000}"/>
    <cellStyle name="Millares 6 5 4 2 6" xfId="27248" xr:uid="{00000000-0005-0000-0000-00005D930000}"/>
    <cellStyle name="Millares 6 5 4 3" xfId="3466" xr:uid="{00000000-0005-0000-0000-00005E930000}"/>
    <cellStyle name="Millares 6 5 4 3 2" xfId="9670" xr:uid="{00000000-0005-0000-0000-00005F930000}"/>
    <cellStyle name="Millares 6 5 4 3 2 2" xfId="22078" xr:uid="{00000000-0005-0000-0000-000060930000}"/>
    <cellStyle name="Millares 6 5 4 3 2 2 2" xfId="46894" xr:uid="{00000000-0005-0000-0000-000061930000}"/>
    <cellStyle name="Millares 6 5 4 3 2 3" xfId="34486" xr:uid="{00000000-0005-0000-0000-000062930000}"/>
    <cellStyle name="Millares 6 5 4 3 3" xfId="15874" xr:uid="{00000000-0005-0000-0000-000063930000}"/>
    <cellStyle name="Millares 6 5 4 3 3 2" xfId="40690" xr:uid="{00000000-0005-0000-0000-000064930000}"/>
    <cellStyle name="Millares 6 5 4 3 4" xfId="28282" xr:uid="{00000000-0005-0000-0000-000065930000}"/>
    <cellStyle name="Millares 6 5 4 4" xfId="5534" xr:uid="{00000000-0005-0000-0000-000066930000}"/>
    <cellStyle name="Millares 6 5 4 4 2" xfId="11738" xr:uid="{00000000-0005-0000-0000-000067930000}"/>
    <cellStyle name="Millares 6 5 4 4 2 2" xfId="24146" xr:uid="{00000000-0005-0000-0000-000068930000}"/>
    <cellStyle name="Millares 6 5 4 4 2 2 2" xfId="48962" xr:uid="{00000000-0005-0000-0000-000069930000}"/>
    <cellStyle name="Millares 6 5 4 4 2 3" xfId="36554" xr:uid="{00000000-0005-0000-0000-00006A930000}"/>
    <cellStyle name="Millares 6 5 4 4 3" xfId="17942" xr:uid="{00000000-0005-0000-0000-00006B930000}"/>
    <cellStyle name="Millares 6 5 4 4 3 2" xfId="42758" xr:uid="{00000000-0005-0000-0000-00006C930000}"/>
    <cellStyle name="Millares 6 5 4 4 4" xfId="30350" xr:uid="{00000000-0005-0000-0000-00006D930000}"/>
    <cellStyle name="Millares 6 5 4 5" xfId="7602" xr:uid="{00000000-0005-0000-0000-00006E930000}"/>
    <cellStyle name="Millares 6 5 4 5 2" xfId="20010" xr:uid="{00000000-0005-0000-0000-00006F930000}"/>
    <cellStyle name="Millares 6 5 4 5 2 2" xfId="44826" xr:uid="{00000000-0005-0000-0000-000070930000}"/>
    <cellStyle name="Millares 6 5 4 5 3" xfId="32418" xr:uid="{00000000-0005-0000-0000-000071930000}"/>
    <cellStyle name="Millares 6 5 4 6" xfId="13806" xr:uid="{00000000-0005-0000-0000-000072930000}"/>
    <cellStyle name="Millares 6 5 4 6 2" xfId="38622" xr:uid="{00000000-0005-0000-0000-000073930000}"/>
    <cellStyle name="Millares 6 5 4 7" xfId="26214" xr:uid="{00000000-0005-0000-0000-000074930000}"/>
    <cellStyle name="Millares 6 5 5" xfId="1915" xr:uid="{00000000-0005-0000-0000-000075930000}"/>
    <cellStyle name="Millares 6 5 5 2" xfId="3983" xr:uid="{00000000-0005-0000-0000-000076930000}"/>
    <cellStyle name="Millares 6 5 5 2 2" xfId="10187" xr:uid="{00000000-0005-0000-0000-000077930000}"/>
    <cellStyle name="Millares 6 5 5 2 2 2" xfId="22595" xr:uid="{00000000-0005-0000-0000-000078930000}"/>
    <cellStyle name="Millares 6 5 5 2 2 2 2" xfId="47411" xr:uid="{00000000-0005-0000-0000-000079930000}"/>
    <cellStyle name="Millares 6 5 5 2 2 3" xfId="35003" xr:uid="{00000000-0005-0000-0000-00007A930000}"/>
    <cellStyle name="Millares 6 5 5 2 3" xfId="16391" xr:uid="{00000000-0005-0000-0000-00007B930000}"/>
    <cellStyle name="Millares 6 5 5 2 3 2" xfId="41207" xr:uid="{00000000-0005-0000-0000-00007C930000}"/>
    <cellStyle name="Millares 6 5 5 2 4" xfId="28799" xr:uid="{00000000-0005-0000-0000-00007D930000}"/>
    <cellStyle name="Millares 6 5 5 3" xfId="6051" xr:uid="{00000000-0005-0000-0000-00007E930000}"/>
    <cellStyle name="Millares 6 5 5 3 2" xfId="12255" xr:uid="{00000000-0005-0000-0000-00007F930000}"/>
    <cellStyle name="Millares 6 5 5 3 2 2" xfId="24663" xr:uid="{00000000-0005-0000-0000-000080930000}"/>
    <cellStyle name="Millares 6 5 5 3 2 2 2" xfId="49479" xr:uid="{00000000-0005-0000-0000-000081930000}"/>
    <cellStyle name="Millares 6 5 5 3 2 3" xfId="37071" xr:uid="{00000000-0005-0000-0000-000082930000}"/>
    <cellStyle name="Millares 6 5 5 3 3" xfId="18459" xr:uid="{00000000-0005-0000-0000-000083930000}"/>
    <cellStyle name="Millares 6 5 5 3 3 2" xfId="43275" xr:uid="{00000000-0005-0000-0000-000084930000}"/>
    <cellStyle name="Millares 6 5 5 3 4" xfId="30867" xr:uid="{00000000-0005-0000-0000-000085930000}"/>
    <cellStyle name="Millares 6 5 5 4" xfId="8119" xr:uid="{00000000-0005-0000-0000-000086930000}"/>
    <cellStyle name="Millares 6 5 5 4 2" xfId="20527" xr:uid="{00000000-0005-0000-0000-000087930000}"/>
    <cellStyle name="Millares 6 5 5 4 2 2" xfId="45343" xr:uid="{00000000-0005-0000-0000-000088930000}"/>
    <cellStyle name="Millares 6 5 5 4 3" xfId="32935" xr:uid="{00000000-0005-0000-0000-000089930000}"/>
    <cellStyle name="Millares 6 5 5 5" xfId="14323" xr:uid="{00000000-0005-0000-0000-00008A930000}"/>
    <cellStyle name="Millares 6 5 5 5 2" xfId="39139" xr:uid="{00000000-0005-0000-0000-00008B930000}"/>
    <cellStyle name="Millares 6 5 5 6" xfId="26731" xr:uid="{00000000-0005-0000-0000-00008C930000}"/>
    <cellStyle name="Millares 6 5 6" xfId="2949" xr:uid="{00000000-0005-0000-0000-00008D930000}"/>
    <cellStyle name="Millares 6 5 6 2" xfId="9153" xr:uid="{00000000-0005-0000-0000-00008E930000}"/>
    <cellStyle name="Millares 6 5 6 2 2" xfId="21561" xr:uid="{00000000-0005-0000-0000-00008F930000}"/>
    <cellStyle name="Millares 6 5 6 2 2 2" xfId="46377" xr:uid="{00000000-0005-0000-0000-000090930000}"/>
    <cellStyle name="Millares 6 5 6 2 3" xfId="33969" xr:uid="{00000000-0005-0000-0000-000091930000}"/>
    <cellStyle name="Millares 6 5 6 3" xfId="15357" xr:uid="{00000000-0005-0000-0000-000092930000}"/>
    <cellStyle name="Millares 6 5 6 3 2" xfId="40173" xr:uid="{00000000-0005-0000-0000-000093930000}"/>
    <cellStyle name="Millares 6 5 6 4" xfId="27765" xr:uid="{00000000-0005-0000-0000-000094930000}"/>
    <cellStyle name="Millares 6 5 7" xfId="5017" xr:uid="{00000000-0005-0000-0000-000095930000}"/>
    <cellStyle name="Millares 6 5 7 2" xfId="11221" xr:uid="{00000000-0005-0000-0000-000096930000}"/>
    <cellStyle name="Millares 6 5 7 2 2" xfId="23629" xr:uid="{00000000-0005-0000-0000-000097930000}"/>
    <cellStyle name="Millares 6 5 7 2 2 2" xfId="48445" xr:uid="{00000000-0005-0000-0000-000098930000}"/>
    <cellStyle name="Millares 6 5 7 2 3" xfId="36037" xr:uid="{00000000-0005-0000-0000-000099930000}"/>
    <cellStyle name="Millares 6 5 7 3" xfId="17425" xr:uid="{00000000-0005-0000-0000-00009A930000}"/>
    <cellStyle name="Millares 6 5 7 3 2" xfId="42241" xr:uid="{00000000-0005-0000-0000-00009B930000}"/>
    <cellStyle name="Millares 6 5 7 4" xfId="29833" xr:uid="{00000000-0005-0000-0000-00009C930000}"/>
    <cellStyle name="Millares 6 5 8" xfId="7085" xr:uid="{00000000-0005-0000-0000-00009D930000}"/>
    <cellStyle name="Millares 6 5 8 2" xfId="19493" xr:uid="{00000000-0005-0000-0000-00009E930000}"/>
    <cellStyle name="Millares 6 5 8 2 2" xfId="44309" xr:uid="{00000000-0005-0000-0000-00009F930000}"/>
    <cellStyle name="Millares 6 5 8 3" xfId="31901" xr:uid="{00000000-0005-0000-0000-0000A0930000}"/>
    <cellStyle name="Millares 6 5 9" xfId="13289" xr:uid="{00000000-0005-0000-0000-0000A1930000}"/>
    <cellStyle name="Millares 6 5 9 2" xfId="38105" xr:uid="{00000000-0005-0000-0000-0000A2930000}"/>
    <cellStyle name="Millares 6 6" xfId="521" xr:uid="{00000000-0005-0000-0000-0000A3930000}"/>
    <cellStyle name="Millares 6 6 2" xfId="1453" xr:uid="{00000000-0005-0000-0000-0000A4930000}"/>
    <cellStyle name="Millares 6 6 2 2" xfId="2487" xr:uid="{00000000-0005-0000-0000-0000A5930000}"/>
    <cellStyle name="Millares 6 6 2 2 2" xfId="4555" xr:uid="{00000000-0005-0000-0000-0000A6930000}"/>
    <cellStyle name="Millares 6 6 2 2 2 2" xfId="10759" xr:uid="{00000000-0005-0000-0000-0000A7930000}"/>
    <cellStyle name="Millares 6 6 2 2 2 2 2" xfId="23167" xr:uid="{00000000-0005-0000-0000-0000A8930000}"/>
    <cellStyle name="Millares 6 6 2 2 2 2 2 2" xfId="47983" xr:uid="{00000000-0005-0000-0000-0000A9930000}"/>
    <cellStyle name="Millares 6 6 2 2 2 2 3" xfId="35575" xr:uid="{00000000-0005-0000-0000-0000AA930000}"/>
    <cellStyle name="Millares 6 6 2 2 2 3" xfId="16963" xr:uid="{00000000-0005-0000-0000-0000AB930000}"/>
    <cellStyle name="Millares 6 6 2 2 2 3 2" xfId="41779" xr:uid="{00000000-0005-0000-0000-0000AC930000}"/>
    <cellStyle name="Millares 6 6 2 2 2 4" xfId="29371" xr:uid="{00000000-0005-0000-0000-0000AD930000}"/>
    <cellStyle name="Millares 6 6 2 2 3" xfId="6623" xr:uid="{00000000-0005-0000-0000-0000AE930000}"/>
    <cellStyle name="Millares 6 6 2 2 3 2" xfId="12827" xr:uid="{00000000-0005-0000-0000-0000AF930000}"/>
    <cellStyle name="Millares 6 6 2 2 3 2 2" xfId="25235" xr:uid="{00000000-0005-0000-0000-0000B0930000}"/>
    <cellStyle name="Millares 6 6 2 2 3 2 2 2" xfId="50051" xr:uid="{00000000-0005-0000-0000-0000B1930000}"/>
    <cellStyle name="Millares 6 6 2 2 3 2 3" xfId="37643" xr:uid="{00000000-0005-0000-0000-0000B2930000}"/>
    <cellStyle name="Millares 6 6 2 2 3 3" xfId="19031" xr:uid="{00000000-0005-0000-0000-0000B3930000}"/>
    <cellStyle name="Millares 6 6 2 2 3 3 2" xfId="43847" xr:uid="{00000000-0005-0000-0000-0000B4930000}"/>
    <cellStyle name="Millares 6 6 2 2 3 4" xfId="31439" xr:uid="{00000000-0005-0000-0000-0000B5930000}"/>
    <cellStyle name="Millares 6 6 2 2 4" xfId="8691" xr:uid="{00000000-0005-0000-0000-0000B6930000}"/>
    <cellStyle name="Millares 6 6 2 2 4 2" xfId="21099" xr:uid="{00000000-0005-0000-0000-0000B7930000}"/>
    <cellStyle name="Millares 6 6 2 2 4 2 2" xfId="45915" xr:uid="{00000000-0005-0000-0000-0000B8930000}"/>
    <cellStyle name="Millares 6 6 2 2 4 3" xfId="33507" xr:uid="{00000000-0005-0000-0000-0000B9930000}"/>
    <cellStyle name="Millares 6 6 2 2 5" xfId="14895" xr:uid="{00000000-0005-0000-0000-0000BA930000}"/>
    <cellStyle name="Millares 6 6 2 2 5 2" xfId="39711" xr:uid="{00000000-0005-0000-0000-0000BB930000}"/>
    <cellStyle name="Millares 6 6 2 2 6" xfId="27303" xr:uid="{00000000-0005-0000-0000-0000BC930000}"/>
    <cellStyle name="Millares 6 6 2 3" xfId="3521" xr:uid="{00000000-0005-0000-0000-0000BD930000}"/>
    <cellStyle name="Millares 6 6 2 3 2" xfId="9725" xr:uid="{00000000-0005-0000-0000-0000BE930000}"/>
    <cellStyle name="Millares 6 6 2 3 2 2" xfId="22133" xr:uid="{00000000-0005-0000-0000-0000BF930000}"/>
    <cellStyle name="Millares 6 6 2 3 2 2 2" xfId="46949" xr:uid="{00000000-0005-0000-0000-0000C0930000}"/>
    <cellStyle name="Millares 6 6 2 3 2 3" xfId="34541" xr:uid="{00000000-0005-0000-0000-0000C1930000}"/>
    <cellStyle name="Millares 6 6 2 3 3" xfId="15929" xr:uid="{00000000-0005-0000-0000-0000C2930000}"/>
    <cellStyle name="Millares 6 6 2 3 3 2" xfId="40745" xr:uid="{00000000-0005-0000-0000-0000C3930000}"/>
    <cellStyle name="Millares 6 6 2 3 4" xfId="28337" xr:uid="{00000000-0005-0000-0000-0000C4930000}"/>
    <cellStyle name="Millares 6 6 2 4" xfId="5589" xr:uid="{00000000-0005-0000-0000-0000C5930000}"/>
    <cellStyle name="Millares 6 6 2 4 2" xfId="11793" xr:uid="{00000000-0005-0000-0000-0000C6930000}"/>
    <cellStyle name="Millares 6 6 2 4 2 2" xfId="24201" xr:uid="{00000000-0005-0000-0000-0000C7930000}"/>
    <cellStyle name="Millares 6 6 2 4 2 2 2" xfId="49017" xr:uid="{00000000-0005-0000-0000-0000C8930000}"/>
    <cellStyle name="Millares 6 6 2 4 2 3" xfId="36609" xr:uid="{00000000-0005-0000-0000-0000C9930000}"/>
    <cellStyle name="Millares 6 6 2 4 3" xfId="17997" xr:uid="{00000000-0005-0000-0000-0000CA930000}"/>
    <cellStyle name="Millares 6 6 2 4 3 2" xfId="42813" xr:uid="{00000000-0005-0000-0000-0000CB930000}"/>
    <cellStyle name="Millares 6 6 2 4 4" xfId="30405" xr:uid="{00000000-0005-0000-0000-0000CC930000}"/>
    <cellStyle name="Millares 6 6 2 5" xfId="7657" xr:uid="{00000000-0005-0000-0000-0000CD930000}"/>
    <cellStyle name="Millares 6 6 2 5 2" xfId="20065" xr:uid="{00000000-0005-0000-0000-0000CE930000}"/>
    <cellStyle name="Millares 6 6 2 5 2 2" xfId="44881" xr:uid="{00000000-0005-0000-0000-0000CF930000}"/>
    <cellStyle name="Millares 6 6 2 5 3" xfId="32473" xr:uid="{00000000-0005-0000-0000-0000D0930000}"/>
    <cellStyle name="Millares 6 6 2 6" xfId="13861" xr:uid="{00000000-0005-0000-0000-0000D1930000}"/>
    <cellStyle name="Millares 6 6 2 6 2" xfId="38677" xr:uid="{00000000-0005-0000-0000-0000D2930000}"/>
    <cellStyle name="Millares 6 6 2 7" xfId="26269" xr:uid="{00000000-0005-0000-0000-0000D3930000}"/>
    <cellStyle name="Millares 6 6 3" xfId="1970" xr:uid="{00000000-0005-0000-0000-0000D4930000}"/>
    <cellStyle name="Millares 6 6 3 2" xfId="4038" xr:uid="{00000000-0005-0000-0000-0000D5930000}"/>
    <cellStyle name="Millares 6 6 3 2 2" xfId="10242" xr:uid="{00000000-0005-0000-0000-0000D6930000}"/>
    <cellStyle name="Millares 6 6 3 2 2 2" xfId="22650" xr:uid="{00000000-0005-0000-0000-0000D7930000}"/>
    <cellStyle name="Millares 6 6 3 2 2 2 2" xfId="47466" xr:uid="{00000000-0005-0000-0000-0000D8930000}"/>
    <cellStyle name="Millares 6 6 3 2 2 3" xfId="35058" xr:uid="{00000000-0005-0000-0000-0000D9930000}"/>
    <cellStyle name="Millares 6 6 3 2 3" xfId="16446" xr:uid="{00000000-0005-0000-0000-0000DA930000}"/>
    <cellStyle name="Millares 6 6 3 2 3 2" xfId="41262" xr:uid="{00000000-0005-0000-0000-0000DB930000}"/>
    <cellStyle name="Millares 6 6 3 2 4" xfId="28854" xr:uid="{00000000-0005-0000-0000-0000DC930000}"/>
    <cellStyle name="Millares 6 6 3 3" xfId="6106" xr:uid="{00000000-0005-0000-0000-0000DD930000}"/>
    <cellStyle name="Millares 6 6 3 3 2" xfId="12310" xr:uid="{00000000-0005-0000-0000-0000DE930000}"/>
    <cellStyle name="Millares 6 6 3 3 2 2" xfId="24718" xr:uid="{00000000-0005-0000-0000-0000DF930000}"/>
    <cellStyle name="Millares 6 6 3 3 2 2 2" xfId="49534" xr:uid="{00000000-0005-0000-0000-0000E0930000}"/>
    <cellStyle name="Millares 6 6 3 3 2 3" xfId="37126" xr:uid="{00000000-0005-0000-0000-0000E1930000}"/>
    <cellStyle name="Millares 6 6 3 3 3" xfId="18514" xr:uid="{00000000-0005-0000-0000-0000E2930000}"/>
    <cellStyle name="Millares 6 6 3 3 3 2" xfId="43330" xr:uid="{00000000-0005-0000-0000-0000E3930000}"/>
    <cellStyle name="Millares 6 6 3 3 4" xfId="30922" xr:uid="{00000000-0005-0000-0000-0000E4930000}"/>
    <cellStyle name="Millares 6 6 3 4" xfId="8174" xr:uid="{00000000-0005-0000-0000-0000E5930000}"/>
    <cellStyle name="Millares 6 6 3 4 2" xfId="20582" xr:uid="{00000000-0005-0000-0000-0000E6930000}"/>
    <cellStyle name="Millares 6 6 3 4 2 2" xfId="45398" xr:uid="{00000000-0005-0000-0000-0000E7930000}"/>
    <cellStyle name="Millares 6 6 3 4 3" xfId="32990" xr:uid="{00000000-0005-0000-0000-0000E8930000}"/>
    <cellStyle name="Millares 6 6 3 5" xfId="14378" xr:uid="{00000000-0005-0000-0000-0000E9930000}"/>
    <cellStyle name="Millares 6 6 3 5 2" xfId="39194" xr:uid="{00000000-0005-0000-0000-0000EA930000}"/>
    <cellStyle name="Millares 6 6 3 6" xfId="26786" xr:uid="{00000000-0005-0000-0000-0000EB930000}"/>
    <cellStyle name="Millares 6 6 4" xfId="3004" xr:uid="{00000000-0005-0000-0000-0000EC930000}"/>
    <cellStyle name="Millares 6 6 4 2" xfId="9208" xr:uid="{00000000-0005-0000-0000-0000ED930000}"/>
    <cellStyle name="Millares 6 6 4 2 2" xfId="21616" xr:uid="{00000000-0005-0000-0000-0000EE930000}"/>
    <cellStyle name="Millares 6 6 4 2 2 2" xfId="46432" xr:uid="{00000000-0005-0000-0000-0000EF930000}"/>
    <cellStyle name="Millares 6 6 4 2 3" xfId="34024" xr:uid="{00000000-0005-0000-0000-0000F0930000}"/>
    <cellStyle name="Millares 6 6 4 3" xfId="15412" xr:uid="{00000000-0005-0000-0000-0000F1930000}"/>
    <cellStyle name="Millares 6 6 4 3 2" xfId="40228" xr:uid="{00000000-0005-0000-0000-0000F2930000}"/>
    <cellStyle name="Millares 6 6 4 4" xfId="27820" xr:uid="{00000000-0005-0000-0000-0000F3930000}"/>
    <cellStyle name="Millares 6 6 5" xfId="5072" xr:uid="{00000000-0005-0000-0000-0000F4930000}"/>
    <cellStyle name="Millares 6 6 5 2" xfId="11276" xr:uid="{00000000-0005-0000-0000-0000F5930000}"/>
    <cellStyle name="Millares 6 6 5 2 2" xfId="23684" xr:uid="{00000000-0005-0000-0000-0000F6930000}"/>
    <cellStyle name="Millares 6 6 5 2 2 2" xfId="48500" xr:uid="{00000000-0005-0000-0000-0000F7930000}"/>
    <cellStyle name="Millares 6 6 5 2 3" xfId="36092" xr:uid="{00000000-0005-0000-0000-0000F8930000}"/>
    <cellStyle name="Millares 6 6 5 3" xfId="17480" xr:uid="{00000000-0005-0000-0000-0000F9930000}"/>
    <cellStyle name="Millares 6 6 5 3 2" xfId="42296" xr:uid="{00000000-0005-0000-0000-0000FA930000}"/>
    <cellStyle name="Millares 6 6 5 4" xfId="29888" xr:uid="{00000000-0005-0000-0000-0000FB930000}"/>
    <cellStyle name="Millares 6 6 6" xfId="7140" xr:uid="{00000000-0005-0000-0000-0000FC930000}"/>
    <cellStyle name="Millares 6 6 6 2" xfId="19548" xr:uid="{00000000-0005-0000-0000-0000FD930000}"/>
    <cellStyle name="Millares 6 6 6 2 2" xfId="44364" xr:uid="{00000000-0005-0000-0000-0000FE930000}"/>
    <cellStyle name="Millares 6 6 6 3" xfId="31956" xr:uid="{00000000-0005-0000-0000-0000FF930000}"/>
    <cellStyle name="Millares 6 6 7" xfId="13344" xr:uid="{00000000-0005-0000-0000-000000940000}"/>
    <cellStyle name="Millares 6 6 7 2" xfId="38160" xr:uid="{00000000-0005-0000-0000-000001940000}"/>
    <cellStyle name="Millares 6 6 8" xfId="25752" xr:uid="{00000000-0005-0000-0000-000002940000}"/>
    <cellStyle name="Millares 6 6 9" xfId="936" xr:uid="{00000000-0005-0000-0000-000003940000}"/>
    <cellStyle name="Millares 6 7" xfId="1109" xr:uid="{00000000-0005-0000-0000-000004940000}"/>
    <cellStyle name="Millares 6 7 2" xfId="1626" xr:uid="{00000000-0005-0000-0000-000005940000}"/>
    <cellStyle name="Millares 6 7 2 2" xfId="2660" xr:uid="{00000000-0005-0000-0000-000006940000}"/>
    <cellStyle name="Millares 6 7 2 2 2" xfId="4728" xr:uid="{00000000-0005-0000-0000-000007940000}"/>
    <cellStyle name="Millares 6 7 2 2 2 2" xfId="10932" xr:uid="{00000000-0005-0000-0000-000008940000}"/>
    <cellStyle name="Millares 6 7 2 2 2 2 2" xfId="23340" xr:uid="{00000000-0005-0000-0000-000009940000}"/>
    <cellStyle name="Millares 6 7 2 2 2 2 2 2" xfId="48156" xr:uid="{00000000-0005-0000-0000-00000A940000}"/>
    <cellStyle name="Millares 6 7 2 2 2 2 3" xfId="35748" xr:uid="{00000000-0005-0000-0000-00000B940000}"/>
    <cellStyle name="Millares 6 7 2 2 2 3" xfId="17136" xr:uid="{00000000-0005-0000-0000-00000C940000}"/>
    <cellStyle name="Millares 6 7 2 2 2 3 2" xfId="41952" xr:uid="{00000000-0005-0000-0000-00000D940000}"/>
    <cellStyle name="Millares 6 7 2 2 2 4" xfId="29544" xr:uid="{00000000-0005-0000-0000-00000E940000}"/>
    <cellStyle name="Millares 6 7 2 2 3" xfId="6796" xr:uid="{00000000-0005-0000-0000-00000F940000}"/>
    <cellStyle name="Millares 6 7 2 2 3 2" xfId="13000" xr:uid="{00000000-0005-0000-0000-000010940000}"/>
    <cellStyle name="Millares 6 7 2 2 3 2 2" xfId="25408" xr:uid="{00000000-0005-0000-0000-000011940000}"/>
    <cellStyle name="Millares 6 7 2 2 3 2 2 2" xfId="50224" xr:uid="{00000000-0005-0000-0000-000012940000}"/>
    <cellStyle name="Millares 6 7 2 2 3 2 3" xfId="37816" xr:uid="{00000000-0005-0000-0000-000013940000}"/>
    <cellStyle name="Millares 6 7 2 2 3 3" xfId="19204" xr:uid="{00000000-0005-0000-0000-000014940000}"/>
    <cellStyle name="Millares 6 7 2 2 3 3 2" xfId="44020" xr:uid="{00000000-0005-0000-0000-000015940000}"/>
    <cellStyle name="Millares 6 7 2 2 3 4" xfId="31612" xr:uid="{00000000-0005-0000-0000-000016940000}"/>
    <cellStyle name="Millares 6 7 2 2 4" xfId="8864" xr:uid="{00000000-0005-0000-0000-000017940000}"/>
    <cellStyle name="Millares 6 7 2 2 4 2" xfId="21272" xr:uid="{00000000-0005-0000-0000-000018940000}"/>
    <cellStyle name="Millares 6 7 2 2 4 2 2" xfId="46088" xr:uid="{00000000-0005-0000-0000-000019940000}"/>
    <cellStyle name="Millares 6 7 2 2 4 3" xfId="33680" xr:uid="{00000000-0005-0000-0000-00001A940000}"/>
    <cellStyle name="Millares 6 7 2 2 5" xfId="15068" xr:uid="{00000000-0005-0000-0000-00001B940000}"/>
    <cellStyle name="Millares 6 7 2 2 5 2" xfId="39884" xr:uid="{00000000-0005-0000-0000-00001C940000}"/>
    <cellStyle name="Millares 6 7 2 2 6" xfId="27476" xr:uid="{00000000-0005-0000-0000-00001D940000}"/>
    <cellStyle name="Millares 6 7 2 3" xfId="3694" xr:uid="{00000000-0005-0000-0000-00001E940000}"/>
    <cellStyle name="Millares 6 7 2 3 2" xfId="9898" xr:uid="{00000000-0005-0000-0000-00001F940000}"/>
    <cellStyle name="Millares 6 7 2 3 2 2" xfId="22306" xr:uid="{00000000-0005-0000-0000-000020940000}"/>
    <cellStyle name="Millares 6 7 2 3 2 2 2" xfId="47122" xr:uid="{00000000-0005-0000-0000-000021940000}"/>
    <cellStyle name="Millares 6 7 2 3 2 3" xfId="34714" xr:uid="{00000000-0005-0000-0000-000022940000}"/>
    <cellStyle name="Millares 6 7 2 3 3" xfId="16102" xr:uid="{00000000-0005-0000-0000-000023940000}"/>
    <cellStyle name="Millares 6 7 2 3 3 2" xfId="40918" xr:uid="{00000000-0005-0000-0000-000024940000}"/>
    <cellStyle name="Millares 6 7 2 3 4" xfId="28510" xr:uid="{00000000-0005-0000-0000-000025940000}"/>
    <cellStyle name="Millares 6 7 2 4" xfId="5762" xr:uid="{00000000-0005-0000-0000-000026940000}"/>
    <cellStyle name="Millares 6 7 2 4 2" xfId="11966" xr:uid="{00000000-0005-0000-0000-000027940000}"/>
    <cellStyle name="Millares 6 7 2 4 2 2" xfId="24374" xr:uid="{00000000-0005-0000-0000-000028940000}"/>
    <cellStyle name="Millares 6 7 2 4 2 2 2" xfId="49190" xr:uid="{00000000-0005-0000-0000-000029940000}"/>
    <cellStyle name="Millares 6 7 2 4 2 3" xfId="36782" xr:uid="{00000000-0005-0000-0000-00002A940000}"/>
    <cellStyle name="Millares 6 7 2 4 3" xfId="18170" xr:uid="{00000000-0005-0000-0000-00002B940000}"/>
    <cellStyle name="Millares 6 7 2 4 3 2" xfId="42986" xr:uid="{00000000-0005-0000-0000-00002C940000}"/>
    <cellStyle name="Millares 6 7 2 4 4" xfId="30578" xr:uid="{00000000-0005-0000-0000-00002D940000}"/>
    <cellStyle name="Millares 6 7 2 5" xfId="7830" xr:uid="{00000000-0005-0000-0000-00002E940000}"/>
    <cellStyle name="Millares 6 7 2 5 2" xfId="20238" xr:uid="{00000000-0005-0000-0000-00002F940000}"/>
    <cellStyle name="Millares 6 7 2 5 2 2" xfId="45054" xr:uid="{00000000-0005-0000-0000-000030940000}"/>
    <cellStyle name="Millares 6 7 2 5 3" xfId="32646" xr:uid="{00000000-0005-0000-0000-000031940000}"/>
    <cellStyle name="Millares 6 7 2 6" xfId="14034" xr:uid="{00000000-0005-0000-0000-000032940000}"/>
    <cellStyle name="Millares 6 7 2 6 2" xfId="38850" xr:uid="{00000000-0005-0000-0000-000033940000}"/>
    <cellStyle name="Millares 6 7 2 7" xfId="26442" xr:uid="{00000000-0005-0000-0000-000034940000}"/>
    <cellStyle name="Millares 6 7 3" xfId="2143" xr:uid="{00000000-0005-0000-0000-000035940000}"/>
    <cellStyle name="Millares 6 7 3 2" xfId="4211" xr:uid="{00000000-0005-0000-0000-000036940000}"/>
    <cellStyle name="Millares 6 7 3 2 2" xfId="10415" xr:uid="{00000000-0005-0000-0000-000037940000}"/>
    <cellStyle name="Millares 6 7 3 2 2 2" xfId="22823" xr:uid="{00000000-0005-0000-0000-000038940000}"/>
    <cellStyle name="Millares 6 7 3 2 2 2 2" xfId="47639" xr:uid="{00000000-0005-0000-0000-000039940000}"/>
    <cellStyle name="Millares 6 7 3 2 2 3" xfId="35231" xr:uid="{00000000-0005-0000-0000-00003A940000}"/>
    <cellStyle name="Millares 6 7 3 2 3" xfId="16619" xr:uid="{00000000-0005-0000-0000-00003B940000}"/>
    <cellStyle name="Millares 6 7 3 2 3 2" xfId="41435" xr:uid="{00000000-0005-0000-0000-00003C940000}"/>
    <cellStyle name="Millares 6 7 3 2 4" xfId="29027" xr:uid="{00000000-0005-0000-0000-00003D940000}"/>
    <cellStyle name="Millares 6 7 3 3" xfId="6279" xr:uid="{00000000-0005-0000-0000-00003E940000}"/>
    <cellStyle name="Millares 6 7 3 3 2" xfId="12483" xr:uid="{00000000-0005-0000-0000-00003F940000}"/>
    <cellStyle name="Millares 6 7 3 3 2 2" xfId="24891" xr:uid="{00000000-0005-0000-0000-000040940000}"/>
    <cellStyle name="Millares 6 7 3 3 2 2 2" xfId="49707" xr:uid="{00000000-0005-0000-0000-000041940000}"/>
    <cellStyle name="Millares 6 7 3 3 2 3" xfId="37299" xr:uid="{00000000-0005-0000-0000-000042940000}"/>
    <cellStyle name="Millares 6 7 3 3 3" xfId="18687" xr:uid="{00000000-0005-0000-0000-000043940000}"/>
    <cellStyle name="Millares 6 7 3 3 3 2" xfId="43503" xr:uid="{00000000-0005-0000-0000-000044940000}"/>
    <cellStyle name="Millares 6 7 3 3 4" xfId="31095" xr:uid="{00000000-0005-0000-0000-000045940000}"/>
    <cellStyle name="Millares 6 7 3 4" xfId="8347" xr:uid="{00000000-0005-0000-0000-000046940000}"/>
    <cellStyle name="Millares 6 7 3 4 2" xfId="20755" xr:uid="{00000000-0005-0000-0000-000047940000}"/>
    <cellStyle name="Millares 6 7 3 4 2 2" xfId="45571" xr:uid="{00000000-0005-0000-0000-000048940000}"/>
    <cellStyle name="Millares 6 7 3 4 3" xfId="33163" xr:uid="{00000000-0005-0000-0000-000049940000}"/>
    <cellStyle name="Millares 6 7 3 5" xfId="14551" xr:uid="{00000000-0005-0000-0000-00004A940000}"/>
    <cellStyle name="Millares 6 7 3 5 2" xfId="39367" xr:uid="{00000000-0005-0000-0000-00004B940000}"/>
    <cellStyle name="Millares 6 7 3 6" xfId="26959" xr:uid="{00000000-0005-0000-0000-00004C940000}"/>
    <cellStyle name="Millares 6 7 4" xfId="3177" xr:uid="{00000000-0005-0000-0000-00004D940000}"/>
    <cellStyle name="Millares 6 7 4 2" xfId="9381" xr:uid="{00000000-0005-0000-0000-00004E940000}"/>
    <cellStyle name="Millares 6 7 4 2 2" xfId="21789" xr:uid="{00000000-0005-0000-0000-00004F940000}"/>
    <cellStyle name="Millares 6 7 4 2 2 2" xfId="46605" xr:uid="{00000000-0005-0000-0000-000050940000}"/>
    <cellStyle name="Millares 6 7 4 2 3" xfId="34197" xr:uid="{00000000-0005-0000-0000-000051940000}"/>
    <cellStyle name="Millares 6 7 4 3" xfId="15585" xr:uid="{00000000-0005-0000-0000-000052940000}"/>
    <cellStyle name="Millares 6 7 4 3 2" xfId="40401" xr:uid="{00000000-0005-0000-0000-000053940000}"/>
    <cellStyle name="Millares 6 7 4 4" xfId="27993" xr:uid="{00000000-0005-0000-0000-000054940000}"/>
    <cellStyle name="Millares 6 7 5" xfId="5245" xr:uid="{00000000-0005-0000-0000-000055940000}"/>
    <cellStyle name="Millares 6 7 5 2" xfId="11449" xr:uid="{00000000-0005-0000-0000-000056940000}"/>
    <cellStyle name="Millares 6 7 5 2 2" xfId="23857" xr:uid="{00000000-0005-0000-0000-000057940000}"/>
    <cellStyle name="Millares 6 7 5 2 2 2" xfId="48673" xr:uid="{00000000-0005-0000-0000-000058940000}"/>
    <cellStyle name="Millares 6 7 5 2 3" xfId="36265" xr:uid="{00000000-0005-0000-0000-000059940000}"/>
    <cellStyle name="Millares 6 7 5 3" xfId="17653" xr:uid="{00000000-0005-0000-0000-00005A940000}"/>
    <cellStyle name="Millares 6 7 5 3 2" xfId="42469" xr:uid="{00000000-0005-0000-0000-00005B940000}"/>
    <cellStyle name="Millares 6 7 5 4" xfId="30061" xr:uid="{00000000-0005-0000-0000-00005C940000}"/>
    <cellStyle name="Millares 6 7 6" xfId="7313" xr:uid="{00000000-0005-0000-0000-00005D940000}"/>
    <cellStyle name="Millares 6 7 6 2" xfId="19721" xr:uid="{00000000-0005-0000-0000-00005E940000}"/>
    <cellStyle name="Millares 6 7 6 2 2" xfId="44537" xr:uid="{00000000-0005-0000-0000-00005F940000}"/>
    <cellStyle name="Millares 6 7 6 3" xfId="32129" xr:uid="{00000000-0005-0000-0000-000060940000}"/>
    <cellStyle name="Millares 6 7 7" xfId="13517" xr:uid="{00000000-0005-0000-0000-000061940000}"/>
    <cellStyle name="Millares 6 7 7 2" xfId="38333" xr:uid="{00000000-0005-0000-0000-000062940000}"/>
    <cellStyle name="Millares 6 7 8" xfId="25925" xr:uid="{00000000-0005-0000-0000-000063940000}"/>
    <cellStyle name="Millares 6 8" xfId="1281" xr:uid="{00000000-0005-0000-0000-000064940000}"/>
    <cellStyle name="Millares 6 8 2" xfId="2315" xr:uid="{00000000-0005-0000-0000-000065940000}"/>
    <cellStyle name="Millares 6 8 2 2" xfId="4383" xr:uid="{00000000-0005-0000-0000-000066940000}"/>
    <cellStyle name="Millares 6 8 2 2 2" xfId="10587" xr:uid="{00000000-0005-0000-0000-000067940000}"/>
    <cellStyle name="Millares 6 8 2 2 2 2" xfId="22995" xr:uid="{00000000-0005-0000-0000-000068940000}"/>
    <cellStyle name="Millares 6 8 2 2 2 2 2" xfId="47811" xr:uid="{00000000-0005-0000-0000-000069940000}"/>
    <cellStyle name="Millares 6 8 2 2 2 3" xfId="35403" xr:uid="{00000000-0005-0000-0000-00006A940000}"/>
    <cellStyle name="Millares 6 8 2 2 3" xfId="16791" xr:uid="{00000000-0005-0000-0000-00006B940000}"/>
    <cellStyle name="Millares 6 8 2 2 3 2" xfId="41607" xr:uid="{00000000-0005-0000-0000-00006C940000}"/>
    <cellStyle name="Millares 6 8 2 2 4" xfId="29199" xr:uid="{00000000-0005-0000-0000-00006D940000}"/>
    <cellStyle name="Millares 6 8 2 3" xfId="6451" xr:uid="{00000000-0005-0000-0000-00006E940000}"/>
    <cellStyle name="Millares 6 8 2 3 2" xfId="12655" xr:uid="{00000000-0005-0000-0000-00006F940000}"/>
    <cellStyle name="Millares 6 8 2 3 2 2" xfId="25063" xr:uid="{00000000-0005-0000-0000-000070940000}"/>
    <cellStyle name="Millares 6 8 2 3 2 2 2" xfId="49879" xr:uid="{00000000-0005-0000-0000-000071940000}"/>
    <cellStyle name="Millares 6 8 2 3 2 3" xfId="37471" xr:uid="{00000000-0005-0000-0000-000072940000}"/>
    <cellStyle name="Millares 6 8 2 3 3" xfId="18859" xr:uid="{00000000-0005-0000-0000-000073940000}"/>
    <cellStyle name="Millares 6 8 2 3 3 2" xfId="43675" xr:uid="{00000000-0005-0000-0000-000074940000}"/>
    <cellStyle name="Millares 6 8 2 3 4" xfId="31267" xr:uid="{00000000-0005-0000-0000-000075940000}"/>
    <cellStyle name="Millares 6 8 2 4" xfId="8519" xr:uid="{00000000-0005-0000-0000-000076940000}"/>
    <cellStyle name="Millares 6 8 2 4 2" xfId="20927" xr:uid="{00000000-0005-0000-0000-000077940000}"/>
    <cellStyle name="Millares 6 8 2 4 2 2" xfId="45743" xr:uid="{00000000-0005-0000-0000-000078940000}"/>
    <cellStyle name="Millares 6 8 2 4 3" xfId="33335" xr:uid="{00000000-0005-0000-0000-000079940000}"/>
    <cellStyle name="Millares 6 8 2 5" xfId="14723" xr:uid="{00000000-0005-0000-0000-00007A940000}"/>
    <cellStyle name="Millares 6 8 2 5 2" xfId="39539" xr:uid="{00000000-0005-0000-0000-00007B940000}"/>
    <cellStyle name="Millares 6 8 2 6" xfId="27131" xr:uid="{00000000-0005-0000-0000-00007C940000}"/>
    <cellStyle name="Millares 6 8 3" xfId="3349" xr:uid="{00000000-0005-0000-0000-00007D940000}"/>
    <cellStyle name="Millares 6 8 3 2" xfId="9553" xr:uid="{00000000-0005-0000-0000-00007E940000}"/>
    <cellStyle name="Millares 6 8 3 2 2" xfId="21961" xr:uid="{00000000-0005-0000-0000-00007F940000}"/>
    <cellStyle name="Millares 6 8 3 2 2 2" xfId="46777" xr:uid="{00000000-0005-0000-0000-000080940000}"/>
    <cellStyle name="Millares 6 8 3 2 3" xfId="34369" xr:uid="{00000000-0005-0000-0000-000081940000}"/>
    <cellStyle name="Millares 6 8 3 3" xfId="15757" xr:uid="{00000000-0005-0000-0000-000082940000}"/>
    <cellStyle name="Millares 6 8 3 3 2" xfId="40573" xr:uid="{00000000-0005-0000-0000-000083940000}"/>
    <cellStyle name="Millares 6 8 3 4" xfId="28165" xr:uid="{00000000-0005-0000-0000-000084940000}"/>
    <cellStyle name="Millares 6 8 4" xfId="5417" xr:uid="{00000000-0005-0000-0000-000085940000}"/>
    <cellStyle name="Millares 6 8 4 2" xfId="11621" xr:uid="{00000000-0005-0000-0000-000086940000}"/>
    <cellStyle name="Millares 6 8 4 2 2" xfId="24029" xr:uid="{00000000-0005-0000-0000-000087940000}"/>
    <cellStyle name="Millares 6 8 4 2 2 2" xfId="48845" xr:uid="{00000000-0005-0000-0000-000088940000}"/>
    <cellStyle name="Millares 6 8 4 2 3" xfId="36437" xr:uid="{00000000-0005-0000-0000-000089940000}"/>
    <cellStyle name="Millares 6 8 4 3" xfId="17825" xr:uid="{00000000-0005-0000-0000-00008A940000}"/>
    <cellStyle name="Millares 6 8 4 3 2" xfId="42641" xr:uid="{00000000-0005-0000-0000-00008B940000}"/>
    <cellStyle name="Millares 6 8 4 4" xfId="30233" xr:uid="{00000000-0005-0000-0000-00008C940000}"/>
    <cellStyle name="Millares 6 8 5" xfId="7485" xr:uid="{00000000-0005-0000-0000-00008D940000}"/>
    <cellStyle name="Millares 6 8 5 2" xfId="19893" xr:uid="{00000000-0005-0000-0000-00008E940000}"/>
    <cellStyle name="Millares 6 8 5 2 2" xfId="44709" xr:uid="{00000000-0005-0000-0000-00008F940000}"/>
    <cellStyle name="Millares 6 8 5 3" xfId="32301" xr:uid="{00000000-0005-0000-0000-000090940000}"/>
    <cellStyle name="Millares 6 8 6" xfId="13689" xr:uid="{00000000-0005-0000-0000-000091940000}"/>
    <cellStyle name="Millares 6 8 6 2" xfId="38505" xr:uid="{00000000-0005-0000-0000-000092940000}"/>
    <cellStyle name="Millares 6 8 7" xfId="26097" xr:uid="{00000000-0005-0000-0000-000093940000}"/>
    <cellStyle name="Millares 6 9" xfId="1798" xr:uid="{00000000-0005-0000-0000-000094940000}"/>
    <cellStyle name="Millares 6 9 2" xfId="3866" xr:uid="{00000000-0005-0000-0000-000095940000}"/>
    <cellStyle name="Millares 6 9 2 2" xfId="10070" xr:uid="{00000000-0005-0000-0000-000096940000}"/>
    <cellStyle name="Millares 6 9 2 2 2" xfId="22478" xr:uid="{00000000-0005-0000-0000-000097940000}"/>
    <cellStyle name="Millares 6 9 2 2 2 2" xfId="47294" xr:uid="{00000000-0005-0000-0000-000098940000}"/>
    <cellStyle name="Millares 6 9 2 2 3" xfId="34886" xr:uid="{00000000-0005-0000-0000-000099940000}"/>
    <cellStyle name="Millares 6 9 2 3" xfId="16274" xr:uid="{00000000-0005-0000-0000-00009A940000}"/>
    <cellStyle name="Millares 6 9 2 3 2" xfId="41090" xr:uid="{00000000-0005-0000-0000-00009B940000}"/>
    <cellStyle name="Millares 6 9 2 4" xfId="28682" xr:uid="{00000000-0005-0000-0000-00009C940000}"/>
    <cellStyle name="Millares 6 9 3" xfId="5934" xr:uid="{00000000-0005-0000-0000-00009D940000}"/>
    <cellStyle name="Millares 6 9 3 2" xfId="12138" xr:uid="{00000000-0005-0000-0000-00009E940000}"/>
    <cellStyle name="Millares 6 9 3 2 2" xfId="24546" xr:uid="{00000000-0005-0000-0000-00009F940000}"/>
    <cellStyle name="Millares 6 9 3 2 2 2" xfId="49362" xr:uid="{00000000-0005-0000-0000-0000A0940000}"/>
    <cellStyle name="Millares 6 9 3 2 3" xfId="36954" xr:uid="{00000000-0005-0000-0000-0000A1940000}"/>
    <cellStyle name="Millares 6 9 3 3" xfId="18342" xr:uid="{00000000-0005-0000-0000-0000A2940000}"/>
    <cellStyle name="Millares 6 9 3 3 2" xfId="43158" xr:uid="{00000000-0005-0000-0000-0000A3940000}"/>
    <cellStyle name="Millares 6 9 3 4" xfId="30750" xr:uid="{00000000-0005-0000-0000-0000A4940000}"/>
    <cellStyle name="Millares 6 9 4" xfId="8002" xr:uid="{00000000-0005-0000-0000-0000A5940000}"/>
    <cellStyle name="Millares 6 9 4 2" xfId="20410" xr:uid="{00000000-0005-0000-0000-0000A6940000}"/>
    <cellStyle name="Millares 6 9 4 2 2" xfId="45226" xr:uid="{00000000-0005-0000-0000-0000A7940000}"/>
    <cellStyle name="Millares 6 9 4 3" xfId="32818" xr:uid="{00000000-0005-0000-0000-0000A8940000}"/>
    <cellStyle name="Millares 6 9 5" xfId="14206" xr:uid="{00000000-0005-0000-0000-0000A9940000}"/>
    <cellStyle name="Millares 6 9 5 2" xfId="39022" xr:uid="{00000000-0005-0000-0000-0000AA940000}"/>
    <cellStyle name="Millares 6 9 6" xfId="26614" xr:uid="{00000000-0005-0000-0000-0000AB940000}"/>
    <cellStyle name="Millares 7" xfId="110" xr:uid="{00000000-0005-0000-0000-0000AC940000}"/>
    <cellStyle name="Millares 7 10" xfId="4901" xr:uid="{00000000-0005-0000-0000-0000AD940000}"/>
    <cellStyle name="Millares 7 10 2" xfId="11105" xr:uid="{00000000-0005-0000-0000-0000AE940000}"/>
    <cellStyle name="Millares 7 10 2 2" xfId="23513" xr:uid="{00000000-0005-0000-0000-0000AF940000}"/>
    <cellStyle name="Millares 7 10 2 2 2" xfId="48329" xr:uid="{00000000-0005-0000-0000-0000B0940000}"/>
    <cellStyle name="Millares 7 10 2 3" xfId="35921" xr:uid="{00000000-0005-0000-0000-0000B1940000}"/>
    <cellStyle name="Millares 7 10 3" xfId="17309" xr:uid="{00000000-0005-0000-0000-0000B2940000}"/>
    <cellStyle name="Millares 7 10 3 2" xfId="42125" xr:uid="{00000000-0005-0000-0000-0000B3940000}"/>
    <cellStyle name="Millares 7 10 4" xfId="29717" xr:uid="{00000000-0005-0000-0000-0000B4940000}"/>
    <cellStyle name="Millares 7 11" xfId="6969" xr:uid="{00000000-0005-0000-0000-0000B5940000}"/>
    <cellStyle name="Millares 7 11 2" xfId="19377" xr:uid="{00000000-0005-0000-0000-0000B6940000}"/>
    <cellStyle name="Millares 7 11 2 2" xfId="44193" xr:uid="{00000000-0005-0000-0000-0000B7940000}"/>
    <cellStyle name="Millares 7 11 3" xfId="31785" xr:uid="{00000000-0005-0000-0000-0000B8940000}"/>
    <cellStyle name="Millares 7 12" xfId="13173" xr:uid="{00000000-0005-0000-0000-0000B9940000}"/>
    <cellStyle name="Millares 7 12 2" xfId="37989" xr:uid="{00000000-0005-0000-0000-0000BA940000}"/>
    <cellStyle name="Millares 7 13" xfId="25581" xr:uid="{00000000-0005-0000-0000-0000BB940000}"/>
    <cellStyle name="Millares 7 14" xfId="765" xr:uid="{00000000-0005-0000-0000-0000BC940000}"/>
    <cellStyle name="Millares 7 2" xfId="290" xr:uid="{00000000-0005-0000-0000-0000BD940000}"/>
    <cellStyle name="Millares 7 2 10" xfId="6993" xr:uid="{00000000-0005-0000-0000-0000BE940000}"/>
    <cellStyle name="Millares 7 2 10 2" xfId="19401" xr:uid="{00000000-0005-0000-0000-0000BF940000}"/>
    <cellStyle name="Millares 7 2 10 2 2" xfId="44217" xr:uid="{00000000-0005-0000-0000-0000C0940000}"/>
    <cellStyle name="Millares 7 2 10 3" xfId="31809" xr:uid="{00000000-0005-0000-0000-0000C1940000}"/>
    <cellStyle name="Millares 7 2 11" xfId="13197" xr:uid="{00000000-0005-0000-0000-0000C2940000}"/>
    <cellStyle name="Millares 7 2 11 2" xfId="38013" xr:uid="{00000000-0005-0000-0000-0000C3940000}"/>
    <cellStyle name="Millares 7 2 12" xfId="25605" xr:uid="{00000000-0005-0000-0000-0000C4940000}"/>
    <cellStyle name="Millares 7 2 13" xfId="789" xr:uid="{00000000-0005-0000-0000-0000C5940000}"/>
    <cellStyle name="Millares 7 2 2" xfId="356" xr:uid="{00000000-0005-0000-0000-0000C6940000}"/>
    <cellStyle name="Millares 7 2 2 10" xfId="25663" xr:uid="{00000000-0005-0000-0000-0000C7940000}"/>
    <cellStyle name="Millares 7 2 2 11" xfId="847" xr:uid="{00000000-0005-0000-0000-0000C8940000}"/>
    <cellStyle name="Millares 7 2 2 2" xfId="480" xr:uid="{00000000-0005-0000-0000-0000C9940000}"/>
    <cellStyle name="Millares 7 2 2 2 2" xfId="728" xr:uid="{00000000-0005-0000-0000-0000CA940000}"/>
    <cellStyle name="Millares 7 2 2 2 2 2" xfId="2571" xr:uid="{00000000-0005-0000-0000-0000CB940000}"/>
    <cellStyle name="Millares 7 2 2 2 2 2 2" xfId="4639" xr:uid="{00000000-0005-0000-0000-0000CC940000}"/>
    <cellStyle name="Millares 7 2 2 2 2 2 2 2" xfId="10843" xr:uid="{00000000-0005-0000-0000-0000CD940000}"/>
    <cellStyle name="Millares 7 2 2 2 2 2 2 2 2" xfId="23251" xr:uid="{00000000-0005-0000-0000-0000CE940000}"/>
    <cellStyle name="Millares 7 2 2 2 2 2 2 2 2 2" xfId="48067" xr:uid="{00000000-0005-0000-0000-0000CF940000}"/>
    <cellStyle name="Millares 7 2 2 2 2 2 2 2 3" xfId="35659" xr:uid="{00000000-0005-0000-0000-0000D0940000}"/>
    <cellStyle name="Millares 7 2 2 2 2 2 2 3" xfId="17047" xr:uid="{00000000-0005-0000-0000-0000D1940000}"/>
    <cellStyle name="Millares 7 2 2 2 2 2 2 3 2" xfId="41863" xr:uid="{00000000-0005-0000-0000-0000D2940000}"/>
    <cellStyle name="Millares 7 2 2 2 2 2 2 4" xfId="29455" xr:uid="{00000000-0005-0000-0000-0000D3940000}"/>
    <cellStyle name="Millares 7 2 2 2 2 2 3" xfId="6707" xr:uid="{00000000-0005-0000-0000-0000D4940000}"/>
    <cellStyle name="Millares 7 2 2 2 2 2 3 2" xfId="12911" xr:uid="{00000000-0005-0000-0000-0000D5940000}"/>
    <cellStyle name="Millares 7 2 2 2 2 2 3 2 2" xfId="25319" xr:uid="{00000000-0005-0000-0000-0000D6940000}"/>
    <cellStyle name="Millares 7 2 2 2 2 2 3 2 2 2" xfId="50135" xr:uid="{00000000-0005-0000-0000-0000D7940000}"/>
    <cellStyle name="Millares 7 2 2 2 2 2 3 2 3" xfId="37727" xr:uid="{00000000-0005-0000-0000-0000D8940000}"/>
    <cellStyle name="Millares 7 2 2 2 2 2 3 3" xfId="19115" xr:uid="{00000000-0005-0000-0000-0000D9940000}"/>
    <cellStyle name="Millares 7 2 2 2 2 2 3 3 2" xfId="43931" xr:uid="{00000000-0005-0000-0000-0000DA940000}"/>
    <cellStyle name="Millares 7 2 2 2 2 2 3 4" xfId="31523" xr:uid="{00000000-0005-0000-0000-0000DB940000}"/>
    <cellStyle name="Millares 7 2 2 2 2 2 4" xfId="8775" xr:uid="{00000000-0005-0000-0000-0000DC940000}"/>
    <cellStyle name="Millares 7 2 2 2 2 2 4 2" xfId="21183" xr:uid="{00000000-0005-0000-0000-0000DD940000}"/>
    <cellStyle name="Millares 7 2 2 2 2 2 4 2 2" xfId="45999" xr:uid="{00000000-0005-0000-0000-0000DE940000}"/>
    <cellStyle name="Millares 7 2 2 2 2 2 4 3" xfId="33591" xr:uid="{00000000-0005-0000-0000-0000DF940000}"/>
    <cellStyle name="Millares 7 2 2 2 2 2 5" xfId="14979" xr:uid="{00000000-0005-0000-0000-0000E0940000}"/>
    <cellStyle name="Millares 7 2 2 2 2 2 5 2" xfId="39795" xr:uid="{00000000-0005-0000-0000-0000E1940000}"/>
    <cellStyle name="Millares 7 2 2 2 2 2 6" xfId="27387" xr:uid="{00000000-0005-0000-0000-0000E2940000}"/>
    <cellStyle name="Millares 7 2 2 2 2 3" xfId="3605" xr:uid="{00000000-0005-0000-0000-0000E3940000}"/>
    <cellStyle name="Millares 7 2 2 2 2 3 2" xfId="9809" xr:uid="{00000000-0005-0000-0000-0000E4940000}"/>
    <cellStyle name="Millares 7 2 2 2 2 3 2 2" xfId="22217" xr:uid="{00000000-0005-0000-0000-0000E5940000}"/>
    <cellStyle name="Millares 7 2 2 2 2 3 2 2 2" xfId="47033" xr:uid="{00000000-0005-0000-0000-0000E6940000}"/>
    <cellStyle name="Millares 7 2 2 2 2 3 2 3" xfId="34625" xr:uid="{00000000-0005-0000-0000-0000E7940000}"/>
    <cellStyle name="Millares 7 2 2 2 2 3 3" xfId="16013" xr:uid="{00000000-0005-0000-0000-0000E8940000}"/>
    <cellStyle name="Millares 7 2 2 2 2 3 3 2" xfId="40829" xr:uid="{00000000-0005-0000-0000-0000E9940000}"/>
    <cellStyle name="Millares 7 2 2 2 2 3 4" xfId="28421" xr:uid="{00000000-0005-0000-0000-0000EA940000}"/>
    <cellStyle name="Millares 7 2 2 2 2 4" xfId="5673" xr:uid="{00000000-0005-0000-0000-0000EB940000}"/>
    <cellStyle name="Millares 7 2 2 2 2 4 2" xfId="11877" xr:uid="{00000000-0005-0000-0000-0000EC940000}"/>
    <cellStyle name="Millares 7 2 2 2 2 4 2 2" xfId="24285" xr:uid="{00000000-0005-0000-0000-0000ED940000}"/>
    <cellStyle name="Millares 7 2 2 2 2 4 2 2 2" xfId="49101" xr:uid="{00000000-0005-0000-0000-0000EE940000}"/>
    <cellStyle name="Millares 7 2 2 2 2 4 2 3" xfId="36693" xr:uid="{00000000-0005-0000-0000-0000EF940000}"/>
    <cellStyle name="Millares 7 2 2 2 2 4 3" xfId="18081" xr:uid="{00000000-0005-0000-0000-0000F0940000}"/>
    <cellStyle name="Millares 7 2 2 2 2 4 3 2" xfId="42897" xr:uid="{00000000-0005-0000-0000-0000F1940000}"/>
    <cellStyle name="Millares 7 2 2 2 2 4 4" xfId="30489" xr:uid="{00000000-0005-0000-0000-0000F2940000}"/>
    <cellStyle name="Millares 7 2 2 2 2 5" xfId="7741" xr:uid="{00000000-0005-0000-0000-0000F3940000}"/>
    <cellStyle name="Millares 7 2 2 2 2 5 2" xfId="20149" xr:uid="{00000000-0005-0000-0000-0000F4940000}"/>
    <cellStyle name="Millares 7 2 2 2 2 5 2 2" xfId="44965" xr:uid="{00000000-0005-0000-0000-0000F5940000}"/>
    <cellStyle name="Millares 7 2 2 2 2 5 3" xfId="32557" xr:uid="{00000000-0005-0000-0000-0000F6940000}"/>
    <cellStyle name="Millares 7 2 2 2 2 6" xfId="13945" xr:uid="{00000000-0005-0000-0000-0000F7940000}"/>
    <cellStyle name="Millares 7 2 2 2 2 6 2" xfId="38761" xr:uid="{00000000-0005-0000-0000-0000F8940000}"/>
    <cellStyle name="Millares 7 2 2 2 2 7" xfId="26353" xr:uid="{00000000-0005-0000-0000-0000F9940000}"/>
    <cellStyle name="Millares 7 2 2 2 2 8" xfId="1537" xr:uid="{00000000-0005-0000-0000-0000FA940000}"/>
    <cellStyle name="Millares 7 2 2 2 3" xfId="2054" xr:uid="{00000000-0005-0000-0000-0000FB940000}"/>
    <cellStyle name="Millares 7 2 2 2 3 2" xfId="4122" xr:uid="{00000000-0005-0000-0000-0000FC940000}"/>
    <cellStyle name="Millares 7 2 2 2 3 2 2" xfId="10326" xr:uid="{00000000-0005-0000-0000-0000FD940000}"/>
    <cellStyle name="Millares 7 2 2 2 3 2 2 2" xfId="22734" xr:uid="{00000000-0005-0000-0000-0000FE940000}"/>
    <cellStyle name="Millares 7 2 2 2 3 2 2 2 2" xfId="47550" xr:uid="{00000000-0005-0000-0000-0000FF940000}"/>
    <cellStyle name="Millares 7 2 2 2 3 2 2 3" xfId="35142" xr:uid="{00000000-0005-0000-0000-000000950000}"/>
    <cellStyle name="Millares 7 2 2 2 3 2 3" xfId="16530" xr:uid="{00000000-0005-0000-0000-000001950000}"/>
    <cellStyle name="Millares 7 2 2 2 3 2 3 2" xfId="41346" xr:uid="{00000000-0005-0000-0000-000002950000}"/>
    <cellStyle name="Millares 7 2 2 2 3 2 4" xfId="28938" xr:uid="{00000000-0005-0000-0000-000003950000}"/>
    <cellStyle name="Millares 7 2 2 2 3 3" xfId="6190" xr:uid="{00000000-0005-0000-0000-000004950000}"/>
    <cellStyle name="Millares 7 2 2 2 3 3 2" xfId="12394" xr:uid="{00000000-0005-0000-0000-000005950000}"/>
    <cellStyle name="Millares 7 2 2 2 3 3 2 2" xfId="24802" xr:uid="{00000000-0005-0000-0000-000006950000}"/>
    <cellStyle name="Millares 7 2 2 2 3 3 2 2 2" xfId="49618" xr:uid="{00000000-0005-0000-0000-000007950000}"/>
    <cellStyle name="Millares 7 2 2 2 3 3 2 3" xfId="37210" xr:uid="{00000000-0005-0000-0000-000008950000}"/>
    <cellStyle name="Millares 7 2 2 2 3 3 3" xfId="18598" xr:uid="{00000000-0005-0000-0000-000009950000}"/>
    <cellStyle name="Millares 7 2 2 2 3 3 3 2" xfId="43414" xr:uid="{00000000-0005-0000-0000-00000A950000}"/>
    <cellStyle name="Millares 7 2 2 2 3 3 4" xfId="31006" xr:uid="{00000000-0005-0000-0000-00000B950000}"/>
    <cellStyle name="Millares 7 2 2 2 3 4" xfId="8258" xr:uid="{00000000-0005-0000-0000-00000C950000}"/>
    <cellStyle name="Millares 7 2 2 2 3 4 2" xfId="20666" xr:uid="{00000000-0005-0000-0000-00000D950000}"/>
    <cellStyle name="Millares 7 2 2 2 3 4 2 2" xfId="45482" xr:uid="{00000000-0005-0000-0000-00000E950000}"/>
    <cellStyle name="Millares 7 2 2 2 3 4 3" xfId="33074" xr:uid="{00000000-0005-0000-0000-00000F950000}"/>
    <cellStyle name="Millares 7 2 2 2 3 5" xfId="14462" xr:uid="{00000000-0005-0000-0000-000010950000}"/>
    <cellStyle name="Millares 7 2 2 2 3 5 2" xfId="39278" xr:uid="{00000000-0005-0000-0000-000011950000}"/>
    <cellStyle name="Millares 7 2 2 2 3 6" xfId="26870" xr:uid="{00000000-0005-0000-0000-000012950000}"/>
    <cellStyle name="Millares 7 2 2 2 4" xfId="3088" xr:uid="{00000000-0005-0000-0000-000013950000}"/>
    <cellStyle name="Millares 7 2 2 2 4 2" xfId="9292" xr:uid="{00000000-0005-0000-0000-000014950000}"/>
    <cellStyle name="Millares 7 2 2 2 4 2 2" xfId="21700" xr:uid="{00000000-0005-0000-0000-000015950000}"/>
    <cellStyle name="Millares 7 2 2 2 4 2 2 2" xfId="46516" xr:uid="{00000000-0005-0000-0000-000016950000}"/>
    <cellStyle name="Millares 7 2 2 2 4 2 3" xfId="34108" xr:uid="{00000000-0005-0000-0000-000017950000}"/>
    <cellStyle name="Millares 7 2 2 2 4 3" xfId="15496" xr:uid="{00000000-0005-0000-0000-000018950000}"/>
    <cellStyle name="Millares 7 2 2 2 4 3 2" xfId="40312" xr:uid="{00000000-0005-0000-0000-000019950000}"/>
    <cellStyle name="Millares 7 2 2 2 4 4" xfId="27904" xr:uid="{00000000-0005-0000-0000-00001A950000}"/>
    <cellStyle name="Millares 7 2 2 2 5" xfId="5156" xr:uid="{00000000-0005-0000-0000-00001B950000}"/>
    <cellStyle name="Millares 7 2 2 2 5 2" xfId="11360" xr:uid="{00000000-0005-0000-0000-00001C950000}"/>
    <cellStyle name="Millares 7 2 2 2 5 2 2" xfId="23768" xr:uid="{00000000-0005-0000-0000-00001D950000}"/>
    <cellStyle name="Millares 7 2 2 2 5 2 2 2" xfId="48584" xr:uid="{00000000-0005-0000-0000-00001E950000}"/>
    <cellStyle name="Millares 7 2 2 2 5 2 3" xfId="36176" xr:uid="{00000000-0005-0000-0000-00001F950000}"/>
    <cellStyle name="Millares 7 2 2 2 5 3" xfId="17564" xr:uid="{00000000-0005-0000-0000-000020950000}"/>
    <cellStyle name="Millares 7 2 2 2 5 3 2" xfId="42380" xr:uid="{00000000-0005-0000-0000-000021950000}"/>
    <cellStyle name="Millares 7 2 2 2 5 4" xfId="29972" xr:uid="{00000000-0005-0000-0000-000022950000}"/>
    <cellStyle name="Millares 7 2 2 2 6" xfId="7224" xr:uid="{00000000-0005-0000-0000-000023950000}"/>
    <cellStyle name="Millares 7 2 2 2 6 2" xfId="19632" xr:uid="{00000000-0005-0000-0000-000024950000}"/>
    <cellStyle name="Millares 7 2 2 2 6 2 2" xfId="44448" xr:uid="{00000000-0005-0000-0000-000025950000}"/>
    <cellStyle name="Millares 7 2 2 2 6 3" xfId="32040" xr:uid="{00000000-0005-0000-0000-000026950000}"/>
    <cellStyle name="Millares 7 2 2 2 7" xfId="13428" xr:uid="{00000000-0005-0000-0000-000027950000}"/>
    <cellStyle name="Millares 7 2 2 2 7 2" xfId="38244" xr:uid="{00000000-0005-0000-0000-000028950000}"/>
    <cellStyle name="Millares 7 2 2 2 8" xfId="25836" xr:uid="{00000000-0005-0000-0000-000029950000}"/>
    <cellStyle name="Millares 7 2 2 2 9" xfId="1020" xr:uid="{00000000-0005-0000-0000-00002A950000}"/>
    <cellStyle name="Millares 7 2 2 3" xfId="604" xr:uid="{00000000-0005-0000-0000-00002B950000}"/>
    <cellStyle name="Millares 7 2 2 3 2" xfId="1709" xr:uid="{00000000-0005-0000-0000-00002C950000}"/>
    <cellStyle name="Millares 7 2 2 3 2 2" xfId="2743" xr:uid="{00000000-0005-0000-0000-00002D950000}"/>
    <cellStyle name="Millares 7 2 2 3 2 2 2" xfId="4811" xr:uid="{00000000-0005-0000-0000-00002E950000}"/>
    <cellStyle name="Millares 7 2 2 3 2 2 2 2" xfId="11015" xr:uid="{00000000-0005-0000-0000-00002F950000}"/>
    <cellStyle name="Millares 7 2 2 3 2 2 2 2 2" xfId="23423" xr:uid="{00000000-0005-0000-0000-000030950000}"/>
    <cellStyle name="Millares 7 2 2 3 2 2 2 2 2 2" xfId="48239" xr:uid="{00000000-0005-0000-0000-000031950000}"/>
    <cellStyle name="Millares 7 2 2 3 2 2 2 2 3" xfId="35831" xr:uid="{00000000-0005-0000-0000-000032950000}"/>
    <cellStyle name="Millares 7 2 2 3 2 2 2 3" xfId="17219" xr:uid="{00000000-0005-0000-0000-000033950000}"/>
    <cellStyle name="Millares 7 2 2 3 2 2 2 3 2" xfId="42035" xr:uid="{00000000-0005-0000-0000-000034950000}"/>
    <cellStyle name="Millares 7 2 2 3 2 2 2 4" xfId="29627" xr:uid="{00000000-0005-0000-0000-000035950000}"/>
    <cellStyle name="Millares 7 2 2 3 2 2 3" xfId="6879" xr:uid="{00000000-0005-0000-0000-000036950000}"/>
    <cellStyle name="Millares 7 2 2 3 2 2 3 2" xfId="13083" xr:uid="{00000000-0005-0000-0000-000037950000}"/>
    <cellStyle name="Millares 7 2 2 3 2 2 3 2 2" xfId="25491" xr:uid="{00000000-0005-0000-0000-000038950000}"/>
    <cellStyle name="Millares 7 2 2 3 2 2 3 2 2 2" xfId="50307" xr:uid="{00000000-0005-0000-0000-000039950000}"/>
    <cellStyle name="Millares 7 2 2 3 2 2 3 2 3" xfId="37899" xr:uid="{00000000-0005-0000-0000-00003A950000}"/>
    <cellStyle name="Millares 7 2 2 3 2 2 3 3" xfId="19287" xr:uid="{00000000-0005-0000-0000-00003B950000}"/>
    <cellStyle name="Millares 7 2 2 3 2 2 3 3 2" xfId="44103" xr:uid="{00000000-0005-0000-0000-00003C950000}"/>
    <cellStyle name="Millares 7 2 2 3 2 2 3 4" xfId="31695" xr:uid="{00000000-0005-0000-0000-00003D950000}"/>
    <cellStyle name="Millares 7 2 2 3 2 2 4" xfId="8947" xr:uid="{00000000-0005-0000-0000-00003E950000}"/>
    <cellStyle name="Millares 7 2 2 3 2 2 4 2" xfId="21355" xr:uid="{00000000-0005-0000-0000-00003F950000}"/>
    <cellStyle name="Millares 7 2 2 3 2 2 4 2 2" xfId="46171" xr:uid="{00000000-0005-0000-0000-000040950000}"/>
    <cellStyle name="Millares 7 2 2 3 2 2 4 3" xfId="33763" xr:uid="{00000000-0005-0000-0000-000041950000}"/>
    <cellStyle name="Millares 7 2 2 3 2 2 5" xfId="15151" xr:uid="{00000000-0005-0000-0000-000042950000}"/>
    <cellStyle name="Millares 7 2 2 3 2 2 5 2" xfId="39967" xr:uid="{00000000-0005-0000-0000-000043950000}"/>
    <cellStyle name="Millares 7 2 2 3 2 2 6" xfId="27559" xr:uid="{00000000-0005-0000-0000-000044950000}"/>
    <cellStyle name="Millares 7 2 2 3 2 3" xfId="3777" xr:uid="{00000000-0005-0000-0000-000045950000}"/>
    <cellStyle name="Millares 7 2 2 3 2 3 2" xfId="9981" xr:uid="{00000000-0005-0000-0000-000046950000}"/>
    <cellStyle name="Millares 7 2 2 3 2 3 2 2" xfId="22389" xr:uid="{00000000-0005-0000-0000-000047950000}"/>
    <cellStyle name="Millares 7 2 2 3 2 3 2 2 2" xfId="47205" xr:uid="{00000000-0005-0000-0000-000048950000}"/>
    <cellStyle name="Millares 7 2 2 3 2 3 2 3" xfId="34797" xr:uid="{00000000-0005-0000-0000-000049950000}"/>
    <cellStyle name="Millares 7 2 2 3 2 3 3" xfId="16185" xr:uid="{00000000-0005-0000-0000-00004A950000}"/>
    <cellStyle name="Millares 7 2 2 3 2 3 3 2" xfId="41001" xr:uid="{00000000-0005-0000-0000-00004B950000}"/>
    <cellStyle name="Millares 7 2 2 3 2 3 4" xfId="28593" xr:uid="{00000000-0005-0000-0000-00004C950000}"/>
    <cellStyle name="Millares 7 2 2 3 2 4" xfId="5845" xr:uid="{00000000-0005-0000-0000-00004D950000}"/>
    <cellStyle name="Millares 7 2 2 3 2 4 2" xfId="12049" xr:uid="{00000000-0005-0000-0000-00004E950000}"/>
    <cellStyle name="Millares 7 2 2 3 2 4 2 2" xfId="24457" xr:uid="{00000000-0005-0000-0000-00004F950000}"/>
    <cellStyle name="Millares 7 2 2 3 2 4 2 2 2" xfId="49273" xr:uid="{00000000-0005-0000-0000-000050950000}"/>
    <cellStyle name="Millares 7 2 2 3 2 4 2 3" xfId="36865" xr:uid="{00000000-0005-0000-0000-000051950000}"/>
    <cellStyle name="Millares 7 2 2 3 2 4 3" xfId="18253" xr:uid="{00000000-0005-0000-0000-000052950000}"/>
    <cellStyle name="Millares 7 2 2 3 2 4 3 2" xfId="43069" xr:uid="{00000000-0005-0000-0000-000053950000}"/>
    <cellStyle name="Millares 7 2 2 3 2 4 4" xfId="30661" xr:uid="{00000000-0005-0000-0000-000054950000}"/>
    <cellStyle name="Millares 7 2 2 3 2 5" xfId="7913" xr:uid="{00000000-0005-0000-0000-000055950000}"/>
    <cellStyle name="Millares 7 2 2 3 2 5 2" xfId="20321" xr:uid="{00000000-0005-0000-0000-000056950000}"/>
    <cellStyle name="Millares 7 2 2 3 2 5 2 2" xfId="45137" xr:uid="{00000000-0005-0000-0000-000057950000}"/>
    <cellStyle name="Millares 7 2 2 3 2 5 3" xfId="32729" xr:uid="{00000000-0005-0000-0000-000058950000}"/>
    <cellStyle name="Millares 7 2 2 3 2 6" xfId="14117" xr:uid="{00000000-0005-0000-0000-000059950000}"/>
    <cellStyle name="Millares 7 2 2 3 2 6 2" xfId="38933" xr:uid="{00000000-0005-0000-0000-00005A950000}"/>
    <cellStyle name="Millares 7 2 2 3 2 7" xfId="26525" xr:uid="{00000000-0005-0000-0000-00005B950000}"/>
    <cellStyle name="Millares 7 2 2 3 3" xfId="2226" xr:uid="{00000000-0005-0000-0000-00005C950000}"/>
    <cellStyle name="Millares 7 2 2 3 3 2" xfId="4294" xr:uid="{00000000-0005-0000-0000-00005D950000}"/>
    <cellStyle name="Millares 7 2 2 3 3 2 2" xfId="10498" xr:uid="{00000000-0005-0000-0000-00005E950000}"/>
    <cellStyle name="Millares 7 2 2 3 3 2 2 2" xfId="22906" xr:uid="{00000000-0005-0000-0000-00005F950000}"/>
    <cellStyle name="Millares 7 2 2 3 3 2 2 2 2" xfId="47722" xr:uid="{00000000-0005-0000-0000-000060950000}"/>
    <cellStyle name="Millares 7 2 2 3 3 2 2 3" xfId="35314" xr:uid="{00000000-0005-0000-0000-000061950000}"/>
    <cellStyle name="Millares 7 2 2 3 3 2 3" xfId="16702" xr:uid="{00000000-0005-0000-0000-000062950000}"/>
    <cellStyle name="Millares 7 2 2 3 3 2 3 2" xfId="41518" xr:uid="{00000000-0005-0000-0000-000063950000}"/>
    <cellStyle name="Millares 7 2 2 3 3 2 4" xfId="29110" xr:uid="{00000000-0005-0000-0000-000064950000}"/>
    <cellStyle name="Millares 7 2 2 3 3 3" xfId="6362" xr:uid="{00000000-0005-0000-0000-000065950000}"/>
    <cellStyle name="Millares 7 2 2 3 3 3 2" xfId="12566" xr:uid="{00000000-0005-0000-0000-000066950000}"/>
    <cellStyle name="Millares 7 2 2 3 3 3 2 2" xfId="24974" xr:uid="{00000000-0005-0000-0000-000067950000}"/>
    <cellStyle name="Millares 7 2 2 3 3 3 2 2 2" xfId="49790" xr:uid="{00000000-0005-0000-0000-000068950000}"/>
    <cellStyle name="Millares 7 2 2 3 3 3 2 3" xfId="37382" xr:uid="{00000000-0005-0000-0000-000069950000}"/>
    <cellStyle name="Millares 7 2 2 3 3 3 3" xfId="18770" xr:uid="{00000000-0005-0000-0000-00006A950000}"/>
    <cellStyle name="Millares 7 2 2 3 3 3 3 2" xfId="43586" xr:uid="{00000000-0005-0000-0000-00006B950000}"/>
    <cellStyle name="Millares 7 2 2 3 3 3 4" xfId="31178" xr:uid="{00000000-0005-0000-0000-00006C950000}"/>
    <cellStyle name="Millares 7 2 2 3 3 4" xfId="8430" xr:uid="{00000000-0005-0000-0000-00006D950000}"/>
    <cellStyle name="Millares 7 2 2 3 3 4 2" xfId="20838" xr:uid="{00000000-0005-0000-0000-00006E950000}"/>
    <cellStyle name="Millares 7 2 2 3 3 4 2 2" xfId="45654" xr:uid="{00000000-0005-0000-0000-00006F950000}"/>
    <cellStyle name="Millares 7 2 2 3 3 4 3" xfId="33246" xr:uid="{00000000-0005-0000-0000-000070950000}"/>
    <cellStyle name="Millares 7 2 2 3 3 5" xfId="14634" xr:uid="{00000000-0005-0000-0000-000071950000}"/>
    <cellStyle name="Millares 7 2 2 3 3 5 2" xfId="39450" xr:uid="{00000000-0005-0000-0000-000072950000}"/>
    <cellStyle name="Millares 7 2 2 3 3 6" xfId="27042" xr:uid="{00000000-0005-0000-0000-000073950000}"/>
    <cellStyle name="Millares 7 2 2 3 4" xfId="3260" xr:uid="{00000000-0005-0000-0000-000074950000}"/>
    <cellStyle name="Millares 7 2 2 3 4 2" xfId="9464" xr:uid="{00000000-0005-0000-0000-000075950000}"/>
    <cellStyle name="Millares 7 2 2 3 4 2 2" xfId="21872" xr:uid="{00000000-0005-0000-0000-000076950000}"/>
    <cellStyle name="Millares 7 2 2 3 4 2 2 2" xfId="46688" xr:uid="{00000000-0005-0000-0000-000077950000}"/>
    <cellStyle name="Millares 7 2 2 3 4 2 3" xfId="34280" xr:uid="{00000000-0005-0000-0000-000078950000}"/>
    <cellStyle name="Millares 7 2 2 3 4 3" xfId="15668" xr:uid="{00000000-0005-0000-0000-000079950000}"/>
    <cellStyle name="Millares 7 2 2 3 4 3 2" xfId="40484" xr:uid="{00000000-0005-0000-0000-00007A950000}"/>
    <cellStyle name="Millares 7 2 2 3 4 4" xfId="28076" xr:uid="{00000000-0005-0000-0000-00007B950000}"/>
    <cellStyle name="Millares 7 2 2 3 5" xfId="5328" xr:uid="{00000000-0005-0000-0000-00007C950000}"/>
    <cellStyle name="Millares 7 2 2 3 5 2" xfId="11532" xr:uid="{00000000-0005-0000-0000-00007D950000}"/>
    <cellStyle name="Millares 7 2 2 3 5 2 2" xfId="23940" xr:uid="{00000000-0005-0000-0000-00007E950000}"/>
    <cellStyle name="Millares 7 2 2 3 5 2 2 2" xfId="48756" xr:uid="{00000000-0005-0000-0000-00007F950000}"/>
    <cellStyle name="Millares 7 2 2 3 5 2 3" xfId="36348" xr:uid="{00000000-0005-0000-0000-000080950000}"/>
    <cellStyle name="Millares 7 2 2 3 5 3" xfId="17736" xr:uid="{00000000-0005-0000-0000-000081950000}"/>
    <cellStyle name="Millares 7 2 2 3 5 3 2" xfId="42552" xr:uid="{00000000-0005-0000-0000-000082950000}"/>
    <cellStyle name="Millares 7 2 2 3 5 4" xfId="30144" xr:uid="{00000000-0005-0000-0000-000083950000}"/>
    <cellStyle name="Millares 7 2 2 3 6" xfId="7396" xr:uid="{00000000-0005-0000-0000-000084950000}"/>
    <cellStyle name="Millares 7 2 2 3 6 2" xfId="19804" xr:uid="{00000000-0005-0000-0000-000085950000}"/>
    <cellStyle name="Millares 7 2 2 3 6 2 2" xfId="44620" xr:uid="{00000000-0005-0000-0000-000086950000}"/>
    <cellStyle name="Millares 7 2 2 3 6 3" xfId="32212" xr:uid="{00000000-0005-0000-0000-000087950000}"/>
    <cellStyle name="Millares 7 2 2 3 7" xfId="13600" xr:uid="{00000000-0005-0000-0000-000088950000}"/>
    <cellStyle name="Millares 7 2 2 3 7 2" xfId="38416" xr:uid="{00000000-0005-0000-0000-000089950000}"/>
    <cellStyle name="Millares 7 2 2 3 8" xfId="26008" xr:uid="{00000000-0005-0000-0000-00008A950000}"/>
    <cellStyle name="Millares 7 2 2 3 9" xfId="1192" xr:uid="{00000000-0005-0000-0000-00008B950000}"/>
    <cellStyle name="Millares 7 2 2 4" xfId="1364" xr:uid="{00000000-0005-0000-0000-00008C950000}"/>
    <cellStyle name="Millares 7 2 2 4 2" xfId="2398" xr:uid="{00000000-0005-0000-0000-00008D950000}"/>
    <cellStyle name="Millares 7 2 2 4 2 2" xfId="4466" xr:uid="{00000000-0005-0000-0000-00008E950000}"/>
    <cellStyle name="Millares 7 2 2 4 2 2 2" xfId="10670" xr:uid="{00000000-0005-0000-0000-00008F950000}"/>
    <cellStyle name="Millares 7 2 2 4 2 2 2 2" xfId="23078" xr:uid="{00000000-0005-0000-0000-000090950000}"/>
    <cellStyle name="Millares 7 2 2 4 2 2 2 2 2" xfId="47894" xr:uid="{00000000-0005-0000-0000-000091950000}"/>
    <cellStyle name="Millares 7 2 2 4 2 2 2 3" xfId="35486" xr:uid="{00000000-0005-0000-0000-000092950000}"/>
    <cellStyle name="Millares 7 2 2 4 2 2 3" xfId="16874" xr:uid="{00000000-0005-0000-0000-000093950000}"/>
    <cellStyle name="Millares 7 2 2 4 2 2 3 2" xfId="41690" xr:uid="{00000000-0005-0000-0000-000094950000}"/>
    <cellStyle name="Millares 7 2 2 4 2 2 4" xfId="29282" xr:uid="{00000000-0005-0000-0000-000095950000}"/>
    <cellStyle name="Millares 7 2 2 4 2 3" xfId="6534" xr:uid="{00000000-0005-0000-0000-000096950000}"/>
    <cellStyle name="Millares 7 2 2 4 2 3 2" xfId="12738" xr:uid="{00000000-0005-0000-0000-000097950000}"/>
    <cellStyle name="Millares 7 2 2 4 2 3 2 2" xfId="25146" xr:uid="{00000000-0005-0000-0000-000098950000}"/>
    <cellStyle name="Millares 7 2 2 4 2 3 2 2 2" xfId="49962" xr:uid="{00000000-0005-0000-0000-000099950000}"/>
    <cellStyle name="Millares 7 2 2 4 2 3 2 3" xfId="37554" xr:uid="{00000000-0005-0000-0000-00009A950000}"/>
    <cellStyle name="Millares 7 2 2 4 2 3 3" xfId="18942" xr:uid="{00000000-0005-0000-0000-00009B950000}"/>
    <cellStyle name="Millares 7 2 2 4 2 3 3 2" xfId="43758" xr:uid="{00000000-0005-0000-0000-00009C950000}"/>
    <cellStyle name="Millares 7 2 2 4 2 3 4" xfId="31350" xr:uid="{00000000-0005-0000-0000-00009D950000}"/>
    <cellStyle name="Millares 7 2 2 4 2 4" xfId="8602" xr:uid="{00000000-0005-0000-0000-00009E950000}"/>
    <cellStyle name="Millares 7 2 2 4 2 4 2" xfId="21010" xr:uid="{00000000-0005-0000-0000-00009F950000}"/>
    <cellStyle name="Millares 7 2 2 4 2 4 2 2" xfId="45826" xr:uid="{00000000-0005-0000-0000-0000A0950000}"/>
    <cellStyle name="Millares 7 2 2 4 2 4 3" xfId="33418" xr:uid="{00000000-0005-0000-0000-0000A1950000}"/>
    <cellStyle name="Millares 7 2 2 4 2 5" xfId="14806" xr:uid="{00000000-0005-0000-0000-0000A2950000}"/>
    <cellStyle name="Millares 7 2 2 4 2 5 2" xfId="39622" xr:uid="{00000000-0005-0000-0000-0000A3950000}"/>
    <cellStyle name="Millares 7 2 2 4 2 6" xfId="27214" xr:uid="{00000000-0005-0000-0000-0000A4950000}"/>
    <cellStyle name="Millares 7 2 2 4 3" xfId="3432" xr:uid="{00000000-0005-0000-0000-0000A5950000}"/>
    <cellStyle name="Millares 7 2 2 4 3 2" xfId="9636" xr:uid="{00000000-0005-0000-0000-0000A6950000}"/>
    <cellStyle name="Millares 7 2 2 4 3 2 2" xfId="22044" xr:uid="{00000000-0005-0000-0000-0000A7950000}"/>
    <cellStyle name="Millares 7 2 2 4 3 2 2 2" xfId="46860" xr:uid="{00000000-0005-0000-0000-0000A8950000}"/>
    <cellStyle name="Millares 7 2 2 4 3 2 3" xfId="34452" xr:uid="{00000000-0005-0000-0000-0000A9950000}"/>
    <cellStyle name="Millares 7 2 2 4 3 3" xfId="15840" xr:uid="{00000000-0005-0000-0000-0000AA950000}"/>
    <cellStyle name="Millares 7 2 2 4 3 3 2" xfId="40656" xr:uid="{00000000-0005-0000-0000-0000AB950000}"/>
    <cellStyle name="Millares 7 2 2 4 3 4" xfId="28248" xr:uid="{00000000-0005-0000-0000-0000AC950000}"/>
    <cellStyle name="Millares 7 2 2 4 4" xfId="5500" xr:uid="{00000000-0005-0000-0000-0000AD950000}"/>
    <cellStyle name="Millares 7 2 2 4 4 2" xfId="11704" xr:uid="{00000000-0005-0000-0000-0000AE950000}"/>
    <cellStyle name="Millares 7 2 2 4 4 2 2" xfId="24112" xr:uid="{00000000-0005-0000-0000-0000AF950000}"/>
    <cellStyle name="Millares 7 2 2 4 4 2 2 2" xfId="48928" xr:uid="{00000000-0005-0000-0000-0000B0950000}"/>
    <cellStyle name="Millares 7 2 2 4 4 2 3" xfId="36520" xr:uid="{00000000-0005-0000-0000-0000B1950000}"/>
    <cellStyle name="Millares 7 2 2 4 4 3" xfId="17908" xr:uid="{00000000-0005-0000-0000-0000B2950000}"/>
    <cellStyle name="Millares 7 2 2 4 4 3 2" xfId="42724" xr:uid="{00000000-0005-0000-0000-0000B3950000}"/>
    <cellStyle name="Millares 7 2 2 4 4 4" xfId="30316" xr:uid="{00000000-0005-0000-0000-0000B4950000}"/>
    <cellStyle name="Millares 7 2 2 4 5" xfId="7568" xr:uid="{00000000-0005-0000-0000-0000B5950000}"/>
    <cellStyle name="Millares 7 2 2 4 5 2" xfId="19976" xr:uid="{00000000-0005-0000-0000-0000B6950000}"/>
    <cellStyle name="Millares 7 2 2 4 5 2 2" xfId="44792" xr:uid="{00000000-0005-0000-0000-0000B7950000}"/>
    <cellStyle name="Millares 7 2 2 4 5 3" xfId="32384" xr:uid="{00000000-0005-0000-0000-0000B8950000}"/>
    <cellStyle name="Millares 7 2 2 4 6" xfId="13772" xr:uid="{00000000-0005-0000-0000-0000B9950000}"/>
    <cellStyle name="Millares 7 2 2 4 6 2" xfId="38588" xr:uid="{00000000-0005-0000-0000-0000BA950000}"/>
    <cellStyle name="Millares 7 2 2 4 7" xfId="26180" xr:uid="{00000000-0005-0000-0000-0000BB950000}"/>
    <cellStyle name="Millares 7 2 2 5" xfId="1881" xr:uid="{00000000-0005-0000-0000-0000BC950000}"/>
    <cellStyle name="Millares 7 2 2 5 2" xfId="3949" xr:uid="{00000000-0005-0000-0000-0000BD950000}"/>
    <cellStyle name="Millares 7 2 2 5 2 2" xfId="10153" xr:uid="{00000000-0005-0000-0000-0000BE950000}"/>
    <cellStyle name="Millares 7 2 2 5 2 2 2" xfId="22561" xr:uid="{00000000-0005-0000-0000-0000BF950000}"/>
    <cellStyle name="Millares 7 2 2 5 2 2 2 2" xfId="47377" xr:uid="{00000000-0005-0000-0000-0000C0950000}"/>
    <cellStyle name="Millares 7 2 2 5 2 2 3" xfId="34969" xr:uid="{00000000-0005-0000-0000-0000C1950000}"/>
    <cellStyle name="Millares 7 2 2 5 2 3" xfId="16357" xr:uid="{00000000-0005-0000-0000-0000C2950000}"/>
    <cellStyle name="Millares 7 2 2 5 2 3 2" xfId="41173" xr:uid="{00000000-0005-0000-0000-0000C3950000}"/>
    <cellStyle name="Millares 7 2 2 5 2 4" xfId="28765" xr:uid="{00000000-0005-0000-0000-0000C4950000}"/>
    <cellStyle name="Millares 7 2 2 5 3" xfId="6017" xr:uid="{00000000-0005-0000-0000-0000C5950000}"/>
    <cellStyle name="Millares 7 2 2 5 3 2" xfId="12221" xr:uid="{00000000-0005-0000-0000-0000C6950000}"/>
    <cellStyle name="Millares 7 2 2 5 3 2 2" xfId="24629" xr:uid="{00000000-0005-0000-0000-0000C7950000}"/>
    <cellStyle name="Millares 7 2 2 5 3 2 2 2" xfId="49445" xr:uid="{00000000-0005-0000-0000-0000C8950000}"/>
    <cellStyle name="Millares 7 2 2 5 3 2 3" xfId="37037" xr:uid="{00000000-0005-0000-0000-0000C9950000}"/>
    <cellStyle name="Millares 7 2 2 5 3 3" xfId="18425" xr:uid="{00000000-0005-0000-0000-0000CA950000}"/>
    <cellStyle name="Millares 7 2 2 5 3 3 2" xfId="43241" xr:uid="{00000000-0005-0000-0000-0000CB950000}"/>
    <cellStyle name="Millares 7 2 2 5 3 4" xfId="30833" xr:uid="{00000000-0005-0000-0000-0000CC950000}"/>
    <cellStyle name="Millares 7 2 2 5 4" xfId="8085" xr:uid="{00000000-0005-0000-0000-0000CD950000}"/>
    <cellStyle name="Millares 7 2 2 5 4 2" xfId="20493" xr:uid="{00000000-0005-0000-0000-0000CE950000}"/>
    <cellStyle name="Millares 7 2 2 5 4 2 2" xfId="45309" xr:uid="{00000000-0005-0000-0000-0000CF950000}"/>
    <cellStyle name="Millares 7 2 2 5 4 3" xfId="32901" xr:uid="{00000000-0005-0000-0000-0000D0950000}"/>
    <cellStyle name="Millares 7 2 2 5 5" xfId="14289" xr:uid="{00000000-0005-0000-0000-0000D1950000}"/>
    <cellStyle name="Millares 7 2 2 5 5 2" xfId="39105" xr:uid="{00000000-0005-0000-0000-0000D2950000}"/>
    <cellStyle name="Millares 7 2 2 5 6" xfId="26697" xr:uid="{00000000-0005-0000-0000-0000D3950000}"/>
    <cellStyle name="Millares 7 2 2 6" xfId="2915" xr:uid="{00000000-0005-0000-0000-0000D4950000}"/>
    <cellStyle name="Millares 7 2 2 6 2" xfId="9119" xr:uid="{00000000-0005-0000-0000-0000D5950000}"/>
    <cellStyle name="Millares 7 2 2 6 2 2" xfId="21527" xr:uid="{00000000-0005-0000-0000-0000D6950000}"/>
    <cellStyle name="Millares 7 2 2 6 2 2 2" xfId="46343" xr:uid="{00000000-0005-0000-0000-0000D7950000}"/>
    <cellStyle name="Millares 7 2 2 6 2 3" xfId="33935" xr:uid="{00000000-0005-0000-0000-0000D8950000}"/>
    <cellStyle name="Millares 7 2 2 6 3" xfId="15323" xr:uid="{00000000-0005-0000-0000-0000D9950000}"/>
    <cellStyle name="Millares 7 2 2 6 3 2" xfId="40139" xr:uid="{00000000-0005-0000-0000-0000DA950000}"/>
    <cellStyle name="Millares 7 2 2 6 4" xfId="27731" xr:uid="{00000000-0005-0000-0000-0000DB950000}"/>
    <cellStyle name="Millares 7 2 2 7" xfId="4983" xr:uid="{00000000-0005-0000-0000-0000DC950000}"/>
    <cellStyle name="Millares 7 2 2 7 2" xfId="11187" xr:uid="{00000000-0005-0000-0000-0000DD950000}"/>
    <cellStyle name="Millares 7 2 2 7 2 2" xfId="23595" xr:uid="{00000000-0005-0000-0000-0000DE950000}"/>
    <cellStyle name="Millares 7 2 2 7 2 2 2" xfId="48411" xr:uid="{00000000-0005-0000-0000-0000DF950000}"/>
    <cellStyle name="Millares 7 2 2 7 2 3" xfId="36003" xr:uid="{00000000-0005-0000-0000-0000E0950000}"/>
    <cellStyle name="Millares 7 2 2 7 3" xfId="17391" xr:uid="{00000000-0005-0000-0000-0000E1950000}"/>
    <cellStyle name="Millares 7 2 2 7 3 2" xfId="42207" xr:uid="{00000000-0005-0000-0000-0000E2950000}"/>
    <cellStyle name="Millares 7 2 2 7 4" xfId="29799" xr:uid="{00000000-0005-0000-0000-0000E3950000}"/>
    <cellStyle name="Millares 7 2 2 8" xfId="7051" xr:uid="{00000000-0005-0000-0000-0000E4950000}"/>
    <cellStyle name="Millares 7 2 2 8 2" xfId="19459" xr:uid="{00000000-0005-0000-0000-0000E5950000}"/>
    <cellStyle name="Millares 7 2 2 8 2 2" xfId="44275" xr:uid="{00000000-0005-0000-0000-0000E6950000}"/>
    <cellStyle name="Millares 7 2 2 8 3" xfId="31867" xr:uid="{00000000-0005-0000-0000-0000E7950000}"/>
    <cellStyle name="Millares 7 2 2 9" xfId="13255" xr:uid="{00000000-0005-0000-0000-0000E8950000}"/>
    <cellStyle name="Millares 7 2 2 9 2" xfId="38071" xr:uid="{00000000-0005-0000-0000-0000E9950000}"/>
    <cellStyle name="Millares 7 2 3" xfId="422" xr:uid="{00000000-0005-0000-0000-0000EA950000}"/>
    <cellStyle name="Millares 7 2 3 10" xfId="25722" xr:uid="{00000000-0005-0000-0000-0000EB950000}"/>
    <cellStyle name="Millares 7 2 3 11" xfId="906" xr:uid="{00000000-0005-0000-0000-0000EC950000}"/>
    <cellStyle name="Millares 7 2 3 2" xfId="670" xr:uid="{00000000-0005-0000-0000-0000ED950000}"/>
    <cellStyle name="Millares 7 2 3 2 2" xfId="1596" xr:uid="{00000000-0005-0000-0000-0000EE950000}"/>
    <cellStyle name="Millares 7 2 3 2 2 2" xfId="2630" xr:uid="{00000000-0005-0000-0000-0000EF950000}"/>
    <cellStyle name="Millares 7 2 3 2 2 2 2" xfId="4698" xr:uid="{00000000-0005-0000-0000-0000F0950000}"/>
    <cellStyle name="Millares 7 2 3 2 2 2 2 2" xfId="10902" xr:uid="{00000000-0005-0000-0000-0000F1950000}"/>
    <cellStyle name="Millares 7 2 3 2 2 2 2 2 2" xfId="23310" xr:uid="{00000000-0005-0000-0000-0000F2950000}"/>
    <cellStyle name="Millares 7 2 3 2 2 2 2 2 2 2" xfId="48126" xr:uid="{00000000-0005-0000-0000-0000F3950000}"/>
    <cellStyle name="Millares 7 2 3 2 2 2 2 2 3" xfId="35718" xr:uid="{00000000-0005-0000-0000-0000F4950000}"/>
    <cellStyle name="Millares 7 2 3 2 2 2 2 3" xfId="17106" xr:uid="{00000000-0005-0000-0000-0000F5950000}"/>
    <cellStyle name="Millares 7 2 3 2 2 2 2 3 2" xfId="41922" xr:uid="{00000000-0005-0000-0000-0000F6950000}"/>
    <cellStyle name="Millares 7 2 3 2 2 2 2 4" xfId="29514" xr:uid="{00000000-0005-0000-0000-0000F7950000}"/>
    <cellStyle name="Millares 7 2 3 2 2 2 3" xfId="6766" xr:uid="{00000000-0005-0000-0000-0000F8950000}"/>
    <cellStyle name="Millares 7 2 3 2 2 2 3 2" xfId="12970" xr:uid="{00000000-0005-0000-0000-0000F9950000}"/>
    <cellStyle name="Millares 7 2 3 2 2 2 3 2 2" xfId="25378" xr:uid="{00000000-0005-0000-0000-0000FA950000}"/>
    <cellStyle name="Millares 7 2 3 2 2 2 3 2 2 2" xfId="50194" xr:uid="{00000000-0005-0000-0000-0000FB950000}"/>
    <cellStyle name="Millares 7 2 3 2 2 2 3 2 3" xfId="37786" xr:uid="{00000000-0005-0000-0000-0000FC950000}"/>
    <cellStyle name="Millares 7 2 3 2 2 2 3 3" xfId="19174" xr:uid="{00000000-0005-0000-0000-0000FD950000}"/>
    <cellStyle name="Millares 7 2 3 2 2 2 3 3 2" xfId="43990" xr:uid="{00000000-0005-0000-0000-0000FE950000}"/>
    <cellStyle name="Millares 7 2 3 2 2 2 3 4" xfId="31582" xr:uid="{00000000-0005-0000-0000-0000FF950000}"/>
    <cellStyle name="Millares 7 2 3 2 2 2 4" xfId="8834" xr:uid="{00000000-0005-0000-0000-000000960000}"/>
    <cellStyle name="Millares 7 2 3 2 2 2 4 2" xfId="21242" xr:uid="{00000000-0005-0000-0000-000001960000}"/>
    <cellStyle name="Millares 7 2 3 2 2 2 4 2 2" xfId="46058" xr:uid="{00000000-0005-0000-0000-000002960000}"/>
    <cellStyle name="Millares 7 2 3 2 2 2 4 3" xfId="33650" xr:uid="{00000000-0005-0000-0000-000003960000}"/>
    <cellStyle name="Millares 7 2 3 2 2 2 5" xfId="15038" xr:uid="{00000000-0005-0000-0000-000004960000}"/>
    <cellStyle name="Millares 7 2 3 2 2 2 5 2" xfId="39854" xr:uid="{00000000-0005-0000-0000-000005960000}"/>
    <cellStyle name="Millares 7 2 3 2 2 2 6" xfId="27446" xr:uid="{00000000-0005-0000-0000-000006960000}"/>
    <cellStyle name="Millares 7 2 3 2 2 3" xfId="3664" xr:uid="{00000000-0005-0000-0000-000007960000}"/>
    <cellStyle name="Millares 7 2 3 2 2 3 2" xfId="9868" xr:uid="{00000000-0005-0000-0000-000008960000}"/>
    <cellStyle name="Millares 7 2 3 2 2 3 2 2" xfId="22276" xr:uid="{00000000-0005-0000-0000-000009960000}"/>
    <cellStyle name="Millares 7 2 3 2 2 3 2 2 2" xfId="47092" xr:uid="{00000000-0005-0000-0000-00000A960000}"/>
    <cellStyle name="Millares 7 2 3 2 2 3 2 3" xfId="34684" xr:uid="{00000000-0005-0000-0000-00000B960000}"/>
    <cellStyle name="Millares 7 2 3 2 2 3 3" xfId="16072" xr:uid="{00000000-0005-0000-0000-00000C960000}"/>
    <cellStyle name="Millares 7 2 3 2 2 3 3 2" xfId="40888" xr:uid="{00000000-0005-0000-0000-00000D960000}"/>
    <cellStyle name="Millares 7 2 3 2 2 3 4" xfId="28480" xr:uid="{00000000-0005-0000-0000-00000E960000}"/>
    <cellStyle name="Millares 7 2 3 2 2 4" xfId="5732" xr:uid="{00000000-0005-0000-0000-00000F960000}"/>
    <cellStyle name="Millares 7 2 3 2 2 4 2" xfId="11936" xr:uid="{00000000-0005-0000-0000-000010960000}"/>
    <cellStyle name="Millares 7 2 3 2 2 4 2 2" xfId="24344" xr:uid="{00000000-0005-0000-0000-000011960000}"/>
    <cellStyle name="Millares 7 2 3 2 2 4 2 2 2" xfId="49160" xr:uid="{00000000-0005-0000-0000-000012960000}"/>
    <cellStyle name="Millares 7 2 3 2 2 4 2 3" xfId="36752" xr:uid="{00000000-0005-0000-0000-000013960000}"/>
    <cellStyle name="Millares 7 2 3 2 2 4 3" xfId="18140" xr:uid="{00000000-0005-0000-0000-000014960000}"/>
    <cellStyle name="Millares 7 2 3 2 2 4 3 2" xfId="42956" xr:uid="{00000000-0005-0000-0000-000015960000}"/>
    <cellStyle name="Millares 7 2 3 2 2 4 4" xfId="30548" xr:uid="{00000000-0005-0000-0000-000016960000}"/>
    <cellStyle name="Millares 7 2 3 2 2 5" xfId="7800" xr:uid="{00000000-0005-0000-0000-000017960000}"/>
    <cellStyle name="Millares 7 2 3 2 2 5 2" xfId="20208" xr:uid="{00000000-0005-0000-0000-000018960000}"/>
    <cellStyle name="Millares 7 2 3 2 2 5 2 2" xfId="45024" xr:uid="{00000000-0005-0000-0000-000019960000}"/>
    <cellStyle name="Millares 7 2 3 2 2 5 3" xfId="32616" xr:uid="{00000000-0005-0000-0000-00001A960000}"/>
    <cellStyle name="Millares 7 2 3 2 2 6" xfId="14004" xr:uid="{00000000-0005-0000-0000-00001B960000}"/>
    <cellStyle name="Millares 7 2 3 2 2 6 2" xfId="38820" xr:uid="{00000000-0005-0000-0000-00001C960000}"/>
    <cellStyle name="Millares 7 2 3 2 2 7" xfId="26412" xr:uid="{00000000-0005-0000-0000-00001D960000}"/>
    <cellStyle name="Millares 7 2 3 2 3" xfId="2113" xr:uid="{00000000-0005-0000-0000-00001E960000}"/>
    <cellStyle name="Millares 7 2 3 2 3 2" xfId="4181" xr:uid="{00000000-0005-0000-0000-00001F960000}"/>
    <cellStyle name="Millares 7 2 3 2 3 2 2" xfId="10385" xr:uid="{00000000-0005-0000-0000-000020960000}"/>
    <cellStyle name="Millares 7 2 3 2 3 2 2 2" xfId="22793" xr:uid="{00000000-0005-0000-0000-000021960000}"/>
    <cellStyle name="Millares 7 2 3 2 3 2 2 2 2" xfId="47609" xr:uid="{00000000-0005-0000-0000-000022960000}"/>
    <cellStyle name="Millares 7 2 3 2 3 2 2 3" xfId="35201" xr:uid="{00000000-0005-0000-0000-000023960000}"/>
    <cellStyle name="Millares 7 2 3 2 3 2 3" xfId="16589" xr:uid="{00000000-0005-0000-0000-000024960000}"/>
    <cellStyle name="Millares 7 2 3 2 3 2 3 2" xfId="41405" xr:uid="{00000000-0005-0000-0000-000025960000}"/>
    <cellStyle name="Millares 7 2 3 2 3 2 4" xfId="28997" xr:uid="{00000000-0005-0000-0000-000026960000}"/>
    <cellStyle name="Millares 7 2 3 2 3 3" xfId="6249" xr:uid="{00000000-0005-0000-0000-000027960000}"/>
    <cellStyle name="Millares 7 2 3 2 3 3 2" xfId="12453" xr:uid="{00000000-0005-0000-0000-000028960000}"/>
    <cellStyle name="Millares 7 2 3 2 3 3 2 2" xfId="24861" xr:uid="{00000000-0005-0000-0000-000029960000}"/>
    <cellStyle name="Millares 7 2 3 2 3 3 2 2 2" xfId="49677" xr:uid="{00000000-0005-0000-0000-00002A960000}"/>
    <cellStyle name="Millares 7 2 3 2 3 3 2 3" xfId="37269" xr:uid="{00000000-0005-0000-0000-00002B960000}"/>
    <cellStyle name="Millares 7 2 3 2 3 3 3" xfId="18657" xr:uid="{00000000-0005-0000-0000-00002C960000}"/>
    <cellStyle name="Millares 7 2 3 2 3 3 3 2" xfId="43473" xr:uid="{00000000-0005-0000-0000-00002D960000}"/>
    <cellStyle name="Millares 7 2 3 2 3 3 4" xfId="31065" xr:uid="{00000000-0005-0000-0000-00002E960000}"/>
    <cellStyle name="Millares 7 2 3 2 3 4" xfId="8317" xr:uid="{00000000-0005-0000-0000-00002F960000}"/>
    <cellStyle name="Millares 7 2 3 2 3 4 2" xfId="20725" xr:uid="{00000000-0005-0000-0000-000030960000}"/>
    <cellStyle name="Millares 7 2 3 2 3 4 2 2" xfId="45541" xr:uid="{00000000-0005-0000-0000-000031960000}"/>
    <cellStyle name="Millares 7 2 3 2 3 4 3" xfId="33133" xr:uid="{00000000-0005-0000-0000-000032960000}"/>
    <cellStyle name="Millares 7 2 3 2 3 5" xfId="14521" xr:uid="{00000000-0005-0000-0000-000033960000}"/>
    <cellStyle name="Millares 7 2 3 2 3 5 2" xfId="39337" xr:uid="{00000000-0005-0000-0000-000034960000}"/>
    <cellStyle name="Millares 7 2 3 2 3 6" xfId="26929" xr:uid="{00000000-0005-0000-0000-000035960000}"/>
    <cellStyle name="Millares 7 2 3 2 4" xfId="3147" xr:uid="{00000000-0005-0000-0000-000036960000}"/>
    <cellStyle name="Millares 7 2 3 2 4 2" xfId="9351" xr:uid="{00000000-0005-0000-0000-000037960000}"/>
    <cellStyle name="Millares 7 2 3 2 4 2 2" xfId="21759" xr:uid="{00000000-0005-0000-0000-000038960000}"/>
    <cellStyle name="Millares 7 2 3 2 4 2 2 2" xfId="46575" xr:uid="{00000000-0005-0000-0000-000039960000}"/>
    <cellStyle name="Millares 7 2 3 2 4 2 3" xfId="34167" xr:uid="{00000000-0005-0000-0000-00003A960000}"/>
    <cellStyle name="Millares 7 2 3 2 4 3" xfId="15555" xr:uid="{00000000-0005-0000-0000-00003B960000}"/>
    <cellStyle name="Millares 7 2 3 2 4 3 2" xfId="40371" xr:uid="{00000000-0005-0000-0000-00003C960000}"/>
    <cellStyle name="Millares 7 2 3 2 4 4" xfId="27963" xr:uid="{00000000-0005-0000-0000-00003D960000}"/>
    <cellStyle name="Millares 7 2 3 2 5" xfId="5215" xr:uid="{00000000-0005-0000-0000-00003E960000}"/>
    <cellStyle name="Millares 7 2 3 2 5 2" xfId="11419" xr:uid="{00000000-0005-0000-0000-00003F960000}"/>
    <cellStyle name="Millares 7 2 3 2 5 2 2" xfId="23827" xr:uid="{00000000-0005-0000-0000-000040960000}"/>
    <cellStyle name="Millares 7 2 3 2 5 2 2 2" xfId="48643" xr:uid="{00000000-0005-0000-0000-000041960000}"/>
    <cellStyle name="Millares 7 2 3 2 5 2 3" xfId="36235" xr:uid="{00000000-0005-0000-0000-000042960000}"/>
    <cellStyle name="Millares 7 2 3 2 5 3" xfId="17623" xr:uid="{00000000-0005-0000-0000-000043960000}"/>
    <cellStyle name="Millares 7 2 3 2 5 3 2" xfId="42439" xr:uid="{00000000-0005-0000-0000-000044960000}"/>
    <cellStyle name="Millares 7 2 3 2 5 4" xfId="30031" xr:uid="{00000000-0005-0000-0000-000045960000}"/>
    <cellStyle name="Millares 7 2 3 2 6" xfId="7283" xr:uid="{00000000-0005-0000-0000-000046960000}"/>
    <cellStyle name="Millares 7 2 3 2 6 2" xfId="19691" xr:uid="{00000000-0005-0000-0000-000047960000}"/>
    <cellStyle name="Millares 7 2 3 2 6 2 2" xfId="44507" xr:uid="{00000000-0005-0000-0000-000048960000}"/>
    <cellStyle name="Millares 7 2 3 2 6 3" xfId="32099" xr:uid="{00000000-0005-0000-0000-000049960000}"/>
    <cellStyle name="Millares 7 2 3 2 7" xfId="13487" xr:uid="{00000000-0005-0000-0000-00004A960000}"/>
    <cellStyle name="Millares 7 2 3 2 7 2" xfId="38303" xr:uid="{00000000-0005-0000-0000-00004B960000}"/>
    <cellStyle name="Millares 7 2 3 2 8" xfId="25895" xr:uid="{00000000-0005-0000-0000-00004C960000}"/>
    <cellStyle name="Millares 7 2 3 2 9" xfId="1079" xr:uid="{00000000-0005-0000-0000-00004D960000}"/>
    <cellStyle name="Millares 7 2 3 3" xfId="1251" xr:uid="{00000000-0005-0000-0000-00004E960000}"/>
    <cellStyle name="Millares 7 2 3 3 2" xfId="1768" xr:uid="{00000000-0005-0000-0000-00004F960000}"/>
    <cellStyle name="Millares 7 2 3 3 2 2" xfId="2802" xr:uid="{00000000-0005-0000-0000-000050960000}"/>
    <cellStyle name="Millares 7 2 3 3 2 2 2" xfId="4870" xr:uid="{00000000-0005-0000-0000-000051960000}"/>
    <cellStyle name="Millares 7 2 3 3 2 2 2 2" xfId="11074" xr:uid="{00000000-0005-0000-0000-000052960000}"/>
    <cellStyle name="Millares 7 2 3 3 2 2 2 2 2" xfId="23482" xr:uid="{00000000-0005-0000-0000-000053960000}"/>
    <cellStyle name="Millares 7 2 3 3 2 2 2 2 2 2" xfId="48298" xr:uid="{00000000-0005-0000-0000-000054960000}"/>
    <cellStyle name="Millares 7 2 3 3 2 2 2 2 3" xfId="35890" xr:uid="{00000000-0005-0000-0000-000055960000}"/>
    <cellStyle name="Millares 7 2 3 3 2 2 2 3" xfId="17278" xr:uid="{00000000-0005-0000-0000-000056960000}"/>
    <cellStyle name="Millares 7 2 3 3 2 2 2 3 2" xfId="42094" xr:uid="{00000000-0005-0000-0000-000057960000}"/>
    <cellStyle name="Millares 7 2 3 3 2 2 2 4" xfId="29686" xr:uid="{00000000-0005-0000-0000-000058960000}"/>
    <cellStyle name="Millares 7 2 3 3 2 2 3" xfId="6938" xr:uid="{00000000-0005-0000-0000-000059960000}"/>
    <cellStyle name="Millares 7 2 3 3 2 2 3 2" xfId="13142" xr:uid="{00000000-0005-0000-0000-00005A960000}"/>
    <cellStyle name="Millares 7 2 3 3 2 2 3 2 2" xfId="25550" xr:uid="{00000000-0005-0000-0000-00005B960000}"/>
    <cellStyle name="Millares 7 2 3 3 2 2 3 2 2 2" xfId="50366" xr:uid="{00000000-0005-0000-0000-00005C960000}"/>
    <cellStyle name="Millares 7 2 3 3 2 2 3 2 3" xfId="37958" xr:uid="{00000000-0005-0000-0000-00005D960000}"/>
    <cellStyle name="Millares 7 2 3 3 2 2 3 3" xfId="19346" xr:uid="{00000000-0005-0000-0000-00005E960000}"/>
    <cellStyle name="Millares 7 2 3 3 2 2 3 3 2" xfId="44162" xr:uid="{00000000-0005-0000-0000-00005F960000}"/>
    <cellStyle name="Millares 7 2 3 3 2 2 3 4" xfId="31754" xr:uid="{00000000-0005-0000-0000-000060960000}"/>
    <cellStyle name="Millares 7 2 3 3 2 2 4" xfId="9006" xr:uid="{00000000-0005-0000-0000-000061960000}"/>
    <cellStyle name="Millares 7 2 3 3 2 2 4 2" xfId="21414" xr:uid="{00000000-0005-0000-0000-000062960000}"/>
    <cellStyle name="Millares 7 2 3 3 2 2 4 2 2" xfId="46230" xr:uid="{00000000-0005-0000-0000-000063960000}"/>
    <cellStyle name="Millares 7 2 3 3 2 2 4 3" xfId="33822" xr:uid="{00000000-0005-0000-0000-000064960000}"/>
    <cellStyle name="Millares 7 2 3 3 2 2 5" xfId="15210" xr:uid="{00000000-0005-0000-0000-000065960000}"/>
    <cellStyle name="Millares 7 2 3 3 2 2 5 2" xfId="40026" xr:uid="{00000000-0005-0000-0000-000066960000}"/>
    <cellStyle name="Millares 7 2 3 3 2 2 6" xfId="27618" xr:uid="{00000000-0005-0000-0000-000067960000}"/>
    <cellStyle name="Millares 7 2 3 3 2 3" xfId="3836" xr:uid="{00000000-0005-0000-0000-000068960000}"/>
    <cellStyle name="Millares 7 2 3 3 2 3 2" xfId="10040" xr:uid="{00000000-0005-0000-0000-000069960000}"/>
    <cellStyle name="Millares 7 2 3 3 2 3 2 2" xfId="22448" xr:uid="{00000000-0005-0000-0000-00006A960000}"/>
    <cellStyle name="Millares 7 2 3 3 2 3 2 2 2" xfId="47264" xr:uid="{00000000-0005-0000-0000-00006B960000}"/>
    <cellStyle name="Millares 7 2 3 3 2 3 2 3" xfId="34856" xr:uid="{00000000-0005-0000-0000-00006C960000}"/>
    <cellStyle name="Millares 7 2 3 3 2 3 3" xfId="16244" xr:uid="{00000000-0005-0000-0000-00006D960000}"/>
    <cellStyle name="Millares 7 2 3 3 2 3 3 2" xfId="41060" xr:uid="{00000000-0005-0000-0000-00006E960000}"/>
    <cellStyle name="Millares 7 2 3 3 2 3 4" xfId="28652" xr:uid="{00000000-0005-0000-0000-00006F960000}"/>
    <cellStyle name="Millares 7 2 3 3 2 4" xfId="5904" xr:uid="{00000000-0005-0000-0000-000070960000}"/>
    <cellStyle name="Millares 7 2 3 3 2 4 2" xfId="12108" xr:uid="{00000000-0005-0000-0000-000071960000}"/>
    <cellStyle name="Millares 7 2 3 3 2 4 2 2" xfId="24516" xr:uid="{00000000-0005-0000-0000-000072960000}"/>
    <cellStyle name="Millares 7 2 3 3 2 4 2 2 2" xfId="49332" xr:uid="{00000000-0005-0000-0000-000073960000}"/>
    <cellStyle name="Millares 7 2 3 3 2 4 2 3" xfId="36924" xr:uid="{00000000-0005-0000-0000-000074960000}"/>
    <cellStyle name="Millares 7 2 3 3 2 4 3" xfId="18312" xr:uid="{00000000-0005-0000-0000-000075960000}"/>
    <cellStyle name="Millares 7 2 3 3 2 4 3 2" xfId="43128" xr:uid="{00000000-0005-0000-0000-000076960000}"/>
    <cellStyle name="Millares 7 2 3 3 2 4 4" xfId="30720" xr:uid="{00000000-0005-0000-0000-000077960000}"/>
    <cellStyle name="Millares 7 2 3 3 2 5" xfId="7972" xr:uid="{00000000-0005-0000-0000-000078960000}"/>
    <cellStyle name="Millares 7 2 3 3 2 5 2" xfId="20380" xr:uid="{00000000-0005-0000-0000-000079960000}"/>
    <cellStyle name="Millares 7 2 3 3 2 5 2 2" xfId="45196" xr:uid="{00000000-0005-0000-0000-00007A960000}"/>
    <cellStyle name="Millares 7 2 3 3 2 5 3" xfId="32788" xr:uid="{00000000-0005-0000-0000-00007B960000}"/>
    <cellStyle name="Millares 7 2 3 3 2 6" xfId="14176" xr:uid="{00000000-0005-0000-0000-00007C960000}"/>
    <cellStyle name="Millares 7 2 3 3 2 6 2" xfId="38992" xr:uid="{00000000-0005-0000-0000-00007D960000}"/>
    <cellStyle name="Millares 7 2 3 3 2 7" xfId="26584" xr:uid="{00000000-0005-0000-0000-00007E960000}"/>
    <cellStyle name="Millares 7 2 3 3 3" xfId="2285" xr:uid="{00000000-0005-0000-0000-00007F960000}"/>
    <cellStyle name="Millares 7 2 3 3 3 2" xfId="4353" xr:uid="{00000000-0005-0000-0000-000080960000}"/>
    <cellStyle name="Millares 7 2 3 3 3 2 2" xfId="10557" xr:uid="{00000000-0005-0000-0000-000081960000}"/>
    <cellStyle name="Millares 7 2 3 3 3 2 2 2" xfId="22965" xr:uid="{00000000-0005-0000-0000-000082960000}"/>
    <cellStyle name="Millares 7 2 3 3 3 2 2 2 2" xfId="47781" xr:uid="{00000000-0005-0000-0000-000083960000}"/>
    <cellStyle name="Millares 7 2 3 3 3 2 2 3" xfId="35373" xr:uid="{00000000-0005-0000-0000-000084960000}"/>
    <cellStyle name="Millares 7 2 3 3 3 2 3" xfId="16761" xr:uid="{00000000-0005-0000-0000-000085960000}"/>
    <cellStyle name="Millares 7 2 3 3 3 2 3 2" xfId="41577" xr:uid="{00000000-0005-0000-0000-000086960000}"/>
    <cellStyle name="Millares 7 2 3 3 3 2 4" xfId="29169" xr:uid="{00000000-0005-0000-0000-000087960000}"/>
    <cellStyle name="Millares 7 2 3 3 3 3" xfId="6421" xr:uid="{00000000-0005-0000-0000-000088960000}"/>
    <cellStyle name="Millares 7 2 3 3 3 3 2" xfId="12625" xr:uid="{00000000-0005-0000-0000-000089960000}"/>
    <cellStyle name="Millares 7 2 3 3 3 3 2 2" xfId="25033" xr:uid="{00000000-0005-0000-0000-00008A960000}"/>
    <cellStyle name="Millares 7 2 3 3 3 3 2 2 2" xfId="49849" xr:uid="{00000000-0005-0000-0000-00008B960000}"/>
    <cellStyle name="Millares 7 2 3 3 3 3 2 3" xfId="37441" xr:uid="{00000000-0005-0000-0000-00008C960000}"/>
    <cellStyle name="Millares 7 2 3 3 3 3 3" xfId="18829" xr:uid="{00000000-0005-0000-0000-00008D960000}"/>
    <cellStyle name="Millares 7 2 3 3 3 3 3 2" xfId="43645" xr:uid="{00000000-0005-0000-0000-00008E960000}"/>
    <cellStyle name="Millares 7 2 3 3 3 3 4" xfId="31237" xr:uid="{00000000-0005-0000-0000-00008F960000}"/>
    <cellStyle name="Millares 7 2 3 3 3 4" xfId="8489" xr:uid="{00000000-0005-0000-0000-000090960000}"/>
    <cellStyle name="Millares 7 2 3 3 3 4 2" xfId="20897" xr:uid="{00000000-0005-0000-0000-000091960000}"/>
    <cellStyle name="Millares 7 2 3 3 3 4 2 2" xfId="45713" xr:uid="{00000000-0005-0000-0000-000092960000}"/>
    <cellStyle name="Millares 7 2 3 3 3 4 3" xfId="33305" xr:uid="{00000000-0005-0000-0000-000093960000}"/>
    <cellStyle name="Millares 7 2 3 3 3 5" xfId="14693" xr:uid="{00000000-0005-0000-0000-000094960000}"/>
    <cellStyle name="Millares 7 2 3 3 3 5 2" xfId="39509" xr:uid="{00000000-0005-0000-0000-000095960000}"/>
    <cellStyle name="Millares 7 2 3 3 3 6" xfId="27101" xr:uid="{00000000-0005-0000-0000-000096960000}"/>
    <cellStyle name="Millares 7 2 3 3 4" xfId="3319" xr:uid="{00000000-0005-0000-0000-000097960000}"/>
    <cellStyle name="Millares 7 2 3 3 4 2" xfId="9523" xr:uid="{00000000-0005-0000-0000-000098960000}"/>
    <cellStyle name="Millares 7 2 3 3 4 2 2" xfId="21931" xr:uid="{00000000-0005-0000-0000-000099960000}"/>
    <cellStyle name="Millares 7 2 3 3 4 2 2 2" xfId="46747" xr:uid="{00000000-0005-0000-0000-00009A960000}"/>
    <cellStyle name="Millares 7 2 3 3 4 2 3" xfId="34339" xr:uid="{00000000-0005-0000-0000-00009B960000}"/>
    <cellStyle name="Millares 7 2 3 3 4 3" xfId="15727" xr:uid="{00000000-0005-0000-0000-00009C960000}"/>
    <cellStyle name="Millares 7 2 3 3 4 3 2" xfId="40543" xr:uid="{00000000-0005-0000-0000-00009D960000}"/>
    <cellStyle name="Millares 7 2 3 3 4 4" xfId="28135" xr:uid="{00000000-0005-0000-0000-00009E960000}"/>
    <cellStyle name="Millares 7 2 3 3 5" xfId="5387" xr:uid="{00000000-0005-0000-0000-00009F960000}"/>
    <cellStyle name="Millares 7 2 3 3 5 2" xfId="11591" xr:uid="{00000000-0005-0000-0000-0000A0960000}"/>
    <cellStyle name="Millares 7 2 3 3 5 2 2" xfId="23999" xr:uid="{00000000-0005-0000-0000-0000A1960000}"/>
    <cellStyle name="Millares 7 2 3 3 5 2 2 2" xfId="48815" xr:uid="{00000000-0005-0000-0000-0000A2960000}"/>
    <cellStyle name="Millares 7 2 3 3 5 2 3" xfId="36407" xr:uid="{00000000-0005-0000-0000-0000A3960000}"/>
    <cellStyle name="Millares 7 2 3 3 5 3" xfId="17795" xr:uid="{00000000-0005-0000-0000-0000A4960000}"/>
    <cellStyle name="Millares 7 2 3 3 5 3 2" xfId="42611" xr:uid="{00000000-0005-0000-0000-0000A5960000}"/>
    <cellStyle name="Millares 7 2 3 3 5 4" xfId="30203" xr:uid="{00000000-0005-0000-0000-0000A6960000}"/>
    <cellStyle name="Millares 7 2 3 3 6" xfId="7455" xr:uid="{00000000-0005-0000-0000-0000A7960000}"/>
    <cellStyle name="Millares 7 2 3 3 6 2" xfId="19863" xr:uid="{00000000-0005-0000-0000-0000A8960000}"/>
    <cellStyle name="Millares 7 2 3 3 6 2 2" xfId="44679" xr:uid="{00000000-0005-0000-0000-0000A9960000}"/>
    <cellStyle name="Millares 7 2 3 3 6 3" xfId="32271" xr:uid="{00000000-0005-0000-0000-0000AA960000}"/>
    <cellStyle name="Millares 7 2 3 3 7" xfId="13659" xr:uid="{00000000-0005-0000-0000-0000AB960000}"/>
    <cellStyle name="Millares 7 2 3 3 7 2" xfId="38475" xr:uid="{00000000-0005-0000-0000-0000AC960000}"/>
    <cellStyle name="Millares 7 2 3 3 8" xfId="26067" xr:uid="{00000000-0005-0000-0000-0000AD960000}"/>
    <cellStyle name="Millares 7 2 3 4" xfId="1423" xr:uid="{00000000-0005-0000-0000-0000AE960000}"/>
    <cellStyle name="Millares 7 2 3 4 2" xfId="2457" xr:uid="{00000000-0005-0000-0000-0000AF960000}"/>
    <cellStyle name="Millares 7 2 3 4 2 2" xfId="4525" xr:uid="{00000000-0005-0000-0000-0000B0960000}"/>
    <cellStyle name="Millares 7 2 3 4 2 2 2" xfId="10729" xr:uid="{00000000-0005-0000-0000-0000B1960000}"/>
    <cellStyle name="Millares 7 2 3 4 2 2 2 2" xfId="23137" xr:uid="{00000000-0005-0000-0000-0000B2960000}"/>
    <cellStyle name="Millares 7 2 3 4 2 2 2 2 2" xfId="47953" xr:uid="{00000000-0005-0000-0000-0000B3960000}"/>
    <cellStyle name="Millares 7 2 3 4 2 2 2 3" xfId="35545" xr:uid="{00000000-0005-0000-0000-0000B4960000}"/>
    <cellStyle name="Millares 7 2 3 4 2 2 3" xfId="16933" xr:uid="{00000000-0005-0000-0000-0000B5960000}"/>
    <cellStyle name="Millares 7 2 3 4 2 2 3 2" xfId="41749" xr:uid="{00000000-0005-0000-0000-0000B6960000}"/>
    <cellStyle name="Millares 7 2 3 4 2 2 4" xfId="29341" xr:uid="{00000000-0005-0000-0000-0000B7960000}"/>
    <cellStyle name="Millares 7 2 3 4 2 3" xfId="6593" xr:uid="{00000000-0005-0000-0000-0000B8960000}"/>
    <cellStyle name="Millares 7 2 3 4 2 3 2" xfId="12797" xr:uid="{00000000-0005-0000-0000-0000B9960000}"/>
    <cellStyle name="Millares 7 2 3 4 2 3 2 2" xfId="25205" xr:uid="{00000000-0005-0000-0000-0000BA960000}"/>
    <cellStyle name="Millares 7 2 3 4 2 3 2 2 2" xfId="50021" xr:uid="{00000000-0005-0000-0000-0000BB960000}"/>
    <cellStyle name="Millares 7 2 3 4 2 3 2 3" xfId="37613" xr:uid="{00000000-0005-0000-0000-0000BC960000}"/>
    <cellStyle name="Millares 7 2 3 4 2 3 3" xfId="19001" xr:uid="{00000000-0005-0000-0000-0000BD960000}"/>
    <cellStyle name="Millares 7 2 3 4 2 3 3 2" xfId="43817" xr:uid="{00000000-0005-0000-0000-0000BE960000}"/>
    <cellStyle name="Millares 7 2 3 4 2 3 4" xfId="31409" xr:uid="{00000000-0005-0000-0000-0000BF960000}"/>
    <cellStyle name="Millares 7 2 3 4 2 4" xfId="8661" xr:uid="{00000000-0005-0000-0000-0000C0960000}"/>
    <cellStyle name="Millares 7 2 3 4 2 4 2" xfId="21069" xr:uid="{00000000-0005-0000-0000-0000C1960000}"/>
    <cellStyle name="Millares 7 2 3 4 2 4 2 2" xfId="45885" xr:uid="{00000000-0005-0000-0000-0000C2960000}"/>
    <cellStyle name="Millares 7 2 3 4 2 4 3" xfId="33477" xr:uid="{00000000-0005-0000-0000-0000C3960000}"/>
    <cellStyle name="Millares 7 2 3 4 2 5" xfId="14865" xr:uid="{00000000-0005-0000-0000-0000C4960000}"/>
    <cellStyle name="Millares 7 2 3 4 2 5 2" xfId="39681" xr:uid="{00000000-0005-0000-0000-0000C5960000}"/>
    <cellStyle name="Millares 7 2 3 4 2 6" xfId="27273" xr:uid="{00000000-0005-0000-0000-0000C6960000}"/>
    <cellStyle name="Millares 7 2 3 4 3" xfId="3491" xr:uid="{00000000-0005-0000-0000-0000C7960000}"/>
    <cellStyle name="Millares 7 2 3 4 3 2" xfId="9695" xr:uid="{00000000-0005-0000-0000-0000C8960000}"/>
    <cellStyle name="Millares 7 2 3 4 3 2 2" xfId="22103" xr:uid="{00000000-0005-0000-0000-0000C9960000}"/>
    <cellStyle name="Millares 7 2 3 4 3 2 2 2" xfId="46919" xr:uid="{00000000-0005-0000-0000-0000CA960000}"/>
    <cellStyle name="Millares 7 2 3 4 3 2 3" xfId="34511" xr:uid="{00000000-0005-0000-0000-0000CB960000}"/>
    <cellStyle name="Millares 7 2 3 4 3 3" xfId="15899" xr:uid="{00000000-0005-0000-0000-0000CC960000}"/>
    <cellStyle name="Millares 7 2 3 4 3 3 2" xfId="40715" xr:uid="{00000000-0005-0000-0000-0000CD960000}"/>
    <cellStyle name="Millares 7 2 3 4 3 4" xfId="28307" xr:uid="{00000000-0005-0000-0000-0000CE960000}"/>
    <cellStyle name="Millares 7 2 3 4 4" xfId="5559" xr:uid="{00000000-0005-0000-0000-0000CF960000}"/>
    <cellStyle name="Millares 7 2 3 4 4 2" xfId="11763" xr:uid="{00000000-0005-0000-0000-0000D0960000}"/>
    <cellStyle name="Millares 7 2 3 4 4 2 2" xfId="24171" xr:uid="{00000000-0005-0000-0000-0000D1960000}"/>
    <cellStyle name="Millares 7 2 3 4 4 2 2 2" xfId="48987" xr:uid="{00000000-0005-0000-0000-0000D2960000}"/>
    <cellStyle name="Millares 7 2 3 4 4 2 3" xfId="36579" xr:uid="{00000000-0005-0000-0000-0000D3960000}"/>
    <cellStyle name="Millares 7 2 3 4 4 3" xfId="17967" xr:uid="{00000000-0005-0000-0000-0000D4960000}"/>
    <cellStyle name="Millares 7 2 3 4 4 3 2" xfId="42783" xr:uid="{00000000-0005-0000-0000-0000D5960000}"/>
    <cellStyle name="Millares 7 2 3 4 4 4" xfId="30375" xr:uid="{00000000-0005-0000-0000-0000D6960000}"/>
    <cellStyle name="Millares 7 2 3 4 5" xfId="7627" xr:uid="{00000000-0005-0000-0000-0000D7960000}"/>
    <cellStyle name="Millares 7 2 3 4 5 2" xfId="20035" xr:uid="{00000000-0005-0000-0000-0000D8960000}"/>
    <cellStyle name="Millares 7 2 3 4 5 2 2" xfId="44851" xr:uid="{00000000-0005-0000-0000-0000D9960000}"/>
    <cellStyle name="Millares 7 2 3 4 5 3" xfId="32443" xr:uid="{00000000-0005-0000-0000-0000DA960000}"/>
    <cellStyle name="Millares 7 2 3 4 6" xfId="13831" xr:uid="{00000000-0005-0000-0000-0000DB960000}"/>
    <cellStyle name="Millares 7 2 3 4 6 2" xfId="38647" xr:uid="{00000000-0005-0000-0000-0000DC960000}"/>
    <cellStyle name="Millares 7 2 3 4 7" xfId="26239" xr:uid="{00000000-0005-0000-0000-0000DD960000}"/>
    <cellStyle name="Millares 7 2 3 5" xfId="1940" xr:uid="{00000000-0005-0000-0000-0000DE960000}"/>
    <cellStyle name="Millares 7 2 3 5 2" xfId="4008" xr:uid="{00000000-0005-0000-0000-0000DF960000}"/>
    <cellStyle name="Millares 7 2 3 5 2 2" xfId="10212" xr:uid="{00000000-0005-0000-0000-0000E0960000}"/>
    <cellStyle name="Millares 7 2 3 5 2 2 2" xfId="22620" xr:uid="{00000000-0005-0000-0000-0000E1960000}"/>
    <cellStyle name="Millares 7 2 3 5 2 2 2 2" xfId="47436" xr:uid="{00000000-0005-0000-0000-0000E2960000}"/>
    <cellStyle name="Millares 7 2 3 5 2 2 3" xfId="35028" xr:uid="{00000000-0005-0000-0000-0000E3960000}"/>
    <cellStyle name="Millares 7 2 3 5 2 3" xfId="16416" xr:uid="{00000000-0005-0000-0000-0000E4960000}"/>
    <cellStyle name="Millares 7 2 3 5 2 3 2" xfId="41232" xr:uid="{00000000-0005-0000-0000-0000E5960000}"/>
    <cellStyle name="Millares 7 2 3 5 2 4" xfId="28824" xr:uid="{00000000-0005-0000-0000-0000E6960000}"/>
    <cellStyle name="Millares 7 2 3 5 3" xfId="6076" xr:uid="{00000000-0005-0000-0000-0000E7960000}"/>
    <cellStyle name="Millares 7 2 3 5 3 2" xfId="12280" xr:uid="{00000000-0005-0000-0000-0000E8960000}"/>
    <cellStyle name="Millares 7 2 3 5 3 2 2" xfId="24688" xr:uid="{00000000-0005-0000-0000-0000E9960000}"/>
    <cellStyle name="Millares 7 2 3 5 3 2 2 2" xfId="49504" xr:uid="{00000000-0005-0000-0000-0000EA960000}"/>
    <cellStyle name="Millares 7 2 3 5 3 2 3" xfId="37096" xr:uid="{00000000-0005-0000-0000-0000EB960000}"/>
    <cellStyle name="Millares 7 2 3 5 3 3" xfId="18484" xr:uid="{00000000-0005-0000-0000-0000EC960000}"/>
    <cellStyle name="Millares 7 2 3 5 3 3 2" xfId="43300" xr:uid="{00000000-0005-0000-0000-0000ED960000}"/>
    <cellStyle name="Millares 7 2 3 5 3 4" xfId="30892" xr:uid="{00000000-0005-0000-0000-0000EE960000}"/>
    <cellStyle name="Millares 7 2 3 5 4" xfId="8144" xr:uid="{00000000-0005-0000-0000-0000EF960000}"/>
    <cellStyle name="Millares 7 2 3 5 4 2" xfId="20552" xr:uid="{00000000-0005-0000-0000-0000F0960000}"/>
    <cellStyle name="Millares 7 2 3 5 4 2 2" xfId="45368" xr:uid="{00000000-0005-0000-0000-0000F1960000}"/>
    <cellStyle name="Millares 7 2 3 5 4 3" xfId="32960" xr:uid="{00000000-0005-0000-0000-0000F2960000}"/>
    <cellStyle name="Millares 7 2 3 5 5" xfId="14348" xr:uid="{00000000-0005-0000-0000-0000F3960000}"/>
    <cellStyle name="Millares 7 2 3 5 5 2" xfId="39164" xr:uid="{00000000-0005-0000-0000-0000F4960000}"/>
    <cellStyle name="Millares 7 2 3 5 6" xfId="26756" xr:uid="{00000000-0005-0000-0000-0000F5960000}"/>
    <cellStyle name="Millares 7 2 3 6" xfId="2974" xr:uid="{00000000-0005-0000-0000-0000F6960000}"/>
    <cellStyle name="Millares 7 2 3 6 2" xfId="9178" xr:uid="{00000000-0005-0000-0000-0000F7960000}"/>
    <cellStyle name="Millares 7 2 3 6 2 2" xfId="21586" xr:uid="{00000000-0005-0000-0000-0000F8960000}"/>
    <cellStyle name="Millares 7 2 3 6 2 2 2" xfId="46402" xr:uid="{00000000-0005-0000-0000-0000F9960000}"/>
    <cellStyle name="Millares 7 2 3 6 2 3" xfId="33994" xr:uid="{00000000-0005-0000-0000-0000FA960000}"/>
    <cellStyle name="Millares 7 2 3 6 3" xfId="15382" xr:uid="{00000000-0005-0000-0000-0000FB960000}"/>
    <cellStyle name="Millares 7 2 3 6 3 2" xfId="40198" xr:uid="{00000000-0005-0000-0000-0000FC960000}"/>
    <cellStyle name="Millares 7 2 3 6 4" xfId="27790" xr:uid="{00000000-0005-0000-0000-0000FD960000}"/>
    <cellStyle name="Millares 7 2 3 7" xfId="5042" xr:uid="{00000000-0005-0000-0000-0000FE960000}"/>
    <cellStyle name="Millares 7 2 3 7 2" xfId="11246" xr:uid="{00000000-0005-0000-0000-0000FF960000}"/>
    <cellStyle name="Millares 7 2 3 7 2 2" xfId="23654" xr:uid="{00000000-0005-0000-0000-000000970000}"/>
    <cellStyle name="Millares 7 2 3 7 2 2 2" xfId="48470" xr:uid="{00000000-0005-0000-0000-000001970000}"/>
    <cellStyle name="Millares 7 2 3 7 2 3" xfId="36062" xr:uid="{00000000-0005-0000-0000-000002970000}"/>
    <cellStyle name="Millares 7 2 3 7 3" xfId="17450" xr:uid="{00000000-0005-0000-0000-000003970000}"/>
    <cellStyle name="Millares 7 2 3 7 3 2" xfId="42266" xr:uid="{00000000-0005-0000-0000-000004970000}"/>
    <cellStyle name="Millares 7 2 3 7 4" xfId="29858" xr:uid="{00000000-0005-0000-0000-000005970000}"/>
    <cellStyle name="Millares 7 2 3 8" xfId="7110" xr:uid="{00000000-0005-0000-0000-000006970000}"/>
    <cellStyle name="Millares 7 2 3 8 2" xfId="19518" xr:uid="{00000000-0005-0000-0000-000007970000}"/>
    <cellStyle name="Millares 7 2 3 8 2 2" xfId="44334" xr:uid="{00000000-0005-0000-0000-000008970000}"/>
    <cellStyle name="Millares 7 2 3 8 3" xfId="31926" xr:uid="{00000000-0005-0000-0000-000009970000}"/>
    <cellStyle name="Millares 7 2 3 9" xfId="13314" xr:uid="{00000000-0005-0000-0000-00000A970000}"/>
    <cellStyle name="Millares 7 2 3 9 2" xfId="38130" xr:uid="{00000000-0005-0000-0000-00000B970000}"/>
    <cellStyle name="Millares 7 2 4" xfId="546" xr:uid="{00000000-0005-0000-0000-00000C970000}"/>
    <cellStyle name="Millares 7 2 4 2" xfId="1478" xr:uid="{00000000-0005-0000-0000-00000D970000}"/>
    <cellStyle name="Millares 7 2 4 2 2" xfId="2512" xr:uid="{00000000-0005-0000-0000-00000E970000}"/>
    <cellStyle name="Millares 7 2 4 2 2 2" xfId="4580" xr:uid="{00000000-0005-0000-0000-00000F970000}"/>
    <cellStyle name="Millares 7 2 4 2 2 2 2" xfId="10784" xr:uid="{00000000-0005-0000-0000-000010970000}"/>
    <cellStyle name="Millares 7 2 4 2 2 2 2 2" xfId="23192" xr:uid="{00000000-0005-0000-0000-000011970000}"/>
    <cellStyle name="Millares 7 2 4 2 2 2 2 2 2" xfId="48008" xr:uid="{00000000-0005-0000-0000-000012970000}"/>
    <cellStyle name="Millares 7 2 4 2 2 2 2 3" xfId="35600" xr:uid="{00000000-0005-0000-0000-000013970000}"/>
    <cellStyle name="Millares 7 2 4 2 2 2 3" xfId="16988" xr:uid="{00000000-0005-0000-0000-000014970000}"/>
    <cellStyle name="Millares 7 2 4 2 2 2 3 2" xfId="41804" xr:uid="{00000000-0005-0000-0000-000015970000}"/>
    <cellStyle name="Millares 7 2 4 2 2 2 4" xfId="29396" xr:uid="{00000000-0005-0000-0000-000016970000}"/>
    <cellStyle name="Millares 7 2 4 2 2 3" xfId="6648" xr:uid="{00000000-0005-0000-0000-000017970000}"/>
    <cellStyle name="Millares 7 2 4 2 2 3 2" xfId="12852" xr:uid="{00000000-0005-0000-0000-000018970000}"/>
    <cellStyle name="Millares 7 2 4 2 2 3 2 2" xfId="25260" xr:uid="{00000000-0005-0000-0000-000019970000}"/>
    <cellStyle name="Millares 7 2 4 2 2 3 2 2 2" xfId="50076" xr:uid="{00000000-0005-0000-0000-00001A970000}"/>
    <cellStyle name="Millares 7 2 4 2 2 3 2 3" xfId="37668" xr:uid="{00000000-0005-0000-0000-00001B970000}"/>
    <cellStyle name="Millares 7 2 4 2 2 3 3" xfId="19056" xr:uid="{00000000-0005-0000-0000-00001C970000}"/>
    <cellStyle name="Millares 7 2 4 2 2 3 3 2" xfId="43872" xr:uid="{00000000-0005-0000-0000-00001D970000}"/>
    <cellStyle name="Millares 7 2 4 2 2 3 4" xfId="31464" xr:uid="{00000000-0005-0000-0000-00001E970000}"/>
    <cellStyle name="Millares 7 2 4 2 2 4" xfId="8716" xr:uid="{00000000-0005-0000-0000-00001F970000}"/>
    <cellStyle name="Millares 7 2 4 2 2 4 2" xfId="21124" xr:uid="{00000000-0005-0000-0000-000020970000}"/>
    <cellStyle name="Millares 7 2 4 2 2 4 2 2" xfId="45940" xr:uid="{00000000-0005-0000-0000-000021970000}"/>
    <cellStyle name="Millares 7 2 4 2 2 4 3" xfId="33532" xr:uid="{00000000-0005-0000-0000-000022970000}"/>
    <cellStyle name="Millares 7 2 4 2 2 5" xfId="14920" xr:uid="{00000000-0005-0000-0000-000023970000}"/>
    <cellStyle name="Millares 7 2 4 2 2 5 2" xfId="39736" xr:uid="{00000000-0005-0000-0000-000024970000}"/>
    <cellStyle name="Millares 7 2 4 2 2 6" xfId="27328" xr:uid="{00000000-0005-0000-0000-000025970000}"/>
    <cellStyle name="Millares 7 2 4 2 3" xfId="3546" xr:uid="{00000000-0005-0000-0000-000026970000}"/>
    <cellStyle name="Millares 7 2 4 2 3 2" xfId="9750" xr:uid="{00000000-0005-0000-0000-000027970000}"/>
    <cellStyle name="Millares 7 2 4 2 3 2 2" xfId="22158" xr:uid="{00000000-0005-0000-0000-000028970000}"/>
    <cellStyle name="Millares 7 2 4 2 3 2 2 2" xfId="46974" xr:uid="{00000000-0005-0000-0000-000029970000}"/>
    <cellStyle name="Millares 7 2 4 2 3 2 3" xfId="34566" xr:uid="{00000000-0005-0000-0000-00002A970000}"/>
    <cellStyle name="Millares 7 2 4 2 3 3" xfId="15954" xr:uid="{00000000-0005-0000-0000-00002B970000}"/>
    <cellStyle name="Millares 7 2 4 2 3 3 2" xfId="40770" xr:uid="{00000000-0005-0000-0000-00002C970000}"/>
    <cellStyle name="Millares 7 2 4 2 3 4" xfId="28362" xr:uid="{00000000-0005-0000-0000-00002D970000}"/>
    <cellStyle name="Millares 7 2 4 2 4" xfId="5614" xr:uid="{00000000-0005-0000-0000-00002E970000}"/>
    <cellStyle name="Millares 7 2 4 2 4 2" xfId="11818" xr:uid="{00000000-0005-0000-0000-00002F970000}"/>
    <cellStyle name="Millares 7 2 4 2 4 2 2" xfId="24226" xr:uid="{00000000-0005-0000-0000-000030970000}"/>
    <cellStyle name="Millares 7 2 4 2 4 2 2 2" xfId="49042" xr:uid="{00000000-0005-0000-0000-000031970000}"/>
    <cellStyle name="Millares 7 2 4 2 4 2 3" xfId="36634" xr:uid="{00000000-0005-0000-0000-000032970000}"/>
    <cellStyle name="Millares 7 2 4 2 4 3" xfId="18022" xr:uid="{00000000-0005-0000-0000-000033970000}"/>
    <cellStyle name="Millares 7 2 4 2 4 3 2" xfId="42838" xr:uid="{00000000-0005-0000-0000-000034970000}"/>
    <cellStyle name="Millares 7 2 4 2 4 4" xfId="30430" xr:uid="{00000000-0005-0000-0000-000035970000}"/>
    <cellStyle name="Millares 7 2 4 2 5" xfId="7682" xr:uid="{00000000-0005-0000-0000-000036970000}"/>
    <cellStyle name="Millares 7 2 4 2 5 2" xfId="20090" xr:uid="{00000000-0005-0000-0000-000037970000}"/>
    <cellStyle name="Millares 7 2 4 2 5 2 2" xfId="44906" xr:uid="{00000000-0005-0000-0000-000038970000}"/>
    <cellStyle name="Millares 7 2 4 2 5 3" xfId="32498" xr:uid="{00000000-0005-0000-0000-000039970000}"/>
    <cellStyle name="Millares 7 2 4 2 6" xfId="13886" xr:uid="{00000000-0005-0000-0000-00003A970000}"/>
    <cellStyle name="Millares 7 2 4 2 6 2" xfId="38702" xr:uid="{00000000-0005-0000-0000-00003B970000}"/>
    <cellStyle name="Millares 7 2 4 2 7" xfId="26294" xr:uid="{00000000-0005-0000-0000-00003C970000}"/>
    <cellStyle name="Millares 7 2 4 3" xfId="1995" xr:uid="{00000000-0005-0000-0000-00003D970000}"/>
    <cellStyle name="Millares 7 2 4 3 2" xfId="4063" xr:uid="{00000000-0005-0000-0000-00003E970000}"/>
    <cellStyle name="Millares 7 2 4 3 2 2" xfId="10267" xr:uid="{00000000-0005-0000-0000-00003F970000}"/>
    <cellStyle name="Millares 7 2 4 3 2 2 2" xfId="22675" xr:uid="{00000000-0005-0000-0000-000040970000}"/>
    <cellStyle name="Millares 7 2 4 3 2 2 2 2" xfId="47491" xr:uid="{00000000-0005-0000-0000-000041970000}"/>
    <cellStyle name="Millares 7 2 4 3 2 2 3" xfId="35083" xr:uid="{00000000-0005-0000-0000-000042970000}"/>
    <cellStyle name="Millares 7 2 4 3 2 3" xfId="16471" xr:uid="{00000000-0005-0000-0000-000043970000}"/>
    <cellStyle name="Millares 7 2 4 3 2 3 2" xfId="41287" xr:uid="{00000000-0005-0000-0000-000044970000}"/>
    <cellStyle name="Millares 7 2 4 3 2 4" xfId="28879" xr:uid="{00000000-0005-0000-0000-000045970000}"/>
    <cellStyle name="Millares 7 2 4 3 3" xfId="6131" xr:uid="{00000000-0005-0000-0000-000046970000}"/>
    <cellStyle name="Millares 7 2 4 3 3 2" xfId="12335" xr:uid="{00000000-0005-0000-0000-000047970000}"/>
    <cellStyle name="Millares 7 2 4 3 3 2 2" xfId="24743" xr:uid="{00000000-0005-0000-0000-000048970000}"/>
    <cellStyle name="Millares 7 2 4 3 3 2 2 2" xfId="49559" xr:uid="{00000000-0005-0000-0000-000049970000}"/>
    <cellStyle name="Millares 7 2 4 3 3 2 3" xfId="37151" xr:uid="{00000000-0005-0000-0000-00004A970000}"/>
    <cellStyle name="Millares 7 2 4 3 3 3" xfId="18539" xr:uid="{00000000-0005-0000-0000-00004B970000}"/>
    <cellStyle name="Millares 7 2 4 3 3 3 2" xfId="43355" xr:uid="{00000000-0005-0000-0000-00004C970000}"/>
    <cellStyle name="Millares 7 2 4 3 3 4" xfId="30947" xr:uid="{00000000-0005-0000-0000-00004D970000}"/>
    <cellStyle name="Millares 7 2 4 3 4" xfId="8199" xr:uid="{00000000-0005-0000-0000-00004E970000}"/>
    <cellStyle name="Millares 7 2 4 3 4 2" xfId="20607" xr:uid="{00000000-0005-0000-0000-00004F970000}"/>
    <cellStyle name="Millares 7 2 4 3 4 2 2" xfId="45423" xr:uid="{00000000-0005-0000-0000-000050970000}"/>
    <cellStyle name="Millares 7 2 4 3 4 3" xfId="33015" xr:uid="{00000000-0005-0000-0000-000051970000}"/>
    <cellStyle name="Millares 7 2 4 3 5" xfId="14403" xr:uid="{00000000-0005-0000-0000-000052970000}"/>
    <cellStyle name="Millares 7 2 4 3 5 2" xfId="39219" xr:uid="{00000000-0005-0000-0000-000053970000}"/>
    <cellStyle name="Millares 7 2 4 3 6" xfId="26811" xr:uid="{00000000-0005-0000-0000-000054970000}"/>
    <cellStyle name="Millares 7 2 4 4" xfId="3029" xr:uid="{00000000-0005-0000-0000-000055970000}"/>
    <cellStyle name="Millares 7 2 4 4 2" xfId="9233" xr:uid="{00000000-0005-0000-0000-000056970000}"/>
    <cellStyle name="Millares 7 2 4 4 2 2" xfId="21641" xr:uid="{00000000-0005-0000-0000-000057970000}"/>
    <cellStyle name="Millares 7 2 4 4 2 2 2" xfId="46457" xr:uid="{00000000-0005-0000-0000-000058970000}"/>
    <cellStyle name="Millares 7 2 4 4 2 3" xfId="34049" xr:uid="{00000000-0005-0000-0000-000059970000}"/>
    <cellStyle name="Millares 7 2 4 4 3" xfId="15437" xr:uid="{00000000-0005-0000-0000-00005A970000}"/>
    <cellStyle name="Millares 7 2 4 4 3 2" xfId="40253" xr:uid="{00000000-0005-0000-0000-00005B970000}"/>
    <cellStyle name="Millares 7 2 4 4 4" xfId="27845" xr:uid="{00000000-0005-0000-0000-00005C970000}"/>
    <cellStyle name="Millares 7 2 4 5" xfId="5097" xr:uid="{00000000-0005-0000-0000-00005D970000}"/>
    <cellStyle name="Millares 7 2 4 5 2" xfId="11301" xr:uid="{00000000-0005-0000-0000-00005E970000}"/>
    <cellStyle name="Millares 7 2 4 5 2 2" xfId="23709" xr:uid="{00000000-0005-0000-0000-00005F970000}"/>
    <cellStyle name="Millares 7 2 4 5 2 2 2" xfId="48525" xr:uid="{00000000-0005-0000-0000-000060970000}"/>
    <cellStyle name="Millares 7 2 4 5 2 3" xfId="36117" xr:uid="{00000000-0005-0000-0000-000061970000}"/>
    <cellStyle name="Millares 7 2 4 5 3" xfId="17505" xr:uid="{00000000-0005-0000-0000-000062970000}"/>
    <cellStyle name="Millares 7 2 4 5 3 2" xfId="42321" xr:uid="{00000000-0005-0000-0000-000063970000}"/>
    <cellStyle name="Millares 7 2 4 5 4" xfId="29913" xr:uid="{00000000-0005-0000-0000-000064970000}"/>
    <cellStyle name="Millares 7 2 4 6" xfId="7165" xr:uid="{00000000-0005-0000-0000-000065970000}"/>
    <cellStyle name="Millares 7 2 4 6 2" xfId="19573" xr:uid="{00000000-0005-0000-0000-000066970000}"/>
    <cellStyle name="Millares 7 2 4 6 2 2" xfId="44389" xr:uid="{00000000-0005-0000-0000-000067970000}"/>
    <cellStyle name="Millares 7 2 4 6 3" xfId="31981" xr:uid="{00000000-0005-0000-0000-000068970000}"/>
    <cellStyle name="Millares 7 2 4 7" xfId="13369" xr:uid="{00000000-0005-0000-0000-000069970000}"/>
    <cellStyle name="Millares 7 2 4 7 2" xfId="38185" xr:uid="{00000000-0005-0000-0000-00006A970000}"/>
    <cellStyle name="Millares 7 2 4 8" xfId="25777" xr:uid="{00000000-0005-0000-0000-00006B970000}"/>
    <cellStyle name="Millares 7 2 4 9" xfId="961" xr:uid="{00000000-0005-0000-0000-00006C970000}"/>
    <cellStyle name="Millares 7 2 5" xfId="1134" xr:uid="{00000000-0005-0000-0000-00006D970000}"/>
    <cellStyle name="Millares 7 2 5 2" xfId="1651" xr:uid="{00000000-0005-0000-0000-00006E970000}"/>
    <cellStyle name="Millares 7 2 5 2 2" xfId="2685" xr:uid="{00000000-0005-0000-0000-00006F970000}"/>
    <cellStyle name="Millares 7 2 5 2 2 2" xfId="4753" xr:uid="{00000000-0005-0000-0000-000070970000}"/>
    <cellStyle name="Millares 7 2 5 2 2 2 2" xfId="10957" xr:uid="{00000000-0005-0000-0000-000071970000}"/>
    <cellStyle name="Millares 7 2 5 2 2 2 2 2" xfId="23365" xr:uid="{00000000-0005-0000-0000-000072970000}"/>
    <cellStyle name="Millares 7 2 5 2 2 2 2 2 2" xfId="48181" xr:uid="{00000000-0005-0000-0000-000073970000}"/>
    <cellStyle name="Millares 7 2 5 2 2 2 2 3" xfId="35773" xr:uid="{00000000-0005-0000-0000-000074970000}"/>
    <cellStyle name="Millares 7 2 5 2 2 2 3" xfId="17161" xr:uid="{00000000-0005-0000-0000-000075970000}"/>
    <cellStyle name="Millares 7 2 5 2 2 2 3 2" xfId="41977" xr:uid="{00000000-0005-0000-0000-000076970000}"/>
    <cellStyle name="Millares 7 2 5 2 2 2 4" xfId="29569" xr:uid="{00000000-0005-0000-0000-000077970000}"/>
    <cellStyle name="Millares 7 2 5 2 2 3" xfId="6821" xr:uid="{00000000-0005-0000-0000-000078970000}"/>
    <cellStyle name="Millares 7 2 5 2 2 3 2" xfId="13025" xr:uid="{00000000-0005-0000-0000-000079970000}"/>
    <cellStyle name="Millares 7 2 5 2 2 3 2 2" xfId="25433" xr:uid="{00000000-0005-0000-0000-00007A970000}"/>
    <cellStyle name="Millares 7 2 5 2 2 3 2 2 2" xfId="50249" xr:uid="{00000000-0005-0000-0000-00007B970000}"/>
    <cellStyle name="Millares 7 2 5 2 2 3 2 3" xfId="37841" xr:uid="{00000000-0005-0000-0000-00007C970000}"/>
    <cellStyle name="Millares 7 2 5 2 2 3 3" xfId="19229" xr:uid="{00000000-0005-0000-0000-00007D970000}"/>
    <cellStyle name="Millares 7 2 5 2 2 3 3 2" xfId="44045" xr:uid="{00000000-0005-0000-0000-00007E970000}"/>
    <cellStyle name="Millares 7 2 5 2 2 3 4" xfId="31637" xr:uid="{00000000-0005-0000-0000-00007F970000}"/>
    <cellStyle name="Millares 7 2 5 2 2 4" xfId="8889" xr:uid="{00000000-0005-0000-0000-000080970000}"/>
    <cellStyle name="Millares 7 2 5 2 2 4 2" xfId="21297" xr:uid="{00000000-0005-0000-0000-000081970000}"/>
    <cellStyle name="Millares 7 2 5 2 2 4 2 2" xfId="46113" xr:uid="{00000000-0005-0000-0000-000082970000}"/>
    <cellStyle name="Millares 7 2 5 2 2 4 3" xfId="33705" xr:uid="{00000000-0005-0000-0000-000083970000}"/>
    <cellStyle name="Millares 7 2 5 2 2 5" xfId="15093" xr:uid="{00000000-0005-0000-0000-000084970000}"/>
    <cellStyle name="Millares 7 2 5 2 2 5 2" xfId="39909" xr:uid="{00000000-0005-0000-0000-000085970000}"/>
    <cellStyle name="Millares 7 2 5 2 2 6" xfId="27501" xr:uid="{00000000-0005-0000-0000-000086970000}"/>
    <cellStyle name="Millares 7 2 5 2 3" xfId="3719" xr:uid="{00000000-0005-0000-0000-000087970000}"/>
    <cellStyle name="Millares 7 2 5 2 3 2" xfId="9923" xr:uid="{00000000-0005-0000-0000-000088970000}"/>
    <cellStyle name="Millares 7 2 5 2 3 2 2" xfId="22331" xr:uid="{00000000-0005-0000-0000-000089970000}"/>
    <cellStyle name="Millares 7 2 5 2 3 2 2 2" xfId="47147" xr:uid="{00000000-0005-0000-0000-00008A970000}"/>
    <cellStyle name="Millares 7 2 5 2 3 2 3" xfId="34739" xr:uid="{00000000-0005-0000-0000-00008B970000}"/>
    <cellStyle name="Millares 7 2 5 2 3 3" xfId="16127" xr:uid="{00000000-0005-0000-0000-00008C970000}"/>
    <cellStyle name="Millares 7 2 5 2 3 3 2" xfId="40943" xr:uid="{00000000-0005-0000-0000-00008D970000}"/>
    <cellStyle name="Millares 7 2 5 2 3 4" xfId="28535" xr:uid="{00000000-0005-0000-0000-00008E970000}"/>
    <cellStyle name="Millares 7 2 5 2 4" xfId="5787" xr:uid="{00000000-0005-0000-0000-00008F970000}"/>
    <cellStyle name="Millares 7 2 5 2 4 2" xfId="11991" xr:uid="{00000000-0005-0000-0000-000090970000}"/>
    <cellStyle name="Millares 7 2 5 2 4 2 2" xfId="24399" xr:uid="{00000000-0005-0000-0000-000091970000}"/>
    <cellStyle name="Millares 7 2 5 2 4 2 2 2" xfId="49215" xr:uid="{00000000-0005-0000-0000-000092970000}"/>
    <cellStyle name="Millares 7 2 5 2 4 2 3" xfId="36807" xr:uid="{00000000-0005-0000-0000-000093970000}"/>
    <cellStyle name="Millares 7 2 5 2 4 3" xfId="18195" xr:uid="{00000000-0005-0000-0000-000094970000}"/>
    <cellStyle name="Millares 7 2 5 2 4 3 2" xfId="43011" xr:uid="{00000000-0005-0000-0000-000095970000}"/>
    <cellStyle name="Millares 7 2 5 2 4 4" xfId="30603" xr:uid="{00000000-0005-0000-0000-000096970000}"/>
    <cellStyle name="Millares 7 2 5 2 5" xfId="7855" xr:uid="{00000000-0005-0000-0000-000097970000}"/>
    <cellStyle name="Millares 7 2 5 2 5 2" xfId="20263" xr:uid="{00000000-0005-0000-0000-000098970000}"/>
    <cellStyle name="Millares 7 2 5 2 5 2 2" xfId="45079" xr:uid="{00000000-0005-0000-0000-000099970000}"/>
    <cellStyle name="Millares 7 2 5 2 5 3" xfId="32671" xr:uid="{00000000-0005-0000-0000-00009A970000}"/>
    <cellStyle name="Millares 7 2 5 2 6" xfId="14059" xr:uid="{00000000-0005-0000-0000-00009B970000}"/>
    <cellStyle name="Millares 7 2 5 2 6 2" xfId="38875" xr:uid="{00000000-0005-0000-0000-00009C970000}"/>
    <cellStyle name="Millares 7 2 5 2 7" xfId="26467" xr:uid="{00000000-0005-0000-0000-00009D970000}"/>
    <cellStyle name="Millares 7 2 5 3" xfId="2168" xr:uid="{00000000-0005-0000-0000-00009E970000}"/>
    <cellStyle name="Millares 7 2 5 3 2" xfId="4236" xr:uid="{00000000-0005-0000-0000-00009F970000}"/>
    <cellStyle name="Millares 7 2 5 3 2 2" xfId="10440" xr:uid="{00000000-0005-0000-0000-0000A0970000}"/>
    <cellStyle name="Millares 7 2 5 3 2 2 2" xfId="22848" xr:uid="{00000000-0005-0000-0000-0000A1970000}"/>
    <cellStyle name="Millares 7 2 5 3 2 2 2 2" xfId="47664" xr:uid="{00000000-0005-0000-0000-0000A2970000}"/>
    <cellStyle name="Millares 7 2 5 3 2 2 3" xfId="35256" xr:uid="{00000000-0005-0000-0000-0000A3970000}"/>
    <cellStyle name="Millares 7 2 5 3 2 3" xfId="16644" xr:uid="{00000000-0005-0000-0000-0000A4970000}"/>
    <cellStyle name="Millares 7 2 5 3 2 3 2" xfId="41460" xr:uid="{00000000-0005-0000-0000-0000A5970000}"/>
    <cellStyle name="Millares 7 2 5 3 2 4" xfId="29052" xr:uid="{00000000-0005-0000-0000-0000A6970000}"/>
    <cellStyle name="Millares 7 2 5 3 3" xfId="6304" xr:uid="{00000000-0005-0000-0000-0000A7970000}"/>
    <cellStyle name="Millares 7 2 5 3 3 2" xfId="12508" xr:uid="{00000000-0005-0000-0000-0000A8970000}"/>
    <cellStyle name="Millares 7 2 5 3 3 2 2" xfId="24916" xr:uid="{00000000-0005-0000-0000-0000A9970000}"/>
    <cellStyle name="Millares 7 2 5 3 3 2 2 2" xfId="49732" xr:uid="{00000000-0005-0000-0000-0000AA970000}"/>
    <cellStyle name="Millares 7 2 5 3 3 2 3" xfId="37324" xr:uid="{00000000-0005-0000-0000-0000AB970000}"/>
    <cellStyle name="Millares 7 2 5 3 3 3" xfId="18712" xr:uid="{00000000-0005-0000-0000-0000AC970000}"/>
    <cellStyle name="Millares 7 2 5 3 3 3 2" xfId="43528" xr:uid="{00000000-0005-0000-0000-0000AD970000}"/>
    <cellStyle name="Millares 7 2 5 3 3 4" xfId="31120" xr:uid="{00000000-0005-0000-0000-0000AE970000}"/>
    <cellStyle name="Millares 7 2 5 3 4" xfId="8372" xr:uid="{00000000-0005-0000-0000-0000AF970000}"/>
    <cellStyle name="Millares 7 2 5 3 4 2" xfId="20780" xr:uid="{00000000-0005-0000-0000-0000B0970000}"/>
    <cellStyle name="Millares 7 2 5 3 4 2 2" xfId="45596" xr:uid="{00000000-0005-0000-0000-0000B1970000}"/>
    <cellStyle name="Millares 7 2 5 3 4 3" xfId="33188" xr:uid="{00000000-0005-0000-0000-0000B2970000}"/>
    <cellStyle name="Millares 7 2 5 3 5" xfId="14576" xr:uid="{00000000-0005-0000-0000-0000B3970000}"/>
    <cellStyle name="Millares 7 2 5 3 5 2" xfId="39392" xr:uid="{00000000-0005-0000-0000-0000B4970000}"/>
    <cellStyle name="Millares 7 2 5 3 6" xfId="26984" xr:uid="{00000000-0005-0000-0000-0000B5970000}"/>
    <cellStyle name="Millares 7 2 5 4" xfId="3202" xr:uid="{00000000-0005-0000-0000-0000B6970000}"/>
    <cellStyle name="Millares 7 2 5 4 2" xfId="9406" xr:uid="{00000000-0005-0000-0000-0000B7970000}"/>
    <cellStyle name="Millares 7 2 5 4 2 2" xfId="21814" xr:uid="{00000000-0005-0000-0000-0000B8970000}"/>
    <cellStyle name="Millares 7 2 5 4 2 2 2" xfId="46630" xr:uid="{00000000-0005-0000-0000-0000B9970000}"/>
    <cellStyle name="Millares 7 2 5 4 2 3" xfId="34222" xr:uid="{00000000-0005-0000-0000-0000BA970000}"/>
    <cellStyle name="Millares 7 2 5 4 3" xfId="15610" xr:uid="{00000000-0005-0000-0000-0000BB970000}"/>
    <cellStyle name="Millares 7 2 5 4 3 2" xfId="40426" xr:uid="{00000000-0005-0000-0000-0000BC970000}"/>
    <cellStyle name="Millares 7 2 5 4 4" xfId="28018" xr:uid="{00000000-0005-0000-0000-0000BD970000}"/>
    <cellStyle name="Millares 7 2 5 5" xfId="5270" xr:uid="{00000000-0005-0000-0000-0000BE970000}"/>
    <cellStyle name="Millares 7 2 5 5 2" xfId="11474" xr:uid="{00000000-0005-0000-0000-0000BF970000}"/>
    <cellStyle name="Millares 7 2 5 5 2 2" xfId="23882" xr:uid="{00000000-0005-0000-0000-0000C0970000}"/>
    <cellStyle name="Millares 7 2 5 5 2 2 2" xfId="48698" xr:uid="{00000000-0005-0000-0000-0000C1970000}"/>
    <cellStyle name="Millares 7 2 5 5 2 3" xfId="36290" xr:uid="{00000000-0005-0000-0000-0000C2970000}"/>
    <cellStyle name="Millares 7 2 5 5 3" xfId="17678" xr:uid="{00000000-0005-0000-0000-0000C3970000}"/>
    <cellStyle name="Millares 7 2 5 5 3 2" xfId="42494" xr:uid="{00000000-0005-0000-0000-0000C4970000}"/>
    <cellStyle name="Millares 7 2 5 5 4" xfId="30086" xr:uid="{00000000-0005-0000-0000-0000C5970000}"/>
    <cellStyle name="Millares 7 2 5 6" xfId="7338" xr:uid="{00000000-0005-0000-0000-0000C6970000}"/>
    <cellStyle name="Millares 7 2 5 6 2" xfId="19746" xr:uid="{00000000-0005-0000-0000-0000C7970000}"/>
    <cellStyle name="Millares 7 2 5 6 2 2" xfId="44562" xr:uid="{00000000-0005-0000-0000-0000C8970000}"/>
    <cellStyle name="Millares 7 2 5 6 3" xfId="32154" xr:uid="{00000000-0005-0000-0000-0000C9970000}"/>
    <cellStyle name="Millares 7 2 5 7" xfId="13542" xr:uid="{00000000-0005-0000-0000-0000CA970000}"/>
    <cellStyle name="Millares 7 2 5 7 2" xfId="38358" xr:uid="{00000000-0005-0000-0000-0000CB970000}"/>
    <cellStyle name="Millares 7 2 5 8" xfId="25950" xr:uid="{00000000-0005-0000-0000-0000CC970000}"/>
    <cellStyle name="Millares 7 2 6" xfId="1306" xr:uid="{00000000-0005-0000-0000-0000CD970000}"/>
    <cellStyle name="Millares 7 2 6 2" xfId="2340" xr:uid="{00000000-0005-0000-0000-0000CE970000}"/>
    <cellStyle name="Millares 7 2 6 2 2" xfId="4408" xr:uid="{00000000-0005-0000-0000-0000CF970000}"/>
    <cellStyle name="Millares 7 2 6 2 2 2" xfId="10612" xr:uid="{00000000-0005-0000-0000-0000D0970000}"/>
    <cellStyle name="Millares 7 2 6 2 2 2 2" xfId="23020" xr:uid="{00000000-0005-0000-0000-0000D1970000}"/>
    <cellStyle name="Millares 7 2 6 2 2 2 2 2" xfId="47836" xr:uid="{00000000-0005-0000-0000-0000D2970000}"/>
    <cellStyle name="Millares 7 2 6 2 2 2 3" xfId="35428" xr:uid="{00000000-0005-0000-0000-0000D3970000}"/>
    <cellStyle name="Millares 7 2 6 2 2 3" xfId="16816" xr:uid="{00000000-0005-0000-0000-0000D4970000}"/>
    <cellStyle name="Millares 7 2 6 2 2 3 2" xfId="41632" xr:uid="{00000000-0005-0000-0000-0000D5970000}"/>
    <cellStyle name="Millares 7 2 6 2 2 4" xfId="29224" xr:uid="{00000000-0005-0000-0000-0000D6970000}"/>
    <cellStyle name="Millares 7 2 6 2 3" xfId="6476" xr:uid="{00000000-0005-0000-0000-0000D7970000}"/>
    <cellStyle name="Millares 7 2 6 2 3 2" xfId="12680" xr:uid="{00000000-0005-0000-0000-0000D8970000}"/>
    <cellStyle name="Millares 7 2 6 2 3 2 2" xfId="25088" xr:uid="{00000000-0005-0000-0000-0000D9970000}"/>
    <cellStyle name="Millares 7 2 6 2 3 2 2 2" xfId="49904" xr:uid="{00000000-0005-0000-0000-0000DA970000}"/>
    <cellStyle name="Millares 7 2 6 2 3 2 3" xfId="37496" xr:uid="{00000000-0005-0000-0000-0000DB970000}"/>
    <cellStyle name="Millares 7 2 6 2 3 3" xfId="18884" xr:uid="{00000000-0005-0000-0000-0000DC970000}"/>
    <cellStyle name="Millares 7 2 6 2 3 3 2" xfId="43700" xr:uid="{00000000-0005-0000-0000-0000DD970000}"/>
    <cellStyle name="Millares 7 2 6 2 3 4" xfId="31292" xr:uid="{00000000-0005-0000-0000-0000DE970000}"/>
    <cellStyle name="Millares 7 2 6 2 4" xfId="8544" xr:uid="{00000000-0005-0000-0000-0000DF970000}"/>
    <cellStyle name="Millares 7 2 6 2 4 2" xfId="20952" xr:uid="{00000000-0005-0000-0000-0000E0970000}"/>
    <cellStyle name="Millares 7 2 6 2 4 2 2" xfId="45768" xr:uid="{00000000-0005-0000-0000-0000E1970000}"/>
    <cellStyle name="Millares 7 2 6 2 4 3" xfId="33360" xr:uid="{00000000-0005-0000-0000-0000E2970000}"/>
    <cellStyle name="Millares 7 2 6 2 5" xfId="14748" xr:uid="{00000000-0005-0000-0000-0000E3970000}"/>
    <cellStyle name="Millares 7 2 6 2 5 2" xfId="39564" xr:uid="{00000000-0005-0000-0000-0000E4970000}"/>
    <cellStyle name="Millares 7 2 6 2 6" xfId="27156" xr:uid="{00000000-0005-0000-0000-0000E5970000}"/>
    <cellStyle name="Millares 7 2 6 3" xfId="3374" xr:uid="{00000000-0005-0000-0000-0000E6970000}"/>
    <cellStyle name="Millares 7 2 6 3 2" xfId="9578" xr:uid="{00000000-0005-0000-0000-0000E7970000}"/>
    <cellStyle name="Millares 7 2 6 3 2 2" xfId="21986" xr:uid="{00000000-0005-0000-0000-0000E8970000}"/>
    <cellStyle name="Millares 7 2 6 3 2 2 2" xfId="46802" xr:uid="{00000000-0005-0000-0000-0000E9970000}"/>
    <cellStyle name="Millares 7 2 6 3 2 3" xfId="34394" xr:uid="{00000000-0005-0000-0000-0000EA970000}"/>
    <cellStyle name="Millares 7 2 6 3 3" xfId="15782" xr:uid="{00000000-0005-0000-0000-0000EB970000}"/>
    <cellStyle name="Millares 7 2 6 3 3 2" xfId="40598" xr:uid="{00000000-0005-0000-0000-0000EC970000}"/>
    <cellStyle name="Millares 7 2 6 3 4" xfId="28190" xr:uid="{00000000-0005-0000-0000-0000ED970000}"/>
    <cellStyle name="Millares 7 2 6 4" xfId="5442" xr:uid="{00000000-0005-0000-0000-0000EE970000}"/>
    <cellStyle name="Millares 7 2 6 4 2" xfId="11646" xr:uid="{00000000-0005-0000-0000-0000EF970000}"/>
    <cellStyle name="Millares 7 2 6 4 2 2" xfId="24054" xr:uid="{00000000-0005-0000-0000-0000F0970000}"/>
    <cellStyle name="Millares 7 2 6 4 2 2 2" xfId="48870" xr:uid="{00000000-0005-0000-0000-0000F1970000}"/>
    <cellStyle name="Millares 7 2 6 4 2 3" xfId="36462" xr:uid="{00000000-0005-0000-0000-0000F2970000}"/>
    <cellStyle name="Millares 7 2 6 4 3" xfId="17850" xr:uid="{00000000-0005-0000-0000-0000F3970000}"/>
    <cellStyle name="Millares 7 2 6 4 3 2" xfId="42666" xr:uid="{00000000-0005-0000-0000-0000F4970000}"/>
    <cellStyle name="Millares 7 2 6 4 4" xfId="30258" xr:uid="{00000000-0005-0000-0000-0000F5970000}"/>
    <cellStyle name="Millares 7 2 6 5" xfId="7510" xr:uid="{00000000-0005-0000-0000-0000F6970000}"/>
    <cellStyle name="Millares 7 2 6 5 2" xfId="19918" xr:uid="{00000000-0005-0000-0000-0000F7970000}"/>
    <cellStyle name="Millares 7 2 6 5 2 2" xfId="44734" xr:uid="{00000000-0005-0000-0000-0000F8970000}"/>
    <cellStyle name="Millares 7 2 6 5 3" xfId="32326" xr:uid="{00000000-0005-0000-0000-0000F9970000}"/>
    <cellStyle name="Millares 7 2 6 6" xfId="13714" xr:uid="{00000000-0005-0000-0000-0000FA970000}"/>
    <cellStyle name="Millares 7 2 6 6 2" xfId="38530" xr:uid="{00000000-0005-0000-0000-0000FB970000}"/>
    <cellStyle name="Millares 7 2 6 7" xfId="26122" xr:uid="{00000000-0005-0000-0000-0000FC970000}"/>
    <cellStyle name="Millares 7 2 7" xfId="1823" xr:uid="{00000000-0005-0000-0000-0000FD970000}"/>
    <cellStyle name="Millares 7 2 7 2" xfId="3891" xr:uid="{00000000-0005-0000-0000-0000FE970000}"/>
    <cellStyle name="Millares 7 2 7 2 2" xfId="10095" xr:uid="{00000000-0005-0000-0000-0000FF970000}"/>
    <cellStyle name="Millares 7 2 7 2 2 2" xfId="22503" xr:uid="{00000000-0005-0000-0000-000000980000}"/>
    <cellStyle name="Millares 7 2 7 2 2 2 2" xfId="47319" xr:uid="{00000000-0005-0000-0000-000001980000}"/>
    <cellStyle name="Millares 7 2 7 2 2 3" xfId="34911" xr:uid="{00000000-0005-0000-0000-000002980000}"/>
    <cellStyle name="Millares 7 2 7 2 3" xfId="16299" xr:uid="{00000000-0005-0000-0000-000003980000}"/>
    <cellStyle name="Millares 7 2 7 2 3 2" xfId="41115" xr:uid="{00000000-0005-0000-0000-000004980000}"/>
    <cellStyle name="Millares 7 2 7 2 4" xfId="28707" xr:uid="{00000000-0005-0000-0000-000005980000}"/>
    <cellStyle name="Millares 7 2 7 3" xfId="5959" xr:uid="{00000000-0005-0000-0000-000006980000}"/>
    <cellStyle name="Millares 7 2 7 3 2" xfId="12163" xr:uid="{00000000-0005-0000-0000-000007980000}"/>
    <cellStyle name="Millares 7 2 7 3 2 2" xfId="24571" xr:uid="{00000000-0005-0000-0000-000008980000}"/>
    <cellStyle name="Millares 7 2 7 3 2 2 2" xfId="49387" xr:uid="{00000000-0005-0000-0000-000009980000}"/>
    <cellStyle name="Millares 7 2 7 3 2 3" xfId="36979" xr:uid="{00000000-0005-0000-0000-00000A980000}"/>
    <cellStyle name="Millares 7 2 7 3 3" xfId="18367" xr:uid="{00000000-0005-0000-0000-00000B980000}"/>
    <cellStyle name="Millares 7 2 7 3 3 2" xfId="43183" xr:uid="{00000000-0005-0000-0000-00000C980000}"/>
    <cellStyle name="Millares 7 2 7 3 4" xfId="30775" xr:uid="{00000000-0005-0000-0000-00000D980000}"/>
    <cellStyle name="Millares 7 2 7 4" xfId="8027" xr:uid="{00000000-0005-0000-0000-00000E980000}"/>
    <cellStyle name="Millares 7 2 7 4 2" xfId="20435" xr:uid="{00000000-0005-0000-0000-00000F980000}"/>
    <cellStyle name="Millares 7 2 7 4 2 2" xfId="45251" xr:uid="{00000000-0005-0000-0000-000010980000}"/>
    <cellStyle name="Millares 7 2 7 4 3" xfId="32843" xr:uid="{00000000-0005-0000-0000-000011980000}"/>
    <cellStyle name="Millares 7 2 7 5" xfId="14231" xr:uid="{00000000-0005-0000-0000-000012980000}"/>
    <cellStyle name="Millares 7 2 7 5 2" xfId="39047" xr:uid="{00000000-0005-0000-0000-000013980000}"/>
    <cellStyle name="Millares 7 2 7 6" xfId="26639" xr:uid="{00000000-0005-0000-0000-000014980000}"/>
    <cellStyle name="Millares 7 2 8" xfId="2857" xr:uid="{00000000-0005-0000-0000-000015980000}"/>
    <cellStyle name="Millares 7 2 8 2" xfId="9061" xr:uid="{00000000-0005-0000-0000-000016980000}"/>
    <cellStyle name="Millares 7 2 8 2 2" xfId="21469" xr:uid="{00000000-0005-0000-0000-000017980000}"/>
    <cellStyle name="Millares 7 2 8 2 2 2" xfId="46285" xr:uid="{00000000-0005-0000-0000-000018980000}"/>
    <cellStyle name="Millares 7 2 8 2 3" xfId="33877" xr:uid="{00000000-0005-0000-0000-000019980000}"/>
    <cellStyle name="Millares 7 2 8 3" xfId="15265" xr:uid="{00000000-0005-0000-0000-00001A980000}"/>
    <cellStyle name="Millares 7 2 8 3 2" xfId="40081" xr:uid="{00000000-0005-0000-0000-00001B980000}"/>
    <cellStyle name="Millares 7 2 8 4" xfId="27673" xr:uid="{00000000-0005-0000-0000-00001C980000}"/>
    <cellStyle name="Millares 7 2 9" xfId="4925" xr:uid="{00000000-0005-0000-0000-00001D980000}"/>
    <cellStyle name="Millares 7 2 9 2" xfId="11129" xr:uid="{00000000-0005-0000-0000-00001E980000}"/>
    <cellStyle name="Millares 7 2 9 2 2" xfId="23537" xr:uid="{00000000-0005-0000-0000-00001F980000}"/>
    <cellStyle name="Millares 7 2 9 2 2 2" xfId="48353" xr:uid="{00000000-0005-0000-0000-000020980000}"/>
    <cellStyle name="Millares 7 2 9 2 3" xfId="35945" xr:uid="{00000000-0005-0000-0000-000021980000}"/>
    <cellStyle name="Millares 7 2 9 3" xfId="17333" xr:uid="{00000000-0005-0000-0000-000022980000}"/>
    <cellStyle name="Millares 7 2 9 3 2" xfId="42149" xr:uid="{00000000-0005-0000-0000-000023980000}"/>
    <cellStyle name="Millares 7 2 9 4" xfId="29741" xr:uid="{00000000-0005-0000-0000-000024980000}"/>
    <cellStyle name="Millares 7 3" xfId="332" xr:uid="{00000000-0005-0000-0000-000025980000}"/>
    <cellStyle name="Millares 7 3 10" xfId="25639" xr:uid="{00000000-0005-0000-0000-000026980000}"/>
    <cellStyle name="Millares 7 3 11" xfId="823" xr:uid="{00000000-0005-0000-0000-000027980000}"/>
    <cellStyle name="Millares 7 3 2" xfId="456" xr:uid="{00000000-0005-0000-0000-000028980000}"/>
    <cellStyle name="Millares 7 3 2 2" xfId="704" xr:uid="{00000000-0005-0000-0000-000029980000}"/>
    <cellStyle name="Millares 7 3 2 2 2" xfId="2547" xr:uid="{00000000-0005-0000-0000-00002A980000}"/>
    <cellStyle name="Millares 7 3 2 2 2 2" xfId="4615" xr:uid="{00000000-0005-0000-0000-00002B980000}"/>
    <cellStyle name="Millares 7 3 2 2 2 2 2" xfId="10819" xr:uid="{00000000-0005-0000-0000-00002C980000}"/>
    <cellStyle name="Millares 7 3 2 2 2 2 2 2" xfId="23227" xr:uid="{00000000-0005-0000-0000-00002D980000}"/>
    <cellStyle name="Millares 7 3 2 2 2 2 2 2 2" xfId="48043" xr:uid="{00000000-0005-0000-0000-00002E980000}"/>
    <cellStyle name="Millares 7 3 2 2 2 2 2 3" xfId="35635" xr:uid="{00000000-0005-0000-0000-00002F980000}"/>
    <cellStyle name="Millares 7 3 2 2 2 2 3" xfId="17023" xr:uid="{00000000-0005-0000-0000-000030980000}"/>
    <cellStyle name="Millares 7 3 2 2 2 2 3 2" xfId="41839" xr:uid="{00000000-0005-0000-0000-000031980000}"/>
    <cellStyle name="Millares 7 3 2 2 2 2 4" xfId="29431" xr:uid="{00000000-0005-0000-0000-000032980000}"/>
    <cellStyle name="Millares 7 3 2 2 2 3" xfId="6683" xr:uid="{00000000-0005-0000-0000-000033980000}"/>
    <cellStyle name="Millares 7 3 2 2 2 3 2" xfId="12887" xr:uid="{00000000-0005-0000-0000-000034980000}"/>
    <cellStyle name="Millares 7 3 2 2 2 3 2 2" xfId="25295" xr:uid="{00000000-0005-0000-0000-000035980000}"/>
    <cellStyle name="Millares 7 3 2 2 2 3 2 2 2" xfId="50111" xr:uid="{00000000-0005-0000-0000-000036980000}"/>
    <cellStyle name="Millares 7 3 2 2 2 3 2 3" xfId="37703" xr:uid="{00000000-0005-0000-0000-000037980000}"/>
    <cellStyle name="Millares 7 3 2 2 2 3 3" xfId="19091" xr:uid="{00000000-0005-0000-0000-000038980000}"/>
    <cellStyle name="Millares 7 3 2 2 2 3 3 2" xfId="43907" xr:uid="{00000000-0005-0000-0000-000039980000}"/>
    <cellStyle name="Millares 7 3 2 2 2 3 4" xfId="31499" xr:uid="{00000000-0005-0000-0000-00003A980000}"/>
    <cellStyle name="Millares 7 3 2 2 2 4" xfId="8751" xr:uid="{00000000-0005-0000-0000-00003B980000}"/>
    <cellStyle name="Millares 7 3 2 2 2 4 2" xfId="21159" xr:uid="{00000000-0005-0000-0000-00003C980000}"/>
    <cellStyle name="Millares 7 3 2 2 2 4 2 2" xfId="45975" xr:uid="{00000000-0005-0000-0000-00003D980000}"/>
    <cellStyle name="Millares 7 3 2 2 2 4 3" xfId="33567" xr:uid="{00000000-0005-0000-0000-00003E980000}"/>
    <cellStyle name="Millares 7 3 2 2 2 5" xfId="14955" xr:uid="{00000000-0005-0000-0000-00003F980000}"/>
    <cellStyle name="Millares 7 3 2 2 2 5 2" xfId="39771" xr:uid="{00000000-0005-0000-0000-000040980000}"/>
    <cellStyle name="Millares 7 3 2 2 2 6" xfId="27363" xr:uid="{00000000-0005-0000-0000-000041980000}"/>
    <cellStyle name="Millares 7 3 2 2 3" xfId="3581" xr:uid="{00000000-0005-0000-0000-000042980000}"/>
    <cellStyle name="Millares 7 3 2 2 3 2" xfId="9785" xr:uid="{00000000-0005-0000-0000-000043980000}"/>
    <cellStyle name="Millares 7 3 2 2 3 2 2" xfId="22193" xr:uid="{00000000-0005-0000-0000-000044980000}"/>
    <cellStyle name="Millares 7 3 2 2 3 2 2 2" xfId="47009" xr:uid="{00000000-0005-0000-0000-000045980000}"/>
    <cellStyle name="Millares 7 3 2 2 3 2 3" xfId="34601" xr:uid="{00000000-0005-0000-0000-000046980000}"/>
    <cellStyle name="Millares 7 3 2 2 3 3" xfId="15989" xr:uid="{00000000-0005-0000-0000-000047980000}"/>
    <cellStyle name="Millares 7 3 2 2 3 3 2" xfId="40805" xr:uid="{00000000-0005-0000-0000-000048980000}"/>
    <cellStyle name="Millares 7 3 2 2 3 4" xfId="28397" xr:uid="{00000000-0005-0000-0000-000049980000}"/>
    <cellStyle name="Millares 7 3 2 2 4" xfId="5649" xr:uid="{00000000-0005-0000-0000-00004A980000}"/>
    <cellStyle name="Millares 7 3 2 2 4 2" xfId="11853" xr:uid="{00000000-0005-0000-0000-00004B980000}"/>
    <cellStyle name="Millares 7 3 2 2 4 2 2" xfId="24261" xr:uid="{00000000-0005-0000-0000-00004C980000}"/>
    <cellStyle name="Millares 7 3 2 2 4 2 2 2" xfId="49077" xr:uid="{00000000-0005-0000-0000-00004D980000}"/>
    <cellStyle name="Millares 7 3 2 2 4 2 3" xfId="36669" xr:uid="{00000000-0005-0000-0000-00004E980000}"/>
    <cellStyle name="Millares 7 3 2 2 4 3" xfId="18057" xr:uid="{00000000-0005-0000-0000-00004F980000}"/>
    <cellStyle name="Millares 7 3 2 2 4 3 2" xfId="42873" xr:uid="{00000000-0005-0000-0000-000050980000}"/>
    <cellStyle name="Millares 7 3 2 2 4 4" xfId="30465" xr:uid="{00000000-0005-0000-0000-000051980000}"/>
    <cellStyle name="Millares 7 3 2 2 5" xfId="7717" xr:uid="{00000000-0005-0000-0000-000052980000}"/>
    <cellStyle name="Millares 7 3 2 2 5 2" xfId="20125" xr:uid="{00000000-0005-0000-0000-000053980000}"/>
    <cellStyle name="Millares 7 3 2 2 5 2 2" xfId="44941" xr:uid="{00000000-0005-0000-0000-000054980000}"/>
    <cellStyle name="Millares 7 3 2 2 5 3" xfId="32533" xr:uid="{00000000-0005-0000-0000-000055980000}"/>
    <cellStyle name="Millares 7 3 2 2 6" xfId="13921" xr:uid="{00000000-0005-0000-0000-000056980000}"/>
    <cellStyle name="Millares 7 3 2 2 6 2" xfId="38737" xr:uid="{00000000-0005-0000-0000-000057980000}"/>
    <cellStyle name="Millares 7 3 2 2 7" xfId="26329" xr:uid="{00000000-0005-0000-0000-000058980000}"/>
    <cellStyle name="Millares 7 3 2 2 8" xfId="1513" xr:uid="{00000000-0005-0000-0000-000059980000}"/>
    <cellStyle name="Millares 7 3 2 3" xfId="2030" xr:uid="{00000000-0005-0000-0000-00005A980000}"/>
    <cellStyle name="Millares 7 3 2 3 2" xfId="4098" xr:uid="{00000000-0005-0000-0000-00005B980000}"/>
    <cellStyle name="Millares 7 3 2 3 2 2" xfId="10302" xr:uid="{00000000-0005-0000-0000-00005C980000}"/>
    <cellStyle name="Millares 7 3 2 3 2 2 2" xfId="22710" xr:uid="{00000000-0005-0000-0000-00005D980000}"/>
    <cellStyle name="Millares 7 3 2 3 2 2 2 2" xfId="47526" xr:uid="{00000000-0005-0000-0000-00005E980000}"/>
    <cellStyle name="Millares 7 3 2 3 2 2 3" xfId="35118" xr:uid="{00000000-0005-0000-0000-00005F980000}"/>
    <cellStyle name="Millares 7 3 2 3 2 3" xfId="16506" xr:uid="{00000000-0005-0000-0000-000060980000}"/>
    <cellStyle name="Millares 7 3 2 3 2 3 2" xfId="41322" xr:uid="{00000000-0005-0000-0000-000061980000}"/>
    <cellStyle name="Millares 7 3 2 3 2 4" xfId="28914" xr:uid="{00000000-0005-0000-0000-000062980000}"/>
    <cellStyle name="Millares 7 3 2 3 3" xfId="6166" xr:uid="{00000000-0005-0000-0000-000063980000}"/>
    <cellStyle name="Millares 7 3 2 3 3 2" xfId="12370" xr:uid="{00000000-0005-0000-0000-000064980000}"/>
    <cellStyle name="Millares 7 3 2 3 3 2 2" xfId="24778" xr:uid="{00000000-0005-0000-0000-000065980000}"/>
    <cellStyle name="Millares 7 3 2 3 3 2 2 2" xfId="49594" xr:uid="{00000000-0005-0000-0000-000066980000}"/>
    <cellStyle name="Millares 7 3 2 3 3 2 3" xfId="37186" xr:uid="{00000000-0005-0000-0000-000067980000}"/>
    <cellStyle name="Millares 7 3 2 3 3 3" xfId="18574" xr:uid="{00000000-0005-0000-0000-000068980000}"/>
    <cellStyle name="Millares 7 3 2 3 3 3 2" xfId="43390" xr:uid="{00000000-0005-0000-0000-000069980000}"/>
    <cellStyle name="Millares 7 3 2 3 3 4" xfId="30982" xr:uid="{00000000-0005-0000-0000-00006A980000}"/>
    <cellStyle name="Millares 7 3 2 3 4" xfId="8234" xr:uid="{00000000-0005-0000-0000-00006B980000}"/>
    <cellStyle name="Millares 7 3 2 3 4 2" xfId="20642" xr:uid="{00000000-0005-0000-0000-00006C980000}"/>
    <cellStyle name="Millares 7 3 2 3 4 2 2" xfId="45458" xr:uid="{00000000-0005-0000-0000-00006D980000}"/>
    <cellStyle name="Millares 7 3 2 3 4 3" xfId="33050" xr:uid="{00000000-0005-0000-0000-00006E980000}"/>
    <cellStyle name="Millares 7 3 2 3 5" xfId="14438" xr:uid="{00000000-0005-0000-0000-00006F980000}"/>
    <cellStyle name="Millares 7 3 2 3 5 2" xfId="39254" xr:uid="{00000000-0005-0000-0000-000070980000}"/>
    <cellStyle name="Millares 7 3 2 3 6" xfId="26846" xr:uid="{00000000-0005-0000-0000-000071980000}"/>
    <cellStyle name="Millares 7 3 2 4" xfId="3064" xr:uid="{00000000-0005-0000-0000-000072980000}"/>
    <cellStyle name="Millares 7 3 2 4 2" xfId="9268" xr:uid="{00000000-0005-0000-0000-000073980000}"/>
    <cellStyle name="Millares 7 3 2 4 2 2" xfId="21676" xr:uid="{00000000-0005-0000-0000-000074980000}"/>
    <cellStyle name="Millares 7 3 2 4 2 2 2" xfId="46492" xr:uid="{00000000-0005-0000-0000-000075980000}"/>
    <cellStyle name="Millares 7 3 2 4 2 3" xfId="34084" xr:uid="{00000000-0005-0000-0000-000076980000}"/>
    <cellStyle name="Millares 7 3 2 4 3" xfId="15472" xr:uid="{00000000-0005-0000-0000-000077980000}"/>
    <cellStyle name="Millares 7 3 2 4 3 2" xfId="40288" xr:uid="{00000000-0005-0000-0000-000078980000}"/>
    <cellStyle name="Millares 7 3 2 4 4" xfId="27880" xr:uid="{00000000-0005-0000-0000-000079980000}"/>
    <cellStyle name="Millares 7 3 2 5" xfId="5132" xr:uid="{00000000-0005-0000-0000-00007A980000}"/>
    <cellStyle name="Millares 7 3 2 5 2" xfId="11336" xr:uid="{00000000-0005-0000-0000-00007B980000}"/>
    <cellStyle name="Millares 7 3 2 5 2 2" xfId="23744" xr:uid="{00000000-0005-0000-0000-00007C980000}"/>
    <cellStyle name="Millares 7 3 2 5 2 2 2" xfId="48560" xr:uid="{00000000-0005-0000-0000-00007D980000}"/>
    <cellStyle name="Millares 7 3 2 5 2 3" xfId="36152" xr:uid="{00000000-0005-0000-0000-00007E980000}"/>
    <cellStyle name="Millares 7 3 2 5 3" xfId="17540" xr:uid="{00000000-0005-0000-0000-00007F980000}"/>
    <cellStyle name="Millares 7 3 2 5 3 2" xfId="42356" xr:uid="{00000000-0005-0000-0000-000080980000}"/>
    <cellStyle name="Millares 7 3 2 5 4" xfId="29948" xr:uid="{00000000-0005-0000-0000-000081980000}"/>
    <cellStyle name="Millares 7 3 2 6" xfId="7200" xr:uid="{00000000-0005-0000-0000-000082980000}"/>
    <cellStyle name="Millares 7 3 2 6 2" xfId="19608" xr:uid="{00000000-0005-0000-0000-000083980000}"/>
    <cellStyle name="Millares 7 3 2 6 2 2" xfId="44424" xr:uid="{00000000-0005-0000-0000-000084980000}"/>
    <cellStyle name="Millares 7 3 2 6 3" xfId="32016" xr:uid="{00000000-0005-0000-0000-000085980000}"/>
    <cellStyle name="Millares 7 3 2 7" xfId="13404" xr:uid="{00000000-0005-0000-0000-000086980000}"/>
    <cellStyle name="Millares 7 3 2 7 2" xfId="38220" xr:uid="{00000000-0005-0000-0000-000087980000}"/>
    <cellStyle name="Millares 7 3 2 8" xfId="25812" xr:uid="{00000000-0005-0000-0000-000088980000}"/>
    <cellStyle name="Millares 7 3 2 9" xfId="996" xr:uid="{00000000-0005-0000-0000-000089980000}"/>
    <cellStyle name="Millares 7 3 3" xfId="580" xr:uid="{00000000-0005-0000-0000-00008A980000}"/>
    <cellStyle name="Millares 7 3 3 2" xfId="1685" xr:uid="{00000000-0005-0000-0000-00008B980000}"/>
    <cellStyle name="Millares 7 3 3 2 2" xfId="2719" xr:uid="{00000000-0005-0000-0000-00008C980000}"/>
    <cellStyle name="Millares 7 3 3 2 2 2" xfId="4787" xr:uid="{00000000-0005-0000-0000-00008D980000}"/>
    <cellStyle name="Millares 7 3 3 2 2 2 2" xfId="10991" xr:uid="{00000000-0005-0000-0000-00008E980000}"/>
    <cellStyle name="Millares 7 3 3 2 2 2 2 2" xfId="23399" xr:uid="{00000000-0005-0000-0000-00008F980000}"/>
    <cellStyle name="Millares 7 3 3 2 2 2 2 2 2" xfId="48215" xr:uid="{00000000-0005-0000-0000-000090980000}"/>
    <cellStyle name="Millares 7 3 3 2 2 2 2 3" xfId="35807" xr:uid="{00000000-0005-0000-0000-000091980000}"/>
    <cellStyle name="Millares 7 3 3 2 2 2 3" xfId="17195" xr:uid="{00000000-0005-0000-0000-000092980000}"/>
    <cellStyle name="Millares 7 3 3 2 2 2 3 2" xfId="42011" xr:uid="{00000000-0005-0000-0000-000093980000}"/>
    <cellStyle name="Millares 7 3 3 2 2 2 4" xfId="29603" xr:uid="{00000000-0005-0000-0000-000094980000}"/>
    <cellStyle name="Millares 7 3 3 2 2 3" xfId="6855" xr:uid="{00000000-0005-0000-0000-000095980000}"/>
    <cellStyle name="Millares 7 3 3 2 2 3 2" xfId="13059" xr:uid="{00000000-0005-0000-0000-000096980000}"/>
    <cellStyle name="Millares 7 3 3 2 2 3 2 2" xfId="25467" xr:uid="{00000000-0005-0000-0000-000097980000}"/>
    <cellStyle name="Millares 7 3 3 2 2 3 2 2 2" xfId="50283" xr:uid="{00000000-0005-0000-0000-000098980000}"/>
    <cellStyle name="Millares 7 3 3 2 2 3 2 3" xfId="37875" xr:uid="{00000000-0005-0000-0000-000099980000}"/>
    <cellStyle name="Millares 7 3 3 2 2 3 3" xfId="19263" xr:uid="{00000000-0005-0000-0000-00009A980000}"/>
    <cellStyle name="Millares 7 3 3 2 2 3 3 2" xfId="44079" xr:uid="{00000000-0005-0000-0000-00009B980000}"/>
    <cellStyle name="Millares 7 3 3 2 2 3 4" xfId="31671" xr:uid="{00000000-0005-0000-0000-00009C980000}"/>
    <cellStyle name="Millares 7 3 3 2 2 4" xfId="8923" xr:uid="{00000000-0005-0000-0000-00009D980000}"/>
    <cellStyle name="Millares 7 3 3 2 2 4 2" xfId="21331" xr:uid="{00000000-0005-0000-0000-00009E980000}"/>
    <cellStyle name="Millares 7 3 3 2 2 4 2 2" xfId="46147" xr:uid="{00000000-0005-0000-0000-00009F980000}"/>
    <cellStyle name="Millares 7 3 3 2 2 4 3" xfId="33739" xr:uid="{00000000-0005-0000-0000-0000A0980000}"/>
    <cellStyle name="Millares 7 3 3 2 2 5" xfId="15127" xr:uid="{00000000-0005-0000-0000-0000A1980000}"/>
    <cellStyle name="Millares 7 3 3 2 2 5 2" xfId="39943" xr:uid="{00000000-0005-0000-0000-0000A2980000}"/>
    <cellStyle name="Millares 7 3 3 2 2 6" xfId="27535" xr:uid="{00000000-0005-0000-0000-0000A3980000}"/>
    <cellStyle name="Millares 7 3 3 2 3" xfId="3753" xr:uid="{00000000-0005-0000-0000-0000A4980000}"/>
    <cellStyle name="Millares 7 3 3 2 3 2" xfId="9957" xr:uid="{00000000-0005-0000-0000-0000A5980000}"/>
    <cellStyle name="Millares 7 3 3 2 3 2 2" xfId="22365" xr:uid="{00000000-0005-0000-0000-0000A6980000}"/>
    <cellStyle name="Millares 7 3 3 2 3 2 2 2" xfId="47181" xr:uid="{00000000-0005-0000-0000-0000A7980000}"/>
    <cellStyle name="Millares 7 3 3 2 3 2 3" xfId="34773" xr:uid="{00000000-0005-0000-0000-0000A8980000}"/>
    <cellStyle name="Millares 7 3 3 2 3 3" xfId="16161" xr:uid="{00000000-0005-0000-0000-0000A9980000}"/>
    <cellStyle name="Millares 7 3 3 2 3 3 2" xfId="40977" xr:uid="{00000000-0005-0000-0000-0000AA980000}"/>
    <cellStyle name="Millares 7 3 3 2 3 4" xfId="28569" xr:uid="{00000000-0005-0000-0000-0000AB980000}"/>
    <cellStyle name="Millares 7 3 3 2 4" xfId="5821" xr:uid="{00000000-0005-0000-0000-0000AC980000}"/>
    <cellStyle name="Millares 7 3 3 2 4 2" xfId="12025" xr:uid="{00000000-0005-0000-0000-0000AD980000}"/>
    <cellStyle name="Millares 7 3 3 2 4 2 2" xfId="24433" xr:uid="{00000000-0005-0000-0000-0000AE980000}"/>
    <cellStyle name="Millares 7 3 3 2 4 2 2 2" xfId="49249" xr:uid="{00000000-0005-0000-0000-0000AF980000}"/>
    <cellStyle name="Millares 7 3 3 2 4 2 3" xfId="36841" xr:uid="{00000000-0005-0000-0000-0000B0980000}"/>
    <cellStyle name="Millares 7 3 3 2 4 3" xfId="18229" xr:uid="{00000000-0005-0000-0000-0000B1980000}"/>
    <cellStyle name="Millares 7 3 3 2 4 3 2" xfId="43045" xr:uid="{00000000-0005-0000-0000-0000B2980000}"/>
    <cellStyle name="Millares 7 3 3 2 4 4" xfId="30637" xr:uid="{00000000-0005-0000-0000-0000B3980000}"/>
    <cellStyle name="Millares 7 3 3 2 5" xfId="7889" xr:uid="{00000000-0005-0000-0000-0000B4980000}"/>
    <cellStyle name="Millares 7 3 3 2 5 2" xfId="20297" xr:uid="{00000000-0005-0000-0000-0000B5980000}"/>
    <cellStyle name="Millares 7 3 3 2 5 2 2" xfId="45113" xr:uid="{00000000-0005-0000-0000-0000B6980000}"/>
    <cellStyle name="Millares 7 3 3 2 5 3" xfId="32705" xr:uid="{00000000-0005-0000-0000-0000B7980000}"/>
    <cellStyle name="Millares 7 3 3 2 6" xfId="14093" xr:uid="{00000000-0005-0000-0000-0000B8980000}"/>
    <cellStyle name="Millares 7 3 3 2 6 2" xfId="38909" xr:uid="{00000000-0005-0000-0000-0000B9980000}"/>
    <cellStyle name="Millares 7 3 3 2 7" xfId="26501" xr:uid="{00000000-0005-0000-0000-0000BA980000}"/>
    <cellStyle name="Millares 7 3 3 3" xfId="2202" xr:uid="{00000000-0005-0000-0000-0000BB980000}"/>
    <cellStyle name="Millares 7 3 3 3 2" xfId="4270" xr:uid="{00000000-0005-0000-0000-0000BC980000}"/>
    <cellStyle name="Millares 7 3 3 3 2 2" xfId="10474" xr:uid="{00000000-0005-0000-0000-0000BD980000}"/>
    <cellStyle name="Millares 7 3 3 3 2 2 2" xfId="22882" xr:uid="{00000000-0005-0000-0000-0000BE980000}"/>
    <cellStyle name="Millares 7 3 3 3 2 2 2 2" xfId="47698" xr:uid="{00000000-0005-0000-0000-0000BF980000}"/>
    <cellStyle name="Millares 7 3 3 3 2 2 3" xfId="35290" xr:uid="{00000000-0005-0000-0000-0000C0980000}"/>
    <cellStyle name="Millares 7 3 3 3 2 3" xfId="16678" xr:uid="{00000000-0005-0000-0000-0000C1980000}"/>
    <cellStyle name="Millares 7 3 3 3 2 3 2" xfId="41494" xr:uid="{00000000-0005-0000-0000-0000C2980000}"/>
    <cellStyle name="Millares 7 3 3 3 2 4" xfId="29086" xr:uid="{00000000-0005-0000-0000-0000C3980000}"/>
    <cellStyle name="Millares 7 3 3 3 3" xfId="6338" xr:uid="{00000000-0005-0000-0000-0000C4980000}"/>
    <cellStyle name="Millares 7 3 3 3 3 2" xfId="12542" xr:uid="{00000000-0005-0000-0000-0000C5980000}"/>
    <cellStyle name="Millares 7 3 3 3 3 2 2" xfId="24950" xr:uid="{00000000-0005-0000-0000-0000C6980000}"/>
    <cellStyle name="Millares 7 3 3 3 3 2 2 2" xfId="49766" xr:uid="{00000000-0005-0000-0000-0000C7980000}"/>
    <cellStyle name="Millares 7 3 3 3 3 2 3" xfId="37358" xr:uid="{00000000-0005-0000-0000-0000C8980000}"/>
    <cellStyle name="Millares 7 3 3 3 3 3" xfId="18746" xr:uid="{00000000-0005-0000-0000-0000C9980000}"/>
    <cellStyle name="Millares 7 3 3 3 3 3 2" xfId="43562" xr:uid="{00000000-0005-0000-0000-0000CA980000}"/>
    <cellStyle name="Millares 7 3 3 3 3 4" xfId="31154" xr:uid="{00000000-0005-0000-0000-0000CB980000}"/>
    <cellStyle name="Millares 7 3 3 3 4" xfId="8406" xr:uid="{00000000-0005-0000-0000-0000CC980000}"/>
    <cellStyle name="Millares 7 3 3 3 4 2" xfId="20814" xr:uid="{00000000-0005-0000-0000-0000CD980000}"/>
    <cellStyle name="Millares 7 3 3 3 4 2 2" xfId="45630" xr:uid="{00000000-0005-0000-0000-0000CE980000}"/>
    <cellStyle name="Millares 7 3 3 3 4 3" xfId="33222" xr:uid="{00000000-0005-0000-0000-0000CF980000}"/>
    <cellStyle name="Millares 7 3 3 3 5" xfId="14610" xr:uid="{00000000-0005-0000-0000-0000D0980000}"/>
    <cellStyle name="Millares 7 3 3 3 5 2" xfId="39426" xr:uid="{00000000-0005-0000-0000-0000D1980000}"/>
    <cellStyle name="Millares 7 3 3 3 6" xfId="27018" xr:uid="{00000000-0005-0000-0000-0000D2980000}"/>
    <cellStyle name="Millares 7 3 3 4" xfId="3236" xr:uid="{00000000-0005-0000-0000-0000D3980000}"/>
    <cellStyle name="Millares 7 3 3 4 2" xfId="9440" xr:uid="{00000000-0005-0000-0000-0000D4980000}"/>
    <cellStyle name="Millares 7 3 3 4 2 2" xfId="21848" xr:uid="{00000000-0005-0000-0000-0000D5980000}"/>
    <cellStyle name="Millares 7 3 3 4 2 2 2" xfId="46664" xr:uid="{00000000-0005-0000-0000-0000D6980000}"/>
    <cellStyle name="Millares 7 3 3 4 2 3" xfId="34256" xr:uid="{00000000-0005-0000-0000-0000D7980000}"/>
    <cellStyle name="Millares 7 3 3 4 3" xfId="15644" xr:uid="{00000000-0005-0000-0000-0000D8980000}"/>
    <cellStyle name="Millares 7 3 3 4 3 2" xfId="40460" xr:uid="{00000000-0005-0000-0000-0000D9980000}"/>
    <cellStyle name="Millares 7 3 3 4 4" xfId="28052" xr:uid="{00000000-0005-0000-0000-0000DA980000}"/>
    <cellStyle name="Millares 7 3 3 5" xfId="5304" xr:uid="{00000000-0005-0000-0000-0000DB980000}"/>
    <cellStyle name="Millares 7 3 3 5 2" xfId="11508" xr:uid="{00000000-0005-0000-0000-0000DC980000}"/>
    <cellStyle name="Millares 7 3 3 5 2 2" xfId="23916" xr:uid="{00000000-0005-0000-0000-0000DD980000}"/>
    <cellStyle name="Millares 7 3 3 5 2 2 2" xfId="48732" xr:uid="{00000000-0005-0000-0000-0000DE980000}"/>
    <cellStyle name="Millares 7 3 3 5 2 3" xfId="36324" xr:uid="{00000000-0005-0000-0000-0000DF980000}"/>
    <cellStyle name="Millares 7 3 3 5 3" xfId="17712" xr:uid="{00000000-0005-0000-0000-0000E0980000}"/>
    <cellStyle name="Millares 7 3 3 5 3 2" xfId="42528" xr:uid="{00000000-0005-0000-0000-0000E1980000}"/>
    <cellStyle name="Millares 7 3 3 5 4" xfId="30120" xr:uid="{00000000-0005-0000-0000-0000E2980000}"/>
    <cellStyle name="Millares 7 3 3 6" xfId="7372" xr:uid="{00000000-0005-0000-0000-0000E3980000}"/>
    <cellStyle name="Millares 7 3 3 6 2" xfId="19780" xr:uid="{00000000-0005-0000-0000-0000E4980000}"/>
    <cellStyle name="Millares 7 3 3 6 2 2" xfId="44596" xr:uid="{00000000-0005-0000-0000-0000E5980000}"/>
    <cellStyle name="Millares 7 3 3 6 3" xfId="32188" xr:uid="{00000000-0005-0000-0000-0000E6980000}"/>
    <cellStyle name="Millares 7 3 3 7" xfId="13576" xr:uid="{00000000-0005-0000-0000-0000E7980000}"/>
    <cellStyle name="Millares 7 3 3 7 2" xfId="38392" xr:uid="{00000000-0005-0000-0000-0000E8980000}"/>
    <cellStyle name="Millares 7 3 3 8" xfId="25984" xr:uid="{00000000-0005-0000-0000-0000E9980000}"/>
    <cellStyle name="Millares 7 3 3 9" xfId="1168" xr:uid="{00000000-0005-0000-0000-0000EA980000}"/>
    <cellStyle name="Millares 7 3 4" xfId="1340" xr:uid="{00000000-0005-0000-0000-0000EB980000}"/>
    <cellStyle name="Millares 7 3 4 2" xfId="2374" xr:uid="{00000000-0005-0000-0000-0000EC980000}"/>
    <cellStyle name="Millares 7 3 4 2 2" xfId="4442" xr:uid="{00000000-0005-0000-0000-0000ED980000}"/>
    <cellStyle name="Millares 7 3 4 2 2 2" xfId="10646" xr:uid="{00000000-0005-0000-0000-0000EE980000}"/>
    <cellStyle name="Millares 7 3 4 2 2 2 2" xfId="23054" xr:uid="{00000000-0005-0000-0000-0000EF980000}"/>
    <cellStyle name="Millares 7 3 4 2 2 2 2 2" xfId="47870" xr:uid="{00000000-0005-0000-0000-0000F0980000}"/>
    <cellStyle name="Millares 7 3 4 2 2 2 3" xfId="35462" xr:uid="{00000000-0005-0000-0000-0000F1980000}"/>
    <cellStyle name="Millares 7 3 4 2 2 3" xfId="16850" xr:uid="{00000000-0005-0000-0000-0000F2980000}"/>
    <cellStyle name="Millares 7 3 4 2 2 3 2" xfId="41666" xr:uid="{00000000-0005-0000-0000-0000F3980000}"/>
    <cellStyle name="Millares 7 3 4 2 2 4" xfId="29258" xr:uid="{00000000-0005-0000-0000-0000F4980000}"/>
    <cellStyle name="Millares 7 3 4 2 3" xfId="6510" xr:uid="{00000000-0005-0000-0000-0000F5980000}"/>
    <cellStyle name="Millares 7 3 4 2 3 2" xfId="12714" xr:uid="{00000000-0005-0000-0000-0000F6980000}"/>
    <cellStyle name="Millares 7 3 4 2 3 2 2" xfId="25122" xr:uid="{00000000-0005-0000-0000-0000F7980000}"/>
    <cellStyle name="Millares 7 3 4 2 3 2 2 2" xfId="49938" xr:uid="{00000000-0005-0000-0000-0000F8980000}"/>
    <cellStyle name="Millares 7 3 4 2 3 2 3" xfId="37530" xr:uid="{00000000-0005-0000-0000-0000F9980000}"/>
    <cellStyle name="Millares 7 3 4 2 3 3" xfId="18918" xr:uid="{00000000-0005-0000-0000-0000FA980000}"/>
    <cellStyle name="Millares 7 3 4 2 3 3 2" xfId="43734" xr:uid="{00000000-0005-0000-0000-0000FB980000}"/>
    <cellStyle name="Millares 7 3 4 2 3 4" xfId="31326" xr:uid="{00000000-0005-0000-0000-0000FC980000}"/>
    <cellStyle name="Millares 7 3 4 2 4" xfId="8578" xr:uid="{00000000-0005-0000-0000-0000FD980000}"/>
    <cellStyle name="Millares 7 3 4 2 4 2" xfId="20986" xr:uid="{00000000-0005-0000-0000-0000FE980000}"/>
    <cellStyle name="Millares 7 3 4 2 4 2 2" xfId="45802" xr:uid="{00000000-0005-0000-0000-0000FF980000}"/>
    <cellStyle name="Millares 7 3 4 2 4 3" xfId="33394" xr:uid="{00000000-0005-0000-0000-000000990000}"/>
    <cellStyle name="Millares 7 3 4 2 5" xfId="14782" xr:uid="{00000000-0005-0000-0000-000001990000}"/>
    <cellStyle name="Millares 7 3 4 2 5 2" xfId="39598" xr:uid="{00000000-0005-0000-0000-000002990000}"/>
    <cellStyle name="Millares 7 3 4 2 6" xfId="27190" xr:uid="{00000000-0005-0000-0000-000003990000}"/>
    <cellStyle name="Millares 7 3 4 3" xfId="3408" xr:uid="{00000000-0005-0000-0000-000004990000}"/>
    <cellStyle name="Millares 7 3 4 3 2" xfId="9612" xr:uid="{00000000-0005-0000-0000-000005990000}"/>
    <cellStyle name="Millares 7 3 4 3 2 2" xfId="22020" xr:uid="{00000000-0005-0000-0000-000006990000}"/>
    <cellStyle name="Millares 7 3 4 3 2 2 2" xfId="46836" xr:uid="{00000000-0005-0000-0000-000007990000}"/>
    <cellStyle name="Millares 7 3 4 3 2 3" xfId="34428" xr:uid="{00000000-0005-0000-0000-000008990000}"/>
    <cellStyle name="Millares 7 3 4 3 3" xfId="15816" xr:uid="{00000000-0005-0000-0000-000009990000}"/>
    <cellStyle name="Millares 7 3 4 3 3 2" xfId="40632" xr:uid="{00000000-0005-0000-0000-00000A990000}"/>
    <cellStyle name="Millares 7 3 4 3 4" xfId="28224" xr:uid="{00000000-0005-0000-0000-00000B990000}"/>
    <cellStyle name="Millares 7 3 4 4" xfId="5476" xr:uid="{00000000-0005-0000-0000-00000C990000}"/>
    <cellStyle name="Millares 7 3 4 4 2" xfId="11680" xr:uid="{00000000-0005-0000-0000-00000D990000}"/>
    <cellStyle name="Millares 7 3 4 4 2 2" xfId="24088" xr:uid="{00000000-0005-0000-0000-00000E990000}"/>
    <cellStyle name="Millares 7 3 4 4 2 2 2" xfId="48904" xr:uid="{00000000-0005-0000-0000-00000F990000}"/>
    <cellStyle name="Millares 7 3 4 4 2 3" xfId="36496" xr:uid="{00000000-0005-0000-0000-000010990000}"/>
    <cellStyle name="Millares 7 3 4 4 3" xfId="17884" xr:uid="{00000000-0005-0000-0000-000011990000}"/>
    <cellStyle name="Millares 7 3 4 4 3 2" xfId="42700" xr:uid="{00000000-0005-0000-0000-000012990000}"/>
    <cellStyle name="Millares 7 3 4 4 4" xfId="30292" xr:uid="{00000000-0005-0000-0000-000013990000}"/>
    <cellStyle name="Millares 7 3 4 5" xfId="7544" xr:uid="{00000000-0005-0000-0000-000014990000}"/>
    <cellStyle name="Millares 7 3 4 5 2" xfId="19952" xr:uid="{00000000-0005-0000-0000-000015990000}"/>
    <cellStyle name="Millares 7 3 4 5 2 2" xfId="44768" xr:uid="{00000000-0005-0000-0000-000016990000}"/>
    <cellStyle name="Millares 7 3 4 5 3" xfId="32360" xr:uid="{00000000-0005-0000-0000-000017990000}"/>
    <cellStyle name="Millares 7 3 4 6" xfId="13748" xr:uid="{00000000-0005-0000-0000-000018990000}"/>
    <cellStyle name="Millares 7 3 4 6 2" xfId="38564" xr:uid="{00000000-0005-0000-0000-000019990000}"/>
    <cellStyle name="Millares 7 3 4 7" xfId="26156" xr:uid="{00000000-0005-0000-0000-00001A990000}"/>
    <cellStyle name="Millares 7 3 5" xfId="1857" xr:uid="{00000000-0005-0000-0000-00001B990000}"/>
    <cellStyle name="Millares 7 3 5 2" xfId="3925" xr:uid="{00000000-0005-0000-0000-00001C990000}"/>
    <cellStyle name="Millares 7 3 5 2 2" xfId="10129" xr:uid="{00000000-0005-0000-0000-00001D990000}"/>
    <cellStyle name="Millares 7 3 5 2 2 2" xfId="22537" xr:uid="{00000000-0005-0000-0000-00001E990000}"/>
    <cellStyle name="Millares 7 3 5 2 2 2 2" xfId="47353" xr:uid="{00000000-0005-0000-0000-00001F990000}"/>
    <cellStyle name="Millares 7 3 5 2 2 3" xfId="34945" xr:uid="{00000000-0005-0000-0000-000020990000}"/>
    <cellStyle name="Millares 7 3 5 2 3" xfId="16333" xr:uid="{00000000-0005-0000-0000-000021990000}"/>
    <cellStyle name="Millares 7 3 5 2 3 2" xfId="41149" xr:uid="{00000000-0005-0000-0000-000022990000}"/>
    <cellStyle name="Millares 7 3 5 2 4" xfId="28741" xr:uid="{00000000-0005-0000-0000-000023990000}"/>
    <cellStyle name="Millares 7 3 5 3" xfId="5993" xr:uid="{00000000-0005-0000-0000-000024990000}"/>
    <cellStyle name="Millares 7 3 5 3 2" xfId="12197" xr:uid="{00000000-0005-0000-0000-000025990000}"/>
    <cellStyle name="Millares 7 3 5 3 2 2" xfId="24605" xr:uid="{00000000-0005-0000-0000-000026990000}"/>
    <cellStyle name="Millares 7 3 5 3 2 2 2" xfId="49421" xr:uid="{00000000-0005-0000-0000-000027990000}"/>
    <cellStyle name="Millares 7 3 5 3 2 3" xfId="37013" xr:uid="{00000000-0005-0000-0000-000028990000}"/>
    <cellStyle name="Millares 7 3 5 3 3" xfId="18401" xr:uid="{00000000-0005-0000-0000-000029990000}"/>
    <cellStyle name="Millares 7 3 5 3 3 2" xfId="43217" xr:uid="{00000000-0005-0000-0000-00002A990000}"/>
    <cellStyle name="Millares 7 3 5 3 4" xfId="30809" xr:uid="{00000000-0005-0000-0000-00002B990000}"/>
    <cellStyle name="Millares 7 3 5 4" xfId="8061" xr:uid="{00000000-0005-0000-0000-00002C990000}"/>
    <cellStyle name="Millares 7 3 5 4 2" xfId="20469" xr:uid="{00000000-0005-0000-0000-00002D990000}"/>
    <cellStyle name="Millares 7 3 5 4 2 2" xfId="45285" xr:uid="{00000000-0005-0000-0000-00002E990000}"/>
    <cellStyle name="Millares 7 3 5 4 3" xfId="32877" xr:uid="{00000000-0005-0000-0000-00002F990000}"/>
    <cellStyle name="Millares 7 3 5 5" xfId="14265" xr:uid="{00000000-0005-0000-0000-000030990000}"/>
    <cellStyle name="Millares 7 3 5 5 2" xfId="39081" xr:uid="{00000000-0005-0000-0000-000031990000}"/>
    <cellStyle name="Millares 7 3 5 6" xfId="26673" xr:uid="{00000000-0005-0000-0000-000032990000}"/>
    <cellStyle name="Millares 7 3 6" xfId="2891" xr:uid="{00000000-0005-0000-0000-000033990000}"/>
    <cellStyle name="Millares 7 3 6 2" xfId="9095" xr:uid="{00000000-0005-0000-0000-000034990000}"/>
    <cellStyle name="Millares 7 3 6 2 2" xfId="21503" xr:uid="{00000000-0005-0000-0000-000035990000}"/>
    <cellStyle name="Millares 7 3 6 2 2 2" xfId="46319" xr:uid="{00000000-0005-0000-0000-000036990000}"/>
    <cellStyle name="Millares 7 3 6 2 3" xfId="33911" xr:uid="{00000000-0005-0000-0000-000037990000}"/>
    <cellStyle name="Millares 7 3 6 3" xfId="15299" xr:uid="{00000000-0005-0000-0000-000038990000}"/>
    <cellStyle name="Millares 7 3 6 3 2" xfId="40115" xr:uid="{00000000-0005-0000-0000-000039990000}"/>
    <cellStyle name="Millares 7 3 6 4" xfId="27707" xr:uid="{00000000-0005-0000-0000-00003A990000}"/>
    <cellStyle name="Millares 7 3 7" xfId="4959" xr:uid="{00000000-0005-0000-0000-00003B990000}"/>
    <cellStyle name="Millares 7 3 7 2" xfId="11163" xr:uid="{00000000-0005-0000-0000-00003C990000}"/>
    <cellStyle name="Millares 7 3 7 2 2" xfId="23571" xr:uid="{00000000-0005-0000-0000-00003D990000}"/>
    <cellStyle name="Millares 7 3 7 2 2 2" xfId="48387" xr:uid="{00000000-0005-0000-0000-00003E990000}"/>
    <cellStyle name="Millares 7 3 7 2 3" xfId="35979" xr:uid="{00000000-0005-0000-0000-00003F990000}"/>
    <cellStyle name="Millares 7 3 7 3" xfId="17367" xr:uid="{00000000-0005-0000-0000-000040990000}"/>
    <cellStyle name="Millares 7 3 7 3 2" xfId="42183" xr:uid="{00000000-0005-0000-0000-000041990000}"/>
    <cellStyle name="Millares 7 3 7 4" xfId="29775" xr:uid="{00000000-0005-0000-0000-000042990000}"/>
    <cellStyle name="Millares 7 3 8" xfId="7027" xr:uid="{00000000-0005-0000-0000-000043990000}"/>
    <cellStyle name="Millares 7 3 8 2" xfId="19435" xr:uid="{00000000-0005-0000-0000-000044990000}"/>
    <cellStyle name="Millares 7 3 8 2 2" xfId="44251" xr:uid="{00000000-0005-0000-0000-000045990000}"/>
    <cellStyle name="Millares 7 3 8 3" xfId="31843" xr:uid="{00000000-0005-0000-0000-000046990000}"/>
    <cellStyle name="Millares 7 3 9" xfId="13231" xr:uid="{00000000-0005-0000-0000-000047990000}"/>
    <cellStyle name="Millares 7 3 9 2" xfId="38047" xr:uid="{00000000-0005-0000-0000-000048990000}"/>
    <cellStyle name="Millares 7 4" xfId="398" xr:uid="{00000000-0005-0000-0000-000049990000}"/>
    <cellStyle name="Millares 7 4 10" xfId="25698" xr:uid="{00000000-0005-0000-0000-00004A990000}"/>
    <cellStyle name="Millares 7 4 11" xfId="882" xr:uid="{00000000-0005-0000-0000-00004B990000}"/>
    <cellStyle name="Millares 7 4 2" xfId="646" xr:uid="{00000000-0005-0000-0000-00004C990000}"/>
    <cellStyle name="Millares 7 4 2 2" xfId="1572" xr:uid="{00000000-0005-0000-0000-00004D990000}"/>
    <cellStyle name="Millares 7 4 2 2 2" xfId="2606" xr:uid="{00000000-0005-0000-0000-00004E990000}"/>
    <cellStyle name="Millares 7 4 2 2 2 2" xfId="4674" xr:uid="{00000000-0005-0000-0000-00004F990000}"/>
    <cellStyle name="Millares 7 4 2 2 2 2 2" xfId="10878" xr:uid="{00000000-0005-0000-0000-000050990000}"/>
    <cellStyle name="Millares 7 4 2 2 2 2 2 2" xfId="23286" xr:uid="{00000000-0005-0000-0000-000051990000}"/>
    <cellStyle name="Millares 7 4 2 2 2 2 2 2 2" xfId="48102" xr:uid="{00000000-0005-0000-0000-000052990000}"/>
    <cellStyle name="Millares 7 4 2 2 2 2 2 3" xfId="35694" xr:uid="{00000000-0005-0000-0000-000053990000}"/>
    <cellStyle name="Millares 7 4 2 2 2 2 3" xfId="17082" xr:uid="{00000000-0005-0000-0000-000054990000}"/>
    <cellStyle name="Millares 7 4 2 2 2 2 3 2" xfId="41898" xr:uid="{00000000-0005-0000-0000-000055990000}"/>
    <cellStyle name="Millares 7 4 2 2 2 2 4" xfId="29490" xr:uid="{00000000-0005-0000-0000-000056990000}"/>
    <cellStyle name="Millares 7 4 2 2 2 3" xfId="6742" xr:uid="{00000000-0005-0000-0000-000057990000}"/>
    <cellStyle name="Millares 7 4 2 2 2 3 2" xfId="12946" xr:uid="{00000000-0005-0000-0000-000058990000}"/>
    <cellStyle name="Millares 7 4 2 2 2 3 2 2" xfId="25354" xr:uid="{00000000-0005-0000-0000-000059990000}"/>
    <cellStyle name="Millares 7 4 2 2 2 3 2 2 2" xfId="50170" xr:uid="{00000000-0005-0000-0000-00005A990000}"/>
    <cellStyle name="Millares 7 4 2 2 2 3 2 3" xfId="37762" xr:uid="{00000000-0005-0000-0000-00005B990000}"/>
    <cellStyle name="Millares 7 4 2 2 2 3 3" xfId="19150" xr:uid="{00000000-0005-0000-0000-00005C990000}"/>
    <cellStyle name="Millares 7 4 2 2 2 3 3 2" xfId="43966" xr:uid="{00000000-0005-0000-0000-00005D990000}"/>
    <cellStyle name="Millares 7 4 2 2 2 3 4" xfId="31558" xr:uid="{00000000-0005-0000-0000-00005E990000}"/>
    <cellStyle name="Millares 7 4 2 2 2 4" xfId="8810" xr:uid="{00000000-0005-0000-0000-00005F990000}"/>
    <cellStyle name="Millares 7 4 2 2 2 4 2" xfId="21218" xr:uid="{00000000-0005-0000-0000-000060990000}"/>
    <cellStyle name="Millares 7 4 2 2 2 4 2 2" xfId="46034" xr:uid="{00000000-0005-0000-0000-000061990000}"/>
    <cellStyle name="Millares 7 4 2 2 2 4 3" xfId="33626" xr:uid="{00000000-0005-0000-0000-000062990000}"/>
    <cellStyle name="Millares 7 4 2 2 2 5" xfId="15014" xr:uid="{00000000-0005-0000-0000-000063990000}"/>
    <cellStyle name="Millares 7 4 2 2 2 5 2" xfId="39830" xr:uid="{00000000-0005-0000-0000-000064990000}"/>
    <cellStyle name="Millares 7 4 2 2 2 6" xfId="27422" xr:uid="{00000000-0005-0000-0000-000065990000}"/>
    <cellStyle name="Millares 7 4 2 2 3" xfId="3640" xr:uid="{00000000-0005-0000-0000-000066990000}"/>
    <cellStyle name="Millares 7 4 2 2 3 2" xfId="9844" xr:uid="{00000000-0005-0000-0000-000067990000}"/>
    <cellStyle name="Millares 7 4 2 2 3 2 2" xfId="22252" xr:uid="{00000000-0005-0000-0000-000068990000}"/>
    <cellStyle name="Millares 7 4 2 2 3 2 2 2" xfId="47068" xr:uid="{00000000-0005-0000-0000-000069990000}"/>
    <cellStyle name="Millares 7 4 2 2 3 2 3" xfId="34660" xr:uid="{00000000-0005-0000-0000-00006A990000}"/>
    <cellStyle name="Millares 7 4 2 2 3 3" xfId="16048" xr:uid="{00000000-0005-0000-0000-00006B990000}"/>
    <cellStyle name="Millares 7 4 2 2 3 3 2" xfId="40864" xr:uid="{00000000-0005-0000-0000-00006C990000}"/>
    <cellStyle name="Millares 7 4 2 2 3 4" xfId="28456" xr:uid="{00000000-0005-0000-0000-00006D990000}"/>
    <cellStyle name="Millares 7 4 2 2 4" xfId="5708" xr:uid="{00000000-0005-0000-0000-00006E990000}"/>
    <cellStyle name="Millares 7 4 2 2 4 2" xfId="11912" xr:uid="{00000000-0005-0000-0000-00006F990000}"/>
    <cellStyle name="Millares 7 4 2 2 4 2 2" xfId="24320" xr:uid="{00000000-0005-0000-0000-000070990000}"/>
    <cellStyle name="Millares 7 4 2 2 4 2 2 2" xfId="49136" xr:uid="{00000000-0005-0000-0000-000071990000}"/>
    <cellStyle name="Millares 7 4 2 2 4 2 3" xfId="36728" xr:uid="{00000000-0005-0000-0000-000072990000}"/>
    <cellStyle name="Millares 7 4 2 2 4 3" xfId="18116" xr:uid="{00000000-0005-0000-0000-000073990000}"/>
    <cellStyle name="Millares 7 4 2 2 4 3 2" xfId="42932" xr:uid="{00000000-0005-0000-0000-000074990000}"/>
    <cellStyle name="Millares 7 4 2 2 4 4" xfId="30524" xr:uid="{00000000-0005-0000-0000-000075990000}"/>
    <cellStyle name="Millares 7 4 2 2 5" xfId="7776" xr:uid="{00000000-0005-0000-0000-000076990000}"/>
    <cellStyle name="Millares 7 4 2 2 5 2" xfId="20184" xr:uid="{00000000-0005-0000-0000-000077990000}"/>
    <cellStyle name="Millares 7 4 2 2 5 2 2" xfId="45000" xr:uid="{00000000-0005-0000-0000-000078990000}"/>
    <cellStyle name="Millares 7 4 2 2 5 3" xfId="32592" xr:uid="{00000000-0005-0000-0000-000079990000}"/>
    <cellStyle name="Millares 7 4 2 2 6" xfId="13980" xr:uid="{00000000-0005-0000-0000-00007A990000}"/>
    <cellStyle name="Millares 7 4 2 2 6 2" xfId="38796" xr:uid="{00000000-0005-0000-0000-00007B990000}"/>
    <cellStyle name="Millares 7 4 2 2 7" xfId="26388" xr:uid="{00000000-0005-0000-0000-00007C990000}"/>
    <cellStyle name="Millares 7 4 2 3" xfId="2089" xr:uid="{00000000-0005-0000-0000-00007D990000}"/>
    <cellStyle name="Millares 7 4 2 3 2" xfId="4157" xr:uid="{00000000-0005-0000-0000-00007E990000}"/>
    <cellStyle name="Millares 7 4 2 3 2 2" xfId="10361" xr:uid="{00000000-0005-0000-0000-00007F990000}"/>
    <cellStyle name="Millares 7 4 2 3 2 2 2" xfId="22769" xr:uid="{00000000-0005-0000-0000-000080990000}"/>
    <cellStyle name="Millares 7 4 2 3 2 2 2 2" xfId="47585" xr:uid="{00000000-0005-0000-0000-000081990000}"/>
    <cellStyle name="Millares 7 4 2 3 2 2 3" xfId="35177" xr:uid="{00000000-0005-0000-0000-000082990000}"/>
    <cellStyle name="Millares 7 4 2 3 2 3" xfId="16565" xr:uid="{00000000-0005-0000-0000-000083990000}"/>
    <cellStyle name="Millares 7 4 2 3 2 3 2" xfId="41381" xr:uid="{00000000-0005-0000-0000-000084990000}"/>
    <cellStyle name="Millares 7 4 2 3 2 4" xfId="28973" xr:uid="{00000000-0005-0000-0000-000085990000}"/>
    <cellStyle name="Millares 7 4 2 3 3" xfId="6225" xr:uid="{00000000-0005-0000-0000-000086990000}"/>
    <cellStyle name="Millares 7 4 2 3 3 2" xfId="12429" xr:uid="{00000000-0005-0000-0000-000087990000}"/>
    <cellStyle name="Millares 7 4 2 3 3 2 2" xfId="24837" xr:uid="{00000000-0005-0000-0000-000088990000}"/>
    <cellStyle name="Millares 7 4 2 3 3 2 2 2" xfId="49653" xr:uid="{00000000-0005-0000-0000-000089990000}"/>
    <cellStyle name="Millares 7 4 2 3 3 2 3" xfId="37245" xr:uid="{00000000-0005-0000-0000-00008A990000}"/>
    <cellStyle name="Millares 7 4 2 3 3 3" xfId="18633" xr:uid="{00000000-0005-0000-0000-00008B990000}"/>
    <cellStyle name="Millares 7 4 2 3 3 3 2" xfId="43449" xr:uid="{00000000-0005-0000-0000-00008C990000}"/>
    <cellStyle name="Millares 7 4 2 3 3 4" xfId="31041" xr:uid="{00000000-0005-0000-0000-00008D990000}"/>
    <cellStyle name="Millares 7 4 2 3 4" xfId="8293" xr:uid="{00000000-0005-0000-0000-00008E990000}"/>
    <cellStyle name="Millares 7 4 2 3 4 2" xfId="20701" xr:uid="{00000000-0005-0000-0000-00008F990000}"/>
    <cellStyle name="Millares 7 4 2 3 4 2 2" xfId="45517" xr:uid="{00000000-0005-0000-0000-000090990000}"/>
    <cellStyle name="Millares 7 4 2 3 4 3" xfId="33109" xr:uid="{00000000-0005-0000-0000-000091990000}"/>
    <cellStyle name="Millares 7 4 2 3 5" xfId="14497" xr:uid="{00000000-0005-0000-0000-000092990000}"/>
    <cellStyle name="Millares 7 4 2 3 5 2" xfId="39313" xr:uid="{00000000-0005-0000-0000-000093990000}"/>
    <cellStyle name="Millares 7 4 2 3 6" xfId="26905" xr:uid="{00000000-0005-0000-0000-000094990000}"/>
    <cellStyle name="Millares 7 4 2 4" xfId="3123" xr:uid="{00000000-0005-0000-0000-000095990000}"/>
    <cellStyle name="Millares 7 4 2 4 2" xfId="9327" xr:uid="{00000000-0005-0000-0000-000096990000}"/>
    <cellStyle name="Millares 7 4 2 4 2 2" xfId="21735" xr:uid="{00000000-0005-0000-0000-000097990000}"/>
    <cellStyle name="Millares 7 4 2 4 2 2 2" xfId="46551" xr:uid="{00000000-0005-0000-0000-000098990000}"/>
    <cellStyle name="Millares 7 4 2 4 2 3" xfId="34143" xr:uid="{00000000-0005-0000-0000-000099990000}"/>
    <cellStyle name="Millares 7 4 2 4 3" xfId="15531" xr:uid="{00000000-0005-0000-0000-00009A990000}"/>
    <cellStyle name="Millares 7 4 2 4 3 2" xfId="40347" xr:uid="{00000000-0005-0000-0000-00009B990000}"/>
    <cellStyle name="Millares 7 4 2 4 4" xfId="27939" xr:uid="{00000000-0005-0000-0000-00009C990000}"/>
    <cellStyle name="Millares 7 4 2 5" xfId="5191" xr:uid="{00000000-0005-0000-0000-00009D990000}"/>
    <cellStyle name="Millares 7 4 2 5 2" xfId="11395" xr:uid="{00000000-0005-0000-0000-00009E990000}"/>
    <cellStyle name="Millares 7 4 2 5 2 2" xfId="23803" xr:uid="{00000000-0005-0000-0000-00009F990000}"/>
    <cellStyle name="Millares 7 4 2 5 2 2 2" xfId="48619" xr:uid="{00000000-0005-0000-0000-0000A0990000}"/>
    <cellStyle name="Millares 7 4 2 5 2 3" xfId="36211" xr:uid="{00000000-0005-0000-0000-0000A1990000}"/>
    <cellStyle name="Millares 7 4 2 5 3" xfId="17599" xr:uid="{00000000-0005-0000-0000-0000A2990000}"/>
    <cellStyle name="Millares 7 4 2 5 3 2" xfId="42415" xr:uid="{00000000-0005-0000-0000-0000A3990000}"/>
    <cellStyle name="Millares 7 4 2 5 4" xfId="30007" xr:uid="{00000000-0005-0000-0000-0000A4990000}"/>
    <cellStyle name="Millares 7 4 2 6" xfId="7259" xr:uid="{00000000-0005-0000-0000-0000A5990000}"/>
    <cellStyle name="Millares 7 4 2 6 2" xfId="19667" xr:uid="{00000000-0005-0000-0000-0000A6990000}"/>
    <cellStyle name="Millares 7 4 2 6 2 2" xfId="44483" xr:uid="{00000000-0005-0000-0000-0000A7990000}"/>
    <cellStyle name="Millares 7 4 2 6 3" xfId="32075" xr:uid="{00000000-0005-0000-0000-0000A8990000}"/>
    <cellStyle name="Millares 7 4 2 7" xfId="13463" xr:uid="{00000000-0005-0000-0000-0000A9990000}"/>
    <cellStyle name="Millares 7 4 2 7 2" xfId="38279" xr:uid="{00000000-0005-0000-0000-0000AA990000}"/>
    <cellStyle name="Millares 7 4 2 8" xfId="25871" xr:uid="{00000000-0005-0000-0000-0000AB990000}"/>
    <cellStyle name="Millares 7 4 2 9" xfId="1055" xr:uid="{00000000-0005-0000-0000-0000AC990000}"/>
    <cellStyle name="Millares 7 4 3" xfId="1227" xr:uid="{00000000-0005-0000-0000-0000AD990000}"/>
    <cellStyle name="Millares 7 4 3 2" xfId="1744" xr:uid="{00000000-0005-0000-0000-0000AE990000}"/>
    <cellStyle name="Millares 7 4 3 2 2" xfId="2778" xr:uid="{00000000-0005-0000-0000-0000AF990000}"/>
    <cellStyle name="Millares 7 4 3 2 2 2" xfId="4846" xr:uid="{00000000-0005-0000-0000-0000B0990000}"/>
    <cellStyle name="Millares 7 4 3 2 2 2 2" xfId="11050" xr:uid="{00000000-0005-0000-0000-0000B1990000}"/>
    <cellStyle name="Millares 7 4 3 2 2 2 2 2" xfId="23458" xr:uid="{00000000-0005-0000-0000-0000B2990000}"/>
    <cellStyle name="Millares 7 4 3 2 2 2 2 2 2" xfId="48274" xr:uid="{00000000-0005-0000-0000-0000B3990000}"/>
    <cellStyle name="Millares 7 4 3 2 2 2 2 3" xfId="35866" xr:uid="{00000000-0005-0000-0000-0000B4990000}"/>
    <cellStyle name="Millares 7 4 3 2 2 2 3" xfId="17254" xr:uid="{00000000-0005-0000-0000-0000B5990000}"/>
    <cellStyle name="Millares 7 4 3 2 2 2 3 2" xfId="42070" xr:uid="{00000000-0005-0000-0000-0000B6990000}"/>
    <cellStyle name="Millares 7 4 3 2 2 2 4" xfId="29662" xr:uid="{00000000-0005-0000-0000-0000B7990000}"/>
    <cellStyle name="Millares 7 4 3 2 2 3" xfId="6914" xr:uid="{00000000-0005-0000-0000-0000B8990000}"/>
    <cellStyle name="Millares 7 4 3 2 2 3 2" xfId="13118" xr:uid="{00000000-0005-0000-0000-0000B9990000}"/>
    <cellStyle name="Millares 7 4 3 2 2 3 2 2" xfId="25526" xr:uid="{00000000-0005-0000-0000-0000BA990000}"/>
    <cellStyle name="Millares 7 4 3 2 2 3 2 2 2" xfId="50342" xr:uid="{00000000-0005-0000-0000-0000BB990000}"/>
    <cellStyle name="Millares 7 4 3 2 2 3 2 3" xfId="37934" xr:uid="{00000000-0005-0000-0000-0000BC990000}"/>
    <cellStyle name="Millares 7 4 3 2 2 3 3" xfId="19322" xr:uid="{00000000-0005-0000-0000-0000BD990000}"/>
    <cellStyle name="Millares 7 4 3 2 2 3 3 2" xfId="44138" xr:uid="{00000000-0005-0000-0000-0000BE990000}"/>
    <cellStyle name="Millares 7 4 3 2 2 3 4" xfId="31730" xr:uid="{00000000-0005-0000-0000-0000BF990000}"/>
    <cellStyle name="Millares 7 4 3 2 2 4" xfId="8982" xr:uid="{00000000-0005-0000-0000-0000C0990000}"/>
    <cellStyle name="Millares 7 4 3 2 2 4 2" xfId="21390" xr:uid="{00000000-0005-0000-0000-0000C1990000}"/>
    <cellStyle name="Millares 7 4 3 2 2 4 2 2" xfId="46206" xr:uid="{00000000-0005-0000-0000-0000C2990000}"/>
    <cellStyle name="Millares 7 4 3 2 2 4 3" xfId="33798" xr:uid="{00000000-0005-0000-0000-0000C3990000}"/>
    <cellStyle name="Millares 7 4 3 2 2 5" xfId="15186" xr:uid="{00000000-0005-0000-0000-0000C4990000}"/>
    <cellStyle name="Millares 7 4 3 2 2 5 2" xfId="40002" xr:uid="{00000000-0005-0000-0000-0000C5990000}"/>
    <cellStyle name="Millares 7 4 3 2 2 6" xfId="27594" xr:uid="{00000000-0005-0000-0000-0000C6990000}"/>
    <cellStyle name="Millares 7 4 3 2 3" xfId="3812" xr:uid="{00000000-0005-0000-0000-0000C7990000}"/>
    <cellStyle name="Millares 7 4 3 2 3 2" xfId="10016" xr:uid="{00000000-0005-0000-0000-0000C8990000}"/>
    <cellStyle name="Millares 7 4 3 2 3 2 2" xfId="22424" xr:uid="{00000000-0005-0000-0000-0000C9990000}"/>
    <cellStyle name="Millares 7 4 3 2 3 2 2 2" xfId="47240" xr:uid="{00000000-0005-0000-0000-0000CA990000}"/>
    <cellStyle name="Millares 7 4 3 2 3 2 3" xfId="34832" xr:uid="{00000000-0005-0000-0000-0000CB990000}"/>
    <cellStyle name="Millares 7 4 3 2 3 3" xfId="16220" xr:uid="{00000000-0005-0000-0000-0000CC990000}"/>
    <cellStyle name="Millares 7 4 3 2 3 3 2" xfId="41036" xr:uid="{00000000-0005-0000-0000-0000CD990000}"/>
    <cellStyle name="Millares 7 4 3 2 3 4" xfId="28628" xr:uid="{00000000-0005-0000-0000-0000CE990000}"/>
    <cellStyle name="Millares 7 4 3 2 4" xfId="5880" xr:uid="{00000000-0005-0000-0000-0000CF990000}"/>
    <cellStyle name="Millares 7 4 3 2 4 2" xfId="12084" xr:uid="{00000000-0005-0000-0000-0000D0990000}"/>
    <cellStyle name="Millares 7 4 3 2 4 2 2" xfId="24492" xr:uid="{00000000-0005-0000-0000-0000D1990000}"/>
    <cellStyle name="Millares 7 4 3 2 4 2 2 2" xfId="49308" xr:uid="{00000000-0005-0000-0000-0000D2990000}"/>
    <cellStyle name="Millares 7 4 3 2 4 2 3" xfId="36900" xr:uid="{00000000-0005-0000-0000-0000D3990000}"/>
    <cellStyle name="Millares 7 4 3 2 4 3" xfId="18288" xr:uid="{00000000-0005-0000-0000-0000D4990000}"/>
    <cellStyle name="Millares 7 4 3 2 4 3 2" xfId="43104" xr:uid="{00000000-0005-0000-0000-0000D5990000}"/>
    <cellStyle name="Millares 7 4 3 2 4 4" xfId="30696" xr:uid="{00000000-0005-0000-0000-0000D6990000}"/>
    <cellStyle name="Millares 7 4 3 2 5" xfId="7948" xr:uid="{00000000-0005-0000-0000-0000D7990000}"/>
    <cellStyle name="Millares 7 4 3 2 5 2" xfId="20356" xr:uid="{00000000-0005-0000-0000-0000D8990000}"/>
    <cellStyle name="Millares 7 4 3 2 5 2 2" xfId="45172" xr:uid="{00000000-0005-0000-0000-0000D9990000}"/>
    <cellStyle name="Millares 7 4 3 2 5 3" xfId="32764" xr:uid="{00000000-0005-0000-0000-0000DA990000}"/>
    <cellStyle name="Millares 7 4 3 2 6" xfId="14152" xr:uid="{00000000-0005-0000-0000-0000DB990000}"/>
    <cellStyle name="Millares 7 4 3 2 6 2" xfId="38968" xr:uid="{00000000-0005-0000-0000-0000DC990000}"/>
    <cellStyle name="Millares 7 4 3 2 7" xfId="26560" xr:uid="{00000000-0005-0000-0000-0000DD990000}"/>
    <cellStyle name="Millares 7 4 3 3" xfId="2261" xr:uid="{00000000-0005-0000-0000-0000DE990000}"/>
    <cellStyle name="Millares 7 4 3 3 2" xfId="4329" xr:uid="{00000000-0005-0000-0000-0000DF990000}"/>
    <cellStyle name="Millares 7 4 3 3 2 2" xfId="10533" xr:uid="{00000000-0005-0000-0000-0000E0990000}"/>
    <cellStyle name="Millares 7 4 3 3 2 2 2" xfId="22941" xr:uid="{00000000-0005-0000-0000-0000E1990000}"/>
    <cellStyle name="Millares 7 4 3 3 2 2 2 2" xfId="47757" xr:uid="{00000000-0005-0000-0000-0000E2990000}"/>
    <cellStyle name="Millares 7 4 3 3 2 2 3" xfId="35349" xr:uid="{00000000-0005-0000-0000-0000E3990000}"/>
    <cellStyle name="Millares 7 4 3 3 2 3" xfId="16737" xr:uid="{00000000-0005-0000-0000-0000E4990000}"/>
    <cellStyle name="Millares 7 4 3 3 2 3 2" xfId="41553" xr:uid="{00000000-0005-0000-0000-0000E5990000}"/>
    <cellStyle name="Millares 7 4 3 3 2 4" xfId="29145" xr:uid="{00000000-0005-0000-0000-0000E6990000}"/>
    <cellStyle name="Millares 7 4 3 3 3" xfId="6397" xr:uid="{00000000-0005-0000-0000-0000E7990000}"/>
    <cellStyle name="Millares 7 4 3 3 3 2" xfId="12601" xr:uid="{00000000-0005-0000-0000-0000E8990000}"/>
    <cellStyle name="Millares 7 4 3 3 3 2 2" xfId="25009" xr:uid="{00000000-0005-0000-0000-0000E9990000}"/>
    <cellStyle name="Millares 7 4 3 3 3 2 2 2" xfId="49825" xr:uid="{00000000-0005-0000-0000-0000EA990000}"/>
    <cellStyle name="Millares 7 4 3 3 3 2 3" xfId="37417" xr:uid="{00000000-0005-0000-0000-0000EB990000}"/>
    <cellStyle name="Millares 7 4 3 3 3 3" xfId="18805" xr:uid="{00000000-0005-0000-0000-0000EC990000}"/>
    <cellStyle name="Millares 7 4 3 3 3 3 2" xfId="43621" xr:uid="{00000000-0005-0000-0000-0000ED990000}"/>
    <cellStyle name="Millares 7 4 3 3 3 4" xfId="31213" xr:uid="{00000000-0005-0000-0000-0000EE990000}"/>
    <cellStyle name="Millares 7 4 3 3 4" xfId="8465" xr:uid="{00000000-0005-0000-0000-0000EF990000}"/>
    <cellStyle name="Millares 7 4 3 3 4 2" xfId="20873" xr:uid="{00000000-0005-0000-0000-0000F0990000}"/>
    <cellStyle name="Millares 7 4 3 3 4 2 2" xfId="45689" xr:uid="{00000000-0005-0000-0000-0000F1990000}"/>
    <cellStyle name="Millares 7 4 3 3 4 3" xfId="33281" xr:uid="{00000000-0005-0000-0000-0000F2990000}"/>
    <cellStyle name="Millares 7 4 3 3 5" xfId="14669" xr:uid="{00000000-0005-0000-0000-0000F3990000}"/>
    <cellStyle name="Millares 7 4 3 3 5 2" xfId="39485" xr:uid="{00000000-0005-0000-0000-0000F4990000}"/>
    <cellStyle name="Millares 7 4 3 3 6" xfId="27077" xr:uid="{00000000-0005-0000-0000-0000F5990000}"/>
    <cellStyle name="Millares 7 4 3 4" xfId="3295" xr:uid="{00000000-0005-0000-0000-0000F6990000}"/>
    <cellStyle name="Millares 7 4 3 4 2" xfId="9499" xr:uid="{00000000-0005-0000-0000-0000F7990000}"/>
    <cellStyle name="Millares 7 4 3 4 2 2" xfId="21907" xr:uid="{00000000-0005-0000-0000-0000F8990000}"/>
    <cellStyle name="Millares 7 4 3 4 2 2 2" xfId="46723" xr:uid="{00000000-0005-0000-0000-0000F9990000}"/>
    <cellStyle name="Millares 7 4 3 4 2 3" xfId="34315" xr:uid="{00000000-0005-0000-0000-0000FA990000}"/>
    <cellStyle name="Millares 7 4 3 4 3" xfId="15703" xr:uid="{00000000-0005-0000-0000-0000FB990000}"/>
    <cellStyle name="Millares 7 4 3 4 3 2" xfId="40519" xr:uid="{00000000-0005-0000-0000-0000FC990000}"/>
    <cellStyle name="Millares 7 4 3 4 4" xfId="28111" xr:uid="{00000000-0005-0000-0000-0000FD990000}"/>
    <cellStyle name="Millares 7 4 3 5" xfId="5363" xr:uid="{00000000-0005-0000-0000-0000FE990000}"/>
    <cellStyle name="Millares 7 4 3 5 2" xfId="11567" xr:uid="{00000000-0005-0000-0000-0000FF990000}"/>
    <cellStyle name="Millares 7 4 3 5 2 2" xfId="23975" xr:uid="{00000000-0005-0000-0000-0000009A0000}"/>
    <cellStyle name="Millares 7 4 3 5 2 2 2" xfId="48791" xr:uid="{00000000-0005-0000-0000-0000019A0000}"/>
    <cellStyle name="Millares 7 4 3 5 2 3" xfId="36383" xr:uid="{00000000-0005-0000-0000-0000029A0000}"/>
    <cellStyle name="Millares 7 4 3 5 3" xfId="17771" xr:uid="{00000000-0005-0000-0000-0000039A0000}"/>
    <cellStyle name="Millares 7 4 3 5 3 2" xfId="42587" xr:uid="{00000000-0005-0000-0000-0000049A0000}"/>
    <cellStyle name="Millares 7 4 3 5 4" xfId="30179" xr:uid="{00000000-0005-0000-0000-0000059A0000}"/>
    <cellStyle name="Millares 7 4 3 6" xfId="7431" xr:uid="{00000000-0005-0000-0000-0000069A0000}"/>
    <cellStyle name="Millares 7 4 3 6 2" xfId="19839" xr:uid="{00000000-0005-0000-0000-0000079A0000}"/>
    <cellStyle name="Millares 7 4 3 6 2 2" xfId="44655" xr:uid="{00000000-0005-0000-0000-0000089A0000}"/>
    <cellStyle name="Millares 7 4 3 6 3" xfId="32247" xr:uid="{00000000-0005-0000-0000-0000099A0000}"/>
    <cellStyle name="Millares 7 4 3 7" xfId="13635" xr:uid="{00000000-0005-0000-0000-00000A9A0000}"/>
    <cellStyle name="Millares 7 4 3 7 2" xfId="38451" xr:uid="{00000000-0005-0000-0000-00000B9A0000}"/>
    <cellStyle name="Millares 7 4 3 8" xfId="26043" xr:uid="{00000000-0005-0000-0000-00000C9A0000}"/>
    <cellStyle name="Millares 7 4 4" xfId="1399" xr:uid="{00000000-0005-0000-0000-00000D9A0000}"/>
    <cellStyle name="Millares 7 4 4 2" xfId="2433" xr:uid="{00000000-0005-0000-0000-00000E9A0000}"/>
    <cellStyle name="Millares 7 4 4 2 2" xfId="4501" xr:uid="{00000000-0005-0000-0000-00000F9A0000}"/>
    <cellStyle name="Millares 7 4 4 2 2 2" xfId="10705" xr:uid="{00000000-0005-0000-0000-0000109A0000}"/>
    <cellStyle name="Millares 7 4 4 2 2 2 2" xfId="23113" xr:uid="{00000000-0005-0000-0000-0000119A0000}"/>
    <cellStyle name="Millares 7 4 4 2 2 2 2 2" xfId="47929" xr:uid="{00000000-0005-0000-0000-0000129A0000}"/>
    <cellStyle name="Millares 7 4 4 2 2 2 3" xfId="35521" xr:uid="{00000000-0005-0000-0000-0000139A0000}"/>
    <cellStyle name="Millares 7 4 4 2 2 3" xfId="16909" xr:uid="{00000000-0005-0000-0000-0000149A0000}"/>
    <cellStyle name="Millares 7 4 4 2 2 3 2" xfId="41725" xr:uid="{00000000-0005-0000-0000-0000159A0000}"/>
    <cellStyle name="Millares 7 4 4 2 2 4" xfId="29317" xr:uid="{00000000-0005-0000-0000-0000169A0000}"/>
    <cellStyle name="Millares 7 4 4 2 3" xfId="6569" xr:uid="{00000000-0005-0000-0000-0000179A0000}"/>
    <cellStyle name="Millares 7 4 4 2 3 2" xfId="12773" xr:uid="{00000000-0005-0000-0000-0000189A0000}"/>
    <cellStyle name="Millares 7 4 4 2 3 2 2" xfId="25181" xr:uid="{00000000-0005-0000-0000-0000199A0000}"/>
    <cellStyle name="Millares 7 4 4 2 3 2 2 2" xfId="49997" xr:uid="{00000000-0005-0000-0000-00001A9A0000}"/>
    <cellStyle name="Millares 7 4 4 2 3 2 3" xfId="37589" xr:uid="{00000000-0005-0000-0000-00001B9A0000}"/>
    <cellStyle name="Millares 7 4 4 2 3 3" xfId="18977" xr:uid="{00000000-0005-0000-0000-00001C9A0000}"/>
    <cellStyle name="Millares 7 4 4 2 3 3 2" xfId="43793" xr:uid="{00000000-0005-0000-0000-00001D9A0000}"/>
    <cellStyle name="Millares 7 4 4 2 3 4" xfId="31385" xr:uid="{00000000-0005-0000-0000-00001E9A0000}"/>
    <cellStyle name="Millares 7 4 4 2 4" xfId="8637" xr:uid="{00000000-0005-0000-0000-00001F9A0000}"/>
    <cellStyle name="Millares 7 4 4 2 4 2" xfId="21045" xr:uid="{00000000-0005-0000-0000-0000209A0000}"/>
    <cellStyle name="Millares 7 4 4 2 4 2 2" xfId="45861" xr:uid="{00000000-0005-0000-0000-0000219A0000}"/>
    <cellStyle name="Millares 7 4 4 2 4 3" xfId="33453" xr:uid="{00000000-0005-0000-0000-0000229A0000}"/>
    <cellStyle name="Millares 7 4 4 2 5" xfId="14841" xr:uid="{00000000-0005-0000-0000-0000239A0000}"/>
    <cellStyle name="Millares 7 4 4 2 5 2" xfId="39657" xr:uid="{00000000-0005-0000-0000-0000249A0000}"/>
    <cellStyle name="Millares 7 4 4 2 6" xfId="27249" xr:uid="{00000000-0005-0000-0000-0000259A0000}"/>
    <cellStyle name="Millares 7 4 4 3" xfId="3467" xr:uid="{00000000-0005-0000-0000-0000269A0000}"/>
    <cellStyle name="Millares 7 4 4 3 2" xfId="9671" xr:uid="{00000000-0005-0000-0000-0000279A0000}"/>
    <cellStyle name="Millares 7 4 4 3 2 2" xfId="22079" xr:uid="{00000000-0005-0000-0000-0000289A0000}"/>
    <cellStyle name="Millares 7 4 4 3 2 2 2" xfId="46895" xr:uid="{00000000-0005-0000-0000-0000299A0000}"/>
    <cellStyle name="Millares 7 4 4 3 2 3" xfId="34487" xr:uid="{00000000-0005-0000-0000-00002A9A0000}"/>
    <cellStyle name="Millares 7 4 4 3 3" xfId="15875" xr:uid="{00000000-0005-0000-0000-00002B9A0000}"/>
    <cellStyle name="Millares 7 4 4 3 3 2" xfId="40691" xr:uid="{00000000-0005-0000-0000-00002C9A0000}"/>
    <cellStyle name="Millares 7 4 4 3 4" xfId="28283" xr:uid="{00000000-0005-0000-0000-00002D9A0000}"/>
    <cellStyle name="Millares 7 4 4 4" xfId="5535" xr:uid="{00000000-0005-0000-0000-00002E9A0000}"/>
    <cellStyle name="Millares 7 4 4 4 2" xfId="11739" xr:uid="{00000000-0005-0000-0000-00002F9A0000}"/>
    <cellStyle name="Millares 7 4 4 4 2 2" xfId="24147" xr:uid="{00000000-0005-0000-0000-0000309A0000}"/>
    <cellStyle name="Millares 7 4 4 4 2 2 2" xfId="48963" xr:uid="{00000000-0005-0000-0000-0000319A0000}"/>
    <cellStyle name="Millares 7 4 4 4 2 3" xfId="36555" xr:uid="{00000000-0005-0000-0000-0000329A0000}"/>
    <cellStyle name="Millares 7 4 4 4 3" xfId="17943" xr:uid="{00000000-0005-0000-0000-0000339A0000}"/>
    <cellStyle name="Millares 7 4 4 4 3 2" xfId="42759" xr:uid="{00000000-0005-0000-0000-0000349A0000}"/>
    <cellStyle name="Millares 7 4 4 4 4" xfId="30351" xr:uid="{00000000-0005-0000-0000-0000359A0000}"/>
    <cellStyle name="Millares 7 4 4 5" xfId="7603" xr:uid="{00000000-0005-0000-0000-0000369A0000}"/>
    <cellStyle name="Millares 7 4 4 5 2" xfId="20011" xr:uid="{00000000-0005-0000-0000-0000379A0000}"/>
    <cellStyle name="Millares 7 4 4 5 2 2" xfId="44827" xr:uid="{00000000-0005-0000-0000-0000389A0000}"/>
    <cellStyle name="Millares 7 4 4 5 3" xfId="32419" xr:uid="{00000000-0005-0000-0000-0000399A0000}"/>
    <cellStyle name="Millares 7 4 4 6" xfId="13807" xr:uid="{00000000-0005-0000-0000-00003A9A0000}"/>
    <cellStyle name="Millares 7 4 4 6 2" xfId="38623" xr:uid="{00000000-0005-0000-0000-00003B9A0000}"/>
    <cellStyle name="Millares 7 4 4 7" xfId="26215" xr:uid="{00000000-0005-0000-0000-00003C9A0000}"/>
    <cellStyle name="Millares 7 4 5" xfId="1916" xr:uid="{00000000-0005-0000-0000-00003D9A0000}"/>
    <cellStyle name="Millares 7 4 5 2" xfId="3984" xr:uid="{00000000-0005-0000-0000-00003E9A0000}"/>
    <cellStyle name="Millares 7 4 5 2 2" xfId="10188" xr:uid="{00000000-0005-0000-0000-00003F9A0000}"/>
    <cellStyle name="Millares 7 4 5 2 2 2" xfId="22596" xr:uid="{00000000-0005-0000-0000-0000409A0000}"/>
    <cellStyle name="Millares 7 4 5 2 2 2 2" xfId="47412" xr:uid="{00000000-0005-0000-0000-0000419A0000}"/>
    <cellStyle name="Millares 7 4 5 2 2 3" xfId="35004" xr:uid="{00000000-0005-0000-0000-0000429A0000}"/>
    <cellStyle name="Millares 7 4 5 2 3" xfId="16392" xr:uid="{00000000-0005-0000-0000-0000439A0000}"/>
    <cellStyle name="Millares 7 4 5 2 3 2" xfId="41208" xr:uid="{00000000-0005-0000-0000-0000449A0000}"/>
    <cellStyle name="Millares 7 4 5 2 4" xfId="28800" xr:uid="{00000000-0005-0000-0000-0000459A0000}"/>
    <cellStyle name="Millares 7 4 5 3" xfId="6052" xr:uid="{00000000-0005-0000-0000-0000469A0000}"/>
    <cellStyle name="Millares 7 4 5 3 2" xfId="12256" xr:uid="{00000000-0005-0000-0000-0000479A0000}"/>
    <cellStyle name="Millares 7 4 5 3 2 2" xfId="24664" xr:uid="{00000000-0005-0000-0000-0000489A0000}"/>
    <cellStyle name="Millares 7 4 5 3 2 2 2" xfId="49480" xr:uid="{00000000-0005-0000-0000-0000499A0000}"/>
    <cellStyle name="Millares 7 4 5 3 2 3" xfId="37072" xr:uid="{00000000-0005-0000-0000-00004A9A0000}"/>
    <cellStyle name="Millares 7 4 5 3 3" xfId="18460" xr:uid="{00000000-0005-0000-0000-00004B9A0000}"/>
    <cellStyle name="Millares 7 4 5 3 3 2" xfId="43276" xr:uid="{00000000-0005-0000-0000-00004C9A0000}"/>
    <cellStyle name="Millares 7 4 5 3 4" xfId="30868" xr:uid="{00000000-0005-0000-0000-00004D9A0000}"/>
    <cellStyle name="Millares 7 4 5 4" xfId="8120" xr:uid="{00000000-0005-0000-0000-00004E9A0000}"/>
    <cellStyle name="Millares 7 4 5 4 2" xfId="20528" xr:uid="{00000000-0005-0000-0000-00004F9A0000}"/>
    <cellStyle name="Millares 7 4 5 4 2 2" xfId="45344" xr:uid="{00000000-0005-0000-0000-0000509A0000}"/>
    <cellStyle name="Millares 7 4 5 4 3" xfId="32936" xr:uid="{00000000-0005-0000-0000-0000519A0000}"/>
    <cellStyle name="Millares 7 4 5 5" xfId="14324" xr:uid="{00000000-0005-0000-0000-0000529A0000}"/>
    <cellStyle name="Millares 7 4 5 5 2" xfId="39140" xr:uid="{00000000-0005-0000-0000-0000539A0000}"/>
    <cellStyle name="Millares 7 4 5 6" xfId="26732" xr:uid="{00000000-0005-0000-0000-0000549A0000}"/>
    <cellStyle name="Millares 7 4 6" xfId="2950" xr:uid="{00000000-0005-0000-0000-0000559A0000}"/>
    <cellStyle name="Millares 7 4 6 2" xfId="9154" xr:uid="{00000000-0005-0000-0000-0000569A0000}"/>
    <cellStyle name="Millares 7 4 6 2 2" xfId="21562" xr:uid="{00000000-0005-0000-0000-0000579A0000}"/>
    <cellStyle name="Millares 7 4 6 2 2 2" xfId="46378" xr:uid="{00000000-0005-0000-0000-0000589A0000}"/>
    <cellStyle name="Millares 7 4 6 2 3" xfId="33970" xr:uid="{00000000-0005-0000-0000-0000599A0000}"/>
    <cellStyle name="Millares 7 4 6 3" xfId="15358" xr:uid="{00000000-0005-0000-0000-00005A9A0000}"/>
    <cellStyle name="Millares 7 4 6 3 2" xfId="40174" xr:uid="{00000000-0005-0000-0000-00005B9A0000}"/>
    <cellStyle name="Millares 7 4 6 4" xfId="27766" xr:uid="{00000000-0005-0000-0000-00005C9A0000}"/>
    <cellStyle name="Millares 7 4 7" xfId="5018" xr:uid="{00000000-0005-0000-0000-00005D9A0000}"/>
    <cellStyle name="Millares 7 4 7 2" xfId="11222" xr:uid="{00000000-0005-0000-0000-00005E9A0000}"/>
    <cellStyle name="Millares 7 4 7 2 2" xfId="23630" xr:uid="{00000000-0005-0000-0000-00005F9A0000}"/>
    <cellStyle name="Millares 7 4 7 2 2 2" xfId="48446" xr:uid="{00000000-0005-0000-0000-0000609A0000}"/>
    <cellStyle name="Millares 7 4 7 2 3" xfId="36038" xr:uid="{00000000-0005-0000-0000-0000619A0000}"/>
    <cellStyle name="Millares 7 4 7 3" xfId="17426" xr:uid="{00000000-0005-0000-0000-0000629A0000}"/>
    <cellStyle name="Millares 7 4 7 3 2" xfId="42242" xr:uid="{00000000-0005-0000-0000-0000639A0000}"/>
    <cellStyle name="Millares 7 4 7 4" xfId="29834" xr:uid="{00000000-0005-0000-0000-0000649A0000}"/>
    <cellStyle name="Millares 7 4 8" xfId="7086" xr:uid="{00000000-0005-0000-0000-0000659A0000}"/>
    <cellStyle name="Millares 7 4 8 2" xfId="19494" xr:uid="{00000000-0005-0000-0000-0000669A0000}"/>
    <cellStyle name="Millares 7 4 8 2 2" xfId="44310" xr:uid="{00000000-0005-0000-0000-0000679A0000}"/>
    <cellStyle name="Millares 7 4 8 3" xfId="31902" xr:uid="{00000000-0005-0000-0000-0000689A0000}"/>
    <cellStyle name="Millares 7 4 9" xfId="13290" xr:uid="{00000000-0005-0000-0000-0000699A0000}"/>
    <cellStyle name="Millares 7 4 9 2" xfId="38106" xr:uid="{00000000-0005-0000-0000-00006A9A0000}"/>
    <cellStyle name="Millares 7 5" xfId="522" xr:uid="{00000000-0005-0000-0000-00006B9A0000}"/>
    <cellStyle name="Millares 7 5 2" xfId="1454" xr:uid="{00000000-0005-0000-0000-00006C9A0000}"/>
    <cellStyle name="Millares 7 5 2 2" xfId="2488" xr:uid="{00000000-0005-0000-0000-00006D9A0000}"/>
    <cellStyle name="Millares 7 5 2 2 2" xfId="4556" xr:uid="{00000000-0005-0000-0000-00006E9A0000}"/>
    <cellStyle name="Millares 7 5 2 2 2 2" xfId="10760" xr:uid="{00000000-0005-0000-0000-00006F9A0000}"/>
    <cellStyle name="Millares 7 5 2 2 2 2 2" xfId="23168" xr:uid="{00000000-0005-0000-0000-0000709A0000}"/>
    <cellStyle name="Millares 7 5 2 2 2 2 2 2" xfId="47984" xr:uid="{00000000-0005-0000-0000-0000719A0000}"/>
    <cellStyle name="Millares 7 5 2 2 2 2 3" xfId="35576" xr:uid="{00000000-0005-0000-0000-0000729A0000}"/>
    <cellStyle name="Millares 7 5 2 2 2 3" xfId="16964" xr:uid="{00000000-0005-0000-0000-0000739A0000}"/>
    <cellStyle name="Millares 7 5 2 2 2 3 2" xfId="41780" xr:uid="{00000000-0005-0000-0000-0000749A0000}"/>
    <cellStyle name="Millares 7 5 2 2 2 4" xfId="29372" xr:uid="{00000000-0005-0000-0000-0000759A0000}"/>
    <cellStyle name="Millares 7 5 2 2 3" xfId="6624" xr:uid="{00000000-0005-0000-0000-0000769A0000}"/>
    <cellStyle name="Millares 7 5 2 2 3 2" xfId="12828" xr:uid="{00000000-0005-0000-0000-0000779A0000}"/>
    <cellStyle name="Millares 7 5 2 2 3 2 2" xfId="25236" xr:uid="{00000000-0005-0000-0000-0000789A0000}"/>
    <cellStyle name="Millares 7 5 2 2 3 2 2 2" xfId="50052" xr:uid="{00000000-0005-0000-0000-0000799A0000}"/>
    <cellStyle name="Millares 7 5 2 2 3 2 3" xfId="37644" xr:uid="{00000000-0005-0000-0000-00007A9A0000}"/>
    <cellStyle name="Millares 7 5 2 2 3 3" xfId="19032" xr:uid="{00000000-0005-0000-0000-00007B9A0000}"/>
    <cellStyle name="Millares 7 5 2 2 3 3 2" xfId="43848" xr:uid="{00000000-0005-0000-0000-00007C9A0000}"/>
    <cellStyle name="Millares 7 5 2 2 3 4" xfId="31440" xr:uid="{00000000-0005-0000-0000-00007D9A0000}"/>
    <cellStyle name="Millares 7 5 2 2 4" xfId="8692" xr:uid="{00000000-0005-0000-0000-00007E9A0000}"/>
    <cellStyle name="Millares 7 5 2 2 4 2" xfId="21100" xr:uid="{00000000-0005-0000-0000-00007F9A0000}"/>
    <cellStyle name="Millares 7 5 2 2 4 2 2" xfId="45916" xr:uid="{00000000-0005-0000-0000-0000809A0000}"/>
    <cellStyle name="Millares 7 5 2 2 4 3" xfId="33508" xr:uid="{00000000-0005-0000-0000-0000819A0000}"/>
    <cellStyle name="Millares 7 5 2 2 5" xfId="14896" xr:uid="{00000000-0005-0000-0000-0000829A0000}"/>
    <cellStyle name="Millares 7 5 2 2 5 2" xfId="39712" xr:uid="{00000000-0005-0000-0000-0000839A0000}"/>
    <cellStyle name="Millares 7 5 2 2 6" xfId="27304" xr:uid="{00000000-0005-0000-0000-0000849A0000}"/>
    <cellStyle name="Millares 7 5 2 3" xfId="3522" xr:uid="{00000000-0005-0000-0000-0000859A0000}"/>
    <cellStyle name="Millares 7 5 2 3 2" xfId="9726" xr:uid="{00000000-0005-0000-0000-0000869A0000}"/>
    <cellStyle name="Millares 7 5 2 3 2 2" xfId="22134" xr:uid="{00000000-0005-0000-0000-0000879A0000}"/>
    <cellStyle name="Millares 7 5 2 3 2 2 2" xfId="46950" xr:uid="{00000000-0005-0000-0000-0000889A0000}"/>
    <cellStyle name="Millares 7 5 2 3 2 3" xfId="34542" xr:uid="{00000000-0005-0000-0000-0000899A0000}"/>
    <cellStyle name="Millares 7 5 2 3 3" xfId="15930" xr:uid="{00000000-0005-0000-0000-00008A9A0000}"/>
    <cellStyle name="Millares 7 5 2 3 3 2" xfId="40746" xr:uid="{00000000-0005-0000-0000-00008B9A0000}"/>
    <cellStyle name="Millares 7 5 2 3 4" xfId="28338" xr:uid="{00000000-0005-0000-0000-00008C9A0000}"/>
    <cellStyle name="Millares 7 5 2 4" xfId="5590" xr:uid="{00000000-0005-0000-0000-00008D9A0000}"/>
    <cellStyle name="Millares 7 5 2 4 2" xfId="11794" xr:uid="{00000000-0005-0000-0000-00008E9A0000}"/>
    <cellStyle name="Millares 7 5 2 4 2 2" xfId="24202" xr:uid="{00000000-0005-0000-0000-00008F9A0000}"/>
    <cellStyle name="Millares 7 5 2 4 2 2 2" xfId="49018" xr:uid="{00000000-0005-0000-0000-0000909A0000}"/>
    <cellStyle name="Millares 7 5 2 4 2 3" xfId="36610" xr:uid="{00000000-0005-0000-0000-0000919A0000}"/>
    <cellStyle name="Millares 7 5 2 4 3" xfId="17998" xr:uid="{00000000-0005-0000-0000-0000929A0000}"/>
    <cellStyle name="Millares 7 5 2 4 3 2" xfId="42814" xr:uid="{00000000-0005-0000-0000-0000939A0000}"/>
    <cellStyle name="Millares 7 5 2 4 4" xfId="30406" xr:uid="{00000000-0005-0000-0000-0000949A0000}"/>
    <cellStyle name="Millares 7 5 2 5" xfId="7658" xr:uid="{00000000-0005-0000-0000-0000959A0000}"/>
    <cellStyle name="Millares 7 5 2 5 2" xfId="20066" xr:uid="{00000000-0005-0000-0000-0000969A0000}"/>
    <cellStyle name="Millares 7 5 2 5 2 2" xfId="44882" xr:uid="{00000000-0005-0000-0000-0000979A0000}"/>
    <cellStyle name="Millares 7 5 2 5 3" xfId="32474" xr:uid="{00000000-0005-0000-0000-0000989A0000}"/>
    <cellStyle name="Millares 7 5 2 6" xfId="13862" xr:uid="{00000000-0005-0000-0000-0000999A0000}"/>
    <cellStyle name="Millares 7 5 2 6 2" xfId="38678" xr:uid="{00000000-0005-0000-0000-00009A9A0000}"/>
    <cellStyle name="Millares 7 5 2 7" xfId="26270" xr:uid="{00000000-0005-0000-0000-00009B9A0000}"/>
    <cellStyle name="Millares 7 5 3" xfId="1971" xr:uid="{00000000-0005-0000-0000-00009C9A0000}"/>
    <cellStyle name="Millares 7 5 3 2" xfId="4039" xr:uid="{00000000-0005-0000-0000-00009D9A0000}"/>
    <cellStyle name="Millares 7 5 3 2 2" xfId="10243" xr:uid="{00000000-0005-0000-0000-00009E9A0000}"/>
    <cellStyle name="Millares 7 5 3 2 2 2" xfId="22651" xr:uid="{00000000-0005-0000-0000-00009F9A0000}"/>
    <cellStyle name="Millares 7 5 3 2 2 2 2" xfId="47467" xr:uid="{00000000-0005-0000-0000-0000A09A0000}"/>
    <cellStyle name="Millares 7 5 3 2 2 3" xfId="35059" xr:uid="{00000000-0005-0000-0000-0000A19A0000}"/>
    <cellStyle name="Millares 7 5 3 2 3" xfId="16447" xr:uid="{00000000-0005-0000-0000-0000A29A0000}"/>
    <cellStyle name="Millares 7 5 3 2 3 2" xfId="41263" xr:uid="{00000000-0005-0000-0000-0000A39A0000}"/>
    <cellStyle name="Millares 7 5 3 2 4" xfId="28855" xr:uid="{00000000-0005-0000-0000-0000A49A0000}"/>
    <cellStyle name="Millares 7 5 3 3" xfId="6107" xr:uid="{00000000-0005-0000-0000-0000A59A0000}"/>
    <cellStyle name="Millares 7 5 3 3 2" xfId="12311" xr:uid="{00000000-0005-0000-0000-0000A69A0000}"/>
    <cellStyle name="Millares 7 5 3 3 2 2" xfId="24719" xr:uid="{00000000-0005-0000-0000-0000A79A0000}"/>
    <cellStyle name="Millares 7 5 3 3 2 2 2" xfId="49535" xr:uid="{00000000-0005-0000-0000-0000A89A0000}"/>
    <cellStyle name="Millares 7 5 3 3 2 3" xfId="37127" xr:uid="{00000000-0005-0000-0000-0000A99A0000}"/>
    <cellStyle name="Millares 7 5 3 3 3" xfId="18515" xr:uid="{00000000-0005-0000-0000-0000AA9A0000}"/>
    <cellStyle name="Millares 7 5 3 3 3 2" xfId="43331" xr:uid="{00000000-0005-0000-0000-0000AB9A0000}"/>
    <cellStyle name="Millares 7 5 3 3 4" xfId="30923" xr:uid="{00000000-0005-0000-0000-0000AC9A0000}"/>
    <cellStyle name="Millares 7 5 3 4" xfId="8175" xr:uid="{00000000-0005-0000-0000-0000AD9A0000}"/>
    <cellStyle name="Millares 7 5 3 4 2" xfId="20583" xr:uid="{00000000-0005-0000-0000-0000AE9A0000}"/>
    <cellStyle name="Millares 7 5 3 4 2 2" xfId="45399" xr:uid="{00000000-0005-0000-0000-0000AF9A0000}"/>
    <cellStyle name="Millares 7 5 3 4 3" xfId="32991" xr:uid="{00000000-0005-0000-0000-0000B09A0000}"/>
    <cellStyle name="Millares 7 5 3 5" xfId="14379" xr:uid="{00000000-0005-0000-0000-0000B19A0000}"/>
    <cellStyle name="Millares 7 5 3 5 2" xfId="39195" xr:uid="{00000000-0005-0000-0000-0000B29A0000}"/>
    <cellStyle name="Millares 7 5 3 6" xfId="26787" xr:uid="{00000000-0005-0000-0000-0000B39A0000}"/>
    <cellStyle name="Millares 7 5 4" xfId="3005" xr:uid="{00000000-0005-0000-0000-0000B49A0000}"/>
    <cellStyle name="Millares 7 5 4 2" xfId="9209" xr:uid="{00000000-0005-0000-0000-0000B59A0000}"/>
    <cellStyle name="Millares 7 5 4 2 2" xfId="21617" xr:uid="{00000000-0005-0000-0000-0000B69A0000}"/>
    <cellStyle name="Millares 7 5 4 2 2 2" xfId="46433" xr:uid="{00000000-0005-0000-0000-0000B79A0000}"/>
    <cellStyle name="Millares 7 5 4 2 3" xfId="34025" xr:uid="{00000000-0005-0000-0000-0000B89A0000}"/>
    <cellStyle name="Millares 7 5 4 3" xfId="15413" xr:uid="{00000000-0005-0000-0000-0000B99A0000}"/>
    <cellStyle name="Millares 7 5 4 3 2" xfId="40229" xr:uid="{00000000-0005-0000-0000-0000BA9A0000}"/>
    <cellStyle name="Millares 7 5 4 4" xfId="27821" xr:uid="{00000000-0005-0000-0000-0000BB9A0000}"/>
    <cellStyle name="Millares 7 5 5" xfId="5073" xr:uid="{00000000-0005-0000-0000-0000BC9A0000}"/>
    <cellStyle name="Millares 7 5 5 2" xfId="11277" xr:uid="{00000000-0005-0000-0000-0000BD9A0000}"/>
    <cellStyle name="Millares 7 5 5 2 2" xfId="23685" xr:uid="{00000000-0005-0000-0000-0000BE9A0000}"/>
    <cellStyle name="Millares 7 5 5 2 2 2" xfId="48501" xr:uid="{00000000-0005-0000-0000-0000BF9A0000}"/>
    <cellStyle name="Millares 7 5 5 2 3" xfId="36093" xr:uid="{00000000-0005-0000-0000-0000C09A0000}"/>
    <cellStyle name="Millares 7 5 5 3" xfId="17481" xr:uid="{00000000-0005-0000-0000-0000C19A0000}"/>
    <cellStyle name="Millares 7 5 5 3 2" xfId="42297" xr:uid="{00000000-0005-0000-0000-0000C29A0000}"/>
    <cellStyle name="Millares 7 5 5 4" xfId="29889" xr:uid="{00000000-0005-0000-0000-0000C39A0000}"/>
    <cellStyle name="Millares 7 5 6" xfId="7141" xr:uid="{00000000-0005-0000-0000-0000C49A0000}"/>
    <cellStyle name="Millares 7 5 6 2" xfId="19549" xr:uid="{00000000-0005-0000-0000-0000C59A0000}"/>
    <cellStyle name="Millares 7 5 6 2 2" xfId="44365" xr:uid="{00000000-0005-0000-0000-0000C69A0000}"/>
    <cellStyle name="Millares 7 5 6 3" xfId="31957" xr:uid="{00000000-0005-0000-0000-0000C79A0000}"/>
    <cellStyle name="Millares 7 5 7" xfId="13345" xr:uid="{00000000-0005-0000-0000-0000C89A0000}"/>
    <cellStyle name="Millares 7 5 7 2" xfId="38161" xr:uid="{00000000-0005-0000-0000-0000C99A0000}"/>
    <cellStyle name="Millares 7 5 8" xfId="25753" xr:uid="{00000000-0005-0000-0000-0000CA9A0000}"/>
    <cellStyle name="Millares 7 5 9" xfId="937" xr:uid="{00000000-0005-0000-0000-0000CB9A0000}"/>
    <cellStyle name="Millares 7 6" xfId="1110" xr:uid="{00000000-0005-0000-0000-0000CC9A0000}"/>
    <cellStyle name="Millares 7 6 2" xfId="1627" xr:uid="{00000000-0005-0000-0000-0000CD9A0000}"/>
    <cellStyle name="Millares 7 6 2 2" xfId="2661" xr:uid="{00000000-0005-0000-0000-0000CE9A0000}"/>
    <cellStyle name="Millares 7 6 2 2 2" xfId="4729" xr:uid="{00000000-0005-0000-0000-0000CF9A0000}"/>
    <cellStyle name="Millares 7 6 2 2 2 2" xfId="10933" xr:uid="{00000000-0005-0000-0000-0000D09A0000}"/>
    <cellStyle name="Millares 7 6 2 2 2 2 2" xfId="23341" xr:uid="{00000000-0005-0000-0000-0000D19A0000}"/>
    <cellStyle name="Millares 7 6 2 2 2 2 2 2" xfId="48157" xr:uid="{00000000-0005-0000-0000-0000D29A0000}"/>
    <cellStyle name="Millares 7 6 2 2 2 2 3" xfId="35749" xr:uid="{00000000-0005-0000-0000-0000D39A0000}"/>
    <cellStyle name="Millares 7 6 2 2 2 3" xfId="17137" xr:uid="{00000000-0005-0000-0000-0000D49A0000}"/>
    <cellStyle name="Millares 7 6 2 2 2 3 2" xfId="41953" xr:uid="{00000000-0005-0000-0000-0000D59A0000}"/>
    <cellStyle name="Millares 7 6 2 2 2 4" xfId="29545" xr:uid="{00000000-0005-0000-0000-0000D69A0000}"/>
    <cellStyle name="Millares 7 6 2 2 3" xfId="6797" xr:uid="{00000000-0005-0000-0000-0000D79A0000}"/>
    <cellStyle name="Millares 7 6 2 2 3 2" xfId="13001" xr:uid="{00000000-0005-0000-0000-0000D89A0000}"/>
    <cellStyle name="Millares 7 6 2 2 3 2 2" xfId="25409" xr:uid="{00000000-0005-0000-0000-0000D99A0000}"/>
    <cellStyle name="Millares 7 6 2 2 3 2 2 2" xfId="50225" xr:uid="{00000000-0005-0000-0000-0000DA9A0000}"/>
    <cellStyle name="Millares 7 6 2 2 3 2 3" xfId="37817" xr:uid="{00000000-0005-0000-0000-0000DB9A0000}"/>
    <cellStyle name="Millares 7 6 2 2 3 3" xfId="19205" xr:uid="{00000000-0005-0000-0000-0000DC9A0000}"/>
    <cellStyle name="Millares 7 6 2 2 3 3 2" xfId="44021" xr:uid="{00000000-0005-0000-0000-0000DD9A0000}"/>
    <cellStyle name="Millares 7 6 2 2 3 4" xfId="31613" xr:uid="{00000000-0005-0000-0000-0000DE9A0000}"/>
    <cellStyle name="Millares 7 6 2 2 4" xfId="8865" xr:uid="{00000000-0005-0000-0000-0000DF9A0000}"/>
    <cellStyle name="Millares 7 6 2 2 4 2" xfId="21273" xr:uid="{00000000-0005-0000-0000-0000E09A0000}"/>
    <cellStyle name="Millares 7 6 2 2 4 2 2" xfId="46089" xr:uid="{00000000-0005-0000-0000-0000E19A0000}"/>
    <cellStyle name="Millares 7 6 2 2 4 3" xfId="33681" xr:uid="{00000000-0005-0000-0000-0000E29A0000}"/>
    <cellStyle name="Millares 7 6 2 2 5" xfId="15069" xr:uid="{00000000-0005-0000-0000-0000E39A0000}"/>
    <cellStyle name="Millares 7 6 2 2 5 2" xfId="39885" xr:uid="{00000000-0005-0000-0000-0000E49A0000}"/>
    <cellStyle name="Millares 7 6 2 2 6" xfId="27477" xr:uid="{00000000-0005-0000-0000-0000E59A0000}"/>
    <cellStyle name="Millares 7 6 2 3" xfId="3695" xr:uid="{00000000-0005-0000-0000-0000E69A0000}"/>
    <cellStyle name="Millares 7 6 2 3 2" xfId="9899" xr:uid="{00000000-0005-0000-0000-0000E79A0000}"/>
    <cellStyle name="Millares 7 6 2 3 2 2" xfId="22307" xr:uid="{00000000-0005-0000-0000-0000E89A0000}"/>
    <cellStyle name="Millares 7 6 2 3 2 2 2" xfId="47123" xr:uid="{00000000-0005-0000-0000-0000E99A0000}"/>
    <cellStyle name="Millares 7 6 2 3 2 3" xfId="34715" xr:uid="{00000000-0005-0000-0000-0000EA9A0000}"/>
    <cellStyle name="Millares 7 6 2 3 3" xfId="16103" xr:uid="{00000000-0005-0000-0000-0000EB9A0000}"/>
    <cellStyle name="Millares 7 6 2 3 3 2" xfId="40919" xr:uid="{00000000-0005-0000-0000-0000EC9A0000}"/>
    <cellStyle name="Millares 7 6 2 3 4" xfId="28511" xr:uid="{00000000-0005-0000-0000-0000ED9A0000}"/>
    <cellStyle name="Millares 7 6 2 4" xfId="5763" xr:uid="{00000000-0005-0000-0000-0000EE9A0000}"/>
    <cellStyle name="Millares 7 6 2 4 2" xfId="11967" xr:uid="{00000000-0005-0000-0000-0000EF9A0000}"/>
    <cellStyle name="Millares 7 6 2 4 2 2" xfId="24375" xr:uid="{00000000-0005-0000-0000-0000F09A0000}"/>
    <cellStyle name="Millares 7 6 2 4 2 2 2" xfId="49191" xr:uid="{00000000-0005-0000-0000-0000F19A0000}"/>
    <cellStyle name="Millares 7 6 2 4 2 3" xfId="36783" xr:uid="{00000000-0005-0000-0000-0000F29A0000}"/>
    <cellStyle name="Millares 7 6 2 4 3" xfId="18171" xr:uid="{00000000-0005-0000-0000-0000F39A0000}"/>
    <cellStyle name="Millares 7 6 2 4 3 2" xfId="42987" xr:uid="{00000000-0005-0000-0000-0000F49A0000}"/>
    <cellStyle name="Millares 7 6 2 4 4" xfId="30579" xr:uid="{00000000-0005-0000-0000-0000F59A0000}"/>
    <cellStyle name="Millares 7 6 2 5" xfId="7831" xr:uid="{00000000-0005-0000-0000-0000F69A0000}"/>
    <cellStyle name="Millares 7 6 2 5 2" xfId="20239" xr:uid="{00000000-0005-0000-0000-0000F79A0000}"/>
    <cellStyle name="Millares 7 6 2 5 2 2" xfId="45055" xr:uid="{00000000-0005-0000-0000-0000F89A0000}"/>
    <cellStyle name="Millares 7 6 2 5 3" xfId="32647" xr:uid="{00000000-0005-0000-0000-0000F99A0000}"/>
    <cellStyle name="Millares 7 6 2 6" xfId="14035" xr:uid="{00000000-0005-0000-0000-0000FA9A0000}"/>
    <cellStyle name="Millares 7 6 2 6 2" xfId="38851" xr:uid="{00000000-0005-0000-0000-0000FB9A0000}"/>
    <cellStyle name="Millares 7 6 2 7" xfId="26443" xr:uid="{00000000-0005-0000-0000-0000FC9A0000}"/>
    <cellStyle name="Millares 7 6 3" xfId="2144" xr:uid="{00000000-0005-0000-0000-0000FD9A0000}"/>
    <cellStyle name="Millares 7 6 3 2" xfId="4212" xr:uid="{00000000-0005-0000-0000-0000FE9A0000}"/>
    <cellStyle name="Millares 7 6 3 2 2" xfId="10416" xr:uid="{00000000-0005-0000-0000-0000FF9A0000}"/>
    <cellStyle name="Millares 7 6 3 2 2 2" xfId="22824" xr:uid="{00000000-0005-0000-0000-0000009B0000}"/>
    <cellStyle name="Millares 7 6 3 2 2 2 2" xfId="47640" xr:uid="{00000000-0005-0000-0000-0000019B0000}"/>
    <cellStyle name="Millares 7 6 3 2 2 3" xfId="35232" xr:uid="{00000000-0005-0000-0000-0000029B0000}"/>
    <cellStyle name="Millares 7 6 3 2 3" xfId="16620" xr:uid="{00000000-0005-0000-0000-0000039B0000}"/>
    <cellStyle name="Millares 7 6 3 2 3 2" xfId="41436" xr:uid="{00000000-0005-0000-0000-0000049B0000}"/>
    <cellStyle name="Millares 7 6 3 2 4" xfId="29028" xr:uid="{00000000-0005-0000-0000-0000059B0000}"/>
    <cellStyle name="Millares 7 6 3 3" xfId="6280" xr:uid="{00000000-0005-0000-0000-0000069B0000}"/>
    <cellStyle name="Millares 7 6 3 3 2" xfId="12484" xr:uid="{00000000-0005-0000-0000-0000079B0000}"/>
    <cellStyle name="Millares 7 6 3 3 2 2" xfId="24892" xr:uid="{00000000-0005-0000-0000-0000089B0000}"/>
    <cellStyle name="Millares 7 6 3 3 2 2 2" xfId="49708" xr:uid="{00000000-0005-0000-0000-0000099B0000}"/>
    <cellStyle name="Millares 7 6 3 3 2 3" xfId="37300" xr:uid="{00000000-0005-0000-0000-00000A9B0000}"/>
    <cellStyle name="Millares 7 6 3 3 3" xfId="18688" xr:uid="{00000000-0005-0000-0000-00000B9B0000}"/>
    <cellStyle name="Millares 7 6 3 3 3 2" xfId="43504" xr:uid="{00000000-0005-0000-0000-00000C9B0000}"/>
    <cellStyle name="Millares 7 6 3 3 4" xfId="31096" xr:uid="{00000000-0005-0000-0000-00000D9B0000}"/>
    <cellStyle name="Millares 7 6 3 4" xfId="8348" xr:uid="{00000000-0005-0000-0000-00000E9B0000}"/>
    <cellStyle name="Millares 7 6 3 4 2" xfId="20756" xr:uid="{00000000-0005-0000-0000-00000F9B0000}"/>
    <cellStyle name="Millares 7 6 3 4 2 2" xfId="45572" xr:uid="{00000000-0005-0000-0000-0000109B0000}"/>
    <cellStyle name="Millares 7 6 3 4 3" xfId="33164" xr:uid="{00000000-0005-0000-0000-0000119B0000}"/>
    <cellStyle name="Millares 7 6 3 5" xfId="14552" xr:uid="{00000000-0005-0000-0000-0000129B0000}"/>
    <cellStyle name="Millares 7 6 3 5 2" xfId="39368" xr:uid="{00000000-0005-0000-0000-0000139B0000}"/>
    <cellStyle name="Millares 7 6 3 6" xfId="26960" xr:uid="{00000000-0005-0000-0000-0000149B0000}"/>
    <cellStyle name="Millares 7 6 4" xfId="3178" xr:uid="{00000000-0005-0000-0000-0000159B0000}"/>
    <cellStyle name="Millares 7 6 4 2" xfId="9382" xr:uid="{00000000-0005-0000-0000-0000169B0000}"/>
    <cellStyle name="Millares 7 6 4 2 2" xfId="21790" xr:uid="{00000000-0005-0000-0000-0000179B0000}"/>
    <cellStyle name="Millares 7 6 4 2 2 2" xfId="46606" xr:uid="{00000000-0005-0000-0000-0000189B0000}"/>
    <cellStyle name="Millares 7 6 4 2 3" xfId="34198" xr:uid="{00000000-0005-0000-0000-0000199B0000}"/>
    <cellStyle name="Millares 7 6 4 3" xfId="15586" xr:uid="{00000000-0005-0000-0000-00001A9B0000}"/>
    <cellStyle name="Millares 7 6 4 3 2" xfId="40402" xr:uid="{00000000-0005-0000-0000-00001B9B0000}"/>
    <cellStyle name="Millares 7 6 4 4" xfId="27994" xr:uid="{00000000-0005-0000-0000-00001C9B0000}"/>
    <cellStyle name="Millares 7 6 5" xfId="5246" xr:uid="{00000000-0005-0000-0000-00001D9B0000}"/>
    <cellStyle name="Millares 7 6 5 2" xfId="11450" xr:uid="{00000000-0005-0000-0000-00001E9B0000}"/>
    <cellStyle name="Millares 7 6 5 2 2" xfId="23858" xr:uid="{00000000-0005-0000-0000-00001F9B0000}"/>
    <cellStyle name="Millares 7 6 5 2 2 2" xfId="48674" xr:uid="{00000000-0005-0000-0000-0000209B0000}"/>
    <cellStyle name="Millares 7 6 5 2 3" xfId="36266" xr:uid="{00000000-0005-0000-0000-0000219B0000}"/>
    <cellStyle name="Millares 7 6 5 3" xfId="17654" xr:uid="{00000000-0005-0000-0000-0000229B0000}"/>
    <cellStyle name="Millares 7 6 5 3 2" xfId="42470" xr:uid="{00000000-0005-0000-0000-0000239B0000}"/>
    <cellStyle name="Millares 7 6 5 4" xfId="30062" xr:uid="{00000000-0005-0000-0000-0000249B0000}"/>
    <cellStyle name="Millares 7 6 6" xfId="7314" xr:uid="{00000000-0005-0000-0000-0000259B0000}"/>
    <cellStyle name="Millares 7 6 6 2" xfId="19722" xr:uid="{00000000-0005-0000-0000-0000269B0000}"/>
    <cellStyle name="Millares 7 6 6 2 2" xfId="44538" xr:uid="{00000000-0005-0000-0000-0000279B0000}"/>
    <cellStyle name="Millares 7 6 6 3" xfId="32130" xr:uid="{00000000-0005-0000-0000-0000289B0000}"/>
    <cellStyle name="Millares 7 6 7" xfId="13518" xr:uid="{00000000-0005-0000-0000-0000299B0000}"/>
    <cellStyle name="Millares 7 6 7 2" xfId="38334" xr:uid="{00000000-0005-0000-0000-00002A9B0000}"/>
    <cellStyle name="Millares 7 6 8" xfId="25926" xr:uid="{00000000-0005-0000-0000-00002B9B0000}"/>
    <cellStyle name="Millares 7 7" xfId="1282" xr:uid="{00000000-0005-0000-0000-00002C9B0000}"/>
    <cellStyle name="Millares 7 7 2" xfId="2316" xr:uid="{00000000-0005-0000-0000-00002D9B0000}"/>
    <cellStyle name="Millares 7 7 2 2" xfId="4384" xr:uid="{00000000-0005-0000-0000-00002E9B0000}"/>
    <cellStyle name="Millares 7 7 2 2 2" xfId="10588" xr:uid="{00000000-0005-0000-0000-00002F9B0000}"/>
    <cellStyle name="Millares 7 7 2 2 2 2" xfId="22996" xr:uid="{00000000-0005-0000-0000-0000309B0000}"/>
    <cellStyle name="Millares 7 7 2 2 2 2 2" xfId="47812" xr:uid="{00000000-0005-0000-0000-0000319B0000}"/>
    <cellStyle name="Millares 7 7 2 2 2 3" xfId="35404" xr:uid="{00000000-0005-0000-0000-0000329B0000}"/>
    <cellStyle name="Millares 7 7 2 2 3" xfId="16792" xr:uid="{00000000-0005-0000-0000-0000339B0000}"/>
    <cellStyle name="Millares 7 7 2 2 3 2" xfId="41608" xr:uid="{00000000-0005-0000-0000-0000349B0000}"/>
    <cellStyle name="Millares 7 7 2 2 4" xfId="29200" xr:uid="{00000000-0005-0000-0000-0000359B0000}"/>
    <cellStyle name="Millares 7 7 2 3" xfId="6452" xr:uid="{00000000-0005-0000-0000-0000369B0000}"/>
    <cellStyle name="Millares 7 7 2 3 2" xfId="12656" xr:uid="{00000000-0005-0000-0000-0000379B0000}"/>
    <cellStyle name="Millares 7 7 2 3 2 2" xfId="25064" xr:uid="{00000000-0005-0000-0000-0000389B0000}"/>
    <cellStyle name="Millares 7 7 2 3 2 2 2" xfId="49880" xr:uid="{00000000-0005-0000-0000-0000399B0000}"/>
    <cellStyle name="Millares 7 7 2 3 2 3" xfId="37472" xr:uid="{00000000-0005-0000-0000-00003A9B0000}"/>
    <cellStyle name="Millares 7 7 2 3 3" xfId="18860" xr:uid="{00000000-0005-0000-0000-00003B9B0000}"/>
    <cellStyle name="Millares 7 7 2 3 3 2" xfId="43676" xr:uid="{00000000-0005-0000-0000-00003C9B0000}"/>
    <cellStyle name="Millares 7 7 2 3 4" xfId="31268" xr:uid="{00000000-0005-0000-0000-00003D9B0000}"/>
    <cellStyle name="Millares 7 7 2 4" xfId="8520" xr:uid="{00000000-0005-0000-0000-00003E9B0000}"/>
    <cellStyle name="Millares 7 7 2 4 2" xfId="20928" xr:uid="{00000000-0005-0000-0000-00003F9B0000}"/>
    <cellStyle name="Millares 7 7 2 4 2 2" xfId="45744" xr:uid="{00000000-0005-0000-0000-0000409B0000}"/>
    <cellStyle name="Millares 7 7 2 4 3" xfId="33336" xr:uid="{00000000-0005-0000-0000-0000419B0000}"/>
    <cellStyle name="Millares 7 7 2 5" xfId="14724" xr:uid="{00000000-0005-0000-0000-0000429B0000}"/>
    <cellStyle name="Millares 7 7 2 5 2" xfId="39540" xr:uid="{00000000-0005-0000-0000-0000439B0000}"/>
    <cellStyle name="Millares 7 7 2 6" xfId="27132" xr:uid="{00000000-0005-0000-0000-0000449B0000}"/>
    <cellStyle name="Millares 7 7 3" xfId="3350" xr:uid="{00000000-0005-0000-0000-0000459B0000}"/>
    <cellStyle name="Millares 7 7 3 2" xfId="9554" xr:uid="{00000000-0005-0000-0000-0000469B0000}"/>
    <cellStyle name="Millares 7 7 3 2 2" xfId="21962" xr:uid="{00000000-0005-0000-0000-0000479B0000}"/>
    <cellStyle name="Millares 7 7 3 2 2 2" xfId="46778" xr:uid="{00000000-0005-0000-0000-0000489B0000}"/>
    <cellStyle name="Millares 7 7 3 2 3" xfId="34370" xr:uid="{00000000-0005-0000-0000-0000499B0000}"/>
    <cellStyle name="Millares 7 7 3 3" xfId="15758" xr:uid="{00000000-0005-0000-0000-00004A9B0000}"/>
    <cellStyle name="Millares 7 7 3 3 2" xfId="40574" xr:uid="{00000000-0005-0000-0000-00004B9B0000}"/>
    <cellStyle name="Millares 7 7 3 4" xfId="28166" xr:uid="{00000000-0005-0000-0000-00004C9B0000}"/>
    <cellStyle name="Millares 7 7 4" xfId="5418" xr:uid="{00000000-0005-0000-0000-00004D9B0000}"/>
    <cellStyle name="Millares 7 7 4 2" xfId="11622" xr:uid="{00000000-0005-0000-0000-00004E9B0000}"/>
    <cellStyle name="Millares 7 7 4 2 2" xfId="24030" xr:uid="{00000000-0005-0000-0000-00004F9B0000}"/>
    <cellStyle name="Millares 7 7 4 2 2 2" xfId="48846" xr:uid="{00000000-0005-0000-0000-0000509B0000}"/>
    <cellStyle name="Millares 7 7 4 2 3" xfId="36438" xr:uid="{00000000-0005-0000-0000-0000519B0000}"/>
    <cellStyle name="Millares 7 7 4 3" xfId="17826" xr:uid="{00000000-0005-0000-0000-0000529B0000}"/>
    <cellStyle name="Millares 7 7 4 3 2" xfId="42642" xr:uid="{00000000-0005-0000-0000-0000539B0000}"/>
    <cellStyle name="Millares 7 7 4 4" xfId="30234" xr:uid="{00000000-0005-0000-0000-0000549B0000}"/>
    <cellStyle name="Millares 7 7 5" xfId="7486" xr:uid="{00000000-0005-0000-0000-0000559B0000}"/>
    <cellStyle name="Millares 7 7 5 2" xfId="19894" xr:uid="{00000000-0005-0000-0000-0000569B0000}"/>
    <cellStyle name="Millares 7 7 5 2 2" xfId="44710" xr:uid="{00000000-0005-0000-0000-0000579B0000}"/>
    <cellStyle name="Millares 7 7 5 3" xfId="32302" xr:uid="{00000000-0005-0000-0000-0000589B0000}"/>
    <cellStyle name="Millares 7 7 6" xfId="13690" xr:uid="{00000000-0005-0000-0000-0000599B0000}"/>
    <cellStyle name="Millares 7 7 6 2" xfId="38506" xr:uid="{00000000-0005-0000-0000-00005A9B0000}"/>
    <cellStyle name="Millares 7 7 7" xfId="26098" xr:uid="{00000000-0005-0000-0000-00005B9B0000}"/>
    <cellStyle name="Millares 7 8" xfId="1799" xr:uid="{00000000-0005-0000-0000-00005C9B0000}"/>
    <cellStyle name="Millares 7 8 2" xfId="3867" xr:uid="{00000000-0005-0000-0000-00005D9B0000}"/>
    <cellStyle name="Millares 7 8 2 2" xfId="10071" xr:uid="{00000000-0005-0000-0000-00005E9B0000}"/>
    <cellStyle name="Millares 7 8 2 2 2" xfId="22479" xr:uid="{00000000-0005-0000-0000-00005F9B0000}"/>
    <cellStyle name="Millares 7 8 2 2 2 2" xfId="47295" xr:uid="{00000000-0005-0000-0000-0000609B0000}"/>
    <cellStyle name="Millares 7 8 2 2 3" xfId="34887" xr:uid="{00000000-0005-0000-0000-0000619B0000}"/>
    <cellStyle name="Millares 7 8 2 3" xfId="16275" xr:uid="{00000000-0005-0000-0000-0000629B0000}"/>
    <cellStyle name="Millares 7 8 2 3 2" xfId="41091" xr:uid="{00000000-0005-0000-0000-0000639B0000}"/>
    <cellStyle name="Millares 7 8 2 4" xfId="28683" xr:uid="{00000000-0005-0000-0000-0000649B0000}"/>
    <cellStyle name="Millares 7 8 3" xfId="5935" xr:uid="{00000000-0005-0000-0000-0000659B0000}"/>
    <cellStyle name="Millares 7 8 3 2" xfId="12139" xr:uid="{00000000-0005-0000-0000-0000669B0000}"/>
    <cellStyle name="Millares 7 8 3 2 2" xfId="24547" xr:uid="{00000000-0005-0000-0000-0000679B0000}"/>
    <cellStyle name="Millares 7 8 3 2 2 2" xfId="49363" xr:uid="{00000000-0005-0000-0000-0000689B0000}"/>
    <cellStyle name="Millares 7 8 3 2 3" xfId="36955" xr:uid="{00000000-0005-0000-0000-0000699B0000}"/>
    <cellStyle name="Millares 7 8 3 3" xfId="18343" xr:uid="{00000000-0005-0000-0000-00006A9B0000}"/>
    <cellStyle name="Millares 7 8 3 3 2" xfId="43159" xr:uid="{00000000-0005-0000-0000-00006B9B0000}"/>
    <cellStyle name="Millares 7 8 3 4" xfId="30751" xr:uid="{00000000-0005-0000-0000-00006C9B0000}"/>
    <cellStyle name="Millares 7 8 4" xfId="8003" xr:uid="{00000000-0005-0000-0000-00006D9B0000}"/>
    <cellStyle name="Millares 7 8 4 2" xfId="20411" xr:uid="{00000000-0005-0000-0000-00006E9B0000}"/>
    <cellStyle name="Millares 7 8 4 2 2" xfId="45227" xr:uid="{00000000-0005-0000-0000-00006F9B0000}"/>
    <cellStyle name="Millares 7 8 4 3" xfId="32819" xr:uid="{00000000-0005-0000-0000-0000709B0000}"/>
    <cellStyle name="Millares 7 8 5" xfId="14207" xr:uid="{00000000-0005-0000-0000-0000719B0000}"/>
    <cellStyle name="Millares 7 8 5 2" xfId="39023" xr:uid="{00000000-0005-0000-0000-0000729B0000}"/>
    <cellStyle name="Millares 7 8 6" xfId="26615" xr:uid="{00000000-0005-0000-0000-0000739B0000}"/>
    <cellStyle name="Millares 7 9" xfId="2833" xr:uid="{00000000-0005-0000-0000-0000749B0000}"/>
    <cellStyle name="Millares 7 9 2" xfId="9037" xr:uid="{00000000-0005-0000-0000-0000759B0000}"/>
    <cellStyle name="Millares 7 9 2 2" xfId="21445" xr:uid="{00000000-0005-0000-0000-0000769B0000}"/>
    <cellStyle name="Millares 7 9 2 2 2" xfId="46261" xr:uid="{00000000-0005-0000-0000-0000779B0000}"/>
    <cellStyle name="Millares 7 9 2 3" xfId="33853" xr:uid="{00000000-0005-0000-0000-0000789B0000}"/>
    <cellStyle name="Millares 7 9 3" xfId="15241" xr:uid="{00000000-0005-0000-0000-0000799B0000}"/>
    <cellStyle name="Millares 7 9 3 2" xfId="40057" xr:uid="{00000000-0005-0000-0000-00007A9B0000}"/>
    <cellStyle name="Millares 7 9 4" xfId="27649" xr:uid="{00000000-0005-0000-0000-00007B9B0000}"/>
    <cellStyle name="Millares 8" xfId="111" xr:uid="{00000000-0005-0000-0000-00007C9B0000}"/>
    <cellStyle name="Millares 8 2" xfId="169" xr:uid="{00000000-0005-0000-0000-00007D9B0000}"/>
    <cellStyle name="Millares 9" xfId="213" xr:uid="{00000000-0005-0000-0000-00007E9B0000}"/>
    <cellStyle name="Millares 93" xfId="260" xr:uid="{00000000-0005-0000-0000-00007F9B0000}"/>
    <cellStyle name="Millares 93 10" xfId="4909" xr:uid="{00000000-0005-0000-0000-0000809B0000}"/>
    <cellStyle name="Millares 93 10 2" xfId="11113" xr:uid="{00000000-0005-0000-0000-0000819B0000}"/>
    <cellStyle name="Millares 93 10 2 2" xfId="23521" xr:uid="{00000000-0005-0000-0000-0000829B0000}"/>
    <cellStyle name="Millares 93 10 2 2 2" xfId="48337" xr:uid="{00000000-0005-0000-0000-0000839B0000}"/>
    <cellStyle name="Millares 93 10 2 3" xfId="35929" xr:uid="{00000000-0005-0000-0000-0000849B0000}"/>
    <cellStyle name="Millares 93 10 3" xfId="17317" xr:uid="{00000000-0005-0000-0000-0000859B0000}"/>
    <cellStyle name="Millares 93 10 3 2" xfId="42133" xr:uid="{00000000-0005-0000-0000-0000869B0000}"/>
    <cellStyle name="Millares 93 10 4" xfId="29725" xr:uid="{00000000-0005-0000-0000-0000879B0000}"/>
    <cellStyle name="Millares 93 11" xfId="6977" xr:uid="{00000000-0005-0000-0000-0000889B0000}"/>
    <cellStyle name="Millares 93 11 2" xfId="19385" xr:uid="{00000000-0005-0000-0000-0000899B0000}"/>
    <cellStyle name="Millares 93 11 2 2" xfId="44201" xr:uid="{00000000-0005-0000-0000-00008A9B0000}"/>
    <cellStyle name="Millares 93 11 3" xfId="31793" xr:uid="{00000000-0005-0000-0000-00008B9B0000}"/>
    <cellStyle name="Millares 93 12" xfId="13181" xr:uid="{00000000-0005-0000-0000-00008C9B0000}"/>
    <cellStyle name="Millares 93 12 2" xfId="37997" xr:uid="{00000000-0005-0000-0000-00008D9B0000}"/>
    <cellStyle name="Millares 93 13" xfId="25589" xr:uid="{00000000-0005-0000-0000-00008E9B0000}"/>
    <cellStyle name="Millares 93 14" xfId="773" xr:uid="{00000000-0005-0000-0000-00008F9B0000}"/>
    <cellStyle name="Millares 93 2" xfId="299" xr:uid="{00000000-0005-0000-0000-0000909B0000}"/>
    <cellStyle name="Millares 93 2 10" xfId="7001" xr:uid="{00000000-0005-0000-0000-0000919B0000}"/>
    <cellStyle name="Millares 93 2 10 2" xfId="19409" xr:uid="{00000000-0005-0000-0000-0000929B0000}"/>
    <cellStyle name="Millares 93 2 10 2 2" xfId="44225" xr:uid="{00000000-0005-0000-0000-0000939B0000}"/>
    <cellStyle name="Millares 93 2 10 3" xfId="31817" xr:uid="{00000000-0005-0000-0000-0000949B0000}"/>
    <cellStyle name="Millares 93 2 11" xfId="13205" xr:uid="{00000000-0005-0000-0000-0000959B0000}"/>
    <cellStyle name="Millares 93 2 11 2" xfId="38021" xr:uid="{00000000-0005-0000-0000-0000969B0000}"/>
    <cellStyle name="Millares 93 2 12" xfId="25613" xr:uid="{00000000-0005-0000-0000-0000979B0000}"/>
    <cellStyle name="Millares 93 2 13" xfId="797" xr:uid="{00000000-0005-0000-0000-0000989B0000}"/>
    <cellStyle name="Millares 93 2 2" xfId="364" xr:uid="{00000000-0005-0000-0000-0000999B0000}"/>
    <cellStyle name="Millares 93 2 2 10" xfId="25671" xr:uid="{00000000-0005-0000-0000-00009A9B0000}"/>
    <cellStyle name="Millares 93 2 2 11" xfId="855" xr:uid="{00000000-0005-0000-0000-00009B9B0000}"/>
    <cellStyle name="Millares 93 2 2 2" xfId="488" xr:uid="{00000000-0005-0000-0000-00009C9B0000}"/>
    <cellStyle name="Millares 93 2 2 2 2" xfId="736" xr:uid="{00000000-0005-0000-0000-00009D9B0000}"/>
    <cellStyle name="Millares 93 2 2 2 2 2" xfId="2579" xr:uid="{00000000-0005-0000-0000-00009E9B0000}"/>
    <cellStyle name="Millares 93 2 2 2 2 2 2" xfId="4647" xr:uid="{00000000-0005-0000-0000-00009F9B0000}"/>
    <cellStyle name="Millares 93 2 2 2 2 2 2 2" xfId="10851" xr:uid="{00000000-0005-0000-0000-0000A09B0000}"/>
    <cellStyle name="Millares 93 2 2 2 2 2 2 2 2" xfId="23259" xr:uid="{00000000-0005-0000-0000-0000A19B0000}"/>
    <cellStyle name="Millares 93 2 2 2 2 2 2 2 2 2" xfId="48075" xr:uid="{00000000-0005-0000-0000-0000A29B0000}"/>
    <cellStyle name="Millares 93 2 2 2 2 2 2 2 3" xfId="35667" xr:uid="{00000000-0005-0000-0000-0000A39B0000}"/>
    <cellStyle name="Millares 93 2 2 2 2 2 2 3" xfId="17055" xr:uid="{00000000-0005-0000-0000-0000A49B0000}"/>
    <cellStyle name="Millares 93 2 2 2 2 2 2 3 2" xfId="41871" xr:uid="{00000000-0005-0000-0000-0000A59B0000}"/>
    <cellStyle name="Millares 93 2 2 2 2 2 2 4" xfId="29463" xr:uid="{00000000-0005-0000-0000-0000A69B0000}"/>
    <cellStyle name="Millares 93 2 2 2 2 2 3" xfId="6715" xr:uid="{00000000-0005-0000-0000-0000A79B0000}"/>
    <cellStyle name="Millares 93 2 2 2 2 2 3 2" xfId="12919" xr:uid="{00000000-0005-0000-0000-0000A89B0000}"/>
    <cellStyle name="Millares 93 2 2 2 2 2 3 2 2" xfId="25327" xr:uid="{00000000-0005-0000-0000-0000A99B0000}"/>
    <cellStyle name="Millares 93 2 2 2 2 2 3 2 2 2" xfId="50143" xr:uid="{00000000-0005-0000-0000-0000AA9B0000}"/>
    <cellStyle name="Millares 93 2 2 2 2 2 3 2 3" xfId="37735" xr:uid="{00000000-0005-0000-0000-0000AB9B0000}"/>
    <cellStyle name="Millares 93 2 2 2 2 2 3 3" xfId="19123" xr:uid="{00000000-0005-0000-0000-0000AC9B0000}"/>
    <cellStyle name="Millares 93 2 2 2 2 2 3 3 2" xfId="43939" xr:uid="{00000000-0005-0000-0000-0000AD9B0000}"/>
    <cellStyle name="Millares 93 2 2 2 2 2 3 4" xfId="31531" xr:uid="{00000000-0005-0000-0000-0000AE9B0000}"/>
    <cellStyle name="Millares 93 2 2 2 2 2 4" xfId="8783" xr:uid="{00000000-0005-0000-0000-0000AF9B0000}"/>
    <cellStyle name="Millares 93 2 2 2 2 2 4 2" xfId="21191" xr:uid="{00000000-0005-0000-0000-0000B09B0000}"/>
    <cellStyle name="Millares 93 2 2 2 2 2 4 2 2" xfId="46007" xr:uid="{00000000-0005-0000-0000-0000B19B0000}"/>
    <cellStyle name="Millares 93 2 2 2 2 2 4 3" xfId="33599" xr:uid="{00000000-0005-0000-0000-0000B29B0000}"/>
    <cellStyle name="Millares 93 2 2 2 2 2 5" xfId="14987" xr:uid="{00000000-0005-0000-0000-0000B39B0000}"/>
    <cellStyle name="Millares 93 2 2 2 2 2 5 2" xfId="39803" xr:uid="{00000000-0005-0000-0000-0000B49B0000}"/>
    <cellStyle name="Millares 93 2 2 2 2 2 6" xfId="27395" xr:uid="{00000000-0005-0000-0000-0000B59B0000}"/>
    <cellStyle name="Millares 93 2 2 2 2 3" xfId="3613" xr:uid="{00000000-0005-0000-0000-0000B69B0000}"/>
    <cellStyle name="Millares 93 2 2 2 2 3 2" xfId="9817" xr:uid="{00000000-0005-0000-0000-0000B79B0000}"/>
    <cellStyle name="Millares 93 2 2 2 2 3 2 2" xfId="22225" xr:uid="{00000000-0005-0000-0000-0000B89B0000}"/>
    <cellStyle name="Millares 93 2 2 2 2 3 2 2 2" xfId="47041" xr:uid="{00000000-0005-0000-0000-0000B99B0000}"/>
    <cellStyle name="Millares 93 2 2 2 2 3 2 3" xfId="34633" xr:uid="{00000000-0005-0000-0000-0000BA9B0000}"/>
    <cellStyle name="Millares 93 2 2 2 2 3 3" xfId="16021" xr:uid="{00000000-0005-0000-0000-0000BB9B0000}"/>
    <cellStyle name="Millares 93 2 2 2 2 3 3 2" xfId="40837" xr:uid="{00000000-0005-0000-0000-0000BC9B0000}"/>
    <cellStyle name="Millares 93 2 2 2 2 3 4" xfId="28429" xr:uid="{00000000-0005-0000-0000-0000BD9B0000}"/>
    <cellStyle name="Millares 93 2 2 2 2 4" xfId="5681" xr:uid="{00000000-0005-0000-0000-0000BE9B0000}"/>
    <cellStyle name="Millares 93 2 2 2 2 4 2" xfId="11885" xr:uid="{00000000-0005-0000-0000-0000BF9B0000}"/>
    <cellStyle name="Millares 93 2 2 2 2 4 2 2" xfId="24293" xr:uid="{00000000-0005-0000-0000-0000C09B0000}"/>
    <cellStyle name="Millares 93 2 2 2 2 4 2 2 2" xfId="49109" xr:uid="{00000000-0005-0000-0000-0000C19B0000}"/>
    <cellStyle name="Millares 93 2 2 2 2 4 2 3" xfId="36701" xr:uid="{00000000-0005-0000-0000-0000C29B0000}"/>
    <cellStyle name="Millares 93 2 2 2 2 4 3" xfId="18089" xr:uid="{00000000-0005-0000-0000-0000C39B0000}"/>
    <cellStyle name="Millares 93 2 2 2 2 4 3 2" xfId="42905" xr:uid="{00000000-0005-0000-0000-0000C49B0000}"/>
    <cellStyle name="Millares 93 2 2 2 2 4 4" xfId="30497" xr:uid="{00000000-0005-0000-0000-0000C59B0000}"/>
    <cellStyle name="Millares 93 2 2 2 2 5" xfId="7749" xr:uid="{00000000-0005-0000-0000-0000C69B0000}"/>
    <cellStyle name="Millares 93 2 2 2 2 5 2" xfId="20157" xr:uid="{00000000-0005-0000-0000-0000C79B0000}"/>
    <cellStyle name="Millares 93 2 2 2 2 5 2 2" xfId="44973" xr:uid="{00000000-0005-0000-0000-0000C89B0000}"/>
    <cellStyle name="Millares 93 2 2 2 2 5 3" xfId="32565" xr:uid="{00000000-0005-0000-0000-0000C99B0000}"/>
    <cellStyle name="Millares 93 2 2 2 2 6" xfId="13953" xr:uid="{00000000-0005-0000-0000-0000CA9B0000}"/>
    <cellStyle name="Millares 93 2 2 2 2 6 2" xfId="38769" xr:uid="{00000000-0005-0000-0000-0000CB9B0000}"/>
    <cellStyle name="Millares 93 2 2 2 2 7" xfId="26361" xr:uid="{00000000-0005-0000-0000-0000CC9B0000}"/>
    <cellStyle name="Millares 93 2 2 2 2 8" xfId="1545" xr:uid="{00000000-0005-0000-0000-0000CD9B0000}"/>
    <cellStyle name="Millares 93 2 2 2 3" xfId="2062" xr:uid="{00000000-0005-0000-0000-0000CE9B0000}"/>
    <cellStyle name="Millares 93 2 2 2 3 2" xfId="4130" xr:uid="{00000000-0005-0000-0000-0000CF9B0000}"/>
    <cellStyle name="Millares 93 2 2 2 3 2 2" xfId="10334" xr:uid="{00000000-0005-0000-0000-0000D09B0000}"/>
    <cellStyle name="Millares 93 2 2 2 3 2 2 2" xfId="22742" xr:uid="{00000000-0005-0000-0000-0000D19B0000}"/>
    <cellStyle name="Millares 93 2 2 2 3 2 2 2 2" xfId="47558" xr:uid="{00000000-0005-0000-0000-0000D29B0000}"/>
    <cellStyle name="Millares 93 2 2 2 3 2 2 3" xfId="35150" xr:uid="{00000000-0005-0000-0000-0000D39B0000}"/>
    <cellStyle name="Millares 93 2 2 2 3 2 3" xfId="16538" xr:uid="{00000000-0005-0000-0000-0000D49B0000}"/>
    <cellStyle name="Millares 93 2 2 2 3 2 3 2" xfId="41354" xr:uid="{00000000-0005-0000-0000-0000D59B0000}"/>
    <cellStyle name="Millares 93 2 2 2 3 2 4" xfId="28946" xr:uid="{00000000-0005-0000-0000-0000D69B0000}"/>
    <cellStyle name="Millares 93 2 2 2 3 3" xfId="6198" xr:uid="{00000000-0005-0000-0000-0000D79B0000}"/>
    <cellStyle name="Millares 93 2 2 2 3 3 2" xfId="12402" xr:uid="{00000000-0005-0000-0000-0000D89B0000}"/>
    <cellStyle name="Millares 93 2 2 2 3 3 2 2" xfId="24810" xr:uid="{00000000-0005-0000-0000-0000D99B0000}"/>
    <cellStyle name="Millares 93 2 2 2 3 3 2 2 2" xfId="49626" xr:uid="{00000000-0005-0000-0000-0000DA9B0000}"/>
    <cellStyle name="Millares 93 2 2 2 3 3 2 3" xfId="37218" xr:uid="{00000000-0005-0000-0000-0000DB9B0000}"/>
    <cellStyle name="Millares 93 2 2 2 3 3 3" xfId="18606" xr:uid="{00000000-0005-0000-0000-0000DC9B0000}"/>
    <cellStyle name="Millares 93 2 2 2 3 3 3 2" xfId="43422" xr:uid="{00000000-0005-0000-0000-0000DD9B0000}"/>
    <cellStyle name="Millares 93 2 2 2 3 3 4" xfId="31014" xr:uid="{00000000-0005-0000-0000-0000DE9B0000}"/>
    <cellStyle name="Millares 93 2 2 2 3 4" xfId="8266" xr:uid="{00000000-0005-0000-0000-0000DF9B0000}"/>
    <cellStyle name="Millares 93 2 2 2 3 4 2" xfId="20674" xr:uid="{00000000-0005-0000-0000-0000E09B0000}"/>
    <cellStyle name="Millares 93 2 2 2 3 4 2 2" xfId="45490" xr:uid="{00000000-0005-0000-0000-0000E19B0000}"/>
    <cellStyle name="Millares 93 2 2 2 3 4 3" xfId="33082" xr:uid="{00000000-0005-0000-0000-0000E29B0000}"/>
    <cellStyle name="Millares 93 2 2 2 3 5" xfId="14470" xr:uid="{00000000-0005-0000-0000-0000E39B0000}"/>
    <cellStyle name="Millares 93 2 2 2 3 5 2" xfId="39286" xr:uid="{00000000-0005-0000-0000-0000E49B0000}"/>
    <cellStyle name="Millares 93 2 2 2 3 6" xfId="26878" xr:uid="{00000000-0005-0000-0000-0000E59B0000}"/>
    <cellStyle name="Millares 93 2 2 2 4" xfId="3096" xr:uid="{00000000-0005-0000-0000-0000E69B0000}"/>
    <cellStyle name="Millares 93 2 2 2 4 2" xfId="9300" xr:uid="{00000000-0005-0000-0000-0000E79B0000}"/>
    <cellStyle name="Millares 93 2 2 2 4 2 2" xfId="21708" xr:uid="{00000000-0005-0000-0000-0000E89B0000}"/>
    <cellStyle name="Millares 93 2 2 2 4 2 2 2" xfId="46524" xr:uid="{00000000-0005-0000-0000-0000E99B0000}"/>
    <cellStyle name="Millares 93 2 2 2 4 2 3" xfId="34116" xr:uid="{00000000-0005-0000-0000-0000EA9B0000}"/>
    <cellStyle name="Millares 93 2 2 2 4 3" xfId="15504" xr:uid="{00000000-0005-0000-0000-0000EB9B0000}"/>
    <cellStyle name="Millares 93 2 2 2 4 3 2" xfId="40320" xr:uid="{00000000-0005-0000-0000-0000EC9B0000}"/>
    <cellStyle name="Millares 93 2 2 2 4 4" xfId="27912" xr:uid="{00000000-0005-0000-0000-0000ED9B0000}"/>
    <cellStyle name="Millares 93 2 2 2 5" xfId="5164" xr:uid="{00000000-0005-0000-0000-0000EE9B0000}"/>
    <cellStyle name="Millares 93 2 2 2 5 2" xfId="11368" xr:uid="{00000000-0005-0000-0000-0000EF9B0000}"/>
    <cellStyle name="Millares 93 2 2 2 5 2 2" xfId="23776" xr:uid="{00000000-0005-0000-0000-0000F09B0000}"/>
    <cellStyle name="Millares 93 2 2 2 5 2 2 2" xfId="48592" xr:uid="{00000000-0005-0000-0000-0000F19B0000}"/>
    <cellStyle name="Millares 93 2 2 2 5 2 3" xfId="36184" xr:uid="{00000000-0005-0000-0000-0000F29B0000}"/>
    <cellStyle name="Millares 93 2 2 2 5 3" xfId="17572" xr:uid="{00000000-0005-0000-0000-0000F39B0000}"/>
    <cellStyle name="Millares 93 2 2 2 5 3 2" xfId="42388" xr:uid="{00000000-0005-0000-0000-0000F49B0000}"/>
    <cellStyle name="Millares 93 2 2 2 5 4" xfId="29980" xr:uid="{00000000-0005-0000-0000-0000F59B0000}"/>
    <cellStyle name="Millares 93 2 2 2 6" xfId="7232" xr:uid="{00000000-0005-0000-0000-0000F69B0000}"/>
    <cellStyle name="Millares 93 2 2 2 6 2" xfId="19640" xr:uid="{00000000-0005-0000-0000-0000F79B0000}"/>
    <cellStyle name="Millares 93 2 2 2 6 2 2" xfId="44456" xr:uid="{00000000-0005-0000-0000-0000F89B0000}"/>
    <cellStyle name="Millares 93 2 2 2 6 3" xfId="32048" xr:uid="{00000000-0005-0000-0000-0000F99B0000}"/>
    <cellStyle name="Millares 93 2 2 2 7" xfId="13436" xr:uid="{00000000-0005-0000-0000-0000FA9B0000}"/>
    <cellStyle name="Millares 93 2 2 2 7 2" xfId="38252" xr:uid="{00000000-0005-0000-0000-0000FB9B0000}"/>
    <cellStyle name="Millares 93 2 2 2 8" xfId="25844" xr:uid="{00000000-0005-0000-0000-0000FC9B0000}"/>
    <cellStyle name="Millares 93 2 2 2 9" xfId="1028" xr:uid="{00000000-0005-0000-0000-0000FD9B0000}"/>
    <cellStyle name="Millares 93 2 2 3" xfId="612" xr:uid="{00000000-0005-0000-0000-0000FE9B0000}"/>
    <cellStyle name="Millares 93 2 2 3 2" xfId="1717" xr:uid="{00000000-0005-0000-0000-0000FF9B0000}"/>
    <cellStyle name="Millares 93 2 2 3 2 2" xfId="2751" xr:uid="{00000000-0005-0000-0000-0000009C0000}"/>
    <cellStyle name="Millares 93 2 2 3 2 2 2" xfId="4819" xr:uid="{00000000-0005-0000-0000-0000019C0000}"/>
    <cellStyle name="Millares 93 2 2 3 2 2 2 2" xfId="11023" xr:uid="{00000000-0005-0000-0000-0000029C0000}"/>
    <cellStyle name="Millares 93 2 2 3 2 2 2 2 2" xfId="23431" xr:uid="{00000000-0005-0000-0000-0000039C0000}"/>
    <cellStyle name="Millares 93 2 2 3 2 2 2 2 2 2" xfId="48247" xr:uid="{00000000-0005-0000-0000-0000049C0000}"/>
    <cellStyle name="Millares 93 2 2 3 2 2 2 2 3" xfId="35839" xr:uid="{00000000-0005-0000-0000-0000059C0000}"/>
    <cellStyle name="Millares 93 2 2 3 2 2 2 3" xfId="17227" xr:uid="{00000000-0005-0000-0000-0000069C0000}"/>
    <cellStyle name="Millares 93 2 2 3 2 2 2 3 2" xfId="42043" xr:uid="{00000000-0005-0000-0000-0000079C0000}"/>
    <cellStyle name="Millares 93 2 2 3 2 2 2 4" xfId="29635" xr:uid="{00000000-0005-0000-0000-0000089C0000}"/>
    <cellStyle name="Millares 93 2 2 3 2 2 3" xfId="6887" xr:uid="{00000000-0005-0000-0000-0000099C0000}"/>
    <cellStyle name="Millares 93 2 2 3 2 2 3 2" xfId="13091" xr:uid="{00000000-0005-0000-0000-00000A9C0000}"/>
    <cellStyle name="Millares 93 2 2 3 2 2 3 2 2" xfId="25499" xr:uid="{00000000-0005-0000-0000-00000B9C0000}"/>
    <cellStyle name="Millares 93 2 2 3 2 2 3 2 2 2" xfId="50315" xr:uid="{00000000-0005-0000-0000-00000C9C0000}"/>
    <cellStyle name="Millares 93 2 2 3 2 2 3 2 3" xfId="37907" xr:uid="{00000000-0005-0000-0000-00000D9C0000}"/>
    <cellStyle name="Millares 93 2 2 3 2 2 3 3" xfId="19295" xr:uid="{00000000-0005-0000-0000-00000E9C0000}"/>
    <cellStyle name="Millares 93 2 2 3 2 2 3 3 2" xfId="44111" xr:uid="{00000000-0005-0000-0000-00000F9C0000}"/>
    <cellStyle name="Millares 93 2 2 3 2 2 3 4" xfId="31703" xr:uid="{00000000-0005-0000-0000-0000109C0000}"/>
    <cellStyle name="Millares 93 2 2 3 2 2 4" xfId="8955" xr:uid="{00000000-0005-0000-0000-0000119C0000}"/>
    <cellStyle name="Millares 93 2 2 3 2 2 4 2" xfId="21363" xr:uid="{00000000-0005-0000-0000-0000129C0000}"/>
    <cellStyle name="Millares 93 2 2 3 2 2 4 2 2" xfId="46179" xr:uid="{00000000-0005-0000-0000-0000139C0000}"/>
    <cellStyle name="Millares 93 2 2 3 2 2 4 3" xfId="33771" xr:uid="{00000000-0005-0000-0000-0000149C0000}"/>
    <cellStyle name="Millares 93 2 2 3 2 2 5" xfId="15159" xr:uid="{00000000-0005-0000-0000-0000159C0000}"/>
    <cellStyle name="Millares 93 2 2 3 2 2 5 2" xfId="39975" xr:uid="{00000000-0005-0000-0000-0000169C0000}"/>
    <cellStyle name="Millares 93 2 2 3 2 2 6" xfId="27567" xr:uid="{00000000-0005-0000-0000-0000179C0000}"/>
    <cellStyle name="Millares 93 2 2 3 2 3" xfId="3785" xr:uid="{00000000-0005-0000-0000-0000189C0000}"/>
    <cellStyle name="Millares 93 2 2 3 2 3 2" xfId="9989" xr:uid="{00000000-0005-0000-0000-0000199C0000}"/>
    <cellStyle name="Millares 93 2 2 3 2 3 2 2" xfId="22397" xr:uid="{00000000-0005-0000-0000-00001A9C0000}"/>
    <cellStyle name="Millares 93 2 2 3 2 3 2 2 2" xfId="47213" xr:uid="{00000000-0005-0000-0000-00001B9C0000}"/>
    <cellStyle name="Millares 93 2 2 3 2 3 2 3" xfId="34805" xr:uid="{00000000-0005-0000-0000-00001C9C0000}"/>
    <cellStyle name="Millares 93 2 2 3 2 3 3" xfId="16193" xr:uid="{00000000-0005-0000-0000-00001D9C0000}"/>
    <cellStyle name="Millares 93 2 2 3 2 3 3 2" xfId="41009" xr:uid="{00000000-0005-0000-0000-00001E9C0000}"/>
    <cellStyle name="Millares 93 2 2 3 2 3 4" xfId="28601" xr:uid="{00000000-0005-0000-0000-00001F9C0000}"/>
    <cellStyle name="Millares 93 2 2 3 2 4" xfId="5853" xr:uid="{00000000-0005-0000-0000-0000209C0000}"/>
    <cellStyle name="Millares 93 2 2 3 2 4 2" xfId="12057" xr:uid="{00000000-0005-0000-0000-0000219C0000}"/>
    <cellStyle name="Millares 93 2 2 3 2 4 2 2" xfId="24465" xr:uid="{00000000-0005-0000-0000-0000229C0000}"/>
    <cellStyle name="Millares 93 2 2 3 2 4 2 2 2" xfId="49281" xr:uid="{00000000-0005-0000-0000-0000239C0000}"/>
    <cellStyle name="Millares 93 2 2 3 2 4 2 3" xfId="36873" xr:uid="{00000000-0005-0000-0000-0000249C0000}"/>
    <cellStyle name="Millares 93 2 2 3 2 4 3" xfId="18261" xr:uid="{00000000-0005-0000-0000-0000259C0000}"/>
    <cellStyle name="Millares 93 2 2 3 2 4 3 2" xfId="43077" xr:uid="{00000000-0005-0000-0000-0000269C0000}"/>
    <cellStyle name="Millares 93 2 2 3 2 4 4" xfId="30669" xr:uid="{00000000-0005-0000-0000-0000279C0000}"/>
    <cellStyle name="Millares 93 2 2 3 2 5" xfId="7921" xr:uid="{00000000-0005-0000-0000-0000289C0000}"/>
    <cellStyle name="Millares 93 2 2 3 2 5 2" xfId="20329" xr:uid="{00000000-0005-0000-0000-0000299C0000}"/>
    <cellStyle name="Millares 93 2 2 3 2 5 2 2" xfId="45145" xr:uid="{00000000-0005-0000-0000-00002A9C0000}"/>
    <cellStyle name="Millares 93 2 2 3 2 5 3" xfId="32737" xr:uid="{00000000-0005-0000-0000-00002B9C0000}"/>
    <cellStyle name="Millares 93 2 2 3 2 6" xfId="14125" xr:uid="{00000000-0005-0000-0000-00002C9C0000}"/>
    <cellStyle name="Millares 93 2 2 3 2 6 2" xfId="38941" xr:uid="{00000000-0005-0000-0000-00002D9C0000}"/>
    <cellStyle name="Millares 93 2 2 3 2 7" xfId="26533" xr:uid="{00000000-0005-0000-0000-00002E9C0000}"/>
    <cellStyle name="Millares 93 2 2 3 3" xfId="2234" xr:uid="{00000000-0005-0000-0000-00002F9C0000}"/>
    <cellStyle name="Millares 93 2 2 3 3 2" xfId="4302" xr:uid="{00000000-0005-0000-0000-0000309C0000}"/>
    <cellStyle name="Millares 93 2 2 3 3 2 2" xfId="10506" xr:uid="{00000000-0005-0000-0000-0000319C0000}"/>
    <cellStyle name="Millares 93 2 2 3 3 2 2 2" xfId="22914" xr:uid="{00000000-0005-0000-0000-0000329C0000}"/>
    <cellStyle name="Millares 93 2 2 3 3 2 2 2 2" xfId="47730" xr:uid="{00000000-0005-0000-0000-0000339C0000}"/>
    <cellStyle name="Millares 93 2 2 3 3 2 2 3" xfId="35322" xr:uid="{00000000-0005-0000-0000-0000349C0000}"/>
    <cellStyle name="Millares 93 2 2 3 3 2 3" xfId="16710" xr:uid="{00000000-0005-0000-0000-0000359C0000}"/>
    <cellStyle name="Millares 93 2 2 3 3 2 3 2" xfId="41526" xr:uid="{00000000-0005-0000-0000-0000369C0000}"/>
    <cellStyle name="Millares 93 2 2 3 3 2 4" xfId="29118" xr:uid="{00000000-0005-0000-0000-0000379C0000}"/>
    <cellStyle name="Millares 93 2 2 3 3 3" xfId="6370" xr:uid="{00000000-0005-0000-0000-0000389C0000}"/>
    <cellStyle name="Millares 93 2 2 3 3 3 2" xfId="12574" xr:uid="{00000000-0005-0000-0000-0000399C0000}"/>
    <cellStyle name="Millares 93 2 2 3 3 3 2 2" xfId="24982" xr:uid="{00000000-0005-0000-0000-00003A9C0000}"/>
    <cellStyle name="Millares 93 2 2 3 3 3 2 2 2" xfId="49798" xr:uid="{00000000-0005-0000-0000-00003B9C0000}"/>
    <cellStyle name="Millares 93 2 2 3 3 3 2 3" xfId="37390" xr:uid="{00000000-0005-0000-0000-00003C9C0000}"/>
    <cellStyle name="Millares 93 2 2 3 3 3 3" xfId="18778" xr:uid="{00000000-0005-0000-0000-00003D9C0000}"/>
    <cellStyle name="Millares 93 2 2 3 3 3 3 2" xfId="43594" xr:uid="{00000000-0005-0000-0000-00003E9C0000}"/>
    <cellStyle name="Millares 93 2 2 3 3 3 4" xfId="31186" xr:uid="{00000000-0005-0000-0000-00003F9C0000}"/>
    <cellStyle name="Millares 93 2 2 3 3 4" xfId="8438" xr:uid="{00000000-0005-0000-0000-0000409C0000}"/>
    <cellStyle name="Millares 93 2 2 3 3 4 2" xfId="20846" xr:uid="{00000000-0005-0000-0000-0000419C0000}"/>
    <cellStyle name="Millares 93 2 2 3 3 4 2 2" xfId="45662" xr:uid="{00000000-0005-0000-0000-0000429C0000}"/>
    <cellStyle name="Millares 93 2 2 3 3 4 3" xfId="33254" xr:uid="{00000000-0005-0000-0000-0000439C0000}"/>
    <cellStyle name="Millares 93 2 2 3 3 5" xfId="14642" xr:uid="{00000000-0005-0000-0000-0000449C0000}"/>
    <cellStyle name="Millares 93 2 2 3 3 5 2" xfId="39458" xr:uid="{00000000-0005-0000-0000-0000459C0000}"/>
    <cellStyle name="Millares 93 2 2 3 3 6" xfId="27050" xr:uid="{00000000-0005-0000-0000-0000469C0000}"/>
    <cellStyle name="Millares 93 2 2 3 4" xfId="3268" xr:uid="{00000000-0005-0000-0000-0000479C0000}"/>
    <cellStyle name="Millares 93 2 2 3 4 2" xfId="9472" xr:uid="{00000000-0005-0000-0000-0000489C0000}"/>
    <cellStyle name="Millares 93 2 2 3 4 2 2" xfId="21880" xr:uid="{00000000-0005-0000-0000-0000499C0000}"/>
    <cellStyle name="Millares 93 2 2 3 4 2 2 2" xfId="46696" xr:uid="{00000000-0005-0000-0000-00004A9C0000}"/>
    <cellStyle name="Millares 93 2 2 3 4 2 3" xfId="34288" xr:uid="{00000000-0005-0000-0000-00004B9C0000}"/>
    <cellStyle name="Millares 93 2 2 3 4 3" xfId="15676" xr:uid="{00000000-0005-0000-0000-00004C9C0000}"/>
    <cellStyle name="Millares 93 2 2 3 4 3 2" xfId="40492" xr:uid="{00000000-0005-0000-0000-00004D9C0000}"/>
    <cellStyle name="Millares 93 2 2 3 4 4" xfId="28084" xr:uid="{00000000-0005-0000-0000-00004E9C0000}"/>
    <cellStyle name="Millares 93 2 2 3 5" xfId="5336" xr:uid="{00000000-0005-0000-0000-00004F9C0000}"/>
    <cellStyle name="Millares 93 2 2 3 5 2" xfId="11540" xr:uid="{00000000-0005-0000-0000-0000509C0000}"/>
    <cellStyle name="Millares 93 2 2 3 5 2 2" xfId="23948" xr:uid="{00000000-0005-0000-0000-0000519C0000}"/>
    <cellStyle name="Millares 93 2 2 3 5 2 2 2" xfId="48764" xr:uid="{00000000-0005-0000-0000-0000529C0000}"/>
    <cellStyle name="Millares 93 2 2 3 5 2 3" xfId="36356" xr:uid="{00000000-0005-0000-0000-0000539C0000}"/>
    <cellStyle name="Millares 93 2 2 3 5 3" xfId="17744" xr:uid="{00000000-0005-0000-0000-0000549C0000}"/>
    <cellStyle name="Millares 93 2 2 3 5 3 2" xfId="42560" xr:uid="{00000000-0005-0000-0000-0000559C0000}"/>
    <cellStyle name="Millares 93 2 2 3 5 4" xfId="30152" xr:uid="{00000000-0005-0000-0000-0000569C0000}"/>
    <cellStyle name="Millares 93 2 2 3 6" xfId="7404" xr:uid="{00000000-0005-0000-0000-0000579C0000}"/>
    <cellStyle name="Millares 93 2 2 3 6 2" xfId="19812" xr:uid="{00000000-0005-0000-0000-0000589C0000}"/>
    <cellStyle name="Millares 93 2 2 3 6 2 2" xfId="44628" xr:uid="{00000000-0005-0000-0000-0000599C0000}"/>
    <cellStyle name="Millares 93 2 2 3 6 3" xfId="32220" xr:uid="{00000000-0005-0000-0000-00005A9C0000}"/>
    <cellStyle name="Millares 93 2 2 3 7" xfId="13608" xr:uid="{00000000-0005-0000-0000-00005B9C0000}"/>
    <cellStyle name="Millares 93 2 2 3 7 2" xfId="38424" xr:uid="{00000000-0005-0000-0000-00005C9C0000}"/>
    <cellStyle name="Millares 93 2 2 3 8" xfId="26016" xr:uid="{00000000-0005-0000-0000-00005D9C0000}"/>
    <cellStyle name="Millares 93 2 2 3 9" xfId="1200" xr:uid="{00000000-0005-0000-0000-00005E9C0000}"/>
    <cellStyle name="Millares 93 2 2 4" xfId="1372" xr:uid="{00000000-0005-0000-0000-00005F9C0000}"/>
    <cellStyle name="Millares 93 2 2 4 2" xfId="2406" xr:uid="{00000000-0005-0000-0000-0000609C0000}"/>
    <cellStyle name="Millares 93 2 2 4 2 2" xfId="4474" xr:uid="{00000000-0005-0000-0000-0000619C0000}"/>
    <cellStyle name="Millares 93 2 2 4 2 2 2" xfId="10678" xr:uid="{00000000-0005-0000-0000-0000629C0000}"/>
    <cellStyle name="Millares 93 2 2 4 2 2 2 2" xfId="23086" xr:uid="{00000000-0005-0000-0000-0000639C0000}"/>
    <cellStyle name="Millares 93 2 2 4 2 2 2 2 2" xfId="47902" xr:uid="{00000000-0005-0000-0000-0000649C0000}"/>
    <cellStyle name="Millares 93 2 2 4 2 2 2 3" xfId="35494" xr:uid="{00000000-0005-0000-0000-0000659C0000}"/>
    <cellStyle name="Millares 93 2 2 4 2 2 3" xfId="16882" xr:uid="{00000000-0005-0000-0000-0000669C0000}"/>
    <cellStyle name="Millares 93 2 2 4 2 2 3 2" xfId="41698" xr:uid="{00000000-0005-0000-0000-0000679C0000}"/>
    <cellStyle name="Millares 93 2 2 4 2 2 4" xfId="29290" xr:uid="{00000000-0005-0000-0000-0000689C0000}"/>
    <cellStyle name="Millares 93 2 2 4 2 3" xfId="6542" xr:uid="{00000000-0005-0000-0000-0000699C0000}"/>
    <cellStyle name="Millares 93 2 2 4 2 3 2" xfId="12746" xr:uid="{00000000-0005-0000-0000-00006A9C0000}"/>
    <cellStyle name="Millares 93 2 2 4 2 3 2 2" xfId="25154" xr:uid="{00000000-0005-0000-0000-00006B9C0000}"/>
    <cellStyle name="Millares 93 2 2 4 2 3 2 2 2" xfId="49970" xr:uid="{00000000-0005-0000-0000-00006C9C0000}"/>
    <cellStyle name="Millares 93 2 2 4 2 3 2 3" xfId="37562" xr:uid="{00000000-0005-0000-0000-00006D9C0000}"/>
    <cellStyle name="Millares 93 2 2 4 2 3 3" xfId="18950" xr:uid="{00000000-0005-0000-0000-00006E9C0000}"/>
    <cellStyle name="Millares 93 2 2 4 2 3 3 2" xfId="43766" xr:uid="{00000000-0005-0000-0000-00006F9C0000}"/>
    <cellStyle name="Millares 93 2 2 4 2 3 4" xfId="31358" xr:uid="{00000000-0005-0000-0000-0000709C0000}"/>
    <cellStyle name="Millares 93 2 2 4 2 4" xfId="8610" xr:uid="{00000000-0005-0000-0000-0000719C0000}"/>
    <cellStyle name="Millares 93 2 2 4 2 4 2" xfId="21018" xr:uid="{00000000-0005-0000-0000-0000729C0000}"/>
    <cellStyle name="Millares 93 2 2 4 2 4 2 2" xfId="45834" xr:uid="{00000000-0005-0000-0000-0000739C0000}"/>
    <cellStyle name="Millares 93 2 2 4 2 4 3" xfId="33426" xr:uid="{00000000-0005-0000-0000-0000749C0000}"/>
    <cellStyle name="Millares 93 2 2 4 2 5" xfId="14814" xr:uid="{00000000-0005-0000-0000-0000759C0000}"/>
    <cellStyle name="Millares 93 2 2 4 2 5 2" xfId="39630" xr:uid="{00000000-0005-0000-0000-0000769C0000}"/>
    <cellStyle name="Millares 93 2 2 4 2 6" xfId="27222" xr:uid="{00000000-0005-0000-0000-0000779C0000}"/>
    <cellStyle name="Millares 93 2 2 4 3" xfId="3440" xr:uid="{00000000-0005-0000-0000-0000789C0000}"/>
    <cellStyle name="Millares 93 2 2 4 3 2" xfId="9644" xr:uid="{00000000-0005-0000-0000-0000799C0000}"/>
    <cellStyle name="Millares 93 2 2 4 3 2 2" xfId="22052" xr:uid="{00000000-0005-0000-0000-00007A9C0000}"/>
    <cellStyle name="Millares 93 2 2 4 3 2 2 2" xfId="46868" xr:uid="{00000000-0005-0000-0000-00007B9C0000}"/>
    <cellStyle name="Millares 93 2 2 4 3 2 3" xfId="34460" xr:uid="{00000000-0005-0000-0000-00007C9C0000}"/>
    <cellStyle name="Millares 93 2 2 4 3 3" xfId="15848" xr:uid="{00000000-0005-0000-0000-00007D9C0000}"/>
    <cellStyle name="Millares 93 2 2 4 3 3 2" xfId="40664" xr:uid="{00000000-0005-0000-0000-00007E9C0000}"/>
    <cellStyle name="Millares 93 2 2 4 3 4" xfId="28256" xr:uid="{00000000-0005-0000-0000-00007F9C0000}"/>
    <cellStyle name="Millares 93 2 2 4 4" xfId="5508" xr:uid="{00000000-0005-0000-0000-0000809C0000}"/>
    <cellStyle name="Millares 93 2 2 4 4 2" xfId="11712" xr:uid="{00000000-0005-0000-0000-0000819C0000}"/>
    <cellStyle name="Millares 93 2 2 4 4 2 2" xfId="24120" xr:uid="{00000000-0005-0000-0000-0000829C0000}"/>
    <cellStyle name="Millares 93 2 2 4 4 2 2 2" xfId="48936" xr:uid="{00000000-0005-0000-0000-0000839C0000}"/>
    <cellStyle name="Millares 93 2 2 4 4 2 3" xfId="36528" xr:uid="{00000000-0005-0000-0000-0000849C0000}"/>
    <cellStyle name="Millares 93 2 2 4 4 3" xfId="17916" xr:uid="{00000000-0005-0000-0000-0000859C0000}"/>
    <cellStyle name="Millares 93 2 2 4 4 3 2" xfId="42732" xr:uid="{00000000-0005-0000-0000-0000869C0000}"/>
    <cellStyle name="Millares 93 2 2 4 4 4" xfId="30324" xr:uid="{00000000-0005-0000-0000-0000879C0000}"/>
    <cellStyle name="Millares 93 2 2 4 5" xfId="7576" xr:uid="{00000000-0005-0000-0000-0000889C0000}"/>
    <cellStyle name="Millares 93 2 2 4 5 2" xfId="19984" xr:uid="{00000000-0005-0000-0000-0000899C0000}"/>
    <cellStyle name="Millares 93 2 2 4 5 2 2" xfId="44800" xr:uid="{00000000-0005-0000-0000-00008A9C0000}"/>
    <cellStyle name="Millares 93 2 2 4 5 3" xfId="32392" xr:uid="{00000000-0005-0000-0000-00008B9C0000}"/>
    <cellStyle name="Millares 93 2 2 4 6" xfId="13780" xr:uid="{00000000-0005-0000-0000-00008C9C0000}"/>
    <cellStyle name="Millares 93 2 2 4 6 2" xfId="38596" xr:uid="{00000000-0005-0000-0000-00008D9C0000}"/>
    <cellStyle name="Millares 93 2 2 4 7" xfId="26188" xr:uid="{00000000-0005-0000-0000-00008E9C0000}"/>
    <cellStyle name="Millares 93 2 2 5" xfId="1889" xr:uid="{00000000-0005-0000-0000-00008F9C0000}"/>
    <cellStyle name="Millares 93 2 2 5 2" xfId="3957" xr:uid="{00000000-0005-0000-0000-0000909C0000}"/>
    <cellStyle name="Millares 93 2 2 5 2 2" xfId="10161" xr:uid="{00000000-0005-0000-0000-0000919C0000}"/>
    <cellStyle name="Millares 93 2 2 5 2 2 2" xfId="22569" xr:uid="{00000000-0005-0000-0000-0000929C0000}"/>
    <cellStyle name="Millares 93 2 2 5 2 2 2 2" xfId="47385" xr:uid="{00000000-0005-0000-0000-0000939C0000}"/>
    <cellStyle name="Millares 93 2 2 5 2 2 3" xfId="34977" xr:uid="{00000000-0005-0000-0000-0000949C0000}"/>
    <cellStyle name="Millares 93 2 2 5 2 3" xfId="16365" xr:uid="{00000000-0005-0000-0000-0000959C0000}"/>
    <cellStyle name="Millares 93 2 2 5 2 3 2" xfId="41181" xr:uid="{00000000-0005-0000-0000-0000969C0000}"/>
    <cellStyle name="Millares 93 2 2 5 2 4" xfId="28773" xr:uid="{00000000-0005-0000-0000-0000979C0000}"/>
    <cellStyle name="Millares 93 2 2 5 3" xfId="6025" xr:uid="{00000000-0005-0000-0000-0000989C0000}"/>
    <cellStyle name="Millares 93 2 2 5 3 2" xfId="12229" xr:uid="{00000000-0005-0000-0000-0000999C0000}"/>
    <cellStyle name="Millares 93 2 2 5 3 2 2" xfId="24637" xr:uid="{00000000-0005-0000-0000-00009A9C0000}"/>
    <cellStyle name="Millares 93 2 2 5 3 2 2 2" xfId="49453" xr:uid="{00000000-0005-0000-0000-00009B9C0000}"/>
    <cellStyle name="Millares 93 2 2 5 3 2 3" xfId="37045" xr:uid="{00000000-0005-0000-0000-00009C9C0000}"/>
    <cellStyle name="Millares 93 2 2 5 3 3" xfId="18433" xr:uid="{00000000-0005-0000-0000-00009D9C0000}"/>
    <cellStyle name="Millares 93 2 2 5 3 3 2" xfId="43249" xr:uid="{00000000-0005-0000-0000-00009E9C0000}"/>
    <cellStyle name="Millares 93 2 2 5 3 4" xfId="30841" xr:uid="{00000000-0005-0000-0000-00009F9C0000}"/>
    <cellStyle name="Millares 93 2 2 5 4" xfId="8093" xr:uid="{00000000-0005-0000-0000-0000A09C0000}"/>
    <cellStyle name="Millares 93 2 2 5 4 2" xfId="20501" xr:uid="{00000000-0005-0000-0000-0000A19C0000}"/>
    <cellStyle name="Millares 93 2 2 5 4 2 2" xfId="45317" xr:uid="{00000000-0005-0000-0000-0000A29C0000}"/>
    <cellStyle name="Millares 93 2 2 5 4 3" xfId="32909" xr:uid="{00000000-0005-0000-0000-0000A39C0000}"/>
    <cellStyle name="Millares 93 2 2 5 5" xfId="14297" xr:uid="{00000000-0005-0000-0000-0000A49C0000}"/>
    <cellStyle name="Millares 93 2 2 5 5 2" xfId="39113" xr:uid="{00000000-0005-0000-0000-0000A59C0000}"/>
    <cellStyle name="Millares 93 2 2 5 6" xfId="26705" xr:uid="{00000000-0005-0000-0000-0000A69C0000}"/>
    <cellStyle name="Millares 93 2 2 6" xfId="2923" xr:uid="{00000000-0005-0000-0000-0000A79C0000}"/>
    <cellStyle name="Millares 93 2 2 6 2" xfId="9127" xr:uid="{00000000-0005-0000-0000-0000A89C0000}"/>
    <cellStyle name="Millares 93 2 2 6 2 2" xfId="21535" xr:uid="{00000000-0005-0000-0000-0000A99C0000}"/>
    <cellStyle name="Millares 93 2 2 6 2 2 2" xfId="46351" xr:uid="{00000000-0005-0000-0000-0000AA9C0000}"/>
    <cellStyle name="Millares 93 2 2 6 2 3" xfId="33943" xr:uid="{00000000-0005-0000-0000-0000AB9C0000}"/>
    <cellStyle name="Millares 93 2 2 6 3" xfId="15331" xr:uid="{00000000-0005-0000-0000-0000AC9C0000}"/>
    <cellStyle name="Millares 93 2 2 6 3 2" xfId="40147" xr:uid="{00000000-0005-0000-0000-0000AD9C0000}"/>
    <cellStyle name="Millares 93 2 2 6 4" xfId="27739" xr:uid="{00000000-0005-0000-0000-0000AE9C0000}"/>
    <cellStyle name="Millares 93 2 2 7" xfId="4991" xr:uid="{00000000-0005-0000-0000-0000AF9C0000}"/>
    <cellStyle name="Millares 93 2 2 7 2" xfId="11195" xr:uid="{00000000-0005-0000-0000-0000B09C0000}"/>
    <cellStyle name="Millares 93 2 2 7 2 2" xfId="23603" xr:uid="{00000000-0005-0000-0000-0000B19C0000}"/>
    <cellStyle name="Millares 93 2 2 7 2 2 2" xfId="48419" xr:uid="{00000000-0005-0000-0000-0000B29C0000}"/>
    <cellStyle name="Millares 93 2 2 7 2 3" xfId="36011" xr:uid="{00000000-0005-0000-0000-0000B39C0000}"/>
    <cellStyle name="Millares 93 2 2 7 3" xfId="17399" xr:uid="{00000000-0005-0000-0000-0000B49C0000}"/>
    <cellStyle name="Millares 93 2 2 7 3 2" xfId="42215" xr:uid="{00000000-0005-0000-0000-0000B59C0000}"/>
    <cellStyle name="Millares 93 2 2 7 4" xfId="29807" xr:uid="{00000000-0005-0000-0000-0000B69C0000}"/>
    <cellStyle name="Millares 93 2 2 8" xfId="7059" xr:uid="{00000000-0005-0000-0000-0000B79C0000}"/>
    <cellStyle name="Millares 93 2 2 8 2" xfId="19467" xr:uid="{00000000-0005-0000-0000-0000B89C0000}"/>
    <cellStyle name="Millares 93 2 2 8 2 2" xfId="44283" xr:uid="{00000000-0005-0000-0000-0000B99C0000}"/>
    <cellStyle name="Millares 93 2 2 8 3" xfId="31875" xr:uid="{00000000-0005-0000-0000-0000BA9C0000}"/>
    <cellStyle name="Millares 93 2 2 9" xfId="13263" xr:uid="{00000000-0005-0000-0000-0000BB9C0000}"/>
    <cellStyle name="Millares 93 2 2 9 2" xfId="38079" xr:uid="{00000000-0005-0000-0000-0000BC9C0000}"/>
    <cellStyle name="Millares 93 2 3" xfId="430" xr:uid="{00000000-0005-0000-0000-0000BD9C0000}"/>
    <cellStyle name="Millares 93 2 3 10" xfId="25730" xr:uid="{00000000-0005-0000-0000-0000BE9C0000}"/>
    <cellStyle name="Millares 93 2 3 11" xfId="914" xr:uid="{00000000-0005-0000-0000-0000BF9C0000}"/>
    <cellStyle name="Millares 93 2 3 2" xfId="678" xr:uid="{00000000-0005-0000-0000-0000C09C0000}"/>
    <cellStyle name="Millares 93 2 3 2 2" xfId="1604" xr:uid="{00000000-0005-0000-0000-0000C19C0000}"/>
    <cellStyle name="Millares 93 2 3 2 2 2" xfId="2638" xr:uid="{00000000-0005-0000-0000-0000C29C0000}"/>
    <cellStyle name="Millares 93 2 3 2 2 2 2" xfId="4706" xr:uid="{00000000-0005-0000-0000-0000C39C0000}"/>
    <cellStyle name="Millares 93 2 3 2 2 2 2 2" xfId="10910" xr:uid="{00000000-0005-0000-0000-0000C49C0000}"/>
    <cellStyle name="Millares 93 2 3 2 2 2 2 2 2" xfId="23318" xr:uid="{00000000-0005-0000-0000-0000C59C0000}"/>
    <cellStyle name="Millares 93 2 3 2 2 2 2 2 2 2" xfId="48134" xr:uid="{00000000-0005-0000-0000-0000C69C0000}"/>
    <cellStyle name="Millares 93 2 3 2 2 2 2 2 3" xfId="35726" xr:uid="{00000000-0005-0000-0000-0000C79C0000}"/>
    <cellStyle name="Millares 93 2 3 2 2 2 2 3" xfId="17114" xr:uid="{00000000-0005-0000-0000-0000C89C0000}"/>
    <cellStyle name="Millares 93 2 3 2 2 2 2 3 2" xfId="41930" xr:uid="{00000000-0005-0000-0000-0000C99C0000}"/>
    <cellStyle name="Millares 93 2 3 2 2 2 2 4" xfId="29522" xr:uid="{00000000-0005-0000-0000-0000CA9C0000}"/>
    <cellStyle name="Millares 93 2 3 2 2 2 3" xfId="6774" xr:uid="{00000000-0005-0000-0000-0000CB9C0000}"/>
    <cellStyle name="Millares 93 2 3 2 2 2 3 2" xfId="12978" xr:uid="{00000000-0005-0000-0000-0000CC9C0000}"/>
    <cellStyle name="Millares 93 2 3 2 2 2 3 2 2" xfId="25386" xr:uid="{00000000-0005-0000-0000-0000CD9C0000}"/>
    <cellStyle name="Millares 93 2 3 2 2 2 3 2 2 2" xfId="50202" xr:uid="{00000000-0005-0000-0000-0000CE9C0000}"/>
    <cellStyle name="Millares 93 2 3 2 2 2 3 2 3" xfId="37794" xr:uid="{00000000-0005-0000-0000-0000CF9C0000}"/>
    <cellStyle name="Millares 93 2 3 2 2 2 3 3" xfId="19182" xr:uid="{00000000-0005-0000-0000-0000D09C0000}"/>
    <cellStyle name="Millares 93 2 3 2 2 2 3 3 2" xfId="43998" xr:uid="{00000000-0005-0000-0000-0000D19C0000}"/>
    <cellStyle name="Millares 93 2 3 2 2 2 3 4" xfId="31590" xr:uid="{00000000-0005-0000-0000-0000D29C0000}"/>
    <cellStyle name="Millares 93 2 3 2 2 2 4" xfId="8842" xr:uid="{00000000-0005-0000-0000-0000D39C0000}"/>
    <cellStyle name="Millares 93 2 3 2 2 2 4 2" xfId="21250" xr:uid="{00000000-0005-0000-0000-0000D49C0000}"/>
    <cellStyle name="Millares 93 2 3 2 2 2 4 2 2" xfId="46066" xr:uid="{00000000-0005-0000-0000-0000D59C0000}"/>
    <cellStyle name="Millares 93 2 3 2 2 2 4 3" xfId="33658" xr:uid="{00000000-0005-0000-0000-0000D69C0000}"/>
    <cellStyle name="Millares 93 2 3 2 2 2 5" xfId="15046" xr:uid="{00000000-0005-0000-0000-0000D79C0000}"/>
    <cellStyle name="Millares 93 2 3 2 2 2 5 2" xfId="39862" xr:uid="{00000000-0005-0000-0000-0000D89C0000}"/>
    <cellStyle name="Millares 93 2 3 2 2 2 6" xfId="27454" xr:uid="{00000000-0005-0000-0000-0000D99C0000}"/>
    <cellStyle name="Millares 93 2 3 2 2 3" xfId="3672" xr:uid="{00000000-0005-0000-0000-0000DA9C0000}"/>
    <cellStyle name="Millares 93 2 3 2 2 3 2" xfId="9876" xr:uid="{00000000-0005-0000-0000-0000DB9C0000}"/>
    <cellStyle name="Millares 93 2 3 2 2 3 2 2" xfId="22284" xr:uid="{00000000-0005-0000-0000-0000DC9C0000}"/>
    <cellStyle name="Millares 93 2 3 2 2 3 2 2 2" xfId="47100" xr:uid="{00000000-0005-0000-0000-0000DD9C0000}"/>
    <cellStyle name="Millares 93 2 3 2 2 3 2 3" xfId="34692" xr:uid="{00000000-0005-0000-0000-0000DE9C0000}"/>
    <cellStyle name="Millares 93 2 3 2 2 3 3" xfId="16080" xr:uid="{00000000-0005-0000-0000-0000DF9C0000}"/>
    <cellStyle name="Millares 93 2 3 2 2 3 3 2" xfId="40896" xr:uid="{00000000-0005-0000-0000-0000E09C0000}"/>
    <cellStyle name="Millares 93 2 3 2 2 3 4" xfId="28488" xr:uid="{00000000-0005-0000-0000-0000E19C0000}"/>
    <cellStyle name="Millares 93 2 3 2 2 4" xfId="5740" xr:uid="{00000000-0005-0000-0000-0000E29C0000}"/>
    <cellStyle name="Millares 93 2 3 2 2 4 2" xfId="11944" xr:uid="{00000000-0005-0000-0000-0000E39C0000}"/>
    <cellStyle name="Millares 93 2 3 2 2 4 2 2" xfId="24352" xr:uid="{00000000-0005-0000-0000-0000E49C0000}"/>
    <cellStyle name="Millares 93 2 3 2 2 4 2 2 2" xfId="49168" xr:uid="{00000000-0005-0000-0000-0000E59C0000}"/>
    <cellStyle name="Millares 93 2 3 2 2 4 2 3" xfId="36760" xr:uid="{00000000-0005-0000-0000-0000E69C0000}"/>
    <cellStyle name="Millares 93 2 3 2 2 4 3" xfId="18148" xr:uid="{00000000-0005-0000-0000-0000E79C0000}"/>
    <cellStyle name="Millares 93 2 3 2 2 4 3 2" xfId="42964" xr:uid="{00000000-0005-0000-0000-0000E89C0000}"/>
    <cellStyle name="Millares 93 2 3 2 2 4 4" xfId="30556" xr:uid="{00000000-0005-0000-0000-0000E99C0000}"/>
    <cellStyle name="Millares 93 2 3 2 2 5" xfId="7808" xr:uid="{00000000-0005-0000-0000-0000EA9C0000}"/>
    <cellStyle name="Millares 93 2 3 2 2 5 2" xfId="20216" xr:uid="{00000000-0005-0000-0000-0000EB9C0000}"/>
    <cellStyle name="Millares 93 2 3 2 2 5 2 2" xfId="45032" xr:uid="{00000000-0005-0000-0000-0000EC9C0000}"/>
    <cellStyle name="Millares 93 2 3 2 2 5 3" xfId="32624" xr:uid="{00000000-0005-0000-0000-0000ED9C0000}"/>
    <cellStyle name="Millares 93 2 3 2 2 6" xfId="14012" xr:uid="{00000000-0005-0000-0000-0000EE9C0000}"/>
    <cellStyle name="Millares 93 2 3 2 2 6 2" xfId="38828" xr:uid="{00000000-0005-0000-0000-0000EF9C0000}"/>
    <cellStyle name="Millares 93 2 3 2 2 7" xfId="26420" xr:uid="{00000000-0005-0000-0000-0000F09C0000}"/>
    <cellStyle name="Millares 93 2 3 2 3" xfId="2121" xr:uid="{00000000-0005-0000-0000-0000F19C0000}"/>
    <cellStyle name="Millares 93 2 3 2 3 2" xfId="4189" xr:uid="{00000000-0005-0000-0000-0000F29C0000}"/>
    <cellStyle name="Millares 93 2 3 2 3 2 2" xfId="10393" xr:uid="{00000000-0005-0000-0000-0000F39C0000}"/>
    <cellStyle name="Millares 93 2 3 2 3 2 2 2" xfId="22801" xr:uid="{00000000-0005-0000-0000-0000F49C0000}"/>
    <cellStyle name="Millares 93 2 3 2 3 2 2 2 2" xfId="47617" xr:uid="{00000000-0005-0000-0000-0000F59C0000}"/>
    <cellStyle name="Millares 93 2 3 2 3 2 2 3" xfId="35209" xr:uid="{00000000-0005-0000-0000-0000F69C0000}"/>
    <cellStyle name="Millares 93 2 3 2 3 2 3" xfId="16597" xr:uid="{00000000-0005-0000-0000-0000F79C0000}"/>
    <cellStyle name="Millares 93 2 3 2 3 2 3 2" xfId="41413" xr:uid="{00000000-0005-0000-0000-0000F89C0000}"/>
    <cellStyle name="Millares 93 2 3 2 3 2 4" xfId="29005" xr:uid="{00000000-0005-0000-0000-0000F99C0000}"/>
    <cellStyle name="Millares 93 2 3 2 3 3" xfId="6257" xr:uid="{00000000-0005-0000-0000-0000FA9C0000}"/>
    <cellStyle name="Millares 93 2 3 2 3 3 2" xfId="12461" xr:uid="{00000000-0005-0000-0000-0000FB9C0000}"/>
    <cellStyle name="Millares 93 2 3 2 3 3 2 2" xfId="24869" xr:uid="{00000000-0005-0000-0000-0000FC9C0000}"/>
    <cellStyle name="Millares 93 2 3 2 3 3 2 2 2" xfId="49685" xr:uid="{00000000-0005-0000-0000-0000FD9C0000}"/>
    <cellStyle name="Millares 93 2 3 2 3 3 2 3" xfId="37277" xr:uid="{00000000-0005-0000-0000-0000FE9C0000}"/>
    <cellStyle name="Millares 93 2 3 2 3 3 3" xfId="18665" xr:uid="{00000000-0005-0000-0000-0000FF9C0000}"/>
    <cellStyle name="Millares 93 2 3 2 3 3 3 2" xfId="43481" xr:uid="{00000000-0005-0000-0000-0000009D0000}"/>
    <cellStyle name="Millares 93 2 3 2 3 3 4" xfId="31073" xr:uid="{00000000-0005-0000-0000-0000019D0000}"/>
    <cellStyle name="Millares 93 2 3 2 3 4" xfId="8325" xr:uid="{00000000-0005-0000-0000-0000029D0000}"/>
    <cellStyle name="Millares 93 2 3 2 3 4 2" xfId="20733" xr:uid="{00000000-0005-0000-0000-0000039D0000}"/>
    <cellStyle name="Millares 93 2 3 2 3 4 2 2" xfId="45549" xr:uid="{00000000-0005-0000-0000-0000049D0000}"/>
    <cellStyle name="Millares 93 2 3 2 3 4 3" xfId="33141" xr:uid="{00000000-0005-0000-0000-0000059D0000}"/>
    <cellStyle name="Millares 93 2 3 2 3 5" xfId="14529" xr:uid="{00000000-0005-0000-0000-0000069D0000}"/>
    <cellStyle name="Millares 93 2 3 2 3 5 2" xfId="39345" xr:uid="{00000000-0005-0000-0000-0000079D0000}"/>
    <cellStyle name="Millares 93 2 3 2 3 6" xfId="26937" xr:uid="{00000000-0005-0000-0000-0000089D0000}"/>
    <cellStyle name="Millares 93 2 3 2 4" xfId="3155" xr:uid="{00000000-0005-0000-0000-0000099D0000}"/>
    <cellStyle name="Millares 93 2 3 2 4 2" xfId="9359" xr:uid="{00000000-0005-0000-0000-00000A9D0000}"/>
    <cellStyle name="Millares 93 2 3 2 4 2 2" xfId="21767" xr:uid="{00000000-0005-0000-0000-00000B9D0000}"/>
    <cellStyle name="Millares 93 2 3 2 4 2 2 2" xfId="46583" xr:uid="{00000000-0005-0000-0000-00000C9D0000}"/>
    <cellStyle name="Millares 93 2 3 2 4 2 3" xfId="34175" xr:uid="{00000000-0005-0000-0000-00000D9D0000}"/>
    <cellStyle name="Millares 93 2 3 2 4 3" xfId="15563" xr:uid="{00000000-0005-0000-0000-00000E9D0000}"/>
    <cellStyle name="Millares 93 2 3 2 4 3 2" xfId="40379" xr:uid="{00000000-0005-0000-0000-00000F9D0000}"/>
    <cellStyle name="Millares 93 2 3 2 4 4" xfId="27971" xr:uid="{00000000-0005-0000-0000-0000109D0000}"/>
    <cellStyle name="Millares 93 2 3 2 5" xfId="5223" xr:uid="{00000000-0005-0000-0000-0000119D0000}"/>
    <cellStyle name="Millares 93 2 3 2 5 2" xfId="11427" xr:uid="{00000000-0005-0000-0000-0000129D0000}"/>
    <cellStyle name="Millares 93 2 3 2 5 2 2" xfId="23835" xr:uid="{00000000-0005-0000-0000-0000139D0000}"/>
    <cellStyle name="Millares 93 2 3 2 5 2 2 2" xfId="48651" xr:uid="{00000000-0005-0000-0000-0000149D0000}"/>
    <cellStyle name="Millares 93 2 3 2 5 2 3" xfId="36243" xr:uid="{00000000-0005-0000-0000-0000159D0000}"/>
    <cellStyle name="Millares 93 2 3 2 5 3" xfId="17631" xr:uid="{00000000-0005-0000-0000-0000169D0000}"/>
    <cellStyle name="Millares 93 2 3 2 5 3 2" xfId="42447" xr:uid="{00000000-0005-0000-0000-0000179D0000}"/>
    <cellStyle name="Millares 93 2 3 2 5 4" xfId="30039" xr:uid="{00000000-0005-0000-0000-0000189D0000}"/>
    <cellStyle name="Millares 93 2 3 2 6" xfId="7291" xr:uid="{00000000-0005-0000-0000-0000199D0000}"/>
    <cellStyle name="Millares 93 2 3 2 6 2" xfId="19699" xr:uid="{00000000-0005-0000-0000-00001A9D0000}"/>
    <cellStyle name="Millares 93 2 3 2 6 2 2" xfId="44515" xr:uid="{00000000-0005-0000-0000-00001B9D0000}"/>
    <cellStyle name="Millares 93 2 3 2 6 3" xfId="32107" xr:uid="{00000000-0005-0000-0000-00001C9D0000}"/>
    <cellStyle name="Millares 93 2 3 2 7" xfId="13495" xr:uid="{00000000-0005-0000-0000-00001D9D0000}"/>
    <cellStyle name="Millares 93 2 3 2 7 2" xfId="38311" xr:uid="{00000000-0005-0000-0000-00001E9D0000}"/>
    <cellStyle name="Millares 93 2 3 2 8" xfId="25903" xr:uid="{00000000-0005-0000-0000-00001F9D0000}"/>
    <cellStyle name="Millares 93 2 3 2 9" xfId="1087" xr:uid="{00000000-0005-0000-0000-0000209D0000}"/>
    <cellStyle name="Millares 93 2 3 3" xfId="1259" xr:uid="{00000000-0005-0000-0000-0000219D0000}"/>
    <cellStyle name="Millares 93 2 3 3 2" xfId="1776" xr:uid="{00000000-0005-0000-0000-0000229D0000}"/>
    <cellStyle name="Millares 93 2 3 3 2 2" xfId="2810" xr:uid="{00000000-0005-0000-0000-0000239D0000}"/>
    <cellStyle name="Millares 93 2 3 3 2 2 2" xfId="4878" xr:uid="{00000000-0005-0000-0000-0000249D0000}"/>
    <cellStyle name="Millares 93 2 3 3 2 2 2 2" xfId="11082" xr:uid="{00000000-0005-0000-0000-0000259D0000}"/>
    <cellStyle name="Millares 93 2 3 3 2 2 2 2 2" xfId="23490" xr:uid="{00000000-0005-0000-0000-0000269D0000}"/>
    <cellStyle name="Millares 93 2 3 3 2 2 2 2 2 2" xfId="48306" xr:uid="{00000000-0005-0000-0000-0000279D0000}"/>
    <cellStyle name="Millares 93 2 3 3 2 2 2 2 3" xfId="35898" xr:uid="{00000000-0005-0000-0000-0000289D0000}"/>
    <cellStyle name="Millares 93 2 3 3 2 2 2 3" xfId="17286" xr:uid="{00000000-0005-0000-0000-0000299D0000}"/>
    <cellStyle name="Millares 93 2 3 3 2 2 2 3 2" xfId="42102" xr:uid="{00000000-0005-0000-0000-00002A9D0000}"/>
    <cellStyle name="Millares 93 2 3 3 2 2 2 4" xfId="29694" xr:uid="{00000000-0005-0000-0000-00002B9D0000}"/>
    <cellStyle name="Millares 93 2 3 3 2 2 3" xfId="6946" xr:uid="{00000000-0005-0000-0000-00002C9D0000}"/>
    <cellStyle name="Millares 93 2 3 3 2 2 3 2" xfId="13150" xr:uid="{00000000-0005-0000-0000-00002D9D0000}"/>
    <cellStyle name="Millares 93 2 3 3 2 2 3 2 2" xfId="25558" xr:uid="{00000000-0005-0000-0000-00002E9D0000}"/>
    <cellStyle name="Millares 93 2 3 3 2 2 3 2 2 2" xfId="50374" xr:uid="{00000000-0005-0000-0000-00002F9D0000}"/>
    <cellStyle name="Millares 93 2 3 3 2 2 3 2 3" xfId="37966" xr:uid="{00000000-0005-0000-0000-0000309D0000}"/>
    <cellStyle name="Millares 93 2 3 3 2 2 3 3" xfId="19354" xr:uid="{00000000-0005-0000-0000-0000319D0000}"/>
    <cellStyle name="Millares 93 2 3 3 2 2 3 3 2" xfId="44170" xr:uid="{00000000-0005-0000-0000-0000329D0000}"/>
    <cellStyle name="Millares 93 2 3 3 2 2 3 4" xfId="31762" xr:uid="{00000000-0005-0000-0000-0000339D0000}"/>
    <cellStyle name="Millares 93 2 3 3 2 2 4" xfId="9014" xr:uid="{00000000-0005-0000-0000-0000349D0000}"/>
    <cellStyle name="Millares 93 2 3 3 2 2 4 2" xfId="21422" xr:uid="{00000000-0005-0000-0000-0000359D0000}"/>
    <cellStyle name="Millares 93 2 3 3 2 2 4 2 2" xfId="46238" xr:uid="{00000000-0005-0000-0000-0000369D0000}"/>
    <cellStyle name="Millares 93 2 3 3 2 2 4 3" xfId="33830" xr:uid="{00000000-0005-0000-0000-0000379D0000}"/>
    <cellStyle name="Millares 93 2 3 3 2 2 5" xfId="15218" xr:uid="{00000000-0005-0000-0000-0000389D0000}"/>
    <cellStyle name="Millares 93 2 3 3 2 2 5 2" xfId="40034" xr:uid="{00000000-0005-0000-0000-0000399D0000}"/>
    <cellStyle name="Millares 93 2 3 3 2 2 6" xfId="27626" xr:uid="{00000000-0005-0000-0000-00003A9D0000}"/>
    <cellStyle name="Millares 93 2 3 3 2 3" xfId="3844" xr:uid="{00000000-0005-0000-0000-00003B9D0000}"/>
    <cellStyle name="Millares 93 2 3 3 2 3 2" xfId="10048" xr:uid="{00000000-0005-0000-0000-00003C9D0000}"/>
    <cellStyle name="Millares 93 2 3 3 2 3 2 2" xfId="22456" xr:uid="{00000000-0005-0000-0000-00003D9D0000}"/>
    <cellStyle name="Millares 93 2 3 3 2 3 2 2 2" xfId="47272" xr:uid="{00000000-0005-0000-0000-00003E9D0000}"/>
    <cellStyle name="Millares 93 2 3 3 2 3 2 3" xfId="34864" xr:uid="{00000000-0005-0000-0000-00003F9D0000}"/>
    <cellStyle name="Millares 93 2 3 3 2 3 3" xfId="16252" xr:uid="{00000000-0005-0000-0000-0000409D0000}"/>
    <cellStyle name="Millares 93 2 3 3 2 3 3 2" xfId="41068" xr:uid="{00000000-0005-0000-0000-0000419D0000}"/>
    <cellStyle name="Millares 93 2 3 3 2 3 4" xfId="28660" xr:uid="{00000000-0005-0000-0000-0000429D0000}"/>
    <cellStyle name="Millares 93 2 3 3 2 4" xfId="5912" xr:uid="{00000000-0005-0000-0000-0000439D0000}"/>
    <cellStyle name="Millares 93 2 3 3 2 4 2" xfId="12116" xr:uid="{00000000-0005-0000-0000-0000449D0000}"/>
    <cellStyle name="Millares 93 2 3 3 2 4 2 2" xfId="24524" xr:uid="{00000000-0005-0000-0000-0000459D0000}"/>
    <cellStyle name="Millares 93 2 3 3 2 4 2 2 2" xfId="49340" xr:uid="{00000000-0005-0000-0000-0000469D0000}"/>
    <cellStyle name="Millares 93 2 3 3 2 4 2 3" xfId="36932" xr:uid="{00000000-0005-0000-0000-0000479D0000}"/>
    <cellStyle name="Millares 93 2 3 3 2 4 3" xfId="18320" xr:uid="{00000000-0005-0000-0000-0000489D0000}"/>
    <cellStyle name="Millares 93 2 3 3 2 4 3 2" xfId="43136" xr:uid="{00000000-0005-0000-0000-0000499D0000}"/>
    <cellStyle name="Millares 93 2 3 3 2 4 4" xfId="30728" xr:uid="{00000000-0005-0000-0000-00004A9D0000}"/>
    <cellStyle name="Millares 93 2 3 3 2 5" xfId="7980" xr:uid="{00000000-0005-0000-0000-00004B9D0000}"/>
    <cellStyle name="Millares 93 2 3 3 2 5 2" xfId="20388" xr:uid="{00000000-0005-0000-0000-00004C9D0000}"/>
    <cellStyle name="Millares 93 2 3 3 2 5 2 2" xfId="45204" xr:uid="{00000000-0005-0000-0000-00004D9D0000}"/>
    <cellStyle name="Millares 93 2 3 3 2 5 3" xfId="32796" xr:uid="{00000000-0005-0000-0000-00004E9D0000}"/>
    <cellStyle name="Millares 93 2 3 3 2 6" xfId="14184" xr:uid="{00000000-0005-0000-0000-00004F9D0000}"/>
    <cellStyle name="Millares 93 2 3 3 2 6 2" xfId="39000" xr:uid="{00000000-0005-0000-0000-0000509D0000}"/>
    <cellStyle name="Millares 93 2 3 3 2 7" xfId="26592" xr:uid="{00000000-0005-0000-0000-0000519D0000}"/>
    <cellStyle name="Millares 93 2 3 3 3" xfId="2293" xr:uid="{00000000-0005-0000-0000-0000529D0000}"/>
    <cellStyle name="Millares 93 2 3 3 3 2" xfId="4361" xr:uid="{00000000-0005-0000-0000-0000539D0000}"/>
    <cellStyle name="Millares 93 2 3 3 3 2 2" xfId="10565" xr:uid="{00000000-0005-0000-0000-0000549D0000}"/>
    <cellStyle name="Millares 93 2 3 3 3 2 2 2" xfId="22973" xr:uid="{00000000-0005-0000-0000-0000559D0000}"/>
    <cellStyle name="Millares 93 2 3 3 3 2 2 2 2" xfId="47789" xr:uid="{00000000-0005-0000-0000-0000569D0000}"/>
    <cellStyle name="Millares 93 2 3 3 3 2 2 3" xfId="35381" xr:uid="{00000000-0005-0000-0000-0000579D0000}"/>
    <cellStyle name="Millares 93 2 3 3 3 2 3" xfId="16769" xr:uid="{00000000-0005-0000-0000-0000589D0000}"/>
    <cellStyle name="Millares 93 2 3 3 3 2 3 2" xfId="41585" xr:uid="{00000000-0005-0000-0000-0000599D0000}"/>
    <cellStyle name="Millares 93 2 3 3 3 2 4" xfId="29177" xr:uid="{00000000-0005-0000-0000-00005A9D0000}"/>
    <cellStyle name="Millares 93 2 3 3 3 3" xfId="6429" xr:uid="{00000000-0005-0000-0000-00005B9D0000}"/>
    <cellStyle name="Millares 93 2 3 3 3 3 2" xfId="12633" xr:uid="{00000000-0005-0000-0000-00005C9D0000}"/>
    <cellStyle name="Millares 93 2 3 3 3 3 2 2" xfId="25041" xr:uid="{00000000-0005-0000-0000-00005D9D0000}"/>
    <cellStyle name="Millares 93 2 3 3 3 3 2 2 2" xfId="49857" xr:uid="{00000000-0005-0000-0000-00005E9D0000}"/>
    <cellStyle name="Millares 93 2 3 3 3 3 2 3" xfId="37449" xr:uid="{00000000-0005-0000-0000-00005F9D0000}"/>
    <cellStyle name="Millares 93 2 3 3 3 3 3" xfId="18837" xr:uid="{00000000-0005-0000-0000-0000609D0000}"/>
    <cellStyle name="Millares 93 2 3 3 3 3 3 2" xfId="43653" xr:uid="{00000000-0005-0000-0000-0000619D0000}"/>
    <cellStyle name="Millares 93 2 3 3 3 3 4" xfId="31245" xr:uid="{00000000-0005-0000-0000-0000629D0000}"/>
    <cellStyle name="Millares 93 2 3 3 3 4" xfId="8497" xr:uid="{00000000-0005-0000-0000-0000639D0000}"/>
    <cellStyle name="Millares 93 2 3 3 3 4 2" xfId="20905" xr:uid="{00000000-0005-0000-0000-0000649D0000}"/>
    <cellStyle name="Millares 93 2 3 3 3 4 2 2" xfId="45721" xr:uid="{00000000-0005-0000-0000-0000659D0000}"/>
    <cellStyle name="Millares 93 2 3 3 3 4 3" xfId="33313" xr:uid="{00000000-0005-0000-0000-0000669D0000}"/>
    <cellStyle name="Millares 93 2 3 3 3 5" xfId="14701" xr:uid="{00000000-0005-0000-0000-0000679D0000}"/>
    <cellStyle name="Millares 93 2 3 3 3 5 2" xfId="39517" xr:uid="{00000000-0005-0000-0000-0000689D0000}"/>
    <cellStyle name="Millares 93 2 3 3 3 6" xfId="27109" xr:uid="{00000000-0005-0000-0000-0000699D0000}"/>
    <cellStyle name="Millares 93 2 3 3 4" xfId="3327" xr:uid="{00000000-0005-0000-0000-00006A9D0000}"/>
    <cellStyle name="Millares 93 2 3 3 4 2" xfId="9531" xr:uid="{00000000-0005-0000-0000-00006B9D0000}"/>
    <cellStyle name="Millares 93 2 3 3 4 2 2" xfId="21939" xr:uid="{00000000-0005-0000-0000-00006C9D0000}"/>
    <cellStyle name="Millares 93 2 3 3 4 2 2 2" xfId="46755" xr:uid="{00000000-0005-0000-0000-00006D9D0000}"/>
    <cellStyle name="Millares 93 2 3 3 4 2 3" xfId="34347" xr:uid="{00000000-0005-0000-0000-00006E9D0000}"/>
    <cellStyle name="Millares 93 2 3 3 4 3" xfId="15735" xr:uid="{00000000-0005-0000-0000-00006F9D0000}"/>
    <cellStyle name="Millares 93 2 3 3 4 3 2" xfId="40551" xr:uid="{00000000-0005-0000-0000-0000709D0000}"/>
    <cellStyle name="Millares 93 2 3 3 4 4" xfId="28143" xr:uid="{00000000-0005-0000-0000-0000719D0000}"/>
    <cellStyle name="Millares 93 2 3 3 5" xfId="5395" xr:uid="{00000000-0005-0000-0000-0000729D0000}"/>
    <cellStyle name="Millares 93 2 3 3 5 2" xfId="11599" xr:uid="{00000000-0005-0000-0000-0000739D0000}"/>
    <cellStyle name="Millares 93 2 3 3 5 2 2" xfId="24007" xr:uid="{00000000-0005-0000-0000-0000749D0000}"/>
    <cellStyle name="Millares 93 2 3 3 5 2 2 2" xfId="48823" xr:uid="{00000000-0005-0000-0000-0000759D0000}"/>
    <cellStyle name="Millares 93 2 3 3 5 2 3" xfId="36415" xr:uid="{00000000-0005-0000-0000-0000769D0000}"/>
    <cellStyle name="Millares 93 2 3 3 5 3" xfId="17803" xr:uid="{00000000-0005-0000-0000-0000779D0000}"/>
    <cellStyle name="Millares 93 2 3 3 5 3 2" xfId="42619" xr:uid="{00000000-0005-0000-0000-0000789D0000}"/>
    <cellStyle name="Millares 93 2 3 3 5 4" xfId="30211" xr:uid="{00000000-0005-0000-0000-0000799D0000}"/>
    <cellStyle name="Millares 93 2 3 3 6" xfId="7463" xr:uid="{00000000-0005-0000-0000-00007A9D0000}"/>
    <cellStyle name="Millares 93 2 3 3 6 2" xfId="19871" xr:uid="{00000000-0005-0000-0000-00007B9D0000}"/>
    <cellStyle name="Millares 93 2 3 3 6 2 2" xfId="44687" xr:uid="{00000000-0005-0000-0000-00007C9D0000}"/>
    <cellStyle name="Millares 93 2 3 3 6 3" xfId="32279" xr:uid="{00000000-0005-0000-0000-00007D9D0000}"/>
    <cellStyle name="Millares 93 2 3 3 7" xfId="13667" xr:uid="{00000000-0005-0000-0000-00007E9D0000}"/>
    <cellStyle name="Millares 93 2 3 3 7 2" xfId="38483" xr:uid="{00000000-0005-0000-0000-00007F9D0000}"/>
    <cellStyle name="Millares 93 2 3 3 8" xfId="26075" xr:uid="{00000000-0005-0000-0000-0000809D0000}"/>
    <cellStyle name="Millares 93 2 3 4" xfId="1431" xr:uid="{00000000-0005-0000-0000-0000819D0000}"/>
    <cellStyle name="Millares 93 2 3 4 2" xfId="2465" xr:uid="{00000000-0005-0000-0000-0000829D0000}"/>
    <cellStyle name="Millares 93 2 3 4 2 2" xfId="4533" xr:uid="{00000000-0005-0000-0000-0000839D0000}"/>
    <cellStyle name="Millares 93 2 3 4 2 2 2" xfId="10737" xr:uid="{00000000-0005-0000-0000-0000849D0000}"/>
    <cellStyle name="Millares 93 2 3 4 2 2 2 2" xfId="23145" xr:uid="{00000000-0005-0000-0000-0000859D0000}"/>
    <cellStyle name="Millares 93 2 3 4 2 2 2 2 2" xfId="47961" xr:uid="{00000000-0005-0000-0000-0000869D0000}"/>
    <cellStyle name="Millares 93 2 3 4 2 2 2 3" xfId="35553" xr:uid="{00000000-0005-0000-0000-0000879D0000}"/>
    <cellStyle name="Millares 93 2 3 4 2 2 3" xfId="16941" xr:uid="{00000000-0005-0000-0000-0000889D0000}"/>
    <cellStyle name="Millares 93 2 3 4 2 2 3 2" xfId="41757" xr:uid="{00000000-0005-0000-0000-0000899D0000}"/>
    <cellStyle name="Millares 93 2 3 4 2 2 4" xfId="29349" xr:uid="{00000000-0005-0000-0000-00008A9D0000}"/>
    <cellStyle name="Millares 93 2 3 4 2 3" xfId="6601" xr:uid="{00000000-0005-0000-0000-00008B9D0000}"/>
    <cellStyle name="Millares 93 2 3 4 2 3 2" xfId="12805" xr:uid="{00000000-0005-0000-0000-00008C9D0000}"/>
    <cellStyle name="Millares 93 2 3 4 2 3 2 2" xfId="25213" xr:uid="{00000000-0005-0000-0000-00008D9D0000}"/>
    <cellStyle name="Millares 93 2 3 4 2 3 2 2 2" xfId="50029" xr:uid="{00000000-0005-0000-0000-00008E9D0000}"/>
    <cellStyle name="Millares 93 2 3 4 2 3 2 3" xfId="37621" xr:uid="{00000000-0005-0000-0000-00008F9D0000}"/>
    <cellStyle name="Millares 93 2 3 4 2 3 3" xfId="19009" xr:uid="{00000000-0005-0000-0000-0000909D0000}"/>
    <cellStyle name="Millares 93 2 3 4 2 3 3 2" xfId="43825" xr:uid="{00000000-0005-0000-0000-0000919D0000}"/>
    <cellStyle name="Millares 93 2 3 4 2 3 4" xfId="31417" xr:uid="{00000000-0005-0000-0000-0000929D0000}"/>
    <cellStyle name="Millares 93 2 3 4 2 4" xfId="8669" xr:uid="{00000000-0005-0000-0000-0000939D0000}"/>
    <cellStyle name="Millares 93 2 3 4 2 4 2" xfId="21077" xr:uid="{00000000-0005-0000-0000-0000949D0000}"/>
    <cellStyle name="Millares 93 2 3 4 2 4 2 2" xfId="45893" xr:uid="{00000000-0005-0000-0000-0000959D0000}"/>
    <cellStyle name="Millares 93 2 3 4 2 4 3" xfId="33485" xr:uid="{00000000-0005-0000-0000-0000969D0000}"/>
    <cellStyle name="Millares 93 2 3 4 2 5" xfId="14873" xr:uid="{00000000-0005-0000-0000-0000979D0000}"/>
    <cellStyle name="Millares 93 2 3 4 2 5 2" xfId="39689" xr:uid="{00000000-0005-0000-0000-0000989D0000}"/>
    <cellStyle name="Millares 93 2 3 4 2 6" xfId="27281" xr:uid="{00000000-0005-0000-0000-0000999D0000}"/>
    <cellStyle name="Millares 93 2 3 4 3" xfId="3499" xr:uid="{00000000-0005-0000-0000-00009A9D0000}"/>
    <cellStyle name="Millares 93 2 3 4 3 2" xfId="9703" xr:uid="{00000000-0005-0000-0000-00009B9D0000}"/>
    <cellStyle name="Millares 93 2 3 4 3 2 2" xfId="22111" xr:uid="{00000000-0005-0000-0000-00009C9D0000}"/>
    <cellStyle name="Millares 93 2 3 4 3 2 2 2" xfId="46927" xr:uid="{00000000-0005-0000-0000-00009D9D0000}"/>
    <cellStyle name="Millares 93 2 3 4 3 2 3" xfId="34519" xr:uid="{00000000-0005-0000-0000-00009E9D0000}"/>
    <cellStyle name="Millares 93 2 3 4 3 3" xfId="15907" xr:uid="{00000000-0005-0000-0000-00009F9D0000}"/>
    <cellStyle name="Millares 93 2 3 4 3 3 2" xfId="40723" xr:uid="{00000000-0005-0000-0000-0000A09D0000}"/>
    <cellStyle name="Millares 93 2 3 4 3 4" xfId="28315" xr:uid="{00000000-0005-0000-0000-0000A19D0000}"/>
    <cellStyle name="Millares 93 2 3 4 4" xfId="5567" xr:uid="{00000000-0005-0000-0000-0000A29D0000}"/>
    <cellStyle name="Millares 93 2 3 4 4 2" xfId="11771" xr:uid="{00000000-0005-0000-0000-0000A39D0000}"/>
    <cellStyle name="Millares 93 2 3 4 4 2 2" xfId="24179" xr:uid="{00000000-0005-0000-0000-0000A49D0000}"/>
    <cellStyle name="Millares 93 2 3 4 4 2 2 2" xfId="48995" xr:uid="{00000000-0005-0000-0000-0000A59D0000}"/>
    <cellStyle name="Millares 93 2 3 4 4 2 3" xfId="36587" xr:uid="{00000000-0005-0000-0000-0000A69D0000}"/>
    <cellStyle name="Millares 93 2 3 4 4 3" xfId="17975" xr:uid="{00000000-0005-0000-0000-0000A79D0000}"/>
    <cellStyle name="Millares 93 2 3 4 4 3 2" xfId="42791" xr:uid="{00000000-0005-0000-0000-0000A89D0000}"/>
    <cellStyle name="Millares 93 2 3 4 4 4" xfId="30383" xr:uid="{00000000-0005-0000-0000-0000A99D0000}"/>
    <cellStyle name="Millares 93 2 3 4 5" xfId="7635" xr:uid="{00000000-0005-0000-0000-0000AA9D0000}"/>
    <cellStyle name="Millares 93 2 3 4 5 2" xfId="20043" xr:uid="{00000000-0005-0000-0000-0000AB9D0000}"/>
    <cellStyle name="Millares 93 2 3 4 5 2 2" xfId="44859" xr:uid="{00000000-0005-0000-0000-0000AC9D0000}"/>
    <cellStyle name="Millares 93 2 3 4 5 3" xfId="32451" xr:uid="{00000000-0005-0000-0000-0000AD9D0000}"/>
    <cellStyle name="Millares 93 2 3 4 6" xfId="13839" xr:uid="{00000000-0005-0000-0000-0000AE9D0000}"/>
    <cellStyle name="Millares 93 2 3 4 6 2" xfId="38655" xr:uid="{00000000-0005-0000-0000-0000AF9D0000}"/>
    <cellStyle name="Millares 93 2 3 4 7" xfId="26247" xr:uid="{00000000-0005-0000-0000-0000B09D0000}"/>
    <cellStyle name="Millares 93 2 3 5" xfId="1948" xr:uid="{00000000-0005-0000-0000-0000B19D0000}"/>
    <cellStyle name="Millares 93 2 3 5 2" xfId="4016" xr:uid="{00000000-0005-0000-0000-0000B29D0000}"/>
    <cellStyle name="Millares 93 2 3 5 2 2" xfId="10220" xr:uid="{00000000-0005-0000-0000-0000B39D0000}"/>
    <cellStyle name="Millares 93 2 3 5 2 2 2" xfId="22628" xr:uid="{00000000-0005-0000-0000-0000B49D0000}"/>
    <cellStyle name="Millares 93 2 3 5 2 2 2 2" xfId="47444" xr:uid="{00000000-0005-0000-0000-0000B59D0000}"/>
    <cellStyle name="Millares 93 2 3 5 2 2 3" xfId="35036" xr:uid="{00000000-0005-0000-0000-0000B69D0000}"/>
    <cellStyle name="Millares 93 2 3 5 2 3" xfId="16424" xr:uid="{00000000-0005-0000-0000-0000B79D0000}"/>
    <cellStyle name="Millares 93 2 3 5 2 3 2" xfId="41240" xr:uid="{00000000-0005-0000-0000-0000B89D0000}"/>
    <cellStyle name="Millares 93 2 3 5 2 4" xfId="28832" xr:uid="{00000000-0005-0000-0000-0000B99D0000}"/>
    <cellStyle name="Millares 93 2 3 5 3" xfId="6084" xr:uid="{00000000-0005-0000-0000-0000BA9D0000}"/>
    <cellStyle name="Millares 93 2 3 5 3 2" xfId="12288" xr:uid="{00000000-0005-0000-0000-0000BB9D0000}"/>
    <cellStyle name="Millares 93 2 3 5 3 2 2" xfId="24696" xr:uid="{00000000-0005-0000-0000-0000BC9D0000}"/>
    <cellStyle name="Millares 93 2 3 5 3 2 2 2" xfId="49512" xr:uid="{00000000-0005-0000-0000-0000BD9D0000}"/>
    <cellStyle name="Millares 93 2 3 5 3 2 3" xfId="37104" xr:uid="{00000000-0005-0000-0000-0000BE9D0000}"/>
    <cellStyle name="Millares 93 2 3 5 3 3" xfId="18492" xr:uid="{00000000-0005-0000-0000-0000BF9D0000}"/>
    <cellStyle name="Millares 93 2 3 5 3 3 2" xfId="43308" xr:uid="{00000000-0005-0000-0000-0000C09D0000}"/>
    <cellStyle name="Millares 93 2 3 5 3 4" xfId="30900" xr:uid="{00000000-0005-0000-0000-0000C19D0000}"/>
    <cellStyle name="Millares 93 2 3 5 4" xfId="8152" xr:uid="{00000000-0005-0000-0000-0000C29D0000}"/>
    <cellStyle name="Millares 93 2 3 5 4 2" xfId="20560" xr:uid="{00000000-0005-0000-0000-0000C39D0000}"/>
    <cellStyle name="Millares 93 2 3 5 4 2 2" xfId="45376" xr:uid="{00000000-0005-0000-0000-0000C49D0000}"/>
    <cellStyle name="Millares 93 2 3 5 4 3" xfId="32968" xr:uid="{00000000-0005-0000-0000-0000C59D0000}"/>
    <cellStyle name="Millares 93 2 3 5 5" xfId="14356" xr:uid="{00000000-0005-0000-0000-0000C69D0000}"/>
    <cellStyle name="Millares 93 2 3 5 5 2" xfId="39172" xr:uid="{00000000-0005-0000-0000-0000C79D0000}"/>
    <cellStyle name="Millares 93 2 3 5 6" xfId="26764" xr:uid="{00000000-0005-0000-0000-0000C89D0000}"/>
    <cellStyle name="Millares 93 2 3 6" xfId="2982" xr:uid="{00000000-0005-0000-0000-0000C99D0000}"/>
    <cellStyle name="Millares 93 2 3 6 2" xfId="9186" xr:uid="{00000000-0005-0000-0000-0000CA9D0000}"/>
    <cellStyle name="Millares 93 2 3 6 2 2" xfId="21594" xr:uid="{00000000-0005-0000-0000-0000CB9D0000}"/>
    <cellStyle name="Millares 93 2 3 6 2 2 2" xfId="46410" xr:uid="{00000000-0005-0000-0000-0000CC9D0000}"/>
    <cellStyle name="Millares 93 2 3 6 2 3" xfId="34002" xr:uid="{00000000-0005-0000-0000-0000CD9D0000}"/>
    <cellStyle name="Millares 93 2 3 6 3" xfId="15390" xr:uid="{00000000-0005-0000-0000-0000CE9D0000}"/>
    <cellStyle name="Millares 93 2 3 6 3 2" xfId="40206" xr:uid="{00000000-0005-0000-0000-0000CF9D0000}"/>
    <cellStyle name="Millares 93 2 3 6 4" xfId="27798" xr:uid="{00000000-0005-0000-0000-0000D09D0000}"/>
    <cellStyle name="Millares 93 2 3 7" xfId="5050" xr:uid="{00000000-0005-0000-0000-0000D19D0000}"/>
    <cellStyle name="Millares 93 2 3 7 2" xfId="11254" xr:uid="{00000000-0005-0000-0000-0000D29D0000}"/>
    <cellStyle name="Millares 93 2 3 7 2 2" xfId="23662" xr:uid="{00000000-0005-0000-0000-0000D39D0000}"/>
    <cellStyle name="Millares 93 2 3 7 2 2 2" xfId="48478" xr:uid="{00000000-0005-0000-0000-0000D49D0000}"/>
    <cellStyle name="Millares 93 2 3 7 2 3" xfId="36070" xr:uid="{00000000-0005-0000-0000-0000D59D0000}"/>
    <cellStyle name="Millares 93 2 3 7 3" xfId="17458" xr:uid="{00000000-0005-0000-0000-0000D69D0000}"/>
    <cellStyle name="Millares 93 2 3 7 3 2" xfId="42274" xr:uid="{00000000-0005-0000-0000-0000D79D0000}"/>
    <cellStyle name="Millares 93 2 3 7 4" xfId="29866" xr:uid="{00000000-0005-0000-0000-0000D89D0000}"/>
    <cellStyle name="Millares 93 2 3 8" xfId="7118" xr:uid="{00000000-0005-0000-0000-0000D99D0000}"/>
    <cellStyle name="Millares 93 2 3 8 2" xfId="19526" xr:uid="{00000000-0005-0000-0000-0000DA9D0000}"/>
    <cellStyle name="Millares 93 2 3 8 2 2" xfId="44342" xr:uid="{00000000-0005-0000-0000-0000DB9D0000}"/>
    <cellStyle name="Millares 93 2 3 8 3" xfId="31934" xr:uid="{00000000-0005-0000-0000-0000DC9D0000}"/>
    <cellStyle name="Millares 93 2 3 9" xfId="13322" xr:uid="{00000000-0005-0000-0000-0000DD9D0000}"/>
    <cellStyle name="Millares 93 2 3 9 2" xfId="38138" xr:uid="{00000000-0005-0000-0000-0000DE9D0000}"/>
    <cellStyle name="Millares 93 2 4" xfId="554" xr:uid="{00000000-0005-0000-0000-0000DF9D0000}"/>
    <cellStyle name="Millares 93 2 4 2" xfId="1486" xr:uid="{00000000-0005-0000-0000-0000E09D0000}"/>
    <cellStyle name="Millares 93 2 4 2 2" xfId="2520" xr:uid="{00000000-0005-0000-0000-0000E19D0000}"/>
    <cellStyle name="Millares 93 2 4 2 2 2" xfId="4588" xr:uid="{00000000-0005-0000-0000-0000E29D0000}"/>
    <cellStyle name="Millares 93 2 4 2 2 2 2" xfId="10792" xr:uid="{00000000-0005-0000-0000-0000E39D0000}"/>
    <cellStyle name="Millares 93 2 4 2 2 2 2 2" xfId="23200" xr:uid="{00000000-0005-0000-0000-0000E49D0000}"/>
    <cellStyle name="Millares 93 2 4 2 2 2 2 2 2" xfId="48016" xr:uid="{00000000-0005-0000-0000-0000E59D0000}"/>
    <cellStyle name="Millares 93 2 4 2 2 2 2 3" xfId="35608" xr:uid="{00000000-0005-0000-0000-0000E69D0000}"/>
    <cellStyle name="Millares 93 2 4 2 2 2 3" xfId="16996" xr:uid="{00000000-0005-0000-0000-0000E79D0000}"/>
    <cellStyle name="Millares 93 2 4 2 2 2 3 2" xfId="41812" xr:uid="{00000000-0005-0000-0000-0000E89D0000}"/>
    <cellStyle name="Millares 93 2 4 2 2 2 4" xfId="29404" xr:uid="{00000000-0005-0000-0000-0000E99D0000}"/>
    <cellStyle name="Millares 93 2 4 2 2 3" xfId="6656" xr:uid="{00000000-0005-0000-0000-0000EA9D0000}"/>
    <cellStyle name="Millares 93 2 4 2 2 3 2" xfId="12860" xr:uid="{00000000-0005-0000-0000-0000EB9D0000}"/>
    <cellStyle name="Millares 93 2 4 2 2 3 2 2" xfId="25268" xr:uid="{00000000-0005-0000-0000-0000EC9D0000}"/>
    <cellStyle name="Millares 93 2 4 2 2 3 2 2 2" xfId="50084" xr:uid="{00000000-0005-0000-0000-0000ED9D0000}"/>
    <cellStyle name="Millares 93 2 4 2 2 3 2 3" xfId="37676" xr:uid="{00000000-0005-0000-0000-0000EE9D0000}"/>
    <cellStyle name="Millares 93 2 4 2 2 3 3" xfId="19064" xr:uid="{00000000-0005-0000-0000-0000EF9D0000}"/>
    <cellStyle name="Millares 93 2 4 2 2 3 3 2" xfId="43880" xr:uid="{00000000-0005-0000-0000-0000F09D0000}"/>
    <cellStyle name="Millares 93 2 4 2 2 3 4" xfId="31472" xr:uid="{00000000-0005-0000-0000-0000F19D0000}"/>
    <cellStyle name="Millares 93 2 4 2 2 4" xfId="8724" xr:uid="{00000000-0005-0000-0000-0000F29D0000}"/>
    <cellStyle name="Millares 93 2 4 2 2 4 2" xfId="21132" xr:uid="{00000000-0005-0000-0000-0000F39D0000}"/>
    <cellStyle name="Millares 93 2 4 2 2 4 2 2" xfId="45948" xr:uid="{00000000-0005-0000-0000-0000F49D0000}"/>
    <cellStyle name="Millares 93 2 4 2 2 4 3" xfId="33540" xr:uid="{00000000-0005-0000-0000-0000F59D0000}"/>
    <cellStyle name="Millares 93 2 4 2 2 5" xfId="14928" xr:uid="{00000000-0005-0000-0000-0000F69D0000}"/>
    <cellStyle name="Millares 93 2 4 2 2 5 2" xfId="39744" xr:uid="{00000000-0005-0000-0000-0000F79D0000}"/>
    <cellStyle name="Millares 93 2 4 2 2 6" xfId="27336" xr:uid="{00000000-0005-0000-0000-0000F89D0000}"/>
    <cellStyle name="Millares 93 2 4 2 3" xfId="3554" xr:uid="{00000000-0005-0000-0000-0000F99D0000}"/>
    <cellStyle name="Millares 93 2 4 2 3 2" xfId="9758" xr:uid="{00000000-0005-0000-0000-0000FA9D0000}"/>
    <cellStyle name="Millares 93 2 4 2 3 2 2" xfId="22166" xr:uid="{00000000-0005-0000-0000-0000FB9D0000}"/>
    <cellStyle name="Millares 93 2 4 2 3 2 2 2" xfId="46982" xr:uid="{00000000-0005-0000-0000-0000FC9D0000}"/>
    <cellStyle name="Millares 93 2 4 2 3 2 3" xfId="34574" xr:uid="{00000000-0005-0000-0000-0000FD9D0000}"/>
    <cellStyle name="Millares 93 2 4 2 3 3" xfId="15962" xr:uid="{00000000-0005-0000-0000-0000FE9D0000}"/>
    <cellStyle name="Millares 93 2 4 2 3 3 2" xfId="40778" xr:uid="{00000000-0005-0000-0000-0000FF9D0000}"/>
    <cellStyle name="Millares 93 2 4 2 3 4" xfId="28370" xr:uid="{00000000-0005-0000-0000-0000009E0000}"/>
    <cellStyle name="Millares 93 2 4 2 4" xfId="5622" xr:uid="{00000000-0005-0000-0000-0000019E0000}"/>
    <cellStyle name="Millares 93 2 4 2 4 2" xfId="11826" xr:uid="{00000000-0005-0000-0000-0000029E0000}"/>
    <cellStyle name="Millares 93 2 4 2 4 2 2" xfId="24234" xr:uid="{00000000-0005-0000-0000-0000039E0000}"/>
    <cellStyle name="Millares 93 2 4 2 4 2 2 2" xfId="49050" xr:uid="{00000000-0005-0000-0000-0000049E0000}"/>
    <cellStyle name="Millares 93 2 4 2 4 2 3" xfId="36642" xr:uid="{00000000-0005-0000-0000-0000059E0000}"/>
    <cellStyle name="Millares 93 2 4 2 4 3" xfId="18030" xr:uid="{00000000-0005-0000-0000-0000069E0000}"/>
    <cellStyle name="Millares 93 2 4 2 4 3 2" xfId="42846" xr:uid="{00000000-0005-0000-0000-0000079E0000}"/>
    <cellStyle name="Millares 93 2 4 2 4 4" xfId="30438" xr:uid="{00000000-0005-0000-0000-0000089E0000}"/>
    <cellStyle name="Millares 93 2 4 2 5" xfId="7690" xr:uid="{00000000-0005-0000-0000-0000099E0000}"/>
    <cellStyle name="Millares 93 2 4 2 5 2" xfId="20098" xr:uid="{00000000-0005-0000-0000-00000A9E0000}"/>
    <cellStyle name="Millares 93 2 4 2 5 2 2" xfId="44914" xr:uid="{00000000-0005-0000-0000-00000B9E0000}"/>
    <cellStyle name="Millares 93 2 4 2 5 3" xfId="32506" xr:uid="{00000000-0005-0000-0000-00000C9E0000}"/>
    <cellStyle name="Millares 93 2 4 2 6" xfId="13894" xr:uid="{00000000-0005-0000-0000-00000D9E0000}"/>
    <cellStyle name="Millares 93 2 4 2 6 2" xfId="38710" xr:uid="{00000000-0005-0000-0000-00000E9E0000}"/>
    <cellStyle name="Millares 93 2 4 2 7" xfId="26302" xr:uid="{00000000-0005-0000-0000-00000F9E0000}"/>
    <cellStyle name="Millares 93 2 4 3" xfId="2003" xr:uid="{00000000-0005-0000-0000-0000109E0000}"/>
    <cellStyle name="Millares 93 2 4 3 2" xfId="4071" xr:uid="{00000000-0005-0000-0000-0000119E0000}"/>
    <cellStyle name="Millares 93 2 4 3 2 2" xfId="10275" xr:uid="{00000000-0005-0000-0000-0000129E0000}"/>
    <cellStyle name="Millares 93 2 4 3 2 2 2" xfId="22683" xr:uid="{00000000-0005-0000-0000-0000139E0000}"/>
    <cellStyle name="Millares 93 2 4 3 2 2 2 2" xfId="47499" xr:uid="{00000000-0005-0000-0000-0000149E0000}"/>
    <cellStyle name="Millares 93 2 4 3 2 2 3" xfId="35091" xr:uid="{00000000-0005-0000-0000-0000159E0000}"/>
    <cellStyle name="Millares 93 2 4 3 2 3" xfId="16479" xr:uid="{00000000-0005-0000-0000-0000169E0000}"/>
    <cellStyle name="Millares 93 2 4 3 2 3 2" xfId="41295" xr:uid="{00000000-0005-0000-0000-0000179E0000}"/>
    <cellStyle name="Millares 93 2 4 3 2 4" xfId="28887" xr:uid="{00000000-0005-0000-0000-0000189E0000}"/>
    <cellStyle name="Millares 93 2 4 3 3" xfId="6139" xr:uid="{00000000-0005-0000-0000-0000199E0000}"/>
    <cellStyle name="Millares 93 2 4 3 3 2" xfId="12343" xr:uid="{00000000-0005-0000-0000-00001A9E0000}"/>
    <cellStyle name="Millares 93 2 4 3 3 2 2" xfId="24751" xr:uid="{00000000-0005-0000-0000-00001B9E0000}"/>
    <cellStyle name="Millares 93 2 4 3 3 2 2 2" xfId="49567" xr:uid="{00000000-0005-0000-0000-00001C9E0000}"/>
    <cellStyle name="Millares 93 2 4 3 3 2 3" xfId="37159" xr:uid="{00000000-0005-0000-0000-00001D9E0000}"/>
    <cellStyle name="Millares 93 2 4 3 3 3" xfId="18547" xr:uid="{00000000-0005-0000-0000-00001E9E0000}"/>
    <cellStyle name="Millares 93 2 4 3 3 3 2" xfId="43363" xr:uid="{00000000-0005-0000-0000-00001F9E0000}"/>
    <cellStyle name="Millares 93 2 4 3 3 4" xfId="30955" xr:uid="{00000000-0005-0000-0000-0000209E0000}"/>
    <cellStyle name="Millares 93 2 4 3 4" xfId="8207" xr:uid="{00000000-0005-0000-0000-0000219E0000}"/>
    <cellStyle name="Millares 93 2 4 3 4 2" xfId="20615" xr:uid="{00000000-0005-0000-0000-0000229E0000}"/>
    <cellStyle name="Millares 93 2 4 3 4 2 2" xfId="45431" xr:uid="{00000000-0005-0000-0000-0000239E0000}"/>
    <cellStyle name="Millares 93 2 4 3 4 3" xfId="33023" xr:uid="{00000000-0005-0000-0000-0000249E0000}"/>
    <cellStyle name="Millares 93 2 4 3 5" xfId="14411" xr:uid="{00000000-0005-0000-0000-0000259E0000}"/>
    <cellStyle name="Millares 93 2 4 3 5 2" xfId="39227" xr:uid="{00000000-0005-0000-0000-0000269E0000}"/>
    <cellStyle name="Millares 93 2 4 3 6" xfId="26819" xr:uid="{00000000-0005-0000-0000-0000279E0000}"/>
    <cellStyle name="Millares 93 2 4 4" xfId="3037" xr:uid="{00000000-0005-0000-0000-0000289E0000}"/>
    <cellStyle name="Millares 93 2 4 4 2" xfId="9241" xr:uid="{00000000-0005-0000-0000-0000299E0000}"/>
    <cellStyle name="Millares 93 2 4 4 2 2" xfId="21649" xr:uid="{00000000-0005-0000-0000-00002A9E0000}"/>
    <cellStyle name="Millares 93 2 4 4 2 2 2" xfId="46465" xr:uid="{00000000-0005-0000-0000-00002B9E0000}"/>
    <cellStyle name="Millares 93 2 4 4 2 3" xfId="34057" xr:uid="{00000000-0005-0000-0000-00002C9E0000}"/>
    <cellStyle name="Millares 93 2 4 4 3" xfId="15445" xr:uid="{00000000-0005-0000-0000-00002D9E0000}"/>
    <cellStyle name="Millares 93 2 4 4 3 2" xfId="40261" xr:uid="{00000000-0005-0000-0000-00002E9E0000}"/>
    <cellStyle name="Millares 93 2 4 4 4" xfId="27853" xr:uid="{00000000-0005-0000-0000-00002F9E0000}"/>
    <cellStyle name="Millares 93 2 4 5" xfId="5105" xr:uid="{00000000-0005-0000-0000-0000309E0000}"/>
    <cellStyle name="Millares 93 2 4 5 2" xfId="11309" xr:uid="{00000000-0005-0000-0000-0000319E0000}"/>
    <cellStyle name="Millares 93 2 4 5 2 2" xfId="23717" xr:uid="{00000000-0005-0000-0000-0000329E0000}"/>
    <cellStyle name="Millares 93 2 4 5 2 2 2" xfId="48533" xr:uid="{00000000-0005-0000-0000-0000339E0000}"/>
    <cellStyle name="Millares 93 2 4 5 2 3" xfId="36125" xr:uid="{00000000-0005-0000-0000-0000349E0000}"/>
    <cellStyle name="Millares 93 2 4 5 3" xfId="17513" xr:uid="{00000000-0005-0000-0000-0000359E0000}"/>
    <cellStyle name="Millares 93 2 4 5 3 2" xfId="42329" xr:uid="{00000000-0005-0000-0000-0000369E0000}"/>
    <cellStyle name="Millares 93 2 4 5 4" xfId="29921" xr:uid="{00000000-0005-0000-0000-0000379E0000}"/>
    <cellStyle name="Millares 93 2 4 6" xfId="7173" xr:uid="{00000000-0005-0000-0000-0000389E0000}"/>
    <cellStyle name="Millares 93 2 4 6 2" xfId="19581" xr:uid="{00000000-0005-0000-0000-0000399E0000}"/>
    <cellStyle name="Millares 93 2 4 6 2 2" xfId="44397" xr:uid="{00000000-0005-0000-0000-00003A9E0000}"/>
    <cellStyle name="Millares 93 2 4 6 3" xfId="31989" xr:uid="{00000000-0005-0000-0000-00003B9E0000}"/>
    <cellStyle name="Millares 93 2 4 7" xfId="13377" xr:uid="{00000000-0005-0000-0000-00003C9E0000}"/>
    <cellStyle name="Millares 93 2 4 7 2" xfId="38193" xr:uid="{00000000-0005-0000-0000-00003D9E0000}"/>
    <cellStyle name="Millares 93 2 4 8" xfId="25785" xr:uid="{00000000-0005-0000-0000-00003E9E0000}"/>
    <cellStyle name="Millares 93 2 4 9" xfId="969" xr:uid="{00000000-0005-0000-0000-00003F9E0000}"/>
    <cellStyle name="Millares 93 2 5" xfId="1142" xr:uid="{00000000-0005-0000-0000-0000409E0000}"/>
    <cellStyle name="Millares 93 2 5 2" xfId="1659" xr:uid="{00000000-0005-0000-0000-0000419E0000}"/>
    <cellStyle name="Millares 93 2 5 2 2" xfId="2693" xr:uid="{00000000-0005-0000-0000-0000429E0000}"/>
    <cellStyle name="Millares 93 2 5 2 2 2" xfId="4761" xr:uid="{00000000-0005-0000-0000-0000439E0000}"/>
    <cellStyle name="Millares 93 2 5 2 2 2 2" xfId="10965" xr:uid="{00000000-0005-0000-0000-0000449E0000}"/>
    <cellStyle name="Millares 93 2 5 2 2 2 2 2" xfId="23373" xr:uid="{00000000-0005-0000-0000-0000459E0000}"/>
    <cellStyle name="Millares 93 2 5 2 2 2 2 2 2" xfId="48189" xr:uid="{00000000-0005-0000-0000-0000469E0000}"/>
    <cellStyle name="Millares 93 2 5 2 2 2 2 3" xfId="35781" xr:uid="{00000000-0005-0000-0000-0000479E0000}"/>
    <cellStyle name="Millares 93 2 5 2 2 2 3" xfId="17169" xr:uid="{00000000-0005-0000-0000-0000489E0000}"/>
    <cellStyle name="Millares 93 2 5 2 2 2 3 2" xfId="41985" xr:uid="{00000000-0005-0000-0000-0000499E0000}"/>
    <cellStyle name="Millares 93 2 5 2 2 2 4" xfId="29577" xr:uid="{00000000-0005-0000-0000-00004A9E0000}"/>
    <cellStyle name="Millares 93 2 5 2 2 3" xfId="6829" xr:uid="{00000000-0005-0000-0000-00004B9E0000}"/>
    <cellStyle name="Millares 93 2 5 2 2 3 2" xfId="13033" xr:uid="{00000000-0005-0000-0000-00004C9E0000}"/>
    <cellStyle name="Millares 93 2 5 2 2 3 2 2" xfId="25441" xr:uid="{00000000-0005-0000-0000-00004D9E0000}"/>
    <cellStyle name="Millares 93 2 5 2 2 3 2 2 2" xfId="50257" xr:uid="{00000000-0005-0000-0000-00004E9E0000}"/>
    <cellStyle name="Millares 93 2 5 2 2 3 2 3" xfId="37849" xr:uid="{00000000-0005-0000-0000-00004F9E0000}"/>
    <cellStyle name="Millares 93 2 5 2 2 3 3" xfId="19237" xr:uid="{00000000-0005-0000-0000-0000509E0000}"/>
    <cellStyle name="Millares 93 2 5 2 2 3 3 2" xfId="44053" xr:uid="{00000000-0005-0000-0000-0000519E0000}"/>
    <cellStyle name="Millares 93 2 5 2 2 3 4" xfId="31645" xr:uid="{00000000-0005-0000-0000-0000529E0000}"/>
    <cellStyle name="Millares 93 2 5 2 2 4" xfId="8897" xr:uid="{00000000-0005-0000-0000-0000539E0000}"/>
    <cellStyle name="Millares 93 2 5 2 2 4 2" xfId="21305" xr:uid="{00000000-0005-0000-0000-0000549E0000}"/>
    <cellStyle name="Millares 93 2 5 2 2 4 2 2" xfId="46121" xr:uid="{00000000-0005-0000-0000-0000559E0000}"/>
    <cellStyle name="Millares 93 2 5 2 2 4 3" xfId="33713" xr:uid="{00000000-0005-0000-0000-0000569E0000}"/>
    <cellStyle name="Millares 93 2 5 2 2 5" xfId="15101" xr:uid="{00000000-0005-0000-0000-0000579E0000}"/>
    <cellStyle name="Millares 93 2 5 2 2 5 2" xfId="39917" xr:uid="{00000000-0005-0000-0000-0000589E0000}"/>
    <cellStyle name="Millares 93 2 5 2 2 6" xfId="27509" xr:uid="{00000000-0005-0000-0000-0000599E0000}"/>
    <cellStyle name="Millares 93 2 5 2 3" xfId="3727" xr:uid="{00000000-0005-0000-0000-00005A9E0000}"/>
    <cellStyle name="Millares 93 2 5 2 3 2" xfId="9931" xr:uid="{00000000-0005-0000-0000-00005B9E0000}"/>
    <cellStyle name="Millares 93 2 5 2 3 2 2" xfId="22339" xr:uid="{00000000-0005-0000-0000-00005C9E0000}"/>
    <cellStyle name="Millares 93 2 5 2 3 2 2 2" xfId="47155" xr:uid="{00000000-0005-0000-0000-00005D9E0000}"/>
    <cellStyle name="Millares 93 2 5 2 3 2 3" xfId="34747" xr:uid="{00000000-0005-0000-0000-00005E9E0000}"/>
    <cellStyle name="Millares 93 2 5 2 3 3" xfId="16135" xr:uid="{00000000-0005-0000-0000-00005F9E0000}"/>
    <cellStyle name="Millares 93 2 5 2 3 3 2" xfId="40951" xr:uid="{00000000-0005-0000-0000-0000609E0000}"/>
    <cellStyle name="Millares 93 2 5 2 3 4" xfId="28543" xr:uid="{00000000-0005-0000-0000-0000619E0000}"/>
    <cellStyle name="Millares 93 2 5 2 4" xfId="5795" xr:uid="{00000000-0005-0000-0000-0000629E0000}"/>
    <cellStyle name="Millares 93 2 5 2 4 2" xfId="11999" xr:uid="{00000000-0005-0000-0000-0000639E0000}"/>
    <cellStyle name="Millares 93 2 5 2 4 2 2" xfId="24407" xr:uid="{00000000-0005-0000-0000-0000649E0000}"/>
    <cellStyle name="Millares 93 2 5 2 4 2 2 2" xfId="49223" xr:uid="{00000000-0005-0000-0000-0000659E0000}"/>
    <cellStyle name="Millares 93 2 5 2 4 2 3" xfId="36815" xr:uid="{00000000-0005-0000-0000-0000669E0000}"/>
    <cellStyle name="Millares 93 2 5 2 4 3" xfId="18203" xr:uid="{00000000-0005-0000-0000-0000679E0000}"/>
    <cellStyle name="Millares 93 2 5 2 4 3 2" xfId="43019" xr:uid="{00000000-0005-0000-0000-0000689E0000}"/>
    <cellStyle name="Millares 93 2 5 2 4 4" xfId="30611" xr:uid="{00000000-0005-0000-0000-0000699E0000}"/>
    <cellStyle name="Millares 93 2 5 2 5" xfId="7863" xr:uid="{00000000-0005-0000-0000-00006A9E0000}"/>
    <cellStyle name="Millares 93 2 5 2 5 2" xfId="20271" xr:uid="{00000000-0005-0000-0000-00006B9E0000}"/>
    <cellStyle name="Millares 93 2 5 2 5 2 2" xfId="45087" xr:uid="{00000000-0005-0000-0000-00006C9E0000}"/>
    <cellStyle name="Millares 93 2 5 2 5 3" xfId="32679" xr:uid="{00000000-0005-0000-0000-00006D9E0000}"/>
    <cellStyle name="Millares 93 2 5 2 6" xfId="14067" xr:uid="{00000000-0005-0000-0000-00006E9E0000}"/>
    <cellStyle name="Millares 93 2 5 2 6 2" xfId="38883" xr:uid="{00000000-0005-0000-0000-00006F9E0000}"/>
    <cellStyle name="Millares 93 2 5 2 7" xfId="26475" xr:uid="{00000000-0005-0000-0000-0000709E0000}"/>
    <cellStyle name="Millares 93 2 5 3" xfId="2176" xr:uid="{00000000-0005-0000-0000-0000719E0000}"/>
    <cellStyle name="Millares 93 2 5 3 2" xfId="4244" xr:uid="{00000000-0005-0000-0000-0000729E0000}"/>
    <cellStyle name="Millares 93 2 5 3 2 2" xfId="10448" xr:uid="{00000000-0005-0000-0000-0000739E0000}"/>
    <cellStyle name="Millares 93 2 5 3 2 2 2" xfId="22856" xr:uid="{00000000-0005-0000-0000-0000749E0000}"/>
    <cellStyle name="Millares 93 2 5 3 2 2 2 2" xfId="47672" xr:uid="{00000000-0005-0000-0000-0000759E0000}"/>
    <cellStyle name="Millares 93 2 5 3 2 2 3" xfId="35264" xr:uid="{00000000-0005-0000-0000-0000769E0000}"/>
    <cellStyle name="Millares 93 2 5 3 2 3" xfId="16652" xr:uid="{00000000-0005-0000-0000-0000779E0000}"/>
    <cellStyle name="Millares 93 2 5 3 2 3 2" xfId="41468" xr:uid="{00000000-0005-0000-0000-0000789E0000}"/>
    <cellStyle name="Millares 93 2 5 3 2 4" xfId="29060" xr:uid="{00000000-0005-0000-0000-0000799E0000}"/>
    <cellStyle name="Millares 93 2 5 3 3" xfId="6312" xr:uid="{00000000-0005-0000-0000-00007A9E0000}"/>
    <cellStyle name="Millares 93 2 5 3 3 2" xfId="12516" xr:uid="{00000000-0005-0000-0000-00007B9E0000}"/>
    <cellStyle name="Millares 93 2 5 3 3 2 2" xfId="24924" xr:uid="{00000000-0005-0000-0000-00007C9E0000}"/>
    <cellStyle name="Millares 93 2 5 3 3 2 2 2" xfId="49740" xr:uid="{00000000-0005-0000-0000-00007D9E0000}"/>
    <cellStyle name="Millares 93 2 5 3 3 2 3" xfId="37332" xr:uid="{00000000-0005-0000-0000-00007E9E0000}"/>
    <cellStyle name="Millares 93 2 5 3 3 3" xfId="18720" xr:uid="{00000000-0005-0000-0000-00007F9E0000}"/>
    <cellStyle name="Millares 93 2 5 3 3 3 2" xfId="43536" xr:uid="{00000000-0005-0000-0000-0000809E0000}"/>
    <cellStyle name="Millares 93 2 5 3 3 4" xfId="31128" xr:uid="{00000000-0005-0000-0000-0000819E0000}"/>
    <cellStyle name="Millares 93 2 5 3 4" xfId="8380" xr:uid="{00000000-0005-0000-0000-0000829E0000}"/>
    <cellStyle name="Millares 93 2 5 3 4 2" xfId="20788" xr:uid="{00000000-0005-0000-0000-0000839E0000}"/>
    <cellStyle name="Millares 93 2 5 3 4 2 2" xfId="45604" xr:uid="{00000000-0005-0000-0000-0000849E0000}"/>
    <cellStyle name="Millares 93 2 5 3 4 3" xfId="33196" xr:uid="{00000000-0005-0000-0000-0000859E0000}"/>
    <cellStyle name="Millares 93 2 5 3 5" xfId="14584" xr:uid="{00000000-0005-0000-0000-0000869E0000}"/>
    <cellStyle name="Millares 93 2 5 3 5 2" xfId="39400" xr:uid="{00000000-0005-0000-0000-0000879E0000}"/>
    <cellStyle name="Millares 93 2 5 3 6" xfId="26992" xr:uid="{00000000-0005-0000-0000-0000889E0000}"/>
    <cellStyle name="Millares 93 2 5 4" xfId="3210" xr:uid="{00000000-0005-0000-0000-0000899E0000}"/>
    <cellStyle name="Millares 93 2 5 4 2" xfId="9414" xr:uid="{00000000-0005-0000-0000-00008A9E0000}"/>
    <cellStyle name="Millares 93 2 5 4 2 2" xfId="21822" xr:uid="{00000000-0005-0000-0000-00008B9E0000}"/>
    <cellStyle name="Millares 93 2 5 4 2 2 2" xfId="46638" xr:uid="{00000000-0005-0000-0000-00008C9E0000}"/>
    <cellStyle name="Millares 93 2 5 4 2 3" xfId="34230" xr:uid="{00000000-0005-0000-0000-00008D9E0000}"/>
    <cellStyle name="Millares 93 2 5 4 3" xfId="15618" xr:uid="{00000000-0005-0000-0000-00008E9E0000}"/>
    <cellStyle name="Millares 93 2 5 4 3 2" xfId="40434" xr:uid="{00000000-0005-0000-0000-00008F9E0000}"/>
    <cellStyle name="Millares 93 2 5 4 4" xfId="28026" xr:uid="{00000000-0005-0000-0000-0000909E0000}"/>
    <cellStyle name="Millares 93 2 5 5" xfId="5278" xr:uid="{00000000-0005-0000-0000-0000919E0000}"/>
    <cellStyle name="Millares 93 2 5 5 2" xfId="11482" xr:uid="{00000000-0005-0000-0000-0000929E0000}"/>
    <cellStyle name="Millares 93 2 5 5 2 2" xfId="23890" xr:uid="{00000000-0005-0000-0000-0000939E0000}"/>
    <cellStyle name="Millares 93 2 5 5 2 2 2" xfId="48706" xr:uid="{00000000-0005-0000-0000-0000949E0000}"/>
    <cellStyle name="Millares 93 2 5 5 2 3" xfId="36298" xr:uid="{00000000-0005-0000-0000-0000959E0000}"/>
    <cellStyle name="Millares 93 2 5 5 3" xfId="17686" xr:uid="{00000000-0005-0000-0000-0000969E0000}"/>
    <cellStyle name="Millares 93 2 5 5 3 2" xfId="42502" xr:uid="{00000000-0005-0000-0000-0000979E0000}"/>
    <cellStyle name="Millares 93 2 5 5 4" xfId="30094" xr:uid="{00000000-0005-0000-0000-0000989E0000}"/>
    <cellStyle name="Millares 93 2 5 6" xfId="7346" xr:uid="{00000000-0005-0000-0000-0000999E0000}"/>
    <cellStyle name="Millares 93 2 5 6 2" xfId="19754" xr:uid="{00000000-0005-0000-0000-00009A9E0000}"/>
    <cellStyle name="Millares 93 2 5 6 2 2" xfId="44570" xr:uid="{00000000-0005-0000-0000-00009B9E0000}"/>
    <cellStyle name="Millares 93 2 5 6 3" xfId="32162" xr:uid="{00000000-0005-0000-0000-00009C9E0000}"/>
    <cellStyle name="Millares 93 2 5 7" xfId="13550" xr:uid="{00000000-0005-0000-0000-00009D9E0000}"/>
    <cellStyle name="Millares 93 2 5 7 2" xfId="38366" xr:uid="{00000000-0005-0000-0000-00009E9E0000}"/>
    <cellStyle name="Millares 93 2 5 8" xfId="25958" xr:uid="{00000000-0005-0000-0000-00009F9E0000}"/>
    <cellStyle name="Millares 93 2 6" xfId="1314" xr:uid="{00000000-0005-0000-0000-0000A09E0000}"/>
    <cellStyle name="Millares 93 2 6 2" xfId="2348" xr:uid="{00000000-0005-0000-0000-0000A19E0000}"/>
    <cellStyle name="Millares 93 2 6 2 2" xfId="4416" xr:uid="{00000000-0005-0000-0000-0000A29E0000}"/>
    <cellStyle name="Millares 93 2 6 2 2 2" xfId="10620" xr:uid="{00000000-0005-0000-0000-0000A39E0000}"/>
    <cellStyle name="Millares 93 2 6 2 2 2 2" xfId="23028" xr:uid="{00000000-0005-0000-0000-0000A49E0000}"/>
    <cellStyle name="Millares 93 2 6 2 2 2 2 2" xfId="47844" xr:uid="{00000000-0005-0000-0000-0000A59E0000}"/>
    <cellStyle name="Millares 93 2 6 2 2 2 3" xfId="35436" xr:uid="{00000000-0005-0000-0000-0000A69E0000}"/>
    <cellStyle name="Millares 93 2 6 2 2 3" xfId="16824" xr:uid="{00000000-0005-0000-0000-0000A79E0000}"/>
    <cellStyle name="Millares 93 2 6 2 2 3 2" xfId="41640" xr:uid="{00000000-0005-0000-0000-0000A89E0000}"/>
    <cellStyle name="Millares 93 2 6 2 2 4" xfId="29232" xr:uid="{00000000-0005-0000-0000-0000A99E0000}"/>
    <cellStyle name="Millares 93 2 6 2 3" xfId="6484" xr:uid="{00000000-0005-0000-0000-0000AA9E0000}"/>
    <cellStyle name="Millares 93 2 6 2 3 2" xfId="12688" xr:uid="{00000000-0005-0000-0000-0000AB9E0000}"/>
    <cellStyle name="Millares 93 2 6 2 3 2 2" xfId="25096" xr:uid="{00000000-0005-0000-0000-0000AC9E0000}"/>
    <cellStyle name="Millares 93 2 6 2 3 2 2 2" xfId="49912" xr:uid="{00000000-0005-0000-0000-0000AD9E0000}"/>
    <cellStyle name="Millares 93 2 6 2 3 2 3" xfId="37504" xr:uid="{00000000-0005-0000-0000-0000AE9E0000}"/>
    <cellStyle name="Millares 93 2 6 2 3 3" xfId="18892" xr:uid="{00000000-0005-0000-0000-0000AF9E0000}"/>
    <cellStyle name="Millares 93 2 6 2 3 3 2" xfId="43708" xr:uid="{00000000-0005-0000-0000-0000B09E0000}"/>
    <cellStyle name="Millares 93 2 6 2 3 4" xfId="31300" xr:uid="{00000000-0005-0000-0000-0000B19E0000}"/>
    <cellStyle name="Millares 93 2 6 2 4" xfId="8552" xr:uid="{00000000-0005-0000-0000-0000B29E0000}"/>
    <cellStyle name="Millares 93 2 6 2 4 2" xfId="20960" xr:uid="{00000000-0005-0000-0000-0000B39E0000}"/>
    <cellStyle name="Millares 93 2 6 2 4 2 2" xfId="45776" xr:uid="{00000000-0005-0000-0000-0000B49E0000}"/>
    <cellStyle name="Millares 93 2 6 2 4 3" xfId="33368" xr:uid="{00000000-0005-0000-0000-0000B59E0000}"/>
    <cellStyle name="Millares 93 2 6 2 5" xfId="14756" xr:uid="{00000000-0005-0000-0000-0000B69E0000}"/>
    <cellStyle name="Millares 93 2 6 2 5 2" xfId="39572" xr:uid="{00000000-0005-0000-0000-0000B79E0000}"/>
    <cellStyle name="Millares 93 2 6 2 6" xfId="27164" xr:uid="{00000000-0005-0000-0000-0000B89E0000}"/>
    <cellStyle name="Millares 93 2 6 3" xfId="3382" xr:uid="{00000000-0005-0000-0000-0000B99E0000}"/>
    <cellStyle name="Millares 93 2 6 3 2" xfId="9586" xr:uid="{00000000-0005-0000-0000-0000BA9E0000}"/>
    <cellStyle name="Millares 93 2 6 3 2 2" xfId="21994" xr:uid="{00000000-0005-0000-0000-0000BB9E0000}"/>
    <cellStyle name="Millares 93 2 6 3 2 2 2" xfId="46810" xr:uid="{00000000-0005-0000-0000-0000BC9E0000}"/>
    <cellStyle name="Millares 93 2 6 3 2 3" xfId="34402" xr:uid="{00000000-0005-0000-0000-0000BD9E0000}"/>
    <cellStyle name="Millares 93 2 6 3 3" xfId="15790" xr:uid="{00000000-0005-0000-0000-0000BE9E0000}"/>
    <cellStyle name="Millares 93 2 6 3 3 2" xfId="40606" xr:uid="{00000000-0005-0000-0000-0000BF9E0000}"/>
    <cellStyle name="Millares 93 2 6 3 4" xfId="28198" xr:uid="{00000000-0005-0000-0000-0000C09E0000}"/>
    <cellStyle name="Millares 93 2 6 4" xfId="5450" xr:uid="{00000000-0005-0000-0000-0000C19E0000}"/>
    <cellStyle name="Millares 93 2 6 4 2" xfId="11654" xr:uid="{00000000-0005-0000-0000-0000C29E0000}"/>
    <cellStyle name="Millares 93 2 6 4 2 2" xfId="24062" xr:uid="{00000000-0005-0000-0000-0000C39E0000}"/>
    <cellStyle name="Millares 93 2 6 4 2 2 2" xfId="48878" xr:uid="{00000000-0005-0000-0000-0000C49E0000}"/>
    <cellStyle name="Millares 93 2 6 4 2 3" xfId="36470" xr:uid="{00000000-0005-0000-0000-0000C59E0000}"/>
    <cellStyle name="Millares 93 2 6 4 3" xfId="17858" xr:uid="{00000000-0005-0000-0000-0000C69E0000}"/>
    <cellStyle name="Millares 93 2 6 4 3 2" xfId="42674" xr:uid="{00000000-0005-0000-0000-0000C79E0000}"/>
    <cellStyle name="Millares 93 2 6 4 4" xfId="30266" xr:uid="{00000000-0005-0000-0000-0000C89E0000}"/>
    <cellStyle name="Millares 93 2 6 5" xfId="7518" xr:uid="{00000000-0005-0000-0000-0000C99E0000}"/>
    <cellStyle name="Millares 93 2 6 5 2" xfId="19926" xr:uid="{00000000-0005-0000-0000-0000CA9E0000}"/>
    <cellStyle name="Millares 93 2 6 5 2 2" xfId="44742" xr:uid="{00000000-0005-0000-0000-0000CB9E0000}"/>
    <cellStyle name="Millares 93 2 6 5 3" xfId="32334" xr:uid="{00000000-0005-0000-0000-0000CC9E0000}"/>
    <cellStyle name="Millares 93 2 6 6" xfId="13722" xr:uid="{00000000-0005-0000-0000-0000CD9E0000}"/>
    <cellStyle name="Millares 93 2 6 6 2" xfId="38538" xr:uid="{00000000-0005-0000-0000-0000CE9E0000}"/>
    <cellStyle name="Millares 93 2 6 7" xfId="26130" xr:uid="{00000000-0005-0000-0000-0000CF9E0000}"/>
    <cellStyle name="Millares 93 2 7" xfId="1831" xr:uid="{00000000-0005-0000-0000-0000D09E0000}"/>
    <cellStyle name="Millares 93 2 7 2" xfId="3899" xr:uid="{00000000-0005-0000-0000-0000D19E0000}"/>
    <cellStyle name="Millares 93 2 7 2 2" xfId="10103" xr:uid="{00000000-0005-0000-0000-0000D29E0000}"/>
    <cellStyle name="Millares 93 2 7 2 2 2" xfId="22511" xr:uid="{00000000-0005-0000-0000-0000D39E0000}"/>
    <cellStyle name="Millares 93 2 7 2 2 2 2" xfId="47327" xr:uid="{00000000-0005-0000-0000-0000D49E0000}"/>
    <cellStyle name="Millares 93 2 7 2 2 3" xfId="34919" xr:uid="{00000000-0005-0000-0000-0000D59E0000}"/>
    <cellStyle name="Millares 93 2 7 2 3" xfId="16307" xr:uid="{00000000-0005-0000-0000-0000D69E0000}"/>
    <cellStyle name="Millares 93 2 7 2 3 2" xfId="41123" xr:uid="{00000000-0005-0000-0000-0000D79E0000}"/>
    <cellStyle name="Millares 93 2 7 2 4" xfId="28715" xr:uid="{00000000-0005-0000-0000-0000D89E0000}"/>
    <cellStyle name="Millares 93 2 7 3" xfId="5967" xr:uid="{00000000-0005-0000-0000-0000D99E0000}"/>
    <cellStyle name="Millares 93 2 7 3 2" xfId="12171" xr:uid="{00000000-0005-0000-0000-0000DA9E0000}"/>
    <cellStyle name="Millares 93 2 7 3 2 2" xfId="24579" xr:uid="{00000000-0005-0000-0000-0000DB9E0000}"/>
    <cellStyle name="Millares 93 2 7 3 2 2 2" xfId="49395" xr:uid="{00000000-0005-0000-0000-0000DC9E0000}"/>
    <cellStyle name="Millares 93 2 7 3 2 3" xfId="36987" xr:uid="{00000000-0005-0000-0000-0000DD9E0000}"/>
    <cellStyle name="Millares 93 2 7 3 3" xfId="18375" xr:uid="{00000000-0005-0000-0000-0000DE9E0000}"/>
    <cellStyle name="Millares 93 2 7 3 3 2" xfId="43191" xr:uid="{00000000-0005-0000-0000-0000DF9E0000}"/>
    <cellStyle name="Millares 93 2 7 3 4" xfId="30783" xr:uid="{00000000-0005-0000-0000-0000E09E0000}"/>
    <cellStyle name="Millares 93 2 7 4" xfId="8035" xr:uid="{00000000-0005-0000-0000-0000E19E0000}"/>
    <cellStyle name="Millares 93 2 7 4 2" xfId="20443" xr:uid="{00000000-0005-0000-0000-0000E29E0000}"/>
    <cellStyle name="Millares 93 2 7 4 2 2" xfId="45259" xr:uid="{00000000-0005-0000-0000-0000E39E0000}"/>
    <cellStyle name="Millares 93 2 7 4 3" xfId="32851" xr:uid="{00000000-0005-0000-0000-0000E49E0000}"/>
    <cellStyle name="Millares 93 2 7 5" xfId="14239" xr:uid="{00000000-0005-0000-0000-0000E59E0000}"/>
    <cellStyle name="Millares 93 2 7 5 2" xfId="39055" xr:uid="{00000000-0005-0000-0000-0000E69E0000}"/>
    <cellStyle name="Millares 93 2 7 6" xfId="26647" xr:uid="{00000000-0005-0000-0000-0000E79E0000}"/>
    <cellStyle name="Millares 93 2 8" xfId="2865" xr:uid="{00000000-0005-0000-0000-0000E89E0000}"/>
    <cellStyle name="Millares 93 2 8 2" xfId="9069" xr:uid="{00000000-0005-0000-0000-0000E99E0000}"/>
    <cellStyle name="Millares 93 2 8 2 2" xfId="21477" xr:uid="{00000000-0005-0000-0000-0000EA9E0000}"/>
    <cellStyle name="Millares 93 2 8 2 2 2" xfId="46293" xr:uid="{00000000-0005-0000-0000-0000EB9E0000}"/>
    <cellStyle name="Millares 93 2 8 2 3" xfId="33885" xr:uid="{00000000-0005-0000-0000-0000EC9E0000}"/>
    <cellStyle name="Millares 93 2 8 3" xfId="15273" xr:uid="{00000000-0005-0000-0000-0000ED9E0000}"/>
    <cellStyle name="Millares 93 2 8 3 2" xfId="40089" xr:uid="{00000000-0005-0000-0000-0000EE9E0000}"/>
    <cellStyle name="Millares 93 2 8 4" xfId="27681" xr:uid="{00000000-0005-0000-0000-0000EF9E0000}"/>
    <cellStyle name="Millares 93 2 9" xfId="4933" xr:uid="{00000000-0005-0000-0000-0000F09E0000}"/>
    <cellStyle name="Millares 93 2 9 2" xfId="11137" xr:uid="{00000000-0005-0000-0000-0000F19E0000}"/>
    <cellStyle name="Millares 93 2 9 2 2" xfId="23545" xr:uid="{00000000-0005-0000-0000-0000F29E0000}"/>
    <cellStyle name="Millares 93 2 9 2 2 2" xfId="48361" xr:uid="{00000000-0005-0000-0000-0000F39E0000}"/>
    <cellStyle name="Millares 93 2 9 2 3" xfId="35953" xr:uid="{00000000-0005-0000-0000-0000F49E0000}"/>
    <cellStyle name="Millares 93 2 9 3" xfId="17341" xr:uid="{00000000-0005-0000-0000-0000F59E0000}"/>
    <cellStyle name="Millares 93 2 9 3 2" xfId="42157" xr:uid="{00000000-0005-0000-0000-0000F69E0000}"/>
    <cellStyle name="Millares 93 2 9 4" xfId="29749" xr:uid="{00000000-0005-0000-0000-0000F79E0000}"/>
    <cellStyle name="Millares 93 3" xfId="340" xr:uid="{00000000-0005-0000-0000-0000F89E0000}"/>
    <cellStyle name="Millares 93 3 10" xfId="25647" xr:uid="{00000000-0005-0000-0000-0000F99E0000}"/>
    <cellStyle name="Millares 93 3 11" xfId="831" xr:uid="{00000000-0005-0000-0000-0000FA9E0000}"/>
    <cellStyle name="Millares 93 3 2" xfId="464" xr:uid="{00000000-0005-0000-0000-0000FB9E0000}"/>
    <cellStyle name="Millares 93 3 2 2" xfId="712" xr:uid="{00000000-0005-0000-0000-0000FC9E0000}"/>
    <cellStyle name="Millares 93 3 2 2 2" xfId="2555" xr:uid="{00000000-0005-0000-0000-0000FD9E0000}"/>
    <cellStyle name="Millares 93 3 2 2 2 2" xfId="4623" xr:uid="{00000000-0005-0000-0000-0000FE9E0000}"/>
    <cellStyle name="Millares 93 3 2 2 2 2 2" xfId="10827" xr:uid="{00000000-0005-0000-0000-0000FF9E0000}"/>
    <cellStyle name="Millares 93 3 2 2 2 2 2 2" xfId="23235" xr:uid="{00000000-0005-0000-0000-0000009F0000}"/>
    <cellStyle name="Millares 93 3 2 2 2 2 2 2 2" xfId="48051" xr:uid="{00000000-0005-0000-0000-0000019F0000}"/>
    <cellStyle name="Millares 93 3 2 2 2 2 2 3" xfId="35643" xr:uid="{00000000-0005-0000-0000-0000029F0000}"/>
    <cellStyle name="Millares 93 3 2 2 2 2 3" xfId="17031" xr:uid="{00000000-0005-0000-0000-0000039F0000}"/>
    <cellStyle name="Millares 93 3 2 2 2 2 3 2" xfId="41847" xr:uid="{00000000-0005-0000-0000-0000049F0000}"/>
    <cellStyle name="Millares 93 3 2 2 2 2 4" xfId="29439" xr:uid="{00000000-0005-0000-0000-0000059F0000}"/>
    <cellStyle name="Millares 93 3 2 2 2 3" xfId="6691" xr:uid="{00000000-0005-0000-0000-0000069F0000}"/>
    <cellStyle name="Millares 93 3 2 2 2 3 2" xfId="12895" xr:uid="{00000000-0005-0000-0000-0000079F0000}"/>
    <cellStyle name="Millares 93 3 2 2 2 3 2 2" xfId="25303" xr:uid="{00000000-0005-0000-0000-0000089F0000}"/>
    <cellStyle name="Millares 93 3 2 2 2 3 2 2 2" xfId="50119" xr:uid="{00000000-0005-0000-0000-0000099F0000}"/>
    <cellStyle name="Millares 93 3 2 2 2 3 2 3" xfId="37711" xr:uid="{00000000-0005-0000-0000-00000A9F0000}"/>
    <cellStyle name="Millares 93 3 2 2 2 3 3" xfId="19099" xr:uid="{00000000-0005-0000-0000-00000B9F0000}"/>
    <cellStyle name="Millares 93 3 2 2 2 3 3 2" xfId="43915" xr:uid="{00000000-0005-0000-0000-00000C9F0000}"/>
    <cellStyle name="Millares 93 3 2 2 2 3 4" xfId="31507" xr:uid="{00000000-0005-0000-0000-00000D9F0000}"/>
    <cellStyle name="Millares 93 3 2 2 2 4" xfId="8759" xr:uid="{00000000-0005-0000-0000-00000E9F0000}"/>
    <cellStyle name="Millares 93 3 2 2 2 4 2" xfId="21167" xr:uid="{00000000-0005-0000-0000-00000F9F0000}"/>
    <cellStyle name="Millares 93 3 2 2 2 4 2 2" xfId="45983" xr:uid="{00000000-0005-0000-0000-0000109F0000}"/>
    <cellStyle name="Millares 93 3 2 2 2 4 3" xfId="33575" xr:uid="{00000000-0005-0000-0000-0000119F0000}"/>
    <cellStyle name="Millares 93 3 2 2 2 5" xfId="14963" xr:uid="{00000000-0005-0000-0000-0000129F0000}"/>
    <cellStyle name="Millares 93 3 2 2 2 5 2" xfId="39779" xr:uid="{00000000-0005-0000-0000-0000139F0000}"/>
    <cellStyle name="Millares 93 3 2 2 2 6" xfId="27371" xr:uid="{00000000-0005-0000-0000-0000149F0000}"/>
    <cellStyle name="Millares 93 3 2 2 3" xfId="3589" xr:uid="{00000000-0005-0000-0000-0000159F0000}"/>
    <cellStyle name="Millares 93 3 2 2 3 2" xfId="9793" xr:uid="{00000000-0005-0000-0000-0000169F0000}"/>
    <cellStyle name="Millares 93 3 2 2 3 2 2" xfId="22201" xr:uid="{00000000-0005-0000-0000-0000179F0000}"/>
    <cellStyle name="Millares 93 3 2 2 3 2 2 2" xfId="47017" xr:uid="{00000000-0005-0000-0000-0000189F0000}"/>
    <cellStyle name="Millares 93 3 2 2 3 2 3" xfId="34609" xr:uid="{00000000-0005-0000-0000-0000199F0000}"/>
    <cellStyle name="Millares 93 3 2 2 3 3" xfId="15997" xr:uid="{00000000-0005-0000-0000-00001A9F0000}"/>
    <cellStyle name="Millares 93 3 2 2 3 3 2" xfId="40813" xr:uid="{00000000-0005-0000-0000-00001B9F0000}"/>
    <cellStyle name="Millares 93 3 2 2 3 4" xfId="28405" xr:uid="{00000000-0005-0000-0000-00001C9F0000}"/>
    <cellStyle name="Millares 93 3 2 2 4" xfId="5657" xr:uid="{00000000-0005-0000-0000-00001D9F0000}"/>
    <cellStyle name="Millares 93 3 2 2 4 2" xfId="11861" xr:uid="{00000000-0005-0000-0000-00001E9F0000}"/>
    <cellStyle name="Millares 93 3 2 2 4 2 2" xfId="24269" xr:uid="{00000000-0005-0000-0000-00001F9F0000}"/>
    <cellStyle name="Millares 93 3 2 2 4 2 2 2" xfId="49085" xr:uid="{00000000-0005-0000-0000-0000209F0000}"/>
    <cellStyle name="Millares 93 3 2 2 4 2 3" xfId="36677" xr:uid="{00000000-0005-0000-0000-0000219F0000}"/>
    <cellStyle name="Millares 93 3 2 2 4 3" xfId="18065" xr:uid="{00000000-0005-0000-0000-0000229F0000}"/>
    <cellStyle name="Millares 93 3 2 2 4 3 2" xfId="42881" xr:uid="{00000000-0005-0000-0000-0000239F0000}"/>
    <cellStyle name="Millares 93 3 2 2 4 4" xfId="30473" xr:uid="{00000000-0005-0000-0000-0000249F0000}"/>
    <cellStyle name="Millares 93 3 2 2 5" xfId="7725" xr:uid="{00000000-0005-0000-0000-0000259F0000}"/>
    <cellStyle name="Millares 93 3 2 2 5 2" xfId="20133" xr:uid="{00000000-0005-0000-0000-0000269F0000}"/>
    <cellStyle name="Millares 93 3 2 2 5 2 2" xfId="44949" xr:uid="{00000000-0005-0000-0000-0000279F0000}"/>
    <cellStyle name="Millares 93 3 2 2 5 3" xfId="32541" xr:uid="{00000000-0005-0000-0000-0000289F0000}"/>
    <cellStyle name="Millares 93 3 2 2 6" xfId="13929" xr:uid="{00000000-0005-0000-0000-0000299F0000}"/>
    <cellStyle name="Millares 93 3 2 2 6 2" xfId="38745" xr:uid="{00000000-0005-0000-0000-00002A9F0000}"/>
    <cellStyle name="Millares 93 3 2 2 7" xfId="26337" xr:uid="{00000000-0005-0000-0000-00002B9F0000}"/>
    <cellStyle name="Millares 93 3 2 2 8" xfId="1521" xr:uid="{00000000-0005-0000-0000-00002C9F0000}"/>
    <cellStyle name="Millares 93 3 2 3" xfId="2038" xr:uid="{00000000-0005-0000-0000-00002D9F0000}"/>
    <cellStyle name="Millares 93 3 2 3 2" xfId="4106" xr:uid="{00000000-0005-0000-0000-00002E9F0000}"/>
    <cellStyle name="Millares 93 3 2 3 2 2" xfId="10310" xr:uid="{00000000-0005-0000-0000-00002F9F0000}"/>
    <cellStyle name="Millares 93 3 2 3 2 2 2" xfId="22718" xr:uid="{00000000-0005-0000-0000-0000309F0000}"/>
    <cellStyle name="Millares 93 3 2 3 2 2 2 2" xfId="47534" xr:uid="{00000000-0005-0000-0000-0000319F0000}"/>
    <cellStyle name="Millares 93 3 2 3 2 2 3" xfId="35126" xr:uid="{00000000-0005-0000-0000-0000329F0000}"/>
    <cellStyle name="Millares 93 3 2 3 2 3" xfId="16514" xr:uid="{00000000-0005-0000-0000-0000339F0000}"/>
    <cellStyle name="Millares 93 3 2 3 2 3 2" xfId="41330" xr:uid="{00000000-0005-0000-0000-0000349F0000}"/>
    <cellStyle name="Millares 93 3 2 3 2 4" xfId="28922" xr:uid="{00000000-0005-0000-0000-0000359F0000}"/>
    <cellStyle name="Millares 93 3 2 3 3" xfId="6174" xr:uid="{00000000-0005-0000-0000-0000369F0000}"/>
    <cellStyle name="Millares 93 3 2 3 3 2" xfId="12378" xr:uid="{00000000-0005-0000-0000-0000379F0000}"/>
    <cellStyle name="Millares 93 3 2 3 3 2 2" xfId="24786" xr:uid="{00000000-0005-0000-0000-0000389F0000}"/>
    <cellStyle name="Millares 93 3 2 3 3 2 2 2" xfId="49602" xr:uid="{00000000-0005-0000-0000-0000399F0000}"/>
    <cellStyle name="Millares 93 3 2 3 3 2 3" xfId="37194" xr:uid="{00000000-0005-0000-0000-00003A9F0000}"/>
    <cellStyle name="Millares 93 3 2 3 3 3" xfId="18582" xr:uid="{00000000-0005-0000-0000-00003B9F0000}"/>
    <cellStyle name="Millares 93 3 2 3 3 3 2" xfId="43398" xr:uid="{00000000-0005-0000-0000-00003C9F0000}"/>
    <cellStyle name="Millares 93 3 2 3 3 4" xfId="30990" xr:uid="{00000000-0005-0000-0000-00003D9F0000}"/>
    <cellStyle name="Millares 93 3 2 3 4" xfId="8242" xr:uid="{00000000-0005-0000-0000-00003E9F0000}"/>
    <cellStyle name="Millares 93 3 2 3 4 2" xfId="20650" xr:uid="{00000000-0005-0000-0000-00003F9F0000}"/>
    <cellStyle name="Millares 93 3 2 3 4 2 2" xfId="45466" xr:uid="{00000000-0005-0000-0000-0000409F0000}"/>
    <cellStyle name="Millares 93 3 2 3 4 3" xfId="33058" xr:uid="{00000000-0005-0000-0000-0000419F0000}"/>
    <cellStyle name="Millares 93 3 2 3 5" xfId="14446" xr:uid="{00000000-0005-0000-0000-0000429F0000}"/>
    <cellStyle name="Millares 93 3 2 3 5 2" xfId="39262" xr:uid="{00000000-0005-0000-0000-0000439F0000}"/>
    <cellStyle name="Millares 93 3 2 3 6" xfId="26854" xr:uid="{00000000-0005-0000-0000-0000449F0000}"/>
    <cellStyle name="Millares 93 3 2 4" xfId="3072" xr:uid="{00000000-0005-0000-0000-0000459F0000}"/>
    <cellStyle name="Millares 93 3 2 4 2" xfId="9276" xr:uid="{00000000-0005-0000-0000-0000469F0000}"/>
    <cellStyle name="Millares 93 3 2 4 2 2" xfId="21684" xr:uid="{00000000-0005-0000-0000-0000479F0000}"/>
    <cellStyle name="Millares 93 3 2 4 2 2 2" xfId="46500" xr:uid="{00000000-0005-0000-0000-0000489F0000}"/>
    <cellStyle name="Millares 93 3 2 4 2 3" xfId="34092" xr:uid="{00000000-0005-0000-0000-0000499F0000}"/>
    <cellStyle name="Millares 93 3 2 4 3" xfId="15480" xr:uid="{00000000-0005-0000-0000-00004A9F0000}"/>
    <cellStyle name="Millares 93 3 2 4 3 2" xfId="40296" xr:uid="{00000000-0005-0000-0000-00004B9F0000}"/>
    <cellStyle name="Millares 93 3 2 4 4" xfId="27888" xr:uid="{00000000-0005-0000-0000-00004C9F0000}"/>
    <cellStyle name="Millares 93 3 2 5" xfId="5140" xr:uid="{00000000-0005-0000-0000-00004D9F0000}"/>
    <cellStyle name="Millares 93 3 2 5 2" xfId="11344" xr:uid="{00000000-0005-0000-0000-00004E9F0000}"/>
    <cellStyle name="Millares 93 3 2 5 2 2" xfId="23752" xr:uid="{00000000-0005-0000-0000-00004F9F0000}"/>
    <cellStyle name="Millares 93 3 2 5 2 2 2" xfId="48568" xr:uid="{00000000-0005-0000-0000-0000509F0000}"/>
    <cellStyle name="Millares 93 3 2 5 2 3" xfId="36160" xr:uid="{00000000-0005-0000-0000-0000519F0000}"/>
    <cellStyle name="Millares 93 3 2 5 3" xfId="17548" xr:uid="{00000000-0005-0000-0000-0000529F0000}"/>
    <cellStyle name="Millares 93 3 2 5 3 2" xfId="42364" xr:uid="{00000000-0005-0000-0000-0000539F0000}"/>
    <cellStyle name="Millares 93 3 2 5 4" xfId="29956" xr:uid="{00000000-0005-0000-0000-0000549F0000}"/>
    <cellStyle name="Millares 93 3 2 6" xfId="7208" xr:uid="{00000000-0005-0000-0000-0000559F0000}"/>
    <cellStyle name="Millares 93 3 2 6 2" xfId="19616" xr:uid="{00000000-0005-0000-0000-0000569F0000}"/>
    <cellStyle name="Millares 93 3 2 6 2 2" xfId="44432" xr:uid="{00000000-0005-0000-0000-0000579F0000}"/>
    <cellStyle name="Millares 93 3 2 6 3" xfId="32024" xr:uid="{00000000-0005-0000-0000-0000589F0000}"/>
    <cellStyle name="Millares 93 3 2 7" xfId="13412" xr:uid="{00000000-0005-0000-0000-0000599F0000}"/>
    <cellStyle name="Millares 93 3 2 7 2" xfId="38228" xr:uid="{00000000-0005-0000-0000-00005A9F0000}"/>
    <cellStyle name="Millares 93 3 2 8" xfId="25820" xr:uid="{00000000-0005-0000-0000-00005B9F0000}"/>
    <cellStyle name="Millares 93 3 2 9" xfId="1004" xr:uid="{00000000-0005-0000-0000-00005C9F0000}"/>
    <cellStyle name="Millares 93 3 3" xfId="588" xr:uid="{00000000-0005-0000-0000-00005D9F0000}"/>
    <cellStyle name="Millares 93 3 3 2" xfId="1693" xr:uid="{00000000-0005-0000-0000-00005E9F0000}"/>
    <cellStyle name="Millares 93 3 3 2 2" xfId="2727" xr:uid="{00000000-0005-0000-0000-00005F9F0000}"/>
    <cellStyle name="Millares 93 3 3 2 2 2" xfId="4795" xr:uid="{00000000-0005-0000-0000-0000609F0000}"/>
    <cellStyle name="Millares 93 3 3 2 2 2 2" xfId="10999" xr:uid="{00000000-0005-0000-0000-0000619F0000}"/>
    <cellStyle name="Millares 93 3 3 2 2 2 2 2" xfId="23407" xr:uid="{00000000-0005-0000-0000-0000629F0000}"/>
    <cellStyle name="Millares 93 3 3 2 2 2 2 2 2" xfId="48223" xr:uid="{00000000-0005-0000-0000-0000639F0000}"/>
    <cellStyle name="Millares 93 3 3 2 2 2 2 3" xfId="35815" xr:uid="{00000000-0005-0000-0000-0000649F0000}"/>
    <cellStyle name="Millares 93 3 3 2 2 2 3" xfId="17203" xr:uid="{00000000-0005-0000-0000-0000659F0000}"/>
    <cellStyle name="Millares 93 3 3 2 2 2 3 2" xfId="42019" xr:uid="{00000000-0005-0000-0000-0000669F0000}"/>
    <cellStyle name="Millares 93 3 3 2 2 2 4" xfId="29611" xr:uid="{00000000-0005-0000-0000-0000679F0000}"/>
    <cellStyle name="Millares 93 3 3 2 2 3" xfId="6863" xr:uid="{00000000-0005-0000-0000-0000689F0000}"/>
    <cellStyle name="Millares 93 3 3 2 2 3 2" xfId="13067" xr:uid="{00000000-0005-0000-0000-0000699F0000}"/>
    <cellStyle name="Millares 93 3 3 2 2 3 2 2" xfId="25475" xr:uid="{00000000-0005-0000-0000-00006A9F0000}"/>
    <cellStyle name="Millares 93 3 3 2 2 3 2 2 2" xfId="50291" xr:uid="{00000000-0005-0000-0000-00006B9F0000}"/>
    <cellStyle name="Millares 93 3 3 2 2 3 2 3" xfId="37883" xr:uid="{00000000-0005-0000-0000-00006C9F0000}"/>
    <cellStyle name="Millares 93 3 3 2 2 3 3" xfId="19271" xr:uid="{00000000-0005-0000-0000-00006D9F0000}"/>
    <cellStyle name="Millares 93 3 3 2 2 3 3 2" xfId="44087" xr:uid="{00000000-0005-0000-0000-00006E9F0000}"/>
    <cellStyle name="Millares 93 3 3 2 2 3 4" xfId="31679" xr:uid="{00000000-0005-0000-0000-00006F9F0000}"/>
    <cellStyle name="Millares 93 3 3 2 2 4" xfId="8931" xr:uid="{00000000-0005-0000-0000-0000709F0000}"/>
    <cellStyle name="Millares 93 3 3 2 2 4 2" xfId="21339" xr:uid="{00000000-0005-0000-0000-0000719F0000}"/>
    <cellStyle name="Millares 93 3 3 2 2 4 2 2" xfId="46155" xr:uid="{00000000-0005-0000-0000-0000729F0000}"/>
    <cellStyle name="Millares 93 3 3 2 2 4 3" xfId="33747" xr:uid="{00000000-0005-0000-0000-0000739F0000}"/>
    <cellStyle name="Millares 93 3 3 2 2 5" xfId="15135" xr:uid="{00000000-0005-0000-0000-0000749F0000}"/>
    <cellStyle name="Millares 93 3 3 2 2 5 2" xfId="39951" xr:uid="{00000000-0005-0000-0000-0000759F0000}"/>
    <cellStyle name="Millares 93 3 3 2 2 6" xfId="27543" xr:uid="{00000000-0005-0000-0000-0000769F0000}"/>
    <cellStyle name="Millares 93 3 3 2 3" xfId="3761" xr:uid="{00000000-0005-0000-0000-0000779F0000}"/>
    <cellStyle name="Millares 93 3 3 2 3 2" xfId="9965" xr:uid="{00000000-0005-0000-0000-0000789F0000}"/>
    <cellStyle name="Millares 93 3 3 2 3 2 2" xfId="22373" xr:uid="{00000000-0005-0000-0000-0000799F0000}"/>
    <cellStyle name="Millares 93 3 3 2 3 2 2 2" xfId="47189" xr:uid="{00000000-0005-0000-0000-00007A9F0000}"/>
    <cellStyle name="Millares 93 3 3 2 3 2 3" xfId="34781" xr:uid="{00000000-0005-0000-0000-00007B9F0000}"/>
    <cellStyle name="Millares 93 3 3 2 3 3" xfId="16169" xr:uid="{00000000-0005-0000-0000-00007C9F0000}"/>
    <cellStyle name="Millares 93 3 3 2 3 3 2" xfId="40985" xr:uid="{00000000-0005-0000-0000-00007D9F0000}"/>
    <cellStyle name="Millares 93 3 3 2 3 4" xfId="28577" xr:uid="{00000000-0005-0000-0000-00007E9F0000}"/>
    <cellStyle name="Millares 93 3 3 2 4" xfId="5829" xr:uid="{00000000-0005-0000-0000-00007F9F0000}"/>
    <cellStyle name="Millares 93 3 3 2 4 2" xfId="12033" xr:uid="{00000000-0005-0000-0000-0000809F0000}"/>
    <cellStyle name="Millares 93 3 3 2 4 2 2" xfId="24441" xr:uid="{00000000-0005-0000-0000-0000819F0000}"/>
    <cellStyle name="Millares 93 3 3 2 4 2 2 2" xfId="49257" xr:uid="{00000000-0005-0000-0000-0000829F0000}"/>
    <cellStyle name="Millares 93 3 3 2 4 2 3" xfId="36849" xr:uid="{00000000-0005-0000-0000-0000839F0000}"/>
    <cellStyle name="Millares 93 3 3 2 4 3" xfId="18237" xr:uid="{00000000-0005-0000-0000-0000849F0000}"/>
    <cellStyle name="Millares 93 3 3 2 4 3 2" xfId="43053" xr:uid="{00000000-0005-0000-0000-0000859F0000}"/>
    <cellStyle name="Millares 93 3 3 2 4 4" xfId="30645" xr:uid="{00000000-0005-0000-0000-0000869F0000}"/>
    <cellStyle name="Millares 93 3 3 2 5" xfId="7897" xr:uid="{00000000-0005-0000-0000-0000879F0000}"/>
    <cellStyle name="Millares 93 3 3 2 5 2" xfId="20305" xr:uid="{00000000-0005-0000-0000-0000889F0000}"/>
    <cellStyle name="Millares 93 3 3 2 5 2 2" xfId="45121" xr:uid="{00000000-0005-0000-0000-0000899F0000}"/>
    <cellStyle name="Millares 93 3 3 2 5 3" xfId="32713" xr:uid="{00000000-0005-0000-0000-00008A9F0000}"/>
    <cellStyle name="Millares 93 3 3 2 6" xfId="14101" xr:uid="{00000000-0005-0000-0000-00008B9F0000}"/>
    <cellStyle name="Millares 93 3 3 2 6 2" xfId="38917" xr:uid="{00000000-0005-0000-0000-00008C9F0000}"/>
    <cellStyle name="Millares 93 3 3 2 7" xfId="26509" xr:uid="{00000000-0005-0000-0000-00008D9F0000}"/>
    <cellStyle name="Millares 93 3 3 3" xfId="2210" xr:uid="{00000000-0005-0000-0000-00008E9F0000}"/>
    <cellStyle name="Millares 93 3 3 3 2" xfId="4278" xr:uid="{00000000-0005-0000-0000-00008F9F0000}"/>
    <cellStyle name="Millares 93 3 3 3 2 2" xfId="10482" xr:uid="{00000000-0005-0000-0000-0000909F0000}"/>
    <cellStyle name="Millares 93 3 3 3 2 2 2" xfId="22890" xr:uid="{00000000-0005-0000-0000-0000919F0000}"/>
    <cellStyle name="Millares 93 3 3 3 2 2 2 2" xfId="47706" xr:uid="{00000000-0005-0000-0000-0000929F0000}"/>
    <cellStyle name="Millares 93 3 3 3 2 2 3" xfId="35298" xr:uid="{00000000-0005-0000-0000-0000939F0000}"/>
    <cellStyle name="Millares 93 3 3 3 2 3" xfId="16686" xr:uid="{00000000-0005-0000-0000-0000949F0000}"/>
    <cellStyle name="Millares 93 3 3 3 2 3 2" xfId="41502" xr:uid="{00000000-0005-0000-0000-0000959F0000}"/>
    <cellStyle name="Millares 93 3 3 3 2 4" xfId="29094" xr:uid="{00000000-0005-0000-0000-0000969F0000}"/>
    <cellStyle name="Millares 93 3 3 3 3" xfId="6346" xr:uid="{00000000-0005-0000-0000-0000979F0000}"/>
    <cellStyle name="Millares 93 3 3 3 3 2" xfId="12550" xr:uid="{00000000-0005-0000-0000-0000989F0000}"/>
    <cellStyle name="Millares 93 3 3 3 3 2 2" xfId="24958" xr:uid="{00000000-0005-0000-0000-0000999F0000}"/>
    <cellStyle name="Millares 93 3 3 3 3 2 2 2" xfId="49774" xr:uid="{00000000-0005-0000-0000-00009A9F0000}"/>
    <cellStyle name="Millares 93 3 3 3 3 2 3" xfId="37366" xr:uid="{00000000-0005-0000-0000-00009B9F0000}"/>
    <cellStyle name="Millares 93 3 3 3 3 3" xfId="18754" xr:uid="{00000000-0005-0000-0000-00009C9F0000}"/>
    <cellStyle name="Millares 93 3 3 3 3 3 2" xfId="43570" xr:uid="{00000000-0005-0000-0000-00009D9F0000}"/>
    <cellStyle name="Millares 93 3 3 3 3 4" xfId="31162" xr:uid="{00000000-0005-0000-0000-00009E9F0000}"/>
    <cellStyle name="Millares 93 3 3 3 4" xfId="8414" xr:uid="{00000000-0005-0000-0000-00009F9F0000}"/>
    <cellStyle name="Millares 93 3 3 3 4 2" xfId="20822" xr:uid="{00000000-0005-0000-0000-0000A09F0000}"/>
    <cellStyle name="Millares 93 3 3 3 4 2 2" xfId="45638" xr:uid="{00000000-0005-0000-0000-0000A19F0000}"/>
    <cellStyle name="Millares 93 3 3 3 4 3" xfId="33230" xr:uid="{00000000-0005-0000-0000-0000A29F0000}"/>
    <cellStyle name="Millares 93 3 3 3 5" xfId="14618" xr:uid="{00000000-0005-0000-0000-0000A39F0000}"/>
    <cellStyle name="Millares 93 3 3 3 5 2" xfId="39434" xr:uid="{00000000-0005-0000-0000-0000A49F0000}"/>
    <cellStyle name="Millares 93 3 3 3 6" xfId="27026" xr:uid="{00000000-0005-0000-0000-0000A59F0000}"/>
    <cellStyle name="Millares 93 3 3 4" xfId="3244" xr:uid="{00000000-0005-0000-0000-0000A69F0000}"/>
    <cellStyle name="Millares 93 3 3 4 2" xfId="9448" xr:uid="{00000000-0005-0000-0000-0000A79F0000}"/>
    <cellStyle name="Millares 93 3 3 4 2 2" xfId="21856" xr:uid="{00000000-0005-0000-0000-0000A89F0000}"/>
    <cellStyle name="Millares 93 3 3 4 2 2 2" xfId="46672" xr:uid="{00000000-0005-0000-0000-0000A99F0000}"/>
    <cellStyle name="Millares 93 3 3 4 2 3" xfId="34264" xr:uid="{00000000-0005-0000-0000-0000AA9F0000}"/>
    <cellStyle name="Millares 93 3 3 4 3" xfId="15652" xr:uid="{00000000-0005-0000-0000-0000AB9F0000}"/>
    <cellStyle name="Millares 93 3 3 4 3 2" xfId="40468" xr:uid="{00000000-0005-0000-0000-0000AC9F0000}"/>
    <cellStyle name="Millares 93 3 3 4 4" xfId="28060" xr:uid="{00000000-0005-0000-0000-0000AD9F0000}"/>
    <cellStyle name="Millares 93 3 3 5" xfId="5312" xr:uid="{00000000-0005-0000-0000-0000AE9F0000}"/>
    <cellStyle name="Millares 93 3 3 5 2" xfId="11516" xr:uid="{00000000-0005-0000-0000-0000AF9F0000}"/>
    <cellStyle name="Millares 93 3 3 5 2 2" xfId="23924" xr:uid="{00000000-0005-0000-0000-0000B09F0000}"/>
    <cellStyle name="Millares 93 3 3 5 2 2 2" xfId="48740" xr:uid="{00000000-0005-0000-0000-0000B19F0000}"/>
    <cellStyle name="Millares 93 3 3 5 2 3" xfId="36332" xr:uid="{00000000-0005-0000-0000-0000B29F0000}"/>
    <cellStyle name="Millares 93 3 3 5 3" xfId="17720" xr:uid="{00000000-0005-0000-0000-0000B39F0000}"/>
    <cellStyle name="Millares 93 3 3 5 3 2" xfId="42536" xr:uid="{00000000-0005-0000-0000-0000B49F0000}"/>
    <cellStyle name="Millares 93 3 3 5 4" xfId="30128" xr:uid="{00000000-0005-0000-0000-0000B59F0000}"/>
    <cellStyle name="Millares 93 3 3 6" xfId="7380" xr:uid="{00000000-0005-0000-0000-0000B69F0000}"/>
    <cellStyle name="Millares 93 3 3 6 2" xfId="19788" xr:uid="{00000000-0005-0000-0000-0000B79F0000}"/>
    <cellStyle name="Millares 93 3 3 6 2 2" xfId="44604" xr:uid="{00000000-0005-0000-0000-0000B89F0000}"/>
    <cellStyle name="Millares 93 3 3 6 3" xfId="32196" xr:uid="{00000000-0005-0000-0000-0000B99F0000}"/>
    <cellStyle name="Millares 93 3 3 7" xfId="13584" xr:uid="{00000000-0005-0000-0000-0000BA9F0000}"/>
    <cellStyle name="Millares 93 3 3 7 2" xfId="38400" xr:uid="{00000000-0005-0000-0000-0000BB9F0000}"/>
    <cellStyle name="Millares 93 3 3 8" xfId="25992" xr:uid="{00000000-0005-0000-0000-0000BC9F0000}"/>
    <cellStyle name="Millares 93 3 3 9" xfId="1176" xr:uid="{00000000-0005-0000-0000-0000BD9F0000}"/>
    <cellStyle name="Millares 93 3 4" xfId="1348" xr:uid="{00000000-0005-0000-0000-0000BE9F0000}"/>
    <cellStyle name="Millares 93 3 4 2" xfId="2382" xr:uid="{00000000-0005-0000-0000-0000BF9F0000}"/>
    <cellStyle name="Millares 93 3 4 2 2" xfId="4450" xr:uid="{00000000-0005-0000-0000-0000C09F0000}"/>
    <cellStyle name="Millares 93 3 4 2 2 2" xfId="10654" xr:uid="{00000000-0005-0000-0000-0000C19F0000}"/>
    <cellStyle name="Millares 93 3 4 2 2 2 2" xfId="23062" xr:uid="{00000000-0005-0000-0000-0000C29F0000}"/>
    <cellStyle name="Millares 93 3 4 2 2 2 2 2" xfId="47878" xr:uid="{00000000-0005-0000-0000-0000C39F0000}"/>
    <cellStyle name="Millares 93 3 4 2 2 2 3" xfId="35470" xr:uid="{00000000-0005-0000-0000-0000C49F0000}"/>
    <cellStyle name="Millares 93 3 4 2 2 3" xfId="16858" xr:uid="{00000000-0005-0000-0000-0000C59F0000}"/>
    <cellStyle name="Millares 93 3 4 2 2 3 2" xfId="41674" xr:uid="{00000000-0005-0000-0000-0000C69F0000}"/>
    <cellStyle name="Millares 93 3 4 2 2 4" xfId="29266" xr:uid="{00000000-0005-0000-0000-0000C79F0000}"/>
    <cellStyle name="Millares 93 3 4 2 3" xfId="6518" xr:uid="{00000000-0005-0000-0000-0000C89F0000}"/>
    <cellStyle name="Millares 93 3 4 2 3 2" xfId="12722" xr:uid="{00000000-0005-0000-0000-0000C99F0000}"/>
    <cellStyle name="Millares 93 3 4 2 3 2 2" xfId="25130" xr:uid="{00000000-0005-0000-0000-0000CA9F0000}"/>
    <cellStyle name="Millares 93 3 4 2 3 2 2 2" xfId="49946" xr:uid="{00000000-0005-0000-0000-0000CB9F0000}"/>
    <cellStyle name="Millares 93 3 4 2 3 2 3" xfId="37538" xr:uid="{00000000-0005-0000-0000-0000CC9F0000}"/>
    <cellStyle name="Millares 93 3 4 2 3 3" xfId="18926" xr:uid="{00000000-0005-0000-0000-0000CD9F0000}"/>
    <cellStyle name="Millares 93 3 4 2 3 3 2" xfId="43742" xr:uid="{00000000-0005-0000-0000-0000CE9F0000}"/>
    <cellStyle name="Millares 93 3 4 2 3 4" xfId="31334" xr:uid="{00000000-0005-0000-0000-0000CF9F0000}"/>
    <cellStyle name="Millares 93 3 4 2 4" xfId="8586" xr:uid="{00000000-0005-0000-0000-0000D09F0000}"/>
    <cellStyle name="Millares 93 3 4 2 4 2" xfId="20994" xr:uid="{00000000-0005-0000-0000-0000D19F0000}"/>
    <cellStyle name="Millares 93 3 4 2 4 2 2" xfId="45810" xr:uid="{00000000-0005-0000-0000-0000D29F0000}"/>
    <cellStyle name="Millares 93 3 4 2 4 3" xfId="33402" xr:uid="{00000000-0005-0000-0000-0000D39F0000}"/>
    <cellStyle name="Millares 93 3 4 2 5" xfId="14790" xr:uid="{00000000-0005-0000-0000-0000D49F0000}"/>
    <cellStyle name="Millares 93 3 4 2 5 2" xfId="39606" xr:uid="{00000000-0005-0000-0000-0000D59F0000}"/>
    <cellStyle name="Millares 93 3 4 2 6" xfId="27198" xr:uid="{00000000-0005-0000-0000-0000D69F0000}"/>
    <cellStyle name="Millares 93 3 4 3" xfId="3416" xr:uid="{00000000-0005-0000-0000-0000D79F0000}"/>
    <cellStyle name="Millares 93 3 4 3 2" xfId="9620" xr:uid="{00000000-0005-0000-0000-0000D89F0000}"/>
    <cellStyle name="Millares 93 3 4 3 2 2" xfId="22028" xr:uid="{00000000-0005-0000-0000-0000D99F0000}"/>
    <cellStyle name="Millares 93 3 4 3 2 2 2" xfId="46844" xr:uid="{00000000-0005-0000-0000-0000DA9F0000}"/>
    <cellStyle name="Millares 93 3 4 3 2 3" xfId="34436" xr:uid="{00000000-0005-0000-0000-0000DB9F0000}"/>
    <cellStyle name="Millares 93 3 4 3 3" xfId="15824" xr:uid="{00000000-0005-0000-0000-0000DC9F0000}"/>
    <cellStyle name="Millares 93 3 4 3 3 2" xfId="40640" xr:uid="{00000000-0005-0000-0000-0000DD9F0000}"/>
    <cellStyle name="Millares 93 3 4 3 4" xfId="28232" xr:uid="{00000000-0005-0000-0000-0000DE9F0000}"/>
    <cellStyle name="Millares 93 3 4 4" xfId="5484" xr:uid="{00000000-0005-0000-0000-0000DF9F0000}"/>
    <cellStyle name="Millares 93 3 4 4 2" xfId="11688" xr:uid="{00000000-0005-0000-0000-0000E09F0000}"/>
    <cellStyle name="Millares 93 3 4 4 2 2" xfId="24096" xr:uid="{00000000-0005-0000-0000-0000E19F0000}"/>
    <cellStyle name="Millares 93 3 4 4 2 2 2" xfId="48912" xr:uid="{00000000-0005-0000-0000-0000E29F0000}"/>
    <cellStyle name="Millares 93 3 4 4 2 3" xfId="36504" xr:uid="{00000000-0005-0000-0000-0000E39F0000}"/>
    <cellStyle name="Millares 93 3 4 4 3" xfId="17892" xr:uid="{00000000-0005-0000-0000-0000E49F0000}"/>
    <cellStyle name="Millares 93 3 4 4 3 2" xfId="42708" xr:uid="{00000000-0005-0000-0000-0000E59F0000}"/>
    <cellStyle name="Millares 93 3 4 4 4" xfId="30300" xr:uid="{00000000-0005-0000-0000-0000E69F0000}"/>
    <cellStyle name="Millares 93 3 4 5" xfId="7552" xr:uid="{00000000-0005-0000-0000-0000E79F0000}"/>
    <cellStyle name="Millares 93 3 4 5 2" xfId="19960" xr:uid="{00000000-0005-0000-0000-0000E89F0000}"/>
    <cellStyle name="Millares 93 3 4 5 2 2" xfId="44776" xr:uid="{00000000-0005-0000-0000-0000E99F0000}"/>
    <cellStyle name="Millares 93 3 4 5 3" xfId="32368" xr:uid="{00000000-0005-0000-0000-0000EA9F0000}"/>
    <cellStyle name="Millares 93 3 4 6" xfId="13756" xr:uid="{00000000-0005-0000-0000-0000EB9F0000}"/>
    <cellStyle name="Millares 93 3 4 6 2" xfId="38572" xr:uid="{00000000-0005-0000-0000-0000EC9F0000}"/>
    <cellStyle name="Millares 93 3 4 7" xfId="26164" xr:uid="{00000000-0005-0000-0000-0000ED9F0000}"/>
    <cellStyle name="Millares 93 3 5" xfId="1865" xr:uid="{00000000-0005-0000-0000-0000EE9F0000}"/>
    <cellStyle name="Millares 93 3 5 2" xfId="3933" xr:uid="{00000000-0005-0000-0000-0000EF9F0000}"/>
    <cellStyle name="Millares 93 3 5 2 2" xfId="10137" xr:uid="{00000000-0005-0000-0000-0000F09F0000}"/>
    <cellStyle name="Millares 93 3 5 2 2 2" xfId="22545" xr:uid="{00000000-0005-0000-0000-0000F19F0000}"/>
    <cellStyle name="Millares 93 3 5 2 2 2 2" xfId="47361" xr:uid="{00000000-0005-0000-0000-0000F29F0000}"/>
    <cellStyle name="Millares 93 3 5 2 2 3" xfId="34953" xr:uid="{00000000-0005-0000-0000-0000F39F0000}"/>
    <cellStyle name="Millares 93 3 5 2 3" xfId="16341" xr:uid="{00000000-0005-0000-0000-0000F49F0000}"/>
    <cellStyle name="Millares 93 3 5 2 3 2" xfId="41157" xr:uid="{00000000-0005-0000-0000-0000F59F0000}"/>
    <cellStyle name="Millares 93 3 5 2 4" xfId="28749" xr:uid="{00000000-0005-0000-0000-0000F69F0000}"/>
    <cellStyle name="Millares 93 3 5 3" xfId="6001" xr:uid="{00000000-0005-0000-0000-0000F79F0000}"/>
    <cellStyle name="Millares 93 3 5 3 2" xfId="12205" xr:uid="{00000000-0005-0000-0000-0000F89F0000}"/>
    <cellStyle name="Millares 93 3 5 3 2 2" xfId="24613" xr:uid="{00000000-0005-0000-0000-0000F99F0000}"/>
    <cellStyle name="Millares 93 3 5 3 2 2 2" xfId="49429" xr:uid="{00000000-0005-0000-0000-0000FA9F0000}"/>
    <cellStyle name="Millares 93 3 5 3 2 3" xfId="37021" xr:uid="{00000000-0005-0000-0000-0000FB9F0000}"/>
    <cellStyle name="Millares 93 3 5 3 3" xfId="18409" xr:uid="{00000000-0005-0000-0000-0000FC9F0000}"/>
    <cellStyle name="Millares 93 3 5 3 3 2" xfId="43225" xr:uid="{00000000-0005-0000-0000-0000FD9F0000}"/>
    <cellStyle name="Millares 93 3 5 3 4" xfId="30817" xr:uid="{00000000-0005-0000-0000-0000FE9F0000}"/>
    <cellStyle name="Millares 93 3 5 4" xfId="8069" xr:uid="{00000000-0005-0000-0000-0000FF9F0000}"/>
    <cellStyle name="Millares 93 3 5 4 2" xfId="20477" xr:uid="{00000000-0005-0000-0000-000000A00000}"/>
    <cellStyle name="Millares 93 3 5 4 2 2" xfId="45293" xr:uid="{00000000-0005-0000-0000-000001A00000}"/>
    <cellStyle name="Millares 93 3 5 4 3" xfId="32885" xr:uid="{00000000-0005-0000-0000-000002A00000}"/>
    <cellStyle name="Millares 93 3 5 5" xfId="14273" xr:uid="{00000000-0005-0000-0000-000003A00000}"/>
    <cellStyle name="Millares 93 3 5 5 2" xfId="39089" xr:uid="{00000000-0005-0000-0000-000004A00000}"/>
    <cellStyle name="Millares 93 3 5 6" xfId="26681" xr:uid="{00000000-0005-0000-0000-000005A00000}"/>
    <cellStyle name="Millares 93 3 6" xfId="2899" xr:uid="{00000000-0005-0000-0000-000006A00000}"/>
    <cellStyle name="Millares 93 3 6 2" xfId="9103" xr:uid="{00000000-0005-0000-0000-000007A00000}"/>
    <cellStyle name="Millares 93 3 6 2 2" xfId="21511" xr:uid="{00000000-0005-0000-0000-000008A00000}"/>
    <cellStyle name="Millares 93 3 6 2 2 2" xfId="46327" xr:uid="{00000000-0005-0000-0000-000009A00000}"/>
    <cellStyle name="Millares 93 3 6 2 3" xfId="33919" xr:uid="{00000000-0005-0000-0000-00000AA00000}"/>
    <cellStyle name="Millares 93 3 6 3" xfId="15307" xr:uid="{00000000-0005-0000-0000-00000BA00000}"/>
    <cellStyle name="Millares 93 3 6 3 2" xfId="40123" xr:uid="{00000000-0005-0000-0000-00000CA00000}"/>
    <cellStyle name="Millares 93 3 6 4" xfId="27715" xr:uid="{00000000-0005-0000-0000-00000DA00000}"/>
    <cellStyle name="Millares 93 3 7" xfId="4967" xr:uid="{00000000-0005-0000-0000-00000EA00000}"/>
    <cellStyle name="Millares 93 3 7 2" xfId="11171" xr:uid="{00000000-0005-0000-0000-00000FA00000}"/>
    <cellStyle name="Millares 93 3 7 2 2" xfId="23579" xr:uid="{00000000-0005-0000-0000-000010A00000}"/>
    <cellStyle name="Millares 93 3 7 2 2 2" xfId="48395" xr:uid="{00000000-0005-0000-0000-000011A00000}"/>
    <cellStyle name="Millares 93 3 7 2 3" xfId="35987" xr:uid="{00000000-0005-0000-0000-000012A00000}"/>
    <cellStyle name="Millares 93 3 7 3" xfId="17375" xr:uid="{00000000-0005-0000-0000-000013A00000}"/>
    <cellStyle name="Millares 93 3 7 3 2" xfId="42191" xr:uid="{00000000-0005-0000-0000-000014A00000}"/>
    <cellStyle name="Millares 93 3 7 4" xfId="29783" xr:uid="{00000000-0005-0000-0000-000015A00000}"/>
    <cellStyle name="Millares 93 3 8" xfId="7035" xr:uid="{00000000-0005-0000-0000-000016A00000}"/>
    <cellStyle name="Millares 93 3 8 2" xfId="19443" xr:uid="{00000000-0005-0000-0000-000017A00000}"/>
    <cellStyle name="Millares 93 3 8 2 2" xfId="44259" xr:uid="{00000000-0005-0000-0000-000018A00000}"/>
    <cellStyle name="Millares 93 3 8 3" xfId="31851" xr:uid="{00000000-0005-0000-0000-000019A00000}"/>
    <cellStyle name="Millares 93 3 9" xfId="13239" xr:uid="{00000000-0005-0000-0000-00001AA00000}"/>
    <cellStyle name="Millares 93 3 9 2" xfId="38055" xr:uid="{00000000-0005-0000-0000-00001BA00000}"/>
    <cellStyle name="Millares 93 4" xfId="406" xr:uid="{00000000-0005-0000-0000-00001CA00000}"/>
    <cellStyle name="Millares 93 4 10" xfId="25706" xr:uid="{00000000-0005-0000-0000-00001DA00000}"/>
    <cellStyle name="Millares 93 4 11" xfId="890" xr:uid="{00000000-0005-0000-0000-00001EA00000}"/>
    <cellStyle name="Millares 93 4 2" xfId="654" xr:uid="{00000000-0005-0000-0000-00001FA00000}"/>
    <cellStyle name="Millares 93 4 2 2" xfId="1580" xr:uid="{00000000-0005-0000-0000-000020A00000}"/>
    <cellStyle name="Millares 93 4 2 2 2" xfId="2614" xr:uid="{00000000-0005-0000-0000-000021A00000}"/>
    <cellStyle name="Millares 93 4 2 2 2 2" xfId="4682" xr:uid="{00000000-0005-0000-0000-000022A00000}"/>
    <cellStyle name="Millares 93 4 2 2 2 2 2" xfId="10886" xr:uid="{00000000-0005-0000-0000-000023A00000}"/>
    <cellStyle name="Millares 93 4 2 2 2 2 2 2" xfId="23294" xr:uid="{00000000-0005-0000-0000-000024A00000}"/>
    <cellStyle name="Millares 93 4 2 2 2 2 2 2 2" xfId="48110" xr:uid="{00000000-0005-0000-0000-000025A00000}"/>
    <cellStyle name="Millares 93 4 2 2 2 2 2 3" xfId="35702" xr:uid="{00000000-0005-0000-0000-000026A00000}"/>
    <cellStyle name="Millares 93 4 2 2 2 2 3" xfId="17090" xr:uid="{00000000-0005-0000-0000-000027A00000}"/>
    <cellStyle name="Millares 93 4 2 2 2 2 3 2" xfId="41906" xr:uid="{00000000-0005-0000-0000-000028A00000}"/>
    <cellStyle name="Millares 93 4 2 2 2 2 4" xfId="29498" xr:uid="{00000000-0005-0000-0000-000029A00000}"/>
    <cellStyle name="Millares 93 4 2 2 2 3" xfId="6750" xr:uid="{00000000-0005-0000-0000-00002AA00000}"/>
    <cellStyle name="Millares 93 4 2 2 2 3 2" xfId="12954" xr:uid="{00000000-0005-0000-0000-00002BA00000}"/>
    <cellStyle name="Millares 93 4 2 2 2 3 2 2" xfId="25362" xr:uid="{00000000-0005-0000-0000-00002CA00000}"/>
    <cellStyle name="Millares 93 4 2 2 2 3 2 2 2" xfId="50178" xr:uid="{00000000-0005-0000-0000-00002DA00000}"/>
    <cellStyle name="Millares 93 4 2 2 2 3 2 3" xfId="37770" xr:uid="{00000000-0005-0000-0000-00002EA00000}"/>
    <cellStyle name="Millares 93 4 2 2 2 3 3" xfId="19158" xr:uid="{00000000-0005-0000-0000-00002FA00000}"/>
    <cellStyle name="Millares 93 4 2 2 2 3 3 2" xfId="43974" xr:uid="{00000000-0005-0000-0000-000030A00000}"/>
    <cellStyle name="Millares 93 4 2 2 2 3 4" xfId="31566" xr:uid="{00000000-0005-0000-0000-000031A00000}"/>
    <cellStyle name="Millares 93 4 2 2 2 4" xfId="8818" xr:uid="{00000000-0005-0000-0000-000032A00000}"/>
    <cellStyle name="Millares 93 4 2 2 2 4 2" xfId="21226" xr:uid="{00000000-0005-0000-0000-000033A00000}"/>
    <cellStyle name="Millares 93 4 2 2 2 4 2 2" xfId="46042" xr:uid="{00000000-0005-0000-0000-000034A00000}"/>
    <cellStyle name="Millares 93 4 2 2 2 4 3" xfId="33634" xr:uid="{00000000-0005-0000-0000-000035A00000}"/>
    <cellStyle name="Millares 93 4 2 2 2 5" xfId="15022" xr:uid="{00000000-0005-0000-0000-000036A00000}"/>
    <cellStyle name="Millares 93 4 2 2 2 5 2" xfId="39838" xr:uid="{00000000-0005-0000-0000-000037A00000}"/>
    <cellStyle name="Millares 93 4 2 2 2 6" xfId="27430" xr:uid="{00000000-0005-0000-0000-000038A00000}"/>
    <cellStyle name="Millares 93 4 2 2 3" xfId="3648" xr:uid="{00000000-0005-0000-0000-000039A00000}"/>
    <cellStyle name="Millares 93 4 2 2 3 2" xfId="9852" xr:uid="{00000000-0005-0000-0000-00003AA00000}"/>
    <cellStyle name="Millares 93 4 2 2 3 2 2" xfId="22260" xr:uid="{00000000-0005-0000-0000-00003BA00000}"/>
    <cellStyle name="Millares 93 4 2 2 3 2 2 2" xfId="47076" xr:uid="{00000000-0005-0000-0000-00003CA00000}"/>
    <cellStyle name="Millares 93 4 2 2 3 2 3" xfId="34668" xr:uid="{00000000-0005-0000-0000-00003DA00000}"/>
    <cellStyle name="Millares 93 4 2 2 3 3" xfId="16056" xr:uid="{00000000-0005-0000-0000-00003EA00000}"/>
    <cellStyle name="Millares 93 4 2 2 3 3 2" xfId="40872" xr:uid="{00000000-0005-0000-0000-00003FA00000}"/>
    <cellStyle name="Millares 93 4 2 2 3 4" xfId="28464" xr:uid="{00000000-0005-0000-0000-000040A00000}"/>
    <cellStyle name="Millares 93 4 2 2 4" xfId="5716" xr:uid="{00000000-0005-0000-0000-000041A00000}"/>
    <cellStyle name="Millares 93 4 2 2 4 2" xfId="11920" xr:uid="{00000000-0005-0000-0000-000042A00000}"/>
    <cellStyle name="Millares 93 4 2 2 4 2 2" xfId="24328" xr:uid="{00000000-0005-0000-0000-000043A00000}"/>
    <cellStyle name="Millares 93 4 2 2 4 2 2 2" xfId="49144" xr:uid="{00000000-0005-0000-0000-000044A00000}"/>
    <cellStyle name="Millares 93 4 2 2 4 2 3" xfId="36736" xr:uid="{00000000-0005-0000-0000-000045A00000}"/>
    <cellStyle name="Millares 93 4 2 2 4 3" xfId="18124" xr:uid="{00000000-0005-0000-0000-000046A00000}"/>
    <cellStyle name="Millares 93 4 2 2 4 3 2" xfId="42940" xr:uid="{00000000-0005-0000-0000-000047A00000}"/>
    <cellStyle name="Millares 93 4 2 2 4 4" xfId="30532" xr:uid="{00000000-0005-0000-0000-000048A00000}"/>
    <cellStyle name="Millares 93 4 2 2 5" xfId="7784" xr:uid="{00000000-0005-0000-0000-000049A00000}"/>
    <cellStyle name="Millares 93 4 2 2 5 2" xfId="20192" xr:uid="{00000000-0005-0000-0000-00004AA00000}"/>
    <cellStyle name="Millares 93 4 2 2 5 2 2" xfId="45008" xr:uid="{00000000-0005-0000-0000-00004BA00000}"/>
    <cellStyle name="Millares 93 4 2 2 5 3" xfId="32600" xr:uid="{00000000-0005-0000-0000-00004CA00000}"/>
    <cellStyle name="Millares 93 4 2 2 6" xfId="13988" xr:uid="{00000000-0005-0000-0000-00004DA00000}"/>
    <cellStyle name="Millares 93 4 2 2 6 2" xfId="38804" xr:uid="{00000000-0005-0000-0000-00004EA00000}"/>
    <cellStyle name="Millares 93 4 2 2 7" xfId="26396" xr:uid="{00000000-0005-0000-0000-00004FA00000}"/>
    <cellStyle name="Millares 93 4 2 3" xfId="2097" xr:uid="{00000000-0005-0000-0000-000050A00000}"/>
    <cellStyle name="Millares 93 4 2 3 2" xfId="4165" xr:uid="{00000000-0005-0000-0000-000051A00000}"/>
    <cellStyle name="Millares 93 4 2 3 2 2" xfId="10369" xr:uid="{00000000-0005-0000-0000-000052A00000}"/>
    <cellStyle name="Millares 93 4 2 3 2 2 2" xfId="22777" xr:uid="{00000000-0005-0000-0000-000053A00000}"/>
    <cellStyle name="Millares 93 4 2 3 2 2 2 2" xfId="47593" xr:uid="{00000000-0005-0000-0000-000054A00000}"/>
    <cellStyle name="Millares 93 4 2 3 2 2 3" xfId="35185" xr:uid="{00000000-0005-0000-0000-000055A00000}"/>
    <cellStyle name="Millares 93 4 2 3 2 3" xfId="16573" xr:uid="{00000000-0005-0000-0000-000056A00000}"/>
    <cellStyle name="Millares 93 4 2 3 2 3 2" xfId="41389" xr:uid="{00000000-0005-0000-0000-000057A00000}"/>
    <cellStyle name="Millares 93 4 2 3 2 4" xfId="28981" xr:uid="{00000000-0005-0000-0000-000058A00000}"/>
    <cellStyle name="Millares 93 4 2 3 3" xfId="6233" xr:uid="{00000000-0005-0000-0000-000059A00000}"/>
    <cellStyle name="Millares 93 4 2 3 3 2" xfId="12437" xr:uid="{00000000-0005-0000-0000-00005AA00000}"/>
    <cellStyle name="Millares 93 4 2 3 3 2 2" xfId="24845" xr:uid="{00000000-0005-0000-0000-00005BA00000}"/>
    <cellStyle name="Millares 93 4 2 3 3 2 2 2" xfId="49661" xr:uid="{00000000-0005-0000-0000-00005CA00000}"/>
    <cellStyle name="Millares 93 4 2 3 3 2 3" xfId="37253" xr:uid="{00000000-0005-0000-0000-00005DA00000}"/>
    <cellStyle name="Millares 93 4 2 3 3 3" xfId="18641" xr:uid="{00000000-0005-0000-0000-00005EA00000}"/>
    <cellStyle name="Millares 93 4 2 3 3 3 2" xfId="43457" xr:uid="{00000000-0005-0000-0000-00005FA00000}"/>
    <cellStyle name="Millares 93 4 2 3 3 4" xfId="31049" xr:uid="{00000000-0005-0000-0000-000060A00000}"/>
    <cellStyle name="Millares 93 4 2 3 4" xfId="8301" xr:uid="{00000000-0005-0000-0000-000061A00000}"/>
    <cellStyle name="Millares 93 4 2 3 4 2" xfId="20709" xr:uid="{00000000-0005-0000-0000-000062A00000}"/>
    <cellStyle name="Millares 93 4 2 3 4 2 2" xfId="45525" xr:uid="{00000000-0005-0000-0000-000063A00000}"/>
    <cellStyle name="Millares 93 4 2 3 4 3" xfId="33117" xr:uid="{00000000-0005-0000-0000-000064A00000}"/>
    <cellStyle name="Millares 93 4 2 3 5" xfId="14505" xr:uid="{00000000-0005-0000-0000-000065A00000}"/>
    <cellStyle name="Millares 93 4 2 3 5 2" xfId="39321" xr:uid="{00000000-0005-0000-0000-000066A00000}"/>
    <cellStyle name="Millares 93 4 2 3 6" xfId="26913" xr:uid="{00000000-0005-0000-0000-000067A00000}"/>
    <cellStyle name="Millares 93 4 2 4" xfId="3131" xr:uid="{00000000-0005-0000-0000-000068A00000}"/>
    <cellStyle name="Millares 93 4 2 4 2" xfId="9335" xr:uid="{00000000-0005-0000-0000-000069A00000}"/>
    <cellStyle name="Millares 93 4 2 4 2 2" xfId="21743" xr:uid="{00000000-0005-0000-0000-00006AA00000}"/>
    <cellStyle name="Millares 93 4 2 4 2 2 2" xfId="46559" xr:uid="{00000000-0005-0000-0000-00006BA00000}"/>
    <cellStyle name="Millares 93 4 2 4 2 3" xfId="34151" xr:uid="{00000000-0005-0000-0000-00006CA00000}"/>
    <cellStyle name="Millares 93 4 2 4 3" xfId="15539" xr:uid="{00000000-0005-0000-0000-00006DA00000}"/>
    <cellStyle name="Millares 93 4 2 4 3 2" xfId="40355" xr:uid="{00000000-0005-0000-0000-00006EA00000}"/>
    <cellStyle name="Millares 93 4 2 4 4" xfId="27947" xr:uid="{00000000-0005-0000-0000-00006FA00000}"/>
    <cellStyle name="Millares 93 4 2 5" xfId="5199" xr:uid="{00000000-0005-0000-0000-000070A00000}"/>
    <cellStyle name="Millares 93 4 2 5 2" xfId="11403" xr:uid="{00000000-0005-0000-0000-000071A00000}"/>
    <cellStyle name="Millares 93 4 2 5 2 2" xfId="23811" xr:uid="{00000000-0005-0000-0000-000072A00000}"/>
    <cellStyle name="Millares 93 4 2 5 2 2 2" xfId="48627" xr:uid="{00000000-0005-0000-0000-000073A00000}"/>
    <cellStyle name="Millares 93 4 2 5 2 3" xfId="36219" xr:uid="{00000000-0005-0000-0000-000074A00000}"/>
    <cellStyle name="Millares 93 4 2 5 3" xfId="17607" xr:uid="{00000000-0005-0000-0000-000075A00000}"/>
    <cellStyle name="Millares 93 4 2 5 3 2" xfId="42423" xr:uid="{00000000-0005-0000-0000-000076A00000}"/>
    <cellStyle name="Millares 93 4 2 5 4" xfId="30015" xr:uid="{00000000-0005-0000-0000-000077A00000}"/>
    <cellStyle name="Millares 93 4 2 6" xfId="7267" xr:uid="{00000000-0005-0000-0000-000078A00000}"/>
    <cellStyle name="Millares 93 4 2 6 2" xfId="19675" xr:uid="{00000000-0005-0000-0000-000079A00000}"/>
    <cellStyle name="Millares 93 4 2 6 2 2" xfId="44491" xr:uid="{00000000-0005-0000-0000-00007AA00000}"/>
    <cellStyle name="Millares 93 4 2 6 3" xfId="32083" xr:uid="{00000000-0005-0000-0000-00007BA00000}"/>
    <cellStyle name="Millares 93 4 2 7" xfId="13471" xr:uid="{00000000-0005-0000-0000-00007CA00000}"/>
    <cellStyle name="Millares 93 4 2 7 2" xfId="38287" xr:uid="{00000000-0005-0000-0000-00007DA00000}"/>
    <cellStyle name="Millares 93 4 2 8" xfId="25879" xr:uid="{00000000-0005-0000-0000-00007EA00000}"/>
    <cellStyle name="Millares 93 4 2 9" xfId="1063" xr:uid="{00000000-0005-0000-0000-00007FA00000}"/>
    <cellStyle name="Millares 93 4 3" xfId="1235" xr:uid="{00000000-0005-0000-0000-000080A00000}"/>
    <cellStyle name="Millares 93 4 3 2" xfId="1752" xr:uid="{00000000-0005-0000-0000-000081A00000}"/>
    <cellStyle name="Millares 93 4 3 2 2" xfId="2786" xr:uid="{00000000-0005-0000-0000-000082A00000}"/>
    <cellStyle name="Millares 93 4 3 2 2 2" xfId="4854" xr:uid="{00000000-0005-0000-0000-000083A00000}"/>
    <cellStyle name="Millares 93 4 3 2 2 2 2" xfId="11058" xr:uid="{00000000-0005-0000-0000-000084A00000}"/>
    <cellStyle name="Millares 93 4 3 2 2 2 2 2" xfId="23466" xr:uid="{00000000-0005-0000-0000-000085A00000}"/>
    <cellStyle name="Millares 93 4 3 2 2 2 2 2 2" xfId="48282" xr:uid="{00000000-0005-0000-0000-000086A00000}"/>
    <cellStyle name="Millares 93 4 3 2 2 2 2 3" xfId="35874" xr:uid="{00000000-0005-0000-0000-000087A00000}"/>
    <cellStyle name="Millares 93 4 3 2 2 2 3" xfId="17262" xr:uid="{00000000-0005-0000-0000-000088A00000}"/>
    <cellStyle name="Millares 93 4 3 2 2 2 3 2" xfId="42078" xr:uid="{00000000-0005-0000-0000-000089A00000}"/>
    <cellStyle name="Millares 93 4 3 2 2 2 4" xfId="29670" xr:uid="{00000000-0005-0000-0000-00008AA00000}"/>
    <cellStyle name="Millares 93 4 3 2 2 3" xfId="6922" xr:uid="{00000000-0005-0000-0000-00008BA00000}"/>
    <cellStyle name="Millares 93 4 3 2 2 3 2" xfId="13126" xr:uid="{00000000-0005-0000-0000-00008CA00000}"/>
    <cellStyle name="Millares 93 4 3 2 2 3 2 2" xfId="25534" xr:uid="{00000000-0005-0000-0000-00008DA00000}"/>
    <cellStyle name="Millares 93 4 3 2 2 3 2 2 2" xfId="50350" xr:uid="{00000000-0005-0000-0000-00008EA00000}"/>
    <cellStyle name="Millares 93 4 3 2 2 3 2 3" xfId="37942" xr:uid="{00000000-0005-0000-0000-00008FA00000}"/>
    <cellStyle name="Millares 93 4 3 2 2 3 3" xfId="19330" xr:uid="{00000000-0005-0000-0000-000090A00000}"/>
    <cellStyle name="Millares 93 4 3 2 2 3 3 2" xfId="44146" xr:uid="{00000000-0005-0000-0000-000091A00000}"/>
    <cellStyle name="Millares 93 4 3 2 2 3 4" xfId="31738" xr:uid="{00000000-0005-0000-0000-000092A00000}"/>
    <cellStyle name="Millares 93 4 3 2 2 4" xfId="8990" xr:uid="{00000000-0005-0000-0000-000093A00000}"/>
    <cellStyle name="Millares 93 4 3 2 2 4 2" xfId="21398" xr:uid="{00000000-0005-0000-0000-000094A00000}"/>
    <cellStyle name="Millares 93 4 3 2 2 4 2 2" xfId="46214" xr:uid="{00000000-0005-0000-0000-000095A00000}"/>
    <cellStyle name="Millares 93 4 3 2 2 4 3" xfId="33806" xr:uid="{00000000-0005-0000-0000-000096A00000}"/>
    <cellStyle name="Millares 93 4 3 2 2 5" xfId="15194" xr:uid="{00000000-0005-0000-0000-000097A00000}"/>
    <cellStyle name="Millares 93 4 3 2 2 5 2" xfId="40010" xr:uid="{00000000-0005-0000-0000-000098A00000}"/>
    <cellStyle name="Millares 93 4 3 2 2 6" xfId="27602" xr:uid="{00000000-0005-0000-0000-000099A00000}"/>
    <cellStyle name="Millares 93 4 3 2 3" xfId="3820" xr:uid="{00000000-0005-0000-0000-00009AA00000}"/>
    <cellStyle name="Millares 93 4 3 2 3 2" xfId="10024" xr:uid="{00000000-0005-0000-0000-00009BA00000}"/>
    <cellStyle name="Millares 93 4 3 2 3 2 2" xfId="22432" xr:uid="{00000000-0005-0000-0000-00009CA00000}"/>
    <cellStyle name="Millares 93 4 3 2 3 2 2 2" xfId="47248" xr:uid="{00000000-0005-0000-0000-00009DA00000}"/>
    <cellStyle name="Millares 93 4 3 2 3 2 3" xfId="34840" xr:uid="{00000000-0005-0000-0000-00009EA00000}"/>
    <cellStyle name="Millares 93 4 3 2 3 3" xfId="16228" xr:uid="{00000000-0005-0000-0000-00009FA00000}"/>
    <cellStyle name="Millares 93 4 3 2 3 3 2" xfId="41044" xr:uid="{00000000-0005-0000-0000-0000A0A00000}"/>
    <cellStyle name="Millares 93 4 3 2 3 4" xfId="28636" xr:uid="{00000000-0005-0000-0000-0000A1A00000}"/>
    <cellStyle name="Millares 93 4 3 2 4" xfId="5888" xr:uid="{00000000-0005-0000-0000-0000A2A00000}"/>
    <cellStyle name="Millares 93 4 3 2 4 2" xfId="12092" xr:uid="{00000000-0005-0000-0000-0000A3A00000}"/>
    <cellStyle name="Millares 93 4 3 2 4 2 2" xfId="24500" xr:uid="{00000000-0005-0000-0000-0000A4A00000}"/>
    <cellStyle name="Millares 93 4 3 2 4 2 2 2" xfId="49316" xr:uid="{00000000-0005-0000-0000-0000A5A00000}"/>
    <cellStyle name="Millares 93 4 3 2 4 2 3" xfId="36908" xr:uid="{00000000-0005-0000-0000-0000A6A00000}"/>
    <cellStyle name="Millares 93 4 3 2 4 3" xfId="18296" xr:uid="{00000000-0005-0000-0000-0000A7A00000}"/>
    <cellStyle name="Millares 93 4 3 2 4 3 2" xfId="43112" xr:uid="{00000000-0005-0000-0000-0000A8A00000}"/>
    <cellStyle name="Millares 93 4 3 2 4 4" xfId="30704" xr:uid="{00000000-0005-0000-0000-0000A9A00000}"/>
    <cellStyle name="Millares 93 4 3 2 5" xfId="7956" xr:uid="{00000000-0005-0000-0000-0000AAA00000}"/>
    <cellStyle name="Millares 93 4 3 2 5 2" xfId="20364" xr:uid="{00000000-0005-0000-0000-0000ABA00000}"/>
    <cellStyle name="Millares 93 4 3 2 5 2 2" xfId="45180" xr:uid="{00000000-0005-0000-0000-0000ACA00000}"/>
    <cellStyle name="Millares 93 4 3 2 5 3" xfId="32772" xr:uid="{00000000-0005-0000-0000-0000ADA00000}"/>
    <cellStyle name="Millares 93 4 3 2 6" xfId="14160" xr:uid="{00000000-0005-0000-0000-0000AEA00000}"/>
    <cellStyle name="Millares 93 4 3 2 6 2" xfId="38976" xr:uid="{00000000-0005-0000-0000-0000AFA00000}"/>
    <cellStyle name="Millares 93 4 3 2 7" xfId="26568" xr:uid="{00000000-0005-0000-0000-0000B0A00000}"/>
    <cellStyle name="Millares 93 4 3 3" xfId="2269" xr:uid="{00000000-0005-0000-0000-0000B1A00000}"/>
    <cellStyle name="Millares 93 4 3 3 2" xfId="4337" xr:uid="{00000000-0005-0000-0000-0000B2A00000}"/>
    <cellStyle name="Millares 93 4 3 3 2 2" xfId="10541" xr:uid="{00000000-0005-0000-0000-0000B3A00000}"/>
    <cellStyle name="Millares 93 4 3 3 2 2 2" xfId="22949" xr:uid="{00000000-0005-0000-0000-0000B4A00000}"/>
    <cellStyle name="Millares 93 4 3 3 2 2 2 2" xfId="47765" xr:uid="{00000000-0005-0000-0000-0000B5A00000}"/>
    <cellStyle name="Millares 93 4 3 3 2 2 3" xfId="35357" xr:uid="{00000000-0005-0000-0000-0000B6A00000}"/>
    <cellStyle name="Millares 93 4 3 3 2 3" xfId="16745" xr:uid="{00000000-0005-0000-0000-0000B7A00000}"/>
    <cellStyle name="Millares 93 4 3 3 2 3 2" xfId="41561" xr:uid="{00000000-0005-0000-0000-0000B8A00000}"/>
    <cellStyle name="Millares 93 4 3 3 2 4" xfId="29153" xr:uid="{00000000-0005-0000-0000-0000B9A00000}"/>
    <cellStyle name="Millares 93 4 3 3 3" xfId="6405" xr:uid="{00000000-0005-0000-0000-0000BAA00000}"/>
    <cellStyle name="Millares 93 4 3 3 3 2" xfId="12609" xr:uid="{00000000-0005-0000-0000-0000BBA00000}"/>
    <cellStyle name="Millares 93 4 3 3 3 2 2" xfId="25017" xr:uid="{00000000-0005-0000-0000-0000BCA00000}"/>
    <cellStyle name="Millares 93 4 3 3 3 2 2 2" xfId="49833" xr:uid="{00000000-0005-0000-0000-0000BDA00000}"/>
    <cellStyle name="Millares 93 4 3 3 3 2 3" xfId="37425" xr:uid="{00000000-0005-0000-0000-0000BEA00000}"/>
    <cellStyle name="Millares 93 4 3 3 3 3" xfId="18813" xr:uid="{00000000-0005-0000-0000-0000BFA00000}"/>
    <cellStyle name="Millares 93 4 3 3 3 3 2" xfId="43629" xr:uid="{00000000-0005-0000-0000-0000C0A00000}"/>
    <cellStyle name="Millares 93 4 3 3 3 4" xfId="31221" xr:uid="{00000000-0005-0000-0000-0000C1A00000}"/>
    <cellStyle name="Millares 93 4 3 3 4" xfId="8473" xr:uid="{00000000-0005-0000-0000-0000C2A00000}"/>
    <cellStyle name="Millares 93 4 3 3 4 2" xfId="20881" xr:uid="{00000000-0005-0000-0000-0000C3A00000}"/>
    <cellStyle name="Millares 93 4 3 3 4 2 2" xfId="45697" xr:uid="{00000000-0005-0000-0000-0000C4A00000}"/>
    <cellStyle name="Millares 93 4 3 3 4 3" xfId="33289" xr:uid="{00000000-0005-0000-0000-0000C5A00000}"/>
    <cellStyle name="Millares 93 4 3 3 5" xfId="14677" xr:uid="{00000000-0005-0000-0000-0000C6A00000}"/>
    <cellStyle name="Millares 93 4 3 3 5 2" xfId="39493" xr:uid="{00000000-0005-0000-0000-0000C7A00000}"/>
    <cellStyle name="Millares 93 4 3 3 6" xfId="27085" xr:uid="{00000000-0005-0000-0000-0000C8A00000}"/>
    <cellStyle name="Millares 93 4 3 4" xfId="3303" xr:uid="{00000000-0005-0000-0000-0000C9A00000}"/>
    <cellStyle name="Millares 93 4 3 4 2" xfId="9507" xr:uid="{00000000-0005-0000-0000-0000CAA00000}"/>
    <cellStyle name="Millares 93 4 3 4 2 2" xfId="21915" xr:uid="{00000000-0005-0000-0000-0000CBA00000}"/>
    <cellStyle name="Millares 93 4 3 4 2 2 2" xfId="46731" xr:uid="{00000000-0005-0000-0000-0000CCA00000}"/>
    <cellStyle name="Millares 93 4 3 4 2 3" xfId="34323" xr:uid="{00000000-0005-0000-0000-0000CDA00000}"/>
    <cellStyle name="Millares 93 4 3 4 3" xfId="15711" xr:uid="{00000000-0005-0000-0000-0000CEA00000}"/>
    <cellStyle name="Millares 93 4 3 4 3 2" xfId="40527" xr:uid="{00000000-0005-0000-0000-0000CFA00000}"/>
    <cellStyle name="Millares 93 4 3 4 4" xfId="28119" xr:uid="{00000000-0005-0000-0000-0000D0A00000}"/>
    <cellStyle name="Millares 93 4 3 5" xfId="5371" xr:uid="{00000000-0005-0000-0000-0000D1A00000}"/>
    <cellStyle name="Millares 93 4 3 5 2" xfId="11575" xr:uid="{00000000-0005-0000-0000-0000D2A00000}"/>
    <cellStyle name="Millares 93 4 3 5 2 2" xfId="23983" xr:uid="{00000000-0005-0000-0000-0000D3A00000}"/>
    <cellStyle name="Millares 93 4 3 5 2 2 2" xfId="48799" xr:uid="{00000000-0005-0000-0000-0000D4A00000}"/>
    <cellStyle name="Millares 93 4 3 5 2 3" xfId="36391" xr:uid="{00000000-0005-0000-0000-0000D5A00000}"/>
    <cellStyle name="Millares 93 4 3 5 3" xfId="17779" xr:uid="{00000000-0005-0000-0000-0000D6A00000}"/>
    <cellStyle name="Millares 93 4 3 5 3 2" xfId="42595" xr:uid="{00000000-0005-0000-0000-0000D7A00000}"/>
    <cellStyle name="Millares 93 4 3 5 4" xfId="30187" xr:uid="{00000000-0005-0000-0000-0000D8A00000}"/>
    <cellStyle name="Millares 93 4 3 6" xfId="7439" xr:uid="{00000000-0005-0000-0000-0000D9A00000}"/>
    <cellStyle name="Millares 93 4 3 6 2" xfId="19847" xr:uid="{00000000-0005-0000-0000-0000DAA00000}"/>
    <cellStyle name="Millares 93 4 3 6 2 2" xfId="44663" xr:uid="{00000000-0005-0000-0000-0000DBA00000}"/>
    <cellStyle name="Millares 93 4 3 6 3" xfId="32255" xr:uid="{00000000-0005-0000-0000-0000DCA00000}"/>
    <cellStyle name="Millares 93 4 3 7" xfId="13643" xr:uid="{00000000-0005-0000-0000-0000DDA00000}"/>
    <cellStyle name="Millares 93 4 3 7 2" xfId="38459" xr:uid="{00000000-0005-0000-0000-0000DEA00000}"/>
    <cellStyle name="Millares 93 4 3 8" xfId="26051" xr:uid="{00000000-0005-0000-0000-0000DFA00000}"/>
    <cellStyle name="Millares 93 4 4" xfId="1407" xr:uid="{00000000-0005-0000-0000-0000E0A00000}"/>
    <cellStyle name="Millares 93 4 4 2" xfId="2441" xr:uid="{00000000-0005-0000-0000-0000E1A00000}"/>
    <cellStyle name="Millares 93 4 4 2 2" xfId="4509" xr:uid="{00000000-0005-0000-0000-0000E2A00000}"/>
    <cellStyle name="Millares 93 4 4 2 2 2" xfId="10713" xr:uid="{00000000-0005-0000-0000-0000E3A00000}"/>
    <cellStyle name="Millares 93 4 4 2 2 2 2" xfId="23121" xr:uid="{00000000-0005-0000-0000-0000E4A00000}"/>
    <cellStyle name="Millares 93 4 4 2 2 2 2 2" xfId="47937" xr:uid="{00000000-0005-0000-0000-0000E5A00000}"/>
    <cellStyle name="Millares 93 4 4 2 2 2 3" xfId="35529" xr:uid="{00000000-0005-0000-0000-0000E6A00000}"/>
    <cellStyle name="Millares 93 4 4 2 2 3" xfId="16917" xr:uid="{00000000-0005-0000-0000-0000E7A00000}"/>
    <cellStyle name="Millares 93 4 4 2 2 3 2" xfId="41733" xr:uid="{00000000-0005-0000-0000-0000E8A00000}"/>
    <cellStyle name="Millares 93 4 4 2 2 4" xfId="29325" xr:uid="{00000000-0005-0000-0000-0000E9A00000}"/>
    <cellStyle name="Millares 93 4 4 2 3" xfId="6577" xr:uid="{00000000-0005-0000-0000-0000EAA00000}"/>
    <cellStyle name="Millares 93 4 4 2 3 2" xfId="12781" xr:uid="{00000000-0005-0000-0000-0000EBA00000}"/>
    <cellStyle name="Millares 93 4 4 2 3 2 2" xfId="25189" xr:uid="{00000000-0005-0000-0000-0000ECA00000}"/>
    <cellStyle name="Millares 93 4 4 2 3 2 2 2" xfId="50005" xr:uid="{00000000-0005-0000-0000-0000EDA00000}"/>
    <cellStyle name="Millares 93 4 4 2 3 2 3" xfId="37597" xr:uid="{00000000-0005-0000-0000-0000EEA00000}"/>
    <cellStyle name="Millares 93 4 4 2 3 3" xfId="18985" xr:uid="{00000000-0005-0000-0000-0000EFA00000}"/>
    <cellStyle name="Millares 93 4 4 2 3 3 2" xfId="43801" xr:uid="{00000000-0005-0000-0000-0000F0A00000}"/>
    <cellStyle name="Millares 93 4 4 2 3 4" xfId="31393" xr:uid="{00000000-0005-0000-0000-0000F1A00000}"/>
    <cellStyle name="Millares 93 4 4 2 4" xfId="8645" xr:uid="{00000000-0005-0000-0000-0000F2A00000}"/>
    <cellStyle name="Millares 93 4 4 2 4 2" xfId="21053" xr:uid="{00000000-0005-0000-0000-0000F3A00000}"/>
    <cellStyle name="Millares 93 4 4 2 4 2 2" xfId="45869" xr:uid="{00000000-0005-0000-0000-0000F4A00000}"/>
    <cellStyle name="Millares 93 4 4 2 4 3" xfId="33461" xr:uid="{00000000-0005-0000-0000-0000F5A00000}"/>
    <cellStyle name="Millares 93 4 4 2 5" xfId="14849" xr:uid="{00000000-0005-0000-0000-0000F6A00000}"/>
    <cellStyle name="Millares 93 4 4 2 5 2" xfId="39665" xr:uid="{00000000-0005-0000-0000-0000F7A00000}"/>
    <cellStyle name="Millares 93 4 4 2 6" xfId="27257" xr:uid="{00000000-0005-0000-0000-0000F8A00000}"/>
    <cellStyle name="Millares 93 4 4 3" xfId="3475" xr:uid="{00000000-0005-0000-0000-0000F9A00000}"/>
    <cellStyle name="Millares 93 4 4 3 2" xfId="9679" xr:uid="{00000000-0005-0000-0000-0000FAA00000}"/>
    <cellStyle name="Millares 93 4 4 3 2 2" xfId="22087" xr:uid="{00000000-0005-0000-0000-0000FBA00000}"/>
    <cellStyle name="Millares 93 4 4 3 2 2 2" xfId="46903" xr:uid="{00000000-0005-0000-0000-0000FCA00000}"/>
    <cellStyle name="Millares 93 4 4 3 2 3" xfId="34495" xr:uid="{00000000-0005-0000-0000-0000FDA00000}"/>
    <cellStyle name="Millares 93 4 4 3 3" xfId="15883" xr:uid="{00000000-0005-0000-0000-0000FEA00000}"/>
    <cellStyle name="Millares 93 4 4 3 3 2" xfId="40699" xr:uid="{00000000-0005-0000-0000-0000FFA00000}"/>
    <cellStyle name="Millares 93 4 4 3 4" xfId="28291" xr:uid="{00000000-0005-0000-0000-000000A10000}"/>
    <cellStyle name="Millares 93 4 4 4" xfId="5543" xr:uid="{00000000-0005-0000-0000-000001A10000}"/>
    <cellStyle name="Millares 93 4 4 4 2" xfId="11747" xr:uid="{00000000-0005-0000-0000-000002A10000}"/>
    <cellStyle name="Millares 93 4 4 4 2 2" xfId="24155" xr:uid="{00000000-0005-0000-0000-000003A10000}"/>
    <cellStyle name="Millares 93 4 4 4 2 2 2" xfId="48971" xr:uid="{00000000-0005-0000-0000-000004A10000}"/>
    <cellStyle name="Millares 93 4 4 4 2 3" xfId="36563" xr:uid="{00000000-0005-0000-0000-000005A10000}"/>
    <cellStyle name="Millares 93 4 4 4 3" xfId="17951" xr:uid="{00000000-0005-0000-0000-000006A10000}"/>
    <cellStyle name="Millares 93 4 4 4 3 2" xfId="42767" xr:uid="{00000000-0005-0000-0000-000007A10000}"/>
    <cellStyle name="Millares 93 4 4 4 4" xfId="30359" xr:uid="{00000000-0005-0000-0000-000008A10000}"/>
    <cellStyle name="Millares 93 4 4 5" xfId="7611" xr:uid="{00000000-0005-0000-0000-000009A10000}"/>
    <cellStyle name="Millares 93 4 4 5 2" xfId="20019" xr:uid="{00000000-0005-0000-0000-00000AA10000}"/>
    <cellStyle name="Millares 93 4 4 5 2 2" xfId="44835" xr:uid="{00000000-0005-0000-0000-00000BA10000}"/>
    <cellStyle name="Millares 93 4 4 5 3" xfId="32427" xr:uid="{00000000-0005-0000-0000-00000CA10000}"/>
    <cellStyle name="Millares 93 4 4 6" xfId="13815" xr:uid="{00000000-0005-0000-0000-00000DA10000}"/>
    <cellStyle name="Millares 93 4 4 6 2" xfId="38631" xr:uid="{00000000-0005-0000-0000-00000EA10000}"/>
    <cellStyle name="Millares 93 4 4 7" xfId="26223" xr:uid="{00000000-0005-0000-0000-00000FA10000}"/>
    <cellStyle name="Millares 93 4 5" xfId="1924" xr:uid="{00000000-0005-0000-0000-000010A10000}"/>
    <cellStyle name="Millares 93 4 5 2" xfId="3992" xr:uid="{00000000-0005-0000-0000-000011A10000}"/>
    <cellStyle name="Millares 93 4 5 2 2" xfId="10196" xr:uid="{00000000-0005-0000-0000-000012A10000}"/>
    <cellStyle name="Millares 93 4 5 2 2 2" xfId="22604" xr:uid="{00000000-0005-0000-0000-000013A10000}"/>
    <cellStyle name="Millares 93 4 5 2 2 2 2" xfId="47420" xr:uid="{00000000-0005-0000-0000-000014A10000}"/>
    <cellStyle name="Millares 93 4 5 2 2 3" xfId="35012" xr:uid="{00000000-0005-0000-0000-000015A10000}"/>
    <cellStyle name="Millares 93 4 5 2 3" xfId="16400" xr:uid="{00000000-0005-0000-0000-000016A10000}"/>
    <cellStyle name="Millares 93 4 5 2 3 2" xfId="41216" xr:uid="{00000000-0005-0000-0000-000017A10000}"/>
    <cellStyle name="Millares 93 4 5 2 4" xfId="28808" xr:uid="{00000000-0005-0000-0000-000018A10000}"/>
    <cellStyle name="Millares 93 4 5 3" xfId="6060" xr:uid="{00000000-0005-0000-0000-000019A10000}"/>
    <cellStyle name="Millares 93 4 5 3 2" xfId="12264" xr:uid="{00000000-0005-0000-0000-00001AA10000}"/>
    <cellStyle name="Millares 93 4 5 3 2 2" xfId="24672" xr:uid="{00000000-0005-0000-0000-00001BA10000}"/>
    <cellStyle name="Millares 93 4 5 3 2 2 2" xfId="49488" xr:uid="{00000000-0005-0000-0000-00001CA10000}"/>
    <cellStyle name="Millares 93 4 5 3 2 3" xfId="37080" xr:uid="{00000000-0005-0000-0000-00001DA10000}"/>
    <cellStyle name="Millares 93 4 5 3 3" xfId="18468" xr:uid="{00000000-0005-0000-0000-00001EA10000}"/>
    <cellStyle name="Millares 93 4 5 3 3 2" xfId="43284" xr:uid="{00000000-0005-0000-0000-00001FA10000}"/>
    <cellStyle name="Millares 93 4 5 3 4" xfId="30876" xr:uid="{00000000-0005-0000-0000-000020A10000}"/>
    <cellStyle name="Millares 93 4 5 4" xfId="8128" xr:uid="{00000000-0005-0000-0000-000021A10000}"/>
    <cellStyle name="Millares 93 4 5 4 2" xfId="20536" xr:uid="{00000000-0005-0000-0000-000022A10000}"/>
    <cellStyle name="Millares 93 4 5 4 2 2" xfId="45352" xr:uid="{00000000-0005-0000-0000-000023A10000}"/>
    <cellStyle name="Millares 93 4 5 4 3" xfId="32944" xr:uid="{00000000-0005-0000-0000-000024A10000}"/>
    <cellStyle name="Millares 93 4 5 5" xfId="14332" xr:uid="{00000000-0005-0000-0000-000025A10000}"/>
    <cellStyle name="Millares 93 4 5 5 2" xfId="39148" xr:uid="{00000000-0005-0000-0000-000026A10000}"/>
    <cellStyle name="Millares 93 4 5 6" xfId="26740" xr:uid="{00000000-0005-0000-0000-000027A10000}"/>
    <cellStyle name="Millares 93 4 6" xfId="2958" xr:uid="{00000000-0005-0000-0000-000028A10000}"/>
    <cellStyle name="Millares 93 4 6 2" xfId="9162" xr:uid="{00000000-0005-0000-0000-000029A10000}"/>
    <cellStyle name="Millares 93 4 6 2 2" xfId="21570" xr:uid="{00000000-0005-0000-0000-00002AA10000}"/>
    <cellStyle name="Millares 93 4 6 2 2 2" xfId="46386" xr:uid="{00000000-0005-0000-0000-00002BA10000}"/>
    <cellStyle name="Millares 93 4 6 2 3" xfId="33978" xr:uid="{00000000-0005-0000-0000-00002CA10000}"/>
    <cellStyle name="Millares 93 4 6 3" xfId="15366" xr:uid="{00000000-0005-0000-0000-00002DA10000}"/>
    <cellStyle name="Millares 93 4 6 3 2" xfId="40182" xr:uid="{00000000-0005-0000-0000-00002EA10000}"/>
    <cellStyle name="Millares 93 4 6 4" xfId="27774" xr:uid="{00000000-0005-0000-0000-00002FA10000}"/>
    <cellStyle name="Millares 93 4 7" xfId="5026" xr:uid="{00000000-0005-0000-0000-000030A10000}"/>
    <cellStyle name="Millares 93 4 7 2" xfId="11230" xr:uid="{00000000-0005-0000-0000-000031A10000}"/>
    <cellStyle name="Millares 93 4 7 2 2" xfId="23638" xr:uid="{00000000-0005-0000-0000-000032A10000}"/>
    <cellStyle name="Millares 93 4 7 2 2 2" xfId="48454" xr:uid="{00000000-0005-0000-0000-000033A10000}"/>
    <cellStyle name="Millares 93 4 7 2 3" xfId="36046" xr:uid="{00000000-0005-0000-0000-000034A10000}"/>
    <cellStyle name="Millares 93 4 7 3" xfId="17434" xr:uid="{00000000-0005-0000-0000-000035A10000}"/>
    <cellStyle name="Millares 93 4 7 3 2" xfId="42250" xr:uid="{00000000-0005-0000-0000-000036A10000}"/>
    <cellStyle name="Millares 93 4 7 4" xfId="29842" xr:uid="{00000000-0005-0000-0000-000037A10000}"/>
    <cellStyle name="Millares 93 4 8" xfId="7094" xr:uid="{00000000-0005-0000-0000-000038A10000}"/>
    <cellStyle name="Millares 93 4 8 2" xfId="19502" xr:uid="{00000000-0005-0000-0000-000039A10000}"/>
    <cellStyle name="Millares 93 4 8 2 2" xfId="44318" xr:uid="{00000000-0005-0000-0000-00003AA10000}"/>
    <cellStyle name="Millares 93 4 8 3" xfId="31910" xr:uid="{00000000-0005-0000-0000-00003BA10000}"/>
    <cellStyle name="Millares 93 4 9" xfId="13298" xr:uid="{00000000-0005-0000-0000-00003CA10000}"/>
    <cellStyle name="Millares 93 4 9 2" xfId="38114" xr:uid="{00000000-0005-0000-0000-00003DA10000}"/>
    <cellStyle name="Millares 93 5" xfId="530" xr:uid="{00000000-0005-0000-0000-00003EA10000}"/>
    <cellStyle name="Millares 93 5 2" xfId="1462" xr:uid="{00000000-0005-0000-0000-00003FA10000}"/>
    <cellStyle name="Millares 93 5 2 2" xfId="2496" xr:uid="{00000000-0005-0000-0000-000040A10000}"/>
    <cellStyle name="Millares 93 5 2 2 2" xfId="4564" xr:uid="{00000000-0005-0000-0000-000041A10000}"/>
    <cellStyle name="Millares 93 5 2 2 2 2" xfId="10768" xr:uid="{00000000-0005-0000-0000-000042A10000}"/>
    <cellStyle name="Millares 93 5 2 2 2 2 2" xfId="23176" xr:uid="{00000000-0005-0000-0000-000043A10000}"/>
    <cellStyle name="Millares 93 5 2 2 2 2 2 2" xfId="47992" xr:uid="{00000000-0005-0000-0000-000044A10000}"/>
    <cellStyle name="Millares 93 5 2 2 2 2 3" xfId="35584" xr:uid="{00000000-0005-0000-0000-000045A10000}"/>
    <cellStyle name="Millares 93 5 2 2 2 3" xfId="16972" xr:uid="{00000000-0005-0000-0000-000046A10000}"/>
    <cellStyle name="Millares 93 5 2 2 2 3 2" xfId="41788" xr:uid="{00000000-0005-0000-0000-000047A10000}"/>
    <cellStyle name="Millares 93 5 2 2 2 4" xfId="29380" xr:uid="{00000000-0005-0000-0000-000048A10000}"/>
    <cellStyle name="Millares 93 5 2 2 3" xfId="6632" xr:uid="{00000000-0005-0000-0000-000049A10000}"/>
    <cellStyle name="Millares 93 5 2 2 3 2" xfId="12836" xr:uid="{00000000-0005-0000-0000-00004AA10000}"/>
    <cellStyle name="Millares 93 5 2 2 3 2 2" xfId="25244" xr:uid="{00000000-0005-0000-0000-00004BA10000}"/>
    <cellStyle name="Millares 93 5 2 2 3 2 2 2" xfId="50060" xr:uid="{00000000-0005-0000-0000-00004CA10000}"/>
    <cellStyle name="Millares 93 5 2 2 3 2 3" xfId="37652" xr:uid="{00000000-0005-0000-0000-00004DA10000}"/>
    <cellStyle name="Millares 93 5 2 2 3 3" xfId="19040" xr:uid="{00000000-0005-0000-0000-00004EA10000}"/>
    <cellStyle name="Millares 93 5 2 2 3 3 2" xfId="43856" xr:uid="{00000000-0005-0000-0000-00004FA10000}"/>
    <cellStyle name="Millares 93 5 2 2 3 4" xfId="31448" xr:uid="{00000000-0005-0000-0000-000050A10000}"/>
    <cellStyle name="Millares 93 5 2 2 4" xfId="8700" xr:uid="{00000000-0005-0000-0000-000051A10000}"/>
    <cellStyle name="Millares 93 5 2 2 4 2" xfId="21108" xr:uid="{00000000-0005-0000-0000-000052A10000}"/>
    <cellStyle name="Millares 93 5 2 2 4 2 2" xfId="45924" xr:uid="{00000000-0005-0000-0000-000053A10000}"/>
    <cellStyle name="Millares 93 5 2 2 4 3" xfId="33516" xr:uid="{00000000-0005-0000-0000-000054A10000}"/>
    <cellStyle name="Millares 93 5 2 2 5" xfId="14904" xr:uid="{00000000-0005-0000-0000-000055A10000}"/>
    <cellStyle name="Millares 93 5 2 2 5 2" xfId="39720" xr:uid="{00000000-0005-0000-0000-000056A10000}"/>
    <cellStyle name="Millares 93 5 2 2 6" xfId="27312" xr:uid="{00000000-0005-0000-0000-000057A10000}"/>
    <cellStyle name="Millares 93 5 2 3" xfId="3530" xr:uid="{00000000-0005-0000-0000-000058A10000}"/>
    <cellStyle name="Millares 93 5 2 3 2" xfId="9734" xr:uid="{00000000-0005-0000-0000-000059A10000}"/>
    <cellStyle name="Millares 93 5 2 3 2 2" xfId="22142" xr:uid="{00000000-0005-0000-0000-00005AA10000}"/>
    <cellStyle name="Millares 93 5 2 3 2 2 2" xfId="46958" xr:uid="{00000000-0005-0000-0000-00005BA10000}"/>
    <cellStyle name="Millares 93 5 2 3 2 3" xfId="34550" xr:uid="{00000000-0005-0000-0000-00005CA10000}"/>
    <cellStyle name="Millares 93 5 2 3 3" xfId="15938" xr:uid="{00000000-0005-0000-0000-00005DA10000}"/>
    <cellStyle name="Millares 93 5 2 3 3 2" xfId="40754" xr:uid="{00000000-0005-0000-0000-00005EA10000}"/>
    <cellStyle name="Millares 93 5 2 3 4" xfId="28346" xr:uid="{00000000-0005-0000-0000-00005FA10000}"/>
    <cellStyle name="Millares 93 5 2 4" xfId="5598" xr:uid="{00000000-0005-0000-0000-000060A10000}"/>
    <cellStyle name="Millares 93 5 2 4 2" xfId="11802" xr:uid="{00000000-0005-0000-0000-000061A10000}"/>
    <cellStyle name="Millares 93 5 2 4 2 2" xfId="24210" xr:uid="{00000000-0005-0000-0000-000062A10000}"/>
    <cellStyle name="Millares 93 5 2 4 2 2 2" xfId="49026" xr:uid="{00000000-0005-0000-0000-000063A10000}"/>
    <cellStyle name="Millares 93 5 2 4 2 3" xfId="36618" xr:uid="{00000000-0005-0000-0000-000064A10000}"/>
    <cellStyle name="Millares 93 5 2 4 3" xfId="18006" xr:uid="{00000000-0005-0000-0000-000065A10000}"/>
    <cellStyle name="Millares 93 5 2 4 3 2" xfId="42822" xr:uid="{00000000-0005-0000-0000-000066A10000}"/>
    <cellStyle name="Millares 93 5 2 4 4" xfId="30414" xr:uid="{00000000-0005-0000-0000-000067A10000}"/>
    <cellStyle name="Millares 93 5 2 5" xfId="7666" xr:uid="{00000000-0005-0000-0000-000068A10000}"/>
    <cellStyle name="Millares 93 5 2 5 2" xfId="20074" xr:uid="{00000000-0005-0000-0000-000069A10000}"/>
    <cellStyle name="Millares 93 5 2 5 2 2" xfId="44890" xr:uid="{00000000-0005-0000-0000-00006AA10000}"/>
    <cellStyle name="Millares 93 5 2 5 3" xfId="32482" xr:uid="{00000000-0005-0000-0000-00006BA10000}"/>
    <cellStyle name="Millares 93 5 2 6" xfId="13870" xr:uid="{00000000-0005-0000-0000-00006CA10000}"/>
    <cellStyle name="Millares 93 5 2 6 2" xfId="38686" xr:uid="{00000000-0005-0000-0000-00006DA10000}"/>
    <cellStyle name="Millares 93 5 2 7" xfId="26278" xr:uid="{00000000-0005-0000-0000-00006EA10000}"/>
    <cellStyle name="Millares 93 5 3" xfId="1979" xr:uid="{00000000-0005-0000-0000-00006FA10000}"/>
    <cellStyle name="Millares 93 5 3 2" xfId="4047" xr:uid="{00000000-0005-0000-0000-000070A10000}"/>
    <cellStyle name="Millares 93 5 3 2 2" xfId="10251" xr:uid="{00000000-0005-0000-0000-000071A10000}"/>
    <cellStyle name="Millares 93 5 3 2 2 2" xfId="22659" xr:uid="{00000000-0005-0000-0000-000072A10000}"/>
    <cellStyle name="Millares 93 5 3 2 2 2 2" xfId="47475" xr:uid="{00000000-0005-0000-0000-000073A10000}"/>
    <cellStyle name="Millares 93 5 3 2 2 3" xfId="35067" xr:uid="{00000000-0005-0000-0000-000074A10000}"/>
    <cellStyle name="Millares 93 5 3 2 3" xfId="16455" xr:uid="{00000000-0005-0000-0000-000075A10000}"/>
    <cellStyle name="Millares 93 5 3 2 3 2" xfId="41271" xr:uid="{00000000-0005-0000-0000-000076A10000}"/>
    <cellStyle name="Millares 93 5 3 2 4" xfId="28863" xr:uid="{00000000-0005-0000-0000-000077A10000}"/>
    <cellStyle name="Millares 93 5 3 3" xfId="6115" xr:uid="{00000000-0005-0000-0000-000078A10000}"/>
    <cellStyle name="Millares 93 5 3 3 2" xfId="12319" xr:uid="{00000000-0005-0000-0000-000079A10000}"/>
    <cellStyle name="Millares 93 5 3 3 2 2" xfId="24727" xr:uid="{00000000-0005-0000-0000-00007AA10000}"/>
    <cellStyle name="Millares 93 5 3 3 2 2 2" xfId="49543" xr:uid="{00000000-0005-0000-0000-00007BA10000}"/>
    <cellStyle name="Millares 93 5 3 3 2 3" xfId="37135" xr:uid="{00000000-0005-0000-0000-00007CA10000}"/>
    <cellStyle name="Millares 93 5 3 3 3" xfId="18523" xr:uid="{00000000-0005-0000-0000-00007DA10000}"/>
    <cellStyle name="Millares 93 5 3 3 3 2" xfId="43339" xr:uid="{00000000-0005-0000-0000-00007EA10000}"/>
    <cellStyle name="Millares 93 5 3 3 4" xfId="30931" xr:uid="{00000000-0005-0000-0000-00007FA10000}"/>
    <cellStyle name="Millares 93 5 3 4" xfId="8183" xr:uid="{00000000-0005-0000-0000-000080A10000}"/>
    <cellStyle name="Millares 93 5 3 4 2" xfId="20591" xr:uid="{00000000-0005-0000-0000-000081A10000}"/>
    <cellStyle name="Millares 93 5 3 4 2 2" xfId="45407" xr:uid="{00000000-0005-0000-0000-000082A10000}"/>
    <cellStyle name="Millares 93 5 3 4 3" xfId="32999" xr:uid="{00000000-0005-0000-0000-000083A10000}"/>
    <cellStyle name="Millares 93 5 3 5" xfId="14387" xr:uid="{00000000-0005-0000-0000-000084A10000}"/>
    <cellStyle name="Millares 93 5 3 5 2" xfId="39203" xr:uid="{00000000-0005-0000-0000-000085A10000}"/>
    <cellStyle name="Millares 93 5 3 6" xfId="26795" xr:uid="{00000000-0005-0000-0000-000086A10000}"/>
    <cellStyle name="Millares 93 5 4" xfId="3013" xr:uid="{00000000-0005-0000-0000-000087A10000}"/>
    <cellStyle name="Millares 93 5 4 2" xfId="9217" xr:uid="{00000000-0005-0000-0000-000088A10000}"/>
    <cellStyle name="Millares 93 5 4 2 2" xfId="21625" xr:uid="{00000000-0005-0000-0000-000089A10000}"/>
    <cellStyle name="Millares 93 5 4 2 2 2" xfId="46441" xr:uid="{00000000-0005-0000-0000-00008AA10000}"/>
    <cellStyle name="Millares 93 5 4 2 3" xfId="34033" xr:uid="{00000000-0005-0000-0000-00008BA10000}"/>
    <cellStyle name="Millares 93 5 4 3" xfId="15421" xr:uid="{00000000-0005-0000-0000-00008CA10000}"/>
    <cellStyle name="Millares 93 5 4 3 2" xfId="40237" xr:uid="{00000000-0005-0000-0000-00008DA10000}"/>
    <cellStyle name="Millares 93 5 4 4" xfId="27829" xr:uid="{00000000-0005-0000-0000-00008EA10000}"/>
    <cellStyle name="Millares 93 5 5" xfId="5081" xr:uid="{00000000-0005-0000-0000-00008FA10000}"/>
    <cellStyle name="Millares 93 5 5 2" xfId="11285" xr:uid="{00000000-0005-0000-0000-000090A10000}"/>
    <cellStyle name="Millares 93 5 5 2 2" xfId="23693" xr:uid="{00000000-0005-0000-0000-000091A10000}"/>
    <cellStyle name="Millares 93 5 5 2 2 2" xfId="48509" xr:uid="{00000000-0005-0000-0000-000092A10000}"/>
    <cellStyle name="Millares 93 5 5 2 3" xfId="36101" xr:uid="{00000000-0005-0000-0000-000093A10000}"/>
    <cellStyle name="Millares 93 5 5 3" xfId="17489" xr:uid="{00000000-0005-0000-0000-000094A10000}"/>
    <cellStyle name="Millares 93 5 5 3 2" xfId="42305" xr:uid="{00000000-0005-0000-0000-000095A10000}"/>
    <cellStyle name="Millares 93 5 5 4" xfId="29897" xr:uid="{00000000-0005-0000-0000-000096A10000}"/>
    <cellStyle name="Millares 93 5 6" xfId="7149" xr:uid="{00000000-0005-0000-0000-000097A10000}"/>
    <cellStyle name="Millares 93 5 6 2" xfId="19557" xr:uid="{00000000-0005-0000-0000-000098A10000}"/>
    <cellStyle name="Millares 93 5 6 2 2" xfId="44373" xr:uid="{00000000-0005-0000-0000-000099A10000}"/>
    <cellStyle name="Millares 93 5 6 3" xfId="31965" xr:uid="{00000000-0005-0000-0000-00009AA10000}"/>
    <cellStyle name="Millares 93 5 7" xfId="13353" xr:uid="{00000000-0005-0000-0000-00009BA10000}"/>
    <cellStyle name="Millares 93 5 7 2" xfId="38169" xr:uid="{00000000-0005-0000-0000-00009CA10000}"/>
    <cellStyle name="Millares 93 5 8" xfId="25761" xr:uid="{00000000-0005-0000-0000-00009DA10000}"/>
    <cellStyle name="Millares 93 5 9" xfId="945" xr:uid="{00000000-0005-0000-0000-00009EA10000}"/>
    <cellStyle name="Millares 93 6" xfId="1118" xr:uid="{00000000-0005-0000-0000-00009FA10000}"/>
    <cellStyle name="Millares 93 6 2" xfId="1635" xr:uid="{00000000-0005-0000-0000-0000A0A10000}"/>
    <cellStyle name="Millares 93 6 2 2" xfId="2669" xr:uid="{00000000-0005-0000-0000-0000A1A10000}"/>
    <cellStyle name="Millares 93 6 2 2 2" xfId="4737" xr:uid="{00000000-0005-0000-0000-0000A2A10000}"/>
    <cellStyle name="Millares 93 6 2 2 2 2" xfId="10941" xr:uid="{00000000-0005-0000-0000-0000A3A10000}"/>
    <cellStyle name="Millares 93 6 2 2 2 2 2" xfId="23349" xr:uid="{00000000-0005-0000-0000-0000A4A10000}"/>
    <cellStyle name="Millares 93 6 2 2 2 2 2 2" xfId="48165" xr:uid="{00000000-0005-0000-0000-0000A5A10000}"/>
    <cellStyle name="Millares 93 6 2 2 2 2 3" xfId="35757" xr:uid="{00000000-0005-0000-0000-0000A6A10000}"/>
    <cellStyle name="Millares 93 6 2 2 2 3" xfId="17145" xr:uid="{00000000-0005-0000-0000-0000A7A10000}"/>
    <cellStyle name="Millares 93 6 2 2 2 3 2" xfId="41961" xr:uid="{00000000-0005-0000-0000-0000A8A10000}"/>
    <cellStyle name="Millares 93 6 2 2 2 4" xfId="29553" xr:uid="{00000000-0005-0000-0000-0000A9A10000}"/>
    <cellStyle name="Millares 93 6 2 2 3" xfId="6805" xr:uid="{00000000-0005-0000-0000-0000AAA10000}"/>
    <cellStyle name="Millares 93 6 2 2 3 2" xfId="13009" xr:uid="{00000000-0005-0000-0000-0000ABA10000}"/>
    <cellStyle name="Millares 93 6 2 2 3 2 2" xfId="25417" xr:uid="{00000000-0005-0000-0000-0000ACA10000}"/>
    <cellStyle name="Millares 93 6 2 2 3 2 2 2" xfId="50233" xr:uid="{00000000-0005-0000-0000-0000ADA10000}"/>
    <cellStyle name="Millares 93 6 2 2 3 2 3" xfId="37825" xr:uid="{00000000-0005-0000-0000-0000AEA10000}"/>
    <cellStyle name="Millares 93 6 2 2 3 3" xfId="19213" xr:uid="{00000000-0005-0000-0000-0000AFA10000}"/>
    <cellStyle name="Millares 93 6 2 2 3 3 2" xfId="44029" xr:uid="{00000000-0005-0000-0000-0000B0A10000}"/>
    <cellStyle name="Millares 93 6 2 2 3 4" xfId="31621" xr:uid="{00000000-0005-0000-0000-0000B1A10000}"/>
    <cellStyle name="Millares 93 6 2 2 4" xfId="8873" xr:uid="{00000000-0005-0000-0000-0000B2A10000}"/>
    <cellStyle name="Millares 93 6 2 2 4 2" xfId="21281" xr:uid="{00000000-0005-0000-0000-0000B3A10000}"/>
    <cellStyle name="Millares 93 6 2 2 4 2 2" xfId="46097" xr:uid="{00000000-0005-0000-0000-0000B4A10000}"/>
    <cellStyle name="Millares 93 6 2 2 4 3" xfId="33689" xr:uid="{00000000-0005-0000-0000-0000B5A10000}"/>
    <cellStyle name="Millares 93 6 2 2 5" xfId="15077" xr:uid="{00000000-0005-0000-0000-0000B6A10000}"/>
    <cellStyle name="Millares 93 6 2 2 5 2" xfId="39893" xr:uid="{00000000-0005-0000-0000-0000B7A10000}"/>
    <cellStyle name="Millares 93 6 2 2 6" xfId="27485" xr:uid="{00000000-0005-0000-0000-0000B8A10000}"/>
    <cellStyle name="Millares 93 6 2 3" xfId="3703" xr:uid="{00000000-0005-0000-0000-0000B9A10000}"/>
    <cellStyle name="Millares 93 6 2 3 2" xfId="9907" xr:uid="{00000000-0005-0000-0000-0000BAA10000}"/>
    <cellStyle name="Millares 93 6 2 3 2 2" xfId="22315" xr:uid="{00000000-0005-0000-0000-0000BBA10000}"/>
    <cellStyle name="Millares 93 6 2 3 2 2 2" xfId="47131" xr:uid="{00000000-0005-0000-0000-0000BCA10000}"/>
    <cellStyle name="Millares 93 6 2 3 2 3" xfId="34723" xr:uid="{00000000-0005-0000-0000-0000BDA10000}"/>
    <cellStyle name="Millares 93 6 2 3 3" xfId="16111" xr:uid="{00000000-0005-0000-0000-0000BEA10000}"/>
    <cellStyle name="Millares 93 6 2 3 3 2" xfId="40927" xr:uid="{00000000-0005-0000-0000-0000BFA10000}"/>
    <cellStyle name="Millares 93 6 2 3 4" xfId="28519" xr:uid="{00000000-0005-0000-0000-0000C0A10000}"/>
    <cellStyle name="Millares 93 6 2 4" xfId="5771" xr:uid="{00000000-0005-0000-0000-0000C1A10000}"/>
    <cellStyle name="Millares 93 6 2 4 2" xfId="11975" xr:uid="{00000000-0005-0000-0000-0000C2A10000}"/>
    <cellStyle name="Millares 93 6 2 4 2 2" xfId="24383" xr:uid="{00000000-0005-0000-0000-0000C3A10000}"/>
    <cellStyle name="Millares 93 6 2 4 2 2 2" xfId="49199" xr:uid="{00000000-0005-0000-0000-0000C4A10000}"/>
    <cellStyle name="Millares 93 6 2 4 2 3" xfId="36791" xr:uid="{00000000-0005-0000-0000-0000C5A10000}"/>
    <cellStyle name="Millares 93 6 2 4 3" xfId="18179" xr:uid="{00000000-0005-0000-0000-0000C6A10000}"/>
    <cellStyle name="Millares 93 6 2 4 3 2" xfId="42995" xr:uid="{00000000-0005-0000-0000-0000C7A10000}"/>
    <cellStyle name="Millares 93 6 2 4 4" xfId="30587" xr:uid="{00000000-0005-0000-0000-0000C8A10000}"/>
    <cellStyle name="Millares 93 6 2 5" xfId="7839" xr:uid="{00000000-0005-0000-0000-0000C9A10000}"/>
    <cellStyle name="Millares 93 6 2 5 2" xfId="20247" xr:uid="{00000000-0005-0000-0000-0000CAA10000}"/>
    <cellStyle name="Millares 93 6 2 5 2 2" xfId="45063" xr:uid="{00000000-0005-0000-0000-0000CBA10000}"/>
    <cellStyle name="Millares 93 6 2 5 3" xfId="32655" xr:uid="{00000000-0005-0000-0000-0000CCA10000}"/>
    <cellStyle name="Millares 93 6 2 6" xfId="14043" xr:uid="{00000000-0005-0000-0000-0000CDA10000}"/>
    <cellStyle name="Millares 93 6 2 6 2" xfId="38859" xr:uid="{00000000-0005-0000-0000-0000CEA10000}"/>
    <cellStyle name="Millares 93 6 2 7" xfId="26451" xr:uid="{00000000-0005-0000-0000-0000CFA10000}"/>
    <cellStyle name="Millares 93 6 3" xfId="2152" xr:uid="{00000000-0005-0000-0000-0000D0A10000}"/>
    <cellStyle name="Millares 93 6 3 2" xfId="4220" xr:uid="{00000000-0005-0000-0000-0000D1A10000}"/>
    <cellStyle name="Millares 93 6 3 2 2" xfId="10424" xr:uid="{00000000-0005-0000-0000-0000D2A10000}"/>
    <cellStyle name="Millares 93 6 3 2 2 2" xfId="22832" xr:uid="{00000000-0005-0000-0000-0000D3A10000}"/>
    <cellStyle name="Millares 93 6 3 2 2 2 2" xfId="47648" xr:uid="{00000000-0005-0000-0000-0000D4A10000}"/>
    <cellStyle name="Millares 93 6 3 2 2 3" xfId="35240" xr:uid="{00000000-0005-0000-0000-0000D5A10000}"/>
    <cellStyle name="Millares 93 6 3 2 3" xfId="16628" xr:uid="{00000000-0005-0000-0000-0000D6A10000}"/>
    <cellStyle name="Millares 93 6 3 2 3 2" xfId="41444" xr:uid="{00000000-0005-0000-0000-0000D7A10000}"/>
    <cellStyle name="Millares 93 6 3 2 4" xfId="29036" xr:uid="{00000000-0005-0000-0000-0000D8A10000}"/>
    <cellStyle name="Millares 93 6 3 3" xfId="6288" xr:uid="{00000000-0005-0000-0000-0000D9A10000}"/>
    <cellStyle name="Millares 93 6 3 3 2" xfId="12492" xr:uid="{00000000-0005-0000-0000-0000DAA10000}"/>
    <cellStyle name="Millares 93 6 3 3 2 2" xfId="24900" xr:uid="{00000000-0005-0000-0000-0000DBA10000}"/>
    <cellStyle name="Millares 93 6 3 3 2 2 2" xfId="49716" xr:uid="{00000000-0005-0000-0000-0000DCA10000}"/>
    <cellStyle name="Millares 93 6 3 3 2 3" xfId="37308" xr:uid="{00000000-0005-0000-0000-0000DDA10000}"/>
    <cellStyle name="Millares 93 6 3 3 3" xfId="18696" xr:uid="{00000000-0005-0000-0000-0000DEA10000}"/>
    <cellStyle name="Millares 93 6 3 3 3 2" xfId="43512" xr:uid="{00000000-0005-0000-0000-0000DFA10000}"/>
    <cellStyle name="Millares 93 6 3 3 4" xfId="31104" xr:uid="{00000000-0005-0000-0000-0000E0A10000}"/>
    <cellStyle name="Millares 93 6 3 4" xfId="8356" xr:uid="{00000000-0005-0000-0000-0000E1A10000}"/>
    <cellStyle name="Millares 93 6 3 4 2" xfId="20764" xr:uid="{00000000-0005-0000-0000-0000E2A10000}"/>
    <cellStyle name="Millares 93 6 3 4 2 2" xfId="45580" xr:uid="{00000000-0005-0000-0000-0000E3A10000}"/>
    <cellStyle name="Millares 93 6 3 4 3" xfId="33172" xr:uid="{00000000-0005-0000-0000-0000E4A10000}"/>
    <cellStyle name="Millares 93 6 3 5" xfId="14560" xr:uid="{00000000-0005-0000-0000-0000E5A10000}"/>
    <cellStyle name="Millares 93 6 3 5 2" xfId="39376" xr:uid="{00000000-0005-0000-0000-0000E6A10000}"/>
    <cellStyle name="Millares 93 6 3 6" xfId="26968" xr:uid="{00000000-0005-0000-0000-0000E7A10000}"/>
    <cellStyle name="Millares 93 6 4" xfId="3186" xr:uid="{00000000-0005-0000-0000-0000E8A10000}"/>
    <cellStyle name="Millares 93 6 4 2" xfId="9390" xr:uid="{00000000-0005-0000-0000-0000E9A10000}"/>
    <cellStyle name="Millares 93 6 4 2 2" xfId="21798" xr:uid="{00000000-0005-0000-0000-0000EAA10000}"/>
    <cellStyle name="Millares 93 6 4 2 2 2" xfId="46614" xr:uid="{00000000-0005-0000-0000-0000EBA10000}"/>
    <cellStyle name="Millares 93 6 4 2 3" xfId="34206" xr:uid="{00000000-0005-0000-0000-0000ECA10000}"/>
    <cellStyle name="Millares 93 6 4 3" xfId="15594" xr:uid="{00000000-0005-0000-0000-0000EDA10000}"/>
    <cellStyle name="Millares 93 6 4 3 2" xfId="40410" xr:uid="{00000000-0005-0000-0000-0000EEA10000}"/>
    <cellStyle name="Millares 93 6 4 4" xfId="28002" xr:uid="{00000000-0005-0000-0000-0000EFA10000}"/>
    <cellStyle name="Millares 93 6 5" xfId="5254" xr:uid="{00000000-0005-0000-0000-0000F0A10000}"/>
    <cellStyle name="Millares 93 6 5 2" xfId="11458" xr:uid="{00000000-0005-0000-0000-0000F1A10000}"/>
    <cellStyle name="Millares 93 6 5 2 2" xfId="23866" xr:uid="{00000000-0005-0000-0000-0000F2A10000}"/>
    <cellStyle name="Millares 93 6 5 2 2 2" xfId="48682" xr:uid="{00000000-0005-0000-0000-0000F3A10000}"/>
    <cellStyle name="Millares 93 6 5 2 3" xfId="36274" xr:uid="{00000000-0005-0000-0000-0000F4A10000}"/>
    <cellStyle name="Millares 93 6 5 3" xfId="17662" xr:uid="{00000000-0005-0000-0000-0000F5A10000}"/>
    <cellStyle name="Millares 93 6 5 3 2" xfId="42478" xr:uid="{00000000-0005-0000-0000-0000F6A10000}"/>
    <cellStyle name="Millares 93 6 5 4" xfId="30070" xr:uid="{00000000-0005-0000-0000-0000F7A10000}"/>
    <cellStyle name="Millares 93 6 6" xfId="7322" xr:uid="{00000000-0005-0000-0000-0000F8A10000}"/>
    <cellStyle name="Millares 93 6 6 2" xfId="19730" xr:uid="{00000000-0005-0000-0000-0000F9A10000}"/>
    <cellStyle name="Millares 93 6 6 2 2" xfId="44546" xr:uid="{00000000-0005-0000-0000-0000FAA10000}"/>
    <cellStyle name="Millares 93 6 6 3" xfId="32138" xr:uid="{00000000-0005-0000-0000-0000FBA10000}"/>
    <cellStyle name="Millares 93 6 7" xfId="13526" xr:uid="{00000000-0005-0000-0000-0000FCA10000}"/>
    <cellStyle name="Millares 93 6 7 2" xfId="38342" xr:uid="{00000000-0005-0000-0000-0000FDA10000}"/>
    <cellStyle name="Millares 93 6 8" xfId="25934" xr:uid="{00000000-0005-0000-0000-0000FEA10000}"/>
    <cellStyle name="Millares 93 7" xfId="1290" xr:uid="{00000000-0005-0000-0000-0000FFA10000}"/>
    <cellStyle name="Millares 93 7 2" xfId="2324" xr:uid="{00000000-0005-0000-0000-000000A20000}"/>
    <cellStyle name="Millares 93 7 2 2" xfId="4392" xr:uid="{00000000-0005-0000-0000-000001A20000}"/>
    <cellStyle name="Millares 93 7 2 2 2" xfId="10596" xr:uid="{00000000-0005-0000-0000-000002A20000}"/>
    <cellStyle name="Millares 93 7 2 2 2 2" xfId="23004" xr:uid="{00000000-0005-0000-0000-000003A20000}"/>
    <cellStyle name="Millares 93 7 2 2 2 2 2" xfId="47820" xr:uid="{00000000-0005-0000-0000-000004A20000}"/>
    <cellStyle name="Millares 93 7 2 2 2 3" xfId="35412" xr:uid="{00000000-0005-0000-0000-000005A20000}"/>
    <cellStyle name="Millares 93 7 2 2 3" xfId="16800" xr:uid="{00000000-0005-0000-0000-000006A20000}"/>
    <cellStyle name="Millares 93 7 2 2 3 2" xfId="41616" xr:uid="{00000000-0005-0000-0000-000007A20000}"/>
    <cellStyle name="Millares 93 7 2 2 4" xfId="29208" xr:uid="{00000000-0005-0000-0000-000008A20000}"/>
    <cellStyle name="Millares 93 7 2 3" xfId="6460" xr:uid="{00000000-0005-0000-0000-000009A20000}"/>
    <cellStyle name="Millares 93 7 2 3 2" xfId="12664" xr:uid="{00000000-0005-0000-0000-00000AA20000}"/>
    <cellStyle name="Millares 93 7 2 3 2 2" xfId="25072" xr:uid="{00000000-0005-0000-0000-00000BA20000}"/>
    <cellStyle name="Millares 93 7 2 3 2 2 2" xfId="49888" xr:uid="{00000000-0005-0000-0000-00000CA20000}"/>
    <cellStyle name="Millares 93 7 2 3 2 3" xfId="37480" xr:uid="{00000000-0005-0000-0000-00000DA20000}"/>
    <cellStyle name="Millares 93 7 2 3 3" xfId="18868" xr:uid="{00000000-0005-0000-0000-00000EA20000}"/>
    <cellStyle name="Millares 93 7 2 3 3 2" xfId="43684" xr:uid="{00000000-0005-0000-0000-00000FA20000}"/>
    <cellStyle name="Millares 93 7 2 3 4" xfId="31276" xr:uid="{00000000-0005-0000-0000-000010A20000}"/>
    <cellStyle name="Millares 93 7 2 4" xfId="8528" xr:uid="{00000000-0005-0000-0000-000011A20000}"/>
    <cellStyle name="Millares 93 7 2 4 2" xfId="20936" xr:uid="{00000000-0005-0000-0000-000012A20000}"/>
    <cellStyle name="Millares 93 7 2 4 2 2" xfId="45752" xr:uid="{00000000-0005-0000-0000-000013A20000}"/>
    <cellStyle name="Millares 93 7 2 4 3" xfId="33344" xr:uid="{00000000-0005-0000-0000-000014A20000}"/>
    <cellStyle name="Millares 93 7 2 5" xfId="14732" xr:uid="{00000000-0005-0000-0000-000015A20000}"/>
    <cellStyle name="Millares 93 7 2 5 2" xfId="39548" xr:uid="{00000000-0005-0000-0000-000016A20000}"/>
    <cellStyle name="Millares 93 7 2 6" xfId="27140" xr:uid="{00000000-0005-0000-0000-000017A20000}"/>
    <cellStyle name="Millares 93 7 3" xfId="3358" xr:uid="{00000000-0005-0000-0000-000018A20000}"/>
    <cellStyle name="Millares 93 7 3 2" xfId="9562" xr:uid="{00000000-0005-0000-0000-000019A20000}"/>
    <cellStyle name="Millares 93 7 3 2 2" xfId="21970" xr:uid="{00000000-0005-0000-0000-00001AA20000}"/>
    <cellStyle name="Millares 93 7 3 2 2 2" xfId="46786" xr:uid="{00000000-0005-0000-0000-00001BA20000}"/>
    <cellStyle name="Millares 93 7 3 2 3" xfId="34378" xr:uid="{00000000-0005-0000-0000-00001CA20000}"/>
    <cellStyle name="Millares 93 7 3 3" xfId="15766" xr:uid="{00000000-0005-0000-0000-00001DA20000}"/>
    <cellStyle name="Millares 93 7 3 3 2" xfId="40582" xr:uid="{00000000-0005-0000-0000-00001EA20000}"/>
    <cellStyle name="Millares 93 7 3 4" xfId="28174" xr:uid="{00000000-0005-0000-0000-00001FA20000}"/>
    <cellStyle name="Millares 93 7 4" xfId="5426" xr:uid="{00000000-0005-0000-0000-000020A20000}"/>
    <cellStyle name="Millares 93 7 4 2" xfId="11630" xr:uid="{00000000-0005-0000-0000-000021A20000}"/>
    <cellStyle name="Millares 93 7 4 2 2" xfId="24038" xr:uid="{00000000-0005-0000-0000-000022A20000}"/>
    <cellStyle name="Millares 93 7 4 2 2 2" xfId="48854" xr:uid="{00000000-0005-0000-0000-000023A20000}"/>
    <cellStyle name="Millares 93 7 4 2 3" xfId="36446" xr:uid="{00000000-0005-0000-0000-000024A20000}"/>
    <cellStyle name="Millares 93 7 4 3" xfId="17834" xr:uid="{00000000-0005-0000-0000-000025A20000}"/>
    <cellStyle name="Millares 93 7 4 3 2" xfId="42650" xr:uid="{00000000-0005-0000-0000-000026A20000}"/>
    <cellStyle name="Millares 93 7 4 4" xfId="30242" xr:uid="{00000000-0005-0000-0000-000027A20000}"/>
    <cellStyle name="Millares 93 7 5" xfId="7494" xr:uid="{00000000-0005-0000-0000-000028A20000}"/>
    <cellStyle name="Millares 93 7 5 2" xfId="19902" xr:uid="{00000000-0005-0000-0000-000029A20000}"/>
    <cellStyle name="Millares 93 7 5 2 2" xfId="44718" xr:uid="{00000000-0005-0000-0000-00002AA20000}"/>
    <cellStyle name="Millares 93 7 5 3" xfId="32310" xr:uid="{00000000-0005-0000-0000-00002BA20000}"/>
    <cellStyle name="Millares 93 7 6" xfId="13698" xr:uid="{00000000-0005-0000-0000-00002CA20000}"/>
    <cellStyle name="Millares 93 7 6 2" xfId="38514" xr:uid="{00000000-0005-0000-0000-00002DA20000}"/>
    <cellStyle name="Millares 93 7 7" xfId="26106" xr:uid="{00000000-0005-0000-0000-00002EA20000}"/>
    <cellStyle name="Millares 93 8" xfId="1807" xr:uid="{00000000-0005-0000-0000-00002FA20000}"/>
    <cellStyle name="Millares 93 8 2" xfId="3875" xr:uid="{00000000-0005-0000-0000-000030A20000}"/>
    <cellStyle name="Millares 93 8 2 2" xfId="10079" xr:uid="{00000000-0005-0000-0000-000031A20000}"/>
    <cellStyle name="Millares 93 8 2 2 2" xfId="22487" xr:uid="{00000000-0005-0000-0000-000032A20000}"/>
    <cellStyle name="Millares 93 8 2 2 2 2" xfId="47303" xr:uid="{00000000-0005-0000-0000-000033A20000}"/>
    <cellStyle name="Millares 93 8 2 2 3" xfId="34895" xr:uid="{00000000-0005-0000-0000-000034A20000}"/>
    <cellStyle name="Millares 93 8 2 3" xfId="16283" xr:uid="{00000000-0005-0000-0000-000035A20000}"/>
    <cellStyle name="Millares 93 8 2 3 2" xfId="41099" xr:uid="{00000000-0005-0000-0000-000036A20000}"/>
    <cellStyle name="Millares 93 8 2 4" xfId="28691" xr:uid="{00000000-0005-0000-0000-000037A20000}"/>
    <cellStyle name="Millares 93 8 3" xfId="5943" xr:uid="{00000000-0005-0000-0000-000038A20000}"/>
    <cellStyle name="Millares 93 8 3 2" xfId="12147" xr:uid="{00000000-0005-0000-0000-000039A20000}"/>
    <cellStyle name="Millares 93 8 3 2 2" xfId="24555" xr:uid="{00000000-0005-0000-0000-00003AA20000}"/>
    <cellStyle name="Millares 93 8 3 2 2 2" xfId="49371" xr:uid="{00000000-0005-0000-0000-00003BA20000}"/>
    <cellStyle name="Millares 93 8 3 2 3" xfId="36963" xr:uid="{00000000-0005-0000-0000-00003CA20000}"/>
    <cellStyle name="Millares 93 8 3 3" xfId="18351" xr:uid="{00000000-0005-0000-0000-00003DA20000}"/>
    <cellStyle name="Millares 93 8 3 3 2" xfId="43167" xr:uid="{00000000-0005-0000-0000-00003EA20000}"/>
    <cellStyle name="Millares 93 8 3 4" xfId="30759" xr:uid="{00000000-0005-0000-0000-00003FA20000}"/>
    <cellStyle name="Millares 93 8 4" xfId="8011" xr:uid="{00000000-0005-0000-0000-000040A20000}"/>
    <cellStyle name="Millares 93 8 4 2" xfId="20419" xr:uid="{00000000-0005-0000-0000-000041A20000}"/>
    <cellStyle name="Millares 93 8 4 2 2" xfId="45235" xr:uid="{00000000-0005-0000-0000-000042A20000}"/>
    <cellStyle name="Millares 93 8 4 3" xfId="32827" xr:uid="{00000000-0005-0000-0000-000043A20000}"/>
    <cellStyle name="Millares 93 8 5" xfId="14215" xr:uid="{00000000-0005-0000-0000-000044A20000}"/>
    <cellStyle name="Millares 93 8 5 2" xfId="39031" xr:uid="{00000000-0005-0000-0000-000045A20000}"/>
    <cellStyle name="Millares 93 8 6" xfId="26623" xr:uid="{00000000-0005-0000-0000-000046A20000}"/>
    <cellStyle name="Millares 93 9" xfId="2841" xr:uid="{00000000-0005-0000-0000-000047A20000}"/>
    <cellStyle name="Millares 93 9 2" xfId="9045" xr:uid="{00000000-0005-0000-0000-000048A20000}"/>
    <cellStyle name="Millares 93 9 2 2" xfId="21453" xr:uid="{00000000-0005-0000-0000-000049A20000}"/>
    <cellStyle name="Millares 93 9 2 2 2" xfId="46269" xr:uid="{00000000-0005-0000-0000-00004AA20000}"/>
    <cellStyle name="Millares 93 9 2 3" xfId="33861" xr:uid="{00000000-0005-0000-0000-00004BA20000}"/>
    <cellStyle name="Millares 93 9 3" xfId="15249" xr:uid="{00000000-0005-0000-0000-00004CA20000}"/>
    <cellStyle name="Millares 93 9 3 2" xfId="40065" xr:uid="{00000000-0005-0000-0000-00004DA20000}"/>
    <cellStyle name="Millares 93 9 4" xfId="27657" xr:uid="{00000000-0005-0000-0000-00004EA20000}"/>
    <cellStyle name="Millares 94" xfId="261" xr:uid="{00000000-0005-0000-0000-00004FA20000}"/>
    <cellStyle name="Millares 94 10" xfId="4910" xr:uid="{00000000-0005-0000-0000-000050A20000}"/>
    <cellStyle name="Millares 94 10 2" xfId="11114" xr:uid="{00000000-0005-0000-0000-000051A20000}"/>
    <cellStyle name="Millares 94 10 2 2" xfId="23522" xr:uid="{00000000-0005-0000-0000-000052A20000}"/>
    <cellStyle name="Millares 94 10 2 2 2" xfId="48338" xr:uid="{00000000-0005-0000-0000-000053A20000}"/>
    <cellStyle name="Millares 94 10 2 3" xfId="35930" xr:uid="{00000000-0005-0000-0000-000054A20000}"/>
    <cellStyle name="Millares 94 10 3" xfId="17318" xr:uid="{00000000-0005-0000-0000-000055A20000}"/>
    <cellStyle name="Millares 94 10 3 2" xfId="42134" xr:uid="{00000000-0005-0000-0000-000056A20000}"/>
    <cellStyle name="Millares 94 10 4" xfId="29726" xr:uid="{00000000-0005-0000-0000-000057A20000}"/>
    <cellStyle name="Millares 94 11" xfId="6978" xr:uid="{00000000-0005-0000-0000-000058A20000}"/>
    <cellStyle name="Millares 94 11 2" xfId="19386" xr:uid="{00000000-0005-0000-0000-000059A20000}"/>
    <cellStyle name="Millares 94 11 2 2" xfId="44202" xr:uid="{00000000-0005-0000-0000-00005AA20000}"/>
    <cellStyle name="Millares 94 11 3" xfId="31794" xr:uid="{00000000-0005-0000-0000-00005BA20000}"/>
    <cellStyle name="Millares 94 12" xfId="13182" xr:uid="{00000000-0005-0000-0000-00005CA20000}"/>
    <cellStyle name="Millares 94 12 2" xfId="37998" xr:uid="{00000000-0005-0000-0000-00005DA20000}"/>
    <cellStyle name="Millares 94 13" xfId="25590" xr:uid="{00000000-0005-0000-0000-00005EA20000}"/>
    <cellStyle name="Millares 94 14" xfId="774" xr:uid="{00000000-0005-0000-0000-00005FA20000}"/>
    <cellStyle name="Millares 94 2" xfId="300" xr:uid="{00000000-0005-0000-0000-000060A20000}"/>
    <cellStyle name="Millares 94 2 10" xfId="7002" xr:uid="{00000000-0005-0000-0000-000061A20000}"/>
    <cellStyle name="Millares 94 2 10 2" xfId="19410" xr:uid="{00000000-0005-0000-0000-000062A20000}"/>
    <cellStyle name="Millares 94 2 10 2 2" xfId="44226" xr:uid="{00000000-0005-0000-0000-000063A20000}"/>
    <cellStyle name="Millares 94 2 10 3" xfId="31818" xr:uid="{00000000-0005-0000-0000-000064A20000}"/>
    <cellStyle name="Millares 94 2 11" xfId="13206" xr:uid="{00000000-0005-0000-0000-000065A20000}"/>
    <cellStyle name="Millares 94 2 11 2" xfId="38022" xr:uid="{00000000-0005-0000-0000-000066A20000}"/>
    <cellStyle name="Millares 94 2 12" xfId="25614" xr:uid="{00000000-0005-0000-0000-000067A20000}"/>
    <cellStyle name="Millares 94 2 13" xfId="798" xr:uid="{00000000-0005-0000-0000-000068A20000}"/>
    <cellStyle name="Millares 94 2 2" xfId="365" xr:uid="{00000000-0005-0000-0000-000069A20000}"/>
    <cellStyle name="Millares 94 2 2 10" xfId="25672" xr:uid="{00000000-0005-0000-0000-00006AA20000}"/>
    <cellStyle name="Millares 94 2 2 11" xfId="856" xr:uid="{00000000-0005-0000-0000-00006BA20000}"/>
    <cellStyle name="Millares 94 2 2 2" xfId="489" xr:uid="{00000000-0005-0000-0000-00006CA20000}"/>
    <cellStyle name="Millares 94 2 2 2 2" xfId="737" xr:uid="{00000000-0005-0000-0000-00006DA20000}"/>
    <cellStyle name="Millares 94 2 2 2 2 2" xfId="2580" xr:uid="{00000000-0005-0000-0000-00006EA20000}"/>
    <cellStyle name="Millares 94 2 2 2 2 2 2" xfId="4648" xr:uid="{00000000-0005-0000-0000-00006FA20000}"/>
    <cellStyle name="Millares 94 2 2 2 2 2 2 2" xfId="10852" xr:uid="{00000000-0005-0000-0000-000070A20000}"/>
    <cellStyle name="Millares 94 2 2 2 2 2 2 2 2" xfId="23260" xr:uid="{00000000-0005-0000-0000-000071A20000}"/>
    <cellStyle name="Millares 94 2 2 2 2 2 2 2 2 2" xfId="48076" xr:uid="{00000000-0005-0000-0000-000072A20000}"/>
    <cellStyle name="Millares 94 2 2 2 2 2 2 2 3" xfId="35668" xr:uid="{00000000-0005-0000-0000-000073A20000}"/>
    <cellStyle name="Millares 94 2 2 2 2 2 2 3" xfId="17056" xr:uid="{00000000-0005-0000-0000-000074A20000}"/>
    <cellStyle name="Millares 94 2 2 2 2 2 2 3 2" xfId="41872" xr:uid="{00000000-0005-0000-0000-000075A20000}"/>
    <cellStyle name="Millares 94 2 2 2 2 2 2 4" xfId="29464" xr:uid="{00000000-0005-0000-0000-000076A20000}"/>
    <cellStyle name="Millares 94 2 2 2 2 2 3" xfId="6716" xr:uid="{00000000-0005-0000-0000-000077A20000}"/>
    <cellStyle name="Millares 94 2 2 2 2 2 3 2" xfId="12920" xr:uid="{00000000-0005-0000-0000-000078A20000}"/>
    <cellStyle name="Millares 94 2 2 2 2 2 3 2 2" xfId="25328" xr:uid="{00000000-0005-0000-0000-000079A20000}"/>
    <cellStyle name="Millares 94 2 2 2 2 2 3 2 2 2" xfId="50144" xr:uid="{00000000-0005-0000-0000-00007AA20000}"/>
    <cellStyle name="Millares 94 2 2 2 2 2 3 2 3" xfId="37736" xr:uid="{00000000-0005-0000-0000-00007BA20000}"/>
    <cellStyle name="Millares 94 2 2 2 2 2 3 3" xfId="19124" xr:uid="{00000000-0005-0000-0000-00007CA20000}"/>
    <cellStyle name="Millares 94 2 2 2 2 2 3 3 2" xfId="43940" xr:uid="{00000000-0005-0000-0000-00007DA20000}"/>
    <cellStyle name="Millares 94 2 2 2 2 2 3 4" xfId="31532" xr:uid="{00000000-0005-0000-0000-00007EA20000}"/>
    <cellStyle name="Millares 94 2 2 2 2 2 4" xfId="8784" xr:uid="{00000000-0005-0000-0000-00007FA20000}"/>
    <cellStyle name="Millares 94 2 2 2 2 2 4 2" xfId="21192" xr:uid="{00000000-0005-0000-0000-000080A20000}"/>
    <cellStyle name="Millares 94 2 2 2 2 2 4 2 2" xfId="46008" xr:uid="{00000000-0005-0000-0000-000081A20000}"/>
    <cellStyle name="Millares 94 2 2 2 2 2 4 3" xfId="33600" xr:uid="{00000000-0005-0000-0000-000082A20000}"/>
    <cellStyle name="Millares 94 2 2 2 2 2 5" xfId="14988" xr:uid="{00000000-0005-0000-0000-000083A20000}"/>
    <cellStyle name="Millares 94 2 2 2 2 2 5 2" xfId="39804" xr:uid="{00000000-0005-0000-0000-000084A20000}"/>
    <cellStyle name="Millares 94 2 2 2 2 2 6" xfId="27396" xr:uid="{00000000-0005-0000-0000-000085A20000}"/>
    <cellStyle name="Millares 94 2 2 2 2 3" xfId="3614" xr:uid="{00000000-0005-0000-0000-000086A20000}"/>
    <cellStyle name="Millares 94 2 2 2 2 3 2" xfId="9818" xr:uid="{00000000-0005-0000-0000-000087A20000}"/>
    <cellStyle name="Millares 94 2 2 2 2 3 2 2" xfId="22226" xr:uid="{00000000-0005-0000-0000-000088A20000}"/>
    <cellStyle name="Millares 94 2 2 2 2 3 2 2 2" xfId="47042" xr:uid="{00000000-0005-0000-0000-000089A20000}"/>
    <cellStyle name="Millares 94 2 2 2 2 3 2 3" xfId="34634" xr:uid="{00000000-0005-0000-0000-00008AA20000}"/>
    <cellStyle name="Millares 94 2 2 2 2 3 3" xfId="16022" xr:uid="{00000000-0005-0000-0000-00008BA20000}"/>
    <cellStyle name="Millares 94 2 2 2 2 3 3 2" xfId="40838" xr:uid="{00000000-0005-0000-0000-00008CA20000}"/>
    <cellStyle name="Millares 94 2 2 2 2 3 4" xfId="28430" xr:uid="{00000000-0005-0000-0000-00008DA20000}"/>
    <cellStyle name="Millares 94 2 2 2 2 4" xfId="5682" xr:uid="{00000000-0005-0000-0000-00008EA20000}"/>
    <cellStyle name="Millares 94 2 2 2 2 4 2" xfId="11886" xr:uid="{00000000-0005-0000-0000-00008FA20000}"/>
    <cellStyle name="Millares 94 2 2 2 2 4 2 2" xfId="24294" xr:uid="{00000000-0005-0000-0000-000090A20000}"/>
    <cellStyle name="Millares 94 2 2 2 2 4 2 2 2" xfId="49110" xr:uid="{00000000-0005-0000-0000-000091A20000}"/>
    <cellStyle name="Millares 94 2 2 2 2 4 2 3" xfId="36702" xr:uid="{00000000-0005-0000-0000-000092A20000}"/>
    <cellStyle name="Millares 94 2 2 2 2 4 3" xfId="18090" xr:uid="{00000000-0005-0000-0000-000093A20000}"/>
    <cellStyle name="Millares 94 2 2 2 2 4 3 2" xfId="42906" xr:uid="{00000000-0005-0000-0000-000094A20000}"/>
    <cellStyle name="Millares 94 2 2 2 2 4 4" xfId="30498" xr:uid="{00000000-0005-0000-0000-000095A20000}"/>
    <cellStyle name="Millares 94 2 2 2 2 5" xfId="7750" xr:uid="{00000000-0005-0000-0000-000096A20000}"/>
    <cellStyle name="Millares 94 2 2 2 2 5 2" xfId="20158" xr:uid="{00000000-0005-0000-0000-000097A20000}"/>
    <cellStyle name="Millares 94 2 2 2 2 5 2 2" xfId="44974" xr:uid="{00000000-0005-0000-0000-000098A20000}"/>
    <cellStyle name="Millares 94 2 2 2 2 5 3" xfId="32566" xr:uid="{00000000-0005-0000-0000-000099A20000}"/>
    <cellStyle name="Millares 94 2 2 2 2 6" xfId="13954" xr:uid="{00000000-0005-0000-0000-00009AA20000}"/>
    <cellStyle name="Millares 94 2 2 2 2 6 2" xfId="38770" xr:uid="{00000000-0005-0000-0000-00009BA20000}"/>
    <cellStyle name="Millares 94 2 2 2 2 7" xfId="26362" xr:uid="{00000000-0005-0000-0000-00009CA20000}"/>
    <cellStyle name="Millares 94 2 2 2 2 8" xfId="1546" xr:uid="{00000000-0005-0000-0000-00009DA20000}"/>
    <cellStyle name="Millares 94 2 2 2 3" xfId="2063" xr:uid="{00000000-0005-0000-0000-00009EA20000}"/>
    <cellStyle name="Millares 94 2 2 2 3 2" xfId="4131" xr:uid="{00000000-0005-0000-0000-00009FA20000}"/>
    <cellStyle name="Millares 94 2 2 2 3 2 2" xfId="10335" xr:uid="{00000000-0005-0000-0000-0000A0A20000}"/>
    <cellStyle name="Millares 94 2 2 2 3 2 2 2" xfId="22743" xr:uid="{00000000-0005-0000-0000-0000A1A20000}"/>
    <cellStyle name="Millares 94 2 2 2 3 2 2 2 2" xfId="47559" xr:uid="{00000000-0005-0000-0000-0000A2A20000}"/>
    <cellStyle name="Millares 94 2 2 2 3 2 2 3" xfId="35151" xr:uid="{00000000-0005-0000-0000-0000A3A20000}"/>
    <cellStyle name="Millares 94 2 2 2 3 2 3" xfId="16539" xr:uid="{00000000-0005-0000-0000-0000A4A20000}"/>
    <cellStyle name="Millares 94 2 2 2 3 2 3 2" xfId="41355" xr:uid="{00000000-0005-0000-0000-0000A5A20000}"/>
    <cellStyle name="Millares 94 2 2 2 3 2 4" xfId="28947" xr:uid="{00000000-0005-0000-0000-0000A6A20000}"/>
    <cellStyle name="Millares 94 2 2 2 3 3" xfId="6199" xr:uid="{00000000-0005-0000-0000-0000A7A20000}"/>
    <cellStyle name="Millares 94 2 2 2 3 3 2" xfId="12403" xr:uid="{00000000-0005-0000-0000-0000A8A20000}"/>
    <cellStyle name="Millares 94 2 2 2 3 3 2 2" xfId="24811" xr:uid="{00000000-0005-0000-0000-0000A9A20000}"/>
    <cellStyle name="Millares 94 2 2 2 3 3 2 2 2" xfId="49627" xr:uid="{00000000-0005-0000-0000-0000AAA20000}"/>
    <cellStyle name="Millares 94 2 2 2 3 3 2 3" xfId="37219" xr:uid="{00000000-0005-0000-0000-0000ABA20000}"/>
    <cellStyle name="Millares 94 2 2 2 3 3 3" xfId="18607" xr:uid="{00000000-0005-0000-0000-0000ACA20000}"/>
    <cellStyle name="Millares 94 2 2 2 3 3 3 2" xfId="43423" xr:uid="{00000000-0005-0000-0000-0000ADA20000}"/>
    <cellStyle name="Millares 94 2 2 2 3 3 4" xfId="31015" xr:uid="{00000000-0005-0000-0000-0000AEA20000}"/>
    <cellStyle name="Millares 94 2 2 2 3 4" xfId="8267" xr:uid="{00000000-0005-0000-0000-0000AFA20000}"/>
    <cellStyle name="Millares 94 2 2 2 3 4 2" xfId="20675" xr:uid="{00000000-0005-0000-0000-0000B0A20000}"/>
    <cellStyle name="Millares 94 2 2 2 3 4 2 2" xfId="45491" xr:uid="{00000000-0005-0000-0000-0000B1A20000}"/>
    <cellStyle name="Millares 94 2 2 2 3 4 3" xfId="33083" xr:uid="{00000000-0005-0000-0000-0000B2A20000}"/>
    <cellStyle name="Millares 94 2 2 2 3 5" xfId="14471" xr:uid="{00000000-0005-0000-0000-0000B3A20000}"/>
    <cellStyle name="Millares 94 2 2 2 3 5 2" xfId="39287" xr:uid="{00000000-0005-0000-0000-0000B4A20000}"/>
    <cellStyle name="Millares 94 2 2 2 3 6" xfId="26879" xr:uid="{00000000-0005-0000-0000-0000B5A20000}"/>
    <cellStyle name="Millares 94 2 2 2 4" xfId="3097" xr:uid="{00000000-0005-0000-0000-0000B6A20000}"/>
    <cellStyle name="Millares 94 2 2 2 4 2" xfId="9301" xr:uid="{00000000-0005-0000-0000-0000B7A20000}"/>
    <cellStyle name="Millares 94 2 2 2 4 2 2" xfId="21709" xr:uid="{00000000-0005-0000-0000-0000B8A20000}"/>
    <cellStyle name="Millares 94 2 2 2 4 2 2 2" xfId="46525" xr:uid="{00000000-0005-0000-0000-0000B9A20000}"/>
    <cellStyle name="Millares 94 2 2 2 4 2 3" xfId="34117" xr:uid="{00000000-0005-0000-0000-0000BAA20000}"/>
    <cellStyle name="Millares 94 2 2 2 4 3" xfId="15505" xr:uid="{00000000-0005-0000-0000-0000BBA20000}"/>
    <cellStyle name="Millares 94 2 2 2 4 3 2" xfId="40321" xr:uid="{00000000-0005-0000-0000-0000BCA20000}"/>
    <cellStyle name="Millares 94 2 2 2 4 4" xfId="27913" xr:uid="{00000000-0005-0000-0000-0000BDA20000}"/>
    <cellStyle name="Millares 94 2 2 2 5" xfId="5165" xr:uid="{00000000-0005-0000-0000-0000BEA20000}"/>
    <cellStyle name="Millares 94 2 2 2 5 2" xfId="11369" xr:uid="{00000000-0005-0000-0000-0000BFA20000}"/>
    <cellStyle name="Millares 94 2 2 2 5 2 2" xfId="23777" xr:uid="{00000000-0005-0000-0000-0000C0A20000}"/>
    <cellStyle name="Millares 94 2 2 2 5 2 2 2" xfId="48593" xr:uid="{00000000-0005-0000-0000-0000C1A20000}"/>
    <cellStyle name="Millares 94 2 2 2 5 2 3" xfId="36185" xr:uid="{00000000-0005-0000-0000-0000C2A20000}"/>
    <cellStyle name="Millares 94 2 2 2 5 3" xfId="17573" xr:uid="{00000000-0005-0000-0000-0000C3A20000}"/>
    <cellStyle name="Millares 94 2 2 2 5 3 2" xfId="42389" xr:uid="{00000000-0005-0000-0000-0000C4A20000}"/>
    <cellStyle name="Millares 94 2 2 2 5 4" xfId="29981" xr:uid="{00000000-0005-0000-0000-0000C5A20000}"/>
    <cellStyle name="Millares 94 2 2 2 6" xfId="7233" xr:uid="{00000000-0005-0000-0000-0000C6A20000}"/>
    <cellStyle name="Millares 94 2 2 2 6 2" xfId="19641" xr:uid="{00000000-0005-0000-0000-0000C7A20000}"/>
    <cellStyle name="Millares 94 2 2 2 6 2 2" xfId="44457" xr:uid="{00000000-0005-0000-0000-0000C8A20000}"/>
    <cellStyle name="Millares 94 2 2 2 6 3" xfId="32049" xr:uid="{00000000-0005-0000-0000-0000C9A20000}"/>
    <cellStyle name="Millares 94 2 2 2 7" xfId="13437" xr:uid="{00000000-0005-0000-0000-0000CAA20000}"/>
    <cellStyle name="Millares 94 2 2 2 7 2" xfId="38253" xr:uid="{00000000-0005-0000-0000-0000CBA20000}"/>
    <cellStyle name="Millares 94 2 2 2 8" xfId="25845" xr:uid="{00000000-0005-0000-0000-0000CCA20000}"/>
    <cellStyle name="Millares 94 2 2 2 9" xfId="1029" xr:uid="{00000000-0005-0000-0000-0000CDA20000}"/>
    <cellStyle name="Millares 94 2 2 3" xfId="613" xr:uid="{00000000-0005-0000-0000-0000CEA20000}"/>
    <cellStyle name="Millares 94 2 2 3 2" xfId="1718" xr:uid="{00000000-0005-0000-0000-0000CFA20000}"/>
    <cellStyle name="Millares 94 2 2 3 2 2" xfId="2752" xr:uid="{00000000-0005-0000-0000-0000D0A20000}"/>
    <cellStyle name="Millares 94 2 2 3 2 2 2" xfId="4820" xr:uid="{00000000-0005-0000-0000-0000D1A20000}"/>
    <cellStyle name="Millares 94 2 2 3 2 2 2 2" xfId="11024" xr:uid="{00000000-0005-0000-0000-0000D2A20000}"/>
    <cellStyle name="Millares 94 2 2 3 2 2 2 2 2" xfId="23432" xr:uid="{00000000-0005-0000-0000-0000D3A20000}"/>
    <cellStyle name="Millares 94 2 2 3 2 2 2 2 2 2" xfId="48248" xr:uid="{00000000-0005-0000-0000-0000D4A20000}"/>
    <cellStyle name="Millares 94 2 2 3 2 2 2 2 3" xfId="35840" xr:uid="{00000000-0005-0000-0000-0000D5A20000}"/>
    <cellStyle name="Millares 94 2 2 3 2 2 2 3" xfId="17228" xr:uid="{00000000-0005-0000-0000-0000D6A20000}"/>
    <cellStyle name="Millares 94 2 2 3 2 2 2 3 2" xfId="42044" xr:uid="{00000000-0005-0000-0000-0000D7A20000}"/>
    <cellStyle name="Millares 94 2 2 3 2 2 2 4" xfId="29636" xr:uid="{00000000-0005-0000-0000-0000D8A20000}"/>
    <cellStyle name="Millares 94 2 2 3 2 2 3" xfId="6888" xr:uid="{00000000-0005-0000-0000-0000D9A20000}"/>
    <cellStyle name="Millares 94 2 2 3 2 2 3 2" xfId="13092" xr:uid="{00000000-0005-0000-0000-0000DAA20000}"/>
    <cellStyle name="Millares 94 2 2 3 2 2 3 2 2" xfId="25500" xr:uid="{00000000-0005-0000-0000-0000DBA20000}"/>
    <cellStyle name="Millares 94 2 2 3 2 2 3 2 2 2" xfId="50316" xr:uid="{00000000-0005-0000-0000-0000DCA20000}"/>
    <cellStyle name="Millares 94 2 2 3 2 2 3 2 3" xfId="37908" xr:uid="{00000000-0005-0000-0000-0000DDA20000}"/>
    <cellStyle name="Millares 94 2 2 3 2 2 3 3" xfId="19296" xr:uid="{00000000-0005-0000-0000-0000DEA20000}"/>
    <cellStyle name="Millares 94 2 2 3 2 2 3 3 2" xfId="44112" xr:uid="{00000000-0005-0000-0000-0000DFA20000}"/>
    <cellStyle name="Millares 94 2 2 3 2 2 3 4" xfId="31704" xr:uid="{00000000-0005-0000-0000-0000E0A20000}"/>
    <cellStyle name="Millares 94 2 2 3 2 2 4" xfId="8956" xr:uid="{00000000-0005-0000-0000-0000E1A20000}"/>
    <cellStyle name="Millares 94 2 2 3 2 2 4 2" xfId="21364" xr:uid="{00000000-0005-0000-0000-0000E2A20000}"/>
    <cellStyle name="Millares 94 2 2 3 2 2 4 2 2" xfId="46180" xr:uid="{00000000-0005-0000-0000-0000E3A20000}"/>
    <cellStyle name="Millares 94 2 2 3 2 2 4 3" xfId="33772" xr:uid="{00000000-0005-0000-0000-0000E4A20000}"/>
    <cellStyle name="Millares 94 2 2 3 2 2 5" xfId="15160" xr:uid="{00000000-0005-0000-0000-0000E5A20000}"/>
    <cellStyle name="Millares 94 2 2 3 2 2 5 2" xfId="39976" xr:uid="{00000000-0005-0000-0000-0000E6A20000}"/>
    <cellStyle name="Millares 94 2 2 3 2 2 6" xfId="27568" xr:uid="{00000000-0005-0000-0000-0000E7A20000}"/>
    <cellStyle name="Millares 94 2 2 3 2 3" xfId="3786" xr:uid="{00000000-0005-0000-0000-0000E8A20000}"/>
    <cellStyle name="Millares 94 2 2 3 2 3 2" xfId="9990" xr:uid="{00000000-0005-0000-0000-0000E9A20000}"/>
    <cellStyle name="Millares 94 2 2 3 2 3 2 2" xfId="22398" xr:uid="{00000000-0005-0000-0000-0000EAA20000}"/>
    <cellStyle name="Millares 94 2 2 3 2 3 2 2 2" xfId="47214" xr:uid="{00000000-0005-0000-0000-0000EBA20000}"/>
    <cellStyle name="Millares 94 2 2 3 2 3 2 3" xfId="34806" xr:uid="{00000000-0005-0000-0000-0000ECA20000}"/>
    <cellStyle name="Millares 94 2 2 3 2 3 3" xfId="16194" xr:uid="{00000000-0005-0000-0000-0000EDA20000}"/>
    <cellStyle name="Millares 94 2 2 3 2 3 3 2" xfId="41010" xr:uid="{00000000-0005-0000-0000-0000EEA20000}"/>
    <cellStyle name="Millares 94 2 2 3 2 3 4" xfId="28602" xr:uid="{00000000-0005-0000-0000-0000EFA20000}"/>
    <cellStyle name="Millares 94 2 2 3 2 4" xfId="5854" xr:uid="{00000000-0005-0000-0000-0000F0A20000}"/>
    <cellStyle name="Millares 94 2 2 3 2 4 2" xfId="12058" xr:uid="{00000000-0005-0000-0000-0000F1A20000}"/>
    <cellStyle name="Millares 94 2 2 3 2 4 2 2" xfId="24466" xr:uid="{00000000-0005-0000-0000-0000F2A20000}"/>
    <cellStyle name="Millares 94 2 2 3 2 4 2 2 2" xfId="49282" xr:uid="{00000000-0005-0000-0000-0000F3A20000}"/>
    <cellStyle name="Millares 94 2 2 3 2 4 2 3" xfId="36874" xr:uid="{00000000-0005-0000-0000-0000F4A20000}"/>
    <cellStyle name="Millares 94 2 2 3 2 4 3" xfId="18262" xr:uid="{00000000-0005-0000-0000-0000F5A20000}"/>
    <cellStyle name="Millares 94 2 2 3 2 4 3 2" xfId="43078" xr:uid="{00000000-0005-0000-0000-0000F6A20000}"/>
    <cellStyle name="Millares 94 2 2 3 2 4 4" xfId="30670" xr:uid="{00000000-0005-0000-0000-0000F7A20000}"/>
    <cellStyle name="Millares 94 2 2 3 2 5" xfId="7922" xr:uid="{00000000-0005-0000-0000-0000F8A20000}"/>
    <cellStyle name="Millares 94 2 2 3 2 5 2" xfId="20330" xr:uid="{00000000-0005-0000-0000-0000F9A20000}"/>
    <cellStyle name="Millares 94 2 2 3 2 5 2 2" xfId="45146" xr:uid="{00000000-0005-0000-0000-0000FAA20000}"/>
    <cellStyle name="Millares 94 2 2 3 2 5 3" xfId="32738" xr:uid="{00000000-0005-0000-0000-0000FBA20000}"/>
    <cellStyle name="Millares 94 2 2 3 2 6" xfId="14126" xr:uid="{00000000-0005-0000-0000-0000FCA20000}"/>
    <cellStyle name="Millares 94 2 2 3 2 6 2" xfId="38942" xr:uid="{00000000-0005-0000-0000-0000FDA20000}"/>
    <cellStyle name="Millares 94 2 2 3 2 7" xfId="26534" xr:uid="{00000000-0005-0000-0000-0000FEA20000}"/>
    <cellStyle name="Millares 94 2 2 3 3" xfId="2235" xr:uid="{00000000-0005-0000-0000-0000FFA20000}"/>
    <cellStyle name="Millares 94 2 2 3 3 2" xfId="4303" xr:uid="{00000000-0005-0000-0000-000000A30000}"/>
    <cellStyle name="Millares 94 2 2 3 3 2 2" xfId="10507" xr:uid="{00000000-0005-0000-0000-000001A30000}"/>
    <cellStyle name="Millares 94 2 2 3 3 2 2 2" xfId="22915" xr:uid="{00000000-0005-0000-0000-000002A30000}"/>
    <cellStyle name="Millares 94 2 2 3 3 2 2 2 2" xfId="47731" xr:uid="{00000000-0005-0000-0000-000003A30000}"/>
    <cellStyle name="Millares 94 2 2 3 3 2 2 3" xfId="35323" xr:uid="{00000000-0005-0000-0000-000004A30000}"/>
    <cellStyle name="Millares 94 2 2 3 3 2 3" xfId="16711" xr:uid="{00000000-0005-0000-0000-000005A30000}"/>
    <cellStyle name="Millares 94 2 2 3 3 2 3 2" xfId="41527" xr:uid="{00000000-0005-0000-0000-000006A30000}"/>
    <cellStyle name="Millares 94 2 2 3 3 2 4" xfId="29119" xr:uid="{00000000-0005-0000-0000-000007A30000}"/>
    <cellStyle name="Millares 94 2 2 3 3 3" xfId="6371" xr:uid="{00000000-0005-0000-0000-000008A30000}"/>
    <cellStyle name="Millares 94 2 2 3 3 3 2" xfId="12575" xr:uid="{00000000-0005-0000-0000-000009A30000}"/>
    <cellStyle name="Millares 94 2 2 3 3 3 2 2" xfId="24983" xr:uid="{00000000-0005-0000-0000-00000AA30000}"/>
    <cellStyle name="Millares 94 2 2 3 3 3 2 2 2" xfId="49799" xr:uid="{00000000-0005-0000-0000-00000BA30000}"/>
    <cellStyle name="Millares 94 2 2 3 3 3 2 3" xfId="37391" xr:uid="{00000000-0005-0000-0000-00000CA30000}"/>
    <cellStyle name="Millares 94 2 2 3 3 3 3" xfId="18779" xr:uid="{00000000-0005-0000-0000-00000DA30000}"/>
    <cellStyle name="Millares 94 2 2 3 3 3 3 2" xfId="43595" xr:uid="{00000000-0005-0000-0000-00000EA30000}"/>
    <cellStyle name="Millares 94 2 2 3 3 3 4" xfId="31187" xr:uid="{00000000-0005-0000-0000-00000FA30000}"/>
    <cellStyle name="Millares 94 2 2 3 3 4" xfId="8439" xr:uid="{00000000-0005-0000-0000-000010A30000}"/>
    <cellStyle name="Millares 94 2 2 3 3 4 2" xfId="20847" xr:uid="{00000000-0005-0000-0000-000011A30000}"/>
    <cellStyle name="Millares 94 2 2 3 3 4 2 2" xfId="45663" xr:uid="{00000000-0005-0000-0000-000012A30000}"/>
    <cellStyle name="Millares 94 2 2 3 3 4 3" xfId="33255" xr:uid="{00000000-0005-0000-0000-000013A30000}"/>
    <cellStyle name="Millares 94 2 2 3 3 5" xfId="14643" xr:uid="{00000000-0005-0000-0000-000014A30000}"/>
    <cellStyle name="Millares 94 2 2 3 3 5 2" xfId="39459" xr:uid="{00000000-0005-0000-0000-000015A30000}"/>
    <cellStyle name="Millares 94 2 2 3 3 6" xfId="27051" xr:uid="{00000000-0005-0000-0000-000016A30000}"/>
    <cellStyle name="Millares 94 2 2 3 4" xfId="3269" xr:uid="{00000000-0005-0000-0000-000017A30000}"/>
    <cellStyle name="Millares 94 2 2 3 4 2" xfId="9473" xr:uid="{00000000-0005-0000-0000-000018A30000}"/>
    <cellStyle name="Millares 94 2 2 3 4 2 2" xfId="21881" xr:uid="{00000000-0005-0000-0000-000019A30000}"/>
    <cellStyle name="Millares 94 2 2 3 4 2 2 2" xfId="46697" xr:uid="{00000000-0005-0000-0000-00001AA30000}"/>
    <cellStyle name="Millares 94 2 2 3 4 2 3" xfId="34289" xr:uid="{00000000-0005-0000-0000-00001BA30000}"/>
    <cellStyle name="Millares 94 2 2 3 4 3" xfId="15677" xr:uid="{00000000-0005-0000-0000-00001CA30000}"/>
    <cellStyle name="Millares 94 2 2 3 4 3 2" xfId="40493" xr:uid="{00000000-0005-0000-0000-00001DA30000}"/>
    <cellStyle name="Millares 94 2 2 3 4 4" xfId="28085" xr:uid="{00000000-0005-0000-0000-00001EA30000}"/>
    <cellStyle name="Millares 94 2 2 3 5" xfId="5337" xr:uid="{00000000-0005-0000-0000-00001FA30000}"/>
    <cellStyle name="Millares 94 2 2 3 5 2" xfId="11541" xr:uid="{00000000-0005-0000-0000-000020A30000}"/>
    <cellStyle name="Millares 94 2 2 3 5 2 2" xfId="23949" xr:uid="{00000000-0005-0000-0000-000021A30000}"/>
    <cellStyle name="Millares 94 2 2 3 5 2 2 2" xfId="48765" xr:uid="{00000000-0005-0000-0000-000022A30000}"/>
    <cellStyle name="Millares 94 2 2 3 5 2 3" xfId="36357" xr:uid="{00000000-0005-0000-0000-000023A30000}"/>
    <cellStyle name="Millares 94 2 2 3 5 3" xfId="17745" xr:uid="{00000000-0005-0000-0000-000024A30000}"/>
    <cellStyle name="Millares 94 2 2 3 5 3 2" xfId="42561" xr:uid="{00000000-0005-0000-0000-000025A30000}"/>
    <cellStyle name="Millares 94 2 2 3 5 4" xfId="30153" xr:uid="{00000000-0005-0000-0000-000026A30000}"/>
    <cellStyle name="Millares 94 2 2 3 6" xfId="7405" xr:uid="{00000000-0005-0000-0000-000027A30000}"/>
    <cellStyle name="Millares 94 2 2 3 6 2" xfId="19813" xr:uid="{00000000-0005-0000-0000-000028A30000}"/>
    <cellStyle name="Millares 94 2 2 3 6 2 2" xfId="44629" xr:uid="{00000000-0005-0000-0000-000029A30000}"/>
    <cellStyle name="Millares 94 2 2 3 6 3" xfId="32221" xr:uid="{00000000-0005-0000-0000-00002AA30000}"/>
    <cellStyle name="Millares 94 2 2 3 7" xfId="13609" xr:uid="{00000000-0005-0000-0000-00002BA30000}"/>
    <cellStyle name="Millares 94 2 2 3 7 2" xfId="38425" xr:uid="{00000000-0005-0000-0000-00002CA30000}"/>
    <cellStyle name="Millares 94 2 2 3 8" xfId="26017" xr:uid="{00000000-0005-0000-0000-00002DA30000}"/>
    <cellStyle name="Millares 94 2 2 3 9" xfId="1201" xr:uid="{00000000-0005-0000-0000-00002EA30000}"/>
    <cellStyle name="Millares 94 2 2 4" xfId="1373" xr:uid="{00000000-0005-0000-0000-00002FA30000}"/>
    <cellStyle name="Millares 94 2 2 4 2" xfId="2407" xr:uid="{00000000-0005-0000-0000-000030A30000}"/>
    <cellStyle name="Millares 94 2 2 4 2 2" xfId="4475" xr:uid="{00000000-0005-0000-0000-000031A30000}"/>
    <cellStyle name="Millares 94 2 2 4 2 2 2" xfId="10679" xr:uid="{00000000-0005-0000-0000-000032A30000}"/>
    <cellStyle name="Millares 94 2 2 4 2 2 2 2" xfId="23087" xr:uid="{00000000-0005-0000-0000-000033A30000}"/>
    <cellStyle name="Millares 94 2 2 4 2 2 2 2 2" xfId="47903" xr:uid="{00000000-0005-0000-0000-000034A30000}"/>
    <cellStyle name="Millares 94 2 2 4 2 2 2 3" xfId="35495" xr:uid="{00000000-0005-0000-0000-000035A30000}"/>
    <cellStyle name="Millares 94 2 2 4 2 2 3" xfId="16883" xr:uid="{00000000-0005-0000-0000-000036A30000}"/>
    <cellStyle name="Millares 94 2 2 4 2 2 3 2" xfId="41699" xr:uid="{00000000-0005-0000-0000-000037A30000}"/>
    <cellStyle name="Millares 94 2 2 4 2 2 4" xfId="29291" xr:uid="{00000000-0005-0000-0000-000038A30000}"/>
    <cellStyle name="Millares 94 2 2 4 2 3" xfId="6543" xr:uid="{00000000-0005-0000-0000-000039A30000}"/>
    <cellStyle name="Millares 94 2 2 4 2 3 2" xfId="12747" xr:uid="{00000000-0005-0000-0000-00003AA30000}"/>
    <cellStyle name="Millares 94 2 2 4 2 3 2 2" xfId="25155" xr:uid="{00000000-0005-0000-0000-00003BA30000}"/>
    <cellStyle name="Millares 94 2 2 4 2 3 2 2 2" xfId="49971" xr:uid="{00000000-0005-0000-0000-00003CA30000}"/>
    <cellStyle name="Millares 94 2 2 4 2 3 2 3" xfId="37563" xr:uid="{00000000-0005-0000-0000-00003DA30000}"/>
    <cellStyle name="Millares 94 2 2 4 2 3 3" xfId="18951" xr:uid="{00000000-0005-0000-0000-00003EA30000}"/>
    <cellStyle name="Millares 94 2 2 4 2 3 3 2" xfId="43767" xr:uid="{00000000-0005-0000-0000-00003FA30000}"/>
    <cellStyle name="Millares 94 2 2 4 2 3 4" xfId="31359" xr:uid="{00000000-0005-0000-0000-000040A30000}"/>
    <cellStyle name="Millares 94 2 2 4 2 4" xfId="8611" xr:uid="{00000000-0005-0000-0000-000041A30000}"/>
    <cellStyle name="Millares 94 2 2 4 2 4 2" xfId="21019" xr:uid="{00000000-0005-0000-0000-000042A30000}"/>
    <cellStyle name="Millares 94 2 2 4 2 4 2 2" xfId="45835" xr:uid="{00000000-0005-0000-0000-000043A30000}"/>
    <cellStyle name="Millares 94 2 2 4 2 4 3" xfId="33427" xr:uid="{00000000-0005-0000-0000-000044A30000}"/>
    <cellStyle name="Millares 94 2 2 4 2 5" xfId="14815" xr:uid="{00000000-0005-0000-0000-000045A30000}"/>
    <cellStyle name="Millares 94 2 2 4 2 5 2" xfId="39631" xr:uid="{00000000-0005-0000-0000-000046A30000}"/>
    <cellStyle name="Millares 94 2 2 4 2 6" xfId="27223" xr:uid="{00000000-0005-0000-0000-000047A30000}"/>
    <cellStyle name="Millares 94 2 2 4 3" xfId="3441" xr:uid="{00000000-0005-0000-0000-000048A30000}"/>
    <cellStyle name="Millares 94 2 2 4 3 2" xfId="9645" xr:uid="{00000000-0005-0000-0000-000049A30000}"/>
    <cellStyle name="Millares 94 2 2 4 3 2 2" xfId="22053" xr:uid="{00000000-0005-0000-0000-00004AA30000}"/>
    <cellStyle name="Millares 94 2 2 4 3 2 2 2" xfId="46869" xr:uid="{00000000-0005-0000-0000-00004BA30000}"/>
    <cellStyle name="Millares 94 2 2 4 3 2 3" xfId="34461" xr:uid="{00000000-0005-0000-0000-00004CA30000}"/>
    <cellStyle name="Millares 94 2 2 4 3 3" xfId="15849" xr:uid="{00000000-0005-0000-0000-00004DA30000}"/>
    <cellStyle name="Millares 94 2 2 4 3 3 2" xfId="40665" xr:uid="{00000000-0005-0000-0000-00004EA30000}"/>
    <cellStyle name="Millares 94 2 2 4 3 4" xfId="28257" xr:uid="{00000000-0005-0000-0000-00004FA30000}"/>
    <cellStyle name="Millares 94 2 2 4 4" xfId="5509" xr:uid="{00000000-0005-0000-0000-000050A30000}"/>
    <cellStyle name="Millares 94 2 2 4 4 2" xfId="11713" xr:uid="{00000000-0005-0000-0000-000051A30000}"/>
    <cellStyle name="Millares 94 2 2 4 4 2 2" xfId="24121" xr:uid="{00000000-0005-0000-0000-000052A30000}"/>
    <cellStyle name="Millares 94 2 2 4 4 2 2 2" xfId="48937" xr:uid="{00000000-0005-0000-0000-000053A30000}"/>
    <cellStyle name="Millares 94 2 2 4 4 2 3" xfId="36529" xr:uid="{00000000-0005-0000-0000-000054A30000}"/>
    <cellStyle name="Millares 94 2 2 4 4 3" xfId="17917" xr:uid="{00000000-0005-0000-0000-000055A30000}"/>
    <cellStyle name="Millares 94 2 2 4 4 3 2" xfId="42733" xr:uid="{00000000-0005-0000-0000-000056A30000}"/>
    <cellStyle name="Millares 94 2 2 4 4 4" xfId="30325" xr:uid="{00000000-0005-0000-0000-000057A30000}"/>
    <cellStyle name="Millares 94 2 2 4 5" xfId="7577" xr:uid="{00000000-0005-0000-0000-000058A30000}"/>
    <cellStyle name="Millares 94 2 2 4 5 2" xfId="19985" xr:uid="{00000000-0005-0000-0000-000059A30000}"/>
    <cellStyle name="Millares 94 2 2 4 5 2 2" xfId="44801" xr:uid="{00000000-0005-0000-0000-00005AA30000}"/>
    <cellStyle name="Millares 94 2 2 4 5 3" xfId="32393" xr:uid="{00000000-0005-0000-0000-00005BA30000}"/>
    <cellStyle name="Millares 94 2 2 4 6" xfId="13781" xr:uid="{00000000-0005-0000-0000-00005CA30000}"/>
    <cellStyle name="Millares 94 2 2 4 6 2" xfId="38597" xr:uid="{00000000-0005-0000-0000-00005DA30000}"/>
    <cellStyle name="Millares 94 2 2 4 7" xfId="26189" xr:uid="{00000000-0005-0000-0000-00005EA30000}"/>
    <cellStyle name="Millares 94 2 2 5" xfId="1890" xr:uid="{00000000-0005-0000-0000-00005FA30000}"/>
    <cellStyle name="Millares 94 2 2 5 2" xfId="3958" xr:uid="{00000000-0005-0000-0000-000060A30000}"/>
    <cellStyle name="Millares 94 2 2 5 2 2" xfId="10162" xr:uid="{00000000-0005-0000-0000-000061A30000}"/>
    <cellStyle name="Millares 94 2 2 5 2 2 2" xfId="22570" xr:uid="{00000000-0005-0000-0000-000062A30000}"/>
    <cellStyle name="Millares 94 2 2 5 2 2 2 2" xfId="47386" xr:uid="{00000000-0005-0000-0000-000063A30000}"/>
    <cellStyle name="Millares 94 2 2 5 2 2 3" xfId="34978" xr:uid="{00000000-0005-0000-0000-000064A30000}"/>
    <cellStyle name="Millares 94 2 2 5 2 3" xfId="16366" xr:uid="{00000000-0005-0000-0000-000065A30000}"/>
    <cellStyle name="Millares 94 2 2 5 2 3 2" xfId="41182" xr:uid="{00000000-0005-0000-0000-000066A30000}"/>
    <cellStyle name="Millares 94 2 2 5 2 4" xfId="28774" xr:uid="{00000000-0005-0000-0000-000067A30000}"/>
    <cellStyle name="Millares 94 2 2 5 3" xfId="6026" xr:uid="{00000000-0005-0000-0000-000068A30000}"/>
    <cellStyle name="Millares 94 2 2 5 3 2" xfId="12230" xr:uid="{00000000-0005-0000-0000-000069A30000}"/>
    <cellStyle name="Millares 94 2 2 5 3 2 2" xfId="24638" xr:uid="{00000000-0005-0000-0000-00006AA30000}"/>
    <cellStyle name="Millares 94 2 2 5 3 2 2 2" xfId="49454" xr:uid="{00000000-0005-0000-0000-00006BA30000}"/>
    <cellStyle name="Millares 94 2 2 5 3 2 3" xfId="37046" xr:uid="{00000000-0005-0000-0000-00006CA30000}"/>
    <cellStyle name="Millares 94 2 2 5 3 3" xfId="18434" xr:uid="{00000000-0005-0000-0000-00006DA30000}"/>
    <cellStyle name="Millares 94 2 2 5 3 3 2" xfId="43250" xr:uid="{00000000-0005-0000-0000-00006EA30000}"/>
    <cellStyle name="Millares 94 2 2 5 3 4" xfId="30842" xr:uid="{00000000-0005-0000-0000-00006FA30000}"/>
    <cellStyle name="Millares 94 2 2 5 4" xfId="8094" xr:uid="{00000000-0005-0000-0000-000070A30000}"/>
    <cellStyle name="Millares 94 2 2 5 4 2" xfId="20502" xr:uid="{00000000-0005-0000-0000-000071A30000}"/>
    <cellStyle name="Millares 94 2 2 5 4 2 2" xfId="45318" xr:uid="{00000000-0005-0000-0000-000072A30000}"/>
    <cellStyle name="Millares 94 2 2 5 4 3" xfId="32910" xr:uid="{00000000-0005-0000-0000-000073A30000}"/>
    <cellStyle name="Millares 94 2 2 5 5" xfId="14298" xr:uid="{00000000-0005-0000-0000-000074A30000}"/>
    <cellStyle name="Millares 94 2 2 5 5 2" xfId="39114" xr:uid="{00000000-0005-0000-0000-000075A30000}"/>
    <cellStyle name="Millares 94 2 2 5 6" xfId="26706" xr:uid="{00000000-0005-0000-0000-000076A30000}"/>
    <cellStyle name="Millares 94 2 2 6" xfId="2924" xr:uid="{00000000-0005-0000-0000-000077A30000}"/>
    <cellStyle name="Millares 94 2 2 6 2" xfId="9128" xr:uid="{00000000-0005-0000-0000-000078A30000}"/>
    <cellStyle name="Millares 94 2 2 6 2 2" xfId="21536" xr:uid="{00000000-0005-0000-0000-000079A30000}"/>
    <cellStyle name="Millares 94 2 2 6 2 2 2" xfId="46352" xr:uid="{00000000-0005-0000-0000-00007AA30000}"/>
    <cellStyle name="Millares 94 2 2 6 2 3" xfId="33944" xr:uid="{00000000-0005-0000-0000-00007BA30000}"/>
    <cellStyle name="Millares 94 2 2 6 3" xfId="15332" xr:uid="{00000000-0005-0000-0000-00007CA30000}"/>
    <cellStyle name="Millares 94 2 2 6 3 2" xfId="40148" xr:uid="{00000000-0005-0000-0000-00007DA30000}"/>
    <cellStyle name="Millares 94 2 2 6 4" xfId="27740" xr:uid="{00000000-0005-0000-0000-00007EA30000}"/>
    <cellStyle name="Millares 94 2 2 7" xfId="4992" xr:uid="{00000000-0005-0000-0000-00007FA30000}"/>
    <cellStyle name="Millares 94 2 2 7 2" xfId="11196" xr:uid="{00000000-0005-0000-0000-000080A30000}"/>
    <cellStyle name="Millares 94 2 2 7 2 2" xfId="23604" xr:uid="{00000000-0005-0000-0000-000081A30000}"/>
    <cellStyle name="Millares 94 2 2 7 2 2 2" xfId="48420" xr:uid="{00000000-0005-0000-0000-000082A30000}"/>
    <cellStyle name="Millares 94 2 2 7 2 3" xfId="36012" xr:uid="{00000000-0005-0000-0000-000083A30000}"/>
    <cellStyle name="Millares 94 2 2 7 3" xfId="17400" xr:uid="{00000000-0005-0000-0000-000084A30000}"/>
    <cellStyle name="Millares 94 2 2 7 3 2" xfId="42216" xr:uid="{00000000-0005-0000-0000-000085A30000}"/>
    <cellStyle name="Millares 94 2 2 7 4" xfId="29808" xr:uid="{00000000-0005-0000-0000-000086A30000}"/>
    <cellStyle name="Millares 94 2 2 8" xfId="7060" xr:uid="{00000000-0005-0000-0000-000087A30000}"/>
    <cellStyle name="Millares 94 2 2 8 2" xfId="19468" xr:uid="{00000000-0005-0000-0000-000088A30000}"/>
    <cellStyle name="Millares 94 2 2 8 2 2" xfId="44284" xr:uid="{00000000-0005-0000-0000-000089A30000}"/>
    <cellStyle name="Millares 94 2 2 8 3" xfId="31876" xr:uid="{00000000-0005-0000-0000-00008AA30000}"/>
    <cellStyle name="Millares 94 2 2 9" xfId="13264" xr:uid="{00000000-0005-0000-0000-00008BA30000}"/>
    <cellStyle name="Millares 94 2 2 9 2" xfId="38080" xr:uid="{00000000-0005-0000-0000-00008CA30000}"/>
    <cellStyle name="Millares 94 2 3" xfId="431" xr:uid="{00000000-0005-0000-0000-00008DA30000}"/>
    <cellStyle name="Millares 94 2 3 10" xfId="25731" xr:uid="{00000000-0005-0000-0000-00008EA30000}"/>
    <cellStyle name="Millares 94 2 3 11" xfId="915" xr:uid="{00000000-0005-0000-0000-00008FA30000}"/>
    <cellStyle name="Millares 94 2 3 2" xfId="679" xr:uid="{00000000-0005-0000-0000-000090A30000}"/>
    <cellStyle name="Millares 94 2 3 2 2" xfId="1605" xr:uid="{00000000-0005-0000-0000-000091A30000}"/>
    <cellStyle name="Millares 94 2 3 2 2 2" xfId="2639" xr:uid="{00000000-0005-0000-0000-000092A30000}"/>
    <cellStyle name="Millares 94 2 3 2 2 2 2" xfId="4707" xr:uid="{00000000-0005-0000-0000-000093A30000}"/>
    <cellStyle name="Millares 94 2 3 2 2 2 2 2" xfId="10911" xr:uid="{00000000-0005-0000-0000-000094A30000}"/>
    <cellStyle name="Millares 94 2 3 2 2 2 2 2 2" xfId="23319" xr:uid="{00000000-0005-0000-0000-000095A30000}"/>
    <cellStyle name="Millares 94 2 3 2 2 2 2 2 2 2" xfId="48135" xr:uid="{00000000-0005-0000-0000-000096A30000}"/>
    <cellStyle name="Millares 94 2 3 2 2 2 2 2 3" xfId="35727" xr:uid="{00000000-0005-0000-0000-000097A30000}"/>
    <cellStyle name="Millares 94 2 3 2 2 2 2 3" xfId="17115" xr:uid="{00000000-0005-0000-0000-000098A30000}"/>
    <cellStyle name="Millares 94 2 3 2 2 2 2 3 2" xfId="41931" xr:uid="{00000000-0005-0000-0000-000099A30000}"/>
    <cellStyle name="Millares 94 2 3 2 2 2 2 4" xfId="29523" xr:uid="{00000000-0005-0000-0000-00009AA30000}"/>
    <cellStyle name="Millares 94 2 3 2 2 2 3" xfId="6775" xr:uid="{00000000-0005-0000-0000-00009BA30000}"/>
    <cellStyle name="Millares 94 2 3 2 2 2 3 2" xfId="12979" xr:uid="{00000000-0005-0000-0000-00009CA30000}"/>
    <cellStyle name="Millares 94 2 3 2 2 2 3 2 2" xfId="25387" xr:uid="{00000000-0005-0000-0000-00009DA30000}"/>
    <cellStyle name="Millares 94 2 3 2 2 2 3 2 2 2" xfId="50203" xr:uid="{00000000-0005-0000-0000-00009EA30000}"/>
    <cellStyle name="Millares 94 2 3 2 2 2 3 2 3" xfId="37795" xr:uid="{00000000-0005-0000-0000-00009FA30000}"/>
    <cellStyle name="Millares 94 2 3 2 2 2 3 3" xfId="19183" xr:uid="{00000000-0005-0000-0000-0000A0A30000}"/>
    <cellStyle name="Millares 94 2 3 2 2 2 3 3 2" xfId="43999" xr:uid="{00000000-0005-0000-0000-0000A1A30000}"/>
    <cellStyle name="Millares 94 2 3 2 2 2 3 4" xfId="31591" xr:uid="{00000000-0005-0000-0000-0000A2A30000}"/>
    <cellStyle name="Millares 94 2 3 2 2 2 4" xfId="8843" xr:uid="{00000000-0005-0000-0000-0000A3A30000}"/>
    <cellStyle name="Millares 94 2 3 2 2 2 4 2" xfId="21251" xr:uid="{00000000-0005-0000-0000-0000A4A30000}"/>
    <cellStyle name="Millares 94 2 3 2 2 2 4 2 2" xfId="46067" xr:uid="{00000000-0005-0000-0000-0000A5A30000}"/>
    <cellStyle name="Millares 94 2 3 2 2 2 4 3" xfId="33659" xr:uid="{00000000-0005-0000-0000-0000A6A30000}"/>
    <cellStyle name="Millares 94 2 3 2 2 2 5" xfId="15047" xr:uid="{00000000-0005-0000-0000-0000A7A30000}"/>
    <cellStyle name="Millares 94 2 3 2 2 2 5 2" xfId="39863" xr:uid="{00000000-0005-0000-0000-0000A8A30000}"/>
    <cellStyle name="Millares 94 2 3 2 2 2 6" xfId="27455" xr:uid="{00000000-0005-0000-0000-0000A9A30000}"/>
    <cellStyle name="Millares 94 2 3 2 2 3" xfId="3673" xr:uid="{00000000-0005-0000-0000-0000AAA30000}"/>
    <cellStyle name="Millares 94 2 3 2 2 3 2" xfId="9877" xr:uid="{00000000-0005-0000-0000-0000ABA30000}"/>
    <cellStyle name="Millares 94 2 3 2 2 3 2 2" xfId="22285" xr:uid="{00000000-0005-0000-0000-0000ACA30000}"/>
    <cellStyle name="Millares 94 2 3 2 2 3 2 2 2" xfId="47101" xr:uid="{00000000-0005-0000-0000-0000ADA30000}"/>
    <cellStyle name="Millares 94 2 3 2 2 3 2 3" xfId="34693" xr:uid="{00000000-0005-0000-0000-0000AEA30000}"/>
    <cellStyle name="Millares 94 2 3 2 2 3 3" xfId="16081" xr:uid="{00000000-0005-0000-0000-0000AFA30000}"/>
    <cellStyle name="Millares 94 2 3 2 2 3 3 2" xfId="40897" xr:uid="{00000000-0005-0000-0000-0000B0A30000}"/>
    <cellStyle name="Millares 94 2 3 2 2 3 4" xfId="28489" xr:uid="{00000000-0005-0000-0000-0000B1A30000}"/>
    <cellStyle name="Millares 94 2 3 2 2 4" xfId="5741" xr:uid="{00000000-0005-0000-0000-0000B2A30000}"/>
    <cellStyle name="Millares 94 2 3 2 2 4 2" xfId="11945" xr:uid="{00000000-0005-0000-0000-0000B3A30000}"/>
    <cellStyle name="Millares 94 2 3 2 2 4 2 2" xfId="24353" xr:uid="{00000000-0005-0000-0000-0000B4A30000}"/>
    <cellStyle name="Millares 94 2 3 2 2 4 2 2 2" xfId="49169" xr:uid="{00000000-0005-0000-0000-0000B5A30000}"/>
    <cellStyle name="Millares 94 2 3 2 2 4 2 3" xfId="36761" xr:uid="{00000000-0005-0000-0000-0000B6A30000}"/>
    <cellStyle name="Millares 94 2 3 2 2 4 3" xfId="18149" xr:uid="{00000000-0005-0000-0000-0000B7A30000}"/>
    <cellStyle name="Millares 94 2 3 2 2 4 3 2" xfId="42965" xr:uid="{00000000-0005-0000-0000-0000B8A30000}"/>
    <cellStyle name="Millares 94 2 3 2 2 4 4" xfId="30557" xr:uid="{00000000-0005-0000-0000-0000B9A30000}"/>
    <cellStyle name="Millares 94 2 3 2 2 5" xfId="7809" xr:uid="{00000000-0005-0000-0000-0000BAA30000}"/>
    <cellStyle name="Millares 94 2 3 2 2 5 2" xfId="20217" xr:uid="{00000000-0005-0000-0000-0000BBA30000}"/>
    <cellStyle name="Millares 94 2 3 2 2 5 2 2" xfId="45033" xr:uid="{00000000-0005-0000-0000-0000BCA30000}"/>
    <cellStyle name="Millares 94 2 3 2 2 5 3" xfId="32625" xr:uid="{00000000-0005-0000-0000-0000BDA30000}"/>
    <cellStyle name="Millares 94 2 3 2 2 6" xfId="14013" xr:uid="{00000000-0005-0000-0000-0000BEA30000}"/>
    <cellStyle name="Millares 94 2 3 2 2 6 2" xfId="38829" xr:uid="{00000000-0005-0000-0000-0000BFA30000}"/>
    <cellStyle name="Millares 94 2 3 2 2 7" xfId="26421" xr:uid="{00000000-0005-0000-0000-0000C0A30000}"/>
    <cellStyle name="Millares 94 2 3 2 3" xfId="2122" xr:uid="{00000000-0005-0000-0000-0000C1A30000}"/>
    <cellStyle name="Millares 94 2 3 2 3 2" xfId="4190" xr:uid="{00000000-0005-0000-0000-0000C2A30000}"/>
    <cellStyle name="Millares 94 2 3 2 3 2 2" xfId="10394" xr:uid="{00000000-0005-0000-0000-0000C3A30000}"/>
    <cellStyle name="Millares 94 2 3 2 3 2 2 2" xfId="22802" xr:uid="{00000000-0005-0000-0000-0000C4A30000}"/>
    <cellStyle name="Millares 94 2 3 2 3 2 2 2 2" xfId="47618" xr:uid="{00000000-0005-0000-0000-0000C5A30000}"/>
    <cellStyle name="Millares 94 2 3 2 3 2 2 3" xfId="35210" xr:uid="{00000000-0005-0000-0000-0000C6A30000}"/>
    <cellStyle name="Millares 94 2 3 2 3 2 3" xfId="16598" xr:uid="{00000000-0005-0000-0000-0000C7A30000}"/>
    <cellStyle name="Millares 94 2 3 2 3 2 3 2" xfId="41414" xr:uid="{00000000-0005-0000-0000-0000C8A30000}"/>
    <cellStyle name="Millares 94 2 3 2 3 2 4" xfId="29006" xr:uid="{00000000-0005-0000-0000-0000C9A30000}"/>
    <cellStyle name="Millares 94 2 3 2 3 3" xfId="6258" xr:uid="{00000000-0005-0000-0000-0000CAA30000}"/>
    <cellStyle name="Millares 94 2 3 2 3 3 2" xfId="12462" xr:uid="{00000000-0005-0000-0000-0000CBA30000}"/>
    <cellStyle name="Millares 94 2 3 2 3 3 2 2" xfId="24870" xr:uid="{00000000-0005-0000-0000-0000CCA30000}"/>
    <cellStyle name="Millares 94 2 3 2 3 3 2 2 2" xfId="49686" xr:uid="{00000000-0005-0000-0000-0000CDA30000}"/>
    <cellStyle name="Millares 94 2 3 2 3 3 2 3" xfId="37278" xr:uid="{00000000-0005-0000-0000-0000CEA30000}"/>
    <cellStyle name="Millares 94 2 3 2 3 3 3" xfId="18666" xr:uid="{00000000-0005-0000-0000-0000CFA30000}"/>
    <cellStyle name="Millares 94 2 3 2 3 3 3 2" xfId="43482" xr:uid="{00000000-0005-0000-0000-0000D0A30000}"/>
    <cellStyle name="Millares 94 2 3 2 3 3 4" xfId="31074" xr:uid="{00000000-0005-0000-0000-0000D1A30000}"/>
    <cellStyle name="Millares 94 2 3 2 3 4" xfId="8326" xr:uid="{00000000-0005-0000-0000-0000D2A30000}"/>
    <cellStyle name="Millares 94 2 3 2 3 4 2" xfId="20734" xr:uid="{00000000-0005-0000-0000-0000D3A30000}"/>
    <cellStyle name="Millares 94 2 3 2 3 4 2 2" xfId="45550" xr:uid="{00000000-0005-0000-0000-0000D4A30000}"/>
    <cellStyle name="Millares 94 2 3 2 3 4 3" xfId="33142" xr:uid="{00000000-0005-0000-0000-0000D5A30000}"/>
    <cellStyle name="Millares 94 2 3 2 3 5" xfId="14530" xr:uid="{00000000-0005-0000-0000-0000D6A30000}"/>
    <cellStyle name="Millares 94 2 3 2 3 5 2" xfId="39346" xr:uid="{00000000-0005-0000-0000-0000D7A30000}"/>
    <cellStyle name="Millares 94 2 3 2 3 6" xfId="26938" xr:uid="{00000000-0005-0000-0000-0000D8A30000}"/>
    <cellStyle name="Millares 94 2 3 2 4" xfId="3156" xr:uid="{00000000-0005-0000-0000-0000D9A30000}"/>
    <cellStyle name="Millares 94 2 3 2 4 2" xfId="9360" xr:uid="{00000000-0005-0000-0000-0000DAA30000}"/>
    <cellStyle name="Millares 94 2 3 2 4 2 2" xfId="21768" xr:uid="{00000000-0005-0000-0000-0000DBA30000}"/>
    <cellStyle name="Millares 94 2 3 2 4 2 2 2" xfId="46584" xr:uid="{00000000-0005-0000-0000-0000DCA30000}"/>
    <cellStyle name="Millares 94 2 3 2 4 2 3" xfId="34176" xr:uid="{00000000-0005-0000-0000-0000DDA30000}"/>
    <cellStyle name="Millares 94 2 3 2 4 3" xfId="15564" xr:uid="{00000000-0005-0000-0000-0000DEA30000}"/>
    <cellStyle name="Millares 94 2 3 2 4 3 2" xfId="40380" xr:uid="{00000000-0005-0000-0000-0000DFA30000}"/>
    <cellStyle name="Millares 94 2 3 2 4 4" xfId="27972" xr:uid="{00000000-0005-0000-0000-0000E0A30000}"/>
    <cellStyle name="Millares 94 2 3 2 5" xfId="5224" xr:uid="{00000000-0005-0000-0000-0000E1A30000}"/>
    <cellStyle name="Millares 94 2 3 2 5 2" xfId="11428" xr:uid="{00000000-0005-0000-0000-0000E2A30000}"/>
    <cellStyle name="Millares 94 2 3 2 5 2 2" xfId="23836" xr:uid="{00000000-0005-0000-0000-0000E3A30000}"/>
    <cellStyle name="Millares 94 2 3 2 5 2 2 2" xfId="48652" xr:uid="{00000000-0005-0000-0000-0000E4A30000}"/>
    <cellStyle name="Millares 94 2 3 2 5 2 3" xfId="36244" xr:uid="{00000000-0005-0000-0000-0000E5A30000}"/>
    <cellStyle name="Millares 94 2 3 2 5 3" xfId="17632" xr:uid="{00000000-0005-0000-0000-0000E6A30000}"/>
    <cellStyle name="Millares 94 2 3 2 5 3 2" xfId="42448" xr:uid="{00000000-0005-0000-0000-0000E7A30000}"/>
    <cellStyle name="Millares 94 2 3 2 5 4" xfId="30040" xr:uid="{00000000-0005-0000-0000-0000E8A30000}"/>
    <cellStyle name="Millares 94 2 3 2 6" xfId="7292" xr:uid="{00000000-0005-0000-0000-0000E9A30000}"/>
    <cellStyle name="Millares 94 2 3 2 6 2" xfId="19700" xr:uid="{00000000-0005-0000-0000-0000EAA30000}"/>
    <cellStyle name="Millares 94 2 3 2 6 2 2" xfId="44516" xr:uid="{00000000-0005-0000-0000-0000EBA30000}"/>
    <cellStyle name="Millares 94 2 3 2 6 3" xfId="32108" xr:uid="{00000000-0005-0000-0000-0000ECA30000}"/>
    <cellStyle name="Millares 94 2 3 2 7" xfId="13496" xr:uid="{00000000-0005-0000-0000-0000EDA30000}"/>
    <cellStyle name="Millares 94 2 3 2 7 2" xfId="38312" xr:uid="{00000000-0005-0000-0000-0000EEA30000}"/>
    <cellStyle name="Millares 94 2 3 2 8" xfId="25904" xr:uid="{00000000-0005-0000-0000-0000EFA30000}"/>
    <cellStyle name="Millares 94 2 3 2 9" xfId="1088" xr:uid="{00000000-0005-0000-0000-0000F0A30000}"/>
    <cellStyle name="Millares 94 2 3 3" xfId="1260" xr:uid="{00000000-0005-0000-0000-0000F1A30000}"/>
    <cellStyle name="Millares 94 2 3 3 2" xfId="1777" xr:uid="{00000000-0005-0000-0000-0000F2A30000}"/>
    <cellStyle name="Millares 94 2 3 3 2 2" xfId="2811" xr:uid="{00000000-0005-0000-0000-0000F3A30000}"/>
    <cellStyle name="Millares 94 2 3 3 2 2 2" xfId="4879" xr:uid="{00000000-0005-0000-0000-0000F4A30000}"/>
    <cellStyle name="Millares 94 2 3 3 2 2 2 2" xfId="11083" xr:uid="{00000000-0005-0000-0000-0000F5A30000}"/>
    <cellStyle name="Millares 94 2 3 3 2 2 2 2 2" xfId="23491" xr:uid="{00000000-0005-0000-0000-0000F6A30000}"/>
    <cellStyle name="Millares 94 2 3 3 2 2 2 2 2 2" xfId="48307" xr:uid="{00000000-0005-0000-0000-0000F7A30000}"/>
    <cellStyle name="Millares 94 2 3 3 2 2 2 2 3" xfId="35899" xr:uid="{00000000-0005-0000-0000-0000F8A30000}"/>
    <cellStyle name="Millares 94 2 3 3 2 2 2 3" xfId="17287" xr:uid="{00000000-0005-0000-0000-0000F9A30000}"/>
    <cellStyle name="Millares 94 2 3 3 2 2 2 3 2" xfId="42103" xr:uid="{00000000-0005-0000-0000-0000FAA30000}"/>
    <cellStyle name="Millares 94 2 3 3 2 2 2 4" xfId="29695" xr:uid="{00000000-0005-0000-0000-0000FBA30000}"/>
    <cellStyle name="Millares 94 2 3 3 2 2 3" xfId="6947" xr:uid="{00000000-0005-0000-0000-0000FCA30000}"/>
    <cellStyle name="Millares 94 2 3 3 2 2 3 2" xfId="13151" xr:uid="{00000000-0005-0000-0000-0000FDA30000}"/>
    <cellStyle name="Millares 94 2 3 3 2 2 3 2 2" xfId="25559" xr:uid="{00000000-0005-0000-0000-0000FEA30000}"/>
    <cellStyle name="Millares 94 2 3 3 2 2 3 2 2 2" xfId="50375" xr:uid="{00000000-0005-0000-0000-0000FFA30000}"/>
    <cellStyle name="Millares 94 2 3 3 2 2 3 2 3" xfId="37967" xr:uid="{00000000-0005-0000-0000-000000A40000}"/>
    <cellStyle name="Millares 94 2 3 3 2 2 3 3" xfId="19355" xr:uid="{00000000-0005-0000-0000-000001A40000}"/>
    <cellStyle name="Millares 94 2 3 3 2 2 3 3 2" xfId="44171" xr:uid="{00000000-0005-0000-0000-000002A40000}"/>
    <cellStyle name="Millares 94 2 3 3 2 2 3 4" xfId="31763" xr:uid="{00000000-0005-0000-0000-000003A40000}"/>
    <cellStyle name="Millares 94 2 3 3 2 2 4" xfId="9015" xr:uid="{00000000-0005-0000-0000-000004A40000}"/>
    <cellStyle name="Millares 94 2 3 3 2 2 4 2" xfId="21423" xr:uid="{00000000-0005-0000-0000-000005A40000}"/>
    <cellStyle name="Millares 94 2 3 3 2 2 4 2 2" xfId="46239" xr:uid="{00000000-0005-0000-0000-000006A40000}"/>
    <cellStyle name="Millares 94 2 3 3 2 2 4 3" xfId="33831" xr:uid="{00000000-0005-0000-0000-000007A40000}"/>
    <cellStyle name="Millares 94 2 3 3 2 2 5" xfId="15219" xr:uid="{00000000-0005-0000-0000-000008A40000}"/>
    <cellStyle name="Millares 94 2 3 3 2 2 5 2" xfId="40035" xr:uid="{00000000-0005-0000-0000-000009A40000}"/>
    <cellStyle name="Millares 94 2 3 3 2 2 6" xfId="27627" xr:uid="{00000000-0005-0000-0000-00000AA40000}"/>
    <cellStyle name="Millares 94 2 3 3 2 3" xfId="3845" xr:uid="{00000000-0005-0000-0000-00000BA40000}"/>
    <cellStyle name="Millares 94 2 3 3 2 3 2" xfId="10049" xr:uid="{00000000-0005-0000-0000-00000CA40000}"/>
    <cellStyle name="Millares 94 2 3 3 2 3 2 2" xfId="22457" xr:uid="{00000000-0005-0000-0000-00000DA40000}"/>
    <cellStyle name="Millares 94 2 3 3 2 3 2 2 2" xfId="47273" xr:uid="{00000000-0005-0000-0000-00000EA40000}"/>
    <cellStyle name="Millares 94 2 3 3 2 3 2 3" xfId="34865" xr:uid="{00000000-0005-0000-0000-00000FA40000}"/>
    <cellStyle name="Millares 94 2 3 3 2 3 3" xfId="16253" xr:uid="{00000000-0005-0000-0000-000010A40000}"/>
    <cellStyle name="Millares 94 2 3 3 2 3 3 2" xfId="41069" xr:uid="{00000000-0005-0000-0000-000011A40000}"/>
    <cellStyle name="Millares 94 2 3 3 2 3 4" xfId="28661" xr:uid="{00000000-0005-0000-0000-000012A40000}"/>
    <cellStyle name="Millares 94 2 3 3 2 4" xfId="5913" xr:uid="{00000000-0005-0000-0000-000013A40000}"/>
    <cellStyle name="Millares 94 2 3 3 2 4 2" xfId="12117" xr:uid="{00000000-0005-0000-0000-000014A40000}"/>
    <cellStyle name="Millares 94 2 3 3 2 4 2 2" xfId="24525" xr:uid="{00000000-0005-0000-0000-000015A40000}"/>
    <cellStyle name="Millares 94 2 3 3 2 4 2 2 2" xfId="49341" xr:uid="{00000000-0005-0000-0000-000016A40000}"/>
    <cellStyle name="Millares 94 2 3 3 2 4 2 3" xfId="36933" xr:uid="{00000000-0005-0000-0000-000017A40000}"/>
    <cellStyle name="Millares 94 2 3 3 2 4 3" xfId="18321" xr:uid="{00000000-0005-0000-0000-000018A40000}"/>
    <cellStyle name="Millares 94 2 3 3 2 4 3 2" xfId="43137" xr:uid="{00000000-0005-0000-0000-000019A40000}"/>
    <cellStyle name="Millares 94 2 3 3 2 4 4" xfId="30729" xr:uid="{00000000-0005-0000-0000-00001AA40000}"/>
    <cellStyle name="Millares 94 2 3 3 2 5" xfId="7981" xr:uid="{00000000-0005-0000-0000-00001BA40000}"/>
    <cellStyle name="Millares 94 2 3 3 2 5 2" xfId="20389" xr:uid="{00000000-0005-0000-0000-00001CA40000}"/>
    <cellStyle name="Millares 94 2 3 3 2 5 2 2" xfId="45205" xr:uid="{00000000-0005-0000-0000-00001DA40000}"/>
    <cellStyle name="Millares 94 2 3 3 2 5 3" xfId="32797" xr:uid="{00000000-0005-0000-0000-00001EA40000}"/>
    <cellStyle name="Millares 94 2 3 3 2 6" xfId="14185" xr:uid="{00000000-0005-0000-0000-00001FA40000}"/>
    <cellStyle name="Millares 94 2 3 3 2 6 2" xfId="39001" xr:uid="{00000000-0005-0000-0000-000020A40000}"/>
    <cellStyle name="Millares 94 2 3 3 2 7" xfId="26593" xr:uid="{00000000-0005-0000-0000-000021A40000}"/>
    <cellStyle name="Millares 94 2 3 3 3" xfId="2294" xr:uid="{00000000-0005-0000-0000-000022A40000}"/>
    <cellStyle name="Millares 94 2 3 3 3 2" xfId="4362" xr:uid="{00000000-0005-0000-0000-000023A40000}"/>
    <cellStyle name="Millares 94 2 3 3 3 2 2" xfId="10566" xr:uid="{00000000-0005-0000-0000-000024A40000}"/>
    <cellStyle name="Millares 94 2 3 3 3 2 2 2" xfId="22974" xr:uid="{00000000-0005-0000-0000-000025A40000}"/>
    <cellStyle name="Millares 94 2 3 3 3 2 2 2 2" xfId="47790" xr:uid="{00000000-0005-0000-0000-000026A40000}"/>
    <cellStyle name="Millares 94 2 3 3 3 2 2 3" xfId="35382" xr:uid="{00000000-0005-0000-0000-000027A40000}"/>
    <cellStyle name="Millares 94 2 3 3 3 2 3" xfId="16770" xr:uid="{00000000-0005-0000-0000-000028A40000}"/>
    <cellStyle name="Millares 94 2 3 3 3 2 3 2" xfId="41586" xr:uid="{00000000-0005-0000-0000-000029A40000}"/>
    <cellStyle name="Millares 94 2 3 3 3 2 4" xfId="29178" xr:uid="{00000000-0005-0000-0000-00002AA40000}"/>
    <cellStyle name="Millares 94 2 3 3 3 3" xfId="6430" xr:uid="{00000000-0005-0000-0000-00002BA40000}"/>
    <cellStyle name="Millares 94 2 3 3 3 3 2" xfId="12634" xr:uid="{00000000-0005-0000-0000-00002CA40000}"/>
    <cellStyle name="Millares 94 2 3 3 3 3 2 2" xfId="25042" xr:uid="{00000000-0005-0000-0000-00002DA40000}"/>
    <cellStyle name="Millares 94 2 3 3 3 3 2 2 2" xfId="49858" xr:uid="{00000000-0005-0000-0000-00002EA40000}"/>
    <cellStyle name="Millares 94 2 3 3 3 3 2 3" xfId="37450" xr:uid="{00000000-0005-0000-0000-00002FA40000}"/>
    <cellStyle name="Millares 94 2 3 3 3 3 3" xfId="18838" xr:uid="{00000000-0005-0000-0000-000030A40000}"/>
    <cellStyle name="Millares 94 2 3 3 3 3 3 2" xfId="43654" xr:uid="{00000000-0005-0000-0000-000031A40000}"/>
    <cellStyle name="Millares 94 2 3 3 3 3 4" xfId="31246" xr:uid="{00000000-0005-0000-0000-000032A40000}"/>
    <cellStyle name="Millares 94 2 3 3 3 4" xfId="8498" xr:uid="{00000000-0005-0000-0000-000033A40000}"/>
    <cellStyle name="Millares 94 2 3 3 3 4 2" xfId="20906" xr:uid="{00000000-0005-0000-0000-000034A40000}"/>
    <cellStyle name="Millares 94 2 3 3 3 4 2 2" xfId="45722" xr:uid="{00000000-0005-0000-0000-000035A40000}"/>
    <cellStyle name="Millares 94 2 3 3 3 4 3" xfId="33314" xr:uid="{00000000-0005-0000-0000-000036A40000}"/>
    <cellStyle name="Millares 94 2 3 3 3 5" xfId="14702" xr:uid="{00000000-0005-0000-0000-000037A40000}"/>
    <cellStyle name="Millares 94 2 3 3 3 5 2" xfId="39518" xr:uid="{00000000-0005-0000-0000-000038A40000}"/>
    <cellStyle name="Millares 94 2 3 3 3 6" xfId="27110" xr:uid="{00000000-0005-0000-0000-000039A40000}"/>
    <cellStyle name="Millares 94 2 3 3 4" xfId="3328" xr:uid="{00000000-0005-0000-0000-00003AA40000}"/>
    <cellStyle name="Millares 94 2 3 3 4 2" xfId="9532" xr:uid="{00000000-0005-0000-0000-00003BA40000}"/>
    <cellStyle name="Millares 94 2 3 3 4 2 2" xfId="21940" xr:uid="{00000000-0005-0000-0000-00003CA40000}"/>
    <cellStyle name="Millares 94 2 3 3 4 2 2 2" xfId="46756" xr:uid="{00000000-0005-0000-0000-00003DA40000}"/>
    <cellStyle name="Millares 94 2 3 3 4 2 3" xfId="34348" xr:uid="{00000000-0005-0000-0000-00003EA40000}"/>
    <cellStyle name="Millares 94 2 3 3 4 3" xfId="15736" xr:uid="{00000000-0005-0000-0000-00003FA40000}"/>
    <cellStyle name="Millares 94 2 3 3 4 3 2" xfId="40552" xr:uid="{00000000-0005-0000-0000-000040A40000}"/>
    <cellStyle name="Millares 94 2 3 3 4 4" xfId="28144" xr:uid="{00000000-0005-0000-0000-000041A40000}"/>
    <cellStyle name="Millares 94 2 3 3 5" xfId="5396" xr:uid="{00000000-0005-0000-0000-000042A40000}"/>
    <cellStyle name="Millares 94 2 3 3 5 2" xfId="11600" xr:uid="{00000000-0005-0000-0000-000043A40000}"/>
    <cellStyle name="Millares 94 2 3 3 5 2 2" xfId="24008" xr:uid="{00000000-0005-0000-0000-000044A40000}"/>
    <cellStyle name="Millares 94 2 3 3 5 2 2 2" xfId="48824" xr:uid="{00000000-0005-0000-0000-000045A40000}"/>
    <cellStyle name="Millares 94 2 3 3 5 2 3" xfId="36416" xr:uid="{00000000-0005-0000-0000-000046A40000}"/>
    <cellStyle name="Millares 94 2 3 3 5 3" xfId="17804" xr:uid="{00000000-0005-0000-0000-000047A40000}"/>
    <cellStyle name="Millares 94 2 3 3 5 3 2" xfId="42620" xr:uid="{00000000-0005-0000-0000-000048A40000}"/>
    <cellStyle name="Millares 94 2 3 3 5 4" xfId="30212" xr:uid="{00000000-0005-0000-0000-000049A40000}"/>
    <cellStyle name="Millares 94 2 3 3 6" xfId="7464" xr:uid="{00000000-0005-0000-0000-00004AA40000}"/>
    <cellStyle name="Millares 94 2 3 3 6 2" xfId="19872" xr:uid="{00000000-0005-0000-0000-00004BA40000}"/>
    <cellStyle name="Millares 94 2 3 3 6 2 2" xfId="44688" xr:uid="{00000000-0005-0000-0000-00004CA40000}"/>
    <cellStyle name="Millares 94 2 3 3 6 3" xfId="32280" xr:uid="{00000000-0005-0000-0000-00004DA40000}"/>
    <cellStyle name="Millares 94 2 3 3 7" xfId="13668" xr:uid="{00000000-0005-0000-0000-00004EA40000}"/>
    <cellStyle name="Millares 94 2 3 3 7 2" xfId="38484" xr:uid="{00000000-0005-0000-0000-00004FA40000}"/>
    <cellStyle name="Millares 94 2 3 3 8" xfId="26076" xr:uid="{00000000-0005-0000-0000-000050A40000}"/>
    <cellStyle name="Millares 94 2 3 4" xfId="1432" xr:uid="{00000000-0005-0000-0000-000051A40000}"/>
    <cellStyle name="Millares 94 2 3 4 2" xfId="2466" xr:uid="{00000000-0005-0000-0000-000052A40000}"/>
    <cellStyle name="Millares 94 2 3 4 2 2" xfId="4534" xr:uid="{00000000-0005-0000-0000-000053A40000}"/>
    <cellStyle name="Millares 94 2 3 4 2 2 2" xfId="10738" xr:uid="{00000000-0005-0000-0000-000054A40000}"/>
    <cellStyle name="Millares 94 2 3 4 2 2 2 2" xfId="23146" xr:uid="{00000000-0005-0000-0000-000055A40000}"/>
    <cellStyle name="Millares 94 2 3 4 2 2 2 2 2" xfId="47962" xr:uid="{00000000-0005-0000-0000-000056A40000}"/>
    <cellStyle name="Millares 94 2 3 4 2 2 2 3" xfId="35554" xr:uid="{00000000-0005-0000-0000-000057A40000}"/>
    <cellStyle name="Millares 94 2 3 4 2 2 3" xfId="16942" xr:uid="{00000000-0005-0000-0000-000058A40000}"/>
    <cellStyle name="Millares 94 2 3 4 2 2 3 2" xfId="41758" xr:uid="{00000000-0005-0000-0000-000059A40000}"/>
    <cellStyle name="Millares 94 2 3 4 2 2 4" xfId="29350" xr:uid="{00000000-0005-0000-0000-00005AA40000}"/>
    <cellStyle name="Millares 94 2 3 4 2 3" xfId="6602" xr:uid="{00000000-0005-0000-0000-00005BA40000}"/>
    <cellStyle name="Millares 94 2 3 4 2 3 2" xfId="12806" xr:uid="{00000000-0005-0000-0000-00005CA40000}"/>
    <cellStyle name="Millares 94 2 3 4 2 3 2 2" xfId="25214" xr:uid="{00000000-0005-0000-0000-00005DA40000}"/>
    <cellStyle name="Millares 94 2 3 4 2 3 2 2 2" xfId="50030" xr:uid="{00000000-0005-0000-0000-00005EA40000}"/>
    <cellStyle name="Millares 94 2 3 4 2 3 2 3" xfId="37622" xr:uid="{00000000-0005-0000-0000-00005FA40000}"/>
    <cellStyle name="Millares 94 2 3 4 2 3 3" xfId="19010" xr:uid="{00000000-0005-0000-0000-000060A40000}"/>
    <cellStyle name="Millares 94 2 3 4 2 3 3 2" xfId="43826" xr:uid="{00000000-0005-0000-0000-000061A40000}"/>
    <cellStyle name="Millares 94 2 3 4 2 3 4" xfId="31418" xr:uid="{00000000-0005-0000-0000-000062A40000}"/>
    <cellStyle name="Millares 94 2 3 4 2 4" xfId="8670" xr:uid="{00000000-0005-0000-0000-000063A40000}"/>
    <cellStyle name="Millares 94 2 3 4 2 4 2" xfId="21078" xr:uid="{00000000-0005-0000-0000-000064A40000}"/>
    <cellStyle name="Millares 94 2 3 4 2 4 2 2" xfId="45894" xr:uid="{00000000-0005-0000-0000-000065A40000}"/>
    <cellStyle name="Millares 94 2 3 4 2 4 3" xfId="33486" xr:uid="{00000000-0005-0000-0000-000066A40000}"/>
    <cellStyle name="Millares 94 2 3 4 2 5" xfId="14874" xr:uid="{00000000-0005-0000-0000-000067A40000}"/>
    <cellStyle name="Millares 94 2 3 4 2 5 2" xfId="39690" xr:uid="{00000000-0005-0000-0000-000068A40000}"/>
    <cellStyle name="Millares 94 2 3 4 2 6" xfId="27282" xr:uid="{00000000-0005-0000-0000-000069A40000}"/>
    <cellStyle name="Millares 94 2 3 4 3" xfId="3500" xr:uid="{00000000-0005-0000-0000-00006AA40000}"/>
    <cellStyle name="Millares 94 2 3 4 3 2" xfId="9704" xr:uid="{00000000-0005-0000-0000-00006BA40000}"/>
    <cellStyle name="Millares 94 2 3 4 3 2 2" xfId="22112" xr:uid="{00000000-0005-0000-0000-00006CA40000}"/>
    <cellStyle name="Millares 94 2 3 4 3 2 2 2" xfId="46928" xr:uid="{00000000-0005-0000-0000-00006DA40000}"/>
    <cellStyle name="Millares 94 2 3 4 3 2 3" xfId="34520" xr:uid="{00000000-0005-0000-0000-00006EA40000}"/>
    <cellStyle name="Millares 94 2 3 4 3 3" xfId="15908" xr:uid="{00000000-0005-0000-0000-00006FA40000}"/>
    <cellStyle name="Millares 94 2 3 4 3 3 2" xfId="40724" xr:uid="{00000000-0005-0000-0000-000070A40000}"/>
    <cellStyle name="Millares 94 2 3 4 3 4" xfId="28316" xr:uid="{00000000-0005-0000-0000-000071A40000}"/>
    <cellStyle name="Millares 94 2 3 4 4" xfId="5568" xr:uid="{00000000-0005-0000-0000-000072A40000}"/>
    <cellStyle name="Millares 94 2 3 4 4 2" xfId="11772" xr:uid="{00000000-0005-0000-0000-000073A40000}"/>
    <cellStyle name="Millares 94 2 3 4 4 2 2" xfId="24180" xr:uid="{00000000-0005-0000-0000-000074A40000}"/>
    <cellStyle name="Millares 94 2 3 4 4 2 2 2" xfId="48996" xr:uid="{00000000-0005-0000-0000-000075A40000}"/>
    <cellStyle name="Millares 94 2 3 4 4 2 3" xfId="36588" xr:uid="{00000000-0005-0000-0000-000076A40000}"/>
    <cellStyle name="Millares 94 2 3 4 4 3" xfId="17976" xr:uid="{00000000-0005-0000-0000-000077A40000}"/>
    <cellStyle name="Millares 94 2 3 4 4 3 2" xfId="42792" xr:uid="{00000000-0005-0000-0000-000078A40000}"/>
    <cellStyle name="Millares 94 2 3 4 4 4" xfId="30384" xr:uid="{00000000-0005-0000-0000-000079A40000}"/>
    <cellStyle name="Millares 94 2 3 4 5" xfId="7636" xr:uid="{00000000-0005-0000-0000-00007AA40000}"/>
    <cellStyle name="Millares 94 2 3 4 5 2" xfId="20044" xr:uid="{00000000-0005-0000-0000-00007BA40000}"/>
    <cellStyle name="Millares 94 2 3 4 5 2 2" xfId="44860" xr:uid="{00000000-0005-0000-0000-00007CA40000}"/>
    <cellStyle name="Millares 94 2 3 4 5 3" xfId="32452" xr:uid="{00000000-0005-0000-0000-00007DA40000}"/>
    <cellStyle name="Millares 94 2 3 4 6" xfId="13840" xr:uid="{00000000-0005-0000-0000-00007EA40000}"/>
    <cellStyle name="Millares 94 2 3 4 6 2" xfId="38656" xr:uid="{00000000-0005-0000-0000-00007FA40000}"/>
    <cellStyle name="Millares 94 2 3 4 7" xfId="26248" xr:uid="{00000000-0005-0000-0000-000080A40000}"/>
    <cellStyle name="Millares 94 2 3 5" xfId="1949" xr:uid="{00000000-0005-0000-0000-000081A40000}"/>
    <cellStyle name="Millares 94 2 3 5 2" xfId="4017" xr:uid="{00000000-0005-0000-0000-000082A40000}"/>
    <cellStyle name="Millares 94 2 3 5 2 2" xfId="10221" xr:uid="{00000000-0005-0000-0000-000083A40000}"/>
    <cellStyle name="Millares 94 2 3 5 2 2 2" xfId="22629" xr:uid="{00000000-0005-0000-0000-000084A40000}"/>
    <cellStyle name="Millares 94 2 3 5 2 2 2 2" xfId="47445" xr:uid="{00000000-0005-0000-0000-000085A40000}"/>
    <cellStyle name="Millares 94 2 3 5 2 2 3" xfId="35037" xr:uid="{00000000-0005-0000-0000-000086A40000}"/>
    <cellStyle name="Millares 94 2 3 5 2 3" xfId="16425" xr:uid="{00000000-0005-0000-0000-000087A40000}"/>
    <cellStyle name="Millares 94 2 3 5 2 3 2" xfId="41241" xr:uid="{00000000-0005-0000-0000-000088A40000}"/>
    <cellStyle name="Millares 94 2 3 5 2 4" xfId="28833" xr:uid="{00000000-0005-0000-0000-000089A40000}"/>
    <cellStyle name="Millares 94 2 3 5 3" xfId="6085" xr:uid="{00000000-0005-0000-0000-00008AA40000}"/>
    <cellStyle name="Millares 94 2 3 5 3 2" xfId="12289" xr:uid="{00000000-0005-0000-0000-00008BA40000}"/>
    <cellStyle name="Millares 94 2 3 5 3 2 2" xfId="24697" xr:uid="{00000000-0005-0000-0000-00008CA40000}"/>
    <cellStyle name="Millares 94 2 3 5 3 2 2 2" xfId="49513" xr:uid="{00000000-0005-0000-0000-00008DA40000}"/>
    <cellStyle name="Millares 94 2 3 5 3 2 3" xfId="37105" xr:uid="{00000000-0005-0000-0000-00008EA40000}"/>
    <cellStyle name="Millares 94 2 3 5 3 3" xfId="18493" xr:uid="{00000000-0005-0000-0000-00008FA40000}"/>
    <cellStyle name="Millares 94 2 3 5 3 3 2" xfId="43309" xr:uid="{00000000-0005-0000-0000-000090A40000}"/>
    <cellStyle name="Millares 94 2 3 5 3 4" xfId="30901" xr:uid="{00000000-0005-0000-0000-000091A40000}"/>
    <cellStyle name="Millares 94 2 3 5 4" xfId="8153" xr:uid="{00000000-0005-0000-0000-000092A40000}"/>
    <cellStyle name="Millares 94 2 3 5 4 2" xfId="20561" xr:uid="{00000000-0005-0000-0000-000093A40000}"/>
    <cellStyle name="Millares 94 2 3 5 4 2 2" xfId="45377" xr:uid="{00000000-0005-0000-0000-000094A40000}"/>
    <cellStyle name="Millares 94 2 3 5 4 3" xfId="32969" xr:uid="{00000000-0005-0000-0000-000095A40000}"/>
    <cellStyle name="Millares 94 2 3 5 5" xfId="14357" xr:uid="{00000000-0005-0000-0000-000096A40000}"/>
    <cellStyle name="Millares 94 2 3 5 5 2" xfId="39173" xr:uid="{00000000-0005-0000-0000-000097A40000}"/>
    <cellStyle name="Millares 94 2 3 5 6" xfId="26765" xr:uid="{00000000-0005-0000-0000-000098A40000}"/>
    <cellStyle name="Millares 94 2 3 6" xfId="2983" xr:uid="{00000000-0005-0000-0000-000099A40000}"/>
    <cellStyle name="Millares 94 2 3 6 2" xfId="9187" xr:uid="{00000000-0005-0000-0000-00009AA40000}"/>
    <cellStyle name="Millares 94 2 3 6 2 2" xfId="21595" xr:uid="{00000000-0005-0000-0000-00009BA40000}"/>
    <cellStyle name="Millares 94 2 3 6 2 2 2" xfId="46411" xr:uid="{00000000-0005-0000-0000-00009CA40000}"/>
    <cellStyle name="Millares 94 2 3 6 2 3" xfId="34003" xr:uid="{00000000-0005-0000-0000-00009DA40000}"/>
    <cellStyle name="Millares 94 2 3 6 3" xfId="15391" xr:uid="{00000000-0005-0000-0000-00009EA40000}"/>
    <cellStyle name="Millares 94 2 3 6 3 2" xfId="40207" xr:uid="{00000000-0005-0000-0000-00009FA40000}"/>
    <cellStyle name="Millares 94 2 3 6 4" xfId="27799" xr:uid="{00000000-0005-0000-0000-0000A0A40000}"/>
    <cellStyle name="Millares 94 2 3 7" xfId="5051" xr:uid="{00000000-0005-0000-0000-0000A1A40000}"/>
    <cellStyle name="Millares 94 2 3 7 2" xfId="11255" xr:uid="{00000000-0005-0000-0000-0000A2A40000}"/>
    <cellStyle name="Millares 94 2 3 7 2 2" xfId="23663" xr:uid="{00000000-0005-0000-0000-0000A3A40000}"/>
    <cellStyle name="Millares 94 2 3 7 2 2 2" xfId="48479" xr:uid="{00000000-0005-0000-0000-0000A4A40000}"/>
    <cellStyle name="Millares 94 2 3 7 2 3" xfId="36071" xr:uid="{00000000-0005-0000-0000-0000A5A40000}"/>
    <cellStyle name="Millares 94 2 3 7 3" xfId="17459" xr:uid="{00000000-0005-0000-0000-0000A6A40000}"/>
    <cellStyle name="Millares 94 2 3 7 3 2" xfId="42275" xr:uid="{00000000-0005-0000-0000-0000A7A40000}"/>
    <cellStyle name="Millares 94 2 3 7 4" xfId="29867" xr:uid="{00000000-0005-0000-0000-0000A8A40000}"/>
    <cellStyle name="Millares 94 2 3 8" xfId="7119" xr:uid="{00000000-0005-0000-0000-0000A9A40000}"/>
    <cellStyle name="Millares 94 2 3 8 2" xfId="19527" xr:uid="{00000000-0005-0000-0000-0000AAA40000}"/>
    <cellStyle name="Millares 94 2 3 8 2 2" xfId="44343" xr:uid="{00000000-0005-0000-0000-0000ABA40000}"/>
    <cellStyle name="Millares 94 2 3 8 3" xfId="31935" xr:uid="{00000000-0005-0000-0000-0000ACA40000}"/>
    <cellStyle name="Millares 94 2 3 9" xfId="13323" xr:uid="{00000000-0005-0000-0000-0000ADA40000}"/>
    <cellStyle name="Millares 94 2 3 9 2" xfId="38139" xr:uid="{00000000-0005-0000-0000-0000AEA40000}"/>
    <cellStyle name="Millares 94 2 4" xfId="555" xr:uid="{00000000-0005-0000-0000-0000AFA40000}"/>
    <cellStyle name="Millares 94 2 4 2" xfId="1487" xr:uid="{00000000-0005-0000-0000-0000B0A40000}"/>
    <cellStyle name="Millares 94 2 4 2 2" xfId="2521" xr:uid="{00000000-0005-0000-0000-0000B1A40000}"/>
    <cellStyle name="Millares 94 2 4 2 2 2" xfId="4589" xr:uid="{00000000-0005-0000-0000-0000B2A40000}"/>
    <cellStyle name="Millares 94 2 4 2 2 2 2" xfId="10793" xr:uid="{00000000-0005-0000-0000-0000B3A40000}"/>
    <cellStyle name="Millares 94 2 4 2 2 2 2 2" xfId="23201" xr:uid="{00000000-0005-0000-0000-0000B4A40000}"/>
    <cellStyle name="Millares 94 2 4 2 2 2 2 2 2" xfId="48017" xr:uid="{00000000-0005-0000-0000-0000B5A40000}"/>
    <cellStyle name="Millares 94 2 4 2 2 2 2 3" xfId="35609" xr:uid="{00000000-0005-0000-0000-0000B6A40000}"/>
    <cellStyle name="Millares 94 2 4 2 2 2 3" xfId="16997" xr:uid="{00000000-0005-0000-0000-0000B7A40000}"/>
    <cellStyle name="Millares 94 2 4 2 2 2 3 2" xfId="41813" xr:uid="{00000000-0005-0000-0000-0000B8A40000}"/>
    <cellStyle name="Millares 94 2 4 2 2 2 4" xfId="29405" xr:uid="{00000000-0005-0000-0000-0000B9A40000}"/>
    <cellStyle name="Millares 94 2 4 2 2 3" xfId="6657" xr:uid="{00000000-0005-0000-0000-0000BAA40000}"/>
    <cellStyle name="Millares 94 2 4 2 2 3 2" xfId="12861" xr:uid="{00000000-0005-0000-0000-0000BBA40000}"/>
    <cellStyle name="Millares 94 2 4 2 2 3 2 2" xfId="25269" xr:uid="{00000000-0005-0000-0000-0000BCA40000}"/>
    <cellStyle name="Millares 94 2 4 2 2 3 2 2 2" xfId="50085" xr:uid="{00000000-0005-0000-0000-0000BDA40000}"/>
    <cellStyle name="Millares 94 2 4 2 2 3 2 3" xfId="37677" xr:uid="{00000000-0005-0000-0000-0000BEA40000}"/>
    <cellStyle name="Millares 94 2 4 2 2 3 3" xfId="19065" xr:uid="{00000000-0005-0000-0000-0000BFA40000}"/>
    <cellStyle name="Millares 94 2 4 2 2 3 3 2" xfId="43881" xr:uid="{00000000-0005-0000-0000-0000C0A40000}"/>
    <cellStyle name="Millares 94 2 4 2 2 3 4" xfId="31473" xr:uid="{00000000-0005-0000-0000-0000C1A40000}"/>
    <cellStyle name="Millares 94 2 4 2 2 4" xfId="8725" xr:uid="{00000000-0005-0000-0000-0000C2A40000}"/>
    <cellStyle name="Millares 94 2 4 2 2 4 2" xfId="21133" xr:uid="{00000000-0005-0000-0000-0000C3A40000}"/>
    <cellStyle name="Millares 94 2 4 2 2 4 2 2" xfId="45949" xr:uid="{00000000-0005-0000-0000-0000C4A40000}"/>
    <cellStyle name="Millares 94 2 4 2 2 4 3" xfId="33541" xr:uid="{00000000-0005-0000-0000-0000C5A40000}"/>
    <cellStyle name="Millares 94 2 4 2 2 5" xfId="14929" xr:uid="{00000000-0005-0000-0000-0000C6A40000}"/>
    <cellStyle name="Millares 94 2 4 2 2 5 2" xfId="39745" xr:uid="{00000000-0005-0000-0000-0000C7A40000}"/>
    <cellStyle name="Millares 94 2 4 2 2 6" xfId="27337" xr:uid="{00000000-0005-0000-0000-0000C8A40000}"/>
    <cellStyle name="Millares 94 2 4 2 3" xfId="3555" xr:uid="{00000000-0005-0000-0000-0000C9A40000}"/>
    <cellStyle name="Millares 94 2 4 2 3 2" xfId="9759" xr:uid="{00000000-0005-0000-0000-0000CAA40000}"/>
    <cellStyle name="Millares 94 2 4 2 3 2 2" xfId="22167" xr:uid="{00000000-0005-0000-0000-0000CBA40000}"/>
    <cellStyle name="Millares 94 2 4 2 3 2 2 2" xfId="46983" xr:uid="{00000000-0005-0000-0000-0000CCA40000}"/>
    <cellStyle name="Millares 94 2 4 2 3 2 3" xfId="34575" xr:uid="{00000000-0005-0000-0000-0000CDA40000}"/>
    <cellStyle name="Millares 94 2 4 2 3 3" xfId="15963" xr:uid="{00000000-0005-0000-0000-0000CEA40000}"/>
    <cellStyle name="Millares 94 2 4 2 3 3 2" xfId="40779" xr:uid="{00000000-0005-0000-0000-0000CFA40000}"/>
    <cellStyle name="Millares 94 2 4 2 3 4" xfId="28371" xr:uid="{00000000-0005-0000-0000-0000D0A40000}"/>
    <cellStyle name="Millares 94 2 4 2 4" xfId="5623" xr:uid="{00000000-0005-0000-0000-0000D1A40000}"/>
    <cellStyle name="Millares 94 2 4 2 4 2" xfId="11827" xr:uid="{00000000-0005-0000-0000-0000D2A40000}"/>
    <cellStyle name="Millares 94 2 4 2 4 2 2" xfId="24235" xr:uid="{00000000-0005-0000-0000-0000D3A40000}"/>
    <cellStyle name="Millares 94 2 4 2 4 2 2 2" xfId="49051" xr:uid="{00000000-0005-0000-0000-0000D4A40000}"/>
    <cellStyle name="Millares 94 2 4 2 4 2 3" xfId="36643" xr:uid="{00000000-0005-0000-0000-0000D5A40000}"/>
    <cellStyle name="Millares 94 2 4 2 4 3" xfId="18031" xr:uid="{00000000-0005-0000-0000-0000D6A40000}"/>
    <cellStyle name="Millares 94 2 4 2 4 3 2" xfId="42847" xr:uid="{00000000-0005-0000-0000-0000D7A40000}"/>
    <cellStyle name="Millares 94 2 4 2 4 4" xfId="30439" xr:uid="{00000000-0005-0000-0000-0000D8A40000}"/>
    <cellStyle name="Millares 94 2 4 2 5" xfId="7691" xr:uid="{00000000-0005-0000-0000-0000D9A40000}"/>
    <cellStyle name="Millares 94 2 4 2 5 2" xfId="20099" xr:uid="{00000000-0005-0000-0000-0000DAA40000}"/>
    <cellStyle name="Millares 94 2 4 2 5 2 2" xfId="44915" xr:uid="{00000000-0005-0000-0000-0000DBA40000}"/>
    <cellStyle name="Millares 94 2 4 2 5 3" xfId="32507" xr:uid="{00000000-0005-0000-0000-0000DCA40000}"/>
    <cellStyle name="Millares 94 2 4 2 6" xfId="13895" xr:uid="{00000000-0005-0000-0000-0000DDA40000}"/>
    <cellStyle name="Millares 94 2 4 2 6 2" xfId="38711" xr:uid="{00000000-0005-0000-0000-0000DEA40000}"/>
    <cellStyle name="Millares 94 2 4 2 7" xfId="26303" xr:uid="{00000000-0005-0000-0000-0000DFA40000}"/>
    <cellStyle name="Millares 94 2 4 3" xfId="2004" xr:uid="{00000000-0005-0000-0000-0000E0A40000}"/>
    <cellStyle name="Millares 94 2 4 3 2" xfId="4072" xr:uid="{00000000-0005-0000-0000-0000E1A40000}"/>
    <cellStyle name="Millares 94 2 4 3 2 2" xfId="10276" xr:uid="{00000000-0005-0000-0000-0000E2A40000}"/>
    <cellStyle name="Millares 94 2 4 3 2 2 2" xfId="22684" xr:uid="{00000000-0005-0000-0000-0000E3A40000}"/>
    <cellStyle name="Millares 94 2 4 3 2 2 2 2" xfId="47500" xr:uid="{00000000-0005-0000-0000-0000E4A40000}"/>
    <cellStyle name="Millares 94 2 4 3 2 2 3" xfId="35092" xr:uid="{00000000-0005-0000-0000-0000E5A40000}"/>
    <cellStyle name="Millares 94 2 4 3 2 3" xfId="16480" xr:uid="{00000000-0005-0000-0000-0000E6A40000}"/>
    <cellStyle name="Millares 94 2 4 3 2 3 2" xfId="41296" xr:uid="{00000000-0005-0000-0000-0000E7A40000}"/>
    <cellStyle name="Millares 94 2 4 3 2 4" xfId="28888" xr:uid="{00000000-0005-0000-0000-0000E8A40000}"/>
    <cellStyle name="Millares 94 2 4 3 3" xfId="6140" xr:uid="{00000000-0005-0000-0000-0000E9A40000}"/>
    <cellStyle name="Millares 94 2 4 3 3 2" xfId="12344" xr:uid="{00000000-0005-0000-0000-0000EAA40000}"/>
    <cellStyle name="Millares 94 2 4 3 3 2 2" xfId="24752" xr:uid="{00000000-0005-0000-0000-0000EBA40000}"/>
    <cellStyle name="Millares 94 2 4 3 3 2 2 2" xfId="49568" xr:uid="{00000000-0005-0000-0000-0000ECA40000}"/>
    <cellStyle name="Millares 94 2 4 3 3 2 3" xfId="37160" xr:uid="{00000000-0005-0000-0000-0000EDA40000}"/>
    <cellStyle name="Millares 94 2 4 3 3 3" xfId="18548" xr:uid="{00000000-0005-0000-0000-0000EEA40000}"/>
    <cellStyle name="Millares 94 2 4 3 3 3 2" xfId="43364" xr:uid="{00000000-0005-0000-0000-0000EFA40000}"/>
    <cellStyle name="Millares 94 2 4 3 3 4" xfId="30956" xr:uid="{00000000-0005-0000-0000-0000F0A40000}"/>
    <cellStyle name="Millares 94 2 4 3 4" xfId="8208" xr:uid="{00000000-0005-0000-0000-0000F1A40000}"/>
    <cellStyle name="Millares 94 2 4 3 4 2" xfId="20616" xr:uid="{00000000-0005-0000-0000-0000F2A40000}"/>
    <cellStyle name="Millares 94 2 4 3 4 2 2" xfId="45432" xr:uid="{00000000-0005-0000-0000-0000F3A40000}"/>
    <cellStyle name="Millares 94 2 4 3 4 3" xfId="33024" xr:uid="{00000000-0005-0000-0000-0000F4A40000}"/>
    <cellStyle name="Millares 94 2 4 3 5" xfId="14412" xr:uid="{00000000-0005-0000-0000-0000F5A40000}"/>
    <cellStyle name="Millares 94 2 4 3 5 2" xfId="39228" xr:uid="{00000000-0005-0000-0000-0000F6A40000}"/>
    <cellStyle name="Millares 94 2 4 3 6" xfId="26820" xr:uid="{00000000-0005-0000-0000-0000F7A40000}"/>
    <cellStyle name="Millares 94 2 4 4" xfId="3038" xr:uid="{00000000-0005-0000-0000-0000F8A40000}"/>
    <cellStyle name="Millares 94 2 4 4 2" xfId="9242" xr:uid="{00000000-0005-0000-0000-0000F9A40000}"/>
    <cellStyle name="Millares 94 2 4 4 2 2" xfId="21650" xr:uid="{00000000-0005-0000-0000-0000FAA40000}"/>
    <cellStyle name="Millares 94 2 4 4 2 2 2" xfId="46466" xr:uid="{00000000-0005-0000-0000-0000FBA40000}"/>
    <cellStyle name="Millares 94 2 4 4 2 3" xfId="34058" xr:uid="{00000000-0005-0000-0000-0000FCA40000}"/>
    <cellStyle name="Millares 94 2 4 4 3" xfId="15446" xr:uid="{00000000-0005-0000-0000-0000FDA40000}"/>
    <cellStyle name="Millares 94 2 4 4 3 2" xfId="40262" xr:uid="{00000000-0005-0000-0000-0000FEA40000}"/>
    <cellStyle name="Millares 94 2 4 4 4" xfId="27854" xr:uid="{00000000-0005-0000-0000-0000FFA40000}"/>
    <cellStyle name="Millares 94 2 4 5" xfId="5106" xr:uid="{00000000-0005-0000-0000-000000A50000}"/>
    <cellStyle name="Millares 94 2 4 5 2" xfId="11310" xr:uid="{00000000-0005-0000-0000-000001A50000}"/>
    <cellStyle name="Millares 94 2 4 5 2 2" xfId="23718" xr:uid="{00000000-0005-0000-0000-000002A50000}"/>
    <cellStyle name="Millares 94 2 4 5 2 2 2" xfId="48534" xr:uid="{00000000-0005-0000-0000-000003A50000}"/>
    <cellStyle name="Millares 94 2 4 5 2 3" xfId="36126" xr:uid="{00000000-0005-0000-0000-000004A50000}"/>
    <cellStyle name="Millares 94 2 4 5 3" xfId="17514" xr:uid="{00000000-0005-0000-0000-000005A50000}"/>
    <cellStyle name="Millares 94 2 4 5 3 2" xfId="42330" xr:uid="{00000000-0005-0000-0000-000006A50000}"/>
    <cellStyle name="Millares 94 2 4 5 4" xfId="29922" xr:uid="{00000000-0005-0000-0000-000007A50000}"/>
    <cellStyle name="Millares 94 2 4 6" xfId="7174" xr:uid="{00000000-0005-0000-0000-000008A50000}"/>
    <cellStyle name="Millares 94 2 4 6 2" xfId="19582" xr:uid="{00000000-0005-0000-0000-000009A50000}"/>
    <cellStyle name="Millares 94 2 4 6 2 2" xfId="44398" xr:uid="{00000000-0005-0000-0000-00000AA50000}"/>
    <cellStyle name="Millares 94 2 4 6 3" xfId="31990" xr:uid="{00000000-0005-0000-0000-00000BA50000}"/>
    <cellStyle name="Millares 94 2 4 7" xfId="13378" xr:uid="{00000000-0005-0000-0000-00000CA50000}"/>
    <cellStyle name="Millares 94 2 4 7 2" xfId="38194" xr:uid="{00000000-0005-0000-0000-00000DA50000}"/>
    <cellStyle name="Millares 94 2 4 8" xfId="25786" xr:uid="{00000000-0005-0000-0000-00000EA50000}"/>
    <cellStyle name="Millares 94 2 4 9" xfId="970" xr:uid="{00000000-0005-0000-0000-00000FA50000}"/>
    <cellStyle name="Millares 94 2 5" xfId="1143" xr:uid="{00000000-0005-0000-0000-000010A50000}"/>
    <cellStyle name="Millares 94 2 5 2" xfId="1660" xr:uid="{00000000-0005-0000-0000-000011A50000}"/>
    <cellStyle name="Millares 94 2 5 2 2" xfId="2694" xr:uid="{00000000-0005-0000-0000-000012A50000}"/>
    <cellStyle name="Millares 94 2 5 2 2 2" xfId="4762" xr:uid="{00000000-0005-0000-0000-000013A50000}"/>
    <cellStyle name="Millares 94 2 5 2 2 2 2" xfId="10966" xr:uid="{00000000-0005-0000-0000-000014A50000}"/>
    <cellStyle name="Millares 94 2 5 2 2 2 2 2" xfId="23374" xr:uid="{00000000-0005-0000-0000-000015A50000}"/>
    <cellStyle name="Millares 94 2 5 2 2 2 2 2 2" xfId="48190" xr:uid="{00000000-0005-0000-0000-000016A50000}"/>
    <cellStyle name="Millares 94 2 5 2 2 2 2 3" xfId="35782" xr:uid="{00000000-0005-0000-0000-000017A50000}"/>
    <cellStyle name="Millares 94 2 5 2 2 2 3" xfId="17170" xr:uid="{00000000-0005-0000-0000-000018A50000}"/>
    <cellStyle name="Millares 94 2 5 2 2 2 3 2" xfId="41986" xr:uid="{00000000-0005-0000-0000-000019A50000}"/>
    <cellStyle name="Millares 94 2 5 2 2 2 4" xfId="29578" xr:uid="{00000000-0005-0000-0000-00001AA50000}"/>
    <cellStyle name="Millares 94 2 5 2 2 3" xfId="6830" xr:uid="{00000000-0005-0000-0000-00001BA50000}"/>
    <cellStyle name="Millares 94 2 5 2 2 3 2" xfId="13034" xr:uid="{00000000-0005-0000-0000-00001CA50000}"/>
    <cellStyle name="Millares 94 2 5 2 2 3 2 2" xfId="25442" xr:uid="{00000000-0005-0000-0000-00001DA50000}"/>
    <cellStyle name="Millares 94 2 5 2 2 3 2 2 2" xfId="50258" xr:uid="{00000000-0005-0000-0000-00001EA50000}"/>
    <cellStyle name="Millares 94 2 5 2 2 3 2 3" xfId="37850" xr:uid="{00000000-0005-0000-0000-00001FA50000}"/>
    <cellStyle name="Millares 94 2 5 2 2 3 3" xfId="19238" xr:uid="{00000000-0005-0000-0000-000020A50000}"/>
    <cellStyle name="Millares 94 2 5 2 2 3 3 2" xfId="44054" xr:uid="{00000000-0005-0000-0000-000021A50000}"/>
    <cellStyle name="Millares 94 2 5 2 2 3 4" xfId="31646" xr:uid="{00000000-0005-0000-0000-000022A50000}"/>
    <cellStyle name="Millares 94 2 5 2 2 4" xfId="8898" xr:uid="{00000000-0005-0000-0000-000023A50000}"/>
    <cellStyle name="Millares 94 2 5 2 2 4 2" xfId="21306" xr:uid="{00000000-0005-0000-0000-000024A50000}"/>
    <cellStyle name="Millares 94 2 5 2 2 4 2 2" xfId="46122" xr:uid="{00000000-0005-0000-0000-000025A50000}"/>
    <cellStyle name="Millares 94 2 5 2 2 4 3" xfId="33714" xr:uid="{00000000-0005-0000-0000-000026A50000}"/>
    <cellStyle name="Millares 94 2 5 2 2 5" xfId="15102" xr:uid="{00000000-0005-0000-0000-000027A50000}"/>
    <cellStyle name="Millares 94 2 5 2 2 5 2" xfId="39918" xr:uid="{00000000-0005-0000-0000-000028A50000}"/>
    <cellStyle name="Millares 94 2 5 2 2 6" xfId="27510" xr:uid="{00000000-0005-0000-0000-000029A50000}"/>
    <cellStyle name="Millares 94 2 5 2 3" xfId="3728" xr:uid="{00000000-0005-0000-0000-00002AA50000}"/>
    <cellStyle name="Millares 94 2 5 2 3 2" xfId="9932" xr:uid="{00000000-0005-0000-0000-00002BA50000}"/>
    <cellStyle name="Millares 94 2 5 2 3 2 2" xfId="22340" xr:uid="{00000000-0005-0000-0000-00002CA50000}"/>
    <cellStyle name="Millares 94 2 5 2 3 2 2 2" xfId="47156" xr:uid="{00000000-0005-0000-0000-00002DA50000}"/>
    <cellStyle name="Millares 94 2 5 2 3 2 3" xfId="34748" xr:uid="{00000000-0005-0000-0000-00002EA50000}"/>
    <cellStyle name="Millares 94 2 5 2 3 3" xfId="16136" xr:uid="{00000000-0005-0000-0000-00002FA50000}"/>
    <cellStyle name="Millares 94 2 5 2 3 3 2" xfId="40952" xr:uid="{00000000-0005-0000-0000-000030A50000}"/>
    <cellStyle name="Millares 94 2 5 2 3 4" xfId="28544" xr:uid="{00000000-0005-0000-0000-000031A50000}"/>
    <cellStyle name="Millares 94 2 5 2 4" xfId="5796" xr:uid="{00000000-0005-0000-0000-000032A50000}"/>
    <cellStyle name="Millares 94 2 5 2 4 2" xfId="12000" xr:uid="{00000000-0005-0000-0000-000033A50000}"/>
    <cellStyle name="Millares 94 2 5 2 4 2 2" xfId="24408" xr:uid="{00000000-0005-0000-0000-000034A50000}"/>
    <cellStyle name="Millares 94 2 5 2 4 2 2 2" xfId="49224" xr:uid="{00000000-0005-0000-0000-000035A50000}"/>
    <cellStyle name="Millares 94 2 5 2 4 2 3" xfId="36816" xr:uid="{00000000-0005-0000-0000-000036A50000}"/>
    <cellStyle name="Millares 94 2 5 2 4 3" xfId="18204" xr:uid="{00000000-0005-0000-0000-000037A50000}"/>
    <cellStyle name="Millares 94 2 5 2 4 3 2" xfId="43020" xr:uid="{00000000-0005-0000-0000-000038A50000}"/>
    <cellStyle name="Millares 94 2 5 2 4 4" xfId="30612" xr:uid="{00000000-0005-0000-0000-000039A50000}"/>
    <cellStyle name="Millares 94 2 5 2 5" xfId="7864" xr:uid="{00000000-0005-0000-0000-00003AA50000}"/>
    <cellStyle name="Millares 94 2 5 2 5 2" xfId="20272" xr:uid="{00000000-0005-0000-0000-00003BA50000}"/>
    <cellStyle name="Millares 94 2 5 2 5 2 2" xfId="45088" xr:uid="{00000000-0005-0000-0000-00003CA50000}"/>
    <cellStyle name="Millares 94 2 5 2 5 3" xfId="32680" xr:uid="{00000000-0005-0000-0000-00003DA50000}"/>
    <cellStyle name="Millares 94 2 5 2 6" xfId="14068" xr:uid="{00000000-0005-0000-0000-00003EA50000}"/>
    <cellStyle name="Millares 94 2 5 2 6 2" xfId="38884" xr:uid="{00000000-0005-0000-0000-00003FA50000}"/>
    <cellStyle name="Millares 94 2 5 2 7" xfId="26476" xr:uid="{00000000-0005-0000-0000-000040A50000}"/>
    <cellStyle name="Millares 94 2 5 3" xfId="2177" xr:uid="{00000000-0005-0000-0000-000041A50000}"/>
    <cellStyle name="Millares 94 2 5 3 2" xfId="4245" xr:uid="{00000000-0005-0000-0000-000042A50000}"/>
    <cellStyle name="Millares 94 2 5 3 2 2" xfId="10449" xr:uid="{00000000-0005-0000-0000-000043A50000}"/>
    <cellStyle name="Millares 94 2 5 3 2 2 2" xfId="22857" xr:uid="{00000000-0005-0000-0000-000044A50000}"/>
    <cellStyle name="Millares 94 2 5 3 2 2 2 2" xfId="47673" xr:uid="{00000000-0005-0000-0000-000045A50000}"/>
    <cellStyle name="Millares 94 2 5 3 2 2 3" xfId="35265" xr:uid="{00000000-0005-0000-0000-000046A50000}"/>
    <cellStyle name="Millares 94 2 5 3 2 3" xfId="16653" xr:uid="{00000000-0005-0000-0000-000047A50000}"/>
    <cellStyle name="Millares 94 2 5 3 2 3 2" xfId="41469" xr:uid="{00000000-0005-0000-0000-000048A50000}"/>
    <cellStyle name="Millares 94 2 5 3 2 4" xfId="29061" xr:uid="{00000000-0005-0000-0000-000049A50000}"/>
    <cellStyle name="Millares 94 2 5 3 3" xfId="6313" xr:uid="{00000000-0005-0000-0000-00004AA50000}"/>
    <cellStyle name="Millares 94 2 5 3 3 2" xfId="12517" xr:uid="{00000000-0005-0000-0000-00004BA50000}"/>
    <cellStyle name="Millares 94 2 5 3 3 2 2" xfId="24925" xr:uid="{00000000-0005-0000-0000-00004CA50000}"/>
    <cellStyle name="Millares 94 2 5 3 3 2 2 2" xfId="49741" xr:uid="{00000000-0005-0000-0000-00004DA50000}"/>
    <cellStyle name="Millares 94 2 5 3 3 2 3" xfId="37333" xr:uid="{00000000-0005-0000-0000-00004EA50000}"/>
    <cellStyle name="Millares 94 2 5 3 3 3" xfId="18721" xr:uid="{00000000-0005-0000-0000-00004FA50000}"/>
    <cellStyle name="Millares 94 2 5 3 3 3 2" xfId="43537" xr:uid="{00000000-0005-0000-0000-000050A50000}"/>
    <cellStyle name="Millares 94 2 5 3 3 4" xfId="31129" xr:uid="{00000000-0005-0000-0000-000051A50000}"/>
    <cellStyle name="Millares 94 2 5 3 4" xfId="8381" xr:uid="{00000000-0005-0000-0000-000052A50000}"/>
    <cellStyle name="Millares 94 2 5 3 4 2" xfId="20789" xr:uid="{00000000-0005-0000-0000-000053A50000}"/>
    <cellStyle name="Millares 94 2 5 3 4 2 2" xfId="45605" xr:uid="{00000000-0005-0000-0000-000054A50000}"/>
    <cellStyle name="Millares 94 2 5 3 4 3" xfId="33197" xr:uid="{00000000-0005-0000-0000-000055A50000}"/>
    <cellStyle name="Millares 94 2 5 3 5" xfId="14585" xr:uid="{00000000-0005-0000-0000-000056A50000}"/>
    <cellStyle name="Millares 94 2 5 3 5 2" xfId="39401" xr:uid="{00000000-0005-0000-0000-000057A50000}"/>
    <cellStyle name="Millares 94 2 5 3 6" xfId="26993" xr:uid="{00000000-0005-0000-0000-000058A50000}"/>
    <cellStyle name="Millares 94 2 5 4" xfId="3211" xr:uid="{00000000-0005-0000-0000-000059A50000}"/>
    <cellStyle name="Millares 94 2 5 4 2" xfId="9415" xr:uid="{00000000-0005-0000-0000-00005AA50000}"/>
    <cellStyle name="Millares 94 2 5 4 2 2" xfId="21823" xr:uid="{00000000-0005-0000-0000-00005BA50000}"/>
    <cellStyle name="Millares 94 2 5 4 2 2 2" xfId="46639" xr:uid="{00000000-0005-0000-0000-00005CA50000}"/>
    <cellStyle name="Millares 94 2 5 4 2 3" xfId="34231" xr:uid="{00000000-0005-0000-0000-00005DA50000}"/>
    <cellStyle name="Millares 94 2 5 4 3" xfId="15619" xr:uid="{00000000-0005-0000-0000-00005EA50000}"/>
    <cellStyle name="Millares 94 2 5 4 3 2" xfId="40435" xr:uid="{00000000-0005-0000-0000-00005FA50000}"/>
    <cellStyle name="Millares 94 2 5 4 4" xfId="28027" xr:uid="{00000000-0005-0000-0000-000060A50000}"/>
    <cellStyle name="Millares 94 2 5 5" xfId="5279" xr:uid="{00000000-0005-0000-0000-000061A50000}"/>
    <cellStyle name="Millares 94 2 5 5 2" xfId="11483" xr:uid="{00000000-0005-0000-0000-000062A50000}"/>
    <cellStyle name="Millares 94 2 5 5 2 2" xfId="23891" xr:uid="{00000000-0005-0000-0000-000063A50000}"/>
    <cellStyle name="Millares 94 2 5 5 2 2 2" xfId="48707" xr:uid="{00000000-0005-0000-0000-000064A50000}"/>
    <cellStyle name="Millares 94 2 5 5 2 3" xfId="36299" xr:uid="{00000000-0005-0000-0000-000065A50000}"/>
    <cellStyle name="Millares 94 2 5 5 3" xfId="17687" xr:uid="{00000000-0005-0000-0000-000066A50000}"/>
    <cellStyle name="Millares 94 2 5 5 3 2" xfId="42503" xr:uid="{00000000-0005-0000-0000-000067A50000}"/>
    <cellStyle name="Millares 94 2 5 5 4" xfId="30095" xr:uid="{00000000-0005-0000-0000-000068A50000}"/>
    <cellStyle name="Millares 94 2 5 6" xfId="7347" xr:uid="{00000000-0005-0000-0000-000069A50000}"/>
    <cellStyle name="Millares 94 2 5 6 2" xfId="19755" xr:uid="{00000000-0005-0000-0000-00006AA50000}"/>
    <cellStyle name="Millares 94 2 5 6 2 2" xfId="44571" xr:uid="{00000000-0005-0000-0000-00006BA50000}"/>
    <cellStyle name="Millares 94 2 5 6 3" xfId="32163" xr:uid="{00000000-0005-0000-0000-00006CA50000}"/>
    <cellStyle name="Millares 94 2 5 7" xfId="13551" xr:uid="{00000000-0005-0000-0000-00006DA50000}"/>
    <cellStyle name="Millares 94 2 5 7 2" xfId="38367" xr:uid="{00000000-0005-0000-0000-00006EA50000}"/>
    <cellStyle name="Millares 94 2 5 8" xfId="25959" xr:uid="{00000000-0005-0000-0000-00006FA50000}"/>
    <cellStyle name="Millares 94 2 6" xfId="1315" xr:uid="{00000000-0005-0000-0000-000070A50000}"/>
    <cellStyle name="Millares 94 2 6 2" xfId="2349" xr:uid="{00000000-0005-0000-0000-000071A50000}"/>
    <cellStyle name="Millares 94 2 6 2 2" xfId="4417" xr:uid="{00000000-0005-0000-0000-000072A50000}"/>
    <cellStyle name="Millares 94 2 6 2 2 2" xfId="10621" xr:uid="{00000000-0005-0000-0000-000073A50000}"/>
    <cellStyle name="Millares 94 2 6 2 2 2 2" xfId="23029" xr:uid="{00000000-0005-0000-0000-000074A50000}"/>
    <cellStyle name="Millares 94 2 6 2 2 2 2 2" xfId="47845" xr:uid="{00000000-0005-0000-0000-000075A50000}"/>
    <cellStyle name="Millares 94 2 6 2 2 2 3" xfId="35437" xr:uid="{00000000-0005-0000-0000-000076A50000}"/>
    <cellStyle name="Millares 94 2 6 2 2 3" xfId="16825" xr:uid="{00000000-0005-0000-0000-000077A50000}"/>
    <cellStyle name="Millares 94 2 6 2 2 3 2" xfId="41641" xr:uid="{00000000-0005-0000-0000-000078A50000}"/>
    <cellStyle name="Millares 94 2 6 2 2 4" xfId="29233" xr:uid="{00000000-0005-0000-0000-000079A50000}"/>
    <cellStyle name="Millares 94 2 6 2 3" xfId="6485" xr:uid="{00000000-0005-0000-0000-00007AA50000}"/>
    <cellStyle name="Millares 94 2 6 2 3 2" xfId="12689" xr:uid="{00000000-0005-0000-0000-00007BA50000}"/>
    <cellStyle name="Millares 94 2 6 2 3 2 2" xfId="25097" xr:uid="{00000000-0005-0000-0000-00007CA50000}"/>
    <cellStyle name="Millares 94 2 6 2 3 2 2 2" xfId="49913" xr:uid="{00000000-0005-0000-0000-00007DA50000}"/>
    <cellStyle name="Millares 94 2 6 2 3 2 3" xfId="37505" xr:uid="{00000000-0005-0000-0000-00007EA50000}"/>
    <cellStyle name="Millares 94 2 6 2 3 3" xfId="18893" xr:uid="{00000000-0005-0000-0000-00007FA50000}"/>
    <cellStyle name="Millares 94 2 6 2 3 3 2" xfId="43709" xr:uid="{00000000-0005-0000-0000-000080A50000}"/>
    <cellStyle name="Millares 94 2 6 2 3 4" xfId="31301" xr:uid="{00000000-0005-0000-0000-000081A50000}"/>
    <cellStyle name="Millares 94 2 6 2 4" xfId="8553" xr:uid="{00000000-0005-0000-0000-000082A50000}"/>
    <cellStyle name="Millares 94 2 6 2 4 2" xfId="20961" xr:uid="{00000000-0005-0000-0000-000083A50000}"/>
    <cellStyle name="Millares 94 2 6 2 4 2 2" xfId="45777" xr:uid="{00000000-0005-0000-0000-000084A50000}"/>
    <cellStyle name="Millares 94 2 6 2 4 3" xfId="33369" xr:uid="{00000000-0005-0000-0000-000085A50000}"/>
    <cellStyle name="Millares 94 2 6 2 5" xfId="14757" xr:uid="{00000000-0005-0000-0000-000086A50000}"/>
    <cellStyle name="Millares 94 2 6 2 5 2" xfId="39573" xr:uid="{00000000-0005-0000-0000-000087A50000}"/>
    <cellStyle name="Millares 94 2 6 2 6" xfId="27165" xr:uid="{00000000-0005-0000-0000-000088A50000}"/>
    <cellStyle name="Millares 94 2 6 3" xfId="3383" xr:uid="{00000000-0005-0000-0000-000089A50000}"/>
    <cellStyle name="Millares 94 2 6 3 2" xfId="9587" xr:uid="{00000000-0005-0000-0000-00008AA50000}"/>
    <cellStyle name="Millares 94 2 6 3 2 2" xfId="21995" xr:uid="{00000000-0005-0000-0000-00008BA50000}"/>
    <cellStyle name="Millares 94 2 6 3 2 2 2" xfId="46811" xr:uid="{00000000-0005-0000-0000-00008CA50000}"/>
    <cellStyle name="Millares 94 2 6 3 2 3" xfId="34403" xr:uid="{00000000-0005-0000-0000-00008DA50000}"/>
    <cellStyle name="Millares 94 2 6 3 3" xfId="15791" xr:uid="{00000000-0005-0000-0000-00008EA50000}"/>
    <cellStyle name="Millares 94 2 6 3 3 2" xfId="40607" xr:uid="{00000000-0005-0000-0000-00008FA50000}"/>
    <cellStyle name="Millares 94 2 6 3 4" xfId="28199" xr:uid="{00000000-0005-0000-0000-000090A50000}"/>
    <cellStyle name="Millares 94 2 6 4" xfId="5451" xr:uid="{00000000-0005-0000-0000-000091A50000}"/>
    <cellStyle name="Millares 94 2 6 4 2" xfId="11655" xr:uid="{00000000-0005-0000-0000-000092A50000}"/>
    <cellStyle name="Millares 94 2 6 4 2 2" xfId="24063" xr:uid="{00000000-0005-0000-0000-000093A50000}"/>
    <cellStyle name="Millares 94 2 6 4 2 2 2" xfId="48879" xr:uid="{00000000-0005-0000-0000-000094A50000}"/>
    <cellStyle name="Millares 94 2 6 4 2 3" xfId="36471" xr:uid="{00000000-0005-0000-0000-000095A50000}"/>
    <cellStyle name="Millares 94 2 6 4 3" xfId="17859" xr:uid="{00000000-0005-0000-0000-000096A50000}"/>
    <cellStyle name="Millares 94 2 6 4 3 2" xfId="42675" xr:uid="{00000000-0005-0000-0000-000097A50000}"/>
    <cellStyle name="Millares 94 2 6 4 4" xfId="30267" xr:uid="{00000000-0005-0000-0000-000098A50000}"/>
    <cellStyle name="Millares 94 2 6 5" xfId="7519" xr:uid="{00000000-0005-0000-0000-000099A50000}"/>
    <cellStyle name="Millares 94 2 6 5 2" xfId="19927" xr:uid="{00000000-0005-0000-0000-00009AA50000}"/>
    <cellStyle name="Millares 94 2 6 5 2 2" xfId="44743" xr:uid="{00000000-0005-0000-0000-00009BA50000}"/>
    <cellStyle name="Millares 94 2 6 5 3" xfId="32335" xr:uid="{00000000-0005-0000-0000-00009CA50000}"/>
    <cellStyle name="Millares 94 2 6 6" xfId="13723" xr:uid="{00000000-0005-0000-0000-00009DA50000}"/>
    <cellStyle name="Millares 94 2 6 6 2" xfId="38539" xr:uid="{00000000-0005-0000-0000-00009EA50000}"/>
    <cellStyle name="Millares 94 2 6 7" xfId="26131" xr:uid="{00000000-0005-0000-0000-00009FA50000}"/>
    <cellStyle name="Millares 94 2 7" xfId="1832" xr:uid="{00000000-0005-0000-0000-0000A0A50000}"/>
    <cellStyle name="Millares 94 2 7 2" xfId="3900" xr:uid="{00000000-0005-0000-0000-0000A1A50000}"/>
    <cellStyle name="Millares 94 2 7 2 2" xfId="10104" xr:uid="{00000000-0005-0000-0000-0000A2A50000}"/>
    <cellStyle name="Millares 94 2 7 2 2 2" xfId="22512" xr:uid="{00000000-0005-0000-0000-0000A3A50000}"/>
    <cellStyle name="Millares 94 2 7 2 2 2 2" xfId="47328" xr:uid="{00000000-0005-0000-0000-0000A4A50000}"/>
    <cellStyle name="Millares 94 2 7 2 2 3" xfId="34920" xr:uid="{00000000-0005-0000-0000-0000A5A50000}"/>
    <cellStyle name="Millares 94 2 7 2 3" xfId="16308" xr:uid="{00000000-0005-0000-0000-0000A6A50000}"/>
    <cellStyle name="Millares 94 2 7 2 3 2" xfId="41124" xr:uid="{00000000-0005-0000-0000-0000A7A50000}"/>
    <cellStyle name="Millares 94 2 7 2 4" xfId="28716" xr:uid="{00000000-0005-0000-0000-0000A8A50000}"/>
    <cellStyle name="Millares 94 2 7 3" xfId="5968" xr:uid="{00000000-0005-0000-0000-0000A9A50000}"/>
    <cellStyle name="Millares 94 2 7 3 2" xfId="12172" xr:uid="{00000000-0005-0000-0000-0000AAA50000}"/>
    <cellStyle name="Millares 94 2 7 3 2 2" xfId="24580" xr:uid="{00000000-0005-0000-0000-0000ABA50000}"/>
    <cellStyle name="Millares 94 2 7 3 2 2 2" xfId="49396" xr:uid="{00000000-0005-0000-0000-0000ACA50000}"/>
    <cellStyle name="Millares 94 2 7 3 2 3" xfId="36988" xr:uid="{00000000-0005-0000-0000-0000ADA50000}"/>
    <cellStyle name="Millares 94 2 7 3 3" xfId="18376" xr:uid="{00000000-0005-0000-0000-0000AEA50000}"/>
    <cellStyle name="Millares 94 2 7 3 3 2" xfId="43192" xr:uid="{00000000-0005-0000-0000-0000AFA50000}"/>
    <cellStyle name="Millares 94 2 7 3 4" xfId="30784" xr:uid="{00000000-0005-0000-0000-0000B0A50000}"/>
    <cellStyle name="Millares 94 2 7 4" xfId="8036" xr:uid="{00000000-0005-0000-0000-0000B1A50000}"/>
    <cellStyle name="Millares 94 2 7 4 2" xfId="20444" xr:uid="{00000000-0005-0000-0000-0000B2A50000}"/>
    <cellStyle name="Millares 94 2 7 4 2 2" xfId="45260" xr:uid="{00000000-0005-0000-0000-0000B3A50000}"/>
    <cellStyle name="Millares 94 2 7 4 3" xfId="32852" xr:uid="{00000000-0005-0000-0000-0000B4A50000}"/>
    <cellStyle name="Millares 94 2 7 5" xfId="14240" xr:uid="{00000000-0005-0000-0000-0000B5A50000}"/>
    <cellStyle name="Millares 94 2 7 5 2" xfId="39056" xr:uid="{00000000-0005-0000-0000-0000B6A50000}"/>
    <cellStyle name="Millares 94 2 7 6" xfId="26648" xr:uid="{00000000-0005-0000-0000-0000B7A50000}"/>
    <cellStyle name="Millares 94 2 8" xfId="2866" xr:uid="{00000000-0005-0000-0000-0000B8A50000}"/>
    <cellStyle name="Millares 94 2 8 2" xfId="9070" xr:uid="{00000000-0005-0000-0000-0000B9A50000}"/>
    <cellStyle name="Millares 94 2 8 2 2" xfId="21478" xr:uid="{00000000-0005-0000-0000-0000BAA50000}"/>
    <cellStyle name="Millares 94 2 8 2 2 2" xfId="46294" xr:uid="{00000000-0005-0000-0000-0000BBA50000}"/>
    <cellStyle name="Millares 94 2 8 2 3" xfId="33886" xr:uid="{00000000-0005-0000-0000-0000BCA50000}"/>
    <cellStyle name="Millares 94 2 8 3" xfId="15274" xr:uid="{00000000-0005-0000-0000-0000BDA50000}"/>
    <cellStyle name="Millares 94 2 8 3 2" xfId="40090" xr:uid="{00000000-0005-0000-0000-0000BEA50000}"/>
    <cellStyle name="Millares 94 2 8 4" xfId="27682" xr:uid="{00000000-0005-0000-0000-0000BFA50000}"/>
    <cellStyle name="Millares 94 2 9" xfId="4934" xr:uid="{00000000-0005-0000-0000-0000C0A50000}"/>
    <cellStyle name="Millares 94 2 9 2" xfId="11138" xr:uid="{00000000-0005-0000-0000-0000C1A50000}"/>
    <cellStyle name="Millares 94 2 9 2 2" xfId="23546" xr:uid="{00000000-0005-0000-0000-0000C2A50000}"/>
    <cellStyle name="Millares 94 2 9 2 2 2" xfId="48362" xr:uid="{00000000-0005-0000-0000-0000C3A50000}"/>
    <cellStyle name="Millares 94 2 9 2 3" xfId="35954" xr:uid="{00000000-0005-0000-0000-0000C4A50000}"/>
    <cellStyle name="Millares 94 2 9 3" xfId="17342" xr:uid="{00000000-0005-0000-0000-0000C5A50000}"/>
    <cellStyle name="Millares 94 2 9 3 2" xfId="42158" xr:uid="{00000000-0005-0000-0000-0000C6A50000}"/>
    <cellStyle name="Millares 94 2 9 4" xfId="29750" xr:uid="{00000000-0005-0000-0000-0000C7A50000}"/>
    <cellStyle name="Millares 94 3" xfId="341" xr:uid="{00000000-0005-0000-0000-0000C8A50000}"/>
    <cellStyle name="Millares 94 3 10" xfId="25648" xr:uid="{00000000-0005-0000-0000-0000C9A50000}"/>
    <cellStyle name="Millares 94 3 11" xfId="832" xr:uid="{00000000-0005-0000-0000-0000CAA50000}"/>
    <cellStyle name="Millares 94 3 2" xfId="465" xr:uid="{00000000-0005-0000-0000-0000CBA50000}"/>
    <cellStyle name="Millares 94 3 2 2" xfId="713" xr:uid="{00000000-0005-0000-0000-0000CCA50000}"/>
    <cellStyle name="Millares 94 3 2 2 2" xfId="2556" xr:uid="{00000000-0005-0000-0000-0000CDA50000}"/>
    <cellStyle name="Millares 94 3 2 2 2 2" xfId="4624" xr:uid="{00000000-0005-0000-0000-0000CEA50000}"/>
    <cellStyle name="Millares 94 3 2 2 2 2 2" xfId="10828" xr:uid="{00000000-0005-0000-0000-0000CFA50000}"/>
    <cellStyle name="Millares 94 3 2 2 2 2 2 2" xfId="23236" xr:uid="{00000000-0005-0000-0000-0000D0A50000}"/>
    <cellStyle name="Millares 94 3 2 2 2 2 2 2 2" xfId="48052" xr:uid="{00000000-0005-0000-0000-0000D1A50000}"/>
    <cellStyle name="Millares 94 3 2 2 2 2 2 3" xfId="35644" xr:uid="{00000000-0005-0000-0000-0000D2A50000}"/>
    <cellStyle name="Millares 94 3 2 2 2 2 3" xfId="17032" xr:uid="{00000000-0005-0000-0000-0000D3A50000}"/>
    <cellStyle name="Millares 94 3 2 2 2 2 3 2" xfId="41848" xr:uid="{00000000-0005-0000-0000-0000D4A50000}"/>
    <cellStyle name="Millares 94 3 2 2 2 2 4" xfId="29440" xr:uid="{00000000-0005-0000-0000-0000D5A50000}"/>
    <cellStyle name="Millares 94 3 2 2 2 3" xfId="6692" xr:uid="{00000000-0005-0000-0000-0000D6A50000}"/>
    <cellStyle name="Millares 94 3 2 2 2 3 2" xfId="12896" xr:uid="{00000000-0005-0000-0000-0000D7A50000}"/>
    <cellStyle name="Millares 94 3 2 2 2 3 2 2" xfId="25304" xr:uid="{00000000-0005-0000-0000-0000D8A50000}"/>
    <cellStyle name="Millares 94 3 2 2 2 3 2 2 2" xfId="50120" xr:uid="{00000000-0005-0000-0000-0000D9A50000}"/>
    <cellStyle name="Millares 94 3 2 2 2 3 2 3" xfId="37712" xr:uid="{00000000-0005-0000-0000-0000DAA50000}"/>
    <cellStyle name="Millares 94 3 2 2 2 3 3" xfId="19100" xr:uid="{00000000-0005-0000-0000-0000DBA50000}"/>
    <cellStyle name="Millares 94 3 2 2 2 3 3 2" xfId="43916" xr:uid="{00000000-0005-0000-0000-0000DCA50000}"/>
    <cellStyle name="Millares 94 3 2 2 2 3 4" xfId="31508" xr:uid="{00000000-0005-0000-0000-0000DDA50000}"/>
    <cellStyle name="Millares 94 3 2 2 2 4" xfId="8760" xr:uid="{00000000-0005-0000-0000-0000DEA50000}"/>
    <cellStyle name="Millares 94 3 2 2 2 4 2" xfId="21168" xr:uid="{00000000-0005-0000-0000-0000DFA50000}"/>
    <cellStyle name="Millares 94 3 2 2 2 4 2 2" xfId="45984" xr:uid="{00000000-0005-0000-0000-0000E0A50000}"/>
    <cellStyle name="Millares 94 3 2 2 2 4 3" xfId="33576" xr:uid="{00000000-0005-0000-0000-0000E1A50000}"/>
    <cellStyle name="Millares 94 3 2 2 2 5" xfId="14964" xr:uid="{00000000-0005-0000-0000-0000E2A50000}"/>
    <cellStyle name="Millares 94 3 2 2 2 5 2" xfId="39780" xr:uid="{00000000-0005-0000-0000-0000E3A50000}"/>
    <cellStyle name="Millares 94 3 2 2 2 6" xfId="27372" xr:uid="{00000000-0005-0000-0000-0000E4A50000}"/>
    <cellStyle name="Millares 94 3 2 2 3" xfId="3590" xr:uid="{00000000-0005-0000-0000-0000E5A50000}"/>
    <cellStyle name="Millares 94 3 2 2 3 2" xfId="9794" xr:uid="{00000000-0005-0000-0000-0000E6A50000}"/>
    <cellStyle name="Millares 94 3 2 2 3 2 2" xfId="22202" xr:uid="{00000000-0005-0000-0000-0000E7A50000}"/>
    <cellStyle name="Millares 94 3 2 2 3 2 2 2" xfId="47018" xr:uid="{00000000-0005-0000-0000-0000E8A50000}"/>
    <cellStyle name="Millares 94 3 2 2 3 2 3" xfId="34610" xr:uid="{00000000-0005-0000-0000-0000E9A50000}"/>
    <cellStyle name="Millares 94 3 2 2 3 3" xfId="15998" xr:uid="{00000000-0005-0000-0000-0000EAA50000}"/>
    <cellStyle name="Millares 94 3 2 2 3 3 2" xfId="40814" xr:uid="{00000000-0005-0000-0000-0000EBA50000}"/>
    <cellStyle name="Millares 94 3 2 2 3 4" xfId="28406" xr:uid="{00000000-0005-0000-0000-0000ECA50000}"/>
    <cellStyle name="Millares 94 3 2 2 4" xfId="5658" xr:uid="{00000000-0005-0000-0000-0000EDA50000}"/>
    <cellStyle name="Millares 94 3 2 2 4 2" xfId="11862" xr:uid="{00000000-0005-0000-0000-0000EEA50000}"/>
    <cellStyle name="Millares 94 3 2 2 4 2 2" xfId="24270" xr:uid="{00000000-0005-0000-0000-0000EFA50000}"/>
    <cellStyle name="Millares 94 3 2 2 4 2 2 2" xfId="49086" xr:uid="{00000000-0005-0000-0000-0000F0A50000}"/>
    <cellStyle name="Millares 94 3 2 2 4 2 3" xfId="36678" xr:uid="{00000000-0005-0000-0000-0000F1A50000}"/>
    <cellStyle name="Millares 94 3 2 2 4 3" xfId="18066" xr:uid="{00000000-0005-0000-0000-0000F2A50000}"/>
    <cellStyle name="Millares 94 3 2 2 4 3 2" xfId="42882" xr:uid="{00000000-0005-0000-0000-0000F3A50000}"/>
    <cellStyle name="Millares 94 3 2 2 4 4" xfId="30474" xr:uid="{00000000-0005-0000-0000-0000F4A50000}"/>
    <cellStyle name="Millares 94 3 2 2 5" xfId="7726" xr:uid="{00000000-0005-0000-0000-0000F5A50000}"/>
    <cellStyle name="Millares 94 3 2 2 5 2" xfId="20134" xr:uid="{00000000-0005-0000-0000-0000F6A50000}"/>
    <cellStyle name="Millares 94 3 2 2 5 2 2" xfId="44950" xr:uid="{00000000-0005-0000-0000-0000F7A50000}"/>
    <cellStyle name="Millares 94 3 2 2 5 3" xfId="32542" xr:uid="{00000000-0005-0000-0000-0000F8A50000}"/>
    <cellStyle name="Millares 94 3 2 2 6" xfId="13930" xr:uid="{00000000-0005-0000-0000-0000F9A50000}"/>
    <cellStyle name="Millares 94 3 2 2 6 2" xfId="38746" xr:uid="{00000000-0005-0000-0000-0000FAA50000}"/>
    <cellStyle name="Millares 94 3 2 2 7" xfId="26338" xr:uid="{00000000-0005-0000-0000-0000FBA50000}"/>
    <cellStyle name="Millares 94 3 2 2 8" xfId="1522" xr:uid="{00000000-0005-0000-0000-0000FCA50000}"/>
    <cellStyle name="Millares 94 3 2 3" xfId="2039" xr:uid="{00000000-0005-0000-0000-0000FDA50000}"/>
    <cellStyle name="Millares 94 3 2 3 2" xfId="4107" xr:uid="{00000000-0005-0000-0000-0000FEA50000}"/>
    <cellStyle name="Millares 94 3 2 3 2 2" xfId="10311" xr:uid="{00000000-0005-0000-0000-0000FFA50000}"/>
    <cellStyle name="Millares 94 3 2 3 2 2 2" xfId="22719" xr:uid="{00000000-0005-0000-0000-000000A60000}"/>
    <cellStyle name="Millares 94 3 2 3 2 2 2 2" xfId="47535" xr:uid="{00000000-0005-0000-0000-000001A60000}"/>
    <cellStyle name="Millares 94 3 2 3 2 2 3" xfId="35127" xr:uid="{00000000-0005-0000-0000-000002A60000}"/>
    <cellStyle name="Millares 94 3 2 3 2 3" xfId="16515" xr:uid="{00000000-0005-0000-0000-000003A60000}"/>
    <cellStyle name="Millares 94 3 2 3 2 3 2" xfId="41331" xr:uid="{00000000-0005-0000-0000-000004A60000}"/>
    <cellStyle name="Millares 94 3 2 3 2 4" xfId="28923" xr:uid="{00000000-0005-0000-0000-000005A60000}"/>
    <cellStyle name="Millares 94 3 2 3 3" xfId="6175" xr:uid="{00000000-0005-0000-0000-000006A60000}"/>
    <cellStyle name="Millares 94 3 2 3 3 2" xfId="12379" xr:uid="{00000000-0005-0000-0000-000007A60000}"/>
    <cellStyle name="Millares 94 3 2 3 3 2 2" xfId="24787" xr:uid="{00000000-0005-0000-0000-000008A60000}"/>
    <cellStyle name="Millares 94 3 2 3 3 2 2 2" xfId="49603" xr:uid="{00000000-0005-0000-0000-000009A60000}"/>
    <cellStyle name="Millares 94 3 2 3 3 2 3" xfId="37195" xr:uid="{00000000-0005-0000-0000-00000AA60000}"/>
    <cellStyle name="Millares 94 3 2 3 3 3" xfId="18583" xr:uid="{00000000-0005-0000-0000-00000BA60000}"/>
    <cellStyle name="Millares 94 3 2 3 3 3 2" xfId="43399" xr:uid="{00000000-0005-0000-0000-00000CA60000}"/>
    <cellStyle name="Millares 94 3 2 3 3 4" xfId="30991" xr:uid="{00000000-0005-0000-0000-00000DA60000}"/>
    <cellStyle name="Millares 94 3 2 3 4" xfId="8243" xr:uid="{00000000-0005-0000-0000-00000EA60000}"/>
    <cellStyle name="Millares 94 3 2 3 4 2" xfId="20651" xr:uid="{00000000-0005-0000-0000-00000FA60000}"/>
    <cellStyle name="Millares 94 3 2 3 4 2 2" xfId="45467" xr:uid="{00000000-0005-0000-0000-000010A60000}"/>
    <cellStyle name="Millares 94 3 2 3 4 3" xfId="33059" xr:uid="{00000000-0005-0000-0000-000011A60000}"/>
    <cellStyle name="Millares 94 3 2 3 5" xfId="14447" xr:uid="{00000000-0005-0000-0000-000012A60000}"/>
    <cellStyle name="Millares 94 3 2 3 5 2" xfId="39263" xr:uid="{00000000-0005-0000-0000-000013A60000}"/>
    <cellStyle name="Millares 94 3 2 3 6" xfId="26855" xr:uid="{00000000-0005-0000-0000-000014A60000}"/>
    <cellStyle name="Millares 94 3 2 4" xfId="3073" xr:uid="{00000000-0005-0000-0000-000015A60000}"/>
    <cellStyle name="Millares 94 3 2 4 2" xfId="9277" xr:uid="{00000000-0005-0000-0000-000016A60000}"/>
    <cellStyle name="Millares 94 3 2 4 2 2" xfId="21685" xr:uid="{00000000-0005-0000-0000-000017A60000}"/>
    <cellStyle name="Millares 94 3 2 4 2 2 2" xfId="46501" xr:uid="{00000000-0005-0000-0000-000018A60000}"/>
    <cellStyle name="Millares 94 3 2 4 2 3" xfId="34093" xr:uid="{00000000-0005-0000-0000-000019A60000}"/>
    <cellStyle name="Millares 94 3 2 4 3" xfId="15481" xr:uid="{00000000-0005-0000-0000-00001AA60000}"/>
    <cellStyle name="Millares 94 3 2 4 3 2" xfId="40297" xr:uid="{00000000-0005-0000-0000-00001BA60000}"/>
    <cellStyle name="Millares 94 3 2 4 4" xfId="27889" xr:uid="{00000000-0005-0000-0000-00001CA60000}"/>
    <cellStyle name="Millares 94 3 2 5" xfId="5141" xr:uid="{00000000-0005-0000-0000-00001DA60000}"/>
    <cellStyle name="Millares 94 3 2 5 2" xfId="11345" xr:uid="{00000000-0005-0000-0000-00001EA60000}"/>
    <cellStyle name="Millares 94 3 2 5 2 2" xfId="23753" xr:uid="{00000000-0005-0000-0000-00001FA60000}"/>
    <cellStyle name="Millares 94 3 2 5 2 2 2" xfId="48569" xr:uid="{00000000-0005-0000-0000-000020A60000}"/>
    <cellStyle name="Millares 94 3 2 5 2 3" xfId="36161" xr:uid="{00000000-0005-0000-0000-000021A60000}"/>
    <cellStyle name="Millares 94 3 2 5 3" xfId="17549" xr:uid="{00000000-0005-0000-0000-000022A60000}"/>
    <cellStyle name="Millares 94 3 2 5 3 2" xfId="42365" xr:uid="{00000000-0005-0000-0000-000023A60000}"/>
    <cellStyle name="Millares 94 3 2 5 4" xfId="29957" xr:uid="{00000000-0005-0000-0000-000024A60000}"/>
    <cellStyle name="Millares 94 3 2 6" xfId="7209" xr:uid="{00000000-0005-0000-0000-000025A60000}"/>
    <cellStyle name="Millares 94 3 2 6 2" xfId="19617" xr:uid="{00000000-0005-0000-0000-000026A60000}"/>
    <cellStyle name="Millares 94 3 2 6 2 2" xfId="44433" xr:uid="{00000000-0005-0000-0000-000027A60000}"/>
    <cellStyle name="Millares 94 3 2 6 3" xfId="32025" xr:uid="{00000000-0005-0000-0000-000028A60000}"/>
    <cellStyle name="Millares 94 3 2 7" xfId="13413" xr:uid="{00000000-0005-0000-0000-000029A60000}"/>
    <cellStyle name="Millares 94 3 2 7 2" xfId="38229" xr:uid="{00000000-0005-0000-0000-00002AA60000}"/>
    <cellStyle name="Millares 94 3 2 8" xfId="25821" xr:uid="{00000000-0005-0000-0000-00002BA60000}"/>
    <cellStyle name="Millares 94 3 2 9" xfId="1005" xr:uid="{00000000-0005-0000-0000-00002CA60000}"/>
    <cellStyle name="Millares 94 3 3" xfId="589" xr:uid="{00000000-0005-0000-0000-00002DA60000}"/>
    <cellStyle name="Millares 94 3 3 2" xfId="1694" xr:uid="{00000000-0005-0000-0000-00002EA60000}"/>
    <cellStyle name="Millares 94 3 3 2 2" xfId="2728" xr:uid="{00000000-0005-0000-0000-00002FA60000}"/>
    <cellStyle name="Millares 94 3 3 2 2 2" xfId="4796" xr:uid="{00000000-0005-0000-0000-000030A60000}"/>
    <cellStyle name="Millares 94 3 3 2 2 2 2" xfId="11000" xr:uid="{00000000-0005-0000-0000-000031A60000}"/>
    <cellStyle name="Millares 94 3 3 2 2 2 2 2" xfId="23408" xr:uid="{00000000-0005-0000-0000-000032A60000}"/>
    <cellStyle name="Millares 94 3 3 2 2 2 2 2 2" xfId="48224" xr:uid="{00000000-0005-0000-0000-000033A60000}"/>
    <cellStyle name="Millares 94 3 3 2 2 2 2 3" xfId="35816" xr:uid="{00000000-0005-0000-0000-000034A60000}"/>
    <cellStyle name="Millares 94 3 3 2 2 2 3" xfId="17204" xr:uid="{00000000-0005-0000-0000-000035A60000}"/>
    <cellStyle name="Millares 94 3 3 2 2 2 3 2" xfId="42020" xr:uid="{00000000-0005-0000-0000-000036A60000}"/>
    <cellStyle name="Millares 94 3 3 2 2 2 4" xfId="29612" xr:uid="{00000000-0005-0000-0000-000037A60000}"/>
    <cellStyle name="Millares 94 3 3 2 2 3" xfId="6864" xr:uid="{00000000-0005-0000-0000-000038A60000}"/>
    <cellStyle name="Millares 94 3 3 2 2 3 2" xfId="13068" xr:uid="{00000000-0005-0000-0000-000039A60000}"/>
    <cellStyle name="Millares 94 3 3 2 2 3 2 2" xfId="25476" xr:uid="{00000000-0005-0000-0000-00003AA60000}"/>
    <cellStyle name="Millares 94 3 3 2 2 3 2 2 2" xfId="50292" xr:uid="{00000000-0005-0000-0000-00003BA60000}"/>
    <cellStyle name="Millares 94 3 3 2 2 3 2 3" xfId="37884" xr:uid="{00000000-0005-0000-0000-00003CA60000}"/>
    <cellStyle name="Millares 94 3 3 2 2 3 3" xfId="19272" xr:uid="{00000000-0005-0000-0000-00003DA60000}"/>
    <cellStyle name="Millares 94 3 3 2 2 3 3 2" xfId="44088" xr:uid="{00000000-0005-0000-0000-00003EA60000}"/>
    <cellStyle name="Millares 94 3 3 2 2 3 4" xfId="31680" xr:uid="{00000000-0005-0000-0000-00003FA60000}"/>
    <cellStyle name="Millares 94 3 3 2 2 4" xfId="8932" xr:uid="{00000000-0005-0000-0000-000040A60000}"/>
    <cellStyle name="Millares 94 3 3 2 2 4 2" xfId="21340" xr:uid="{00000000-0005-0000-0000-000041A60000}"/>
    <cellStyle name="Millares 94 3 3 2 2 4 2 2" xfId="46156" xr:uid="{00000000-0005-0000-0000-000042A60000}"/>
    <cellStyle name="Millares 94 3 3 2 2 4 3" xfId="33748" xr:uid="{00000000-0005-0000-0000-000043A60000}"/>
    <cellStyle name="Millares 94 3 3 2 2 5" xfId="15136" xr:uid="{00000000-0005-0000-0000-000044A60000}"/>
    <cellStyle name="Millares 94 3 3 2 2 5 2" xfId="39952" xr:uid="{00000000-0005-0000-0000-000045A60000}"/>
    <cellStyle name="Millares 94 3 3 2 2 6" xfId="27544" xr:uid="{00000000-0005-0000-0000-000046A60000}"/>
    <cellStyle name="Millares 94 3 3 2 3" xfId="3762" xr:uid="{00000000-0005-0000-0000-000047A60000}"/>
    <cellStyle name="Millares 94 3 3 2 3 2" xfId="9966" xr:uid="{00000000-0005-0000-0000-000048A60000}"/>
    <cellStyle name="Millares 94 3 3 2 3 2 2" xfId="22374" xr:uid="{00000000-0005-0000-0000-000049A60000}"/>
    <cellStyle name="Millares 94 3 3 2 3 2 2 2" xfId="47190" xr:uid="{00000000-0005-0000-0000-00004AA60000}"/>
    <cellStyle name="Millares 94 3 3 2 3 2 3" xfId="34782" xr:uid="{00000000-0005-0000-0000-00004BA60000}"/>
    <cellStyle name="Millares 94 3 3 2 3 3" xfId="16170" xr:uid="{00000000-0005-0000-0000-00004CA60000}"/>
    <cellStyle name="Millares 94 3 3 2 3 3 2" xfId="40986" xr:uid="{00000000-0005-0000-0000-00004DA60000}"/>
    <cellStyle name="Millares 94 3 3 2 3 4" xfId="28578" xr:uid="{00000000-0005-0000-0000-00004EA60000}"/>
    <cellStyle name="Millares 94 3 3 2 4" xfId="5830" xr:uid="{00000000-0005-0000-0000-00004FA60000}"/>
    <cellStyle name="Millares 94 3 3 2 4 2" xfId="12034" xr:uid="{00000000-0005-0000-0000-000050A60000}"/>
    <cellStyle name="Millares 94 3 3 2 4 2 2" xfId="24442" xr:uid="{00000000-0005-0000-0000-000051A60000}"/>
    <cellStyle name="Millares 94 3 3 2 4 2 2 2" xfId="49258" xr:uid="{00000000-0005-0000-0000-000052A60000}"/>
    <cellStyle name="Millares 94 3 3 2 4 2 3" xfId="36850" xr:uid="{00000000-0005-0000-0000-000053A60000}"/>
    <cellStyle name="Millares 94 3 3 2 4 3" xfId="18238" xr:uid="{00000000-0005-0000-0000-000054A60000}"/>
    <cellStyle name="Millares 94 3 3 2 4 3 2" xfId="43054" xr:uid="{00000000-0005-0000-0000-000055A60000}"/>
    <cellStyle name="Millares 94 3 3 2 4 4" xfId="30646" xr:uid="{00000000-0005-0000-0000-000056A60000}"/>
    <cellStyle name="Millares 94 3 3 2 5" xfId="7898" xr:uid="{00000000-0005-0000-0000-000057A60000}"/>
    <cellStyle name="Millares 94 3 3 2 5 2" xfId="20306" xr:uid="{00000000-0005-0000-0000-000058A60000}"/>
    <cellStyle name="Millares 94 3 3 2 5 2 2" xfId="45122" xr:uid="{00000000-0005-0000-0000-000059A60000}"/>
    <cellStyle name="Millares 94 3 3 2 5 3" xfId="32714" xr:uid="{00000000-0005-0000-0000-00005AA60000}"/>
    <cellStyle name="Millares 94 3 3 2 6" xfId="14102" xr:uid="{00000000-0005-0000-0000-00005BA60000}"/>
    <cellStyle name="Millares 94 3 3 2 6 2" xfId="38918" xr:uid="{00000000-0005-0000-0000-00005CA60000}"/>
    <cellStyle name="Millares 94 3 3 2 7" xfId="26510" xr:uid="{00000000-0005-0000-0000-00005DA60000}"/>
    <cellStyle name="Millares 94 3 3 3" xfId="2211" xr:uid="{00000000-0005-0000-0000-00005EA60000}"/>
    <cellStyle name="Millares 94 3 3 3 2" xfId="4279" xr:uid="{00000000-0005-0000-0000-00005FA60000}"/>
    <cellStyle name="Millares 94 3 3 3 2 2" xfId="10483" xr:uid="{00000000-0005-0000-0000-000060A60000}"/>
    <cellStyle name="Millares 94 3 3 3 2 2 2" xfId="22891" xr:uid="{00000000-0005-0000-0000-000061A60000}"/>
    <cellStyle name="Millares 94 3 3 3 2 2 2 2" xfId="47707" xr:uid="{00000000-0005-0000-0000-000062A60000}"/>
    <cellStyle name="Millares 94 3 3 3 2 2 3" xfId="35299" xr:uid="{00000000-0005-0000-0000-000063A60000}"/>
    <cellStyle name="Millares 94 3 3 3 2 3" xfId="16687" xr:uid="{00000000-0005-0000-0000-000064A60000}"/>
    <cellStyle name="Millares 94 3 3 3 2 3 2" xfId="41503" xr:uid="{00000000-0005-0000-0000-000065A60000}"/>
    <cellStyle name="Millares 94 3 3 3 2 4" xfId="29095" xr:uid="{00000000-0005-0000-0000-000066A60000}"/>
    <cellStyle name="Millares 94 3 3 3 3" xfId="6347" xr:uid="{00000000-0005-0000-0000-000067A60000}"/>
    <cellStyle name="Millares 94 3 3 3 3 2" xfId="12551" xr:uid="{00000000-0005-0000-0000-000068A60000}"/>
    <cellStyle name="Millares 94 3 3 3 3 2 2" xfId="24959" xr:uid="{00000000-0005-0000-0000-000069A60000}"/>
    <cellStyle name="Millares 94 3 3 3 3 2 2 2" xfId="49775" xr:uid="{00000000-0005-0000-0000-00006AA60000}"/>
    <cellStyle name="Millares 94 3 3 3 3 2 3" xfId="37367" xr:uid="{00000000-0005-0000-0000-00006BA60000}"/>
    <cellStyle name="Millares 94 3 3 3 3 3" xfId="18755" xr:uid="{00000000-0005-0000-0000-00006CA60000}"/>
    <cellStyle name="Millares 94 3 3 3 3 3 2" xfId="43571" xr:uid="{00000000-0005-0000-0000-00006DA60000}"/>
    <cellStyle name="Millares 94 3 3 3 3 4" xfId="31163" xr:uid="{00000000-0005-0000-0000-00006EA60000}"/>
    <cellStyle name="Millares 94 3 3 3 4" xfId="8415" xr:uid="{00000000-0005-0000-0000-00006FA60000}"/>
    <cellStyle name="Millares 94 3 3 3 4 2" xfId="20823" xr:uid="{00000000-0005-0000-0000-000070A60000}"/>
    <cellStyle name="Millares 94 3 3 3 4 2 2" xfId="45639" xr:uid="{00000000-0005-0000-0000-000071A60000}"/>
    <cellStyle name="Millares 94 3 3 3 4 3" xfId="33231" xr:uid="{00000000-0005-0000-0000-000072A60000}"/>
    <cellStyle name="Millares 94 3 3 3 5" xfId="14619" xr:uid="{00000000-0005-0000-0000-000073A60000}"/>
    <cellStyle name="Millares 94 3 3 3 5 2" xfId="39435" xr:uid="{00000000-0005-0000-0000-000074A60000}"/>
    <cellStyle name="Millares 94 3 3 3 6" xfId="27027" xr:uid="{00000000-0005-0000-0000-000075A60000}"/>
    <cellStyle name="Millares 94 3 3 4" xfId="3245" xr:uid="{00000000-0005-0000-0000-000076A60000}"/>
    <cellStyle name="Millares 94 3 3 4 2" xfId="9449" xr:uid="{00000000-0005-0000-0000-000077A60000}"/>
    <cellStyle name="Millares 94 3 3 4 2 2" xfId="21857" xr:uid="{00000000-0005-0000-0000-000078A60000}"/>
    <cellStyle name="Millares 94 3 3 4 2 2 2" xfId="46673" xr:uid="{00000000-0005-0000-0000-000079A60000}"/>
    <cellStyle name="Millares 94 3 3 4 2 3" xfId="34265" xr:uid="{00000000-0005-0000-0000-00007AA60000}"/>
    <cellStyle name="Millares 94 3 3 4 3" xfId="15653" xr:uid="{00000000-0005-0000-0000-00007BA60000}"/>
    <cellStyle name="Millares 94 3 3 4 3 2" xfId="40469" xr:uid="{00000000-0005-0000-0000-00007CA60000}"/>
    <cellStyle name="Millares 94 3 3 4 4" xfId="28061" xr:uid="{00000000-0005-0000-0000-00007DA60000}"/>
    <cellStyle name="Millares 94 3 3 5" xfId="5313" xr:uid="{00000000-0005-0000-0000-00007EA60000}"/>
    <cellStyle name="Millares 94 3 3 5 2" xfId="11517" xr:uid="{00000000-0005-0000-0000-00007FA60000}"/>
    <cellStyle name="Millares 94 3 3 5 2 2" xfId="23925" xr:uid="{00000000-0005-0000-0000-000080A60000}"/>
    <cellStyle name="Millares 94 3 3 5 2 2 2" xfId="48741" xr:uid="{00000000-0005-0000-0000-000081A60000}"/>
    <cellStyle name="Millares 94 3 3 5 2 3" xfId="36333" xr:uid="{00000000-0005-0000-0000-000082A60000}"/>
    <cellStyle name="Millares 94 3 3 5 3" xfId="17721" xr:uid="{00000000-0005-0000-0000-000083A60000}"/>
    <cellStyle name="Millares 94 3 3 5 3 2" xfId="42537" xr:uid="{00000000-0005-0000-0000-000084A60000}"/>
    <cellStyle name="Millares 94 3 3 5 4" xfId="30129" xr:uid="{00000000-0005-0000-0000-000085A60000}"/>
    <cellStyle name="Millares 94 3 3 6" xfId="7381" xr:uid="{00000000-0005-0000-0000-000086A60000}"/>
    <cellStyle name="Millares 94 3 3 6 2" xfId="19789" xr:uid="{00000000-0005-0000-0000-000087A60000}"/>
    <cellStyle name="Millares 94 3 3 6 2 2" xfId="44605" xr:uid="{00000000-0005-0000-0000-000088A60000}"/>
    <cellStyle name="Millares 94 3 3 6 3" xfId="32197" xr:uid="{00000000-0005-0000-0000-000089A60000}"/>
    <cellStyle name="Millares 94 3 3 7" xfId="13585" xr:uid="{00000000-0005-0000-0000-00008AA60000}"/>
    <cellStyle name="Millares 94 3 3 7 2" xfId="38401" xr:uid="{00000000-0005-0000-0000-00008BA60000}"/>
    <cellStyle name="Millares 94 3 3 8" xfId="25993" xr:uid="{00000000-0005-0000-0000-00008CA60000}"/>
    <cellStyle name="Millares 94 3 3 9" xfId="1177" xr:uid="{00000000-0005-0000-0000-00008DA60000}"/>
    <cellStyle name="Millares 94 3 4" xfId="1349" xr:uid="{00000000-0005-0000-0000-00008EA60000}"/>
    <cellStyle name="Millares 94 3 4 2" xfId="2383" xr:uid="{00000000-0005-0000-0000-00008FA60000}"/>
    <cellStyle name="Millares 94 3 4 2 2" xfId="4451" xr:uid="{00000000-0005-0000-0000-000090A60000}"/>
    <cellStyle name="Millares 94 3 4 2 2 2" xfId="10655" xr:uid="{00000000-0005-0000-0000-000091A60000}"/>
    <cellStyle name="Millares 94 3 4 2 2 2 2" xfId="23063" xr:uid="{00000000-0005-0000-0000-000092A60000}"/>
    <cellStyle name="Millares 94 3 4 2 2 2 2 2" xfId="47879" xr:uid="{00000000-0005-0000-0000-000093A60000}"/>
    <cellStyle name="Millares 94 3 4 2 2 2 3" xfId="35471" xr:uid="{00000000-0005-0000-0000-000094A60000}"/>
    <cellStyle name="Millares 94 3 4 2 2 3" xfId="16859" xr:uid="{00000000-0005-0000-0000-000095A60000}"/>
    <cellStyle name="Millares 94 3 4 2 2 3 2" xfId="41675" xr:uid="{00000000-0005-0000-0000-000096A60000}"/>
    <cellStyle name="Millares 94 3 4 2 2 4" xfId="29267" xr:uid="{00000000-0005-0000-0000-000097A60000}"/>
    <cellStyle name="Millares 94 3 4 2 3" xfId="6519" xr:uid="{00000000-0005-0000-0000-000098A60000}"/>
    <cellStyle name="Millares 94 3 4 2 3 2" xfId="12723" xr:uid="{00000000-0005-0000-0000-000099A60000}"/>
    <cellStyle name="Millares 94 3 4 2 3 2 2" xfId="25131" xr:uid="{00000000-0005-0000-0000-00009AA60000}"/>
    <cellStyle name="Millares 94 3 4 2 3 2 2 2" xfId="49947" xr:uid="{00000000-0005-0000-0000-00009BA60000}"/>
    <cellStyle name="Millares 94 3 4 2 3 2 3" xfId="37539" xr:uid="{00000000-0005-0000-0000-00009CA60000}"/>
    <cellStyle name="Millares 94 3 4 2 3 3" xfId="18927" xr:uid="{00000000-0005-0000-0000-00009DA60000}"/>
    <cellStyle name="Millares 94 3 4 2 3 3 2" xfId="43743" xr:uid="{00000000-0005-0000-0000-00009EA60000}"/>
    <cellStyle name="Millares 94 3 4 2 3 4" xfId="31335" xr:uid="{00000000-0005-0000-0000-00009FA60000}"/>
    <cellStyle name="Millares 94 3 4 2 4" xfId="8587" xr:uid="{00000000-0005-0000-0000-0000A0A60000}"/>
    <cellStyle name="Millares 94 3 4 2 4 2" xfId="20995" xr:uid="{00000000-0005-0000-0000-0000A1A60000}"/>
    <cellStyle name="Millares 94 3 4 2 4 2 2" xfId="45811" xr:uid="{00000000-0005-0000-0000-0000A2A60000}"/>
    <cellStyle name="Millares 94 3 4 2 4 3" xfId="33403" xr:uid="{00000000-0005-0000-0000-0000A3A60000}"/>
    <cellStyle name="Millares 94 3 4 2 5" xfId="14791" xr:uid="{00000000-0005-0000-0000-0000A4A60000}"/>
    <cellStyle name="Millares 94 3 4 2 5 2" xfId="39607" xr:uid="{00000000-0005-0000-0000-0000A5A60000}"/>
    <cellStyle name="Millares 94 3 4 2 6" xfId="27199" xr:uid="{00000000-0005-0000-0000-0000A6A60000}"/>
    <cellStyle name="Millares 94 3 4 3" xfId="3417" xr:uid="{00000000-0005-0000-0000-0000A7A60000}"/>
    <cellStyle name="Millares 94 3 4 3 2" xfId="9621" xr:uid="{00000000-0005-0000-0000-0000A8A60000}"/>
    <cellStyle name="Millares 94 3 4 3 2 2" xfId="22029" xr:uid="{00000000-0005-0000-0000-0000A9A60000}"/>
    <cellStyle name="Millares 94 3 4 3 2 2 2" xfId="46845" xr:uid="{00000000-0005-0000-0000-0000AAA60000}"/>
    <cellStyle name="Millares 94 3 4 3 2 3" xfId="34437" xr:uid="{00000000-0005-0000-0000-0000ABA60000}"/>
    <cellStyle name="Millares 94 3 4 3 3" xfId="15825" xr:uid="{00000000-0005-0000-0000-0000ACA60000}"/>
    <cellStyle name="Millares 94 3 4 3 3 2" xfId="40641" xr:uid="{00000000-0005-0000-0000-0000ADA60000}"/>
    <cellStyle name="Millares 94 3 4 3 4" xfId="28233" xr:uid="{00000000-0005-0000-0000-0000AEA60000}"/>
    <cellStyle name="Millares 94 3 4 4" xfId="5485" xr:uid="{00000000-0005-0000-0000-0000AFA60000}"/>
    <cellStyle name="Millares 94 3 4 4 2" xfId="11689" xr:uid="{00000000-0005-0000-0000-0000B0A60000}"/>
    <cellStyle name="Millares 94 3 4 4 2 2" xfId="24097" xr:uid="{00000000-0005-0000-0000-0000B1A60000}"/>
    <cellStyle name="Millares 94 3 4 4 2 2 2" xfId="48913" xr:uid="{00000000-0005-0000-0000-0000B2A60000}"/>
    <cellStyle name="Millares 94 3 4 4 2 3" xfId="36505" xr:uid="{00000000-0005-0000-0000-0000B3A60000}"/>
    <cellStyle name="Millares 94 3 4 4 3" xfId="17893" xr:uid="{00000000-0005-0000-0000-0000B4A60000}"/>
    <cellStyle name="Millares 94 3 4 4 3 2" xfId="42709" xr:uid="{00000000-0005-0000-0000-0000B5A60000}"/>
    <cellStyle name="Millares 94 3 4 4 4" xfId="30301" xr:uid="{00000000-0005-0000-0000-0000B6A60000}"/>
    <cellStyle name="Millares 94 3 4 5" xfId="7553" xr:uid="{00000000-0005-0000-0000-0000B7A60000}"/>
    <cellStyle name="Millares 94 3 4 5 2" xfId="19961" xr:uid="{00000000-0005-0000-0000-0000B8A60000}"/>
    <cellStyle name="Millares 94 3 4 5 2 2" xfId="44777" xr:uid="{00000000-0005-0000-0000-0000B9A60000}"/>
    <cellStyle name="Millares 94 3 4 5 3" xfId="32369" xr:uid="{00000000-0005-0000-0000-0000BAA60000}"/>
    <cellStyle name="Millares 94 3 4 6" xfId="13757" xr:uid="{00000000-0005-0000-0000-0000BBA60000}"/>
    <cellStyle name="Millares 94 3 4 6 2" xfId="38573" xr:uid="{00000000-0005-0000-0000-0000BCA60000}"/>
    <cellStyle name="Millares 94 3 4 7" xfId="26165" xr:uid="{00000000-0005-0000-0000-0000BDA60000}"/>
    <cellStyle name="Millares 94 3 5" xfId="1866" xr:uid="{00000000-0005-0000-0000-0000BEA60000}"/>
    <cellStyle name="Millares 94 3 5 2" xfId="3934" xr:uid="{00000000-0005-0000-0000-0000BFA60000}"/>
    <cellStyle name="Millares 94 3 5 2 2" xfId="10138" xr:uid="{00000000-0005-0000-0000-0000C0A60000}"/>
    <cellStyle name="Millares 94 3 5 2 2 2" xfId="22546" xr:uid="{00000000-0005-0000-0000-0000C1A60000}"/>
    <cellStyle name="Millares 94 3 5 2 2 2 2" xfId="47362" xr:uid="{00000000-0005-0000-0000-0000C2A60000}"/>
    <cellStyle name="Millares 94 3 5 2 2 3" xfId="34954" xr:uid="{00000000-0005-0000-0000-0000C3A60000}"/>
    <cellStyle name="Millares 94 3 5 2 3" xfId="16342" xr:uid="{00000000-0005-0000-0000-0000C4A60000}"/>
    <cellStyle name="Millares 94 3 5 2 3 2" xfId="41158" xr:uid="{00000000-0005-0000-0000-0000C5A60000}"/>
    <cellStyle name="Millares 94 3 5 2 4" xfId="28750" xr:uid="{00000000-0005-0000-0000-0000C6A60000}"/>
    <cellStyle name="Millares 94 3 5 3" xfId="6002" xr:uid="{00000000-0005-0000-0000-0000C7A60000}"/>
    <cellStyle name="Millares 94 3 5 3 2" xfId="12206" xr:uid="{00000000-0005-0000-0000-0000C8A60000}"/>
    <cellStyle name="Millares 94 3 5 3 2 2" xfId="24614" xr:uid="{00000000-0005-0000-0000-0000C9A60000}"/>
    <cellStyle name="Millares 94 3 5 3 2 2 2" xfId="49430" xr:uid="{00000000-0005-0000-0000-0000CAA60000}"/>
    <cellStyle name="Millares 94 3 5 3 2 3" xfId="37022" xr:uid="{00000000-0005-0000-0000-0000CBA60000}"/>
    <cellStyle name="Millares 94 3 5 3 3" xfId="18410" xr:uid="{00000000-0005-0000-0000-0000CCA60000}"/>
    <cellStyle name="Millares 94 3 5 3 3 2" xfId="43226" xr:uid="{00000000-0005-0000-0000-0000CDA60000}"/>
    <cellStyle name="Millares 94 3 5 3 4" xfId="30818" xr:uid="{00000000-0005-0000-0000-0000CEA60000}"/>
    <cellStyle name="Millares 94 3 5 4" xfId="8070" xr:uid="{00000000-0005-0000-0000-0000CFA60000}"/>
    <cellStyle name="Millares 94 3 5 4 2" xfId="20478" xr:uid="{00000000-0005-0000-0000-0000D0A60000}"/>
    <cellStyle name="Millares 94 3 5 4 2 2" xfId="45294" xr:uid="{00000000-0005-0000-0000-0000D1A60000}"/>
    <cellStyle name="Millares 94 3 5 4 3" xfId="32886" xr:uid="{00000000-0005-0000-0000-0000D2A60000}"/>
    <cellStyle name="Millares 94 3 5 5" xfId="14274" xr:uid="{00000000-0005-0000-0000-0000D3A60000}"/>
    <cellStyle name="Millares 94 3 5 5 2" xfId="39090" xr:uid="{00000000-0005-0000-0000-0000D4A60000}"/>
    <cellStyle name="Millares 94 3 5 6" xfId="26682" xr:uid="{00000000-0005-0000-0000-0000D5A60000}"/>
    <cellStyle name="Millares 94 3 6" xfId="2900" xr:uid="{00000000-0005-0000-0000-0000D6A60000}"/>
    <cellStyle name="Millares 94 3 6 2" xfId="9104" xr:uid="{00000000-0005-0000-0000-0000D7A60000}"/>
    <cellStyle name="Millares 94 3 6 2 2" xfId="21512" xr:uid="{00000000-0005-0000-0000-0000D8A60000}"/>
    <cellStyle name="Millares 94 3 6 2 2 2" xfId="46328" xr:uid="{00000000-0005-0000-0000-0000D9A60000}"/>
    <cellStyle name="Millares 94 3 6 2 3" xfId="33920" xr:uid="{00000000-0005-0000-0000-0000DAA60000}"/>
    <cellStyle name="Millares 94 3 6 3" xfId="15308" xr:uid="{00000000-0005-0000-0000-0000DBA60000}"/>
    <cellStyle name="Millares 94 3 6 3 2" xfId="40124" xr:uid="{00000000-0005-0000-0000-0000DCA60000}"/>
    <cellStyle name="Millares 94 3 6 4" xfId="27716" xr:uid="{00000000-0005-0000-0000-0000DDA60000}"/>
    <cellStyle name="Millares 94 3 7" xfId="4968" xr:uid="{00000000-0005-0000-0000-0000DEA60000}"/>
    <cellStyle name="Millares 94 3 7 2" xfId="11172" xr:uid="{00000000-0005-0000-0000-0000DFA60000}"/>
    <cellStyle name="Millares 94 3 7 2 2" xfId="23580" xr:uid="{00000000-0005-0000-0000-0000E0A60000}"/>
    <cellStyle name="Millares 94 3 7 2 2 2" xfId="48396" xr:uid="{00000000-0005-0000-0000-0000E1A60000}"/>
    <cellStyle name="Millares 94 3 7 2 3" xfId="35988" xr:uid="{00000000-0005-0000-0000-0000E2A60000}"/>
    <cellStyle name="Millares 94 3 7 3" xfId="17376" xr:uid="{00000000-0005-0000-0000-0000E3A60000}"/>
    <cellStyle name="Millares 94 3 7 3 2" xfId="42192" xr:uid="{00000000-0005-0000-0000-0000E4A60000}"/>
    <cellStyle name="Millares 94 3 7 4" xfId="29784" xr:uid="{00000000-0005-0000-0000-0000E5A60000}"/>
    <cellStyle name="Millares 94 3 8" xfId="7036" xr:uid="{00000000-0005-0000-0000-0000E6A60000}"/>
    <cellStyle name="Millares 94 3 8 2" xfId="19444" xr:uid="{00000000-0005-0000-0000-0000E7A60000}"/>
    <cellStyle name="Millares 94 3 8 2 2" xfId="44260" xr:uid="{00000000-0005-0000-0000-0000E8A60000}"/>
    <cellStyle name="Millares 94 3 8 3" xfId="31852" xr:uid="{00000000-0005-0000-0000-0000E9A60000}"/>
    <cellStyle name="Millares 94 3 9" xfId="13240" xr:uid="{00000000-0005-0000-0000-0000EAA60000}"/>
    <cellStyle name="Millares 94 3 9 2" xfId="38056" xr:uid="{00000000-0005-0000-0000-0000EBA60000}"/>
    <cellStyle name="Millares 94 4" xfId="407" xr:uid="{00000000-0005-0000-0000-0000ECA60000}"/>
    <cellStyle name="Millares 94 4 10" xfId="25707" xr:uid="{00000000-0005-0000-0000-0000EDA60000}"/>
    <cellStyle name="Millares 94 4 11" xfId="891" xr:uid="{00000000-0005-0000-0000-0000EEA60000}"/>
    <cellStyle name="Millares 94 4 2" xfId="655" xr:uid="{00000000-0005-0000-0000-0000EFA60000}"/>
    <cellStyle name="Millares 94 4 2 2" xfId="1581" xr:uid="{00000000-0005-0000-0000-0000F0A60000}"/>
    <cellStyle name="Millares 94 4 2 2 2" xfId="2615" xr:uid="{00000000-0005-0000-0000-0000F1A60000}"/>
    <cellStyle name="Millares 94 4 2 2 2 2" xfId="4683" xr:uid="{00000000-0005-0000-0000-0000F2A60000}"/>
    <cellStyle name="Millares 94 4 2 2 2 2 2" xfId="10887" xr:uid="{00000000-0005-0000-0000-0000F3A60000}"/>
    <cellStyle name="Millares 94 4 2 2 2 2 2 2" xfId="23295" xr:uid="{00000000-0005-0000-0000-0000F4A60000}"/>
    <cellStyle name="Millares 94 4 2 2 2 2 2 2 2" xfId="48111" xr:uid="{00000000-0005-0000-0000-0000F5A60000}"/>
    <cellStyle name="Millares 94 4 2 2 2 2 2 3" xfId="35703" xr:uid="{00000000-0005-0000-0000-0000F6A60000}"/>
    <cellStyle name="Millares 94 4 2 2 2 2 3" xfId="17091" xr:uid="{00000000-0005-0000-0000-0000F7A60000}"/>
    <cellStyle name="Millares 94 4 2 2 2 2 3 2" xfId="41907" xr:uid="{00000000-0005-0000-0000-0000F8A60000}"/>
    <cellStyle name="Millares 94 4 2 2 2 2 4" xfId="29499" xr:uid="{00000000-0005-0000-0000-0000F9A60000}"/>
    <cellStyle name="Millares 94 4 2 2 2 3" xfId="6751" xr:uid="{00000000-0005-0000-0000-0000FAA60000}"/>
    <cellStyle name="Millares 94 4 2 2 2 3 2" xfId="12955" xr:uid="{00000000-0005-0000-0000-0000FBA60000}"/>
    <cellStyle name="Millares 94 4 2 2 2 3 2 2" xfId="25363" xr:uid="{00000000-0005-0000-0000-0000FCA60000}"/>
    <cellStyle name="Millares 94 4 2 2 2 3 2 2 2" xfId="50179" xr:uid="{00000000-0005-0000-0000-0000FDA60000}"/>
    <cellStyle name="Millares 94 4 2 2 2 3 2 3" xfId="37771" xr:uid="{00000000-0005-0000-0000-0000FEA60000}"/>
    <cellStyle name="Millares 94 4 2 2 2 3 3" xfId="19159" xr:uid="{00000000-0005-0000-0000-0000FFA60000}"/>
    <cellStyle name="Millares 94 4 2 2 2 3 3 2" xfId="43975" xr:uid="{00000000-0005-0000-0000-000000A70000}"/>
    <cellStyle name="Millares 94 4 2 2 2 3 4" xfId="31567" xr:uid="{00000000-0005-0000-0000-000001A70000}"/>
    <cellStyle name="Millares 94 4 2 2 2 4" xfId="8819" xr:uid="{00000000-0005-0000-0000-000002A70000}"/>
    <cellStyle name="Millares 94 4 2 2 2 4 2" xfId="21227" xr:uid="{00000000-0005-0000-0000-000003A70000}"/>
    <cellStyle name="Millares 94 4 2 2 2 4 2 2" xfId="46043" xr:uid="{00000000-0005-0000-0000-000004A70000}"/>
    <cellStyle name="Millares 94 4 2 2 2 4 3" xfId="33635" xr:uid="{00000000-0005-0000-0000-000005A70000}"/>
    <cellStyle name="Millares 94 4 2 2 2 5" xfId="15023" xr:uid="{00000000-0005-0000-0000-000006A70000}"/>
    <cellStyle name="Millares 94 4 2 2 2 5 2" xfId="39839" xr:uid="{00000000-0005-0000-0000-000007A70000}"/>
    <cellStyle name="Millares 94 4 2 2 2 6" xfId="27431" xr:uid="{00000000-0005-0000-0000-000008A70000}"/>
    <cellStyle name="Millares 94 4 2 2 3" xfId="3649" xr:uid="{00000000-0005-0000-0000-000009A70000}"/>
    <cellStyle name="Millares 94 4 2 2 3 2" xfId="9853" xr:uid="{00000000-0005-0000-0000-00000AA70000}"/>
    <cellStyle name="Millares 94 4 2 2 3 2 2" xfId="22261" xr:uid="{00000000-0005-0000-0000-00000BA70000}"/>
    <cellStyle name="Millares 94 4 2 2 3 2 2 2" xfId="47077" xr:uid="{00000000-0005-0000-0000-00000CA70000}"/>
    <cellStyle name="Millares 94 4 2 2 3 2 3" xfId="34669" xr:uid="{00000000-0005-0000-0000-00000DA70000}"/>
    <cellStyle name="Millares 94 4 2 2 3 3" xfId="16057" xr:uid="{00000000-0005-0000-0000-00000EA70000}"/>
    <cellStyle name="Millares 94 4 2 2 3 3 2" xfId="40873" xr:uid="{00000000-0005-0000-0000-00000FA70000}"/>
    <cellStyle name="Millares 94 4 2 2 3 4" xfId="28465" xr:uid="{00000000-0005-0000-0000-000010A70000}"/>
    <cellStyle name="Millares 94 4 2 2 4" xfId="5717" xr:uid="{00000000-0005-0000-0000-000011A70000}"/>
    <cellStyle name="Millares 94 4 2 2 4 2" xfId="11921" xr:uid="{00000000-0005-0000-0000-000012A70000}"/>
    <cellStyle name="Millares 94 4 2 2 4 2 2" xfId="24329" xr:uid="{00000000-0005-0000-0000-000013A70000}"/>
    <cellStyle name="Millares 94 4 2 2 4 2 2 2" xfId="49145" xr:uid="{00000000-0005-0000-0000-000014A70000}"/>
    <cellStyle name="Millares 94 4 2 2 4 2 3" xfId="36737" xr:uid="{00000000-0005-0000-0000-000015A70000}"/>
    <cellStyle name="Millares 94 4 2 2 4 3" xfId="18125" xr:uid="{00000000-0005-0000-0000-000016A70000}"/>
    <cellStyle name="Millares 94 4 2 2 4 3 2" xfId="42941" xr:uid="{00000000-0005-0000-0000-000017A70000}"/>
    <cellStyle name="Millares 94 4 2 2 4 4" xfId="30533" xr:uid="{00000000-0005-0000-0000-000018A70000}"/>
    <cellStyle name="Millares 94 4 2 2 5" xfId="7785" xr:uid="{00000000-0005-0000-0000-000019A70000}"/>
    <cellStyle name="Millares 94 4 2 2 5 2" xfId="20193" xr:uid="{00000000-0005-0000-0000-00001AA70000}"/>
    <cellStyle name="Millares 94 4 2 2 5 2 2" xfId="45009" xr:uid="{00000000-0005-0000-0000-00001BA70000}"/>
    <cellStyle name="Millares 94 4 2 2 5 3" xfId="32601" xr:uid="{00000000-0005-0000-0000-00001CA70000}"/>
    <cellStyle name="Millares 94 4 2 2 6" xfId="13989" xr:uid="{00000000-0005-0000-0000-00001DA70000}"/>
    <cellStyle name="Millares 94 4 2 2 6 2" xfId="38805" xr:uid="{00000000-0005-0000-0000-00001EA70000}"/>
    <cellStyle name="Millares 94 4 2 2 7" xfId="26397" xr:uid="{00000000-0005-0000-0000-00001FA70000}"/>
    <cellStyle name="Millares 94 4 2 3" xfId="2098" xr:uid="{00000000-0005-0000-0000-000020A70000}"/>
    <cellStyle name="Millares 94 4 2 3 2" xfId="4166" xr:uid="{00000000-0005-0000-0000-000021A70000}"/>
    <cellStyle name="Millares 94 4 2 3 2 2" xfId="10370" xr:uid="{00000000-0005-0000-0000-000022A70000}"/>
    <cellStyle name="Millares 94 4 2 3 2 2 2" xfId="22778" xr:uid="{00000000-0005-0000-0000-000023A70000}"/>
    <cellStyle name="Millares 94 4 2 3 2 2 2 2" xfId="47594" xr:uid="{00000000-0005-0000-0000-000024A70000}"/>
    <cellStyle name="Millares 94 4 2 3 2 2 3" xfId="35186" xr:uid="{00000000-0005-0000-0000-000025A70000}"/>
    <cellStyle name="Millares 94 4 2 3 2 3" xfId="16574" xr:uid="{00000000-0005-0000-0000-000026A70000}"/>
    <cellStyle name="Millares 94 4 2 3 2 3 2" xfId="41390" xr:uid="{00000000-0005-0000-0000-000027A70000}"/>
    <cellStyle name="Millares 94 4 2 3 2 4" xfId="28982" xr:uid="{00000000-0005-0000-0000-000028A70000}"/>
    <cellStyle name="Millares 94 4 2 3 3" xfId="6234" xr:uid="{00000000-0005-0000-0000-000029A70000}"/>
    <cellStyle name="Millares 94 4 2 3 3 2" xfId="12438" xr:uid="{00000000-0005-0000-0000-00002AA70000}"/>
    <cellStyle name="Millares 94 4 2 3 3 2 2" xfId="24846" xr:uid="{00000000-0005-0000-0000-00002BA70000}"/>
    <cellStyle name="Millares 94 4 2 3 3 2 2 2" xfId="49662" xr:uid="{00000000-0005-0000-0000-00002CA70000}"/>
    <cellStyle name="Millares 94 4 2 3 3 2 3" xfId="37254" xr:uid="{00000000-0005-0000-0000-00002DA70000}"/>
    <cellStyle name="Millares 94 4 2 3 3 3" xfId="18642" xr:uid="{00000000-0005-0000-0000-00002EA70000}"/>
    <cellStyle name="Millares 94 4 2 3 3 3 2" xfId="43458" xr:uid="{00000000-0005-0000-0000-00002FA70000}"/>
    <cellStyle name="Millares 94 4 2 3 3 4" xfId="31050" xr:uid="{00000000-0005-0000-0000-000030A70000}"/>
    <cellStyle name="Millares 94 4 2 3 4" xfId="8302" xr:uid="{00000000-0005-0000-0000-000031A70000}"/>
    <cellStyle name="Millares 94 4 2 3 4 2" xfId="20710" xr:uid="{00000000-0005-0000-0000-000032A70000}"/>
    <cellStyle name="Millares 94 4 2 3 4 2 2" xfId="45526" xr:uid="{00000000-0005-0000-0000-000033A70000}"/>
    <cellStyle name="Millares 94 4 2 3 4 3" xfId="33118" xr:uid="{00000000-0005-0000-0000-000034A70000}"/>
    <cellStyle name="Millares 94 4 2 3 5" xfId="14506" xr:uid="{00000000-0005-0000-0000-000035A70000}"/>
    <cellStyle name="Millares 94 4 2 3 5 2" xfId="39322" xr:uid="{00000000-0005-0000-0000-000036A70000}"/>
    <cellStyle name="Millares 94 4 2 3 6" xfId="26914" xr:uid="{00000000-0005-0000-0000-000037A70000}"/>
    <cellStyle name="Millares 94 4 2 4" xfId="3132" xr:uid="{00000000-0005-0000-0000-000038A70000}"/>
    <cellStyle name="Millares 94 4 2 4 2" xfId="9336" xr:uid="{00000000-0005-0000-0000-000039A70000}"/>
    <cellStyle name="Millares 94 4 2 4 2 2" xfId="21744" xr:uid="{00000000-0005-0000-0000-00003AA70000}"/>
    <cellStyle name="Millares 94 4 2 4 2 2 2" xfId="46560" xr:uid="{00000000-0005-0000-0000-00003BA70000}"/>
    <cellStyle name="Millares 94 4 2 4 2 3" xfId="34152" xr:uid="{00000000-0005-0000-0000-00003CA70000}"/>
    <cellStyle name="Millares 94 4 2 4 3" xfId="15540" xr:uid="{00000000-0005-0000-0000-00003DA70000}"/>
    <cellStyle name="Millares 94 4 2 4 3 2" xfId="40356" xr:uid="{00000000-0005-0000-0000-00003EA70000}"/>
    <cellStyle name="Millares 94 4 2 4 4" xfId="27948" xr:uid="{00000000-0005-0000-0000-00003FA70000}"/>
    <cellStyle name="Millares 94 4 2 5" xfId="5200" xr:uid="{00000000-0005-0000-0000-000040A70000}"/>
    <cellStyle name="Millares 94 4 2 5 2" xfId="11404" xr:uid="{00000000-0005-0000-0000-000041A70000}"/>
    <cellStyle name="Millares 94 4 2 5 2 2" xfId="23812" xr:uid="{00000000-0005-0000-0000-000042A70000}"/>
    <cellStyle name="Millares 94 4 2 5 2 2 2" xfId="48628" xr:uid="{00000000-0005-0000-0000-000043A70000}"/>
    <cellStyle name="Millares 94 4 2 5 2 3" xfId="36220" xr:uid="{00000000-0005-0000-0000-000044A70000}"/>
    <cellStyle name="Millares 94 4 2 5 3" xfId="17608" xr:uid="{00000000-0005-0000-0000-000045A70000}"/>
    <cellStyle name="Millares 94 4 2 5 3 2" xfId="42424" xr:uid="{00000000-0005-0000-0000-000046A70000}"/>
    <cellStyle name="Millares 94 4 2 5 4" xfId="30016" xr:uid="{00000000-0005-0000-0000-000047A70000}"/>
    <cellStyle name="Millares 94 4 2 6" xfId="7268" xr:uid="{00000000-0005-0000-0000-000048A70000}"/>
    <cellStyle name="Millares 94 4 2 6 2" xfId="19676" xr:uid="{00000000-0005-0000-0000-000049A70000}"/>
    <cellStyle name="Millares 94 4 2 6 2 2" xfId="44492" xr:uid="{00000000-0005-0000-0000-00004AA70000}"/>
    <cellStyle name="Millares 94 4 2 6 3" xfId="32084" xr:uid="{00000000-0005-0000-0000-00004BA70000}"/>
    <cellStyle name="Millares 94 4 2 7" xfId="13472" xr:uid="{00000000-0005-0000-0000-00004CA70000}"/>
    <cellStyle name="Millares 94 4 2 7 2" xfId="38288" xr:uid="{00000000-0005-0000-0000-00004DA70000}"/>
    <cellStyle name="Millares 94 4 2 8" xfId="25880" xr:uid="{00000000-0005-0000-0000-00004EA70000}"/>
    <cellStyle name="Millares 94 4 2 9" xfId="1064" xr:uid="{00000000-0005-0000-0000-00004FA70000}"/>
    <cellStyle name="Millares 94 4 3" xfId="1236" xr:uid="{00000000-0005-0000-0000-000050A70000}"/>
    <cellStyle name="Millares 94 4 3 2" xfId="1753" xr:uid="{00000000-0005-0000-0000-000051A70000}"/>
    <cellStyle name="Millares 94 4 3 2 2" xfId="2787" xr:uid="{00000000-0005-0000-0000-000052A70000}"/>
    <cellStyle name="Millares 94 4 3 2 2 2" xfId="4855" xr:uid="{00000000-0005-0000-0000-000053A70000}"/>
    <cellStyle name="Millares 94 4 3 2 2 2 2" xfId="11059" xr:uid="{00000000-0005-0000-0000-000054A70000}"/>
    <cellStyle name="Millares 94 4 3 2 2 2 2 2" xfId="23467" xr:uid="{00000000-0005-0000-0000-000055A70000}"/>
    <cellStyle name="Millares 94 4 3 2 2 2 2 2 2" xfId="48283" xr:uid="{00000000-0005-0000-0000-000056A70000}"/>
    <cellStyle name="Millares 94 4 3 2 2 2 2 3" xfId="35875" xr:uid="{00000000-0005-0000-0000-000057A70000}"/>
    <cellStyle name="Millares 94 4 3 2 2 2 3" xfId="17263" xr:uid="{00000000-0005-0000-0000-000058A70000}"/>
    <cellStyle name="Millares 94 4 3 2 2 2 3 2" xfId="42079" xr:uid="{00000000-0005-0000-0000-000059A70000}"/>
    <cellStyle name="Millares 94 4 3 2 2 2 4" xfId="29671" xr:uid="{00000000-0005-0000-0000-00005AA70000}"/>
    <cellStyle name="Millares 94 4 3 2 2 3" xfId="6923" xr:uid="{00000000-0005-0000-0000-00005BA70000}"/>
    <cellStyle name="Millares 94 4 3 2 2 3 2" xfId="13127" xr:uid="{00000000-0005-0000-0000-00005CA70000}"/>
    <cellStyle name="Millares 94 4 3 2 2 3 2 2" xfId="25535" xr:uid="{00000000-0005-0000-0000-00005DA70000}"/>
    <cellStyle name="Millares 94 4 3 2 2 3 2 2 2" xfId="50351" xr:uid="{00000000-0005-0000-0000-00005EA70000}"/>
    <cellStyle name="Millares 94 4 3 2 2 3 2 3" xfId="37943" xr:uid="{00000000-0005-0000-0000-00005FA70000}"/>
    <cellStyle name="Millares 94 4 3 2 2 3 3" xfId="19331" xr:uid="{00000000-0005-0000-0000-000060A70000}"/>
    <cellStyle name="Millares 94 4 3 2 2 3 3 2" xfId="44147" xr:uid="{00000000-0005-0000-0000-000061A70000}"/>
    <cellStyle name="Millares 94 4 3 2 2 3 4" xfId="31739" xr:uid="{00000000-0005-0000-0000-000062A70000}"/>
    <cellStyle name="Millares 94 4 3 2 2 4" xfId="8991" xr:uid="{00000000-0005-0000-0000-000063A70000}"/>
    <cellStyle name="Millares 94 4 3 2 2 4 2" xfId="21399" xr:uid="{00000000-0005-0000-0000-000064A70000}"/>
    <cellStyle name="Millares 94 4 3 2 2 4 2 2" xfId="46215" xr:uid="{00000000-0005-0000-0000-000065A70000}"/>
    <cellStyle name="Millares 94 4 3 2 2 4 3" xfId="33807" xr:uid="{00000000-0005-0000-0000-000066A70000}"/>
    <cellStyle name="Millares 94 4 3 2 2 5" xfId="15195" xr:uid="{00000000-0005-0000-0000-000067A70000}"/>
    <cellStyle name="Millares 94 4 3 2 2 5 2" xfId="40011" xr:uid="{00000000-0005-0000-0000-000068A70000}"/>
    <cellStyle name="Millares 94 4 3 2 2 6" xfId="27603" xr:uid="{00000000-0005-0000-0000-000069A70000}"/>
    <cellStyle name="Millares 94 4 3 2 3" xfId="3821" xr:uid="{00000000-0005-0000-0000-00006AA70000}"/>
    <cellStyle name="Millares 94 4 3 2 3 2" xfId="10025" xr:uid="{00000000-0005-0000-0000-00006BA70000}"/>
    <cellStyle name="Millares 94 4 3 2 3 2 2" xfId="22433" xr:uid="{00000000-0005-0000-0000-00006CA70000}"/>
    <cellStyle name="Millares 94 4 3 2 3 2 2 2" xfId="47249" xr:uid="{00000000-0005-0000-0000-00006DA70000}"/>
    <cellStyle name="Millares 94 4 3 2 3 2 3" xfId="34841" xr:uid="{00000000-0005-0000-0000-00006EA70000}"/>
    <cellStyle name="Millares 94 4 3 2 3 3" xfId="16229" xr:uid="{00000000-0005-0000-0000-00006FA70000}"/>
    <cellStyle name="Millares 94 4 3 2 3 3 2" xfId="41045" xr:uid="{00000000-0005-0000-0000-000070A70000}"/>
    <cellStyle name="Millares 94 4 3 2 3 4" xfId="28637" xr:uid="{00000000-0005-0000-0000-000071A70000}"/>
    <cellStyle name="Millares 94 4 3 2 4" xfId="5889" xr:uid="{00000000-0005-0000-0000-000072A70000}"/>
    <cellStyle name="Millares 94 4 3 2 4 2" xfId="12093" xr:uid="{00000000-0005-0000-0000-000073A70000}"/>
    <cellStyle name="Millares 94 4 3 2 4 2 2" xfId="24501" xr:uid="{00000000-0005-0000-0000-000074A70000}"/>
    <cellStyle name="Millares 94 4 3 2 4 2 2 2" xfId="49317" xr:uid="{00000000-0005-0000-0000-000075A70000}"/>
    <cellStyle name="Millares 94 4 3 2 4 2 3" xfId="36909" xr:uid="{00000000-0005-0000-0000-000076A70000}"/>
    <cellStyle name="Millares 94 4 3 2 4 3" xfId="18297" xr:uid="{00000000-0005-0000-0000-000077A70000}"/>
    <cellStyle name="Millares 94 4 3 2 4 3 2" xfId="43113" xr:uid="{00000000-0005-0000-0000-000078A70000}"/>
    <cellStyle name="Millares 94 4 3 2 4 4" xfId="30705" xr:uid="{00000000-0005-0000-0000-000079A70000}"/>
    <cellStyle name="Millares 94 4 3 2 5" xfId="7957" xr:uid="{00000000-0005-0000-0000-00007AA70000}"/>
    <cellStyle name="Millares 94 4 3 2 5 2" xfId="20365" xr:uid="{00000000-0005-0000-0000-00007BA70000}"/>
    <cellStyle name="Millares 94 4 3 2 5 2 2" xfId="45181" xr:uid="{00000000-0005-0000-0000-00007CA70000}"/>
    <cellStyle name="Millares 94 4 3 2 5 3" xfId="32773" xr:uid="{00000000-0005-0000-0000-00007DA70000}"/>
    <cellStyle name="Millares 94 4 3 2 6" xfId="14161" xr:uid="{00000000-0005-0000-0000-00007EA70000}"/>
    <cellStyle name="Millares 94 4 3 2 6 2" xfId="38977" xr:uid="{00000000-0005-0000-0000-00007FA70000}"/>
    <cellStyle name="Millares 94 4 3 2 7" xfId="26569" xr:uid="{00000000-0005-0000-0000-000080A70000}"/>
    <cellStyle name="Millares 94 4 3 3" xfId="2270" xr:uid="{00000000-0005-0000-0000-000081A70000}"/>
    <cellStyle name="Millares 94 4 3 3 2" xfId="4338" xr:uid="{00000000-0005-0000-0000-000082A70000}"/>
    <cellStyle name="Millares 94 4 3 3 2 2" xfId="10542" xr:uid="{00000000-0005-0000-0000-000083A70000}"/>
    <cellStyle name="Millares 94 4 3 3 2 2 2" xfId="22950" xr:uid="{00000000-0005-0000-0000-000084A70000}"/>
    <cellStyle name="Millares 94 4 3 3 2 2 2 2" xfId="47766" xr:uid="{00000000-0005-0000-0000-000085A70000}"/>
    <cellStyle name="Millares 94 4 3 3 2 2 3" xfId="35358" xr:uid="{00000000-0005-0000-0000-000086A70000}"/>
    <cellStyle name="Millares 94 4 3 3 2 3" xfId="16746" xr:uid="{00000000-0005-0000-0000-000087A70000}"/>
    <cellStyle name="Millares 94 4 3 3 2 3 2" xfId="41562" xr:uid="{00000000-0005-0000-0000-000088A70000}"/>
    <cellStyle name="Millares 94 4 3 3 2 4" xfId="29154" xr:uid="{00000000-0005-0000-0000-000089A70000}"/>
    <cellStyle name="Millares 94 4 3 3 3" xfId="6406" xr:uid="{00000000-0005-0000-0000-00008AA70000}"/>
    <cellStyle name="Millares 94 4 3 3 3 2" xfId="12610" xr:uid="{00000000-0005-0000-0000-00008BA70000}"/>
    <cellStyle name="Millares 94 4 3 3 3 2 2" xfId="25018" xr:uid="{00000000-0005-0000-0000-00008CA70000}"/>
    <cellStyle name="Millares 94 4 3 3 3 2 2 2" xfId="49834" xr:uid="{00000000-0005-0000-0000-00008DA70000}"/>
    <cellStyle name="Millares 94 4 3 3 3 2 3" xfId="37426" xr:uid="{00000000-0005-0000-0000-00008EA70000}"/>
    <cellStyle name="Millares 94 4 3 3 3 3" xfId="18814" xr:uid="{00000000-0005-0000-0000-00008FA70000}"/>
    <cellStyle name="Millares 94 4 3 3 3 3 2" xfId="43630" xr:uid="{00000000-0005-0000-0000-000090A70000}"/>
    <cellStyle name="Millares 94 4 3 3 3 4" xfId="31222" xr:uid="{00000000-0005-0000-0000-000091A70000}"/>
    <cellStyle name="Millares 94 4 3 3 4" xfId="8474" xr:uid="{00000000-0005-0000-0000-000092A70000}"/>
    <cellStyle name="Millares 94 4 3 3 4 2" xfId="20882" xr:uid="{00000000-0005-0000-0000-000093A70000}"/>
    <cellStyle name="Millares 94 4 3 3 4 2 2" xfId="45698" xr:uid="{00000000-0005-0000-0000-000094A70000}"/>
    <cellStyle name="Millares 94 4 3 3 4 3" xfId="33290" xr:uid="{00000000-0005-0000-0000-000095A70000}"/>
    <cellStyle name="Millares 94 4 3 3 5" xfId="14678" xr:uid="{00000000-0005-0000-0000-000096A70000}"/>
    <cellStyle name="Millares 94 4 3 3 5 2" xfId="39494" xr:uid="{00000000-0005-0000-0000-000097A70000}"/>
    <cellStyle name="Millares 94 4 3 3 6" xfId="27086" xr:uid="{00000000-0005-0000-0000-000098A70000}"/>
    <cellStyle name="Millares 94 4 3 4" xfId="3304" xr:uid="{00000000-0005-0000-0000-000099A70000}"/>
    <cellStyle name="Millares 94 4 3 4 2" xfId="9508" xr:uid="{00000000-0005-0000-0000-00009AA70000}"/>
    <cellStyle name="Millares 94 4 3 4 2 2" xfId="21916" xr:uid="{00000000-0005-0000-0000-00009BA70000}"/>
    <cellStyle name="Millares 94 4 3 4 2 2 2" xfId="46732" xr:uid="{00000000-0005-0000-0000-00009CA70000}"/>
    <cellStyle name="Millares 94 4 3 4 2 3" xfId="34324" xr:uid="{00000000-0005-0000-0000-00009DA70000}"/>
    <cellStyle name="Millares 94 4 3 4 3" xfId="15712" xr:uid="{00000000-0005-0000-0000-00009EA70000}"/>
    <cellStyle name="Millares 94 4 3 4 3 2" xfId="40528" xr:uid="{00000000-0005-0000-0000-00009FA70000}"/>
    <cellStyle name="Millares 94 4 3 4 4" xfId="28120" xr:uid="{00000000-0005-0000-0000-0000A0A70000}"/>
    <cellStyle name="Millares 94 4 3 5" xfId="5372" xr:uid="{00000000-0005-0000-0000-0000A1A70000}"/>
    <cellStyle name="Millares 94 4 3 5 2" xfId="11576" xr:uid="{00000000-0005-0000-0000-0000A2A70000}"/>
    <cellStyle name="Millares 94 4 3 5 2 2" xfId="23984" xr:uid="{00000000-0005-0000-0000-0000A3A70000}"/>
    <cellStyle name="Millares 94 4 3 5 2 2 2" xfId="48800" xr:uid="{00000000-0005-0000-0000-0000A4A70000}"/>
    <cellStyle name="Millares 94 4 3 5 2 3" xfId="36392" xr:uid="{00000000-0005-0000-0000-0000A5A70000}"/>
    <cellStyle name="Millares 94 4 3 5 3" xfId="17780" xr:uid="{00000000-0005-0000-0000-0000A6A70000}"/>
    <cellStyle name="Millares 94 4 3 5 3 2" xfId="42596" xr:uid="{00000000-0005-0000-0000-0000A7A70000}"/>
    <cellStyle name="Millares 94 4 3 5 4" xfId="30188" xr:uid="{00000000-0005-0000-0000-0000A8A70000}"/>
    <cellStyle name="Millares 94 4 3 6" xfId="7440" xr:uid="{00000000-0005-0000-0000-0000A9A70000}"/>
    <cellStyle name="Millares 94 4 3 6 2" xfId="19848" xr:uid="{00000000-0005-0000-0000-0000AAA70000}"/>
    <cellStyle name="Millares 94 4 3 6 2 2" xfId="44664" xr:uid="{00000000-0005-0000-0000-0000ABA70000}"/>
    <cellStyle name="Millares 94 4 3 6 3" xfId="32256" xr:uid="{00000000-0005-0000-0000-0000ACA70000}"/>
    <cellStyle name="Millares 94 4 3 7" xfId="13644" xr:uid="{00000000-0005-0000-0000-0000ADA70000}"/>
    <cellStyle name="Millares 94 4 3 7 2" xfId="38460" xr:uid="{00000000-0005-0000-0000-0000AEA70000}"/>
    <cellStyle name="Millares 94 4 3 8" xfId="26052" xr:uid="{00000000-0005-0000-0000-0000AFA70000}"/>
    <cellStyle name="Millares 94 4 4" xfId="1408" xr:uid="{00000000-0005-0000-0000-0000B0A70000}"/>
    <cellStyle name="Millares 94 4 4 2" xfId="2442" xr:uid="{00000000-0005-0000-0000-0000B1A70000}"/>
    <cellStyle name="Millares 94 4 4 2 2" xfId="4510" xr:uid="{00000000-0005-0000-0000-0000B2A70000}"/>
    <cellStyle name="Millares 94 4 4 2 2 2" xfId="10714" xr:uid="{00000000-0005-0000-0000-0000B3A70000}"/>
    <cellStyle name="Millares 94 4 4 2 2 2 2" xfId="23122" xr:uid="{00000000-0005-0000-0000-0000B4A70000}"/>
    <cellStyle name="Millares 94 4 4 2 2 2 2 2" xfId="47938" xr:uid="{00000000-0005-0000-0000-0000B5A70000}"/>
    <cellStyle name="Millares 94 4 4 2 2 2 3" xfId="35530" xr:uid="{00000000-0005-0000-0000-0000B6A70000}"/>
    <cellStyle name="Millares 94 4 4 2 2 3" xfId="16918" xr:uid="{00000000-0005-0000-0000-0000B7A70000}"/>
    <cellStyle name="Millares 94 4 4 2 2 3 2" xfId="41734" xr:uid="{00000000-0005-0000-0000-0000B8A70000}"/>
    <cellStyle name="Millares 94 4 4 2 2 4" xfId="29326" xr:uid="{00000000-0005-0000-0000-0000B9A70000}"/>
    <cellStyle name="Millares 94 4 4 2 3" xfId="6578" xr:uid="{00000000-0005-0000-0000-0000BAA70000}"/>
    <cellStyle name="Millares 94 4 4 2 3 2" xfId="12782" xr:uid="{00000000-0005-0000-0000-0000BBA70000}"/>
    <cellStyle name="Millares 94 4 4 2 3 2 2" xfId="25190" xr:uid="{00000000-0005-0000-0000-0000BCA70000}"/>
    <cellStyle name="Millares 94 4 4 2 3 2 2 2" xfId="50006" xr:uid="{00000000-0005-0000-0000-0000BDA70000}"/>
    <cellStyle name="Millares 94 4 4 2 3 2 3" xfId="37598" xr:uid="{00000000-0005-0000-0000-0000BEA70000}"/>
    <cellStyle name="Millares 94 4 4 2 3 3" xfId="18986" xr:uid="{00000000-0005-0000-0000-0000BFA70000}"/>
    <cellStyle name="Millares 94 4 4 2 3 3 2" xfId="43802" xr:uid="{00000000-0005-0000-0000-0000C0A70000}"/>
    <cellStyle name="Millares 94 4 4 2 3 4" xfId="31394" xr:uid="{00000000-0005-0000-0000-0000C1A70000}"/>
    <cellStyle name="Millares 94 4 4 2 4" xfId="8646" xr:uid="{00000000-0005-0000-0000-0000C2A70000}"/>
    <cellStyle name="Millares 94 4 4 2 4 2" xfId="21054" xr:uid="{00000000-0005-0000-0000-0000C3A70000}"/>
    <cellStyle name="Millares 94 4 4 2 4 2 2" xfId="45870" xr:uid="{00000000-0005-0000-0000-0000C4A70000}"/>
    <cellStyle name="Millares 94 4 4 2 4 3" xfId="33462" xr:uid="{00000000-0005-0000-0000-0000C5A70000}"/>
    <cellStyle name="Millares 94 4 4 2 5" xfId="14850" xr:uid="{00000000-0005-0000-0000-0000C6A70000}"/>
    <cellStyle name="Millares 94 4 4 2 5 2" xfId="39666" xr:uid="{00000000-0005-0000-0000-0000C7A70000}"/>
    <cellStyle name="Millares 94 4 4 2 6" xfId="27258" xr:uid="{00000000-0005-0000-0000-0000C8A70000}"/>
    <cellStyle name="Millares 94 4 4 3" xfId="3476" xr:uid="{00000000-0005-0000-0000-0000C9A70000}"/>
    <cellStyle name="Millares 94 4 4 3 2" xfId="9680" xr:uid="{00000000-0005-0000-0000-0000CAA70000}"/>
    <cellStyle name="Millares 94 4 4 3 2 2" xfId="22088" xr:uid="{00000000-0005-0000-0000-0000CBA70000}"/>
    <cellStyle name="Millares 94 4 4 3 2 2 2" xfId="46904" xr:uid="{00000000-0005-0000-0000-0000CCA70000}"/>
    <cellStyle name="Millares 94 4 4 3 2 3" xfId="34496" xr:uid="{00000000-0005-0000-0000-0000CDA70000}"/>
    <cellStyle name="Millares 94 4 4 3 3" xfId="15884" xr:uid="{00000000-0005-0000-0000-0000CEA70000}"/>
    <cellStyle name="Millares 94 4 4 3 3 2" xfId="40700" xr:uid="{00000000-0005-0000-0000-0000CFA70000}"/>
    <cellStyle name="Millares 94 4 4 3 4" xfId="28292" xr:uid="{00000000-0005-0000-0000-0000D0A70000}"/>
    <cellStyle name="Millares 94 4 4 4" xfId="5544" xr:uid="{00000000-0005-0000-0000-0000D1A70000}"/>
    <cellStyle name="Millares 94 4 4 4 2" xfId="11748" xr:uid="{00000000-0005-0000-0000-0000D2A70000}"/>
    <cellStyle name="Millares 94 4 4 4 2 2" xfId="24156" xr:uid="{00000000-0005-0000-0000-0000D3A70000}"/>
    <cellStyle name="Millares 94 4 4 4 2 2 2" xfId="48972" xr:uid="{00000000-0005-0000-0000-0000D4A70000}"/>
    <cellStyle name="Millares 94 4 4 4 2 3" xfId="36564" xr:uid="{00000000-0005-0000-0000-0000D5A70000}"/>
    <cellStyle name="Millares 94 4 4 4 3" xfId="17952" xr:uid="{00000000-0005-0000-0000-0000D6A70000}"/>
    <cellStyle name="Millares 94 4 4 4 3 2" xfId="42768" xr:uid="{00000000-0005-0000-0000-0000D7A70000}"/>
    <cellStyle name="Millares 94 4 4 4 4" xfId="30360" xr:uid="{00000000-0005-0000-0000-0000D8A70000}"/>
    <cellStyle name="Millares 94 4 4 5" xfId="7612" xr:uid="{00000000-0005-0000-0000-0000D9A70000}"/>
    <cellStyle name="Millares 94 4 4 5 2" xfId="20020" xr:uid="{00000000-0005-0000-0000-0000DAA70000}"/>
    <cellStyle name="Millares 94 4 4 5 2 2" xfId="44836" xr:uid="{00000000-0005-0000-0000-0000DBA70000}"/>
    <cellStyle name="Millares 94 4 4 5 3" xfId="32428" xr:uid="{00000000-0005-0000-0000-0000DCA70000}"/>
    <cellStyle name="Millares 94 4 4 6" xfId="13816" xr:uid="{00000000-0005-0000-0000-0000DDA70000}"/>
    <cellStyle name="Millares 94 4 4 6 2" xfId="38632" xr:uid="{00000000-0005-0000-0000-0000DEA70000}"/>
    <cellStyle name="Millares 94 4 4 7" xfId="26224" xr:uid="{00000000-0005-0000-0000-0000DFA70000}"/>
    <cellStyle name="Millares 94 4 5" xfId="1925" xr:uid="{00000000-0005-0000-0000-0000E0A70000}"/>
    <cellStyle name="Millares 94 4 5 2" xfId="3993" xr:uid="{00000000-0005-0000-0000-0000E1A70000}"/>
    <cellStyle name="Millares 94 4 5 2 2" xfId="10197" xr:uid="{00000000-0005-0000-0000-0000E2A70000}"/>
    <cellStyle name="Millares 94 4 5 2 2 2" xfId="22605" xr:uid="{00000000-0005-0000-0000-0000E3A70000}"/>
    <cellStyle name="Millares 94 4 5 2 2 2 2" xfId="47421" xr:uid="{00000000-0005-0000-0000-0000E4A70000}"/>
    <cellStyle name="Millares 94 4 5 2 2 3" xfId="35013" xr:uid="{00000000-0005-0000-0000-0000E5A70000}"/>
    <cellStyle name="Millares 94 4 5 2 3" xfId="16401" xr:uid="{00000000-0005-0000-0000-0000E6A70000}"/>
    <cellStyle name="Millares 94 4 5 2 3 2" xfId="41217" xr:uid="{00000000-0005-0000-0000-0000E7A70000}"/>
    <cellStyle name="Millares 94 4 5 2 4" xfId="28809" xr:uid="{00000000-0005-0000-0000-0000E8A70000}"/>
    <cellStyle name="Millares 94 4 5 3" xfId="6061" xr:uid="{00000000-0005-0000-0000-0000E9A70000}"/>
    <cellStyle name="Millares 94 4 5 3 2" xfId="12265" xr:uid="{00000000-0005-0000-0000-0000EAA70000}"/>
    <cellStyle name="Millares 94 4 5 3 2 2" xfId="24673" xr:uid="{00000000-0005-0000-0000-0000EBA70000}"/>
    <cellStyle name="Millares 94 4 5 3 2 2 2" xfId="49489" xr:uid="{00000000-0005-0000-0000-0000ECA70000}"/>
    <cellStyle name="Millares 94 4 5 3 2 3" xfId="37081" xr:uid="{00000000-0005-0000-0000-0000EDA70000}"/>
    <cellStyle name="Millares 94 4 5 3 3" xfId="18469" xr:uid="{00000000-0005-0000-0000-0000EEA70000}"/>
    <cellStyle name="Millares 94 4 5 3 3 2" xfId="43285" xr:uid="{00000000-0005-0000-0000-0000EFA70000}"/>
    <cellStyle name="Millares 94 4 5 3 4" xfId="30877" xr:uid="{00000000-0005-0000-0000-0000F0A70000}"/>
    <cellStyle name="Millares 94 4 5 4" xfId="8129" xr:uid="{00000000-0005-0000-0000-0000F1A70000}"/>
    <cellStyle name="Millares 94 4 5 4 2" xfId="20537" xr:uid="{00000000-0005-0000-0000-0000F2A70000}"/>
    <cellStyle name="Millares 94 4 5 4 2 2" xfId="45353" xr:uid="{00000000-0005-0000-0000-0000F3A70000}"/>
    <cellStyle name="Millares 94 4 5 4 3" xfId="32945" xr:uid="{00000000-0005-0000-0000-0000F4A70000}"/>
    <cellStyle name="Millares 94 4 5 5" xfId="14333" xr:uid="{00000000-0005-0000-0000-0000F5A70000}"/>
    <cellStyle name="Millares 94 4 5 5 2" xfId="39149" xr:uid="{00000000-0005-0000-0000-0000F6A70000}"/>
    <cellStyle name="Millares 94 4 5 6" xfId="26741" xr:uid="{00000000-0005-0000-0000-0000F7A70000}"/>
    <cellStyle name="Millares 94 4 6" xfId="2959" xr:uid="{00000000-0005-0000-0000-0000F8A70000}"/>
    <cellStyle name="Millares 94 4 6 2" xfId="9163" xr:uid="{00000000-0005-0000-0000-0000F9A70000}"/>
    <cellStyle name="Millares 94 4 6 2 2" xfId="21571" xr:uid="{00000000-0005-0000-0000-0000FAA70000}"/>
    <cellStyle name="Millares 94 4 6 2 2 2" xfId="46387" xr:uid="{00000000-0005-0000-0000-0000FBA70000}"/>
    <cellStyle name="Millares 94 4 6 2 3" xfId="33979" xr:uid="{00000000-0005-0000-0000-0000FCA70000}"/>
    <cellStyle name="Millares 94 4 6 3" xfId="15367" xr:uid="{00000000-0005-0000-0000-0000FDA70000}"/>
    <cellStyle name="Millares 94 4 6 3 2" xfId="40183" xr:uid="{00000000-0005-0000-0000-0000FEA70000}"/>
    <cellStyle name="Millares 94 4 6 4" xfId="27775" xr:uid="{00000000-0005-0000-0000-0000FFA70000}"/>
    <cellStyle name="Millares 94 4 7" xfId="5027" xr:uid="{00000000-0005-0000-0000-000000A80000}"/>
    <cellStyle name="Millares 94 4 7 2" xfId="11231" xr:uid="{00000000-0005-0000-0000-000001A80000}"/>
    <cellStyle name="Millares 94 4 7 2 2" xfId="23639" xr:uid="{00000000-0005-0000-0000-000002A80000}"/>
    <cellStyle name="Millares 94 4 7 2 2 2" xfId="48455" xr:uid="{00000000-0005-0000-0000-000003A80000}"/>
    <cellStyle name="Millares 94 4 7 2 3" xfId="36047" xr:uid="{00000000-0005-0000-0000-000004A80000}"/>
    <cellStyle name="Millares 94 4 7 3" xfId="17435" xr:uid="{00000000-0005-0000-0000-000005A80000}"/>
    <cellStyle name="Millares 94 4 7 3 2" xfId="42251" xr:uid="{00000000-0005-0000-0000-000006A80000}"/>
    <cellStyle name="Millares 94 4 7 4" xfId="29843" xr:uid="{00000000-0005-0000-0000-000007A80000}"/>
    <cellStyle name="Millares 94 4 8" xfId="7095" xr:uid="{00000000-0005-0000-0000-000008A80000}"/>
    <cellStyle name="Millares 94 4 8 2" xfId="19503" xr:uid="{00000000-0005-0000-0000-000009A80000}"/>
    <cellStyle name="Millares 94 4 8 2 2" xfId="44319" xr:uid="{00000000-0005-0000-0000-00000AA80000}"/>
    <cellStyle name="Millares 94 4 8 3" xfId="31911" xr:uid="{00000000-0005-0000-0000-00000BA80000}"/>
    <cellStyle name="Millares 94 4 9" xfId="13299" xr:uid="{00000000-0005-0000-0000-00000CA80000}"/>
    <cellStyle name="Millares 94 4 9 2" xfId="38115" xr:uid="{00000000-0005-0000-0000-00000DA80000}"/>
    <cellStyle name="Millares 94 5" xfId="531" xr:uid="{00000000-0005-0000-0000-00000EA80000}"/>
    <cellStyle name="Millares 94 5 2" xfId="1463" xr:uid="{00000000-0005-0000-0000-00000FA80000}"/>
    <cellStyle name="Millares 94 5 2 2" xfId="2497" xr:uid="{00000000-0005-0000-0000-000010A80000}"/>
    <cellStyle name="Millares 94 5 2 2 2" xfId="4565" xr:uid="{00000000-0005-0000-0000-000011A80000}"/>
    <cellStyle name="Millares 94 5 2 2 2 2" xfId="10769" xr:uid="{00000000-0005-0000-0000-000012A80000}"/>
    <cellStyle name="Millares 94 5 2 2 2 2 2" xfId="23177" xr:uid="{00000000-0005-0000-0000-000013A80000}"/>
    <cellStyle name="Millares 94 5 2 2 2 2 2 2" xfId="47993" xr:uid="{00000000-0005-0000-0000-000014A80000}"/>
    <cellStyle name="Millares 94 5 2 2 2 2 3" xfId="35585" xr:uid="{00000000-0005-0000-0000-000015A80000}"/>
    <cellStyle name="Millares 94 5 2 2 2 3" xfId="16973" xr:uid="{00000000-0005-0000-0000-000016A80000}"/>
    <cellStyle name="Millares 94 5 2 2 2 3 2" xfId="41789" xr:uid="{00000000-0005-0000-0000-000017A80000}"/>
    <cellStyle name="Millares 94 5 2 2 2 4" xfId="29381" xr:uid="{00000000-0005-0000-0000-000018A80000}"/>
    <cellStyle name="Millares 94 5 2 2 3" xfId="6633" xr:uid="{00000000-0005-0000-0000-000019A80000}"/>
    <cellStyle name="Millares 94 5 2 2 3 2" xfId="12837" xr:uid="{00000000-0005-0000-0000-00001AA80000}"/>
    <cellStyle name="Millares 94 5 2 2 3 2 2" xfId="25245" xr:uid="{00000000-0005-0000-0000-00001BA80000}"/>
    <cellStyle name="Millares 94 5 2 2 3 2 2 2" xfId="50061" xr:uid="{00000000-0005-0000-0000-00001CA80000}"/>
    <cellStyle name="Millares 94 5 2 2 3 2 3" xfId="37653" xr:uid="{00000000-0005-0000-0000-00001DA80000}"/>
    <cellStyle name="Millares 94 5 2 2 3 3" xfId="19041" xr:uid="{00000000-0005-0000-0000-00001EA80000}"/>
    <cellStyle name="Millares 94 5 2 2 3 3 2" xfId="43857" xr:uid="{00000000-0005-0000-0000-00001FA80000}"/>
    <cellStyle name="Millares 94 5 2 2 3 4" xfId="31449" xr:uid="{00000000-0005-0000-0000-000020A80000}"/>
    <cellStyle name="Millares 94 5 2 2 4" xfId="8701" xr:uid="{00000000-0005-0000-0000-000021A80000}"/>
    <cellStyle name="Millares 94 5 2 2 4 2" xfId="21109" xr:uid="{00000000-0005-0000-0000-000022A80000}"/>
    <cellStyle name="Millares 94 5 2 2 4 2 2" xfId="45925" xr:uid="{00000000-0005-0000-0000-000023A80000}"/>
    <cellStyle name="Millares 94 5 2 2 4 3" xfId="33517" xr:uid="{00000000-0005-0000-0000-000024A80000}"/>
    <cellStyle name="Millares 94 5 2 2 5" xfId="14905" xr:uid="{00000000-0005-0000-0000-000025A80000}"/>
    <cellStyle name="Millares 94 5 2 2 5 2" xfId="39721" xr:uid="{00000000-0005-0000-0000-000026A80000}"/>
    <cellStyle name="Millares 94 5 2 2 6" xfId="27313" xr:uid="{00000000-0005-0000-0000-000027A80000}"/>
    <cellStyle name="Millares 94 5 2 3" xfId="3531" xr:uid="{00000000-0005-0000-0000-000028A80000}"/>
    <cellStyle name="Millares 94 5 2 3 2" xfId="9735" xr:uid="{00000000-0005-0000-0000-000029A80000}"/>
    <cellStyle name="Millares 94 5 2 3 2 2" xfId="22143" xr:uid="{00000000-0005-0000-0000-00002AA80000}"/>
    <cellStyle name="Millares 94 5 2 3 2 2 2" xfId="46959" xr:uid="{00000000-0005-0000-0000-00002BA80000}"/>
    <cellStyle name="Millares 94 5 2 3 2 3" xfId="34551" xr:uid="{00000000-0005-0000-0000-00002CA80000}"/>
    <cellStyle name="Millares 94 5 2 3 3" xfId="15939" xr:uid="{00000000-0005-0000-0000-00002DA80000}"/>
    <cellStyle name="Millares 94 5 2 3 3 2" xfId="40755" xr:uid="{00000000-0005-0000-0000-00002EA80000}"/>
    <cellStyle name="Millares 94 5 2 3 4" xfId="28347" xr:uid="{00000000-0005-0000-0000-00002FA80000}"/>
    <cellStyle name="Millares 94 5 2 4" xfId="5599" xr:uid="{00000000-0005-0000-0000-000030A80000}"/>
    <cellStyle name="Millares 94 5 2 4 2" xfId="11803" xr:uid="{00000000-0005-0000-0000-000031A80000}"/>
    <cellStyle name="Millares 94 5 2 4 2 2" xfId="24211" xr:uid="{00000000-0005-0000-0000-000032A80000}"/>
    <cellStyle name="Millares 94 5 2 4 2 2 2" xfId="49027" xr:uid="{00000000-0005-0000-0000-000033A80000}"/>
    <cellStyle name="Millares 94 5 2 4 2 3" xfId="36619" xr:uid="{00000000-0005-0000-0000-000034A80000}"/>
    <cellStyle name="Millares 94 5 2 4 3" xfId="18007" xr:uid="{00000000-0005-0000-0000-000035A80000}"/>
    <cellStyle name="Millares 94 5 2 4 3 2" xfId="42823" xr:uid="{00000000-0005-0000-0000-000036A80000}"/>
    <cellStyle name="Millares 94 5 2 4 4" xfId="30415" xr:uid="{00000000-0005-0000-0000-000037A80000}"/>
    <cellStyle name="Millares 94 5 2 5" xfId="7667" xr:uid="{00000000-0005-0000-0000-000038A80000}"/>
    <cellStyle name="Millares 94 5 2 5 2" xfId="20075" xr:uid="{00000000-0005-0000-0000-000039A80000}"/>
    <cellStyle name="Millares 94 5 2 5 2 2" xfId="44891" xr:uid="{00000000-0005-0000-0000-00003AA80000}"/>
    <cellStyle name="Millares 94 5 2 5 3" xfId="32483" xr:uid="{00000000-0005-0000-0000-00003BA80000}"/>
    <cellStyle name="Millares 94 5 2 6" xfId="13871" xr:uid="{00000000-0005-0000-0000-00003CA80000}"/>
    <cellStyle name="Millares 94 5 2 6 2" xfId="38687" xr:uid="{00000000-0005-0000-0000-00003DA80000}"/>
    <cellStyle name="Millares 94 5 2 7" xfId="26279" xr:uid="{00000000-0005-0000-0000-00003EA80000}"/>
    <cellStyle name="Millares 94 5 3" xfId="1980" xr:uid="{00000000-0005-0000-0000-00003FA80000}"/>
    <cellStyle name="Millares 94 5 3 2" xfId="4048" xr:uid="{00000000-0005-0000-0000-000040A80000}"/>
    <cellStyle name="Millares 94 5 3 2 2" xfId="10252" xr:uid="{00000000-0005-0000-0000-000041A80000}"/>
    <cellStyle name="Millares 94 5 3 2 2 2" xfId="22660" xr:uid="{00000000-0005-0000-0000-000042A80000}"/>
    <cellStyle name="Millares 94 5 3 2 2 2 2" xfId="47476" xr:uid="{00000000-0005-0000-0000-000043A80000}"/>
    <cellStyle name="Millares 94 5 3 2 2 3" xfId="35068" xr:uid="{00000000-0005-0000-0000-000044A80000}"/>
    <cellStyle name="Millares 94 5 3 2 3" xfId="16456" xr:uid="{00000000-0005-0000-0000-000045A80000}"/>
    <cellStyle name="Millares 94 5 3 2 3 2" xfId="41272" xr:uid="{00000000-0005-0000-0000-000046A80000}"/>
    <cellStyle name="Millares 94 5 3 2 4" xfId="28864" xr:uid="{00000000-0005-0000-0000-000047A80000}"/>
    <cellStyle name="Millares 94 5 3 3" xfId="6116" xr:uid="{00000000-0005-0000-0000-000048A80000}"/>
    <cellStyle name="Millares 94 5 3 3 2" xfId="12320" xr:uid="{00000000-0005-0000-0000-000049A80000}"/>
    <cellStyle name="Millares 94 5 3 3 2 2" xfId="24728" xr:uid="{00000000-0005-0000-0000-00004AA80000}"/>
    <cellStyle name="Millares 94 5 3 3 2 2 2" xfId="49544" xr:uid="{00000000-0005-0000-0000-00004BA80000}"/>
    <cellStyle name="Millares 94 5 3 3 2 3" xfId="37136" xr:uid="{00000000-0005-0000-0000-00004CA80000}"/>
    <cellStyle name="Millares 94 5 3 3 3" xfId="18524" xr:uid="{00000000-0005-0000-0000-00004DA80000}"/>
    <cellStyle name="Millares 94 5 3 3 3 2" xfId="43340" xr:uid="{00000000-0005-0000-0000-00004EA80000}"/>
    <cellStyle name="Millares 94 5 3 3 4" xfId="30932" xr:uid="{00000000-0005-0000-0000-00004FA80000}"/>
    <cellStyle name="Millares 94 5 3 4" xfId="8184" xr:uid="{00000000-0005-0000-0000-000050A80000}"/>
    <cellStyle name="Millares 94 5 3 4 2" xfId="20592" xr:uid="{00000000-0005-0000-0000-000051A80000}"/>
    <cellStyle name="Millares 94 5 3 4 2 2" xfId="45408" xr:uid="{00000000-0005-0000-0000-000052A80000}"/>
    <cellStyle name="Millares 94 5 3 4 3" xfId="33000" xr:uid="{00000000-0005-0000-0000-000053A80000}"/>
    <cellStyle name="Millares 94 5 3 5" xfId="14388" xr:uid="{00000000-0005-0000-0000-000054A80000}"/>
    <cellStyle name="Millares 94 5 3 5 2" xfId="39204" xr:uid="{00000000-0005-0000-0000-000055A80000}"/>
    <cellStyle name="Millares 94 5 3 6" xfId="26796" xr:uid="{00000000-0005-0000-0000-000056A80000}"/>
    <cellStyle name="Millares 94 5 4" xfId="3014" xr:uid="{00000000-0005-0000-0000-000057A80000}"/>
    <cellStyle name="Millares 94 5 4 2" xfId="9218" xr:uid="{00000000-0005-0000-0000-000058A80000}"/>
    <cellStyle name="Millares 94 5 4 2 2" xfId="21626" xr:uid="{00000000-0005-0000-0000-000059A80000}"/>
    <cellStyle name="Millares 94 5 4 2 2 2" xfId="46442" xr:uid="{00000000-0005-0000-0000-00005AA80000}"/>
    <cellStyle name="Millares 94 5 4 2 3" xfId="34034" xr:uid="{00000000-0005-0000-0000-00005BA80000}"/>
    <cellStyle name="Millares 94 5 4 3" xfId="15422" xr:uid="{00000000-0005-0000-0000-00005CA80000}"/>
    <cellStyle name="Millares 94 5 4 3 2" xfId="40238" xr:uid="{00000000-0005-0000-0000-00005DA80000}"/>
    <cellStyle name="Millares 94 5 4 4" xfId="27830" xr:uid="{00000000-0005-0000-0000-00005EA80000}"/>
    <cellStyle name="Millares 94 5 5" xfId="5082" xr:uid="{00000000-0005-0000-0000-00005FA80000}"/>
    <cellStyle name="Millares 94 5 5 2" xfId="11286" xr:uid="{00000000-0005-0000-0000-000060A80000}"/>
    <cellStyle name="Millares 94 5 5 2 2" xfId="23694" xr:uid="{00000000-0005-0000-0000-000061A80000}"/>
    <cellStyle name="Millares 94 5 5 2 2 2" xfId="48510" xr:uid="{00000000-0005-0000-0000-000062A80000}"/>
    <cellStyle name="Millares 94 5 5 2 3" xfId="36102" xr:uid="{00000000-0005-0000-0000-000063A80000}"/>
    <cellStyle name="Millares 94 5 5 3" xfId="17490" xr:uid="{00000000-0005-0000-0000-000064A80000}"/>
    <cellStyle name="Millares 94 5 5 3 2" xfId="42306" xr:uid="{00000000-0005-0000-0000-000065A80000}"/>
    <cellStyle name="Millares 94 5 5 4" xfId="29898" xr:uid="{00000000-0005-0000-0000-000066A80000}"/>
    <cellStyle name="Millares 94 5 6" xfId="7150" xr:uid="{00000000-0005-0000-0000-000067A80000}"/>
    <cellStyle name="Millares 94 5 6 2" xfId="19558" xr:uid="{00000000-0005-0000-0000-000068A80000}"/>
    <cellStyle name="Millares 94 5 6 2 2" xfId="44374" xr:uid="{00000000-0005-0000-0000-000069A80000}"/>
    <cellStyle name="Millares 94 5 6 3" xfId="31966" xr:uid="{00000000-0005-0000-0000-00006AA80000}"/>
    <cellStyle name="Millares 94 5 7" xfId="13354" xr:uid="{00000000-0005-0000-0000-00006BA80000}"/>
    <cellStyle name="Millares 94 5 7 2" xfId="38170" xr:uid="{00000000-0005-0000-0000-00006CA80000}"/>
    <cellStyle name="Millares 94 5 8" xfId="25762" xr:uid="{00000000-0005-0000-0000-00006DA80000}"/>
    <cellStyle name="Millares 94 5 9" xfId="946" xr:uid="{00000000-0005-0000-0000-00006EA80000}"/>
    <cellStyle name="Millares 94 6" xfId="1119" xr:uid="{00000000-0005-0000-0000-00006FA80000}"/>
    <cellStyle name="Millares 94 6 2" xfId="1636" xr:uid="{00000000-0005-0000-0000-000070A80000}"/>
    <cellStyle name="Millares 94 6 2 2" xfId="2670" xr:uid="{00000000-0005-0000-0000-000071A80000}"/>
    <cellStyle name="Millares 94 6 2 2 2" xfId="4738" xr:uid="{00000000-0005-0000-0000-000072A80000}"/>
    <cellStyle name="Millares 94 6 2 2 2 2" xfId="10942" xr:uid="{00000000-0005-0000-0000-000073A80000}"/>
    <cellStyle name="Millares 94 6 2 2 2 2 2" xfId="23350" xr:uid="{00000000-0005-0000-0000-000074A80000}"/>
    <cellStyle name="Millares 94 6 2 2 2 2 2 2" xfId="48166" xr:uid="{00000000-0005-0000-0000-000075A80000}"/>
    <cellStyle name="Millares 94 6 2 2 2 2 3" xfId="35758" xr:uid="{00000000-0005-0000-0000-000076A80000}"/>
    <cellStyle name="Millares 94 6 2 2 2 3" xfId="17146" xr:uid="{00000000-0005-0000-0000-000077A80000}"/>
    <cellStyle name="Millares 94 6 2 2 2 3 2" xfId="41962" xr:uid="{00000000-0005-0000-0000-000078A80000}"/>
    <cellStyle name="Millares 94 6 2 2 2 4" xfId="29554" xr:uid="{00000000-0005-0000-0000-000079A80000}"/>
    <cellStyle name="Millares 94 6 2 2 3" xfId="6806" xr:uid="{00000000-0005-0000-0000-00007AA80000}"/>
    <cellStyle name="Millares 94 6 2 2 3 2" xfId="13010" xr:uid="{00000000-0005-0000-0000-00007BA80000}"/>
    <cellStyle name="Millares 94 6 2 2 3 2 2" xfId="25418" xr:uid="{00000000-0005-0000-0000-00007CA80000}"/>
    <cellStyle name="Millares 94 6 2 2 3 2 2 2" xfId="50234" xr:uid="{00000000-0005-0000-0000-00007DA80000}"/>
    <cellStyle name="Millares 94 6 2 2 3 2 3" xfId="37826" xr:uid="{00000000-0005-0000-0000-00007EA80000}"/>
    <cellStyle name="Millares 94 6 2 2 3 3" xfId="19214" xr:uid="{00000000-0005-0000-0000-00007FA80000}"/>
    <cellStyle name="Millares 94 6 2 2 3 3 2" xfId="44030" xr:uid="{00000000-0005-0000-0000-000080A80000}"/>
    <cellStyle name="Millares 94 6 2 2 3 4" xfId="31622" xr:uid="{00000000-0005-0000-0000-000081A80000}"/>
    <cellStyle name="Millares 94 6 2 2 4" xfId="8874" xr:uid="{00000000-0005-0000-0000-000082A80000}"/>
    <cellStyle name="Millares 94 6 2 2 4 2" xfId="21282" xr:uid="{00000000-0005-0000-0000-000083A80000}"/>
    <cellStyle name="Millares 94 6 2 2 4 2 2" xfId="46098" xr:uid="{00000000-0005-0000-0000-000084A80000}"/>
    <cellStyle name="Millares 94 6 2 2 4 3" xfId="33690" xr:uid="{00000000-0005-0000-0000-000085A80000}"/>
    <cellStyle name="Millares 94 6 2 2 5" xfId="15078" xr:uid="{00000000-0005-0000-0000-000086A80000}"/>
    <cellStyle name="Millares 94 6 2 2 5 2" xfId="39894" xr:uid="{00000000-0005-0000-0000-000087A80000}"/>
    <cellStyle name="Millares 94 6 2 2 6" xfId="27486" xr:uid="{00000000-0005-0000-0000-000088A80000}"/>
    <cellStyle name="Millares 94 6 2 3" xfId="3704" xr:uid="{00000000-0005-0000-0000-000089A80000}"/>
    <cellStyle name="Millares 94 6 2 3 2" xfId="9908" xr:uid="{00000000-0005-0000-0000-00008AA80000}"/>
    <cellStyle name="Millares 94 6 2 3 2 2" xfId="22316" xr:uid="{00000000-0005-0000-0000-00008BA80000}"/>
    <cellStyle name="Millares 94 6 2 3 2 2 2" xfId="47132" xr:uid="{00000000-0005-0000-0000-00008CA80000}"/>
    <cellStyle name="Millares 94 6 2 3 2 3" xfId="34724" xr:uid="{00000000-0005-0000-0000-00008DA80000}"/>
    <cellStyle name="Millares 94 6 2 3 3" xfId="16112" xr:uid="{00000000-0005-0000-0000-00008EA80000}"/>
    <cellStyle name="Millares 94 6 2 3 3 2" xfId="40928" xr:uid="{00000000-0005-0000-0000-00008FA80000}"/>
    <cellStyle name="Millares 94 6 2 3 4" xfId="28520" xr:uid="{00000000-0005-0000-0000-000090A80000}"/>
    <cellStyle name="Millares 94 6 2 4" xfId="5772" xr:uid="{00000000-0005-0000-0000-000091A80000}"/>
    <cellStyle name="Millares 94 6 2 4 2" xfId="11976" xr:uid="{00000000-0005-0000-0000-000092A80000}"/>
    <cellStyle name="Millares 94 6 2 4 2 2" xfId="24384" xr:uid="{00000000-0005-0000-0000-000093A80000}"/>
    <cellStyle name="Millares 94 6 2 4 2 2 2" xfId="49200" xr:uid="{00000000-0005-0000-0000-000094A80000}"/>
    <cellStyle name="Millares 94 6 2 4 2 3" xfId="36792" xr:uid="{00000000-0005-0000-0000-000095A80000}"/>
    <cellStyle name="Millares 94 6 2 4 3" xfId="18180" xr:uid="{00000000-0005-0000-0000-000096A80000}"/>
    <cellStyle name="Millares 94 6 2 4 3 2" xfId="42996" xr:uid="{00000000-0005-0000-0000-000097A80000}"/>
    <cellStyle name="Millares 94 6 2 4 4" xfId="30588" xr:uid="{00000000-0005-0000-0000-000098A80000}"/>
    <cellStyle name="Millares 94 6 2 5" xfId="7840" xr:uid="{00000000-0005-0000-0000-000099A80000}"/>
    <cellStyle name="Millares 94 6 2 5 2" xfId="20248" xr:uid="{00000000-0005-0000-0000-00009AA80000}"/>
    <cellStyle name="Millares 94 6 2 5 2 2" xfId="45064" xr:uid="{00000000-0005-0000-0000-00009BA80000}"/>
    <cellStyle name="Millares 94 6 2 5 3" xfId="32656" xr:uid="{00000000-0005-0000-0000-00009CA80000}"/>
    <cellStyle name="Millares 94 6 2 6" xfId="14044" xr:uid="{00000000-0005-0000-0000-00009DA80000}"/>
    <cellStyle name="Millares 94 6 2 6 2" xfId="38860" xr:uid="{00000000-0005-0000-0000-00009EA80000}"/>
    <cellStyle name="Millares 94 6 2 7" xfId="26452" xr:uid="{00000000-0005-0000-0000-00009FA80000}"/>
    <cellStyle name="Millares 94 6 3" xfId="2153" xr:uid="{00000000-0005-0000-0000-0000A0A80000}"/>
    <cellStyle name="Millares 94 6 3 2" xfId="4221" xr:uid="{00000000-0005-0000-0000-0000A1A80000}"/>
    <cellStyle name="Millares 94 6 3 2 2" xfId="10425" xr:uid="{00000000-0005-0000-0000-0000A2A80000}"/>
    <cellStyle name="Millares 94 6 3 2 2 2" xfId="22833" xr:uid="{00000000-0005-0000-0000-0000A3A80000}"/>
    <cellStyle name="Millares 94 6 3 2 2 2 2" xfId="47649" xr:uid="{00000000-0005-0000-0000-0000A4A80000}"/>
    <cellStyle name="Millares 94 6 3 2 2 3" xfId="35241" xr:uid="{00000000-0005-0000-0000-0000A5A80000}"/>
    <cellStyle name="Millares 94 6 3 2 3" xfId="16629" xr:uid="{00000000-0005-0000-0000-0000A6A80000}"/>
    <cellStyle name="Millares 94 6 3 2 3 2" xfId="41445" xr:uid="{00000000-0005-0000-0000-0000A7A80000}"/>
    <cellStyle name="Millares 94 6 3 2 4" xfId="29037" xr:uid="{00000000-0005-0000-0000-0000A8A80000}"/>
    <cellStyle name="Millares 94 6 3 3" xfId="6289" xr:uid="{00000000-0005-0000-0000-0000A9A80000}"/>
    <cellStyle name="Millares 94 6 3 3 2" xfId="12493" xr:uid="{00000000-0005-0000-0000-0000AAA80000}"/>
    <cellStyle name="Millares 94 6 3 3 2 2" xfId="24901" xr:uid="{00000000-0005-0000-0000-0000ABA80000}"/>
    <cellStyle name="Millares 94 6 3 3 2 2 2" xfId="49717" xr:uid="{00000000-0005-0000-0000-0000ACA80000}"/>
    <cellStyle name="Millares 94 6 3 3 2 3" xfId="37309" xr:uid="{00000000-0005-0000-0000-0000ADA80000}"/>
    <cellStyle name="Millares 94 6 3 3 3" xfId="18697" xr:uid="{00000000-0005-0000-0000-0000AEA80000}"/>
    <cellStyle name="Millares 94 6 3 3 3 2" xfId="43513" xr:uid="{00000000-0005-0000-0000-0000AFA80000}"/>
    <cellStyle name="Millares 94 6 3 3 4" xfId="31105" xr:uid="{00000000-0005-0000-0000-0000B0A80000}"/>
    <cellStyle name="Millares 94 6 3 4" xfId="8357" xr:uid="{00000000-0005-0000-0000-0000B1A80000}"/>
    <cellStyle name="Millares 94 6 3 4 2" xfId="20765" xr:uid="{00000000-0005-0000-0000-0000B2A80000}"/>
    <cellStyle name="Millares 94 6 3 4 2 2" xfId="45581" xr:uid="{00000000-0005-0000-0000-0000B3A80000}"/>
    <cellStyle name="Millares 94 6 3 4 3" xfId="33173" xr:uid="{00000000-0005-0000-0000-0000B4A80000}"/>
    <cellStyle name="Millares 94 6 3 5" xfId="14561" xr:uid="{00000000-0005-0000-0000-0000B5A80000}"/>
    <cellStyle name="Millares 94 6 3 5 2" xfId="39377" xr:uid="{00000000-0005-0000-0000-0000B6A80000}"/>
    <cellStyle name="Millares 94 6 3 6" xfId="26969" xr:uid="{00000000-0005-0000-0000-0000B7A80000}"/>
    <cellStyle name="Millares 94 6 4" xfId="3187" xr:uid="{00000000-0005-0000-0000-0000B8A80000}"/>
    <cellStyle name="Millares 94 6 4 2" xfId="9391" xr:uid="{00000000-0005-0000-0000-0000B9A80000}"/>
    <cellStyle name="Millares 94 6 4 2 2" xfId="21799" xr:uid="{00000000-0005-0000-0000-0000BAA80000}"/>
    <cellStyle name="Millares 94 6 4 2 2 2" xfId="46615" xr:uid="{00000000-0005-0000-0000-0000BBA80000}"/>
    <cellStyle name="Millares 94 6 4 2 3" xfId="34207" xr:uid="{00000000-0005-0000-0000-0000BCA80000}"/>
    <cellStyle name="Millares 94 6 4 3" xfId="15595" xr:uid="{00000000-0005-0000-0000-0000BDA80000}"/>
    <cellStyle name="Millares 94 6 4 3 2" xfId="40411" xr:uid="{00000000-0005-0000-0000-0000BEA80000}"/>
    <cellStyle name="Millares 94 6 4 4" xfId="28003" xr:uid="{00000000-0005-0000-0000-0000BFA80000}"/>
    <cellStyle name="Millares 94 6 5" xfId="5255" xr:uid="{00000000-0005-0000-0000-0000C0A80000}"/>
    <cellStyle name="Millares 94 6 5 2" xfId="11459" xr:uid="{00000000-0005-0000-0000-0000C1A80000}"/>
    <cellStyle name="Millares 94 6 5 2 2" xfId="23867" xr:uid="{00000000-0005-0000-0000-0000C2A80000}"/>
    <cellStyle name="Millares 94 6 5 2 2 2" xfId="48683" xr:uid="{00000000-0005-0000-0000-0000C3A80000}"/>
    <cellStyle name="Millares 94 6 5 2 3" xfId="36275" xr:uid="{00000000-0005-0000-0000-0000C4A80000}"/>
    <cellStyle name="Millares 94 6 5 3" xfId="17663" xr:uid="{00000000-0005-0000-0000-0000C5A80000}"/>
    <cellStyle name="Millares 94 6 5 3 2" xfId="42479" xr:uid="{00000000-0005-0000-0000-0000C6A80000}"/>
    <cellStyle name="Millares 94 6 5 4" xfId="30071" xr:uid="{00000000-0005-0000-0000-0000C7A80000}"/>
    <cellStyle name="Millares 94 6 6" xfId="7323" xr:uid="{00000000-0005-0000-0000-0000C8A80000}"/>
    <cellStyle name="Millares 94 6 6 2" xfId="19731" xr:uid="{00000000-0005-0000-0000-0000C9A80000}"/>
    <cellStyle name="Millares 94 6 6 2 2" xfId="44547" xr:uid="{00000000-0005-0000-0000-0000CAA80000}"/>
    <cellStyle name="Millares 94 6 6 3" xfId="32139" xr:uid="{00000000-0005-0000-0000-0000CBA80000}"/>
    <cellStyle name="Millares 94 6 7" xfId="13527" xr:uid="{00000000-0005-0000-0000-0000CCA80000}"/>
    <cellStyle name="Millares 94 6 7 2" xfId="38343" xr:uid="{00000000-0005-0000-0000-0000CDA80000}"/>
    <cellStyle name="Millares 94 6 8" xfId="25935" xr:uid="{00000000-0005-0000-0000-0000CEA80000}"/>
    <cellStyle name="Millares 94 7" xfId="1291" xr:uid="{00000000-0005-0000-0000-0000CFA80000}"/>
    <cellStyle name="Millares 94 7 2" xfId="2325" xr:uid="{00000000-0005-0000-0000-0000D0A80000}"/>
    <cellStyle name="Millares 94 7 2 2" xfId="4393" xr:uid="{00000000-0005-0000-0000-0000D1A80000}"/>
    <cellStyle name="Millares 94 7 2 2 2" xfId="10597" xr:uid="{00000000-0005-0000-0000-0000D2A80000}"/>
    <cellStyle name="Millares 94 7 2 2 2 2" xfId="23005" xr:uid="{00000000-0005-0000-0000-0000D3A80000}"/>
    <cellStyle name="Millares 94 7 2 2 2 2 2" xfId="47821" xr:uid="{00000000-0005-0000-0000-0000D4A80000}"/>
    <cellStyle name="Millares 94 7 2 2 2 3" xfId="35413" xr:uid="{00000000-0005-0000-0000-0000D5A80000}"/>
    <cellStyle name="Millares 94 7 2 2 3" xfId="16801" xr:uid="{00000000-0005-0000-0000-0000D6A80000}"/>
    <cellStyle name="Millares 94 7 2 2 3 2" xfId="41617" xr:uid="{00000000-0005-0000-0000-0000D7A80000}"/>
    <cellStyle name="Millares 94 7 2 2 4" xfId="29209" xr:uid="{00000000-0005-0000-0000-0000D8A80000}"/>
    <cellStyle name="Millares 94 7 2 3" xfId="6461" xr:uid="{00000000-0005-0000-0000-0000D9A80000}"/>
    <cellStyle name="Millares 94 7 2 3 2" xfId="12665" xr:uid="{00000000-0005-0000-0000-0000DAA80000}"/>
    <cellStyle name="Millares 94 7 2 3 2 2" xfId="25073" xr:uid="{00000000-0005-0000-0000-0000DBA80000}"/>
    <cellStyle name="Millares 94 7 2 3 2 2 2" xfId="49889" xr:uid="{00000000-0005-0000-0000-0000DCA80000}"/>
    <cellStyle name="Millares 94 7 2 3 2 3" xfId="37481" xr:uid="{00000000-0005-0000-0000-0000DDA80000}"/>
    <cellStyle name="Millares 94 7 2 3 3" xfId="18869" xr:uid="{00000000-0005-0000-0000-0000DEA80000}"/>
    <cellStyle name="Millares 94 7 2 3 3 2" xfId="43685" xr:uid="{00000000-0005-0000-0000-0000DFA80000}"/>
    <cellStyle name="Millares 94 7 2 3 4" xfId="31277" xr:uid="{00000000-0005-0000-0000-0000E0A80000}"/>
    <cellStyle name="Millares 94 7 2 4" xfId="8529" xr:uid="{00000000-0005-0000-0000-0000E1A80000}"/>
    <cellStyle name="Millares 94 7 2 4 2" xfId="20937" xr:uid="{00000000-0005-0000-0000-0000E2A80000}"/>
    <cellStyle name="Millares 94 7 2 4 2 2" xfId="45753" xr:uid="{00000000-0005-0000-0000-0000E3A80000}"/>
    <cellStyle name="Millares 94 7 2 4 3" xfId="33345" xr:uid="{00000000-0005-0000-0000-0000E4A80000}"/>
    <cellStyle name="Millares 94 7 2 5" xfId="14733" xr:uid="{00000000-0005-0000-0000-0000E5A80000}"/>
    <cellStyle name="Millares 94 7 2 5 2" xfId="39549" xr:uid="{00000000-0005-0000-0000-0000E6A80000}"/>
    <cellStyle name="Millares 94 7 2 6" xfId="27141" xr:uid="{00000000-0005-0000-0000-0000E7A80000}"/>
    <cellStyle name="Millares 94 7 3" xfId="3359" xr:uid="{00000000-0005-0000-0000-0000E8A80000}"/>
    <cellStyle name="Millares 94 7 3 2" xfId="9563" xr:uid="{00000000-0005-0000-0000-0000E9A80000}"/>
    <cellStyle name="Millares 94 7 3 2 2" xfId="21971" xr:uid="{00000000-0005-0000-0000-0000EAA80000}"/>
    <cellStyle name="Millares 94 7 3 2 2 2" xfId="46787" xr:uid="{00000000-0005-0000-0000-0000EBA80000}"/>
    <cellStyle name="Millares 94 7 3 2 3" xfId="34379" xr:uid="{00000000-0005-0000-0000-0000ECA80000}"/>
    <cellStyle name="Millares 94 7 3 3" xfId="15767" xr:uid="{00000000-0005-0000-0000-0000EDA80000}"/>
    <cellStyle name="Millares 94 7 3 3 2" xfId="40583" xr:uid="{00000000-0005-0000-0000-0000EEA80000}"/>
    <cellStyle name="Millares 94 7 3 4" xfId="28175" xr:uid="{00000000-0005-0000-0000-0000EFA80000}"/>
    <cellStyle name="Millares 94 7 4" xfId="5427" xr:uid="{00000000-0005-0000-0000-0000F0A80000}"/>
    <cellStyle name="Millares 94 7 4 2" xfId="11631" xr:uid="{00000000-0005-0000-0000-0000F1A80000}"/>
    <cellStyle name="Millares 94 7 4 2 2" xfId="24039" xr:uid="{00000000-0005-0000-0000-0000F2A80000}"/>
    <cellStyle name="Millares 94 7 4 2 2 2" xfId="48855" xr:uid="{00000000-0005-0000-0000-0000F3A80000}"/>
    <cellStyle name="Millares 94 7 4 2 3" xfId="36447" xr:uid="{00000000-0005-0000-0000-0000F4A80000}"/>
    <cellStyle name="Millares 94 7 4 3" xfId="17835" xr:uid="{00000000-0005-0000-0000-0000F5A80000}"/>
    <cellStyle name="Millares 94 7 4 3 2" xfId="42651" xr:uid="{00000000-0005-0000-0000-0000F6A80000}"/>
    <cellStyle name="Millares 94 7 4 4" xfId="30243" xr:uid="{00000000-0005-0000-0000-0000F7A80000}"/>
    <cellStyle name="Millares 94 7 5" xfId="7495" xr:uid="{00000000-0005-0000-0000-0000F8A80000}"/>
    <cellStyle name="Millares 94 7 5 2" xfId="19903" xr:uid="{00000000-0005-0000-0000-0000F9A80000}"/>
    <cellStyle name="Millares 94 7 5 2 2" xfId="44719" xr:uid="{00000000-0005-0000-0000-0000FAA80000}"/>
    <cellStyle name="Millares 94 7 5 3" xfId="32311" xr:uid="{00000000-0005-0000-0000-0000FBA80000}"/>
    <cellStyle name="Millares 94 7 6" xfId="13699" xr:uid="{00000000-0005-0000-0000-0000FCA80000}"/>
    <cellStyle name="Millares 94 7 6 2" xfId="38515" xr:uid="{00000000-0005-0000-0000-0000FDA80000}"/>
    <cellStyle name="Millares 94 7 7" xfId="26107" xr:uid="{00000000-0005-0000-0000-0000FEA80000}"/>
    <cellStyle name="Millares 94 8" xfId="1808" xr:uid="{00000000-0005-0000-0000-0000FFA80000}"/>
    <cellStyle name="Millares 94 8 2" xfId="3876" xr:uid="{00000000-0005-0000-0000-000000A90000}"/>
    <cellStyle name="Millares 94 8 2 2" xfId="10080" xr:uid="{00000000-0005-0000-0000-000001A90000}"/>
    <cellStyle name="Millares 94 8 2 2 2" xfId="22488" xr:uid="{00000000-0005-0000-0000-000002A90000}"/>
    <cellStyle name="Millares 94 8 2 2 2 2" xfId="47304" xr:uid="{00000000-0005-0000-0000-000003A90000}"/>
    <cellStyle name="Millares 94 8 2 2 3" xfId="34896" xr:uid="{00000000-0005-0000-0000-000004A90000}"/>
    <cellStyle name="Millares 94 8 2 3" xfId="16284" xr:uid="{00000000-0005-0000-0000-000005A90000}"/>
    <cellStyle name="Millares 94 8 2 3 2" xfId="41100" xr:uid="{00000000-0005-0000-0000-000006A90000}"/>
    <cellStyle name="Millares 94 8 2 4" xfId="28692" xr:uid="{00000000-0005-0000-0000-000007A90000}"/>
    <cellStyle name="Millares 94 8 3" xfId="5944" xr:uid="{00000000-0005-0000-0000-000008A90000}"/>
    <cellStyle name="Millares 94 8 3 2" xfId="12148" xr:uid="{00000000-0005-0000-0000-000009A90000}"/>
    <cellStyle name="Millares 94 8 3 2 2" xfId="24556" xr:uid="{00000000-0005-0000-0000-00000AA90000}"/>
    <cellStyle name="Millares 94 8 3 2 2 2" xfId="49372" xr:uid="{00000000-0005-0000-0000-00000BA90000}"/>
    <cellStyle name="Millares 94 8 3 2 3" xfId="36964" xr:uid="{00000000-0005-0000-0000-00000CA90000}"/>
    <cellStyle name="Millares 94 8 3 3" xfId="18352" xr:uid="{00000000-0005-0000-0000-00000DA90000}"/>
    <cellStyle name="Millares 94 8 3 3 2" xfId="43168" xr:uid="{00000000-0005-0000-0000-00000EA90000}"/>
    <cellStyle name="Millares 94 8 3 4" xfId="30760" xr:uid="{00000000-0005-0000-0000-00000FA90000}"/>
    <cellStyle name="Millares 94 8 4" xfId="8012" xr:uid="{00000000-0005-0000-0000-000010A90000}"/>
    <cellStyle name="Millares 94 8 4 2" xfId="20420" xr:uid="{00000000-0005-0000-0000-000011A90000}"/>
    <cellStyle name="Millares 94 8 4 2 2" xfId="45236" xr:uid="{00000000-0005-0000-0000-000012A90000}"/>
    <cellStyle name="Millares 94 8 4 3" xfId="32828" xr:uid="{00000000-0005-0000-0000-000013A90000}"/>
    <cellStyle name="Millares 94 8 5" xfId="14216" xr:uid="{00000000-0005-0000-0000-000014A90000}"/>
    <cellStyle name="Millares 94 8 5 2" xfId="39032" xr:uid="{00000000-0005-0000-0000-000015A90000}"/>
    <cellStyle name="Millares 94 8 6" xfId="26624" xr:uid="{00000000-0005-0000-0000-000016A90000}"/>
    <cellStyle name="Millares 94 9" xfId="2842" xr:uid="{00000000-0005-0000-0000-000017A90000}"/>
    <cellStyle name="Millares 94 9 2" xfId="9046" xr:uid="{00000000-0005-0000-0000-000018A90000}"/>
    <cellStyle name="Millares 94 9 2 2" xfId="21454" xr:uid="{00000000-0005-0000-0000-000019A90000}"/>
    <cellStyle name="Millares 94 9 2 2 2" xfId="46270" xr:uid="{00000000-0005-0000-0000-00001AA90000}"/>
    <cellStyle name="Millares 94 9 2 3" xfId="33862" xr:uid="{00000000-0005-0000-0000-00001BA90000}"/>
    <cellStyle name="Millares 94 9 3" xfId="15250" xr:uid="{00000000-0005-0000-0000-00001CA90000}"/>
    <cellStyle name="Millares 94 9 3 2" xfId="40066" xr:uid="{00000000-0005-0000-0000-00001DA90000}"/>
    <cellStyle name="Millares 94 9 4" xfId="27658" xr:uid="{00000000-0005-0000-0000-00001EA90000}"/>
    <cellStyle name="Millares 95" xfId="262" xr:uid="{00000000-0005-0000-0000-00001FA90000}"/>
    <cellStyle name="Millares 95 10" xfId="4911" xr:uid="{00000000-0005-0000-0000-000020A90000}"/>
    <cellStyle name="Millares 95 10 2" xfId="11115" xr:uid="{00000000-0005-0000-0000-000021A90000}"/>
    <cellStyle name="Millares 95 10 2 2" xfId="23523" xr:uid="{00000000-0005-0000-0000-000022A90000}"/>
    <cellStyle name="Millares 95 10 2 2 2" xfId="48339" xr:uid="{00000000-0005-0000-0000-000023A90000}"/>
    <cellStyle name="Millares 95 10 2 3" xfId="35931" xr:uid="{00000000-0005-0000-0000-000024A90000}"/>
    <cellStyle name="Millares 95 10 3" xfId="17319" xr:uid="{00000000-0005-0000-0000-000025A90000}"/>
    <cellStyle name="Millares 95 10 3 2" xfId="42135" xr:uid="{00000000-0005-0000-0000-000026A90000}"/>
    <cellStyle name="Millares 95 10 4" xfId="29727" xr:uid="{00000000-0005-0000-0000-000027A90000}"/>
    <cellStyle name="Millares 95 11" xfId="6979" xr:uid="{00000000-0005-0000-0000-000028A90000}"/>
    <cellStyle name="Millares 95 11 2" xfId="19387" xr:uid="{00000000-0005-0000-0000-000029A90000}"/>
    <cellStyle name="Millares 95 11 2 2" xfId="44203" xr:uid="{00000000-0005-0000-0000-00002AA90000}"/>
    <cellStyle name="Millares 95 11 3" xfId="31795" xr:uid="{00000000-0005-0000-0000-00002BA90000}"/>
    <cellStyle name="Millares 95 12" xfId="13183" xr:uid="{00000000-0005-0000-0000-00002CA90000}"/>
    <cellStyle name="Millares 95 12 2" xfId="37999" xr:uid="{00000000-0005-0000-0000-00002DA90000}"/>
    <cellStyle name="Millares 95 13" xfId="25591" xr:uid="{00000000-0005-0000-0000-00002EA90000}"/>
    <cellStyle name="Millares 95 14" xfId="775" xr:uid="{00000000-0005-0000-0000-00002FA90000}"/>
    <cellStyle name="Millares 95 2" xfId="301" xr:uid="{00000000-0005-0000-0000-000030A90000}"/>
    <cellStyle name="Millares 95 2 10" xfId="7003" xr:uid="{00000000-0005-0000-0000-000031A90000}"/>
    <cellStyle name="Millares 95 2 10 2" xfId="19411" xr:uid="{00000000-0005-0000-0000-000032A90000}"/>
    <cellStyle name="Millares 95 2 10 2 2" xfId="44227" xr:uid="{00000000-0005-0000-0000-000033A90000}"/>
    <cellStyle name="Millares 95 2 10 3" xfId="31819" xr:uid="{00000000-0005-0000-0000-000034A90000}"/>
    <cellStyle name="Millares 95 2 11" xfId="13207" xr:uid="{00000000-0005-0000-0000-000035A90000}"/>
    <cellStyle name="Millares 95 2 11 2" xfId="38023" xr:uid="{00000000-0005-0000-0000-000036A90000}"/>
    <cellStyle name="Millares 95 2 12" xfId="25615" xr:uid="{00000000-0005-0000-0000-000037A90000}"/>
    <cellStyle name="Millares 95 2 13" xfId="799" xr:uid="{00000000-0005-0000-0000-000038A90000}"/>
    <cellStyle name="Millares 95 2 2" xfId="366" xr:uid="{00000000-0005-0000-0000-000039A90000}"/>
    <cellStyle name="Millares 95 2 2 10" xfId="25673" xr:uid="{00000000-0005-0000-0000-00003AA90000}"/>
    <cellStyle name="Millares 95 2 2 11" xfId="857" xr:uid="{00000000-0005-0000-0000-00003BA90000}"/>
    <cellStyle name="Millares 95 2 2 2" xfId="490" xr:uid="{00000000-0005-0000-0000-00003CA90000}"/>
    <cellStyle name="Millares 95 2 2 2 2" xfId="738" xr:uid="{00000000-0005-0000-0000-00003DA90000}"/>
    <cellStyle name="Millares 95 2 2 2 2 2" xfId="2581" xr:uid="{00000000-0005-0000-0000-00003EA90000}"/>
    <cellStyle name="Millares 95 2 2 2 2 2 2" xfId="4649" xr:uid="{00000000-0005-0000-0000-00003FA90000}"/>
    <cellStyle name="Millares 95 2 2 2 2 2 2 2" xfId="10853" xr:uid="{00000000-0005-0000-0000-000040A90000}"/>
    <cellStyle name="Millares 95 2 2 2 2 2 2 2 2" xfId="23261" xr:uid="{00000000-0005-0000-0000-000041A90000}"/>
    <cellStyle name="Millares 95 2 2 2 2 2 2 2 2 2" xfId="48077" xr:uid="{00000000-0005-0000-0000-000042A90000}"/>
    <cellStyle name="Millares 95 2 2 2 2 2 2 2 3" xfId="35669" xr:uid="{00000000-0005-0000-0000-000043A90000}"/>
    <cellStyle name="Millares 95 2 2 2 2 2 2 3" xfId="17057" xr:uid="{00000000-0005-0000-0000-000044A90000}"/>
    <cellStyle name="Millares 95 2 2 2 2 2 2 3 2" xfId="41873" xr:uid="{00000000-0005-0000-0000-000045A90000}"/>
    <cellStyle name="Millares 95 2 2 2 2 2 2 4" xfId="29465" xr:uid="{00000000-0005-0000-0000-000046A90000}"/>
    <cellStyle name="Millares 95 2 2 2 2 2 3" xfId="6717" xr:uid="{00000000-0005-0000-0000-000047A90000}"/>
    <cellStyle name="Millares 95 2 2 2 2 2 3 2" xfId="12921" xr:uid="{00000000-0005-0000-0000-000048A90000}"/>
    <cellStyle name="Millares 95 2 2 2 2 2 3 2 2" xfId="25329" xr:uid="{00000000-0005-0000-0000-000049A90000}"/>
    <cellStyle name="Millares 95 2 2 2 2 2 3 2 2 2" xfId="50145" xr:uid="{00000000-0005-0000-0000-00004AA90000}"/>
    <cellStyle name="Millares 95 2 2 2 2 2 3 2 3" xfId="37737" xr:uid="{00000000-0005-0000-0000-00004BA90000}"/>
    <cellStyle name="Millares 95 2 2 2 2 2 3 3" xfId="19125" xr:uid="{00000000-0005-0000-0000-00004CA90000}"/>
    <cellStyle name="Millares 95 2 2 2 2 2 3 3 2" xfId="43941" xr:uid="{00000000-0005-0000-0000-00004DA90000}"/>
    <cellStyle name="Millares 95 2 2 2 2 2 3 4" xfId="31533" xr:uid="{00000000-0005-0000-0000-00004EA90000}"/>
    <cellStyle name="Millares 95 2 2 2 2 2 4" xfId="8785" xr:uid="{00000000-0005-0000-0000-00004FA90000}"/>
    <cellStyle name="Millares 95 2 2 2 2 2 4 2" xfId="21193" xr:uid="{00000000-0005-0000-0000-000050A90000}"/>
    <cellStyle name="Millares 95 2 2 2 2 2 4 2 2" xfId="46009" xr:uid="{00000000-0005-0000-0000-000051A90000}"/>
    <cellStyle name="Millares 95 2 2 2 2 2 4 3" xfId="33601" xr:uid="{00000000-0005-0000-0000-000052A90000}"/>
    <cellStyle name="Millares 95 2 2 2 2 2 5" xfId="14989" xr:uid="{00000000-0005-0000-0000-000053A90000}"/>
    <cellStyle name="Millares 95 2 2 2 2 2 5 2" xfId="39805" xr:uid="{00000000-0005-0000-0000-000054A90000}"/>
    <cellStyle name="Millares 95 2 2 2 2 2 6" xfId="27397" xr:uid="{00000000-0005-0000-0000-000055A90000}"/>
    <cellStyle name="Millares 95 2 2 2 2 3" xfId="3615" xr:uid="{00000000-0005-0000-0000-000056A90000}"/>
    <cellStyle name="Millares 95 2 2 2 2 3 2" xfId="9819" xr:uid="{00000000-0005-0000-0000-000057A90000}"/>
    <cellStyle name="Millares 95 2 2 2 2 3 2 2" xfId="22227" xr:uid="{00000000-0005-0000-0000-000058A90000}"/>
    <cellStyle name="Millares 95 2 2 2 2 3 2 2 2" xfId="47043" xr:uid="{00000000-0005-0000-0000-000059A90000}"/>
    <cellStyle name="Millares 95 2 2 2 2 3 2 3" xfId="34635" xr:uid="{00000000-0005-0000-0000-00005AA90000}"/>
    <cellStyle name="Millares 95 2 2 2 2 3 3" xfId="16023" xr:uid="{00000000-0005-0000-0000-00005BA90000}"/>
    <cellStyle name="Millares 95 2 2 2 2 3 3 2" xfId="40839" xr:uid="{00000000-0005-0000-0000-00005CA90000}"/>
    <cellStyle name="Millares 95 2 2 2 2 3 4" xfId="28431" xr:uid="{00000000-0005-0000-0000-00005DA90000}"/>
    <cellStyle name="Millares 95 2 2 2 2 4" xfId="5683" xr:uid="{00000000-0005-0000-0000-00005EA90000}"/>
    <cellStyle name="Millares 95 2 2 2 2 4 2" xfId="11887" xr:uid="{00000000-0005-0000-0000-00005FA90000}"/>
    <cellStyle name="Millares 95 2 2 2 2 4 2 2" xfId="24295" xr:uid="{00000000-0005-0000-0000-000060A90000}"/>
    <cellStyle name="Millares 95 2 2 2 2 4 2 2 2" xfId="49111" xr:uid="{00000000-0005-0000-0000-000061A90000}"/>
    <cellStyle name="Millares 95 2 2 2 2 4 2 3" xfId="36703" xr:uid="{00000000-0005-0000-0000-000062A90000}"/>
    <cellStyle name="Millares 95 2 2 2 2 4 3" xfId="18091" xr:uid="{00000000-0005-0000-0000-000063A90000}"/>
    <cellStyle name="Millares 95 2 2 2 2 4 3 2" xfId="42907" xr:uid="{00000000-0005-0000-0000-000064A90000}"/>
    <cellStyle name="Millares 95 2 2 2 2 4 4" xfId="30499" xr:uid="{00000000-0005-0000-0000-000065A90000}"/>
    <cellStyle name="Millares 95 2 2 2 2 5" xfId="7751" xr:uid="{00000000-0005-0000-0000-000066A90000}"/>
    <cellStyle name="Millares 95 2 2 2 2 5 2" xfId="20159" xr:uid="{00000000-0005-0000-0000-000067A90000}"/>
    <cellStyle name="Millares 95 2 2 2 2 5 2 2" xfId="44975" xr:uid="{00000000-0005-0000-0000-000068A90000}"/>
    <cellStyle name="Millares 95 2 2 2 2 5 3" xfId="32567" xr:uid="{00000000-0005-0000-0000-000069A90000}"/>
    <cellStyle name="Millares 95 2 2 2 2 6" xfId="13955" xr:uid="{00000000-0005-0000-0000-00006AA90000}"/>
    <cellStyle name="Millares 95 2 2 2 2 6 2" xfId="38771" xr:uid="{00000000-0005-0000-0000-00006BA90000}"/>
    <cellStyle name="Millares 95 2 2 2 2 7" xfId="26363" xr:uid="{00000000-0005-0000-0000-00006CA90000}"/>
    <cellStyle name="Millares 95 2 2 2 2 8" xfId="1547" xr:uid="{00000000-0005-0000-0000-00006DA90000}"/>
    <cellStyle name="Millares 95 2 2 2 3" xfId="2064" xr:uid="{00000000-0005-0000-0000-00006EA90000}"/>
    <cellStyle name="Millares 95 2 2 2 3 2" xfId="4132" xr:uid="{00000000-0005-0000-0000-00006FA90000}"/>
    <cellStyle name="Millares 95 2 2 2 3 2 2" xfId="10336" xr:uid="{00000000-0005-0000-0000-000070A90000}"/>
    <cellStyle name="Millares 95 2 2 2 3 2 2 2" xfId="22744" xr:uid="{00000000-0005-0000-0000-000071A90000}"/>
    <cellStyle name="Millares 95 2 2 2 3 2 2 2 2" xfId="47560" xr:uid="{00000000-0005-0000-0000-000072A90000}"/>
    <cellStyle name="Millares 95 2 2 2 3 2 2 3" xfId="35152" xr:uid="{00000000-0005-0000-0000-000073A90000}"/>
    <cellStyle name="Millares 95 2 2 2 3 2 3" xfId="16540" xr:uid="{00000000-0005-0000-0000-000074A90000}"/>
    <cellStyle name="Millares 95 2 2 2 3 2 3 2" xfId="41356" xr:uid="{00000000-0005-0000-0000-000075A90000}"/>
    <cellStyle name="Millares 95 2 2 2 3 2 4" xfId="28948" xr:uid="{00000000-0005-0000-0000-000076A90000}"/>
    <cellStyle name="Millares 95 2 2 2 3 3" xfId="6200" xr:uid="{00000000-0005-0000-0000-000077A90000}"/>
    <cellStyle name="Millares 95 2 2 2 3 3 2" xfId="12404" xr:uid="{00000000-0005-0000-0000-000078A90000}"/>
    <cellStyle name="Millares 95 2 2 2 3 3 2 2" xfId="24812" xr:uid="{00000000-0005-0000-0000-000079A90000}"/>
    <cellStyle name="Millares 95 2 2 2 3 3 2 2 2" xfId="49628" xr:uid="{00000000-0005-0000-0000-00007AA90000}"/>
    <cellStyle name="Millares 95 2 2 2 3 3 2 3" xfId="37220" xr:uid="{00000000-0005-0000-0000-00007BA90000}"/>
    <cellStyle name="Millares 95 2 2 2 3 3 3" xfId="18608" xr:uid="{00000000-0005-0000-0000-00007CA90000}"/>
    <cellStyle name="Millares 95 2 2 2 3 3 3 2" xfId="43424" xr:uid="{00000000-0005-0000-0000-00007DA90000}"/>
    <cellStyle name="Millares 95 2 2 2 3 3 4" xfId="31016" xr:uid="{00000000-0005-0000-0000-00007EA90000}"/>
    <cellStyle name="Millares 95 2 2 2 3 4" xfId="8268" xr:uid="{00000000-0005-0000-0000-00007FA90000}"/>
    <cellStyle name="Millares 95 2 2 2 3 4 2" xfId="20676" xr:uid="{00000000-0005-0000-0000-000080A90000}"/>
    <cellStyle name="Millares 95 2 2 2 3 4 2 2" xfId="45492" xr:uid="{00000000-0005-0000-0000-000081A90000}"/>
    <cellStyle name="Millares 95 2 2 2 3 4 3" xfId="33084" xr:uid="{00000000-0005-0000-0000-000082A90000}"/>
    <cellStyle name="Millares 95 2 2 2 3 5" xfId="14472" xr:uid="{00000000-0005-0000-0000-000083A90000}"/>
    <cellStyle name="Millares 95 2 2 2 3 5 2" xfId="39288" xr:uid="{00000000-0005-0000-0000-000084A90000}"/>
    <cellStyle name="Millares 95 2 2 2 3 6" xfId="26880" xr:uid="{00000000-0005-0000-0000-000085A90000}"/>
    <cellStyle name="Millares 95 2 2 2 4" xfId="3098" xr:uid="{00000000-0005-0000-0000-000086A90000}"/>
    <cellStyle name="Millares 95 2 2 2 4 2" xfId="9302" xr:uid="{00000000-0005-0000-0000-000087A90000}"/>
    <cellStyle name="Millares 95 2 2 2 4 2 2" xfId="21710" xr:uid="{00000000-0005-0000-0000-000088A90000}"/>
    <cellStyle name="Millares 95 2 2 2 4 2 2 2" xfId="46526" xr:uid="{00000000-0005-0000-0000-000089A90000}"/>
    <cellStyle name="Millares 95 2 2 2 4 2 3" xfId="34118" xr:uid="{00000000-0005-0000-0000-00008AA90000}"/>
    <cellStyle name="Millares 95 2 2 2 4 3" xfId="15506" xr:uid="{00000000-0005-0000-0000-00008BA90000}"/>
    <cellStyle name="Millares 95 2 2 2 4 3 2" xfId="40322" xr:uid="{00000000-0005-0000-0000-00008CA90000}"/>
    <cellStyle name="Millares 95 2 2 2 4 4" xfId="27914" xr:uid="{00000000-0005-0000-0000-00008DA90000}"/>
    <cellStyle name="Millares 95 2 2 2 5" xfId="5166" xr:uid="{00000000-0005-0000-0000-00008EA90000}"/>
    <cellStyle name="Millares 95 2 2 2 5 2" xfId="11370" xr:uid="{00000000-0005-0000-0000-00008FA90000}"/>
    <cellStyle name="Millares 95 2 2 2 5 2 2" xfId="23778" xr:uid="{00000000-0005-0000-0000-000090A90000}"/>
    <cellStyle name="Millares 95 2 2 2 5 2 2 2" xfId="48594" xr:uid="{00000000-0005-0000-0000-000091A90000}"/>
    <cellStyle name="Millares 95 2 2 2 5 2 3" xfId="36186" xr:uid="{00000000-0005-0000-0000-000092A90000}"/>
    <cellStyle name="Millares 95 2 2 2 5 3" xfId="17574" xr:uid="{00000000-0005-0000-0000-000093A90000}"/>
    <cellStyle name="Millares 95 2 2 2 5 3 2" xfId="42390" xr:uid="{00000000-0005-0000-0000-000094A90000}"/>
    <cellStyle name="Millares 95 2 2 2 5 4" xfId="29982" xr:uid="{00000000-0005-0000-0000-000095A90000}"/>
    <cellStyle name="Millares 95 2 2 2 6" xfId="7234" xr:uid="{00000000-0005-0000-0000-000096A90000}"/>
    <cellStyle name="Millares 95 2 2 2 6 2" xfId="19642" xr:uid="{00000000-0005-0000-0000-000097A90000}"/>
    <cellStyle name="Millares 95 2 2 2 6 2 2" xfId="44458" xr:uid="{00000000-0005-0000-0000-000098A90000}"/>
    <cellStyle name="Millares 95 2 2 2 6 3" xfId="32050" xr:uid="{00000000-0005-0000-0000-000099A90000}"/>
    <cellStyle name="Millares 95 2 2 2 7" xfId="13438" xr:uid="{00000000-0005-0000-0000-00009AA90000}"/>
    <cellStyle name="Millares 95 2 2 2 7 2" xfId="38254" xr:uid="{00000000-0005-0000-0000-00009BA90000}"/>
    <cellStyle name="Millares 95 2 2 2 8" xfId="25846" xr:uid="{00000000-0005-0000-0000-00009CA90000}"/>
    <cellStyle name="Millares 95 2 2 2 9" xfId="1030" xr:uid="{00000000-0005-0000-0000-00009DA90000}"/>
    <cellStyle name="Millares 95 2 2 3" xfId="614" xr:uid="{00000000-0005-0000-0000-00009EA90000}"/>
    <cellStyle name="Millares 95 2 2 3 2" xfId="1719" xr:uid="{00000000-0005-0000-0000-00009FA90000}"/>
    <cellStyle name="Millares 95 2 2 3 2 2" xfId="2753" xr:uid="{00000000-0005-0000-0000-0000A0A90000}"/>
    <cellStyle name="Millares 95 2 2 3 2 2 2" xfId="4821" xr:uid="{00000000-0005-0000-0000-0000A1A90000}"/>
    <cellStyle name="Millares 95 2 2 3 2 2 2 2" xfId="11025" xr:uid="{00000000-0005-0000-0000-0000A2A90000}"/>
    <cellStyle name="Millares 95 2 2 3 2 2 2 2 2" xfId="23433" xr:uid="{00000000-0005-0000-0000-0000A3A90000}"/>
    <cellStyle name="Millares 95 2 2 3 2 2 2 2 2 2" xfId="48249" xr:uid="{00000000-0005-0000-0000-0000A4A90000}"/>
    <cellStyle name="Millares 95 2 2 3 2 2 2 2 3" xfId="35841" xr:uid="{00000000-0005-0000-0000-0000A5A90000}"/>
    <cellStyle name="Millares 95 2 2 3 2 2 2 3" xfId="17229" xr:uid="{00000000-0005-0000-0000-0000A6A90000}"/>
    <cellStyle name="Millares 95 2 2 3 2 2 2 3 2" xfId="42045" xr:uid="{00000000-0005-0000-0000-0000A7A90000}"/>
    <cellStyle name="Millares 95 2 2 3 2 2 2 4" xfId="29637" xr:uid="{00000000-0005-0000-0000-0000A8A90000}"/>
    <cellStyle name="Millares 95 2 2 3 2 2 3" xfId="6889" xr:uid="{00000000-0005-0000-0000-0000A9A90000}"/>
    <cellStyle name="Millares 95 2 2 3 2 2 3 2" xfId="13093" xr:uid="{00000000-0005-0000-0000-0000AAA90000}"/>
    <cellStyle name="Millares 95 2 2 3 2 2 3 2 2" xfId="25501" xr:uid="{00000000-0005-0000-0000-0000ABA90000}"/>
    <cellStyle name="Millares 95 2 2 3 2 2 3 2 2 2" xfId="50317" xr:uid="{00000000-0005-0000-0000-0000ACA90000}"/>
    <cellStyle name="Millares 95 2 2 3 2 2 3 2 3" xfId="37909" xr:uid="{00000000-0005-0000-0000-0000ADA90000}"/>
    <cellStyle name="Millares 95 2 2 3 2 2 3 3" xfId="19297" xr:uid="{00000000-0005-0000-0000-0000AEA90000}"/>
    <cellStyle name="Millares 95 2 2 3 2 2 3 3 2" xfId="44113" xr:uid="{00000000-0005-0000-0000-0000AFA90000}"/>
    <cellStyle name="Millares 95 2 2 3 2 2 3 4" xfId="31705" xr:uid="{00000000-0005-0000-0000-0000B0A90000}"/>
    <cellStyle name="Millares 95 2 2 3 2 2 4" xfId="8957" xr:uid="{00000000-0005-0000-0000-0000B1A90000}"/>
    <cellStyle name="Millares 95 2 2 3 2 2 4 2" xfId="21365" xr:uid="{00000000-0005-0000-0000-0000B2A90000}"/>
    <cellStyle name="Millares 95 2 2 3 2 2 4 2 2" xfId="46181" xr:uid="{00000000-0005-0000-0000-0000B3A90000}"/>
    <cellStyle name="Millares 95 2 2 3 2 2 4 3" xfId="33773" xr:uid="{00000000-0005-0000-0000-0000B4A90000}"/>
    <cellStyle name="Millares 95 2 2 3 2 2 5" xfId="15161" xr:uid="{00000000-0005-0000-0000-0000B5A90000}"/>
    <cellStyle name="Millares 95 2 2 3 2 2 5 2" xfId="39977" xr:uid="{00000000-0005-0000-0000-0000B6A90000}"/>
    <cellStyle name="Millares 95 2 2 3 2 2 6" xfId="27569" xr:uid="{00000000-0005-0000-0000-0000B7A90000}"/>
    <cellStyle name="Millares 95 2 2 3 2 3" xfId="3787" xr:uid="{00000000-0005-0000-0000-0000B8A90000}"/>
    <cellStyle name="Millares 95 2 2 3 2 3 2" xfId="9991" xr:uid="{00000000-0005-0000-0000-0000B9A90000}"/>
    <cellStyle name="Millares 95 2 2 3 2 3 2 2" xfId="22399" xr:uid="{00000000-0005-0000-0000-0000BAA90000}"/>
    <cellStyle name="Millares 95 2 2 3 2 3 2 2 2" xfId="47215" xr:uid="{00000000-0005-0000-0000-0000BBA90000}"/>
    <cellStyle name="Millares 95 2 2 3 2 3 2 3" xfId="34807" xr:uid="{00000000-0005-0000-0000-0000BCA90000}"/>
    <cellStyle name="Millares 95 2 2 3 2 3 3" xfId="16195" xr:uid="{00000000-0005-0000-0000-0000BDA90000}"/>
    <cellStyle name="Millares 95 2 2 3 2 3 3 2" xfId="41011" xr:uid="{00000000-0005-0000-0000-0000BEA90000}"/>
    <cellStyle name="Millares 95 2 2 3 2 3 4" xfId="28603" xr:uid="{00000000-0005-0000-0000-0000BFA90000}"/>
    <cellStyle name="Millares 95 2 2 3 2 4" xfId="5855" xr:uid="{00000000-0005-0000-0000-0000C0A90000}"/>
    <cellStyle name="Millares 95 2 2 3 2 4 2" xfId="12059" xr:uid="{00000000-0005-0000-0000-0000C1A90000}"/>
    <cellStyle name="Millares 95 2 2 3 2 4 2 2" xfId="24467" xr:uid="{00000000-0005-0000-0000-0000C2A90000}"/>
    <cellStyle name="Millares 95 2 2 3 2 4 2 2 2" xfId="49283" xr:uid="{00000000-0005-0000-0000-0000C3A90000}"/>
    <cellStyle name="Millares 95 2 2 3 2 4 2 3" xfId="36875" xr:uid="{00000000-0005-0000-0000-0000C4A90000}"/>
    <cellStyle name="Millares 95 2 2 3 2 4 3" xfId="18263" xr:uid="{00000000-0005-0000-0000-0000C5A90000}"/>
    <cellStyle name="Millares 95 2 2 3 2 4 3 2" xfId="43079" xr:uid="{00000000-0005-0000-0000-0000C6A90000}"/>
    <cellStyle name="Millares 95 2 2 3 2 4 4" xfId="30671" xr:uid="{00000000-0005-0000-0000-0000C7A90000}"/>
    <cellStyle name="Millares 95 2 2 3 2 5" xfId="7923" xr:uid="{00000000-0005-0000-0000-0000C8A90000}"/>
    <cellStyle name="Millares 95 2 2 3 2 5 2" xfId="20331" xr:uid="{00000000-0005-0000-0000-0000C9A90000}"/>
    <cellStyle name="Millares 95 2 2 3 2 5 2 2" xfId="45147" xr:uid="{00000000-0005-0000-0000-0000CAA90000}"/>
    <cellStyle name="Millares 95 2 2 3 2 5 3" xfId="32739" xr:uid="{00000000-0005-0000-0000-0000CBA90000}"/>
    <cellStyle name="Millares 95 2 2 3 2 6" xfId="14127" xr:uid="{00000000-0005-0000-0000-0000CCA90000}"/>
    <cellStyle name="Millares 95 2 2 3 2 6 2" xfId="38943" xr:uid="{00000000-0005-0000-0000-0000CDA90000}"/>
    <cellStyle name="Millares 95 2 2 3 2 7" xfId="26535" xr:uid="{00000000-0005-0000-0000-0000CEA90000}"/>
    <cellStyle name="Millares 95 2 2 3 3" xfId="2236" xr:uid="{00000000-0005-0000-0000-0000CFA90000}"/>
    <cellStyle name="Millares 95 2 2 3 3 2" xfId="4304" xr:uid="{00000000-0005-0000-0000-0000D0A90000}"/>
    <cellStyle name="Millares 95 2 2 3 3 2 2" xfId="10508" xr:uid="{00000000-0005-0000-0000-0000D1A90000}"/>
    <cellStyle name="Millares 95 2 2 3 3 2 2 2" xfId="22916" xr:uid="{00000000-0005-0000-0000-0000D2A90000}"/>
    <cellStyle name="Millares 95 2 2 3 3 2 2 2 2" xfId="47732" xr:uid="{00000000-0005-0000-0000-0000D3A90000}"/>
    <cellStyle name="Millares 95 2 2 3 3 2 2 3" xfId="35324" xr:uid="{00000000-0005-0000-0000-0000D4A90000}"/>
    <cellStyle name="Millares 95 2 2 3 3 2 3" xfId="16712" xr:uid="{00000000-0005-0000-0000-0000D5A90000}"/>
    <cellStyle name="Millares 95 2 2 3 3 2 3 2" xfId="41528" xr:uid="{00000000-0005-0000-0000-0000D6A90000}"/>
    <cellStyle name="Millares 95 2 2 3 3 2 4" xfId="29120" xr:uid="{00000000-0005-0000-0000-0000D7A90000}"/>
    <cellStyle name="Millares 95 2 2 3 3 3" xfId="6372" xr:uid="{00000000-0005-0000-0000-0000D8A90000}"/>
    <cellStyle name="Millares 95 2 2 3 3 3 2" xfId="12576" xr:uid="{00000000-0005-0000-0000-0000D9A90000}"/>
    <cellStyle name="Millares 95 2 2 3 3 3 2 2" xfId="24984" xr:uid="{00000000-0005-0000-0000-0000DAA90000}"/>
    <cellStyle name="Millares 95 2 2 3 3 3 2 2 2" xfId="49800" xr:uid="{00000000-0005-0000-0000-0000DBA90000}"/>
    <cellStyle name="Millares 95 2 2 3 3 3 2 3" xfId="37392" xr:uid="{00000000-0005-0000-0000-0000DCA90000}"/>
    <cellStyle name="Millares 95 2 2 3 3 3 3" xfId="18780" xr:uid="{00000000-0005-0000-0000-0000DDA90000}"/>
    <cellStyle name="Millares 95 2 2 3 3 3 3 2" xfId="43596" xr:uid="{00000000-0005-0000-0000-0000DEA90000}"/>
    <cellStyle name="Millares 95 2 2 3 3 3 4" xfId="31188" xr:uid="{00000000-0005-0000-0000-0000DFA90000}"/>
    <cellStyle name="Millares 95 2 2 3 3 4" xfId="8440" xr:uid="{00000000-0005-0000-0000-0000E0A90000}"/>
    <cellStyle name="Millares 95 2 2 3 3 4 2" xfId="20848" xr:uid="{00000000-0005-0000-0000-0000E1A90000}"/>
    <cellStyle name="Millares 95 2 2 3 3 4 2 2" xfId="45664" xr:uid="{00000000-0005-0000-0000-0000E2A90000}"/>
    <cellStyle name="Millares 95 2 2 3 3 4 3" xfId="33256" xr:uid="{00000000-0005-0000-0000-0000E3A90000}"/>
    <cellStyle name="Millares 95 2 2 3 3 5" xfId="14644" xr:uid="{00000000-0005-0000-0000-0000E4A90000}"/>
    <cellStyle name="Millares 95 2 2 3 3 5 2" xfId="39460" xr:uid="{00000000-0005-0000-0000-0000E5A90000}"/>
    <cellStyle name="Millares 95 2 2 3 3 6" xfId="27052" xr:uid="{00000000-0005-0000-0000-0000E6A90000}"/>
    <cellStyle name="Millares 95 2 2 3 4" xfId="3270" xr:uid="{00000000-0005-0000-0000-0000E7A90000}"/>
    <cellStyle name="Millares 95 2 2 3 4 2" xfId="9474" xr:uid="{00000000-0005-0000-0000-0000E8A90000}"/>
    <cellStyle name="Millares 95 2 2 3 4 2 2" xfId="21882" xr:uid="{00000000-0005-0000-0000-0000E9A90000}"/>
    <cellStyle name="Millares 95 2 2 3 4 2 2 2" xfId="46698" xr:uid="{00000000-0005-0000-0000-0000EAA90000}"/>
    <cellStyle name="Millares 95 2 2 3 4 2 3" xfId="34290" xr:uid="{00000000-0005-0000-0000-0000EBA90000}"/>
    <cellStyle name="Millares 95 2 2 3 4 3" xfId="15678" xr:uid="{00000000-0005-0000-0000-0000ECA90000}"/>
    <cellStyle name="Millares 95 2 2 3 4 3 2" xfId="40494" xr:uid="{00000000-0005-0000-0000-0000EDA90000}"/>
    <cellStyle name="Millares 95 2 2 3 4 4" xfId="28086" xr:uid="{00000000-0005-0000-0000-0000EEA90000}"/>
    <cellStyle name="Millares 95 2 2 3 5" xfId="5338" xr:uid="{00000000-0005-0000-0000-0000EFA90000}"/>
    <cellStyle name="Millares 95 2 2 3 5 2" xfId="11542" xr:uid="{00000000-0005-0000-0000-0000F0A90000}"/>
    <cellStyle name="Millares 95 2 2 3 5 2 2" xfId="23950" xr:uid="{00000000-0005-0000-0000-0000F1A90000}"/>
    <cellStyle name="Millares 95 2 2 3 5 2 2 2" xfId="48766" xr:uid="{00000000-0005-0000-0000-0000F2A90000}"/>
    <cellStyle name="Millares 95 2 2 3 5 2 3" xfId="36358" xr:uid="{00000000-0005-0000-0000-0000F3A90000}"/>
    <cellStyle name="Millares 95 2 2 3 5 3" xfId="17746" xr:uid="{00000000-0005-0000-0000-0000F4A90000}"/>
    <cellStyle name="Millares 95 2 2 3 5 3 2" xfId="42562" xr:uid="{00000000-0005-0000-0000-0000F5A90000}"/>
    <cellStyle name="Millares 95 2 2 3 5 4" xfId="30154" xr:uid="{00000000-0005-0000-0000-0000F6A90000}"/>
    <cellStyle name="Millares 95 2 2 3 6" xfId="7406" xr:uid="{00000000-0005-0000-0000-0000F7A90000}"/>
    <cellStyle name="Millares 95 2 2 3 6 2" xfId="19814" xr:uid="{00000000-0005-0000-0000-0000F8A90000}"/>
    <cellStyle name="Millares 95 2 2 3 6 2 2" xfId="44630" xr:uid="{00000000-0005-0000-0000-0000F9A90000}"/>
    <cellStyle name="Millares 95 2 2 3 6 3" xfId="32222" xr:uid="{00000000-0005-0000-0000-0000FAA90000}"/>
    <cellStyle name="Millares 95 2 2 3 7" xfId="13610" xr:uid="{00000000-0005-0000-0000-0000FBA90000}"/>
    <cellStyle name="Millares 95 2 2 3 7 2" xfId="38426" xr:uid="{00000000-0005-0000-0000-0000FCA90000}"/>
    <cellStyle name="Millares 95 2 2 3 8" xfId="26018" xr:uid="{00000000-0005-0000-0000-0000FDA90000}"/>
    <cellStyle name="Millares 95 2 2 3 9" xfId="1202" xr:uid="{00000000-0005-0000-0000-0000FEA90000}"/>
    <cellStyle name="Millares 95 2 2 4" xfId="1374" xr:uid="{00000000-0005-0000-0000-0000FFA90000}"/>
    <cellStyle name="Millares 95 2 2 4 2" xfId="2408" xr:uid="{00000000-0005-0000-0000-000000AA0000}"/>
    <cellStyle name="Millares 95 2 2 4 2 2" xfId="4476" xr:uid="{00000000-0005-0000-0000-000001AA0000}"/>
    <cellStyle name="Millares 95 2 2 4 2 2 2" xfId="10680" xr:uid="{00000000-0005-0000-0000-000002AA0000}"/>
    <cellStyle name="Millares 95 2 2 4 2 2 2 2" xfId="23088" xr:uid="{00000000-0005-0000-0000-000003AA0000}"/>
    <cellStyle name="Millares 95 2 2 4 2 2 2 2 2" xfId="47904" xr:uid="{00000000-0005-0000-0000-000004AA0000}"/>
    <cellStyle name="Millares 95 2 2 4 2 2 2 3" xfId="35496" xr:uid="{00000000-0005-0000-0000-000005AA0000}"/>
    <cellStyle name="Millares 95 2 2 4 2 2 3" xfId="16884" xr:uid="{00000000-0005-0000-0000-000006AA0000}"/>
    <cellStyle name="Millares 95 2 2 4 2 2 3 2" xfId="41700" xr:uid="{00000000-0005-0000-0000-000007AA0000}"/>
    <cellStyle name="Millares 95 2 2 4 2 2 4" xfId="29292" xr:uid="{00000000-0005-0000-0000-000008AA0000}"/>
    <cellStyle name="Millares 95 2 2 4 2 3" xfId="6544" xr:uid="{00000000-0005-0000-0000-000009AA0000}"/>
    <cellStyle name="Millares 95 2 2 4 2 3 2" xfId="12748" xr:uid="{00000000-0005-0000-0000-00000AAA0000}"/>
    <cellStyle name="Millares 95 2 2 4 2 3 2 2" xfId="25156" xr:uid="{00000000-0005-0000-0000-00000BAA0000}"/>
    <cellStyle name="Millares 95 2 2 4 2 3 2 2 2" xfId="49972" xr:uid="{00000000-0005-0000-0000-00000CAA0000}"/>
    <cellStyle name="Millares 95 2 2 4 2 3 2 3" xfId="37564" xr:uid="{00000000-0005-0000-0000-00000DAA0000}"/>
    <cellStyle name="Millares 95 2 2 4 2 3 3" xfId="18952" xr:uid="{00000000-0005-0000-0000-00000EAA0000}"/>
    <cellStyle name="Millares 95 2 2 4 2 3 3 2" xfId="43768" xr:uid="{00000000-0005-0000-0000-00000FAA0000}"/>
    <cellStyle name="Millares 95 2 2 4 2 3 4" xfId="31360" xr:uid="{00000000-0005-0000-0000-000010AA0000}"/>
    <cellStyle name="Millares 95 2 2 4 2 4" xfId="8612" xr:uid="{00000000-0005-0000-0000-000011AA0000}"/>
    <cellStyle name="Millares 95 2 2 4 2 4 2" xfId="21020" xr:uid="{00000000-0005-0000-0000-000012AA0000}"/>
    <cellStyle name="Millares 95 2 2 4 2 4 2 2" xfId="45836" xr:uid="{00000000-0005-0000-0000-000013AA0000}"/>
    <cellStyle name="Millares 95 2 2 4 2 4 3" xfId="33428" xr:uid="{00000000-0005-0000-0000-000014AA0000}"/>
    <cellStyle name="Millares 95 2 2 4 2 5" xfId="14816" xr:uid="{00000000-0005-0000-0000-000015AA0000}"/>
    <cellStyle name="Millares 95 2 2 4 2 5 2" xfId="39632" xr:uid="{00000000-0005-0000-0000-000016AA0000}"/>
    <cellStyle name="Millares 95 2 2 4 2 6" xfId="27224" xr:uid="{00000000-0005-0000-0000-000017AA0000}"/>
    <cellStyle name="Millares 95 2 2 4 3" xfId="3442" xr:uid="{00000000-0005-0000-0000-000018AA0000}"/>
    <cellStyle name="Millares 95 2 2 4 3 2" xfId="9646" xr:uid="{00000000-0005-0000-0000-000019AA0000}"/>
    <cellStyle name="Millares 95 2 2 4 3 2 2" xfId="22054" xr:uid="{00000000-0005-0000-0000-00001AAA0000}"/>
    <cellStyle name="Millares 95 2 2 4 3 2 2 2" xfId="46870" xr:uid="{00000000-0005-0000-0000-00001BAA0000}"/>
    <cellStyle name="Millares 95 2 2 4 3 2 3" xfId="34462" xr:uid="{00000000-0005-0000-0000-00001CAA0000}"/>
    <cellStyle name="Millares 95 2 2 4 3 3" xfId="15850" xr:uid="{00000000-0005-0000-0000-00001DAA0000}"/>
    <cellStyle name="Millares 95 2 2 4 3 3 2" xfId="40666" xr:uid="{00000000-0005-0000-0000-00001EAA0000}"/>
    <cellStyle name="Millares 95 2 2 4 3 4" xfId="28258" xr:uid="{00000000-0005-0000-0000-00001FAA0000}"/>
    <cellStyle name="Millares 95 2 2 4 4" xfId="5510" xr:uid="{00000000-0005-0000-0000-000020AA0000}"/>
    <cellStyle name="Millares 95 2 2 4 4 2" xfId="11714" xr:uid="{00000000-0005-0000-0000-000021AA0000}"/>
    <cellStyle name="Millares 95 2 2 4 4 2 2" xfId="24122" xr:uid="{00000000-0005-0000-0000-000022AA0000}"/>
    <cellStyle name="Millares 95 2 2 4 4 2 2 2" xfId="48938" xr:uid="{00000000-0005-0000-0000-000023AA0000}"/>
    <cellStyle name="Millares 95 2 2 4 4 2 3" xfId="36530" xr:uid="{00000000-0005-0000-0000-000024AA0000}"/>
    <cellStyle name="Millares 95 2 2 4 4 3" xfId="17918" xr:uid="{00000000-0005-0000-0000-000025AA0000}"/>
    <cellStyle name="Millares 95 2 2 4 4 3 2" xfId="42734" xr:uid="{00000000-0005-0000-0000-000026AA0000}"/>
    <cellStyle name="Millares 95 2 2 4 4 4" xfId="30326" xr:uid="{00000000-0005-0000-0000-000027AA0000}"/>
    <cellStyle name="Millares 95 2 2 4 5" xfId="7578" xr:uid="{00000000-0005-0000-0000-000028AA0000}"/>
    <cellStyle name="Millares 95 2 2 4 5 2" xfId="19986" xr:uid="{00000000-0005-0000-0000-000029AA0000}"/>
    <cellStyle name="Millares 95 2 2 4 5 2 2" xfId="44802" xr:uid="{00000000-0005-0000-0000-00002AAA0000}"/>
    <cellStyle name="Millares 95 2 2 4 5 3" xfId="32394" xr:uid="{00000000-0005-0000-0000-00002BAA0000}"/>
    <cellStyle name="Millares 95 2 2 4 6" xfId="13782" xr:uid="{00000000-0005-0000-0000-00002CAA0000}"/>
    <cellStyle name="Millares 95 2 2 4 6 2" xfId="38598" xr:uid="{00000000-0005-0000-0000-00002DAA0000}"/>
    <cellStyle name="Millares 95 2 2 4 7" xfId="26190" xr:uid="{00000000-0005-0000-0000-00002EAA0000}"/>
    <cellStyle name="Millares 95 2 2 5" xfId="1891" xr:uid="{00000000-0005-0000-0000-00002FAA0000}"/>
    <cellStyle name="Millares 95 2 2 5 2" xfId="3959" xr:uid="{00000000-0005-0000-0000-000030AA0000}"/>
    <cellStyle name="Millares 95 2 2 5 2 2" xfId="10163" xr:uid="{00000000-0005-0000-0000-000031AA0000}"/>
    <cellStyle name="Millares 95 2 2 5 2 2 2" xfId="22571" xr:uid="{00000000-0005-0000-0000-000032AA0000}"/>
    <cellStyle name="Millares 95 2 2 5 2 2 2 2" xfId="47387" xr:uid="{00000000-0005-0000-0000-000033AA0000}"/>
    <cellStyle name="Millares 95 2 2 5 2 2 3" xfId="34979" xr:uid="{00000000-0005-0000-0000-000034AA0000}"/>
    <cellStyle name="Millares 95 2 2 5 2 3" xfId="16367" xr:uid="{00000000-0005-0000-0000-000035AA0000}"/>
    <cellStyle name="Millares 95 2 2 5 2 3 2" xfId="41183" xr:uid="{00000000-0005-0000-0000-000036AA0000}"/>
    <cellStyle name="Millares 95 2 2 5 2 4" xfId="28775" xr:uid="{00000000-0005-0000-0000-000037AA0000}"/>
    <cellStyle name="Millares 95 2 2 5 3" xfId="6027" xr:uid="{00000000-0005-0000-0000-000038AA0000}"/>
    <cellStyle name="Millares 95 2 2 5 3 2" xfId="12231" xr:uid="{00000000-0005-0000-0000-000039AA0000}"/>
    <cellStyle name="Millares 95 2 2 5 3 2 2" xfId="24639" xr:uid="{00000000-0005-0000-0000-00003AAA0000}"/>
    <cellStyle name="Millares 95 2 2 5 3 2 2 2" xfId="49455" xr:uid="{00000000-0005-0000-0000-00003BAA0000}"/>
    <cellStyle name="Millares 95 2 2 5 3 2 3" xfId="37047" xr:uid="{00000000-0005-0000-0000-00003CAA0000}"/>
    <cellStyle name="Millares 95 2 2 5 3 3" xfId="18435" xr:uid="{00000000-0005-0000-0000-00003DAA0000}"/>
    <cellStyle name="Millares 95 2 2 5 3 3 2" xfId="43251" xr:uid="{00000000-0005-0000-0000-00003EAA0000}"/>
    <cellStyle name="Millares 95 2 2 5 3 4" xfId="30843" xr:uid="{00000000-0005-0000-0000-00003FAA0000}"/>
    <cellStyle name="Millares 95 2 2 5 4" xfId="8095" xr:uid="{00000000-0005-0000-0000-000040AA0000}"/>
    <cellStyle name="Millares 95 2 2 5 4 2" xfId="20503" xr:uid="{00000000-0005-0000-0000-000041AA0000}"/>
    <cellStyle name="Millares 95 2 2 5 4 2 2" xfId="45319" xr:uid="{00000000-0005-0000-0000-000042AA0000}"/>
    <cellStyle name="Millares 95 2 2 5 4 3" xfId="32911" xr:uid="{00000000-0005-0000-0000-000043AA0000}"/>
    <cellStyle name="Millares 95 2 2 5 5" xfId="14299" xr:uid="{00000000-0005-0000-0000-000044AA0000}"/>
    <cellStyle name="Millares 95 2 2 5 5 2" xfId="39115" xr:uid="{00000000-0005-0000-0000-000045AA0000}"/>
    <cellStyle name="Millares 95 2 2 5 6" xfId="26707" xr:uid="{00000000-0005-0000-0000-000046AA0000}"/>
    <cellStyle name="Millares 95 2 2 6" xfId="2925" xr:uid="{00000000-0005-0000-0000-000047AA0000}"/>
    <cellStyle name="Millares 95 2 2 6 2" xfId="9129" xr:uid="{00000000-0005-0000-0000-000048AA0000}"/>
    <cellStyle name="Millares 95 2 2 6 2 2" xfId="21537" xr:uid="{00000000-0005-0000-0000-000049AA0000}"/>
    <cellStyle name="Millares 95 2 2 6 2 2 2" xfId="46353" xr:uid="{00000000-0005-0000-0000-00004AAA0000}"/>
    <cellStyle name="Millares 95 2 2 6 2 3" xfId="33945" xr:uid="{00000000-0005-0000-0000-00004BAA0000}"/>
    <cellStyle name="Millares 95 2 2 6 3" xfId="15333" xr:uid="{00000000-0005-0000-0000-00004CAA0000}"/>
    <cellStyle name="Millares 95 2 2 6 3 2" xfId="40149" xr:uid="{00000000-0005-0000-0000-00004DAA0000}"/>
    <cellStyle name="Millares 95 2 2 6 4" xfId="27741" xr:uid="{00000000-0005-0000-0000-00004EAA0000}"/>
    <cellStyle name="Millares 95 2 2 7" xfId="4993" xr:uid="{00000000-0005-0000-0000-00004FAA0000}"/>
    <cellStyle name="Millares 95 2 2 7 2" xfId="11197" xr:uid="{00000000-0005-0000-0000-000050AA0000}"/>
    <cellStyle name="Millares 95 2 2 7 2 2" xfId="23605" xr:uid="{00000000-0005-0000-0000-000051AA0000}"/>
    <cellStyle name="Millares 95 2 2 7 2 2 2" xfId="48421" xr:uid="{00000000-0005-0000-0000-000052AA0000}"/>
    <cellStyle name="Millares 95 2 2 7 2 3" xfId="36013" xr:uid="{00000000-0005-0000-0000-000053AA0000}"/>
    <cellStyle name="Millares 95 2 2 7 3" xfId="17401" xr:uid="{00000000-0005-0000-0000-000054AA0000}"/>
    <cellStyle name="Millares 95 2 2 7 3 2" xfId="42217" xr:uid="{00000000-0005-0000-0000-000055AA0000}"/>
    <cellStyle name="Millares 95 2 2 7 4" xfId="29809" xr:uid="{00000000-0005-0000-0000-000056AA0000}"/>
    <cellStyle name="Millares 95 2 2 8" xfId="7061" xr:uid="{00000000-0005-0000-0000-000057AA0000}"/>
    <cellStyle name="Millares 95 2 2 8 2" xfId="19469" xr:uid="{00000000-0005-0000-0000-000058AA0000}"/>
    <cellStyle name="Millares 95 2 2 8 2 2" xfId="44285" xr:uid="{00000000-0005-0000-0000-000059AA0000}"/>
    <cellStyle name="Millares 95 2 2 8 3" xfId="31877" xr:uid="{00000000-0005-0000-0000-00005AAA0000}"/>
    <cellStyle name="Millares 95 2 2 9" xfId="13265" xr:uid="{00000000-0005-0000-0000-00005BAA0000}"/>
    <cellStyle name="Millares 95 2 2 9 2" xfId="38081" xr:uid="{00000000-0005-0000-0000-00005CAA0000}"/>
    <cellStyle name="Millares 95 2 3" xfId="432" xr:uid="{00000000-0005-0000-0000-00005DAA0000}"/>
    <cellStyle name="Millares 95 2 3 10" xfId="25732" xr:uid="{00000000-0005-0000-0000-00005EAA0000}"/>
    <cellStyle name="Millares 95 2 3 11" xfId="916" xr:uid="{00000000-0005-0000-0000-00005FAA0000}"/>
    <cellStyle name="Millares 95 2 3 2" xfId="680" xr:uid="{00000000-0005-0000-0000-000060AA0000}"/>
    <cellStyle name="Millares 95 2 3 2 2" xfId="1606" xr:uid="{00000000-0005-0000-0000-000061AA0000}"/>
    <cellStyle name="Millares 95 2 3 2 2 2" xfId="2640" xr:uid="{00000000-0005-0000-0000-000062AA0000}"/>
    <cellStyle name="Millares 95 2 3 2 2 2 2" xfId="4708" xr:uid="{00000000-0005-0000-0000-000063AA0000}"/>
    <cellStyle name="Millares 95 2 3 2 2 2 2 2" xfId="10912" xr:uid="{00000000-0005-0000-0000-000064AA0000}"/>
    <cellStyle name="Millares 95 2 3 2 2 2 2 2 2" xfId="23320" xr:uid="{00000000-0005-0000-0000-000065AA0000}"/>
    <cellStyle name="Millares 95 2 3 2 2 2 2 2 2 2" xfId="48136" xr:uid="{00000000-0005-0000-0000-000066AA0000}"/>
    <cellStyle name="Millares 95 2 3 2 2 2 2 2 3" xfId="35728" xr:uid="{00000000-0005-0000-0000-000067AA0000}"/>
    <cellStyle name="Millares 95 2 3 2 2 2 2 3" xfId="17116" xr:uid="{00000000-0005-0000-0000-000068AA0000}"/>
    <cellStyle name="Millares 95 2 3 2 2 2 2 3 2" xfId="41932" xr:uid="{00000000-0005-0000-0000-000069AA0000}"/>
    <cellStyle name="Millares 95 2 3 2 2 2 2 4" xfId="29524" xr:uid="{00000000-0005-0000-0000-00006AAA0000}"/>
    <cellStyle name="Millares 95 2 3 2 2 2 3" xfId="6776" xr:uid="{00000000-0005-0000-0000-00006BAA0000}"/>
    <cellStyle name="Millares 95 2 3 2 2 2 3 2" xfId="12980" xr:uid="{00000000-0005-0000-0000-00006CAA0000}"/>
    <cellStyle name="Millares 95 2 3 2 2 2 3 2 2" xfId="25388" xr:uid="{00000000-0005-0000-0000-00006DAA0000}"/>
    <cellStyle name="Millares 95 2 3 2 2 2 3 2 2 2" xfId="50204" xr:uid="{00000000-0005-0000-0000-00006EAA0000}"/>
    <cellStyle name="Millares 95 2 3 2 2 2 3 2 3" xfId="37796" xr:uid="{00000000-0005-0000-0000-00006FAA0000}"/>
    <cellStyle name="Millares 95 2 3 2 2 2 3 3" xfId="19184" xr:uid="{00000000-0005-0000-0000-000070AA0000}"/>
    <cellStyle name="Millares 95 2 3 2 2 2 3 3 2" xfId="44000" xr:uid="{00000000-0005-0000-0000-000071AA0000}"/>
    <cellStyle name="Millares 95 2 3 2 2 2 3 4" xfId="31592" xr:uid="{00000000-0005-0000-0000-000072AA0000}"/>
    <cellStyle name="Millares 95 2 3 2 2 2 4" xfId="8844" xr:uid="{00000000-0005-0000-0000-000073AA0000}"/>
    <cellStyle name="Millares 95 2 3 2 2 2 4 2" xfId="21252" xr:uid="{00000000-0005-0000-0000-000074AA0000}"/>
    <cellStyle name="Millares 95 2 3 2 2 2 4 2 2" xfId="46068" xr:uid="{00000000-0005-0000-0000-000075AA0000}"/>
    <cellStyle name="Millares 95 2 3 2 2 2 4 3" xfId="33660" xr:uid="{00000000-0005-0000-0000-000076AA0000}"/>
    <cellStyle name="Millares 95 2 3 2 2 2 5" xfId="15048" xr:uid="{00000000-0005-0000-0000-000077AA0000}"/>
    <cellStyle name="Millares 95 2 3 2 2 2 5 2" xfId="39864" xr:uid="{00000000-0005-0000-0000-000078AA0000}"/>
    <cellStyle name="Millares 95 2 3 2 2 2 6" xfId="27456" xr:uid="{00000000-0005-0000-0000-000079AA0000}"/>
    <cellStyle name="Millares 95 2 3 2 2 3" xfId="3674" xr:uid="{00000000-0005-0000-0000-00007AAA0000}"/>
    <cellStyle name="Millares 95 2 3 2 2 3 2" xfId="9878" xr:uid="{00000000-0005-0000-0000-00007BAA0000}"/>
    <cellStyle name="Millares 95 2 3 2 2 3 2 2" xfId="22286" xr:uid="{00000000-0005-0000-0000-00007CAA0000}"/>
    <cellStyle name="Millares 95 2 3 2 2 3 2 2 2" xfId="47102" xr:uid="{00000000-0005-0000-0000-00007DAA0000}"/>
    <cellStyle name="Millares 95 2 3 2 2 3 2 3" xfId="34694" xr:uid="{00000000-0005-0000-0000-00007EAA0000}"/>
    <cellStyle name="Millares 95 2 3 2 2 3 3" xfId="16082" xr:uid="{00000000-0005-0000-0000-00007FAA0000}"/>
    <cellStyle name="Millares 95 2 3 2 2 3 3 2" xfId="40898" xr:uid="{00000000-0005-0000-0000-000080AA0000}"/>
    <cellStyle name="Millares 95 2 3 2 2 3 4" xfId="28490" xr:uid="{00000000-0005-0000-0000-000081AA0000}"/>
    <cellStyle name="Millares 95 2 3 2 2 4" xfId="5742" xr:uid="{00000000-0005-0000-0000-000082AA0000}"/>
    <cellStyle name="Millares 95 2 3 2 2 4 2" xfId="11946" xr:uid="{00000000-0005-0000-0000-000083AA0000}"/>
    <cellStyle name="Millares 95 2 3 2 2 4 2 2" xfId="24354" xr:uid="{00000000-0005-0000-0000-000084AA0000}"/>
    <cellStyle name="Millares 95 2 3 2 2 4 2 2 2" xfId="49170" xr:uid="{00000000-0005-0000-0000-000085AA0000}"/>
    <cellStyle name="Millares 95 2 3 2 2 4 2 3" xfId="36762" xr:uid="{00000000-0005-0000-0000-000086AA0000}"/>
    <cellStyle name="Millares 95 2 3 2 2 4 3" xfId="18150" xr:uid="{00000000-0005-0000-0000-000087AA0000}"/>
    <cellStyle name="Millares 95 2 3 2 2 4 3 2" xfId="42966" xr:uid="{00000000-0005-0000-0000-000088AA0000}"/>
    <cellStyle name="Millares 95 2 3 2 2 4 4" xfId="30558" xr:uid="{00000000-0005-0000-0000-000089AA0000}"/>
    <cellStyle name="Millares 95 2 3 2 2 5" xfId="7810" xr:uid="{00000000-0005-0000-0000-00008AAA0000}"/>
    <cellStyle name="Millares 95 2 3 2 2 5 2" xfId="20218" xr:uid="{00000000-0005-0000-0000-00008BAA0000}"/>
    <cellStyle name="Millares 95 2 3 2 2 5 2 2" xfId="45034" xr:uid="{00000000-0005-0000-0000-00008CAA0000}"/>
    <cellStyle name="Millares 95 2 3 2 2 5 3" xfId="32626" xr:uid="{00000000-0005-0000-0000-00008DAA0000}"/>
    <cellStyle name="Millares 95 2 3 2 2 6" xfId="14014" xr:uid="{00000000-0005-0000-0000-00008EAA0000}"/>
    <cellStyle name="Millares 95 2 3 2 2 6 2" xfId="38830" xr:uid="{00000000-0005-0000-0000-00008FAA0000}"/>
    <cellStyle name="Millares 95 2 3 2 2 7" xfId="26422" xr:uid="{00000000-0005-0000-0000-000090AA0000}"/>
    <cellStyle name="Millares 95 2 3 2 3" xfId="2123" xr:uid="{00000000-0005-0000-0000-000091AA0000}"/>
    <cellStyle name="Millares 95 2 3 2 3 2" xfId="4191" xr:uid="{00000000-0005-0000-0000-000092AA0000}"/>
    <cellStyle name="Millares 95 2 3 2 3 2 2" xfId="10395" xr:uid="{00000000-0005-0000-0000-000093AA0000}"/>
    <cellStyle name="Millares 95 2 3 2 3 2 2 2" xfId="22803" xr:uid="{00000000-0005-0000-0000-000094AA0000}"/>
    <cellStyle name="Millares 95 2 3 2 3 2 2 2 2" xfId="47619" xr:uid="{00000000-0005-0000-0000-000095AA0000}"/>
    <cellStyle name="Millares 95 2 3 2 3 2 2 3" xfId="35211" xr:uid="{00000000-0005-0000-0000-000096AA0000}"/>
    <cellStyle name="Millares 95 2 3 2 3 2 3" xfId="16599" xr:uid="{00000000-0005-0000-0000-000097AA0000}"/>
    <cellStyle name="Millares 95 2 3 2 3 2 3 2" xfId="41415" xr:uid="{00000000-0005-0000-0000-000098AA0000}"/>
    <cellStyle name="Millares 95 2 3 2 3 2 4" xfId="29007" xr:uid="{00000000-0005-0000-0000-000099AA0000}"/>
    <cellStyle name="Millares 95 2 3 2 3 3" xfId="6259" xr:uid="{00000000-0005-0000-0000-00009AAA0000}"/>
    <cellStyle name="Millares 95 2 3 2 3 3 2" xfId="12463" xr:uid="{00000000-0005-0000-0000-00009BAA0000}"/>
    <cellStyle name="Millares 95 2 3 2 3 3 2 2" xfId="24871" xr:uid="{00000000-0005-0000-0000-00009CAA0000}"/>
    <cellStyle name="Millares 95 2 3 2 3 3 2 2 2" xfId="49687" xr:uid="{00000000-0005-0000-0000-00009DAA0000}"/>
    <cellStyle name="Millares 95 2 3 2 3 3 2 3" xfId="37279" xr:uid="{00000000-0005-0000-0000-00009EAA0000}"/>
    <cellStyle name="Millares 95 2 3 2 3 3 3" xfId="18667" xr:uid="{00000000-0005-0000-0000-00009FAA0000}"/>
    <cellStyle name="Millares 95 2 3 2 3 3 3 2" xfId="43483" xr:uid="{00000000-0005-0000-0000-0000A0AA0000}"/>
    <cellStyle name="Millares 95 2 3 2 3 3 4" xfId="31075" xr:uid="{00000000-0005-0000-0000-0000A1AA0000}"/>
    <cellStyle name="Millares 95 2 3 2 3 4" xfId="8327" xr:uid="{00000000-0005-0000-0000-0000A2AA0000}"/>
    <cellStyle name="Millares 95 2 3 2 3 4 2" xfId="20735" xr:uid="{00000000-0005-0000-0000-0000A3AA0000}"/>
    <cellStyle name="Millares 95 2 3 2 3 4 2 2" xfId="45551" xr:uid="{00000000-0005-0000-0000-0000A4AA0000}"/>
    <cellStyle name="Millares 95 2 3 2 3 4 3" xfId="33143" xr:uid="{00000000-0005-0000-0000-0000A5AA0000}"/>
    <cellStyle name="Millares 95 2 3 2 3 5" xfId="14531" xr:uid="{00000000-0005-0000-0000-0000A6AA0000}"/>
    <cellStyle name="Millares 95 2 3 2 3 5 2" xfId="39347" xr:uid="{00000000-0005-0000-0000-0000A7AA0000}"/>
    <cellStyle name="Millares 95 2 3 2 3 6" xfId="26939" xr:uid="{00000000-0005-0000-0000-0000A8AA0000}"/>
    <cellStyle name="Millares 95 2 3 2 4" xfId="3157" xr:uid="{00000000-0005-0000-0000-0000A9AA0000}"/>
    <cellStyle name="Millares 95 2 3 2 4 2" xfId="9361" xr:uid="{00000000-0005-0000-0000-0000AAAA0000}"/>
    <cellStyle name="Millares 95 2 3 2 4 2 2" xfId="21769" xr:uid="{00000000-0005-0000-0000-0000ABAA0000}"/>
    <cellStyle name="Millares 95 2 3 2 4 2 2 2" xfId="46585" xr:uid="{00000000-0005-0000-0000-0000ACAA0000}"/>
    <cellStyle name="Millares 95 2 3 2 4 2 3" xfId="34177" xr:uid="{00000000-0005-0000-0000-0000ADAA0000}"/>
    <cellStyle name="Millares 95 2 3 2 4 3" xfId="15565" xr:uid="{00000000-0005-0000-0000-0000AEAA0000}"/>
    <cellStyle name="Millares 95 2 3 2 4 3 2" xfId="40381" xr:uid="{00000000-0005-0000-0000-0000AFAA0000}"/>
    <cellStyle name="Millares 95 2 3 2 4 4" xfId="27973" xr:uid="{00000000-0005-0000-0000-0000B0AA0000}"/>
    <cellStyle name="Millares 95 2 3 2 5" xfId="5225" xr:uid="{00000000-0005-0000-0000-0000B1AA0000}"/>
    <cellStyle name="Millares 95 2 3 2 5 2" xfId="11429" xr:uid="{00000000-0005-0000-0000-0000B2AA0000}"/>
    <cellStyle name="Millares 95 2 3 2 5 2 2" xfId="23837" xr:uid="{00000000-0005-0000-0000-0000B3AA0000}"/>
    <cellStyle name="Millares 95 2 3 2 5 2 2 2" xfId="48653" xr:uid="{00000000-0005-0000-0000-0000B4AA0000}"/>
    <cellStyle name="Millares 95 2 3 2 5 2 3" xfId="36245" xr:uid="{00000000-0005-0000-0000-0000B5AA0000}"/>
    <cellStyle name="Millares 95 2 3 2 5 3" xfId="17633" xr:uid="{00000000-0005-0000-0000-0000B6AA0000}"/>
    <cellStyle name="Millares 95 2 3 2 5 3 2" xfId="42449" xr:uid="{00000000-0005-0000-0000-0000B7AA0000}"/>
    <cellStyle name="Millares 95 2 3 2 5 4" xfId="30041" xr:uid="{00000000-0005-0000-0000-0000B8AA0000}"/>
    <cellStyle name="Millares 95 2 3 2 6" xfId="7293" xr:uid="{00000000-0005-0000-0000-0000B9AA0000}"/>
    <cellStyle name="Millares 95 2 3 2 6 2" xfId="19701" xr:uid="{00000000-0005-0000-0000-0000BAAA0000}"/>
    <cellStyle name="Millares 95 2 3 2 6 2 2" xfId="44517" xr:uid="{00000000-0005-0000-0000-0000BBAA0000}"/>
    <cellStyle name="Millares 95 2 3 2 6 3" xfId="32109" xr:uid="{00000000-0005-0000-0000-0000BCAA0000}"/>
    <cellStyle name="Millares 95 2 3 2 7" xfId="13497" xr:uid="{00000000-0005-0000-0000-0000BDAA0000}"/>
    <cellStyle name="Millares 95 2 3 2 7 2" xfId="38313" xr:uid="{00000000-0005-0000-0000-0000BEAA0000}"/>
    <cellStyle name="Millares 95 2 3 2 8" xfId="25905" xr:uid="{00000000-0005-0000-0000-0000BFAA0000}"/>
    <cellStyle name="Millares 95 2 3 2 9" xfId="1089" xr:uid="{00000000-0005-0000-0000-0000C0AA0000}"/>
    <cellStyle name="Millares 95 2 3 3" xfId="1261" xr:uid="{00000000-0005-0000-0000-0000C1AA0000}"/>
    <cellStyle name="Millares 95 2 3 3 2" xfId="1778" xr:uid="{00000000-0005-0000-0000-0000C2AA0000}"/>
    <cellStyle name="Millares 95 2 3 3 2 2" xfId="2812" xr:uid="{00000000-0005-0000-0000-0000C3AA0000}"/>
    <cellStyle name="Millares 95 2 3 3 2 2 2" xfId="4880" xr:uid="{00000000-0005-0000-0000-0000C4AA0000}"/>
    <cellStyle name="Millares 95 2 3 3 2 2 2 2" xfId="11084" xr:uid="{00000000-0005-0000-0000-0000C5AA0000}"/>
    <cellStyle name="Millares 95 2 3 3 2 2 2 2 2" xfId="23492" xr:uid="{00000000-0005-0000-0000-0000C6AA0000}"/>
    <cellStyle name="Millares 95 2 3 3 2 2 2 2 2 2" xfId="48308" xr:uid="{00000000-0005-0000-0000-0000C7AA0000}"/>
    <cellStyle name="Millares 95 2 3 3 2 2 2 2 3" xfId="35900" xr:uid="{00000000-0005-0000-0000-0000C8AA0000}"/>
    <cellStyle name="Millares 95 2 3 3 2 2 2 3" xfId="17288" xr:uid="{00000000-0005-0000-0000-0000C9AA0000}"/>
    <cellStyle name="Millares 95 2 3 3 2 2 2 3 2" xfId="42104" xr:uid="{00000000-0005-0000-0000-0000CAAA0000}"/>
    <cellStyle name="Millares 95 2 3 3 2 2 2 4" xfId="29696" xr:uid="{00000000-0005-0000-0000-0000CBAA0000}"/>
    <cellStyle name="Millares 95 2 3 3 2 2 3" xfId="6948" xr:uid="{00000000-0005-0000-0000-0000CCAA0000}"/>
    <cellStyle name="Millares 95 2 3 3 2 2 3 2" xfId="13152" xr:uid="{00000000-0005-0000-0000-0000CDAA0000}"/>
    <cellStyle name="Millares 95 2 3 3 2 2 3 2 2" xfId="25560" xr:uid="{00000000-0005-0000-0000-0000CEAA0000}"/>
    <cellStyle name="Millares 95 2 3 3 2 2 3 2 2 2" xfId="50376" xr:uid="{00000000-0005-0000-0000-0000CFAA0000}"/>
    <cellStyle name="Millares 95 2 3 3 2 2 3 2 3" xfId="37968" xr:uid="{00000000-0005-0000-0000-0000D0AA0000}"/>
    <cellStyle name="Millares 95 2 3 3 2 2 3 3" xfId="19356" xr:uid="{00000000-0005-0000-0000-0000D1AA0000}"/>
    <cellStyle name="Millares 95 2 3 3 2 2 3 3 2" xfId="44172" xr:uid="{00000000-0005-0000-0000-0000D2AA0000}"/>
    <cellStyle name="Millares 95 2 3 3 2 2 3 4" xfId="31764" xr:uid="{00000000-0005-0000-0000-0000D3AA0000}"/>
    <cellStyle name="Millares 95 2 3 3 2 2 4" xfId="9016" xr:uid="{00000000-0005-0000-0000-0000D4AA0000}"/>
    <cellStyle name="Millares 95 2 3 3 2 2 4 2" xfId="21424" xr:uid="{00000000-0005-0000-0000-0000D5AA0000}"/>
    <cellStyle name="Millares 95 2 3 3 2 2 4 2 2" xfId="46240" xr:uid="{00000000-0005-0000-0000-0000D6AA0000}"/>
    <cellStyle name="Millares 95 2 3 3 2 2 4 3" xfId="33832" xr:uid="{00000000-0005-0000-0000-0000D7AA0000}"/>
    <cellStyle name="Millares 95 2 3 3 2 2 5" xfId="15220" xr:uid="{00000000-0005-0000-0000-0000D8AA0000}"/>
    <cellStyle name="Millares 95 2 3 3 2 2 5 2" xfId="40036" xr:uid="{00000000-0005-0000-0000-0000D9AA0000}"/>
    <cellStyle name="Millares 95 2 3 3 2 2 6" xfId="27628" xr:uid="{00000000-0005-0000-0000-0000DAAA0000}"/>
    <cellStyle name="Millares 95 2 3 3 2 3" xfId="3846" xr:uid="{00000000-0005-0000-0000-0000DBAA0000}"/>
    <cellStyle name="Millares 95 2 3 3 2 3 2" xfId="10050" xr:uid="{00000000-0005-0000-0000-0000DCAA0000}"/>
    <cellStyle name="Millares 95 2 3 3 2 3 2 2" xfId="22458" xr:uid="{00000000-0005-0000-0000-0000DDAA0000}"/>
    <cellStyle name="Millares 95 2 3 3 2 3 2 2 2" xfId="47274" xr:uid="{00000000-0005-0000-0000-0000DEAA0000}"/>
    <cellStyle name="Millares 95 2 3 3 2 3 2 3" xfId="34866" xr:uid="{00000000-0005-0000-0000-0000DFAA0000}"/>
    <cellStyle name="Millares 95 2 3 3 2 3 3" xfId="16254" xr:uid="{00000000-0005-0000-0000-0000E0AA0000}"/>
    <cellStyle name="Millares 95 2 3 3 2 3 3 2" xfId="41070" xr:uid="{00000000-0005-0000-0000-0000E1AA0000}"/>
    <cellStyle name="Millares 95 2 3 3 2 3 4" xfId="28662" xr:uid="{00000000-0005-0000-0000-0000E2AA0000}"/>
    <cellStyle name="Millares 95 2 3 3 2 4" xfId="5914" xr:uid="{00000000-0005-0000-0000-0000E3AA0000}"/>
    <cellStyle name="Millares 95 2 3 3 2 4 2" xfId="12118" xr:uid="{00000000-0005-0000-0000-0000E4AA0000}"/>
    <cellStyle name="Millares 95 2 3 3 2 4 2 2" xfId="24526" xr:uid="{00000000-0005-0000-0000-0000E5AA0000}"/>
    <cellStyle name="Millares 95 2 3 3 2 4 2 2 2" xfId="49342" xr:uid="{00000000-0005-0000-0000-0000E6AA0000}"/>
    <cellStyle name="Millares 95 2 3 3 2 4 2 3" xfId="36934" xr:uid="{00000000-0005-0000-0000-0000E7AA0000}"/>
    <cellStyle name="Millares 95 2 3 3 2 4 3" xfId="18322" xr:uid="{00000000-0005-0000-0000-0000E8AA0000}"/>
    <cellStyle name="Millares 95 2 3 3 2 4 3 2" xfId="43138" xr:uid="{00000000-0005-0000-0000-0000E9AA0000}"/>
    <cellStyle name="Millares 95 2 3 3 2 4 4" xfId="30730" xr:uid="{00000000-0005-0000-0000-0000EAAA0000}"/>
    <cellStyle name="Millares 95 2 3 3 2 5" xfId="7982" xr:uid="{00000000-0005-0000-0000-0000EBAA0000}"/>
    <cellStyle name="Millares 95 2 3 3 2 5 2" xfId="20390" xr:uid="{00000000-0005-0000-0000-0000ECAA0000}"/>
    <cellStyle name="Millares 95 2 3 3 2 5 2 2" xfId="45206" xr:uid="{00000000-0005-0000-0000-0000EDAA0000}"/>
    <cellStyle name="Millares 95 2 3 3 2 5 3" xfId="32798" xr:uid="{00000000-0005-0000-0000-0000EEAA0000}"/>
    <cellStyle name="Millares 95 2 3 3 2 6" xfId="14186" xr:uid="{00000000-0005-0000-0000-0000EFAA0000}"/>
    <cellStyle name="Millares 95 2 3 3 2 6 2" xfId="39002" xr:uid="{00000000-0005-0000-0000-0000F0AA0000}"/>
    <cellStyle name="Millares 95 2 3 3 2 7" xfId="26594" xr:uid="{00000000-0005-0000-0000-0000F1AA0000}"/>
    <cellStyle name="Millares 95 2 3 3 3" xfId="2295" xr:uid="{00000000-0005-0000-0000-0000F2AA0000}"/>
    <cellStyle name="Millares 95 2 3 3 3 2" xfId="4363" xr:uid="{00000000-0005-0000-0000-0000F3AA0000}"/>
    <cellStyle name="Millares 95 2 3 3 3 2 2" xfId="10567" xr:uid="{00000000-0005-0000-0000-0000F4AA0000}"/>
    <cellStyle name="Millares 95 2 3 3 3 2 2 2" xfId="22975" xr:uid="{00000000-0005-0000-0000-0000F5AA0000}"/>
    <cellStyle name="Millares 95 2 3 3 3 2 2 2 2" xfId="47791" xr:uid="{00000000-0005-0000-0000-0000F6AA0000}"/>
    <cellStyle name="Millares 95 2 3 3 3 2 2 3" xfId="35383" xr:uid="{00000000-0005-0000-0000-0000F7AA0000}"/>
    <cellStyle name="Millares 95 2 3 3 3 2 3" xfId="16771" xr:uid="{00000000-0005-0000-0000-0000F8AA0000}"/>
    <cellStyle name="Millares 95 2 3 3 3 2 3 2" xfId="41587" xr:uid="{00000000-0005-0000-0000-0000F9AA0000}"/>
    <cellStyle name="Millares 95 2 3 3 3 2 4" xfId="29179" xr:uid="{00000000-0005-0000-0000-0000FAAA0000}"/>
    <cellStyle name="Millares 95 2 3 3 3 3" xfId="6431" xr:uid="{00000000-0005-0000-0000-0000FBAA0000}"/>
    <cellStyle name="Millares 95 2 3 3 3 3 2" xfId="12635" xr:uid="{00000000-0005-0000-0000-0000FCAA0000}"/>
    <cellStyle name="Millares 95 2 3 3 3 3 2 2" xfId="25043" xr:uid="{00000000-0005-0000-0000-0000FDAA0000}"/>
    <cellStyle name="Millares 95 2 3 3 3 3 2 2 2" xfId="49859" xr:uid="{00000000-0005-0000-0000-0000FEAA0000}"/>
    <cellStyle name="Millares 95 2 3 3 3 3 2 3" xfId="37451" xr:uid="{00000000-0005-0000-0000-0000FFAA0000}"/>
    <cellStyle name="Millares 95 2 3 3 3 3 3" xfId="18839" xr:uid="{00000000-0005-0000-0000-000000AB0000}"/>
    <cellStyle name="Millares 95 2 3 3 3 3 3 2" xfId="43655" xr:uid="{00000000-0005-0000-0000-000001AB0000}"/>
    <cellStyle name="Millares 95 2 3 3 3 3 4" xfId="31247" xr:uid="{00000000-0005-0000-0000-000002AB0000}"/>
    <cellStyle name="Millares 95 2 3 3 3 4" xfId="8499" xr:uid="{00000000-0005-0000-0000-000003AB0000}"/>
    <cellStyle name="Millares 95 2 3 3 3 4 2" xfId="20907" xr:uid="{00000000-0005-0000-0000-000004AB0000}"/>
    <cellStyle name="Millares 95 2 3 3 3 4 2 2" xfId="45723" xr:uid="{00000000-0005-0000-0000-000005AB0000}"/>
    <cellStyle name="Millares 95 2 3 3 3 4 3" xfId="33315" xr:uid="{00000000-0005-0000-0000-000006AB0000}"/>
    <cellStyle name="Millares 95 2 3 3 3 5" xfId="14703" xr:uid="{00000000-0005-0000-0000-000007AB0000}"/>
    <cellStyle name="Millares 95 2 3 3 3 5 2" xfId="39519" xr:uid="{00000000-0005-0000-0000-000008AB0000}"/>
    <cellStyle name="Millares 95 2 3 3 3 6" xfId="27111" xr:uid="{00000000-0005-0000-0000-000009AB0000}"/>
    <cellStyle name="Millares 95 2 3 3 4" xfId="3329" xr:uid="{00000000-0005-0000-0000-00000AAB0000}"/>
    <cellStyle name="Millares 95 2 3 3 4 2" xfId="9533" xr:uid="{00000000-0005-0000-0000-00000BAB0000}"/>
    <cellStyle name="Millares 95 2 3 3 4 2 2" xfId="21941" xr:uid="{00000000-0005-0000-0000-00000CAB0000}"/>
    <cellStyle name="Millares 95 2 3 3 4 2 2 2" xfId="46757" xr:uid="{00000000-0005-0000-0000-00000DAB0000}"/>
    <cellStyle name="Millares 95 2 3 3 4 2 3" xfId="34349" xr:uid="{00000000-0005-0000-0000-00000EAB0000}"/>
    <cellStyle name="Millares 95 2 3 3 4 3" xfId="15737" xr:uid="{00000000-0005-0000-0000-00000FAB0000}"/>
    <cellStyle name="Millares 95 2 3 3 4 3 2" xfId="40553" xr:uid="{00000000-0005-0000-0000-000010AB0000}"/>
    <cellStyle name="Millares 95 2 3 3 4 4" xfId="28145" xr:uid="{00000000-0005-0000-0000-000011AB0000}"/>
    <cellStyle name="Millares 95 2 3 3 5" xfId="5397" xr:uid="{00000000-0005-0000-0000-000012AB0000}"/>
    <cellStyle name="Millares 95 2 3 3 5 2" xfId="11601" xr:uid="{00000000-0005-0000-0000-000013AB0000}"/>
    <cellStyle name="Millares 95 2 3 3 5 2 2" xfId="24009" xr:uid="{00000000-0005-0000-0000-000014AB0000}"/>
    <cellStyle name="Millares 95 2 3 3 5 2 2 2" xfId="48825" xr:uid="{00000000-0005-0000-0000-000015AB0000}"/>
    <cellStyle name="Millares 95 2 3 3 5 2 3" xfId="36417" xr:uid="{00000000-0005-0000-0000-000016AB0000}"/>
    <cellStyle name="Millares 95 2 3 3 5 3" xfId="17805" xr:uid="{00000000-0005-0000-0000-000017AB0000}"/>
    <cellStyle name="Millares 95 2 3 3 5 3 2" xfId="42621" xr:uid="{00000000-0005-0000-0000-000018AB0000}"/>
    <cellStyle name="Millares 95 2 3 3 5 4" xfId="30213" xr:uid="{00000000-0005-0000-0000-000019AB0000}"/>
    <cellStyle name="Millares 95 2 3 3 6" xfId="7465" xr:uid="{00000000-0005-0000-0000-00001AAB0000}"/>
    <cellStyle name="Millares 95 2 3 3 6 2" xfId="19873" xr:uid="{00000000-0005-0000-0000-00001BAB0000}"/>
    <cellStyle name="Millares 95 2 3 3 6 2 2" xfId="44689" xr:uid="{00000000-0005-0000-0000-00001CAB0000}"/>
    <cellStyle name="Millares 95 2 3 3 6 3" xfId="32281" xr:uid="{00000000-0005-0000-0000-00001DAB0000}"/>
    <cellStyle name="Millares 95 2 3 3 7" xfId="13669" xr:uid="{00000000-0005-0000-0000-00001EAB0000}"/>
    <cellStyle name="Millares 95 2 3 3 7 2" xfId="38485" xr:uid="{00000000-0005-0000-0000-00001FAB0000}"/>
    <cellStyle name="Millares 95 2 3 3 8" xfId="26077" xr:uid="{00000000-0005-0000-0000-000020AB0000}"/>
    <cellStyle name="Millares 95 2 3 4" xfId="1433" xr:uid="{00000000-0005-0000-0000-000021AB0000}"/>
    <cellStyle name="Millares 95 2 3 4 2" xfId="2467" xr:uid="{00000000-0005-0000-0000-000022AB0000}"/>
    <cellStyle name="Millares 95 2 3 4 2 2" xfId="4535" xr:uid="{00000000-0005-0000-0000-000023AB0000}"/>
    <cellStyle name="Millares 95 2 3 4 2 2 2" xfId="10739" xr:uid="{00000000-0005-0000-0000-000024AB0000}"/>
    <cellStyle name="Millares 95 2 3 4 2 2 2 2" xfId="23147" xr:uid="{00000000-0005-0000-0000-000025AB0000}"/>
    <cellStyle name="Millares 95 2 3 4 2 2 2 2 2" xfId="47963" xr:uid="{00000000-0005-0000-0000-000026AB0000}"/>
    <cellStyle name="Millares 95 2 3 4 2 2 2 3" xfId="35555" xr:uid="{00000000-0005-0000-0000-000027AB0000}"/>
    <cellStyle name="Millares 95 2 3 4 2 2 3" xfId="16943" xr:uid="{00000000-0005-0000-0000-000028AB0000}"/>
    <cellStyle name="Millares 95 2 3 4 2 2 3 2" xfId="41759" xr:uid="{00000000-0005-0000-0000-000029AB0000}"/>
    <cellStyle name="Millares 95 2 3 4 2 2 4" xfId="29351" xr:uid="{00000000-0005-0000-0000-00002AAB0000}"/>
    <cellStyle name="Millares 95 2 3 4 2 3" xfId="6603" xr:uid="{00000000-0005-0000-0000-00002BAB0000}"/>
    <cellStyle name="Millares 95 2 3 4 2 3 2" xfId="12807" xr:uid="{00000000-0005-0000-0000-00002CAB0000}"/>
    <cellStyle name="Millares 95 2 3 4 2 3 2 2" xfId="25215" xr:uid="{00000000-0005-0000-0000-00002DAB0000}"/>
    <cellStyle name="Millares 95 2 3 4 2 3 2 2 2" xfId="50031" xr:uid="{00000000-0005-0000-0000-00002EAB0000}"/>
    <cellStyle name="Millares 95 2 3 4 2 3 2 3" xfId="37623" xr:uid="{00000000-0005-0000-0000-00002FAB0000}"/>
    <cellStyle name="Millares 95 2 3 4 2 3 3" xfId="19011" xr:uid="{00000000-0005-0000-0000-000030AB0000}"/>
    <cellStyle name="Millares 95 2 3 4 2 3 3 2" xfId="43827" xr:uid="{00000000-0005-0000-0000-000031AB0000}"/>
    <cellStyle name="Millares 95 2 3 4 2 3 4" xfId="31419" xr:uid="{00000000-0005-0000-0000-000032AB0000}"/>
    <cellStyle name="Millares 95 2 3 4 2 4" xfId="8671" xr:uid="{00000000-0005-0000-0000-000033AB0000}"/>
    <cellStyle name="Millares 95 2 3 4 2 4 2" xfId="21079" xr:uid="{00000000-0005-0000-0000-000034AB0000}"/>
    <cellStyle name="Millares 95 2 3 4 2 4 2 2" xfId="45895" xr:uid="{00000000-0005-0000-0000-000035AB0000}"/>
    <cellStyle name="Millares 95 2 3 4 2 4 3" xfId="33487" xr:uid="{00000000-0005-0000-0000-000036AB0000}"/>
    <cellStyle name="Millares 95 2 3 4 2 5" xfId="14875" xr:uid="{00000000-0005-0000-0000-000037AB0000}"/>
    <cellStyle name="Millares 95 2 3 4 2 5 2" xfId="39691" xr:uid="{00000000-0005-0000-0000-000038AB0000}"/>
    <cellStyle name="Millares 95 2 3 4 2 6" xfId="27283" xr:uid="{00000000-0005-0000-0000-000039AB0000}"/>
    <cellStyle name="Millares 95 2 3 4 3" xfId="3501" xr:uid="{00000000-0005-0000-0000-00003AAB0000}"/>
    <cellStyle name="Millares 95 2 3 4 3 2" xfId="9705" xr:uid="{00000000-0005-0000-0000-00003BAB0000}"/>
    <cellStyle name="Millares 95 2 3 4 3 2 2" xfId="22113" xr:uid="{00000000-0005-0000-0000-00003CAB0000}"/>
    <cellStyle name="Millares 95 2 3 4 3 2 2 2" xfId="46929" xr:uid="{00000000-0005-0000-0000-00003DAB0000}"/>
    <cellStyle name="Millares 95 2 3 4 3 2 3" xfId="34521" xr:uid="{00000000-0005-0000-0000-00003EAB0000}"/>
    <cellStyle name="Millares 95 2 3 4 3 3" xfId="15909" xr:uid="{00000000-0005-0000-0000-00003FAB0000}"/>
    <cellStyle name="Millares 95 2 3 4 3 3 2" xfId="40725" xr:uid="{00000000-0005-0000-0000-000040AB0000}"/>
    <cellStyle name="Millares 95 2 3 4 3 4" xfId="28317" xr:uid="{00000000-0005-0000-0000-000041AB0000}"/>
    <cellStyle name="Millares 95 2 3 4 4" xfId="5569" xr:uid="{00000000-0005-0000-0000-000042AB0000}"/>
    <cellStyle name="Millares 95 2 3 4 4 2" xfId="11773" xr:uid="{00000000-0005-0000-0000-000043AB0000}"/>
    <cellStyle name="Millares 95 2 3 4 4 2 2" xfId="24181" xr:uid="{00000000-0005-0000-0000-000044AB0000}"/>
    <cellStyle name="Millares 95 2 3 4 4 2 2 2" xfId="48997" xr:uid="{00000000-0005-0000-0000-000045AB0000}"/>
    <cellStyle name="Millares 95 2 3 4 4 2 3" xfId="36589" xr:uid="{00000000-0005-0000-0000-000046AB0000}"/>
    <cellStyle name="Millares 95 2 3 4 4 3" xfId="17977" xr:uid="{00000000-0005-0000-0000-000047AB0000}"/>
    <cellStyle name="Millares 95 2 3 4 4 3 2" xfId="42793" xr:uid="{00000000-0005-0000-0000-000048AB0000}"/>
    <cellStyle name="Millares 95 2 3 4 4 4" xfId="30385" xr:uid="{00000000-0005-0000-0000-000049AB0000}"/>
    <cellStyle name="Millares 95 2 3 4 5" xfId="7637" xr:uid="{00000000-0005-0000-0000-00004AAB0000}"/>
    <cellStyle name="Millares 95 2 3 4 5 2" xfId="20045" xr:uid="{00000000-0005-0000-0000-00004BAB0000}"/>
    <cellStyle name="Millares 95 2 3 4 5 2 2" xfId="44861" xr:uid="{00000000-0005-0000-0000-00004CAB0000}"/>
    <cellStyle name="Millares 95 2 3 4 5 3" xfId="32453" xr:uid="{00000000-0005-0000-0000-00004DAB0000}"/>
    <cellStyle name="Millares 95 2 3 4 6" xfId="13841" xr:uid="{00000000-0005-0000-0000-00004EAB0000}"/>
    <cellStyle name="Millares 95 2 3 4 6 2" xfId="38657" xr:uid="{00000000-0005-0000-0000-00004FAB0000}"/>
    <cellStyle name="Millares 95 2 3 4 7" xfId="26249" xr:uid="{00000000-0005-0000-0000-000050AB0000}"/>
    <cellStyle name="Millares 95 2 3 5" xfId="1950" xr:uid="{00000000-0005-0000-0000-000051AB0000}"/>
    <cellStyle name="Millares 95 2 3 5 2" xfId="4018" xr:uid="{00000000-0005-0000-0000-000052AB0000}"/>
    <cellStyle name="Millares 95 2 3 5 2 2" xfId="10222" xr:uid="{00000000-0005-0000-0000-000053AB0000}"/>
    <cellStyle name="Millares 95 2 3 5 2 2 2" xfId="22630" xr:uid="{00000000-0005-0000-0000-000054AB0000}"/>
    <cellStyle name="Millares 95 2 3 5 2 2 2 2" xfId="47446" xr:uid="{00000000-0005-0000-0000-000055AB0000}"/>
    <cellStyle name="Millares 95 2 3 5 2 2 3" xfId="35038" xr:uid="{00000000-0005-0000-0000-000056AB0000}"/>
    <cellStyle name="Millares 95 2 3 5 2 3" xfId="16426" xr:uid="{00000000-0005-0000-0000-000057AB0000}"/>
    <cellStyle name="Millares 95 2 3 5 2 3 2" xfId="41242" xr:uid="{00000000-0005-0000-0000-000058AB0000}"/>
    <cellStyle name="Millares 95 2 3 5 2 4" xfId="28834" xr:uid="{00000000-0005-0000-0000-000059AB0000}"/>
    <cellStyle name="Millares 95 2 3 5 3" xfId="6086" xr:uid="{00000000-0005-0000-0000-00005AAB0000}"/>
    <cellStyle name="Millares 95 2 3 5 3 2" xfId="12290" xr:uid="{00000000-0005-0000-0000-00005BAB0000}"/>
    <cellStyle name="Millares 95 2 3 5 3 2 2" xfId="24698" xr:uid="{00000000-0005-0000-0000-00005CAB0000}"/>
    <cellStyle name="Millares 95 2 3 5 3 2 2 2" xfId="49514" xr:uid="{00000000-0005-0000-0000-00005DAB0000}"/>
    <cellStyle name="Millares 95 2 3 5 3 2 3" xfId="37106" xr:uid="{00000000-0005-0000-0000-00005EAB0000}"/>
    <cellStyle name="Millares 95 2 3 5 3 3" xfId="18494" xr:uid="{00000000-0005-0000-0000-00005FAB0000}"/>
    <cellStyle name="Millares 95 2 3 5 3 3 2" xfId="43310" xr:uid="{00000000-0005-0000-0000-000060AB0000}"/>
    <cellStyle name="Millares 95 2 3 5 3 4" xfId="30902" xr:uid="{00000000-0005-0000-0000-000061AB0000}"/>
    <cellStyle name="Millares 95 2 3 5 4" xfId="8154" xr:uid="{00000000-0005-0000-0000-000062AB0000}"/>
    <cellStyle name="Millares 95 2 3 5 4 2" xfId="20562" xr:uid="{00000000-0005-0000-0000-000063AB0000}"/>
    <cellStyle name="Millares 95 2 3 5 4 2 2" xfId="45378" xr:uid="{00000000-0005-0000-0000-000064AB0000}"/>
    <cellStyle name="Millares 95 2 3 5 4 3" xfId="32970" xr:uid="{00000000-0005-0000-0000-000065AB0000}"/>
    <cellStyle name="Millares 95 2 3 5 5" xfId="14358" xr:uid="{00000000-0005-0000-0000-000066AB0000}"/>
    <cellStyle name="Millares 95 2 3 5 5 2" xfId="39174" xr:uid="{00000000-0005-0000-0000-000067AB0000}"/>
    <cellStyle name="Millares 95 2 3 5 6" xfId="26766" xr:uid="{00000000-0005-0000-0000-000068AB0000}"/>
    <cellStyle name="Millares 95 2 3 6" xfId="2984" xr:uid="{00000000-0005-0000-0000-000069AB0000}"/>
    <cellStyle name="Millares 95 2 3 6 2" xfId="9188" xr:uid="{00000000-0005-0000-0000-00006AAB0000}"/>
    <cellStyle name="Millares 95 2 3 6 2 2" xfId="21596" xr:uid="{00000000-0005-0000-0000-00006BAB0000}"/>
    <cellStyle name="Millares 95 2 3 6 2 2 2" xfId="46412" xr:uid="{00000000-0005-0000-0000-00006CAB0000}"/>
    <cellStyle name="Millares 95 2 3 6 2 3" xfId="34004" xr:uid="{00000000-0005-0000-0000-00006DAB0000}"/>
    <cellStyle name="Millares 95 2 3 6 3" xfId="15392" xr:uid="{00000000-0005-0000-0000-00006EAB0000}"/>
    <cellStyle name="Millares 95 2 3 6 3 2" xfId="40208" xr:uid="{00000000-0005-0000-0000-00006FAB0000}"/>
    <cellStyle name="Millares 95 2 3 6 4" xfId="27800" xr:uid="{00000000-0005-0000-0000-000070AB0000}"/>
    <cellStyle name="Millares 95 2 3 7" xfId="5052" xr:uid="{00000000-0005-0000-0000-000071AB0000}"/>
    <cellStyle name="Millares 95 2 3 7 2" xfId="11256" xr:uid="{00000000-0005-0000-0000-000072AB0000}"/>
    <cellStyle name="Millares 95 2 3 7 2 2" xfId="23664" xr:uid="{00000000-0005-0000-0000-000073AB0000}"/>
    <cellStyle name="Millares 95 2 3 7 2 2 2" xfId="48480" xr:uid="{00000000-0005-0000-0000-000074AB0000}"/>
    <cellStyle name="Millares 95 2 3 7 2 3" xfId="36072" xr:uid="{00000000-0005-0000-0000-000075AB0000}"/>
    <cellStyle name="Millares 95 2 3 7 3" xfId="17460" xr:uid="{00000000-0005-0000-0000-000076AB0000}"/>
    <cellStyle name="Millares 95 2 3 7 3 2" xfId="42276" xr:uid="{00000000-0005-0000-0000-000077AB0000}"/>
    <cellStyle name="Millares 95 2 3 7 4" xfId="29868" xr:uid="{00000000-0005-0000-0000-000078AB0000}"/>
    <cellStyle name="Millares 95 2 3 8" xfId="7120" xr:uid="{00000000-0005-0000-0000-000079AB0000}"/>
    <cellStyle name="Millares 95 2 3 8 2" xfId="19528" xr:uid="{00000000-0005-0000-0000-00007AAB0000}"/>
    <cellStyle name="Millares 95 2 3 8 2 2" xfId="44344" xr:uid="{00000000-0005-0000-0000-00007BAB0000}"/>
    <cellStyle name="Millares 95 2 3 8 3" xfId="31936" xr:uid="{00000000-0005-0000-0000-00007CAB0000}"/>
    <cellStyle name="Millares 95 2 3 9" xfId="13324" xr:uid="{00000000-0005-0000-0000-00007DAB0000}"/>
    <cellStyle name="Millares 95 2 3 9 2" xfId="38140" xr:uid="{00000000-0005-0000-0000-00007EAB0000}"/>
    <cellStyle name="Millares 95 2 4" xfId="556" xr:uid="{00000000-0005-0000-0000-00007FAB0000}"/>
    <cellStyle name="Millares 95 2 4 2" xfId="1488" xr:uid="{00000000-0005-0000-0000-000080AB0000}"/>
    <cellStyle name="Millares 95 2 4 2 2" xfId="2522" xr:uid="{00000000-0005-0000-0000-000081AB0000}"/>
    <cellStyle name="Millares 95 2 4 2 2 2" xfId="4590" xr:uid="{00000000-0005-0000-0000-000082AB0000}"/>
    <cellStyle name="Millares 95 2 4 2 2 2 2" xfId="10794" xr:uid="{00000000-0005-0000-0000-000083AB0000}"/>
    <cellStyle name="Millares 95 2 4 2 2 2 2 2" xfId="23202" xr:uid="{00000000-0005-0000-0000-000084AB0000}"/>
    <cellStyle name="Millares 95 2 4 2 2 2 2 2 2" xfId="48018" xr:uid="{00000000-0005-0000-0000-000085AB0000}"/>
    <cellStyle name="Millares 95 2 4 2 2 2 2 3" xfId="35610" xr:uid="{00000000-0005-0000-0000-000086AB0000}"/>
    <cellStyle name="Millares 95 2 4 2 2 2 3" xfId="16998" xr:uid="{00000000-0005-0000-0000-000087AB0000}"/>
    <cellStyle name="Millares 95 2 4 2 2 2 3 2" xfId="41814" xr:uid="{00000000-0005-0000-0000-000088AB0000}"/>
    <cellStyle name="Millares 95 2 4 2 2 2 4" xfId="29406" xr:uid="{00000000-0005-0000-0000-000089AB0000}"/>
    <cellStyle name="Millares 95 2 4 2 2 3" xfId="6658" xr:uid="{00000000-0005-0000-0000-00008AAB0000}"/>
    <cellStyle name="Millares 95 2 4 2 2 3 2" xfId="12862" xr:uid="{00000000-0005-0000-0000-00008BAB0000}"/>
    <cellStyle name="Millares 95 2 4 2 2 3 2 2" xfId="25270" xr:uid="{00000000-0005-0000-0000-00008CAB0000}"/>
    <cellStyle name="Millares 95 2 4 2 2 3 2 2 2" xfId="50086" xr:uid="{00000000-0005-0000-0000-00008DAB0000}"/>
    <cellStyle name="Millares 95 2 4 2 2 3 2 3" xfId="37678" xr:uid="{00000000-0005-0000-0000-00008EAB0000}"/>
    <cellStyle name="Millares 95 2 4 2 2 3 3" xfId="19066" xr:uid="{00000000-0005-0000-0000-00008FAB0000}"/>
    <cellStyle name="Millares 95 2 4 2 2 3 3 2" xfId="43882" xr:uid="{00000000-0005-0000-0000-000090AB0000}"/>
    <cellStyle name="Millares 95 2 4 2 2 3 4" xfId="31474" xr:uid="{00000000-0005-0000-0000-000091AB0000}"/>
    <cellStyle name="Millares 95 2 4 2 2 4" xfId="8726" xr:uid="{00000000-0005-0000-0000-000092AB0000}"/>
    <cellStyle name="Millares 95 2 4 2 2 4 2" xfId="21134" xr:uid="{00000000-0005-0000-0000-000093AB0000}"/>
    <cellStyle name="Millares 95 2 4 2 2 4 2 2" xfId="45950" xr:uid="{00000000-0005-0000-0000-000094AB0000}"/>
    <cellStyle name="Millares 95 2 4 2 2 4 3" xfId="33542" xr:uid="{00000000-0005-0000-0000-000095AB0000}"/>
    <cellStyle name="Millares 95 2 4 2 2 5" xfId="14930" xr:uid="{00000000-0005-0000-0000-000096AB0000}"/>
    <cellStyle name="Millares 95 2 4 2 2 5 2" xfId="39746" xr:uid="{00000000-0005-0000-0000-000097AB0000}"/>
    <cellStyle name="Millares 95 2 4 2 2 6" xfId="27338" xr:uid="{00000000-0005-0000-0000-000098AB0000}"/>
    <cellStyle name="Millares 95 2 4 2 3" xfId="3556" xr:uid="{00000000-0005-0000-0000-000099AB0000}"/>
    <cellStyle name="Millares 95 2 4 2 3 2" xfId="9760" xr:uid="{00000000-0005-0000-0000-00009AAB0000}"/>
    <cellStyle name="Millares 95 2 4 2 3 2 2" xfId="22168" xr:uid="{00000000-0005-0000-0000-00009BAB0000}"/>
    <cellStyle name="Millares 95 2 4 2 3 2 2 2" xfId="46984" xr:uid="{00000000-0005-0000-0000-00009CAB0000}"/>
    <cellStyle name="Millares 95 2 4 2 3 2 3" xfId="34576" xr:uid="{00000000-0005-0000-0000-00009DAB0000}"/>
    <cellStyle name="Millares 95 2 4 2 3 3" xfId="15964" xr:uid="{00000000-0005-0000-0000-00009EAB0000}"/>
    <cellStyle name="Millares 95 2 4 2 3 3 2" xfId="40780" xr:uid="{00000000-0005-0000-0000-00009FAB0000}"/>
    <cellStyle name="Millares 95 2 4 2 3 4" xfId="28372" xr:uid="{00000000-0005-0000-0000-0000A0AB0000}"/>
    <cellStyle name="Millares 95 2 4 2 4" xfId="5624" xr:uid="{00000000-0005-0000-0000-0000A1AB0000}"/>
    <cellStyle name="Millares 95 2 4 2 4 2" xfId="11828" xr:uid="{00000000-0005-0000-0000-0000A2AB0000}"/>
    <cellStyle name="Millares 95 2 4 2 4 2 2" xfId="24236" xr:uid="{00000000-0005-0000-0000-0000A3AB0000}"/>
    <cellStyle name="Millares 95 2 4 2 4 2 2 2" xfId="49052" xr:uid="{00000000-0005-0000-0000-0000A4AB0000}"/>
    <cellStyle name="Millares 95 2 4 2 4 2 3" xfId="36644" xr:uid="{00000000-0005-0000-0000-0000A5AB0000}"/>
    <cellStyle name="Millares 95 2 4 2 4 3" xfId="18032" xr:uid="{00000000-0005-0000-0000-0000A6AB0000}"/>
    <cellStyle name="Millares 95 2 4 2 4 3 2" xfId="42848" xr:uid="{00000000-0005-0000-0000-0000A7AB0000}"/>
    <cellStyle name="Millares 95 2 4 2 4 4" xfId="30440" xr:uid="{00000000-0005-0000-0000-0000A8AB0000}"/>
    <cellStyle name="Millares 95 2 4 2 5" xfId="7692" xr:uid="{00000000-0005-0000-0000-0000A9AB0000}"/>
    <cellStyle name="Millares 95 2 4 2 5 2" xfId="20100" xr:uid="{00000000-0005-0000-0000-0000AAAB0000}"/>
    <cellStyle name="Millares 95 2 4 2 5 2 2" xfId="44916" xr:uid="{00000000-0005-0000-0000-0000ABAB0000}"/>
    <cellStyle name="Millares 95 2 4 2 5 3" xfId="32508" xr:uid="{00000000-0005-0000-0000-0000ACAB0000}"/>
    <cellStyle name="Millares 95 2 4 2 6" xfId="13896" xr:uid="{00000000-0005-0000-0000-0000ADAB0000}"/>
    <cellStyle name="Millares 95 2 4 2 6 2" xfId="38712" xr:uid="{00000000-0005-0000-0000-0000AEAB0000}"/>
    <cellStyle name="Millares 95 2 4 2 7" xfId="26304" xr:uid="{00000000-0005-0000-0000-0000AFAB0000}"/>
    <cellStyle name="Millares 95 2 4 3" xfId="2005" xr:uid="{00000000-0005-0000-0000-0000B0AB0000}"/>
    <cellStyle name="Millares 95 2 4 3 2" xfId="4073" xr:uid="{00000000-0005-0000-0000-0000B1AB0000}"/>
    <cellStyle name="Millares 95 2 4 3 2 2" xfId="10277" xr:uid="{00000000-0005-0000-0000-0000B2AB0000}"/>
    <cellStyle name="Millares 95 2 4 3 2 2 2" xfId="22685" xr:uid="{00000000-0005-0000-0000-0000B3AB0000}"/>
    <cellStyle name="Millares 95 2 4 3 2 2 2 2" xfId="47501" xr:uid="{00000000-0005-0000-0000-0000B4AB0000}"/>
    <cellStyle name="Millares 95 2 4 3 2 2 3" xfId="35093" xr:uid="{00000000-0005-0000-0000-0000B5AB0000}"/>
    <cellStyle name="Millares 95 2 4 3 2 3" xfId="16481" xr:uid="{00000000-0005-0000-0000-0000B6AB0000}"/>
    <cellStyle name="Millares 95 2 4 3 2 3 2" xfId="41297" xr:uid="{00000000-0005-0000-0000-0000B7AB0000}"/>
    <cellStyle name="Millares 95 2 4 3 2 4" xfId="28889" xr:uid="{00000000-0005-0000-0000-0000B8AB0000}"/>
    <cellStyle name="Millares 95 2 4 3 3" xfId="6141" xr:uid="{00000000-0005-0000-0000-0000B9AB0000}"/>
    <cellStyle name="Millares 95 2 4 3 3 2" xfId="12345" xr:uid="{00000000-0005-0000-0000-0000BAAB0000}"/>
    <cellStyle name="Millares 95 2 4 3 3 2 2" xfId="24753" xr:uid="{00000000-0005-0000-0000-0000BBAB0000}"/>
    <cellStyle name="Millares 95 2 4 3 3 2 2 2" xfId="49569" xr:uid="{00000000-0005-0000-0000-0000BCAB0000}"/>
    <cellStyle name="Millares 95 2 4 3 3 2 3" xfId="37161" xr:uid="{00000000-0005-0000-0000-0000BDAB0000}"/>
    <cellStyle name="Millares 95 2 4 3 3 3" xfId="18549" xr:uid="{00000000-0005-0000-0000-0000BEAB0000}"/>
    <cellStyle name="Millares 95 2 4 3 3 3 2" xfId="43365" xr:uid="{00000000-0005-0000-0000-0000BFAB0000}"/>
    <cellStyle name="Millares 95 2 4 3 3 4" xfId="30957" xr:uid="{00000000-0005-0000-0000-0000C0AB0000}"/>
    <cellStyle name="Millares 95 2 4 3 4" xfId="8209" xr:uid="{00000000-0005-0000-0000-0000C1AB0000}"/>
    <cellStyle name="Millares 95 2 4 3 4 2" xfId="20617" xr:uid="{00000000-0005-0000-0000-0000C2AB0000}"/>
    <cellStyle name="Millares 95 2 4 3 4 2 2" xfId="45433" xr:uid="{00000000-0005-0000-0000-0000C3AB0000}"/>
    <cellStyle name="Millares 95 2 4 3 4 3" xfId="33025" xr:uid="{00000000-0005-0000-0000-0000C4AB0000}"/>
    <cellStyle name="Millares 95 2 4 3 5" xfId="14413" xr:uid="{00000000-0005-0000-0000-0000C5AB0000}"/>
    <cellStyle name="Millares 95 2 4 3 5 2" xfId="39229" xr:uid="{00000000-0005-0000-0000-0000C6AB0000}"/>
    <cellStyle name="Millares 95 2 4 3 6" xfId="26821" xr:uid="{00000000-0005-0000-0000-0000C7AB0000}"/>
    <cellStyle name="Millares 95 2 4 4" xfId="3039" xr:uid="{00000000-0005-0000-0000-0000C8AB0000}"/>
    <cellStyle name="Millares 95 2 4 4 2" xfId="9243" xr:uid="{00000000-0005-0000-0000-0000C9AB0000}"/>
    <cellStyle name="Millares 95 2 4 4 2 2" xfId="21651" xr:uid="{00000000-0005-0000-0000-0000CAAB0000}"/>
    <cellStyle name="Millares 95 2 4 4 2 2 2" xfId="46467" xr:uid="{00000000-0005-0000-0000-0000CBAB0000}"/>
    <cellStyle name="Millares 95 2 4 4 2 3" xfId="34059" xr:uid="{00000000-0005-0000-0000-0000CCAB0000}"/>
    <cellStyle name="Millares 95 2 4 4 3" xfId="15447" xr:uid="{00000000-0005-0000-0000-0000CDAB0000}"/>
    <cellStyle name="Millares 95 2 4 4 3 2" xfId="40263" xr:uid="{00000000-0005-0000-0000-0000CEAB0000}"/>
    <cellStyle name="Millares 95 2 4 4 4" xfId="27855" xr:uid="{00000000-0005-0000-0000-0000CFAB0000}"/>
    <cellStyle name="Millares 95 2 4 5" xfId="5107" xr:uid="{00000000-0005-0000-0000-0000D0AB0000}"/>
    <cellStyle name="Millares 95 2 4 5 2" xfId="11311" xr:uid="{00000000-0005-0000-0000-0000D1AB0000}"/>
    <cellStyle name="Millares 95 2 4 5 2 2" xfId="23719" xr:uid="{00000000-0005-0000-0000-0000D2AB0000}"/>
    <cellStyle name="Millares 95 2 4 5 2 2 2" xfId="48535" xr:uid="{00000000-0005-0000-0000-0000D3AB0000}"/>
    <cellStyle name="Millares 95 2 4 5 2 3" xfId="36127" xr:uid="{00000000-0005-0000-0000-0000D4AB0000}"/>
    <cellStyle name="Millares 95 2 4 5 3" xfId="17515" xr:uid="{00000000-0005-0000-0000-0000D5AB0000}"/>
    <cellStyle name="Millares 95 2 4 5 3 2" xfId="42331" xr:uid="{00000000-0005-0000-0000-0000D6AB0000}"/>
    <cellStyle name="Millares 95 2 4 5 4" xfId="29923" xr:uid="{00000000-0005-0000-0000-0000D7AB0000}"/>
    <cellStyle name="Millares 95 2 4 6" xfId="7175" xr:uid="{00000000-0005-0000-0000-0000D8AB0000}"/>
    <cellStyle name="Millares 95 2 4 6 2" xfId="19583" xr:uid="{00000000-0005-0000-0000-0000D9AB0000}"/>
    <cellStyle name="Millares 95 2 4 6 2 2" xfId="44399" xr:uid="{00000000-0005-0000-0000-0000DAAB0000}"/>
    <cellStyle name="Millares 95 2 4 6 3" xfId="31991" xr:uid="{00000000-0005-0000-0000-0000DBAB0000}"/>
    <cellStyle name="Millares 95 2 4 7" xfId="13379" xr:uid="{00000000-0005-0000-0000-0000DCAB0000}"/>
    <cellStyle name="Millares 95 2 4 7 2" xfId="38195" xr:uid="{00000000-0005-0000-0000-0000DDAB0000}"/>
    <cellStyle name="Millares 95 2 4 8" xfId="25787" xr:uid="{00000000-0005-0000-0000-0000DEAB0000}"/>
    <cellStyle name="Millares 95 2 4 9" xfId="971" xr:uid="{00000000-0005-0000-0000-0000DFAB0000}"/>
    <cellStyle name="Millares 95 2 5" xfId="1144" xr:uid="{00000000-0005-0000-0000-0000E0AB0000}"/>
    <cellStyle name="Millares 95 2 5 2" xfId="1661" xr:uid="{00000000-0005-0000-0000-0000E1AB0000}"/>
    <cellStyle name="Millares 95 2 5 2 2" xfId="2695" xr:uid="{00000000-0005-0000-0000-0000E2AB0000}"/>
    <cellStyle name="Millares 95 2 5 2 2 2" xfId="4763" xr:uid="{00000000-0005-0000-0000-0000E3AB0000}"/>
    <cellStyle name="Millares 95 2 5 2 2 2 2" xfId="10967" xr:uid="{00000000-0005-0000-0000-0000E4AB0000}"/>
    <cellStyle name="Millares 95 2 5 2 2 2 2 2" xfId="23375" xr:uid="{00000000-0005-0000-0000-0000E5AB0000}"/>
    <cellStyle name="Millares 95 2 5 2 2 2 2 2 2" xfId="48191" xr:uid="{00000000-0005-0000-0000-0000E6AB0000}"/>
    <cellStyle name="Millares 95 2 5 2 2 2 2 3" xfId="35783" xr:uid="{00000000-0005-0000-0000-0000E7AB0000}"/>
    <cellStyle name="Millares 95 2 5 2 2 2 3" xfId="17171" xr:uid="{00000000-0005-0000-0000-0000E8AB0000}"/>
    <cellStyle name="Millares 95 2 5 2 2 2 3 2" xfId="41987" xr:uid="{00000000-0005-0000-0000-0000E9AB0000}"/>
    <cellStyle name="Millares 95 2 5 2 2 2 4" xfId="29579" xr:uid="{00000000-0005-0000-0000-0000EAAB0000}"/>
    <cellStyle name="Millares 95 2 5 2 2 3" xfId="6831" xr:uid="{00000000-0005-0000-0000-0000EBAB0000}"/>
    <cellStyle name="Millares 95 2 5 2 2 3 2" xfId="13035" xr:uid="{00000000-0005-0000-0000-0000ECAB0000}"/>
    <cellStyle name="Millares 95 2 5 2 2 3 2 2" xfId="25443" xr:uid="{00000000-0005-0000-0000-0000EDAB0000}"/>
    <cellStyle name="Millares 95 2 5 2 2 3 2 2 2" xfId="50259" xr:uid="{00000000-0005-0000-0000-0000EEAB0000}"/>
    <cellStyle name="Millares 95 2 5 2 2 3 2 3" xfId="37851" xr:uid="{00000000-0005-0000-0000-0000EFAB0000}"/>
    <cellStyle name="Millares 95 2 5 2 2 3 3" xfId="19239" xr:uid="{00000000-0005-0000-0000-0000F0AB0000}"/>
    <cellStyle name="Millares 95 2 5 2 2 3 3 2" xfId="44055" xr:uid="{00000000-0005-0000-0000-0000F1AB0000}"/>
    <cellStyle name="Millares 95 2 5 2 2 3 4" xfId="31647" xr:uid="{00000000-0005-0000-0000-0000F2AB0000}"/>
    <cellStyle name="Millares 95 2 5 2 2 4" xfId="8899" xr:uid="{00000000-0005-0000-0000-0000F3AB0000}"/>
    <cellStyle name="Millares 95 2 5 2 2 4 2" xfId="21307" xr:uid="{00000000-0005-0000-0000-0000F4AB0000}"/>
    <cellStyle name="Millares 95 2 5 2 2 4 2 2" xfId="46123" xr:uid="{00000000-0005-0000-0000-0000F5AB0000}"/>
    <cellStyle name="Millares 95 2 5 2 2 4 3" xfId="33715" xr:uid="{00000000-0005-0000-0000-0000F6AB0000}"/>
    <cellStyle name="Millares 95 2 5 2 2 5" xfId="15103" xr:uid="{00000000-0005-0000-0000-0000F7AB0000}"/>
    <cellStyle name="Millares 95 2 5 2 2 5 2" xfId="39919" xr:uid="{00000000-0005-0000-0000-0000F8AB0000}"/>
    <cellStyle name="Millares 95 2 5 2 2 6" xfId="27511" xr:uid="{00000000-0005-0000-0000-0000F9AB0000}"/>
    <cellStyle name="Millares 95 2 5 2 3" xfId="3729" xr:uid="{00000000-0005-0000-0000-0000FAAB0000}"/>
    <cellStyle name="Millares 95 2 5 2 3 2" xfId="9933" xr:uid="{00000000-0005-0000-0000-0000FBAB0000}"/>
    <cellStyle name="Millares 95 2 5 2 3 2 2" xfId="22341" xr:uid="{00000000-0005-0000-0000-0000FCAB0000}"/>
    <cellStyle name="Millares 95 2 5 2 3 2 2 2" xfId="47157" xr:uid="{00000000-0005-0000-0000-0000FDAB0000}"/>
    <cellStyle name="Millares 95 2 5 2 3 2 3" xfId="34749" xr:uid="{00000000-0005-0000-0000-0000FEAB0000}"/>
    <cellStyle name="Millares 95 2 5 2 3 3" xfId="16137" xr:uid="{00000000-0005-0000-0000-0000FFAB0000}"/>
    <cellStyle name="Millares 95 2 5 2 3 3 2" xfId="40953" xr:uid="{00000000-0005-0000-0000-000000AC0000}"/>
    <cellStyle name="Millares 95 2 5 2 3 4" xfId="28545" xr:uid="{00000000-0005-0000-0000-000001AC0000}"/>
    <cellStyle name="Millares 95 2 5 2 4" xfId="5797" xr:uid="{00000000-0005-0000-0000-000002AC0000}"/>
    <cellStyle name="Millares 95 2 5 2 4 2" xfId="12001" xr:uid="{00000000-0005-0000-0000-000003AC0000}"/>
    <cellStyle name="Millares 95 2 5 2 4 2 2" xfId="24409" xr:uid="{00000000-0005-0000-0000-000004AC0000}"/>
    <cellStyle name="Millares 95 2 5 2 4 2 2 2" xfId="49225" xr:uid="{00000000-0005-0000-0000-000005AC0000}"/>
    <cellStyle name="Millares 95 2 5 2 4 2 3" xfId="36817" xr:uid="{00000000-0005-0000-0000-000006AC0000}"/>
    <cellStyle name="Millares 95 2 5 2 4 3" xfId="18205" xr:uid="{00000000-0005-0000-0000-000007AC0000}"/>
    <cellStyle name="Millares 95 2 5 2 4 3 2" xfId="43021" xr:uid="{00000000-0005-0000-0000-000008AC0000}"/>
    <cellStyle name="Millares 95 2 5 2 4 4" xfId="30613" xr:uid="{00000000-0005-0000-0000-000009AC0000}"/>
    <cellStyle name="Millares 95 2 5 2 5" xfId="7865" xr:uid="{00000000-0005-0000-0000-00000AAC0000}"/>
    <cellStyle name="Millares 95 2 5 2 5 2" xfId="20273" xr:uid="{00000000-0005-0000-0000-00000BAC0000}"/>
    <cellStyle name="Millares 95 2 5 2 5 2 2" xfId="45089" xr:uid="{00000000-0005-0000-0000-00000CAC0000}"/>
    <cellStyle name="Millares 95 2 5 2 5 3" xfId="32681" xr:uid="{00000000-0005-0000-0000-00000DAC0000}"/>
    <cellStyle name="Millares 95 2 5 2 6" xfId="14069" xr:uid="{00000000-0005-0000-0000-00000EAC0000}"/>
    <cellStyle name="Millares 95 2 5 2 6 2" xfId="38885" xr:uid="{00000000-0005-0000-0000-00000FAC0000}"/>
    <cellStyle name="Millares 95 2 5 2 7" xfId="26477" xr:uid="{00000000-0005-0000-0000-000010AC0000}"/>
    <cellStyle name="Millares 95 2 5 3" xfId="2178" xr:uid="{00000000-0005-0000-0000-000011AC0000}"/>
    <cellStyle name="Millares 95 2 5 3 2" xfId="4246" xr:uid="{00000000-0005-0000-0000-000012AC0000}"/>
    <cellStyle name="Millares 95 2 5 3 2 2" xfId="10450" xr:uid="{00000000-0005-0000-0000-000013AC0000}"/>
    <cellStyle name="Millares 95 2 5 3 2 2 2" xfId="22858" xr:uid="{00000000-0005-0000-0000-000014AC0000}"/>
    <cellStyle name="Millares 95 2 5 3 2 2 2 2" xfId="47674" xr:uid="{00000000-0005-0000-0000-000015AC0000}"/>
    <cellStyle name="Millares 95 2 5 3 2 2 3" xfId="35266" xr:uid="{00000000-0005-0000-0000-000016AC0000}"/>
    <cellStyle name="Millares 95 2 5 3 2 3" xfId="16654" xr:uid="{00000000-0005-0000-0000-000017AC0000}"/>
    <cellStyle name="Millares 95 2 5 3 2 3 2" xfId="41470" xr:uid="{00000000-0005-0000-0000-000018AC0000}"/>
    <cellStyle name="Millares 95 2 5 3 2 4" xfId="29062" xr:uid="{00000000-0005-0000-0000-000019AC0000}"/>
    <cellStyle name="Millares 95 2 5 3 3" xfId="6314" xr:uid="{00000000-0005-0000-0000-00001AAC0000}"/>
    <cellStyle name="Millares 95 2 5 3 3 2" xfId="12518" xr:uid="{00000000-0005-0000-0000-00001BAC0000}"/>
    <cellStyle name="Millares 95 2 5 3 3 2 2" xfId="24926" xr:uid="{00000000-0005-0000-0000-00001CAC0000}"/>
    <cellStyle name="Millares 95 2 5 3 3 2 2 2" xfId="49742" xr:uid="{00000000-0005-0000-0000-00001DAC0000}"/>
    <cellStyle name="Millares 95 2 5 3 3 2 3" xfId="37334" xr:uid="{00000000-0005-0000-0000-00001EAC0000}"/>
    <cellStyle name="Millares 95 2 5 3 3 3" xfId="18722" xr:uid="{00000000-0005-0000-0000-00001FAC0000}"/>
    <cellStyle name="Millares 95 2 5 3 3 3 2" xfId="43538" xr:uid="{00000000-0005-0000-0000-000020AC0000}"/>
    <cellStyle name="Millares 95 2 5 3 3 4" xfId="31130" xr:uid="{00000000-0005-0000-0000-000021AC0000}"/>
    <cellStyle name="Millares 95 2 5 3 4" xfId="8382" xr:uid="{00000000-0005-0000-0000-000022AC0000}"/>
    <cellStyle name="Millares 95 2 5 3 4 2" xfId="20790" xr:uid="{00000000-0005-0000-0000-000023AC0000}"/>
    <cellStyle name="Millares 95 2 5 3 4 2 2" xfId="45606" xr:uid="{00000000-0005-0000-0000-000024AC0000}"/>
    <cellStyle name="Millares 95 2 5 3 4 3" xfId="33198" xr:uid="{00000000-0005-0000-0000-000025AC0000}"/>
    <cellStyle name="Millares 95 2 5 3 5" xfId="14586" xr:uid="{00000000-0005-0000-0000-000026AC0000}"/>
    <cellStyle name="Millares 95 2 5 3 5 2" xfId="39402" xr:uid="{00000000-0005-0000-0000-000027AC0000}"/>
    <cellStyle name="Millares 95 2 5 3 6" xfId="26994" xr:uid="{00000000-0005-0000-0000-000028AC0000}"/>
    <cellStyle name="Millares 95 2 5 4" xfId="3212" xr:uid="{00000000-0005-0000-0000-000029AC0000}"/>
    <cellStyle name="Millares 95 2 5 4 2" xfId="9416" xr:uid="{00000000-0005-0000-0000-00002AAC0000}"/>
    <cellStyle name="Millares 95 2 5 4 2 2" xfId="21824" xr:uid="{00000000-0005-0000-0000-00002BAC0000}"/>
    <cellStyle name="Millares 95 2 5 4 2 2 2" xfId="46640" xr:uid="{00000000-0005-0000-0000-00002CAC0000}"/>
    <cellStyle name="Millares 95 2 5 4 2 3" xfId="34232" xr:uid="{00000000-0005-0000-0000-00002DAC0000}"/>
    <cellStyle name="Millares 95 2 5 4 3" xfId="15620" xr:uid="{00000000-0005-0000-0000-00002EAC0000}"/>
    <cellStyle name="Millares 95 2 5 4 3 2" xfId="40436" xr:uid="{00000000-0005-0000-0000-00002FAC0000}"/>
    <cellStyle name="Millares 95 2 5 4 4" xfId="28028" xr:uid="{00000000-0005-0000-0000-000030AC0000}"/>
    <cellStyle name="Millares 95 2 5 5" xfId="5280" xr:uid="{00000000-0005-0000-0000-000031AC0000}"/>
    <cellStyle name="Millares 95 2 5 5 2" xfId="11484" xr:uid="{00000000-0005-0000-0000-000032AC0000}"/>
    <cellStyle name="Millares 95 2 5 5 2 2" xfId="23892" xr:uid="{00000000-0005-0000-0000-000033AC0000}"/>
    <cellStyle name="Millares 95 2 5 5 2 2 2" xfId="48708" xr:uid="{00000000-0005-0000-0000-000034AC0000}"/>
    <cellStyle name="Millares 95 2 5 5 2 3" xfId="36300" xr:uid="{00000000-0005-0000-0000-000035AC0000}"/>
    <cellStyle name="Millares 95 2 5 5 3" xfId="17688" xr:uid="{00000000-0005-0000-0000-000036AC0000}"/>
    <cellStyle name="Millares 95 2 5 5 3 2" xfId="42504" xr:uid="{00000000-0005-0000-0000-000037AC0000}"/>
    <cellStyle name="Millares 95 2 5 5 4" xfId="30096" xr:uid="{00000000-0005-0000-0000-000038AC0000}"/>
    <cellStyle name="Millares 95 2 5 6" xfId="7348" xr:uid="{00000000-0005-0000-0000-000039AC0000}"/>
    <cellStyle name="Millares 95 2 5 6 2" xfId="19756" xr:uid="{00000000-0005-0000-0000-00003AAC0000}"/>
    <cellStyle name="Millares 95 2 5 6 2 2" xfId="44572" xr:uid="{00000000-0005-0000-0000-00003BAC0000}"/>
    <cellStyle name="Millares 95 2 5 6 3" xfId="32164" xr:uid="{00000000-0005-0000-0000-00003CAC0000}"/>
    <cellStyle name="Millares 95 2 5 7" xfId="13552" xr:uid="{00000000-0005-0000-0000-00003DAC0000}"/>
    <cellStyle name="Millares 95 2 5 7 2" xfId="38368" xr:uid="{00000000-0005-0000-0000-00003EAC0000}"/>
    <cellStyle name="Millares 95 2 5 8" xfId="25960" xr:uid="{00000000-0005-0000-0000-00003FAC0000}"/>
    <cellStyle name="Millares 95 2 6" xfId="1316" xr:uid="{00000000-0005-0000-0000-000040AC0000}"/>
    <cellStyle name="Millares 95 2 6 2" xfId="2350" xr:uid="{00000000-0005-0000-0000-000041AC0000}"/>
    <cellStyle name="Millares 95 2 6 2 2" xfId="4418" xr:uid="{00000000-0005-0000-0000-000042AC0000}"/>
    <cellStyle name="Millares 95 2 6 2 2 2" xfId="10622" xr:uid="{00000000-0005-0000-0000-000043AC0000}"/>
    <cellStyle name="Millares 95 2 6 2 2 2 2" xfId="23030" xr:uid="{00000000-0005-0000-0000-000044AC0000}"/>
    <cellStyle name="Millares 95 2 6 2 2 2 2 2" xfId="47846" xr:uid="{00000000-0005-0000-0000-000045AC0000}"/>
    <cellStyle name="Millares 95 2 6 2 2 2 3" xfId="35438" xr:uid="{00000000-0005-0000-0000-000046AC0000}"/>
    <cellStyle name="Millares 95 2 6 2 2 3" xfId="16826" xr:uid="{00000000-0005-0000-0000-000047AC0000}"/>
    <cellStyle name="Millares 95 2 6 2 2 3 2" xfId="41642" xr:uid="{00000000-0005-0000-0000-000048AC0000}"/>
    <cellStyle name="Millares 95 2 6 2 2 4" xfId="29234" xr:uid="{00000000-0005-0000-0000-000049AC0000}"/>
    <cellStyle name="Millares 95 2 6 2 3" xfId="6486" xr:uid="{00000000-0005-0000-0000-00004AAC0000}"/>
    <cellStyle name="Millares 95 2 6 2 3 2" xfId="12690" xr:uid="{00000000-0005-0000-0000-00004BAC0000}"/>
    <cellStyle name="Millares 95 2 6 2 3 2 2" xfId="25098" xr:uid="{00000000-0005-0000-0000-00004CAC0000}"/>
    <cellStyle name="Millares 95 2 6 2 3 2 2 2" xfId="49914" xr:uid="{00000000-0005-0000-0000-00004DAC0000}"/>
    <cellStyle name="Millares 95 2 6 2 3 2 3" xfId="37506" xr:uid="{00000000-0005-0000-0000-00004EAC0000}"/>
    <cellStyle name="Millares 95 2 6 2 3 3" xfId="18894" xr:uid="{00000000-0005-0000-0000-00004FAC0000}"/>
    <cellStyle name="Millares 95 2 6 2 3 3 2" xfId="43710" xr:uid="{00000000-0005-0000-0000-000050AC0000}"/>
    <cellStyle name="Millares 95 2 6 2 3 4" xfId="31302" xr:uid="{00000000-0005-0000-0000-000051AC0000}"/>
    <cellStyle name="Millares 95 2 6 2 4" xfId="8554" xr:uid="{00000000-0005-0000-0000-000052AC0000}"/>
    <cellStyle name="Millares 95 2 6 2 4 2" xfId="20962" xr:uid="{00000000-0005-0000-0000-000053AC0000}"/>
    <cellStyle name="Millares 95 2 6 2 4 2 2" xfId="45778" xr:uid="{00000000-0005-0000-0000-000054AC0000}"/>
    <cellStyle name="Millares 95 2 6 2 4 3" xfId="33370" xr:uid="{00000000-0005-0000-0000-000055AC0000}"/>
    <cellStyle name="Millares 95 2 6 2 5" xfId="14758" xr:uid="{00000000-0005-0000-0000-000056AC0000}"/>
    <cellStyle name="Millares 95 2 6 2 5 2" xfId="39574" xr:uid="{00000000-0005-0000-0000-000057AC0000}"/>
    <cellStyle name="Millares 95 2 6 2 6" xfId="27166" xr:uid="{00000000-0005-0000-0000-000058AC0000}"/>
    <cellStyle name="Millares 95 2 6 3" xfId="3384" xr:uid="{00000000-0005-0000-0000-000059AC0000}"/>
    <cellStyle name="Millares 95 2 6 3 2" xfId="9588" xr:uid="{00000000-0005-0000-0000-00005AAC0000}"/>
    <cellStyle name="Millares 95 2 6 3 2 2" xfId="21996" xr:uid="{00000000-0005-0000-0000-00005BAC0000}"/>
    <cellStyle name="Millares 95 2 6 3 2 2 2" xfId="46812" xr:uid="{00000000-0005-0000-0000-00005CAC0000}"/>
    <cellStyle name="Millares 95 2 6 3 2 3" xfId="34404" xr:uid="{00000000-0005-0000-0000-00005DAC0000}"/>
    <cellStyle name="Millares 95 2 6 3 3" xfId="15792" xr:uid="{00000000-0005-0000-0000-00005EAC0000}"/>
    <cellStyle name="Millares 95 2 6 3 3 2" xfId="40608" xr:uid="{00000000-0005-0000-0000-00005FAC0000}"/>
    <cellStyle name="Millares 95 2 6 3 4" xfId="28200" xr:uid="{00000000-0005-0000-0000-000060AC0000}"/>
    <cellStyle name="Millares 95 2 6 4" xfId="5452" xr:uid="{00000000-0005-0000-0000-000061AC0000}"/>
    <cellStyle name="Millares 95 2 6 4 2" xfId="11656" xr:uid="{00000000-0005-0000-0000-000062AC0000}"/>
    <cellStyle name="Millares 95 2 6 4 2 2" xfId="24064" xr:uid="{00000000-0005-0000-0000-000063AC0000}"/>
    <cellStyle name="Millares 95 2 6 4 2 2 2" xfId="48880" xr:uid="{00000000-0005-0000-0000-000064AC0000}"/>
    <cellStyle name="Millares 95 2 6 4 2 3" xfId="36472" xr:uid="{00000000-0005-0000-0000-000065AC0000}"/>
    <cellStyle name="Millares 95 2 6 4 3" xfId="17860" xr:uid="{00000000-0005-0000-0000-000066AC0000}"/>
    <cellStyle name="Millares 95 2 6 4 3 2" xfId="42676" xr:uid="{00000000-0005-0000-0000-000067AC0000}"/>
    <cellStyle name="Millares 95 2 6 4 4" xfId="30268" xr:uid="{00000000-0005-0000-0000-000068AC0000}"/>
    <cellStyle name="Millares 95 2 6 5" xfId="7520" xr:uid="{00000000-0005-0000-0000-000069AC0000}"/>
    <cellStyle name="Millares 95 2 6 5 2" xfId="19928" xr:uid="{00000000-0005-0000-0000-00006AAC0000}"/>
    <cellStyle name="Millares 95 2 6 5 2 2" xfId="44744" xr:uid="{00000000-0005-0000-0000-00006BAC0000}"/>
    <cellStyle name="Millares 95 2 6 5 3" xfId="32336" xr:uid="{00000000-0005-0000-0000-00006CAC0000}"/>
    <cellStyle name="Millares 95 2 6 6" xfId="13724" xr:uid="{00000000-0005-0000-0000-00006DAC0000}"/>
    <cellStyle name="Millares 95 2 6 6 2" xfId="38540" xr:uid="{00000000-0005-0000-0000-00006EAC0000}"/>
    <cellStyle name="Millares 95 2 6 7" xfId="26132" xr:uid="{00000000-0005-0000-0000-00006FAC0000}"/>
    <cellStyle name="Millares 95 2 7" xfId="1833" xr:uid="{00000000-0005-0000-0000-000070AC0000}"/>
    <cellStyle name="Millares 95 2 7 2" xfId="3901" xr:uid="{00000000-0005-0000-0000-000071AC0000}"/>
    <cellStyle name="Millares 95 2 7 2 2" xfId="10105" xr:uid="{00000000-0005-0000-0000-000072AC0000}"/>
    <cellStyle name="Millares 95 2 7 2 2 2" xfId="22513" xr:uid="{00000000-0005-0000-0000-000073AC0000}"/>
    <cellStyle name="Millares 95 2 7 2 2 2 2" xfId="47329" xr:uid="{00000000-0005-0000-0000-000074AC0000}"/>
    <cellStyle name="Millares 95 2 7 2 2 3" xfId="34921" xr:uid="{00000000-0005-0000-0000-000075AC0000}"/>
    <cellStyle name="Millares 95 2 7 2 3" xfId="16309" xr:uid="{00000000-0005-0000-0000-000076AC0000}"/>
    <cellStyle name="Millares 95 2 7 2 3 2" xfId="41125" xr:uid="{00000000-0005-0000-0000-000077AC0000}"/>
    <cellStyle name="Millares 95 2 7 2 4" xfId="28717" xr:uid="{00000000-0005-0000-0000-000078AC0000}"/>
    <cellStyle name="Millares 95 2 7 3" xfId="5969" xr:uid="{00000000-0005-0000-0000-000079AC0000}"/>
    <cellStyle name="Millares 95 2 7 3 2" xfId="12173" xr:uid="{00000000-0005-0000-0000-00007AAC0000}"/>
    <cellStyle name="Millares 95 2 7 3 2 2" xfId="24581" xr:uid="{00000000-0005-0000-0000-00007BAC0000}"/>
    <cellStyle name="Millares 95 2 7 3 2 2 2" xfId="49397" xr:uid="{00000000-0005-0000-0000-00007CAC0000}"/>
    <cellStyle name="Millares 95 2 7 3 2 3" xfId="36989" xr:uid="{00000000-0005-0000-0000-00007DAC0000}"/>
    <cellStyle name="Millares 95 2 7 3 3" xfId="18377" xr:uid="{00000000-0005-0000-0000-00007EAC0000}"/>
    <cellStyle name="Millares 95 2 7 3 3 2" xfId="43193" xr:uid="{00000000-0005-0000-0000-00007FAC0000}"/>
    <cellStyle name="Millares 95 2 7 3 4" xfId="30785" xr:uid="{00000000-0005-0000-0000-000080AC0000}"/>
    <cellStyle name="Millares 95 2 7 4" xfId="8037" xr:uid="{00000000-0005-0000-0000-000081AC0000}"/>
    <cellStyle name="Millares 95 2 7 4 2" xfId="20445" xr:uid="{00000000-0005-0000-0000-000082AC0000}"/>
    <cellStyle name="Millares 95 2 7 4 2 2" xfId="45261" xr:uid="{00000000-0005-0000-0000-000083AC0000}"/>
    <cellStyle name="Millares 95 2 7 4 3" xfId="32853" xr:uid="{00000000-0005-0000-0000-000084AC0000}"/>
    <cellStyle name="Millares 95 2 7 5" xfId="14241" xr:uid="{00000000-0005-0000-0000-000085AC0000}"/>
    <cellStyle name="Millares 95 2 7 5 2" xfId="39057" xr:uid="{00000000-0005-0000-0000-000086AC0000}"/>
    <cellStyle name="Millares 95 2 7 6" xfId="26649" xr:uid="{00000000-0005-0000-0000-000087AC0000}"/>
    <cellStyle name="Millares 95 2 8" xfId="2867" xr:uid="{00000000-0005-0000-0000-000088AC0000}"/>
    <cellStyle name="Millares 95 2 8 2" xfId="9071" xr:uid="{00000000-0005-0000-0000-000089AC0000}"/>
    <cellStyle name="Millares 95 2 8 2 2" xfId="21479" xr:uid="{00000000-0005-0000-0000-00008AAC0000}"/>
    <cellStyle name="Millares 95 2 8 2 2 2" xfId="46295" xr:uid="{00000000-0005-0000-0000-00008BAC0000}"/>
    <cellStyle name="Millares 95 2 8 2 3" xfId="33887" xr:uid="{00000000-0005-0000-0000-00008CAC0000}"/>
    <cellStyle name="Millares 95 2 8 3" xfId="15275" xr:uid="{00000000-0005-0000-0000-00008DAC0000}"/>
    <cellStyle name="Millares 95 2 8 3 2" xfId="40091" xr:uid="{00000000-0005-0000-0000-00008EAC0000}"/>
    <cellStyle name="Millares 95 2 8 4" xfId="27683" xr:uid="{00000000-0005-0000-0000-00008FAC0000}"/>
    <cellStyle name="Millares 95 2 9" xfId="4935" xr:uid="{00000000-0005-0000-0000-000090AC0000}"/>
    <cellStyle name="Millares 95 2 9 2" xfId="11139" xr:uid="{00000000-0005-0000-0000-000091AC0000}"/>
    <cellStyle name="Millares 95 2 9 2 2" xfId="23547" xr:uid="{00000000-0005-0000-0000-000092AC0000}"/>
    <cellStyle name="Millares 95 2 9 2 2 2" xfId="48363" xr:uid="{00000000-0005-0000-0000-000093AC0000}"/>
    <cellStyle name="Millares 95 2 9 2 3" xfId="35955" xr:uid="{00000000-0005-0000-0000-000094AC0000}"/>
    <cellStyle name="Millares 95 2 9 3" xfId="17343" xr:uid="{00000000-0005-0000-0000-000095AC0000}"/>
    <cellStyle name="Millares 95 2 9 3 2" xfId="42159" xr:uid="{00000000-0005-0000-0000-000096AC0000}"/>
    <cellStyle name="Millares 95 2 9 4" xfId="29751" xr:uid="{00000000-0005-0000-0000-000097AC0000}"/>
    <cellStyle name="Millares 95 3" xfId="342" xr:uid="{00000000-0005-0000-0000-000098AC0000}"/>
    <cellStyle name="Millares 95 3 10" xfId="25649" xr:uid="{00000000-0005-0000-0000-000099AC0000}"/>
    <cellStyle name="Millares 95 3 11" xfId="833" xr:uid="{00000000-0005-0000-0000-00009AAC0000}"/>
    <cellStyle name="Millares 95 3 2" xfId="466" xr:uid="{00000000-0005-0000-0000-00009BAC0000}"/>
    <cellStyle name="Millares 95 3 2 2" xfId="714" xr:uid="{00000000-0005-0000-0000-00009CAC0000}"/>
    <cellStyle name="Millares 95 3 2 2 2" xfId="2557" xr:uid="{00000000-0005-0000-0000-00009DAC0000}"/>
    <cellStyle name="Millares 95 3 2 2 2 2" xfId="4625" xr:uid="{00000000-0005-0000-0000-00009EAC0000}"/>
    <cellStyle name="Millares 95 3 2 2 2 2 2" xfId="10829" xr:uid="{00000000-0005-0000-0000-00009FAC0000}"/>
    <cellStyle name="Millares 95 3 2 2 2 2 2 2" xfId="23237" xr:uid="{00000000-0005-0000-0000-0000A0AC0000}"/>
    <cellStyle name="Millares 95 3 2 2 2 2 2 2 2" xfId="48053" xr:uid="{00000000-0005-0000-0000-0000A1AC0000}"/>
    <cellStyle name="Millares 95 3 2 2 2 2 2 3" xfId="35645" xr:uid="{00000000-0005-0000-0000-0000A2AC0000}"/>
    <cellStyle name="Millares 95 3 2 2 2 2 3" xfId="17033" xr:uid="{00000000-0005-0000-0000-0000A3AC0000}"/>
    <cellStyle name="Millares 95 3 2 2 2 2 3 2" xfId="41849" xr:uid="{00000000-0005-0000-0000-0000A4AC0000}"/>
    <cellStyle name="Millares 95 3 2 2 2 2 4" xfId="29441" xr:uid="{00000000-0005-0000-0000-0000A5AC0000}"/>
    <cellStyle name="Millares 95 3 2 2 2 3" xfId="6693" xr:uid="{00000000-0005-0000-0000-0000A6AC0000}"/>
    <cellStyle name="Millares 95 3 2 2 2 3 2" xfId="12897" xr:uid="{00000000-0005-0000-0000-0000A7AC0000}"/>
    <cellStyle name="Millares 95 3 2 2 2 3 2 2" xfId="25305" xr:uid="{00000000-0005-0000-0000-0000A8AC0000}"/>
    <cellStyle name="Millares 95 3 2 2 2 3 2 2 2" xfId="50121" xr:uid="{00000000-0005-0000-0000-0000A9AC0000}"/>
    <cellStyle name="Millares 95 3 2 2 2 3 2 3" xfId="37713" xr:uid="{00000000-0005-0000-0000-0000AAAC0000}"/>
    <cellStyle name="Millares 95 3 2 2 2 3 3" xfId="19101" xr:uid="{00000000-0005-0000-0000-0000ABAC0000}"/>
    <cellStyle name="Millares 95 3 2 2 2 3 3 2" xfId="43917" xr:uid="{00000000-0005-0000-0000-0000ACAC0000}"/>
    <cellStyle name="Millares 95 3 2 2 2 3 4" xfId="31509" xr:uid="{00000000-0005-0000-0000-0000ADAC0000}"/>
    <cellStyle name="Millares 95 3 2 2 2 4" xfId="8761" xr:uid="{00000000-0005-0000-0000-0000AEAC0000}"/>
    <cellStyle name="Millares 95 3 2 2 2 4 2" xfId="21169" xr:uid="{00000000-0005-0000-0000-0000AFAC0000}"/>
    <cellStyle name="Millares 95 3 2 2 2 4 2 2" xfId="45985" xr:uid="{00000000-0005-0000-0000-0000B0AC0000}"/>
    <cellStyle name="Millares 95 3 2 2 2 4 3" xfId="33577" xr:uid="{00000000-0005-0000-0000-0000B1AC0000}"/>
    <cellStyle name="Millares 95 3 2 2 2 5" xfId="14965" xr:uid="{00000000-0005-0000-0000-0000B2AC0000}"/>
    <cellStyle name="Millares 95 3 2 2 2 5 2" xfId="39781" xr:uid="{00000000-0005-0000-0000-0000B3AC0000}"/>
    <cellStyle name="Millares 95 3 2 2 2 6" xfId="27373" xr:uid="{00000000-0005-0000-0000-0000B4AC0000}"/>
    <cellStyle name="Millares 95 3 2 2 3" xfId="3591" xr:uid="{00000000-0005-0000-0000-0000B5AC0000}"/>
    <cellStyle name="Millares 95 3 2 2 3 2" xfId="9795" xr:uid="{00000000-0005-0000-0000-0000B6AC0000}"/>
    <cellStyle name="Millares 95 3 2 2 3 2 2" xfId="22203" xr:uid="{00000000-0005-0000-0000-0000B7AC0000}"/>
    <cellStyle name="Millares 95 3 2 2 3 2 2 2" xfId="47019" xr:uid="{00000000-0005-0000-0000-0000B8AC0000}"/>
    <cellStyle name="Millares 95 3 2 2 3 2 3" xfId="34611" xr:uid="{00000000-0005-0000-0000-0000B9AC0000}"/>
    <cellStyle name="Millares 95 3 2 2 3 3" xfId="15999" xr:uid="{00000000-0005-0000-0000-0000BAAC0000}"/>
    <cellStyle name="Millares 95 3 2 2 3 3 2" xfId="40815" xr:uid="{00000000-0005-0000-0000-0000BBAC0000}"/>
    <cellStyle name="Millares 95 3 2 2 3 4" xfId="28407" xr:uid="{00000000-0005-0000-0000-0000BCAC0000}"/>
    <cellStyle name="Millares 95 3 2 2 4" xfId="5659" xr:uid="{00000000-0005-0000-0000-0000BDAC0000}"/>
    <cellStyle name="Millares 95 3 2 2 4 2" xfId="11863" xr:uid="{00000000-0005-0000-0000-0000BEAC0000}"/>
    <cellStyle name="Millares 95 3 2 2 4 2 2" xfId="24271" xr:uid="{00000000-0005-0000-0000-0000BFAC0000}"/>
    <cellStyle name="Millares 95 3 2 2 4 2 2 2" xfId="49087" xr:uid="{00000000-0005-0000-0000-0000C0AC0000}"/>
    <cellStyle name="Millares 95 3 2 2 4 2 3" xfId="36679" xr:uid="{00000000-0005-0000-0000-0000C1AC0000}"/>
    <cellStyle name="Millares 95 3 2 2 4 3" xfId="18067" xr:uid="{00000000-0005-0000-0000-0000C2AC0000}"/>
    <cellStyle name="Millares 95 3 2 2 4 3 2" xfId="42883" xr:uid="{00000000-0005-0000-0000-0000C3AC0000}"/>
    <cellStyle name="Millares 95 3 2 2 4 4" xfId="30475" xr:uid="{00000000-0005-0000-0000-0000C4AC0000}"/>
    <cellStyle name="Millares 95 3 2 2 5" xfId="7727" xr:uid="{00000000-0005-0000-0000-0000C5AC0000}"/>
    <cellStyle name="Millares 95 3 2 2 5 2" xfId="20135" xr:uid="{00000000-0005-0000-0000-0000C6AC0000}"/>
    <cellStyle name="Millares 95 3 2 2 5 2 2" xfId="44951" xr:uid="{00000000-0005-0000-0000-0000C7AC0000}"/>
    <cellStyle name="Millares 95 3 2 2 5 3" xfId="32543" xr:uid="{00000000-0005-0000-0000-0000C8AC0000}"/>
    <cellStyle name="Millares 95 3 2 2 6" xfId="13931" xr:uid="{00000000-0005-0000-0000-0000C9AC0000}"/>
    <cellStyle name="Millares 95 3 2 2 6 2" xfId="38747" xr:uid="{00000000-0005-0000-0000-0000CAAC0000}"/>
    <cellStyle name="Millares 95 3 2 2 7" xfId="26339" xr:uid="{00000000-0005-0000-0000-0000CBAC0000}"/>
    <cellStyle name="Millares 95 3 2 2 8" xfId="1523" xr:uid="{00000000-0005-0000-0000-0000CCAC0000}"/>
    <cellStyle name="Millares 95 3 2 3" xfId="2040" xr:uid="{00000000-0005-0000-0000-0000CDAC0000}"/>
    <cellStyle name="Millares 95 3 2 3 2" xfId="4108" xr:uid="{00000000-0005-0000-0000-0000CEAC0000}"/>
    <cellStyle name="Millares 95 3 2 3 2 2" xfId="10312" xr:uid="{00000000-0005-0000-0000-0000CFAC0000}"/>
    <cellStyle name="Millares 95 3 2 3 2 2 2" xfId="22720" xr:uid="{00000000-0005-0000-0000-0000D0AC0000}"/>
    <cellStyle name="Millares 95 3 2 3 2 2 2 2" xfId="47536" xr:uid="{00000000-0005-0000-0000-0000D1AC0000}"/>
    <cellStyle name="Millares 95 3 2 3 2 2 3" xfId="35128" xr:uid="{00000000-0005-0000-0000-0000D2AC0000}"/>
    <cellStyle name="Millares 95 3 2 3 2 3" xfId="16516" xr:uid="{00000000-0005-0000-0000-0000D3AC0000}"/>
    <cellStyle name="Millares 95 3 2 3 2 3 2" xfId="41332" xr:uid="{00000000-0005-0000-0000-0000D4AC0000}"/>
    <cellStyle name="Millares 95 3 2 3 2 4" xfId="28924" xr:uid="{00000000-0005-0000-0000-0000D5AC0000}"/>
    <cellStyle name="Millares 95 3 2 3 3" xfId="6176" xr:uid="{00000000-0005-0000-0000-0000D6AC0000}"/>
    <cellStyle name="Millares 95 3 2 3 3 2" xfId="12380" xr:uid="{00000000-0005-0000-0000-0000D7AC0000}"/>
    <cellStyle name="Millares 95 3 2 3 3 2 2" xfId="24788" xr:uid="{00000000-0005-0000-0000-0000D8AC0000}"/>
    <cellStyle name="Millares 95 3 2 3 3 2 2 2" xfId="49604" xr:uid="{00000000-0005-0000-0000-0000D9AC0000}"/>
    <cellStyle name="Millares 95 3 2 3 3 2 3" xfId="37196" xr:uid="{00000000-0005-0000-0000-0000DAAC0000}"/>
    <cellStyle name="Millares 95 3 2 3 3 3" xfId="18584" xr:uid="{00000000-0005-0000-0000-0000DBAC0000}"/>
    <cellStyle name="Millares 95 3 2 3 3 3 2" xfId="43400" xr:uid="{00000000-0005-0000-0000-0000DCAC0000}"/>
    <cellStyle name="Millares 95 3 2 3 3 4" xfId="30992" xr:uid="{00000000-0005-0000-0000-0000DDAC0000}"/>
    <cellStyle name="Millares 95 3 2 3 4" xfId="8244" xr:uid="{00000000-0005-0000-0000-0000DEAC0000}"/>
    <cellStyle name="Millares 95 3 2 3 4 2" xfId="20652" xr:uid="{00000000-0005-0000-0000-0000DFAC0000}"/>
    <cellStyle name="Millares 95 3 2 3 4 2 2" xfId="45468" xr:uid="{00000000-0005-0000-0000-0000E0AC0000}"/>
    <cellStyle name="Millares 95 3 2 3 4 3" xfId="33060" xr:uid="{00000000-0005-0000-0000-0000E1AC0000}"/>
    <cellStyle name="Millares 95 3 2 3 5" xfId="14448" xr:uid="{00000000-0005-0000-0000-0000E2AC0000}"/>
    <cellStyle name="Millares 95 3 2 3 5 2" xfId="39264" xr:uid="{00000000-0005-0000-0000-0000E3AC0000}"/>
    <cellStyle name="Millares 95 3 2 3 6" xfId="26856" xr:uid="{00000000-0005-0000-0000-0000E4AC0000}"/>
    <cellStyle name="Millares 95 3 2 4" xfId="3074" xr:uid="{00000000-0005-0000-0000-0000E5AC0000}"/>
    <cellStyle name="Millares 95 3 2 4 2" xfId="9278" xr:uid="{00000000-0005-0000-0000-0000E6AC0000}"/>
    <cellStyle name="Millares 95 3 2 4 2 2" xfId="21686" xr:uid="{00000000-0005-0000-0000-0000E7AC0000}"/>
    <cellStyle name="Millares 95 3 2 4 2 2 2" xfId="46502" xr:uid="{00000000-0005-0000-0000-0000E8AC0000}"/>
    <cellStyle name="Millares 95 3 2 4 2 3" xfId="34094" xr:uid="{00000000-0005-0000-0000-0000E9AC0000}"/>
    <cellStyle name="Millares 95 3 2 4 3" xfId="15482" xr:uid="{00000000-0005-0000-0000-0000EAAC0000}"/>
    <cellStyle name="Millares 95 3 2 4 3 2" xfId="40298" xr:uid="{00000000-0005-0000-0000-0000EBAC0000}"/>
    <cellStyle name="Millares 95 3 2 4 4" xfId="27890" xr:uid="{00000000-0005-0000-0000-0000ECAC0000}"/>
    <cellStyle name="Millares 95 3 2 5" xfId="5142" xr:uid="{00000000-0005-0000-0000-0000EDAC0000}"/>
    <cellStyle name="Millares 95 3 2 5 2" xfId="11346" xr:uid="{00000000-0005-0000-0000-0000EEAC0000}"/>
    <cellStyle name="Millares 95 3 2 5 2 2" xfId="23754" xr:uid="{00000000-0005-0000-0000-0000EFAC0000}"/>
    <cellStyle name="Millares 95 3 2 5 2 2 2" xfId="48570" xr:uid="{00000000-0005-0000-0000-0000F0AC0000}"/>
    <cellStyle name="Millares 95 3 2 5 2 3" xfId="36162" xr:uid="{00000000-0005-0000-0000-0000F1AC0000}"/>
    <cellStyle name="Millares 95 3 2 5 3" xfId="17550" xr:uid="{00000000-0005-0000-0000-0000F2AC0000}"/>
    <cellStyle name="Millares 95 3 2 5 3 2" xfId="42366" xr:uid="{00000000-0005-0000-0000-0000F3AC0000}"/>
    <cellStyle name="Millares 95 3 2 5 4" xfId="29958" xr:uid="{00000000-0005-0000-0000-0000F4AC0000}"/>
    <cellStyle name="Millares 95 3 2 6" xfId="7210" xr:uid="{00000000-0005-0000-0000-0000F5AC0000}"/>
    <cellStyle name="Millares 95 3 2 6 2" xfId="19618" xr:uid="{00000000-0005-0000-0000-0000F6AC0000}"/>
    <cellStyle name="Millares 95 3 2 6 2 2" xfId="44434" xr:uid="{00000000-0005-0000-0000-0000F7AC0000}"/>
    <cellStyle name="Millares 95 3 2 6 3" xfId="32026" xr:uid="{00000000-0005-0000-0000-0000F8AC0000}"/>
    <cellStyle name="Millares 95 3 2 7" xfId="13414" xr:uid="{00000000-0005-0000-0000-0000F9AC0000}"/>
    <cellStyle name="Millares 95 3 2 7 2" xfId="38230" xr:uid="{00000000-0005-0000-0000-0000FAAC0000}"/>
    <cellStyle name="Millares 95 3 2 8" xfId="25822" xr:uid="{00000000-0005-0000-0000-0000FBAC0000}"/>
    <cellStyle name="Millares 95 3 2 9" xfId="1006" xr:uid="{00000000-0005-0000-0000-0000FCAC0000}"/>
    <cellStyle name="Millares 95 3 3" xfId="590" xr:uid="{00000000-0005-0000-0000-0000FDAC0000}"/>
    <cellStyle name="Millares 95 3 3 2" xfId="1695" xr:uid="{00000000-0005-0000-0000-0000FEAC0000}"/>
    <cellStyle name="Millares 95 3 3 2 2" xfId="2729" xr:uid="{00000000-0005-0000-0000-0000FFAC0000}"/>
    <cellStyle name="Millares 95 3 3 2 2 2" xfId="4797" xr:uid="{00000000-0005-0000-0000-000000AD0000}"/>
    <cellStyle name="Millares 95 3 3 2 2 2 2" xfId="11001" xr:uid="{00000000-0005-0000-0000-000001AD0000}"/>
    <cellStyle name="Millares 95 3 3 2 2 2 2 2" xfId="23409" xr:uid="{00000000-0005-0000-0000-000002AD0000}"/>
    <cellStyle name="Millares 95 3 3 2 2 2 2 2 2" xfId="48225" xr:uid="{00000000-0005-0000-0000-000003AD0000}"/>
    <cellStyle name="Millares 95 3 3 2 2 2 2 3" xfId="35817" xr:uid="{00000000-0005-0000-0000-000004AD0000}"/>
    <cellStyle name="Millares 95 3 3 2 2 2 3" xfId="17205" xr:uid="{00000000-0005-0000-0000-000005AD0000}"/>
    <cellStyle name="Millares 95 3 3 2 2 2 3 2" xfId="42021" xr:uid="{00000000-0005-0000-0000-000006AD0000}"/>
    <cellStyle name="Millares 95 3 3 2 2 2 4" xfId="29613" xr:uid="{00000000-0005-0000-0000-000007AD0000}"/>
    <cellStyle name="Millares 95 3 3 2 2 3" xfId="6865" xr:uid="{00000000-0005-0000-0000-000008AD0000}"/>
    <cellStyle name="Millares 95 3 3 2 2 3 2" xfId="13069" xr:uid="{00000000-0005-0000-0000-000009AD0000}"/>
    <cellStyle name="Millares 95 3 3 2 2 3 2 2" xfId="25477" xr:uid="{00000000-0005-0000-0000-00000AAD0000}"/>
    <cellStyle name="Millares 95 3 3 2 2 3 2 2 2" xfId="50293" xr:uid="{00000000-0005-0000-0000-00000BAD0000}"/>
    <cellStyle name="Millares 95 3 3 2 2 3 2 3" xfId="37885" xr:uid="{00000000-0005-0000-0000-00000CAD0000}"/>
    <cellStyle name="Millares 95 3 3 2 2 3 3" xfId="19273" xr:uid="{00000000-0005-0000-0000-00000DAD0000}"/>
    <cellStyle name="Millares 95 3 3 2 2 3 3 2" xfId="44089" xr:uid="{00000000-0005-0000-0000-00000EAD0000}"/>
    <cellStyle name="Millares 95 3 3 2 2 3 4" xfId="31681" xr:uid="{00000000-0005-0000-0000-00000FAD0000}"/>
    <cellStyle name="Millares 95 3 3 2 2 4" xfId="8933" xr:uid="{00000000-0005-0000-0000-000010AD0000}"/>
    <cellStyle name="Millares 95 3 3 2 2 4 2" xfId="21341" xr:uid="{00000000-0005-0000-0000-000011AD0000}"/>
    <cellStyle name="Millares 95 3 3 2 2 4 2 2" xfId="46157" xr:uid="{00000000-0005-0000-0000-000012AD0000}"/>
    <cellStyle name="Millares 95 3 3 2 2 4 3" xfId="33749" xr:uid="{00000000-0005-0000-0000-000013AD0000}"/>
    <cellStyle name="Millares 95 3 3 2 2 5" xfId="15137" xr:uid="{00000000-0005-0000-0000-000014AD0000}"/>
    <cellStyle name="Millares 95 3 3 2 2 5 2" xfId="39953" xr:uid="{00000000-0005-0000-0000-000015AD0000}"/>
    <cellStyle name="Millares 95 3 3 2 2 6" xfId="27545" xr:uid="{00000000-0005-0000-0000-000016AD0000}"/>
    <cellStyle name="Millares 95 3 3 2 3" xfId="3763" xr:uid="{00000000-0005-0000-0000-000017AD0000}"/>
    <cellStyle name="Millares 95 3 3 2 3 2" xfId="9967" xr:uid="{00000000-0005-0000-0000-000018AD0000}"/>
    <cellStyle name="Millares 95 3 3 2 3 2 2" xfId="22375" xr:uid="{00000000-0005-0000-0000-000019AD0000}"/>
    <cellStyle name="Millares 95 3 3 2 3 2 2 2" xfId="47191" xr:uid="{00000000-0005-0000-0000-00001AAD0000}"/>
    <cellStyle name="Millares 95 3 3 2 3 2 3" xfId="34783" xr:uid="{00000000-0005-0000-0000-00001BAD0000}"/>
    <cellStyle name="Millares 95 3 3 2 3 3" xfId="16171" xr:uid="{00000000-0005-0000-0000-00001CAD0000}"/>
    <cellStyle name="Millares 95 3 3 2 3 3 2" xfId="40987" xr:uid="{00000000-0005-0000-0000-00001DAD0000}"/>
    <cellStyle name="Millares 95 3 3 2 3 4" xfId="28579" xr:uid="{00000000-0005-0000-0000-00001EAD0000}"/>
    <cellStyle name="Millares 95 3 3 2 4" xfId="5831" xr:uid="{00000000-0005-0000-0000-00001FAD0000}"/>
    <cellStyle name="Millares 95 3 3 2 4 2" xfId="12035" xr:uid="{00000000-0005-0000-0000-000020AD0000}"/>
    <cellStyle name="Millares 95 3 3 2 4 2 2" xfId="24443" xr:uid="{00000000-0005-0000-0000-000021AD0000}"/>
    <cellStyle name="Millares 95 3 3 2 4 2 2 2" xfId="49259" xr:uid="{00000000-0005-0000-0000-000022AD0000}"/>
    <cellStyle name="Millares 95 3 3 2 4 2 3" xfId="36851" xr:uid="{00000000-0005-0000-0000-000023AD0000}"/>
    <cellStyle name="Millares 95 3 3 2 4 3" xfId="18239" xr:uid="{00000000-0005-0000-0000-000024AD0000}"/>
    <cellStyle name="Millares 95 3 3 2 4 3 2" xfId="43055" xr:uid="{00000000-0005-0000-0000-000025AD0000}"/>
    <cellStyle name="Millares 95 3 3 2 4 4" xfId="30647" xr:uid="{00000000-0005-0000-0000-000026AD0000}"/>
    <cellStyle name="Millares 95 3 3 2 5" xfId="7899" xr:uid="{00000000-0005-0000-0000-000027AD0000}"/>
    <cellStyle name="Millares 95 3 3 2 5 2" xfId="20307" xr:uid="{00000000-0005-0000-0000-000028AD0000}"/>
    <cellStyle name="Millares 95 3 3 2 5 2 2" xfId="45123" xr:uid="{00000000-0005-0000-0000-000029AD0000}"/>
    <cellStyle name="Millares 95 3 3 2 5 3" xfId="32715" xr:uid="{00000000-0005-0000-0000-00002AAD0000}"/>
    <cellStyle name="Millares 95 3 3 2 6" xfId="14103" xr:uid="{00000000-0005-0000-0000-00002BAD0000}"/>
    <cellStyle name="Millares 95 3 3 2 6 2" xfId="38919" xr:uid="{00000000-0005-0000-0000-00002CAD0000}"/>
    <cellStyle name="Millares 95 3 3 2 7" xfId="26511" xr:uid="{00000000-0005-0000-0000-00002DAD0000}"/>
    <cellStyle name="Millares 95 3 3 3" xfId="2212" xr:uid="{00000000-0005-0000-0000-00002EAD0000}"/>
    <cellStyle name="Millares 95 3 3 3 2" xfId="4280" xr:uid="{00000000-0005-0000-0000-00002FAD0000}"/>
    <cellStyle name="Millares 95 3 3 3 2 2" xfId="10484" xr:uid="{00000000-0005-0000-0000-000030AD0000}"/>
    <cellStyle name="Millares 95 3 3 3 2 2 2" xfId="22892" xr:uid="{00000000-0005-0000-0000-000031AD0000}"/>
    <cellStyle name="Millares 95 3 3 3 2 2 2 2" xfId="47708" xr:uid="{00000000-0005-0000-0000-000032AD0000}"/>
    <cellStyle name="Millares 95 3 3 3 2 2 3" xfId="35300" xr:uid="{00000000-0005-0000-0000-000033AD0000}"/>
    <cellStyle name="Millares 95 3 3 3 2 3" xfId="16688" xr:uid="{00000000-0005-0000-0000-000034AD0000}"/>
    <cellStyle name="Millares 95 3 3 3 2 3 2" xfId="41504" xr:uid="{00000000-0005-0000-0000-000035AD0000}"/>
    <cellStyle name="Millares 95 3 3 3 2 4" xfId="29096" xr:uid="{00000000-0005-0000-0000-000036AD0000}"/>
    <cellStyle name="Millares 95 3 3 3 3" xfId="6348" xr:uid="{00000000-0005-0000-0000-000037AD0000}"/>
    <cellStyle name="Millares 95 3 3 3 3 2" xfId="12552" xr:uid="{00000000-0005-0000-0000-000038AD0000}"/>
    <cellStyle name="Millares 95 3 3 3 3 2 2" xfId="24960" xr:uid="{00000000-0005-0000-0000-000039AD0000}"/>
    <cellStyle name="Millares 95 3 3 3 3 2 2 2" xfId="49776" xr:uid="{00000000-0005-0000-0000-00003AAD0000}"/>
    <cellStyle name="Millares 95 3 3 3 3 2 3" xfId="37368" xr:uid="{00000000-0005-0000-0000-00003BAD0000}"/>
    <cellStyle name="Millares 95 3 3 3 3 3" xfId="18756" xr:uid="{00000000-0005-0000-0000-00003CAD0000}"/>
    <cellStyle name="Millares 95 3 3 3 3 3 2" xfId="43572" xr:uid="{00000000-0005-0000-0000-00003DAD0000}"/>
    <cellStyle name="Millares 95 3 3 3 3 4" xfId="31164" xr:uid="{00000000-0005-0000-0000-00003EAD0000}"/>
    <cellStyle name="Millares 95 3 3 3 4" xfId="8416" xr:uid="{00000000-0005-0000-0000-00003FAD0000}"/>
    <cellStyle name="Millares 95 3 3 3 4 2" xfId="20824" xr:uid="{00000000-0005-0000-0000-000040AD0000}"/>
    <cellStyle name="Millares 95 3 3 3 4 2 2" xfId="45640" xr:uid="{00000000-0005-0000-0000-000041AD0000}"/>
    <cellStyle name="Millares 95 3 3 3 4 3" xfId="33232" xr:uid="{00000000-0005-0000-0000-000042AD0000}"/>
    <cellStyle name="Millares 95 3 3 3 5" xfId="14620" xr:uid="{00000000-0005-0000-0000-000043AD0000}"/>
    <cellStyle name="Millares 95 3 3 3 5 2" xfId="39436" xr:uid="{00000000-0005-0000-0000-000044AD0000}"/>
    <cellStyle name="Millares 95 3 3 3 6" xfId="27028" xr:uid="{00000000-0005-0000-0000-000045AD0000}"/>
    <cellStyle name="Millares 95 3 3 4" xfId="3246" xr:uid="{00000000-0005-0000-0000-000046AD0000}"/>
    <cellStyle name="Millares 95 3 3 4 2" xfId="9450" xr:uid="{00000000-0005-0000-0000-000047AD0000}"/>
    <cellStyle name="Millares 95 3 3 4 2 2" xfId="21858" xr:uid="{00000000-0005-0000-0000-000048AD0000}"/>
    <cellStyle name="Millares 95 3 3 4 2 2 2" xfId="46674" xr:uid="{00000000-0005-0000-0000-000049AD0000}"/>
    <cellStyle name="Millares 95 3 3 4 2 3" xfId="34266" xr:uid="{00000000-0005-0000-0000-00004AAD0000}"/>
    <cellStyle name="Millares 95 3 3 4 3" xfId="15654" xr:uid="{00000000-0005-0000-0000-00004BAD0000}"/>
    <cellStyle name="Millares 95 3 3 4 3 2" xfId="40470" xr:uid="{00000000-0005-0000-0000-00004CAD0000}"/>
    <cellStyle name="Millares 95 3 3 4 4" xfId="28062" xr:uid="{00000000-0005-0000-0000-00004DAD0000}"/>
    <cellStyle name="Millares 95 3 3 5" xfId="5314" xr:uid="{00000000-0005-0000-0000-00004EAD0000}"/>
    <cellStyle name="Millares 95 3 3 5 2" xfId="11518" xr:uid="{00000000-0005-0000-0000-00004FAD0000}"/>
    <cellStyle name="Millares 95 3 3 5 2 2" xfId="23926" xr:uid="{00000000-0005-0000-0000-000050AD0000}"/>
    <cellStyle name="Millares 95 3 3 5 2 2 2" xfId="48742" xr:uid="{00000000-0005-0000-0000-000051AD0000}"/>
    <cellStyle name="Millares 95 3 3 5 2 3" xfId="36334" xr:uid="{00000000-0005-0000-0000-000052AD0000}"/>
    <cellStyle name="Millares 95 3 3 5 3" xfId="17722" xr:uid="{00000000-0005-0000-0000-000053AD0000}"/>
    <cellStyle name="Millares 95 3 3 5 3 2" xfId="42538" xr:uid="{00000000-0005-0000-0000-000054AD0000}"/>
    <cellStyle name="Millares 95 3 3 5 4" xfId="30130" xr:uid="{00000000-0005-0000-0000-000055AD0000}"/>
    <cellStyle name="Millares 95 3 3 6" xfId="7382" xr:uid="{00000000-0005-0000-0000-000056AD0000}"/>
    <cellStyle name="Millares 95 3 3 6 2" xfId="19790" xr:uid="{00000000-0005-0000-0000-000057AD0000}"/>
    <cellStyle name="Millares 95 3 3 6 2 2" xfId="44606" xr:uid="{00000000-0005-0000-0000-000058AD0000}"/>
    <cellStyle name="Millares 95 3 3 6 3" xfId="32198" xr:uid="{00000000-0005-0000-0000-000059AD0000}"/>
    <cellStyle name="Millares 95 3 3 7" xfId="13586" xr:uid="{00000000-0005-0000-0000-00005AAD0000}"/>
    <cellStyle name="Millares 95 3 3 7 2" xfId="38402" xr:uid="{00000000-0005-0000-0000-00005BAD0000}"/>
    <cellStyle name="Millares 95 3 3 8" xfId="25994" xr:uid="{00000000-0005-0000-0000-00005CAD0000}"/>
    <cellStyle name="Millares 95 3 3 9" xfId="1178" xr:uid="{00000000-0005-0000-0000-00005DAD0000}"/>
    <cellStyle name="Millares 95 3 4" xfId="1350" xr:uid="{00000000-0005-0000-0000-00005EAD0000}"/>
    <cellStyle name="Millares 95 3 4 2" xfId="2384" xr:uid="{00000000-0005-0000-0000-00005FAD0000}"/>
    <cellStyle name="Millares 95 3 4 2 2" xfId="4452" xr:uid="{00000000-0005-0000-0000-000060AD0000}"/>
    <cellStyle name="Millares 95 3 4 2 2 2" xfId="10656" xr:uid="{00000000-0005-0000-0000-000061AD0000}"/>
    <cellStyle name="Millares 95 3 4 2 2 2 2" xfId="23064" xr:uid="{00000000-0005-0000-0000-000062AD0000}"/>
    <cellStyle name="Millares 95 3 4 2 2 2 2 2" xfId="47880" xr:uid="{00000000-0005-0000-0000-000063AD0000}"/>
    <cellStyle name="Millares 95 3 4 2 2 2 3" xfId="35472" xr:uid="{00000000-0005-0000-0000-000064AD0000}"/>
    <cellStyle name="Millares 95 3 4 2 2 3" xfId="16860" xr:uid="{00000000-0005-0000-0000-000065AD0000}"/>
    <cellStyle name="Millares 95 3 4 2 2 3 2" xfId="41676" xr:uid="{00000000-0005-0000-0000-000066AD0000}"/>
    <cellStyle name="Millares 95 3 4 2 2 4" xfId="29268" xr:uid="{00000000-0005-0000-0000-000067AD0000}"/>
    <cellStyle name="Millares 95 3 4 2 3" xfId="6520" xr:uid="{00000000-0005-0000-0000-000068AD0000}"/>
    <cellStyle name="Millares 95 3 4 2 3 2" xfId="12724" xr:uid="{00000000-0005-0000-0000-000069AD0000}"/>
    <cellStyle name="Millares 95 3 4 2 3 2 2" xfId="25132" xr:uid="{00000000-0005-0000-0000-00006AAD0000}"/>
    <cellStyle name="Millares 95 3 4 2 3 2 2 2" xfId="49948" xr:uid="{00000000-0005-0000-0000-00006BAD0000}"/>
    <cellStyle name="Millares 95 3 4 2 3 2 3" xfId="37540" xr:uid="{00000000-0005-0000-0000-00006CAD0000}"/>
    <cellStyle name="Millares 95 3 4 2 3 3" xfId="18928" xr:uid="{00000000-0005-0000-0000-00006DAD0000}"/>
    <cellStyle name="Millares 95 3 4 2 3 3 2" xfId="43744" xr:uid="{00000000-0005-0000-0000-00006EAD0000}"/>
    <cellStyle name="Millares 95 3 4 2 3 4" xfId="31336" xr:uid="{00000000-0005-0000-0000-00006FAD0000}"/>
    <cellStyle name="Millares 95 3 4 2 4" xfId="8588" xr:uid="{00000000-0005-0000-0000-000070AD0000}"/>
    <cellStyle name="Millares 95 3 4 2 4 2" xfId="20996" xr:uid="{00000000-0005-0000-0000-000071AD0000}"/>
    <cellStyle name="Millares 95 3 4 2 4 2 2" xfId="45812" xr:uid="{00000000-0005-0000-0000-000072AD0000}"/>
    <cellStyle name="Millares 95 3 4 2 4 3" xfId="33404" xr:uid="{00000000-0005-0000-0000-000073AD0000}"/>
    <cellStyle name="Millares 95 3 4 2 5" xfId="14792" xr:uid="{00000000-0005-0000-0000-000074AD0000}"/>
    <cellStyle name="Millares 95 3 4 2 5 2" xfId="39608" xr:uid="{00000000-0005-0000-0000-000075AD0000}"/>
    <cellStyle name="Millares 95 3 4 2 6" xfId="27200" xr:uid="{00000000-0005-0000-0000-000076AD0000}"/>
    <cellStyle name="Millares 95 3 4 3" xfId="3418" xr:uid="{00000000-0005-0000-0000-000077AD0000}"/>
    <cellStyle name="Millares 95 3 4 3 2" xfId="9622" xr:uid="{00000000-0005-0000-0000-000078AD0000}"/>
    <cellStyle name="Millares 95 3 4 3 2 2" xfId="22030" xr:uid="{00000000-0005-0000-0000-000079AD0000}"/>
    <cellStyle name="Millares 95 3 4 3 2 2 2" xfId="46846" xr:uid="{00000000-0005-0000-0000-00007AAD0000}"/>
    <cellStyle name="Millares 95 3 4 3 2 3" xfId="34438" xr:uid="{00000000-0005-0000-0000-00007BAD0000}"/>
    <cellStyle name="Millares 95 3 4 3 3" xfId="15826" xr:uid="{00000000-0005-0000-0000-00007CAD0000}"/>
    <cellStyle name="Millares 95 3 4 3 3 2" xfId="40642" xr:uid="{00000000-0005-0000-0000-00007DAD0000}"/>
    <cellStyle name="Millares 95 3 4 3 4" xfId="28234" xr:uid="{00000000-0005-0000-0000-00007EAD0000}"/>
    <cellStyle name="Millares 95 3 4 4" xfId="5486" xr:uid="{00000000-0005-0000-0000-00007FAD0000}"/>
    <cellStyle name="Millares 95 3 4 4 2" xfId="11690" xr:uid="{00000000-0005-0000-0000-000080AD0000}"/>
    <cellStyle name="Millares 95 3 4 4 2 2" xfId="24098" xr:uid="{00000000-0005-0000-0000-000081AD0000}"/>
    <cellStyle name="Millares 95 3 4 4 2 2 2" xfId="48914" xr:uid="{00000000-0005-0000-0000-000082AD0000}"/>
    <cellStyle name="Millares 95 3 4 4 2 3" xfId="36506" xr:uid="{00000000-0005-0000-0000-000083AD0000}"/>
    <cellStyle name="Millares 95 3 4 4 3" xfId="17894" xr:uid="{00000000-0005-0000-0000-000084AD0000}"/>
    <cellStyle name="Millares 95 3 4 4 3 2" xfId="42710" xr:uid="{00000000-0005-0000-0000-000085AD0000}"/>
    <cellStyle name="Millares 95 3 4 4 4" xfId="30302" xr:uid="{00000000-0005-0000-0000-000086AD0000}"/>
    <cellStyle name="Millares 95 3 4 5" xfId="7554" xr:uid="{00000000-0005-0000-0000-000087AD0000}"/>
    <cellStyle name="Millares 95 3 4 5 2" xfId="19962" xr:uid="{00000000-0005-0000-0000-000088AD0000}"/>
    <cellStyle name="Millares 95 3 4 5 2 2" xfId="44778" xr:uid="{00000000-0005-0000-0000-000089AD0000}"/>
    <cellStyle name="Millares 95 3 4 5 3" xfId="32370" xr:uid="{00000000-0005-0000-0000-00008AAD0000}"/>
    <cellStyle name="Millares 95 3 4 6" xfId="13758" xr:uid="{00000000-0005-0000-0000-00008BAD0000}"/>
    <cellStyle name="Millares 95 3 4 6 2" xfId="38574" xr:uid="{00000000-0005-0000-0000-00008CAD0000}"/>
    <cellStyle name="Millares 95 3 4 7" xfId="26166" xr:uid="{00000000-0005-0000-0000-00008DAD0000}"/>
    <cellStyle name="Millares 95 3 5" xfId="1867" xr:uid="{00000000-0005-0000-0000-00008EAD0000}"/>
    <cellStyle name="Millares 95 3 5 2" xfId="3935" xr:uid="{00000000-0005-0000-0000-00008FAD0000}"/>
    <cellStyle name="Millares 95 3 5 2 2" xfId="10139" xr:uid="{00000000-0005-0000-0000-000090AD0000}"/>
    <cellStyle name="Millares 95 3 5 2 2 2" xfId="22547" xr:uid="{00000000-0005-0000-0000-000091AD0000}"/>
    <cellStyle name="Millares 95 3 5 2 2 2 2" xfId="47363" xr:uid="{00000000-0005-0000-0000-000092AD0000}"/>
    <cellStyle name="Millares 95 3 5 2 2 3" xfId="34955" xr:uid="{00000000-0005-0000-0000-000093AD0000}"/>
    <cellStyle name="Millares 95 3 5 2 3" xfId="16343" xr:uid="{00000000-0005-0000-0000-000094AD0000}"/>
    <cellStyle name="Millares 95 3 5 2 3 2" xfId="41159" xr:uid="{00000000-0005-0000-0000-000095AD0000}"/>
    <cellStyle name="Millares 95 3 5 2 4" xfId="28751" xr:uid="{00000000-0005-0000-0000-000096AD0000}"/>
    <cellStyle name="Millares 95 3 5 3" xfId="6003" xr:uid="{00000000-0005-0000-0000-000097AD0000}"/>
    <cellStyle name="Millares 95 3 5 3 2" xfId="12207" xr:uid="{00000000-0005-0000-0000-000098AD0000}"/>
    <cellStyle name="Millares 95 3 5 3 2 2" xfId="24615" xr:uid="{00000000-0005-0000-0000-000099AD0000}"/>
    <cellStyle name="Millares 95 3 5 3 2 2 2" xfId="49431" xr:uid="{00000000-0005-0000-0000-00009AAD0000}"/>
    <cellStyle name="Millares 95 3 5 3 2 3" xfId="37023" xr:uid="{00000000-0005-0000-0000-00009BAD0000}"/>
    <cellStyle name="Millares 95 3 5 3 3" xfId="18411" xr:uid="{00000000-0005-0000-0000-00009CAD0000}"/>
    <cellStyle name="Millares 95 3 5 3 3 2" xfId="43227" xr:uid="{00000000-0005-0000-0000-00009DAD0000}"/>
    <cellStyle name="Millares 95 3 5 3 4" xfId="30819" xr:uid="{00000000-0005-0000-0000-00009EAD0000}"/>
    <cellStyle name="Millares 95 3 5 4" xfId="8071" xr:uid="{00000000-0005-0000-0000-00009FAD0000}"/>
    <cellStyle name="Millares 95 3 5 4 2" xfId="20479" xr:uid="{00000000-0005-0000-0000-0000A0AD0000}"/>
    <cellStyle name="Millares 95 3 5 4 2 2" xfId="45295" xr:uid="{00000000-0005-0000-0000-0000A1AD0000}"/>
    <cellStyle name="Millares 95 3 5 4 3" xfId="32887" xr:uid="{00000000-0005-0000-0000-0000A2AD0000}"/>
    <cellStyle name="Millares 95 3 5 5" xfId="14275" xr:uid="{00000000-0005-0000-0000-0000A3AD0000}"/>
    <cellStyle name="Millares 95 3 5 5 2" xfId="39091" xr:uid="{00000000-0005-0000-0000-0000A4AD0000}"/>
    <cellStyle name="Millares 95 3 5 6" xfId="26683" xr:uid="{00000000-0005-0000-0000-0000A5AD0000}"/>
    <cellStyle name="Millares 95 3 6" xfId="2901" xr:uid="{00000000-0005-0000-0000-0000A6AD0000}"/>
    <cellStyle name="Millares 95 3 6 2" xfId="9105" xr:uid="{00000000-0005-0000-0000-0000A7AD0000}"/>
    <cellStyle name="Millares 95 3 6 2 2" xfId="21513" xr:uid="{00000000-0005-0000-0000-0000A8AD0000}"/>
    <cellStyle name="Millares 95 3 6 2 2 2" xfId="46329" xr:uid="{00000000-0005-0000-0000-0000A9AD0000}"/>
    <cellStyle name="Millares 95 3 6 2 3" xfId="33921" xr:uid="{00000000-0005-0000-0000-0000AAAD0000}"/>
    <cellStyle name="Millares 95 3 6 3" xfId="15309" xr:uid="{00000000-0005-0000-0000-0000ABAD0000}"/>
    <cellStyle name="Millares 95 3 6 3 2" xfId="40125" xr:uid="{00000000-0005-0000-0000-0000ACAD0000}"/>
    <cellStyle name="Millares 95 3 6 4" xfId="27717" xr:uid="{00000000-0005-0000-0000-0000ADAD0000}"/>
    <cellStyle name="Millares 95 3 7" xfId="4969" xr:uid="{00000000-0005-0000-0000-0000AEAD0000}"/>
    <cellStyle name="Millares 95 3 7 2" xfId="11173" xr:uid="{00000000-0005-0000-0000-0000AFAD0000}"/>
    <cellStyle name="Millares 95 3 7 2 2" xfId="23581" xr:uid="{00000000-0005-0000-0000-0000B0AD0000}"/>
    <cellStyle name="Millares 95 3 7 2 2 2" xfId="48397" xr:uid="{00000000-0005-0000-0000-0000B1AD0000}"/>
    <cellStyle name="Millares 95 3 7 2 3" xfId="35989" xr:uid="{00000000-0005-0000-0000-0000B2AD0000}"/>
    <cellStyle name="Millares 95 3 7 3" xfId="17377" xr:uid="{00000000-0005-0000-0000-0000B3AD0000}"/>
    <cellStyle name="Millares 95 3 7 3 2" xfId="42193" xr:uid="{00000000-0005-0000-0000-0000B4AD0000}"/>
    <cellStyle name="Millares 95 3 7 4" xfId="29785" xr:uid="{00000000-0005-0000-0000-0000B5AD0000}"/>
    <cellStyle name="Millares 95 3 8" xfId="7037" xr:uid="{00000000-0005-0000-0000-0000B6AD0000}"/>
    <cellStyle name="Millares 95 3 8 2" xfId="19445" xr:uid="{00000000-0005-0000-0000-0000B7AD0000}"/>
    <cellStyle name="Millares 95 3 8 2 2" xfId="44261" xr:uid="{00000000-0005-0000-0000-0000B8AD0000}"/>
    <cellStyle name="Millares 95 3 8 3" xfId="31853" xr:uid="{00000000-0005-0000-0000-0000B9AD0000}"/>
    <cellStyle name="Millares 95 3 9" xfId="13241" xr:uid="{00000000-0005-0000-0000-0000BAAD0000}"/>
    <cellStyle name="Millares 95 3 9 2" xfId="38057" xr:uid="{00000000-0005-0000-0000-0000BBAD0000}"/>
    <cellStyle name="Millares 95 4" xfId="408" xr:uid="{00000000-0005-0000-0000-0000BCAD0000}"/>
    <cellStyle name="Millares 95 4 10" xfId="25708" xr:uid="{00000000-0005-0000-0000-0000BDAD0000}"/>
    <cellStyle name="Millares 95 4 11" xfId="892" xr:uid="{00000000-0005-0000-0000-0000BEAD0000}"/>
    <cellStyle name="Millares 95 4 2" xfId="656" xr:uid="{00000000-0005-0000-0000-0000BFAD0000}"/>
    <cellStyle name="Millares 95 4 2 2" xfId="1582" xr:uid="{00000000-0005-0000-0000-0000C0AD0000}"/>
    <cellStyle name="Millares 95 4 2 2 2" xfId="2616" xr:uid="{00000000-0005-0000-0000-0000C1AD0000}"/>
    <cellStyle name="Millares 95 4 2 2 2 2" xfId="4684" xr:uid="{00000000-0005-0000-0000-0000C2AD0000}"/>
    <cellStyle name="Millares 95 4 2 2 2 2 2" xfId="10888" xr:uid="{00000000-0005-0000-0000-0000C3AD0000}"/>
    <cellStyle name="Millares 95 4 2 2 2 2 2 2" xfId="23296" xr:uid="{00000000-0005-0000-0000-0000C4AD0000}"/>
    <cellStyle name="Millares 95 4 2 2 2 2 2 2 2" xfId="48112" xr:uid="{00000000-0005-0000-0000-0000C5AD0000}"/>
    <cellStyle name="Millares 95 4 2 2 2 2 2 3" xfId="35704" xr:uid="{00000000-0005-0000-0000-0000C6AD0000}"/>
    <cellStyle name="Millares 95 4 2 2 2 2 3" xfId="17092" xr:uid="{00000000-0005-0000-0000-0000C7AD0000}"/>
    <cellStyle name="Millares 95 4 2 2 2 2 3 2" xfId="41908" xr:uid="{00000000-0005-0000-0000-0000C8AD0000}"/>
    <cellStyle name="Millares 95 4 2 2 2 2 4" xfId="29500" xr:uid="{00000000-0005-0000-0000-0000C9AD0000}"/>
    <cellStyle name="Millares 95 4 2 2 2 3" xfId="6752" xr:uid="{00000000-0005-0000-0000-0000CAAD0000}"/>
    <cellStyle name="Millares 95 4 2 2 2 3 2" xfId="12956" xr:uid="{00000000-0005-0000-0000-0000CBAD0000}"/>
    <cellStyle name="Millares 95 4 2 2 2 3 2 2" xfId="25364" xr:uid="{00000000-0005-0000-0000-0000CCAD0000}"/>
    <cellStyle name="Millares 95 4 2 2 2 3 2 2 2" xfId="50180" xr:uid="{00000000-0005-0000-0000-0000CDAD0000}"/>
    <cellStyle name="Millares 95 4 2 2 2 3 2 3" xfId="37772" xr:uid="{00000000-0005-0000-0000-0000CEAD0000}"/>
    <cellStyle name="Millares 95 4 2 2 2 3 3" xfId="19160" xr:uid="{00000000-0005-0000-0000-0000CFAD0000}"/>
    <cellStyle name="Millares 95 4 2 2 2 3 3 2" xfId="43976" xr:uid="{00000000-0005-0000-0000-0000D0AD0000}"/>
    <cellStyle name="Millares 95 4 2 2 2 3 4" xfId="31568" xr:uid="{00000000-0005-0000-0000-0000D1AD0000}"/>
    <cellStyle name="Millares 95 4 2 2 2 4" xfId="8820" xr:uid="{00000000-0005-0000-0000-0000D2AD0000}"/>
    <cellStyle name="Millares 95 4 2 2 2 4 2" xfId="21228" xr:uid="{00000000-0005-0000-0000-0000D3AD0000}"/>
    <cellStyle name="Millares 95 4 2 2 2 4 2 2" xfId="46044" xr:uid="{00000000-0005-0000-0000-0000D4AD0000}"/>
    <cellStyle name="Millares 95 4 2 2 2 4 3" xfId="33636" xr:uid="{00000000-0005-0000-0000-0000D5AD0000}"/>
    <cellStyle name="Millares 95 4 2 2 2 5" xfId="15024" xr:uid="{00000000-0005-0000-0000-0000D6AD0000}"/>
    <cellStyle name="Millares 95 4 2 2 2 5 2" xfId="39840" xr:uid="{00000000-0005-0000-0000-0000D7AD0000}"/>
    <cellStyle name="Millares 95 4 2 2 2 6" xfId="27432" xr:uid="{00000000-0005-0000-0000-0000D8AD0000}"/>
    <cellStyle name="Millares 95 4 2 2 3" xfId="3650" xr:uid="{00000000-0005-0000-0000-0000D9AD0000}"/>
    <cellStyle name="Millares 95 4 2 2 3 2" xfId="9854" xr:uid="{00000000-0005-0000-0000-0000DAAD0000}"/>
    <cellStyle name="Millares 95 4 2 2 3 2 2" xfId="22262" xr:uid="{00000000-0005-0000-0000-0000DBAD0000}"/>
    <cellStyle name="Millares 95 4 2 2 3 2 2 2" xfId="47078" xr:uid="{00000000-0005-0000-0000-0000DCAD0000}"/>
    <cellStyle name="Millares 95 4 2 2 3 2 3" xfId="34670" xr:uid="{00000000-0005-0000-0000-0000DDAD0000}"/>
    <cellStyle name="Millares 95 4 2 2 3 3" xfId="16058" xr:uid="{00000000-0005-0000-0000-0000DEAD0000}"/>
    <cellStyle name="Millares 95 4 2 2 3 3 2" xfId="40874" xr:uid="{00000000-0005-0000-0000-0000DFAD0000}"/>
    <cellStyle name="Millares 95 4 2 2 3 4" xfId="28466" xr:uid="{00000000-0005-0000-0000-0000E0AD0000}"/>
    <cellStyle name="Millares 95 4 2 2 4" xfId="5718" xr:uid="{00000000-0005-0000-0000-0000E1AD0000}"/>
    <cellStyle name="Millares 95 4 2 2 4 2" xfId="11922" xr:uid="{00000000-0005-0000-0000-0000E2AD0000}"/>
    <cellStyle name="Millares 95 4 2 2 4 2 2" xfId="24330" xr:uid="{00000000-0005-0000-0000-0000E3AD0000}"/>
    <cellStyle name="Millares 95 4 2 2 4 2 2 2" xfId="49146" xr:uid="{00000000-0005-0000-0000-0000E4AD0000}"/>
    <cellStyle name="Millares 95 4 2 2 4 2 3" xfId="36738" xr:uid="{00000000-0005-0000-0000-0000E5AD0000}"/>
    <cellStyle name="Millares 95 4 2 2 4 3" xfId="18126" xr:uid="{00000000-0005-0000-0000-0000E6AD0000}"/>
    <cellStyle name="Millares 95 4 2 2 4 3 2" xfId="42942" xr:uid="{00000000-0005-0000-0000-0000E7AD0000}"/>
    <cellStyle name="Millares 95 4 2 2 4 4" xfId="30534" xr:uid="{00000000-0005-0000-0000-0000E8AD0000}"/>
    <cellStyle name="Millares 95 4 2 2 5" xfId="7786" xr:uid="{00000000-0005-0000-0000-0000E9AD0000}"/>
    <cellStyle name="Millares 95 4 2 2 5 2" xfId="20194" xr:uid="{00000000-0005-0000-0000-0000EAAD0000}"/>
    <cellStyle name="Millares 95 4 2 2 5 2 2" xfId="45010" xr:uid="{00000000-0005-0000-0000-0000EBAD0000}"/>
    <cellStyle name="Millares 95 4 2 2 5 3" xfId="32602" xr:uid="{00000000-0005-0000-0000-0000ECAD0000}"/>
    <cellStyle name="Millares 95 4 2 2 6" xfId="13990" xr:uid="{00000000-0005-0000-0000-0000EDAD0000}"/>
    <cellStyle name="Millares 95 4 2 2 6 2" xfId="38806" xr:uid="{00000000-0005-0000-0000-0000EEAD0000}"/>
    <cellStyle name="Millares 95 4 2 2 7" xfId="26398" xr:uid="{00000000-0005-0000-0000-0000EFAD0000}"/>
    <cellStyle name="Millares 95 4 2 3" xfId="2099" xr:uid="{00000000-0005-0000-0000-0000F0AD0000}"/>
    <cellStyle name="Millares 95 4 2 3 2" xfId="4167" xr:uid="{00000000-0005-0000-0000-0000F1AD0000}"/>
    <cellStyle name="Millares 95 4 2 3 2 2" xfId="10371" xr:uid="{00000000-0005-0000-0000-0000F2AD0000}"/>
    <cellStyle name="Millares 95 4 2 3 2 2 2" xfId="22779" xr:uid="{00000000-0005-0000-0000-0000F3AD0000}"/>
    <cellStyle name="Millares 95 4 2 3 2 2 2 2" xfId="47595" xr:uid="{00000000-0005-0000-0000-0000F4AD0000}"/>
    <cellStyle name="Millares 95 4 2 3 2 2 3" xfId="35187" xr:uid="{00000000-0005-0000-0000-0000F5AD0000}"/>
    <cellStyle name="Millares 95 4 2 3 2 3" xfId="16575" xr:uid="{00000000-0005-0000-0000-0000F6AD0000}"/>
    <cellStyle name="Millares 95 4 2 3 2 3 2" xfId="41391" xr:uid="{00000000-0005-0000-0000-0000F7AD0000}"/>
    <cellStyle name="Millares 95 4 2 3 2 4" xfId="28983" xr:uid="{00000000-0005-0000-0000-0000F8AD0000}"/>
    <cellStyle name="Millares 95 4 2 3 3" xfId="6235" xr:uid="{00000000-0005-0000-0000-0000F9AD0000}"/>
    <cellStyle name="Millares 95 4 2 3 3 2" xfId="12439" xr:uid="{00000000-0005-0000-0000-0000FAAD0000}"/>
    <cellStyle name="Millares 95 4 2 3 3 2 2" xfId="24847" xr:uid="{00000000-0005-0000-0000-0000FBAD0000}"/>
    <cellStyle name="Millares 95 4 2 3 3 2 2 2" xfId="49663" xr:uid="{00000000-0005-0000-0000-0000FCAD0000}"/>
    <cellStyle name="Millares 95 4 2 3 3 2 3" xfId="37255" xr:uid="{00000000-0005-0000-0000-0000FDAD0000}"/>
    <cellStyle name="Millares 95 4 2 3 3 3" xfId="18643" xr:uid="{00000000-0005-0000-0000-0000FEAD0000}"/>
    <cellStyle name="Millares 95 4 2 3 3 3 2" xfId="43459" xr:uid="{00000000-0005-0000-0000-0000FFAD0000}"/>
    <cellStyle name="Millares 95 4 2 3 3 4" xfId="31051" xr:uid="{00000000-0005-0000-0000-000000AE0000}"/>
    <cellStyle name="Millares 95 4 2 3 4" xfId="8303" xr:uid="{00000000-0005-0000-0000-000001AE0000}"/>
    <cellStyle name="Millares 95 4 2 3 4 2" xfId="20711" xr:uid="{00000000-0005-0000-0000-000002AE0000}"/>
    <cellStyle name="Millares 95 4 2 3 4 2 2" xfId="45527" xr:uid="{00000000-0005-0000-0000-000003AE0000}"/>
    <cellStyle name="Millares 95 4 2 3 4 3" xfId="33119" xr:uid="{00000000-0005-0000-0000-000004AE0000}"/>
    <cellStyle name="Millares 95 4 2 3 5" xfId="14507" xr:uid="{00000000-0005-0000-0000-000005AE0000}"/>
    <cellStyle name="Millares 95 4 2 3 5 2" xfId="39323" xr:uid="{00000000-0005-0000-0000-000006AE0000}"/>
    <cellStyle name="Millares 95 4 2 3 6" xfId="26915" xr:uid="{00000000-0005-0000-0000-000007AE0000}"/>
    <cellStyle name="Millares 95 4 2 4" xfId="3133" xr:uid="{00000000-0005-0000-0000-000008AE0000}"/>
    <cellStyle name="Millares 95 4 2 4 2" xfId="9337" xr:uid="{00000000-0005-0000-0000-000009AE0000}"/>
    <cellStyle name="Millares 95 4 2 4 2 2" xfId="21745" xr:uid="{00000000-0005-0000-0000-00000AAE0000}"/>
    <cellStyle name="Millares 95 4 2 4 2 2 2" xfId="46561" xr:uid="{00000000-0005-0000-0000-00000BAE0000}"/>
    <cellStyle name="Millares 95 4 2 4 2 3" xfId="34153" xr:uid="{00000000-0005-0000-0000-00000CAE0000}"/>
    <cellStyle name="Millares 95 4 2 4 3" xfId="15541" xr:uid="{00000000-0005-0000-0000-00000DAE0000}"/>
    <cellStyle name="Millares 95 4 2 4 3 2" xfId="40357" xr:uid="{00000000-0005-0000-0000-00000EAE0000}"/>
    <cellStyle name="Millares 95 4 2 4 4" xfId="27949" xr:uid="{00000000-0005-0000-0000-00000FAE0000}"/>
    <cellStyle name="Millares 95 4 2 5" xfId="5201" xr:uid="{00000000-0005-0000-0000-000010AE0000}"/>
    <cellStyle name="Millares 95 4 2 5 2" xfId="11405" xr:uid="{00000000-0005-0000-0000-000011AE0000}"/>
    <cellStyle name="Millares 95 4 2 5 2 2" xfId="23813" xr:uid="{00000000-0005-0000-0000-000012AE0000}"/>
    <cellStyle name="Millares 95 4 2 5 2 2 2" xfId="48629" xr:uid="{00000000-0005-0000-0000-000013AE0000}"/>
    <cellStyle name="Millares 95 4 2 5 2 3" xfId="36221" xr:uid="{00000000-0005-0000-0000-000014AE0000}"/>
    <cellStyle name="Millares 95 4 2 5 3" xfId="17609" xr:uid="{00000000-0005-0000-0000-000015AE0000}"/>
    <cellStyle name="Millares 95 4 2 5 3 2" xfId="42425" xr:uid="{00000000-0005-0000-0000-000016AE0000}"/>
    <cellStyle name="Millares 95 4 2 5 4" xfId="30017" xr:uid="{00000000-0005-0000-0000-000017AE0000}"/>
    <cellStyle name="Millares 95 4 2 6" xfId="7269" xr:uid="{00000000-0005-0000-0000-000018AE0000}"/>
    <cellStyle name="Millares 95 4 2 6 2" xfId="19677" xr:uid="{00000000-0005-0000-0000-000019AE0000}"/>
    <cellStyle name="Millares 95 4 2 6 2 2" xfId="44493" xr:uid="{00000000-0005-0000-0000-00001AAE0000}"/>
    <cellStyle name="Millares 95 4 2 6 3" xfId="32085" xr:uid="{00000000-0005-0000-0000-00001BAE0000}"/>
    <cellStyle name="Millares 95 4 2 7" xfId="13473" xr:uid="{00000000-0005-0000-0000-00001CAE0000}"/>
    <cellStyle name="Millares 95 4 2 7 2" xfId="38289" xr:uid="{00000000-0005-0000-0000-00001DAE0000}"/>
    <cellStyle name="Millares 95 4 2 8" xfId="25881" xr:uid="{00000000-0005-0000-0000-00001EAE0000}"/>
    <cellStyle name="Millares 95 4 2 9" xfId="1065" xr:uid="{00000000-0005-0000-0000-00001FAE0000}"/>
    <cellStyle name="Millares 95 4 3" xfId="1237" xr:uid="{00000000-0005-0000-0000-000020AE0000}"/>
    <cellStyle name="Millares 95 4 3 2" xfId="1754" xr:uid="{00000000-0005-0000-0000-000021AE0000}"/>
    <cellStyle name="Millares 95 4 3 2 2" xfId="2788" xr:uid="{00000000-0005-0000-0000-000022AE0000}"/>
    <cellStyle name="Millares 95 4 3 2 2 2" xfId="4856" xr:uid="{00000000-0005-0000-0000-000023AE0000}"/>
    <cellStyle name="Millares 95 4 3 2 2 2 2" xfId="11060" xr:uid="{00000000-0005-0000-0000-000024AE0000}"/>
    <cellStyle name="Millares 95 4 3 2 2 2 2 2" xfId="23468" xr:uid="{00000000-0005-0000-0000-000025AE0000}"/>
    <cellStyle name="Millares 95 4 3 2 2 2 2 2 2" xfId="48284" xr:uid="{00000000-0005-0000-0000-000026AE0000}"/>
    <cellStyle name="Millares 95 4 3 2 2 2 2 3" xfId="35876" xr:uid="{00000000-0005-0000-0000-000027AE0000}"/>
    <cellStyle name="Millares 95 4 3 2 2 2 3" xfId="17264" xr:uid="{00000000-0005-0000-0000-000028AE0000}"/>
    <cellStyle name="Millares 95 4 3 2 2 2 3 2" xfId="42080" xr:uid="{00000000-0005-0000-0000-000029AE0000}"/>
    <cellStyle name="Millares 95 4 3 2 2 2 4" xfId="29672" xr:uid="{00000000-0005-0000-0000-00002AAE0000}"/>
    <cellStyle name="Millares 95 4 3 2 2 3" xfId="6924" xr:uid="{00000000-0005-0000-0000-00002BAE0000}"/>
    <cellStyle name="Millares 95 4 3 2 2 3 2" xfId="13128" xr:uid="{00000000-0005-0000-0000-00002CAE0000}"/>
    <cellStyle name="Millares 95 4 3 2 2 3 2 2" xfId="25536" xr:uid="{00000000-0005-0000-0000-00002DAE0000}"/>
    <cellStyle name="Millares 95 4 3 2 2 3 2 2 2" xfId="50352" xr:uid="{00000000-0005-0000-0000-00002EAE0000}"/>
    <cellStyle name="Millares 95 4 3 2 2 3 2 3" xfId="37944" xr:uid="{00000000-0005-0000-0000-00002FAE0000}"/>
    <cellStyle name="Millares 95 4 3 2 2 3 3" xfId="19332" xr:uid="{00000000-0005-0000-0000-000030AE0000}"/>
    <cellStyle name="Millares 95 4 3 2 2 3 3 2" xfId="44148" xr:uid="{00000000-0005-0000-0000-000031AE0000}"/>
    <cellStyle name="Millares 95 4 3 2 2 3 4" xfId="31740" xr:uid="{00000000-0005-0000-0000-000032AE0000}"/>
    <cellStyle name="Millares 95 4 3 2 2 4" xfId="8992" xr:uid="{00000000-0005-0000-0000-000033AE0000}"/>
    <cellStyle name="Millares 95 4 3 2 2 4 2" xfId="21400" xr:uid="{00000000-0005-0000-0000-000034AE0000}"/>
    <cellStyle name="Millares 95 4 3 2 2 4 2 2" xfId="46216" xr:uid="{00000000-0005-0000-0000-000035AE0000}"/>
    <cellStyle name="Millares 95 4 3 2 2 4 3" xfId="33808" xr:uid="{00000000-0005-0000-0000-000036AE0000}"/>
    <cellStyle name="Millares 95 4 3 2 2 5" xfId="15196" xr:uid="{00000000-0005-0000-0000-000037AE0000}"/>
    <cellStyle name="Millares 95 4 3 2 2 5 2" xfId="40012" xr:uid="{00000000-0005-0000-0000-000038AE0000}"/>
    <cellStyle name="Millares 95 4 3 2 2 6" xfId="27604" xr:uid="{00000000-0005-0000-0000-000039AE0000}"/>
    <cellStyle name="Millares 95 4 3 2 3" xfId="3822" xr:uid="{00000000-0005-0000-0000-00003AAE0000}"/>
    <cellStyle name="Millares 95 4 3 2 3 2" xfId="10026" xr:uid="{00000000-0005-0000-0000-00003BAE0000}"/>
    <cellStyle name="Millares 95 4 3 2 3 2 2" xfId="22434" xr:uid="{00000000-0005-0000-0000-00003CAE0000}"/>
    <cellStyle name="Millares 95 4 3 2 3 2 2 2" xfId="47250" xr:uid="{00000000-0005-0000-0000-00003DAE0000}"/>
    <cellStyle name="Millares 95 4 3 2 3 2 3" xfId="34842" xr:uid="{00000000-0005-0000-0000-00003EAE0000}"/>
    <cellStyle name="Millares 95 4 3 2 3 3" xfId="16230" xr:uid="{00000000-0005-0000-0000-00003FAE0000}"/>
    <cellStyle name="Millares 95 4 3 2 3 3 2" xfId="41046" xr:uid="{00000000-0005-0000-0000-000040AE0000}"/>
    <cellStyle name="Millares 95 4 3 2 3 4" xfId="28638" xr:uid="{00000000-0005-0000-0000-000041AE0000}"/>
    <cellStyle name="Millares 95 4 3 2 4" xfId="5890" xr:uid="{00000000-0005-0000-0000-000042AE0000}"/>
    <cellStyle name="Millares 95 4 3 2 4 2" xfId="12094" xr:uid="{00000000-0005-0000-0000-000043AE0000}"/>
    <cellStyle name="Millares 95 4 3 2 4 2 2" xfId="24502" xr:uid="{00000000-0005-0000-0000-000044AE0000}"/>
    <cellStyle name="Millares 95 4 3 2 4 2 2 2" xfId="49318" xr:uid="{00000000-0005-0000-0000-000045AE0000}"/>
    <cellStyle name="Millares 95 4 3 2 4 2 3" xfId="36910" xr:uid="{00000000-0005-0000-0000-000046AE0000}"/>
    <cellStyle name="Millares 95 4 3 2 4 3" xfId="18298" xr:uid="{00000000-0005-0000-0000-000047AE0000}"/>
    <cellStyle name="Millares 95 4 3 2 4 3 2" xfId="43114" xr:uid="{00000000-0005-0000-0000-000048AE0000}"/>
    <cellStyle name="Millares 95 4 3 2 4 4" xfId="30706" xr:uid="{00000000-0005-0000-0000-000049AE0000}"/>
    <cellStyle name="Millares 95 4 3 2 5" xfId="7958" xr:uid="{00000000-0005-0000-0000-00004AAE0000}"/>
    <cellStyle name="Millares 95 4 3 2 5 2" xfId="20366" xr:uid="{00000000-0005-0000-0000-00004BAE0000}"/>
    <cellStyle name="Millares 95 4 3 2 5 2 2" xfId="45182" xr:uid="{00000000-0005-0000-0000-00004CAE0000}"/>
    <cellStyle name="Millares 95 4 3 2 5 3" xfId="32774" xr:uid="{00000000-0005-0000-0000-00004DAE0000}"/>
    <cellStyle name="Millares 95 4 3 2 6" xfId="14162" xr:uid="{00000000-0005-0000-0000-00004EAE0000}"/>
    <cellStyle name="Millares 95 4 3 2 6 2" xfId="38978" xr:uid="{00000000-0005-0000-0000-00004FAE0000}"/>
    <cellStyle name="Millares 95 4 3 2 7" xfId="26570" xr:uid="{00000000-0005-0000-0000-000050AE0000}"/>
    <cellStyle name="Millares 95 4 3 3" xfId="2271" xr:uid="{00000000-0005-0000-0000-000051AE0000}"/>
    <cellStyle name="Millares 95 4 3 3 2" xfId="4339" xr:uid="{00000000-0005-0000-0000-000052AE0000}"/>
    <cellStyle name="Millares 95 4 3 3 2 2" xfId="10543" xr:uid="{00000000-0005-0000-0000-000053AE0000}"/>
    <cellStyle name="Millares 95 4 3 3 2 2 2" xfId="22951" xr:uid="{00000000-0005-0000-0000-000054AE0000}"/>
    <cellStyle name="Millares 95 4 3 3 2 2 2 2" xfId="47767" xr:uid="{00000000-0005-0000-0000-000055AE0000}"/>
    <cellStyle name="Millares 95 4 3 3 2 2 3" xfId="35359" xr:uid="{00000000-0005-0000-0000-000056AE0000}"/>
    <cellStyle name="Millares 95 4 3 3 2 3" xfId="16747" xr:uid="{00000000-0005-0000-0000-000057AE0000}"/>
    <cellStyle name="Millares 95 4 3 3 2 3 2" xfId="41563" xr:uid="{00000000-0005-0000-0000-000058AE0000}"/>
    <cellStyle name="Millares 95 4 3 3 2 4" xfId="29155" xr:uid="{00000000-0005-0000-0000-000059AE0000}"/>
    <cellStyle name="Millares 95 4 3 3 3" xfId="6407" xr:uid="{00000000-0005-0000-0000-00005AAE0000}"/>
    <cellStyle name="Millares 95 4 3 3 3 2" xfId="12611" xr:uid="{00000000-0005-0000-0000-00005BAE0000}"/>
    <cellStyle name="Millares 95 4 3 3 3 2 2" xfId="25019" xr:uid="{00000000-0005-0000-0000-00005CAE0000}"/>
    <cellStyle name="Millares 95 4 3 3 3 2 2 2" xfId="49835" xr:uid="{00000000-0005-0000-0000-00005DAE0000}"/>
    <cellStyle name="Millares 95 4 3 3 3 2 3" xfId="37427" xr:uid="{00000000-0005-0000-0000-00005EAE0000}"/>
    <cellStyle name="Millares 95 4 3 3 3 3" xfId="18815" xr:uid="{00000000-0005-0000-0000-00005FAE0000}"/>
    <cellStyle name="Millares 95 4 3 3 3 3 2" xfId="43631" xr:uid="{00000000-0005-0000-0000-000060AE0000}"/>
    <cellStyle name="Millares 95 4 3 3 3 4" xfId="31223" xr:uid="{00000000-0005-0000-0000-000061AE0000}"/>
    <cellStyle name="Millares 95 4 3 3 4" xfId="8475" xr:uid="{00000000-0005-0000-0000-000062AE0000}"/>
    <cellStyle name="Millares 95 4 3 3 4 2" xfId="20883" xr:uid="{00000000-0005-0000-0000-000063AE0000}"/>
    <cellStyle name="Millares 95 4 3 3 4 2 2" xfId="45699" xr:uid="{00000000-0005-0000-0000-000064AE0000}"/>
    <cellStyle name="Millares 95 4 3 3 4 3" xfId="33291" xr:uid="{00000000-0005-0000-0000-000065AE0000}"/>
    <cellStyle name="Millares 95 4 3 3 5" xfId="14679" xr:uid="{00000000-0005-0000-0000-000066AE0000}"/>
    <cellStyle name="Millares 95 4 3 3 5 2" xfId="39495" xr:uid="{00000000-0005-0000-0000-000067AE0000}"/>
    <cellStyle name="Millares 95 4 3 3 6" xfId="27087" xr:uid="{00000000-0005-0000-0000-000068AE0000}"/>
    <cellStyle name="Millares 95 4 3 4" xfId="3305" xr:uid="{00000000-0005-0000-0000-000069AE0000}"/>
    <cellStyle name="Millares 95 4 3 4 2" xfId="9509" xr:uid="{00000000-0005-0000-0000-00006AAE0000}"/>
    <cellStyle name="Millares 95 4 3 4 2 2" xfId="21917" xr:uid="{00000000-0005-0000-0000-00006BAE0000}"/>
    <cellStyle name="Millares 95 4 3 4 2 2 2" xfId="46733" xr:uid="{00000000-0005-0000-0000-00006CAE0000}"/>
    <cellStyle name="Millares 95 4 3 4 2 3" xfId="34325" xr:uid="{00000000-0005-0000-0000-00006DAE0000}"/>
    <cellStyle name="Millares 95 4 3 4 3" xfId="15713" xr:uid="{00000000-0005-0000-0000-00006EAE0000}"/>
    <cellStyle name="Millares 95 4 3 4 3 2" xfId="40529" xr:uid="{00000000-0005-0000-0000-00006FAE0000}"/>
    <cellStyle name="Millares 95 4 3 4 4" xfId="28121" xr:uid="{00000000-0005-0000-0000-000070AE0000}"/>
    <cellStyle name="Millares 95 4 3 5" xfId="5373" xr:uid="{00000000-0005-0000-0000-000071AE0000}"/>
    <cellStyle name="Millares 95 4 3 5 2" xfId="11577" xr:uid="{00000000-0005-0000-0000-000072AE0000}"/>
    <cellStyle name="Millares 95 4 3 5 2 2" xfId="23985" xr:uid="{00000000-0005-0000-0000-000073AE0000}"/>
    <cellStyle name="Millares 95 4 3 5 2 2 2" xfId="48801" xr:uid="{00000000-0005-0000-0000-000074AE0000}"/>
    <cellStyle name="Millares 95 4 3 5 2 3" xfId="36393" xr:uid="{00000000-0005-0000-0000-000075AE0000}"/>
    <cellStyle name="Millares 95 4 3 5 3" xfId="17781" xr:uid="{00000000-0005-0000-0000-000076AE0000}"/>
    <cellStyle name="Millares 95 4 3 5 3 2" xfId="42597" xr:uid="{00000000-0005-0000-0000-000077AE0000}"/>
    <cellStyle name="Millares 95 4 3 5 4" xfId="30189" xr:uid="{00000000-0005-0000-0000-000078AE0000}"/>
    <cellStyle name="Millares 95 4 3 6" xfId="7441" xr:uid="{00000000-0005-0000-0000-000079AE0000}"/>
    <cellStyle name="Millares 95 4 3 6 2" xfId="19849" xr:uid="{00000000-0005-0000-0000-00007AAE0000}"/>
    <cellStyle name="Millares 95 4 3 6 2 2" xfId="44665" xr:uid="{00000000-0005-0000-0000-00007BAE0000}"/>
    <cellStyle name="Millares 95 4 3 6 3" xfId="32257" xr:uid="{00000000-0005-0000-0000-00007CAE0000}"/>
    <cellStyle name="Millares 95 4 3 7" xfId="13645" xr:uid="{00000000-0005-0000-0000-00007DAE0000}"/>
    <cellStyle name="Millares 95 4 3 7 2" xfId="38461" xr:uid="{00000000-0005-0000-0000-00007EAE0000}"/>
    <cellStyle name="Millares 95 4 3 8" xfId="26053" xr:uid="{00000000-0005-0000-0000-00007FAE0000}"/>
    <cellStyle name="Millares 95 4 4" xfId="1409" xr:uid="{00000000-0005-0000-0000-000080AE0000}"/>
    <cellStyle name="Millares 95 4 4 2" xfId="2443" xr:uid="{00000000-0005-0000-0000-000081AE0000}"/>
    <cellStyle name="Millares 95 4 4 2 2" xfId="4511" xr:uid="{00000000-0005-0000-0000-000082AE0000}"/>
    <cellStyle name="Millares 95 4 4 2 2 2" xfId="10715" xr:uid="{00000000-0005-0000-0000-000083AE0000}"/>
    <cellStyle name="Millares 95 4 4 2 2 2 2" xfId="23123" xr:uid="{00000000-0005-0000-0000-000084AE0000}"/>
    <cellStyle name="Millares 95 4 4 2 2 2 2 2" xfId="47939" xr:uid="{00000000-0005-0000-0000-000085AE0000}"/>
    <cellStyle name="Millares 95 4 4 2 2 2 3" xfId="35531" xr:uid="{00000000-0005-0000-0000-000086AE0000}"/>
    <cellStyle name="Millares 95 4 4 2 2 3" xfId="16919" xr:uid="{00000000-0005-0000-0000-000087AE0000}"/>
    <cellStyle name="Millares 95 4 4 2 2 3 2" xfId="41735" xr:uid="{00000000-0005-0000-0000-000088AE0000}"/>
    <cellStyle name="Millares 95 4 4 2 2 4" xfId="29327" xr:uid="{00000000-0005-0000-0000-000089AE0000}"/>
    <cellStyle name="Millares 95 4 4 2 3" xfId="6579" xr:uid="{00000000-0005-0000-0000-00008AAE0000}"/>
    <cellStyle name="Millares 95 4 4 2 3 2" xfId="12783" xr:uid="{00000000-0005-0000-0000-00008BAE0000}"/>
    <cellStyle name="Millares 95 4 4 2 3 2 2" xfId="25191" xr:uid="{00000000-0005-0000-0000-00008CAE0000}"/>
    <cellStyle name="Millares 95 4 4 2 3 2 2 2" xfId="50007" xr:uid="{00000000-0005-0000-0000-00008DAE0000}"/>
    <cellStyle name="Millares 95 4 4 2 3 2 3" xfId="37599" xr:uid="{00000000-0005-0000-0000-00008EAE0000}"/>
    <cellStyle name="Millares 95 4 4 2 3 3" xfId="18987" xr:uid="{00000000-0005-0000-0000-00008FAE0000}"/>
    <cellStyle name="Millares 95 4 4 2 3 3 2" xfId="43803" xr:uid="{00000000-0005-0000-0000-000090AE0000}"/>
    <cellStyle name="Millares 95 4 4 2 3 4" xfId="31395" xr:uid="{00000000-0005-0000-0000-000091AE0000}"/>
    <cellStyle name="Millares 95 4 4 2 4" xfId="8647" xr:uid="{00000000-0005-0000-0000-000092AE0000}"/>
    <cellStyle name="Millares 95 4 4 2 4 2" xfId="21055" xr:uid="{00000000-0005-0000-0000-000093AE0000}"/>
    <cellStyle name="Millares 95 4 4 2 4 2 2" xfId="45871" xr:uid="{00000000-0005-0000-0000-000094AE0000}"/>
    <cellStyle name="Millares 95 4 4 2 4 3" xfId="33463" xr:uid="{00000000-0005-0000-0000-000095AE0000}"/>
    <cellStyle name="Millares 95 4 4 2 5" xfId="14851" xr:uid="{00000000-0005-0000-0000-000096AE0000}"/>
    <cellStyle name="Millares 95 4 4 2 5 2" xfId="39667" xr:uid="{00000000-0005-0000-0000-000097AE0000}"/>
    <cellStyle name="Millares 95 4 4 2 6" xfId="27259" xr:uid="{00000000-0005-0000-0000-000098AE0000}"/>
    <cellStyle name="Millares 95 4 4 3" xfId="3477" xr:uid="{00000000-0005-0000-0000-000099AE0000}"/>
    <cellStyle name="Millares 95 4 4 3 2" xfId="9681" xr:uid="{00000000-0005-0000-0000-00009AAE0000}"/>
    <cellStyle name="Millares 95 4 4 3 2 2" xfId="22089" xr:uid="{00000000-0005-0000-0000-00009BAE0000}"/>
    <cellStyle name="Millares 95 4 4 3 2 2 2" xfId="46905" xr:uid="{00000000-0005-0000-0000-00009CAE0000}"/>
    <cellStyle name="Millares 95 4 4 3 2 3" xfId="34497" xr:uid="{00000000-0005-0000-0000-00009DAE0000}"/>
    <cellStyle name="Millares 95 4 4 3 3" xfId="15885" xr:uid="{00000000-0005-0000-0000-00009EAE0000}"/>
    <cellStyle name="Millares 95 4 4 3 3 2" xfId="40701" xr:uid="{00000000-0005-0000-0000-00009FAE0000}"/>
    <cellStyle name="Millares 95 4 4 3 4" xfId="28293" xr:uid="{00000000-0005-0000-0000-0000A0AE0000}"/>
    <cellStyle name="Millares 95 4 4 4" xfId="5545" xr:uid="{00000000-0005-0000-0000-0000A1AE0000}"/>
    <cellStyle name="Millares 95 4 4 4 2" xfId="11749" xr:uid="{00000000-0005-0000-0000-0000A2AE0000}"/>
    <cellStyle name="Millares 95 4 4 4 2 2" xfId="24157" xr:uid="{00000000-0005-0000-0000-0000A3AE0000}"/>
    <cellStyle name="Millares 95 4 4 4 2 2 2" xfId="48973" xr:uid="{00000000-0005-0000-0000-0000A4AE0000}"/>
    <cellStyle name="Millares 95 4 4 4 2 3" xfId="36565" xr:uid="{00000000-0005-0000-0000-0000A5AE0000}"/>
    <cellStyle name="Millares 95 4 4 4 3" xfId="17953" xr:uid="{00000000-0005-0000-0000-0000A6AE0000}"/>
    <cellStyle name="Millares 95 4 4 4 3 2" xfId="42769" xr:uid="{00000000-0005-0000-0000-0000A7AE0000}"/>
    <cellStyle name="Millares 95 4 4 4 4" xfId="30361" xr:uid="{00000000-0005-0000-0000-0000A8AE0000}"/>
    <cellStyle name="Millares 95 4 4 5" xfId="7613" xr:uid="{00000000-0005-0000-0000-0000A9AE0000}"/>
    <cellStyle name="Millares 95 4 4 5 2" xfId="20021" xr:uid="{00000000-0005-0000-0000-0000AAAE0000}"/>
    <cellStyle name="Millares 95 4 4 5 2 2" xfId="44837" xr:uid="{00000000-0005-0000-0000-0000ABAE0000}"/>
    <cellStyle name="Millares 95 4 4 5 3" xfId="32429" xr:uid="{00000000-0005-0000-0000-0000ACAE0000}"/>
    <cellStyle name="Millares 95 4 4 6" xfId="13817" xr:uid="{00000000-0005-0000-0000-0000ADAE0000}"/>
    <cellStyle name="Millares 95 4 4 6 2" xfId="38633" xr:uid="{00000000-0005-0000-0000-0000AEAE0000}"/>
    <cellStyle name="Millares 95 4 4 7" xfId="26225" xr:uid="{00000000-0005-0000-0000-0000AFAE0000}"/>
    <cellStyle name="Millares 95 4 5" xfId="1926" xr:uid="{00000000-0005-0000-0000-0000B0AE0000}"/>
    <cellStyle name="Millares 95 4 5 2" xfId="3994" xr:uid="{00000000-0005-0000-0000-0000B1AE0000}"/>
    <cellStyle name="Millares 95 4 5 2 2" xfId="10198" xr:uid="{00000000-0005-0000-0000-0000B2AE0000}"/>
    <cellStyle name="Millares 95 4 5 2 2 2" xfId="22606" xr:uid="{00000000-0005-0000-0000-0000B3AE0000}"/>
    <cellStyle name="Millares 95 4 5 2 2 2 2" xfId="47422" xr:uid="{00000000-0005-0000-0000-0000B4AE0000}"/>
    <cellStyle name="Millares 95 4 5 2 2 3" xfId="35014" xr:uid="{00000000-0005-0000-0000-0000B5AE0000}"/>
    <cellStyle name="Millares 95 4 5 2 3" xfId="16402" xr:uid="{00000000-0005-0000-0000-0000B6AE0000}"/>
    <cellStyle name="Millares 95 4 5 2 3 2" xfId="41218" xr:uid="{00000000-0005-0000-0000-0000B7AE0000}"/>
    <cellStyle name="Millares 95 4 5 2 4" xfId="28810" xr:uid="{00000000-0005-0000-0000-0000B8AE0000}"/>
    <cellStyle name="Millares 95 4 5 3" xfId="6062" xr:uid="{00000000-0005-0000-0000-0000B9AE0000}"/>
    <cellStyle name="Millares 95 4 5 3 2" xfId="12266" xr:uid="{00000000-0005-0000-0000-0000BAAE0000}"/>
    <cellStyle name="Millares 95 4 5 3 2 2" xfId="24674" xr:uid="{00000000-0005-0000-0000-0000BBAE0000}"/>
    <cellStyle name="Millares 95 4 5 3 2 2 2" xfId="49490" xr:uid="{00000000-0005-0000-0000-0000BCAE0000}"/>
    <cellStyle name="Millares 95 4 5 3 2 3" xfId="37082" xr:uid="{00000000-0005-0000-0000-0000BDAE0000}"/>
    <cellStyle name="Millares 95 4 5 3 3" xfId="18470" xr:uid="{00000000-0005-0000-0000-0000BEAE0000}"/>
    <cellStyle name="Millares 95 4 5 3 3 2" xfId="43286" xr:uid="{00000000-0005-0000-0000-0000BFAE0000}"/>
    <cellStyle name="Millares 95 4 5 3 4" xfId="30878" xr:uid="{00000000-0005-0000-0000-0000C0AE0000}"/>
    <cellStyle name="Millares 95 4 5 4" xfId="8130" xr:uid="{00000000-0005-0000-0000-0000C1AE0000}"/>
    <cellStyle name="Millares 95 4 5 4 2" xfId="20538" xr:uid="{00000000-0005-0000-0000-0000C2AE0000}"/>
    <cellStyle name="Millares 95 4 5 4 2 2" xfId="45354" xr:uid="{00000000-0005-0000-0000-0000C3AE0000}"/>
    <cellStyle name="Millares 95 4 5 4 3" xfId="32946" xr:uid="{00000000-0005-0000-0000-0000C4AE0000}"/>
    <cellStyle name="Millares 95 4 5 5" xfId="14334" xr:uid="{00000000-0005-0000-0000-0000C5AE0000}"/>
    <cellStyle name="Millares 95 4 5 5 2" xfId="39150" xr:uid="{00000000-0005-0000-0000-0000C6AE0000}"/>
    <cellStyle name="Millares 95 4 5 6" xfId="26742" xr:uid="{00000000-0005-0000-0000-0000C7AE0000}"/>
    <cellStyle name="Millares 95 4 6" xfId="2960" xr:uid="{00000000-0005-0000-0000-0000C8AE0000}"/>
    <cellStyle name="Millares 95 4 6 2" xfId="9164" xr:uid="{00000000-0005-0000-0000-0000C9AE0000}"/>
    <cellStyle name="Millares 95 4 6 2 2" xfId="21572" xr:uid="{00000000-0005-0000-0000-0000CAAE0000}"/>
    <cellStyle name="Millares 95 4 6 2 2 2" xfId="46388" xr:uid="{00000000-0005-0000-0000-0000CBAE0000}"/>
    <cellStyle name="Millares 95 4 6 2 3" xfId="33980" xr:uid="{00000000-0005-0000-0000-0000CCAE0000}"/>
    <cellStyle name="Millares 95 4 6 3" xfId="15368" xr:uid="{00000000-0005-0000-0000-0000CDAE0000}"/>
    <cellStyle name="Millares 95 4 6 3 2" xfId="40184" xr:uid="{00000000-0005-0000-0000-0000CEAE0000}"/>
    <cellStyle name="Millares 95 4 6 4" xfId="27776" xr:uid="{00000000-0005-0000-0000-0000CFAE0000}"/>
    <cellStyle name="Millares 95 4 7" xfId="5028" xr:uid="{00000000-0005-0000-0000-0000D0AE0000}"/>
    <cellStyle name="Millares 95 4 7 2" xfId="11232" xr:uid="{00000000-0005-0000-0000-0000D1AE0000}"/>
    <cellStyle name="Millares 95 4 7 2 2" xfId="23640" xr:uid="{00000000-0005-0000-0000-0000D2AE0000}"/>
    <cellStyle name="Millares 95 4 7 2 2 2" xfId="48456" xr:uid="{00000000-0005-0000-0000-0000D3AE0000}"/>
    <cellStyle name="Millares 95 4 7 2 3" xfId="36048" xr:uid="{00000000-0005-0000-0000-0000D4AE0000}"/>
    <cellStyle name="Millares 95 4 7 3" xfId="17436" xr:uid="{00000000-0005-0000-0000-0000D5AE0000}"/>
    <cellStyle name="Millares 95 4 7 3 2" xfId="42252" xr:uid="{00000000-0005-0000-0000-0000D6AE0000}"/>
    <cellStyle name="Millares 95 4 7 4" xfId="29844" xr:uid="{00000000-0005-0000-0000-0000D7AE0000}"/>
    <cellStyle name="Millares 95 4 8" xfId="7096" xr:uid="{00000000-0005-0000-0000-0000D8AE0000}"/>
    <cellStyle name="Millares 95 4 8 2" xfId="19504" xr:uid="{00000000-0005-0000-0000-0000D9AE0000}"/>
    <cellStyle name="Millares 95 4 8 2 2" xfId="44320" xr:uid="{00000000-0005-0000-0000-0000DAAE0000}"/>
    <cellStyle name="Millares 95 4 8 3" xfId="31912" xr:uid="{00000000-0005-0000-0000-0000DBAE0000}"/>
    <cellStyle name="Millares 95 4 9" xfId="13300" xr:uid="{00000000-0005-0000-0000-0000DCAE0000}"/>
    <cellStyle name="Millares 95 4 9 2" xfId="38116" xr:uid="{00000000-0005-0000-0000-0000DDAE0000}"/>
    <cellStyle name="Millares 95 5" xfId="532" xr:uid="{00000000-0005-0000-0000-0000DEAE0000}"/>
    <cellStyle name="Millares 95 5 2" xfId="1464" xr:uid="{00000000-0005-0000-0000-0000DFAE0000}"/>
    <cellStyle name="Millares 95 5 2 2" xfId="2498" xr:uid="{00000000-0005-0000-0000-0000E0AE0000}"/>
    <cellStyle name="Millares 95 5 2 2 2" xfId="4566" xr:uid="{00000000-0005-0000-0000-0000E1AE0000}"/>
    <cellStyle name="Millares 95 5 2 2 2 2" xfId="10770" xr:uid="{00000000-0005-0000-0000-0000E2AE0000}"/>
    <cellStyle name="Millares 95 5 2 2 2 2 2" xfId="23178" xr:uid="{00000000-0005-0000-0000-0000E3AE0000}"/>
    <cellStyle name="Millares 95 5 2 2 2 2 2 2" xfId="47994" xr:uid="{00000000-0005-0000-0000-0000E4AE0000}"/>
    <cellStyle name="Millares 95 5 2 2 2 2 3" xfId="35586" xr:uid="{00000000-0005-0000-0000-0000E5AE0000}"/>
    <cellStyle name="Millares 95 5 2 2 2 3" xfId="16974" xr:uid="{00000000-0005-0000-0000-0000E6AE0000}"/>
    <cellStyle name="Millares 95 5 2 2 2 3 2" xfId="41790" xr:uid="{00000000-0005-0000-0000-0000E7AE0000}"/>
    <cellStyle name="Millares 95 5 2 2 2 4" xfId="29382" xr:uid="{00000000-0005-0000-0000-0000E8AE0000}"/>
    <cellStyle name="Millares 95 5 2 2 3" xfId="6634" xr:uid="{00000000-0005-0000-0000-0000E9AE0000}"/>
    <cellStyle name="Millares 95 5 2 2 3 2" xfId="12838" xr:uid="{00000000-0005-0000-0000-0000EAAE0000}"/>
    <cellStyle name="Millares 95 5 2 2 3 2 2" xfId="25246" xr:uid="{00000000-0005-0000-0000-0000EBAE0000}"/>
    <cellStyle name="Millares 95 5 2 2 3 2 2 2" xfId="50062" xr:uid="{00000000-0005-0000-0000-0000ECAE0000}"/>
    <cellStyle name="Millares 95 5 2 2 3 2 3" xfId="37654" xr:uid="{00000000-0005-0000-0000-0000EDAE0000}"/>
    <cellStyle name="Millares 95 5 2 2 3 3" xfId="19042" xr:uid="{00000000-0005-0000-0000-0000EEAE0000}"/>
    <cellStyle name="Millares 95 5 2 2 3 3 2" xfId="43858" xr:uid="{00000000-0005-0000-0000-0000EFAE0000}"/>
    <cellStyle name="Millares 95 5 2 2 3 4" xfId="31450" xr:uid="{00000000-0005-0000-0000-0000F0AE0000}"/>
    <cellStyle name="Millares 95 5 2 2 4" xfId="8702" xr:uid="{00000000-0005-0000-0000-0000F1AE0000}"/>
    <cellStyle name="Millares 95 5 2 2 4 2" xfId="21110" xr:uid="{00000000-0005-0000-0000-0000F2AE0000}"/>
    <cellStyle name="Millares 95 5 2 2 4 2 2" xfId="45926" xr:uid="{00000000-0005-0000-0000-0000F3AE0000}"/>
    <cellStyle name="Millares 95 5 2 2 4 3" xfId="33518" xr:uid="{00000000-0005-0000-0000-0000F4AE0000}"/>
    <cellStyle name="Millares 95 5 2 2 5" xfId="14906" xr:uid="{00000000-0005-0000-0000-0000F5AE0000}"/>
    <cellStyle name="Millares 95 5 2 2 5 2" xfId="39722" xr:uid="{00000000-0005-0000-0000-0000F6AE0000}"/>
    <cellStyle name="Millares 95 5 2 2 6" xfId="27314" xr:uid="{00000000-0005-0000-0000-0000F7AE0000}"/>
    <cellStyle name="Millares 95 5 2 3" xfId="3532" xr:uid="{00000000-0005-0000-0000-0000F8AE0000}"/>
    <cellStyle name="Millares 95 5 2 3 2" xfId="9736" xr:uid="{00000000-0005-0000-0000-0000F9AE0000}"/>
    <cellStyle name="Millares 95 5 2 3 2 2" xfId="22144" xr:uid="{00000000-0005-0000-0000-0000FAAE0000}"/>
    <cellStyle name="Millares 95 5 2 3 2 2 2" xfId="46960" xr:uid="{00000000-0005-0000-0000-0000FBAE0000}"/>
    <cellStyle name="Millares 95 5 2 3 2 3" xfId="34552" xr:uid="{00000000-0005-0000-0000-0000FCAE0000}"/>
    <cellStyle name="Millares 95 5 2 3 3" xfId="15940" xr:uid="{00000000-0005-0000-0000-0000FDAE0000}"/>
    <cellStyle name="Millares 95 5 2 3 3 2" xfId="40756" xr:uid="{00000000-0005-0000-0000-0000FEAE0000}"/>
    <cellStyle name="Millares 95 5 2 3 4" xfId="28348" xr:uid="{00000000-0005-0000-0000-0000FFAE0000}"/>
    <cellStyle name="Millares 95 5 2 4" xfId="5600" xr:uid="{00000000-0005-0000-0000-000000AF0000}"/>
    <cellStyle name="Millares 95 5 2 4 2" xfId="11804" xr:uid="{00000000-0005-0000-0000-000001AF0000}"/>
    <cellStyle name="Millares 95 5 2 4 2 2" xfId="24212" xr:uid="{00000000-0005-0000-0000-000002AF0000}"/>
    <cellStyle name="Millares 95 5 2 4 2 2 2" xfId="49028" xr:uid="{00000000-0005-0000-0000-000003AF0000}"/>
    <cellStyle name="Millares 95 5 2 4 2 3" xfId="36620" xr:uid="{00000000-0005-0000-0000-000004AF0000}"/>
    <cellStyle name="Millares 95 5 2 4 3" xfId="18008" xr:uid="{00000000-0005-0000-0000-000005AF0000}"/>
    <cellStyle name="Millares 95 5 2 4 3 2" xfId="42824" xr:uid="{00000000-0005-0000-0000-000006AF0000}"/>
    <cellStyle name="Millares 95 5 2 4 4" xfId="30416" xr:uid="{00000000-0005-0000-0000-000007AF0000}"/>
    <cellStyle name="Millares 95 5 2 5" xfId="7668" xr:uid="{00000000-0005-0000-0000-000008AF0000}"/>
    <cellStyle name="Millares 95 5 2 5 2" xfId="20076" xr:uid="{00000000-0005-0000-0000-000009AF0000}"/>
    <cellStyle name="Millares 95 5 2 5 2 2" xfId="44892" xr:uid="{00000000-0005-0000-0000-00000AAF0000}"/>
    <cellStyle name="Millares 95 5 2 5 3" xfId="32484" xr:uid="{00000000-0005-0000-0000-00000BAF0000}"/>
    <cellStyle name="Millares 95 5 2 6" xfId="13872" xr:uid="{00000000-0005-0000-0000-00000CAF0000}"/>
    <cellStyle name="Millares 95 5 2 6 2" xfId="38688" xr:uid="{00000000-0005-0000-0000-00000DAF0000}"/>
    <cellStyle name="Millares 95 5 2 7" xfId="26280" xr:uid="{00000000-0005-0000-0000-00000EAF0000}"/>
    <cellStyle name="Millares 95 5 3" xfId="1981" xr:uid="{00000000-0005-0000-0000-00000FAF0000}"/>
    <cellStyle name="Millares 95 5 3 2" xfId="4049" xr:uid="{00000000-0005-0000-0000-000010AF0000}"/>
    <cellStyle name="Millares 95 5 3 2 2" xfId="10253" xr:uid="{00000000-0005-0000-0000-000011AF0000}"/>
    <cellStyle name="Millares 95 5 3 2 2 2" xfId="22661" xr:uid="{00000000-0005-0000-0000-000012AF0000}"/>
    <cellStyle name="Millares 95 5 3 2 2 2 2" xfId="47477" xr:uid="{00000000-0005-0000-0000-000013AF0000}"/>
    <cellStyle name="Millares 95 5 3 2 2 3" xfId="35069" xr:uid="{00000000-0005-0000-0000-000014AF0000}"/>
    <cellStyle name="Millares 95 5 3 2 3" xfId="16457" xr:uid="{00000000-0005-0000-0000-000015AF0000}"/>
    <cellStyle name="Millares 95 5 3 2 3 2" xfId="41273" xr:uid="{00000000-0005-0000-0000-000016AF0000}"/>
    <cellStyle name="Millares 95 5 3 2 4" xfId="28865" xr:uid="{00000000-0005-0000-0000-000017AF0000}"/>
    <cellStyle name="Millares 95 5 3 3" xfId="6117" xr:uid="{00000000-0005-0000-0000-000018AF0000}"/>
    <cellStyle name="Millares 95 5 3 3 2" xfId="12321" xr:uid="{00000000-0005-0000-0000-000019AF0000}"/>
    <cellStyle name="Millares 95 5 3 3 2 2" xfId="24729" xr:uid="{00000000-0005-0000-0000-00001AAF0000}"/>
    <cellStyle name="Millares 95 5 3 3 2 2 2" xfId="49545" xr:uid="{00000000-0005-0000-0000-00001BAF0000}"/>
    <cellStyle name="Millares 95 5 3 3 2 3" xfId="37137" xr:uid="{00000000-0005-0000-0000-00001CAF0000}"/>
    <cellStyle name="Millares 95 5 3 3 3" xfId="18525" xr:uid="{00000000-0005-0000-0000-00001DAF0000}"/>
    <cellStyle name="Millares 95 5 3 3 3 2" xfId="43341" xr:uid="{00000000-0005-0000-0000-00001EAF0000}"/>
    <cellStyle name="Millares 95 5 3 3 4" xfId="30933" xr:uid="{00000000-0005-0000-0000-00001FAF0000}"/>
    <cellStyle name="Millares 95 5 3 4" xfId="8185" xr:uid="{00000000-0005-0000-0000-000020AF0000}"/>
    <cellStyle name="Millares 95 5 3 4 2" xfId="20593" xr:uid="{00000000-0005-0000-0000-000021AF0000}"/>
    <cellStyle name="Millares 95 5 3 4 2 2" xfId="45409" xr:uid="{00000000-0005-0000-0000-000022AF0000}"/>
    <cellStyle name="Millares 95 5 3 4 3" xfId="33001" xr:uid="{00000000-0005-0000-0000-000023AF0000}"/>
    <cellStyle name="Millares 95 5 3 5" xfId="14389" xr:uid="{00000000-0005-0000-0000-000024AF0000}"/>
    <cellStyle name="Millares 95 5 3 5 2" xfId="39205" xr:uid="{00000000-0005-0000-0000-000025AF0000}"/>
    <cellStyle name="Millares 95 5 3 6" xfId="26797" xr:uid="{00000000-0005-0000-0000-000026AF0000}"/>
    <cellStyle name="Millares 95 5 4" xfId="3015" xr:uid="{00000000-0005-0000-0000-000027AF0000}"/>
    <cellStyle name="Millares 95 5 4 2" xfId="9219" xr:uid="{00000000-0005-0000-0000-000028AF0000}"/>
    <cellStyle name="Millares 95 5 4 2 2" xfId="21627" xr:uid="{00000000-0005-0000-0000-000029AF0000}"/>
    <cellStyle name="Millares 95 5 4 2 2 2" xfId="46443" xr:uid="{00000000-0005-0000-0000-00002AAF0000}"/>
    <cellStyle name="Millares 95 5 4 2 3" xfId="34035" xr:uid="{00000000-0005-0000-0000-00002BAF0000}"/>
    <cellStyle name="Millares 95 5 4 3" xfId="15423" xr:uid="{00000000-0005-0000-0000-00002CAF0000}"/>
    <cellStyle name="Millares 95 5 4 3 2" xfId="40239" xr:uid="{00000000-0005-0000-0000-00002DAF0000}"/>
    <cellStyle name="Millares 95 5 4 4" xfId="27831" xr:uid="{00000000-0005-0000-0000-00002EAF0000}"/>
    <cellStyle name="Millares 95 5 5" xfId="5083" xr:uid="{00000000-0005-0000-0000-00002FAF0000}"/>
    <cellStyle name="Millares 95 5 5 2" xfId="11287" xr:uid="{00000000-0005-0000-0000-000030AF0000}"/>
    <cellStyle name="Millares 95 5 5 2 2" xfId="23695" xr:uid="{00000000-0005-0000-0000-000031AF0000}"/>
    <cellStyle name="Millares 95 5 5 2 2 2" xfId="48511" xr:uid="{00000000-0005-0000-0000-000032AF0000}"/>
    <cellStyle name="Millares 95 5 5 2 3" xfId="36103" xr:uid="{00000000-0005-0000-0000-000033AF0000}"/>
    <cellStyle name="Millares 95 5 5 3" xfId="17491" xr:uid="{00000000-0005-0000-0000-000034AF0000}"/>
    <cellStyle name="Millares 95 5 5 3 2" xfId="42307" xr:uid="{00000000-0005-0000-0000-000035AF0000}"/>
    <cellStyle name="Millares 95 5 5 4" xfId="29899" xr:uid="{00000000-0005-0000-0000-000036AF0000}"/>
    <cellStyle name="Millares 95 5 6" xfId="7151" xr:uid="{00000000-0005-0000-0000-000037AF0000}"/>
    <cellStyle name="Millares 95 5 6 2" xfId="19559" xr:uid="{00000000-0005-0000-0000-000038AF0000}"/>
    <cellStyle name="Millares 95 5 6 2 2" xfId="44375" xr:uid="{00000000-0005-0000-0000-000039AF0000}"/>
    <cellStyle name="Millares 95 5 6 3" xfId="31967" xr:uid="{00000000-0005-0000-0000-00003AAF0000}"/>
    <cellStyle name="Millares 95 5 7" xfId="13355" xr:uid="{00000000-0005-0000-0000-00003BAF0000}"/>
    <cellStyle name="Millares 95 5 7 2" xfId="38171" xr:uid="{00000000-0005-0000-0000-00003CAF0000}"/>
    <cellStyle name="Millares 95 5 8" xfId="25763" xr:uid="{00000000-0005-0000-0000-00003DAF0000}"/>
    <cellStyle name="Millares 95 5 9" xfId="947" xr:uid="{00000000-0005-0000-0000-00003EAF0000}"/>
    <cellStyle name="Millares 95 6" xfId="1120" xr:uid="{00000000-0005-0000-0000-00003FAF0000}"/>
    <cellStyle name="Millares 95 6 2" xfId="1637" xr:uid="{00000000-0005-0000-0000-000040AF0000}"/>
    <cellStyle name="Millares 95 6 2 2" xfId="2671" xr:uid="{00000000-0005-0000-0000-000041AF0000}"/>
    <cellStyle name="Millares 95 6 2 2 2" xfId="4739" xr:uid="{00000000-0005-0000-0000-000042AF0000}"/>
    <cellStyle name="Millares 95 6 2 2 2 2" xfId="10943" xr:uid="{00000000-0005-0000-0000-000043AF0000}"/>
    <cellStyle name="Millares 95 6 2 2 2 2 2" xfId="23351" xr:uid="{00000000-0005-0000-0000-000044AF0000}"/>
    <cellStyle name="Millares 95 6 2 2 2 2 2 2" xfId="48167" xr:uid="{00000000-0005-0000-0000-000045AF0000}"/>
    <cellStyle name="Millares 95 6 2 2 2 2 3" xfId="35759" xr:uid="{00000000-0005-0000-0000-000046AF0000}"/>
    <cellStyle name="Millares 95 6 2 2 2 3" xfId="17147" xr:uid="{00000000-0005-0000-0000-000047AF0000}"/>
    <cellStyle name="Millares 95 6 2 2 2 3 2" xfId="41963" xr:uid="{00000000-0005-0000-0000-000048AF0000}"/>
    <cellStyle name="Millares 95 6 2 2 2 4" xfId="29555" xr:uid="{00000000-0005-0000-0000-000049AF0000}"/>
    <cellStyle name="Millares 95 6 2 2 3" xfId="6807" xr:uid="{00000000-0005-0000-0000-00004AAF0000}"/>
    <cellStyle name="Millares 95 6 2 2 3 2" xfId="13011" xr:uid="{00000000-0005-0000-0000-00004BAF0000}"/>
    <cellStyle name="Millares 95 6 2 2 3 2 2" xfId="25419" xr:uid="{00000000-0005-0000-0000-00004CAF0000}"/>
    <cellStyle name="Millares 95 6 2 2 3 2 2 2" xfId="50235" xr:uid="{00000000-0005-0000-0000-00004DAF0000}"/>
    <cellStyle name="Millares 95 6 2 2 3 2 3" xfId="37827" xr:uid="{00000000-0005-0000-0000-00004EAF0000}"/>
    <cellStyle name="Millares 95 6 2 2 3 3" xfId="19215" xr:uid="{00000000-0005-0000-0000-00004FAF0000}"/>
    <cellStyle name="Millares 95 6 2 2 3 3 2" xfId="44031" xr:uid="{00000000-0005-0000-0000-000050AF0000}"/>
    <cellStyle name="Millares 95 6 2 2 3 4" xfId="31623" xr:uid="{00000000-0005-0000-0000-000051AF0000}"/>
    <cellStyle name="Millares 95 6 2 2 4" xfId="8875" xr:uid="{00000000-0005-0000-0000-000052AF0000}"/>
    <cellStyle name="Millares 95 6 2 2 4 2" xfId="21283" xr:uid="{00000000-0005-0000-0000-000053AF0000}"/>
    <cellStyle name="Millares 95 6 2 2 4 2 2" xfId="46099" xr:uid="{00000000-0005-0000-0000-000054AF0000}"/>
    <cellStyle name="Millares 95 6 2 2 4 3" xfId="33691" xr:uid="{00000000-0005-0000-0000-000055AF0000}"/>
    <cellStyle name="Millares 95 6 2 2 5" xfId="15079" xr:uid="{00000000-0005-0000-0000-000056AF0000}"/>
    <cellStyle name="Millares 95 6 2 2 5 2" xfId="39895" xr:uid="{00000000-0005-0000-0000-000057AF0000}"/>
    <cellStyle name="Millares 95 6 2 2 6" xfId="27487" xr:uid="{00000000-0005-0000-0000-000058AF0000}"/>
    <cellStyle name="Millares 95 6 2 3" xfId="3705" xr:uid="{00000000-0005-0000-0000-000059AF0000}"/>
    <cellStyle name="Millares 95 6 2 3 2" xfId="9909" xr:uid="{00000000-0005-0000-0000-00005AAF0000}"/>
    <cellStyle name="Millares 95 6 2 3 2 2" xfId="22317" xr:uid="{00000000-0005-0000-0000-00005BAF0000}"/>
    <cellStyle name="Millares 95 6 2 3 2 2 2" xfId="47133" xr:uid="{00000000-0005-0000-0000-00005CAF0000}"/>
    <cellStyle name="Millares 95 6 2 3 2 3" xfId="34725" xr:uid="{00000000-0005-0000-0000-00005DAF0000}"/>
    <cellStyle name="Millares 95 6 2 3 3" xfId="16113" xr:uid="{00000000-0005-0000-0000-00005EAF0000}"/>
    <cellStyle name="Millares 95 6 2 3 3 2" xfId="40929" xr:uid="{00000000-0005-0000-0000-00005FAF0000}"/>
    <cellStyle name="Millares 95 6 2 3 4" xfId="28521" xr:uid="{00000000-0005-0000-0000-000060AF0000}"/>
    <cellStyle name="Millares 95 6 2 4" xfId="5773" xr:uid="{00000000-0005-0000-0000-000061AF0000}"/>
    <cellStyle name="Millares 95 6 2 4 2" xfId="11977" xr:uid="{00000000-0005-0000-0000-000062AF0000}"/>
    <cellStyle name="Millares 95 6 2 4 2 2" xfId="24385" xr:uid="{00000000-0005-0000-0000-000063AF0000}"/>
    <cellStyle name="Millares 95 6 2 4 2 2 2" xfId="49201" xr:uid="{00000000-0005-0000-0000-000064AF0000}"/>
    <cellStyle name="Millares 95 6 2 4 2 3" xfId="36793" xr:uid="{00000000-0005-0000-0000-000065AF0000}"/>
    <cellStyle name="Millares 95 6 2 4 3" xfId="18181" xr:uid="{00000000-0005-0000-0000-000066AF0000}"/>
    <cellStyle name="Millares 95 6 2 4 3 2" xfId="42997" xr:uid="{00000000-0005-0000-0000-000067AF0000}"/>
    <cellStyle name="Millares 95 6 2 4 4" xfId="30589" xr:uid="{00000000-0005-0000-0000-000068AF0000}"/>
    <cellStyle name="Millares 95 6 2 5" xfId="7841" xr:uid="{00000000-0005-0000-0000-000069AF0000}"/>
    <cellStyle name="Millares 95 6 2 5 2" xfId="20249" xr:uid="{00000000-0005-0000-0000-00006AAF0000}"/>
    <cellStyle name="Millares 95 6 2 5 2 2" xfId="45065" xr:uid="{00000000-0005-0000-0000-00006BAF0000}"/>
    <cellStyle name="Millares 95 6 2 5 3" xfId="32657" xr:uid="{00000000-0005-0000-0000-00006CAF0000}"/>
    <cellStyle name="Millares 95 6 2 6" xfId="14045" xr:uid="{00000000-0005-0000-0000-00006DAF0000}"/>
    <cellStyle name="Millares 95 6 2 6 2" xfId="38861" xr:uid="{00000000-0005-0000-0000-00006EAF0000}"/>
    <cellStyle name="Millares 95 6 2 7" xfId="26453" xr:uid="{00000000-0005-0000-0000-00006FAF0000}"/>
    <cellStyle name="Millares 95 6 3" xfId="2154" xr:uid="{00000000-0005-0000-0000-000070AF0000}"/>
    <cellStyle name="Millares 95 6 3 2" xfId="4222" xr:uid="{00000000-0005-0000-0000-000071AF0000}"/>
    <cellStyle name="Millares 95 6 3 2 2" xfId="10426" xr:uid="{00000000-0005-0000-0000-000072AF0000}"/>
    <cellStyle name="Millares 95 6 3 2 2 2" xfId="22834" xr:uid="{00000000-0005-0000-0000-000073AF0000}"/>
    <cellStyle name="Millares 95 6 3 2 2 2 2" xfId="47650" xr:uid="{00000000-0005-0000-0000-000074AF0000}"/>
    <cellStyle name="Millares 95 6 3 2 2 3" xfId="35242" xr:uid="{00000000-0005-0000-0000-000075AF0000}"/>
    <cellStyle name="Millares 95 6 3 2 3" xfId="16630" xr:uid="{00000000-0005-0000-0000-000076AF0000}"/>
    <cellStyle name="Millares 95 6 3 2 3 2" xfId="41446" xr:uid="{00000000-0005-0000-0000-000077AF0000}"/>
    <cellStyle name="Millares 95 6 3 2 4" xfId="29038" xr:uid="{00000000-0005-0000-0000-000078AF0000}"/>
    <cellStyle name="Millares 95 6 3 3" xfId="6290" xr:uid="{00000000-0005-0000-0000-000079AF0000}"/>
    <cellStyle name="Millares 95 6 3 3 2" xfId="12494" xr:uid="{00000000-0005-0000-0000-00007AAF0000}"/>
    <cellStyle name="Millares 95 6 3 3 2 2" xfId="24902" xr:uid="{00000000-0005-0000-0000-00007BAF0000}"/>
    <cellStyle name="Millares 95 6 3 3 2 2 2" xfId="49718" xr:uid="{00000000-0005-0000-0000-00007CAF0000}"/>
    <cellStyle name="Millares 95 6 3 3 2 3" xfId="37310" xr:uid="{00000000-0005-0000-0000-00007DAF0000}"/>
    <cellStyle name="Millares 95 6 3 3 3" xfId="18698" xr:uid="{00000000-0005-0000-0000-00007EAF0000}"/>
    <cellStyle name="Millares 95 6 3 3 3 2" xfId="43514" xr:uid="{00000000-0005-0000-0000-00007FAF0000}"/>
    <cellStyle name="Millares 95 6 3 3 4" xfId="31106" xr:uid="{00000000-0005-0000-0000-000080AF0000}"/>
    <cellStyle name="Millares 95 6 3 4" xfId="8358" xr:uid="{00000000-0005-0000-0000-000081AF0000}"/>
    <cellStyle name="Millares 95 6 3 4 2" xfId="20766" xr:uid="{00000000-0005-0000-0000-000082AF0000}"/>
    <cellStyle name="Millares 95 6 3 4 2 2" xfId="45582" xr:uid="{00000000-0005-0000-0000-000083AF0000}"/>
    <cellStyle name="Millares 95 6 3 4 3" xfId="33174" xr:uid="{00000000-0005-0000-0000-000084AF0000}"/>
    <cellStyle name="Millares 95 6 3 5" xfId="14562" xr:uid="{00000000-0005-0000-0000-000085AF0000}"/>
    <cellStyle name="Millares 95 6 3 5 2" xfId="39378" xr:uid="{00000000-0005-0000-0000-000086AF0000}"/>
    <cellStyle name="Millares 95 6 3 6" xfId="26970" xr:uid="{00000000-0005-0000-0000-000087AF0000}"/>
    <cellStyle name="Millares 95 6 4" xfId="3188" xr:uid="{00000000-0005-0000-0000-000088AF0000}"/>
    <cellStyle name="Millares 95 6 4 2" xfId="9392" xr:uid="{00000000-0005-0000-0000-000089AF0000}"/>
    <cellStyle name="Millares 95 6 4 2 2" xfId="21800" xr:uid="{00000000-0005-0000-0000-00008AAF0000}"/>
    <cellStyle name="Millares 95 6 4 2 2 2" xfId="46616" xr:uid="{00000000-0005-0000-0000-00008BAF0000}"/>
    <cellStyle name="Millares 95 6 4 2 3" xfId="34208" xr:uid="{00000000-0005-0000-0000-00008CAF0000}"/>
    <cellStyle name="Millares 95 6 4 3" xfId="15596" xr:uid="{00000000-0005-0000-0000-00008DAF0000}"/>
    <cellStyle name="Millares 95 6 4 3 2" xfId="40412" xr:uid="{00000000-0005-0000-0000-00008EAF0000}"/>
    <cellStyle name="Millares 95 6 4 4" xfId="28004" xr:uid="{00000000-0005-0000-0000-00008FAF0000}"/>
    <cellStyle name="Millares 95 6 5" xfId="5256" xr:uid="{00000000-0005-0000-0000-000090AF0000}"/>
    <cellStyle name="Millares 95 6 5 2" xfId="11460" xr:uid="{00000000-0005-0000-0000-000091AF0000}"/>
    <cellStyle name="Millares 95 6 5 2 2" xfId="23868" xr:uid="{00000000-0005-0000-0000-000092AF0000}"/>
    <cellStyle name="Millares 95 6 5 2 2 2" xfId="48684" xr:uid="{00000000-0005-0000-0000-000093AF0000}"/>
    <cellStyle name="Millares 95 6 5 2 3" xfId="36276" xr:uid="{00000000-0005-0000-0000-000094AF0000}"/>
    <cellStyle name="Millares 95 6 5 3" xfId="17664" xr:uid="{00000000-0005-0000-0000-000095AF0000}"/>
    <cellStyle name="Millares 95 6 5 3 2" xfId="42480" xr:uid="{00000000-0005-0000-0000-000096AF0000}"/>
    <cellStyle name="Millares 95 6 5 4" xfId="30072" xr:uid="{00000000-0005-0000-0000-000097AF0000}"/>
    <cellStyle name="Millares 95 6 6" xfId="7324" xr:uid="{00000000-0005-0000-0000-000098AF0000}"/>
    <cellStyle name="Millares 95 6 6 2" xfId="19732" xr:uid="{00000000-0005-0000-0000-000099AF0000}"/>
    <cellStyle name="Millares 95 6 6 2 2" xfId="44548" xr:uid="{00000000-0005-0000-0000-00009AAF0000}"/>
    <cellStyle name="Millares 95 6 6 3" xfId="32140" xr:uid="{00000000-0005-0000-0000-00009BAF0000}"/>
    <cellStyle name="Millares 95 6 7" xfId="13528" xr:uid="{00000000-0005-0000-0000-00009CAF0000}"/>
    <cellStyle name="Millares 95 6 7 2" xfId="38344" xr:uid="{00000000-0005-0000-0000-00009DAF0000}"/>
    <cellStyle name="Millares 95 6 8" xfId="25936" xr:uid="{00000000-0005-0000-0000-00009EAF0000}"/>
    <cellStyle name="Millares 95 7" xfId="1292" xr:uid="{00000000-0005-0000-0000-00009FAF0000}"/>
    <cellStyle name="Millares 95 7 2" xfId="2326" xr:uid="{00000000-0005-0000-0000-0000A0AF0000}"/>
    <cellStyle name="Millares 95 7 2 2" xfId="4394" xr:uid="{00000000-0005-0000-0000-0000A1AF0000}"/>
    <cellStyle name="Millares 95 7 2 2 2" xfId="10598" xr:uid="{00000000-0005-0000-0000-0000A2AF0000}"/>
    <cellStyle name="Millares 95 7 2 2 2 2" xfId="23006" xr:uid="{00000000-0005-0000-0000-0000A3AF0000}"/>
    <cellStyle name="Millares 95 7 2 2 2 2 2" xfId="47822" xr:uid="{00000000-0005-0000-0000-0000A4AF0000}"/>
    <cellStyle name="Millares 95 7 2 2 2 3" xfId="35414" xr:uid="{00000000-0005-0000-0000-0000A5AF0000}"/>
    <cellStyle name="Millares 95 7 2 2 3" xfId="16802" xr:uid="{00000000-0005-0000-0000-0000A6AF0000}"/>
    <cellStyle name="Millares 95 7 2 2 3 2" xfId="41618" xr:uid="{00000000-0005-0000-0000-0000A7AF0000}"/>
    <cellStyle name="Millares 95 7 2 2 4" xfId="29210" xr:uid="{00000000-0005-0000-0000-0000A8AF0000}"/>
    <cellStyle name="Millares 95 7 2 3" xfId="6462" xr:uid="{00000000-0005-0000-0000-0000A9AF0000}"/>
    <cellStyle name="Millares 95 7 2 3 2" xfId="12666" xr:uid="{00000000-0005-0000-0000-0000AAAF0000}"/>
    <cellStyle name="Millares 95 7 2 3 2 2" xfId="25074" xr:uid="{00000000-0005-0000-0000-0000ABAF0000}"/>
    <cellStyle name="Millares 95 7 2 3 2 2 2" xfId="49890" xr:uid="{00000000-0005-0000-0000-0000ACAF0000}"/>
    <cellStyle name="Millares 95 7 2 3 2 3" xfId="37482" xr:uid="{00000000-0005-0000-0000-0000ADAF0000}"/>
    <cellStyle name="Millares 95 7 2 3 3" xfId="18870" xr:uid="{00000000-0005-0000-0000-0000AEAF0000}"/>
    <cellStyle name="Millares 95 7 2 3 3 2" xfId="43686" xr:uid="{00000000-0005-0000-0000-0000AFAF0000}"/>
    <cellStyle name="Millares 95 7 2 3 4" xfId="31278" xr:uid="{00000000-0005-0000-0000-0000B0AF0000}"/>
    <cellStyle name="Millares 95 7 2 4" xfId="8530" xr:uid="{00000000-0005-0000-0000-0000B1AF0000}"/>
    <cellStyle name="Millares 95 7 2 4 2" xfId="20938" xr:uid="{00000000-0005-0000-0000-0000B2AF0000}"/>
    <cellStyle name="Millares 95 7 2 4 2 2" xfId="45754" xr:uid="{00000000-0005-0000-0000-0000B3AF0000}"/>
    <cellStyle name="Millares 95 7 2 4 3" xfId="33346" xr:uid="{00000000-0005-0000-0000-0000B4AF0000}"/>
    <cellStyle name="Millares 95 7 2 5" xfId="14734" xr:uid="{00000000-0005-0000-0000-0000B5AF0000}"/>
    <cellStyle name="Millares 95 7 2 5 2" xfId="39550" xr:uid="{00000000-0005-0000-0000-0000B6AF0000}"/>
    <cellStyle name="Millares 95 7 2 6" xfId="27142" xr:uid="{00000000-0005-0000-0000-0000B7AF0000}"/>
    <cellStyle name="Millares 95 7 3" xfId="3360" xr:uid="{00000000-0005-0000-0000-0000B8AF0000}"/>
    <cellStyle name="Millares 95 7 3 2" xfId="9564" xr:uid="{00000000-0005-0000-0000-0000B9AF0000}"/>
    <cellStyle name="Millares 95 7 3 2 2" xfId="21972" xr:uid="{00000000-0005-0000-0000-0000BAAF0000}"/>
    <cellStyle name="Millares 95 7 3 2 2 2" xfId="46788" xr:uid="{00000000-0005-0000-0000-0000BBAF0000}"/>
    <cellStyle name="Millares 95 7 3 2 3" xfId="34380" xr:uid="{00000000-0005-0000-0000-0000BCAF0000}"/>
    <cellStyle name="Millares 95 7 3 3" xfId="15768" xr:uid="{00000000-0005-0000-0000-0000BDAF0000}"/>
    <cellStyle name="Millares 95 7 3 3 2" xfId="40584" xr:uid="{00000000-0005-0000-0000-0000BEAF0000}"/>
    <cellStyle name="Millares 95 7 3 4" xfId="28176" xr:uid="{00000000-0005-0000-0000-0000BFAF0000}"/>
    <cellStyle name="Millares 95 7 4" xfId="5428" xr:uid="{00000000-0005-0000-0000-0000C0AF0000}"/>
    <cellStyle name="Millares 95 7 4 2" xfId="11632" xr:uid="{00000000-0005-0000-0000-0000C1AF0000}"/>
    <cellStyle name="Millares 95 7 4 2 2" xfId="24040" xr:uid="{00000000-0005-0000-0000-0000C2AF0000}"/>
    <cellStyle name="Millares 95 7 4 2 2 2" xfId="48856" xr:uid="{00000000-0005-0000-0000-0000C3AF0000}"/>
    <cellStyle name="Millares 95 7 4 2 3" xfId="36448" xr:uid="{00000000-0005-0000-0000-0000C4AF0000}"/>
    <cellStyle name="Millares 95 7 4 3" xfId="17836" xr:uid="{00000000-0005-0000-0000-0000C5AF0000}"/>
    <cellStyle name="Millares 95 7 4 3 2" xfId="42652" xr:uid="{00000000-0005-0000-0000-0000C6AF0000}"/>
    <cellStyle name="Millares 95 7 4 4" xfId="30244" xr:uid="{00000000-0005-0000-0000-0000C7AF0000}"/>
    <cellStyle name="Millares 95 7 5" xfId="7496" xr:uid="{00000000-0005-0000-0000-0000C8AF0000}"/>
    <cellStyle name="Millares 95 7 5 2" xfId="19904" xr:uid="{00000000-0005-0000-0000-0000C9AF0000}"/>
    <cellStyle name="Millares 95 7 5 2 2" xfId="44720" xr:uid="{00000000-0005-0000-0000-0000CAAF0000}"/>
    <cellStyle name="Millares 95 7 5 3" xfId="32312" xr:uid="{00000000-0005-0000-0000-0000CBAF0000}"/>
    <cellStyle name="Millares 95 7 6" xfId="13700" xr:uid="{00000000-0005-0000-0000-0000CCAF0000}"/>
    <cellStyle name="Millares 95 7 6 2" xfId="38516" xr:uid="{00000000-0005-0000-0000-0000CDAF0000}"/>
    <cellStyle name="Millares 95 7 7" xfId="26108" xr:uid="{00000000-0005-0000-0000-0000CEAF0000}"/>
    <cellStyle name="Millares 95 8" xfId="1809" xr:uid="{00000000-0005-0000-0000-0000CFAF0000}"/>
    <cellStyle name="Millares 95 8 2" xfId="3877" xr:uid="{00000000-0005-0000-0000-0000D0AF0000}"/>
    <cellStyle name="Millares 95 8 2 2" xfId="10081" xr:uid="{00000000-0005-0000-0000-0000D1AF0000}"/>
    <cellStyle name="Millares 95 8 2 2 2" xfId="22489" xr:uid="{00000000-0005-0000-0000-0000D2AF0000}"/>
    <cellStyle name="Millares 95 8 2 2 2 2" xfId="47305" xr:uid="{00000000-0005-0000-0000-0000D3AF0000}"/>
    <cellStyle name="Millares 95 8 2 2 3" xfId="34897" xr:uid="{00000000-0005-0000-0000-0000D4AF0000}"/>
    <cellStyle name="Millares 95 8 2 3" xfId="16285" xr:uid="{00000000-0005-0000-0000-0000D5AF0000}"/>
    <cellStyle name="Millares 95 8 2 3 2" xfId="41101" xr:uid="{00000000-0005-0000-0000-0000D6AF0000}"/>
    <cellStyle name="Millares 95 8 2 4" xfId="28693" xr:uid="{00000000-0005-0000-0000-0000D7AF0000}"/>
    <cellStyle name="Millares 95 8 3" xfId="5945" xr:uid="{00000000-0005-0000-0000-0000D8AF0000}"/>
    <cellStyle name="Millares 95 8 3 2" xfId="12149" xr:uid="{00000000-0005-0000-0000-0000D9AF0000}"/>
    <cellStyle name="Millares 95 8 3 2 2" xfId="24557" xr:uid="{00000000-0005-0000-0000-0000DAAF0000}"/>
    <cellStyle name="Millares 95 8 3 2 2 2" xfId="49373" xr:uid="{00000000-0005-0000-0000-0000DBAF0000}"/>
    <cellStyle name="Millares 95 8 3 2 3" xfId="36965" xr:uid="{00000000-0005-0000-0000-0000DCAF0000}"/>
    <cellStyle name="Millares 95 8 3 3" xfId="18353" xr:uid="{00000000-0005-0000-0000-0000DDAF0000}"/>
    <cellStyle name="Millares 95 8 3 3 2" xfId="43169" xr:uid="{00000000-0005-0000-0000-0000DEAF0000}"/>
    <cellStyle name="Millares 95 8 3 4" xfId="30761" xr:uid="{00000000-0005-0000-0000-0000DFAF0000}"/>
    <cellStyle name="Millares 95 8 4" xfId="8013" xr:uid="{00000000-0005-0000-0000-0000E0AF0000}"/>
    <cellStyle name="Millares 95 8 4 2" xfId="20421" xr:uid="{00000000-0005-0000-0000-0000E1AF0000}"/>
    <cellStyle name="Millares 95 8 4 2 2" xfId="45237" xr:uid="{00000000-0005-0000-0000-0000E2AF0000}"/>
    <cellStyle name="Millares 95 8 4 3" xfId="32829" xr:uid="{00000000-0005-0000-0000-0000E3AF0000}"/>
    <cellStyle name="Millares 95 8 5" xfId="14217" xr:uid="{00000000-0005-0000-0000-0000E4AF0000}"/>
    <cellStyle name="Millares 95 8 5 2" xfId="39033" xr:uid="{00000000-0005-0000-0000-0000E5AF0000}"/>
    <cellStyle name="Millares 95 8 6" xfId="26625" xr:uid="{00000000-0005-0000-0000-0000E6AF0000}"/>
    <cellStyle name="Millares 95 9" xfId="2843" xr:uid="{00000000-0005-0000-0000-0000E7AF0000}"/>
    <cellStyle name="Millares 95 9 2" xfId="9047" xr:uid="{00000000-0005-0000-0000-0000E8AF0000}"/>
    <cellStyle name="Millares 95 9 2 2" xfId="21455" xr:uid="{00000000-0005-0000-0000-0000E9AF0000}"/>
    <cellStyle name="Millares 95 9 2 2 2" xfId="46271" xr:uid="{00000000-0005-0000-0000-0000EAAF0000}"/>
    <cellStyle name="Millares 95 9 2 3" xfId="33863" xr:uid="{00000000-0005-0000-0000-0000EBAF0000}"/>
    <cellStyle name="Millares 95 9 3" xfId="15251" xr:uid="{00000000-0005-0000-0000-0000ECAF0000}"/>
    <cellStyle name="Millares 95 9 3 2" xfId="40067" xr:uid="{00000000-0005-0000-0000-0000EDAF0000}"/>
    <cellStyle name="Millares 95 9 4" xfId="27659" xr:uid="{00000000-0005-0000-0000-0000EEAF0000}"/>
    <cellStyle name="Millares 96" xfId="263" xr:uid="{00000000-0005-0000-0000-0000EFAF0000}"/>
    <cellStyle name="Millares 96 10" xfId="4912" xr:uid="{00000000-0005-0000-0000-0000F0AF0000}"/>
    <cellStyle name="Millares 96 10 2" xfId="11116" xr:uid="{00000000-0005-0000-0000-0000F1AF0000}"/>
    <cellStyle name="Millares 96 10 2 2" xfId="23524" xr:uid="{00000000-0005-0000-0000-0000F2AF0000}"/>
    <cellStyle name="Millares 96 10 2 2 2" xfId="48340" xr:uid="{00000000-0005-0000-0000-0000F3AF0000}"/>
    <cellStyle name="Millares 96 10 2 3" xfId="35932" xr:uid="{00000000-0005-0000-0000-0000F4AF0000}"/>
    <cellStyle name="Millares 96 10 3" xfId="17320" xr:uid="{00000000-0005-0000-0000-0000F5AF0000}"/>
    <cellStyle name="Millares 96 10 3 2" xfId="42136" xr:uid="{00000000-0005-0000-0000-0000F6AF0000}"/>
    <cellStyle name="Millares 96 10 4" xfId="29728" xr:uid="{00000000-0005-0000-0000-0000F7AF0000}"/>
    <cellStyle name="Millares 96 11" xfId="6980" xr:uid="{00000000-0005-0000-0000-0000F8AF0000}"/>
    <cellStyle name="Millares 96 11 2" xfId="19388" xr:uid="{00000000-0005-0000-0000-0000F9AF0000}"/>
    <cellStyle name="Millares 96 11 2 2" xfId="44204" xr:uid="{00000000-0005-0000-0000-0000FAAF0000}"/>
    <cellStyle name="Millares 96 11 3" xfId="31796" xr:uid="{00000000-0005-0000-0000-0000FBAF0000}"/>
    <cellStyle name="Millares 96 12" xfId="13184" xr:uid="{00000000-0005-0000-0000-0000FCAF0000}"/>
    <cellStyle name="Millares 96 12 2" xfId="38000" xr:uid="{00000000-0005-0000-0000-0000FDAF0000}"/>
    <cellStyle name="Millares 96 13" xfId="25592" xr:uid="{00000000-0005-0000-0000-0000FEAF0000}"/>
    <cellStyle name="Millares 96 14" xfId="776" xr:uid="{00000000-0005-0000-0000-0000FFAF0000}"/>
    <cellStyle name="Millares 96 2" xfId="302" xr:uid="{00000000-0005-0000-0000-000000B00000}"/>
    <cellStyle name="Millares 96 2 10" xfId="7004" xr:uid="{00000000-0005-0000-0000-000001B00000}"/>
    <cellStyle name="Millares 96 2 10 2" xfId="19412" xr:uid="{00000000-0005-0000-0000-000002B00000}"/>
    <cellStyle name="Millares 96 2 10 2 2" xfId="44228" xr:uid="{00000000-0005-0000-0000-000003B00000}"/>
    <cellStyle name="Millares 96 2 10 3" xfId="31820" xr:uid="{00000000-0005-0000-0000-000004B00000}"/>
    <cellStyle name="Millares 96 2 11" xfId="13208" xr:uid="{00000000-0005-0000-0000-000005B00000}"/>
    <cellStyle name="Millares 96 2 11 2" xfId="38024" xr:uid="{00000000-0005-0000-0000-000006B00000}"/>
    <cellStyle name="Millares 96 2 12" xfId="25616" xr:uid="{00000000-0005-0000-0000-000007B00000}"/>
    <cellStyle name="Millares 96 2 13" xfId="800" xr:uid="{00000000-0005-0000-0000-000008B00000}"/>
    <cellStyle name="Millares 96 2 2" xfId="367" xr:uid="{00000000-0005-0000-0000-000009B00000}"/>
    <cellStyle name="Millares 96 2 2 10" xfId="25674" xr:uid="{00000000-0005-0000-0000-00000AB00000}"/>
    <cellStyle name="Millares 96 2 2 11" xfId="858" xr:uid="{00000000-0005-0000-0000-00000BB00000}"/>
    <cellStyle name="Millares 96 2 2 2" xfId="491" xr:uid="{00000000-0005-0000-0000-00000CB00000}"/>
    <cellStyle name="Millares 96 2 2 2 2" xfId="739" xr:uid="{00000000-0005-0000-0000-00000DB00000}"/>
    <cellStyle name="Millares 96 2 2 2 2 2" xfId="2582" xr:uid="{00000000-0005-0000-0000-00000EB00000}"/>
    <cellStyle name="Millares 96 2 2 2 2 2 2" xfId="4650" xr:uid="{00000000-0005-0000-0000-00000FB00000}"/>
    <cellStyle name="Millares 96 2 2 2 2 2 2 2" xfId="10854" xr:uid="{00000000-0005-0000-0000-000010B00000}"/>
    <cellStyle name="Millares 96 2 2 2 2 2 2 2 2" xfId="23262" xr:uid="{00000000-0005-0000-0000-000011B00000}"/>
    <cellStyle name="Millares 96 2 2 2 2 2 2 2 2 2" xfId="48078" xr:uid="{00000000-0005-0000-0000-000012B00000}"/>
    <cellStyle name="Millares 96 2 2 2 2 2 2 2 3" xfId="35670" xr:uid="{00000000-0005-0000-0000-000013B00000}"/>
    <cellStyle name="Millares 96 2 2 2 2 2 2 3" xfId="17058" xr:uid="{00000000-0005-0000-0000-000014B00000}"/>
    <cellStyle name="Millares 96 2 2 2 2 2 2 3 2" xfId="41874" xr:uid="{00000000-0005-0000-0000-000015B00000}"/>
    <cellStyle name="Millares 96 2 2 2 2 2 2 4" xfId="29466" xr:uid="{00000000-0005-0000-0000-000016B00000}"/>
    <cellStyle name="Millares 96 2 2 2 2 2 3" xfId="6718" xr:uid="{00000000-0005-0000-0000-000017B00000}"/>
    <cellStyle name="Millares 96 2 2 2 2 2 3 2" xfId="12922" xr:uid="{00000000-0005-0000-0000-000018B00000}"/>
    <cellStyle name="Millares 96 2 2 2 2 2 3 2 2" xfId="25330" xr:uid="{00000000-0005-0000-0000-000019B00000}"/>
    <cellStyle name="Millares 96 2 2 2 2 2 3 2 2 2" xfId="50146" xr:uid="{00000000-0005-0000-0000-00001AB00000}"/>
    <cellStyle name="Millares 96 2 2 2 2 2 3 2 3" xfId="37738" xr:uid="{00000000-0005-0000-0000-00001BB00000}"/>
    <cellStyle name="Millares 96 2 2 2 2 2 3 3" xfId="19126" xr:uid="{00000000-0005-0000-0000-00001CB00000}"/>
    <cellStyle name="Millares 96 2 2 2 2 2 3 3 2" xfId="43942" xr:uid="{00000000-0005-0000-0000-00001DB00000}"/>
    <cellStyle name="Millares 96 2 2 2 2 2 3 4" xfId="31534" xr:uid="{00000000-0005-0000-0000-00001EB00000}"/>
    <cellStyle name="Millares 96 2 2 2 2 2 4" xfId="8786" xr:uid="{00000000-0005-0000-0000-00001FB00000}"/>
    <cellStyle name="Millares 96 2 2 2 2 2 4 2" xfId="21194" xr:uid="{00000000-0005-0000-0000-000020B00000}"/>
    <cellStyle name="Millares 96 2 2 2 2 2 4 2 2" xfId="46010" xr:uid="{00000000-0005-0000-0000-000021B00000}"/>
    <cellStyle name="Millares 96 2 2 2 2 2 4 3" xfId="33602" xr:uid="{00000000-0005-0000-0000-000022B00000}"/>
    <cellStyle name="Millares 96 2 2 2 2 2 5" xfId="14990" xr:uid="{00000000-0005-0000-0000-000023B00000}"/>
    <cellStyle name="Millares 96 2 2 2 2 2 5 2" xfId="39806" xr:uid="{00000000-0005-0000-0000-000024B00000}"/>
    <cellStyle name="Millares 96 2 2 2 2 2 6" xfId="27398" xr:uid="{00000000-0005-0000-0000-000025B00000}"/>
    <cellStyle name="Millares 96 2 2 2 2 3" xfId="3616" xr:uid="{00000000-0005-0000-0000-000026B00000}"/>
    <cellStyle name="Millares 96 2 2 2 2 3 2" xfId="9820" xr:uid="{00000000-0005-0000-0000-000027B00000}"/>
    <cellStyle name="Millares 96 2 2 2 2 3 2 2" xfId="22228" xr:uid="{00000000-0005-0000-0000-000028B00000}"/>
    <cellStyle name="Millares 96 2 2 2 2 3 2 2 2" xfId="47044" xr:uid="{00000000-0005-0000-0000-000029B00000}"/>
    <cellStyle name="Millares 96 2 2 2 2 3 2 3" xfId="34636" xr:uid="{00000000-0005-0000-0000-00002AB00000}"/>
    <cellStyle name="Millares 96 2 2 2 2 3 3" xfId="16024" xr:uid="{00000000-0005-0000-0000-00002BB00000}"/>
    <cellStyle name="Millares 96 2 2 2 2 3 3 2" xfId="40840" xr:uid="{00000000-0005-0000-0000-00002CB00000}"/>
    <cellStyle name="Millares 96 2 2 2 2 3 4" xfId="28432" xr:uid="{00000000-0005-0000-0000-00002DB00000}"/>
    <cellStyle name="Millares 96 2 2 2 2 4" xfId="5684" xr:uid="{00000000-0005-0000-0000-00002EB00000}"/>
    <cellStyle name="Millares 96 2 2 2 2 4 2" xfId="11888" xr:uid="{00000000-0005-0000-0000-00002FB00000}"/>
    <cellStyle name="Millares 96 2 2 2 2 4 2 2" xfId="24296" xr:uid="{00000000-0005-0000-0000-000030B00000}"/>
    <cellStyle name="Millares 96 2 2 2 2 4 2 2 2" xfId="49112" xr:uid="{00000000-0005-0000-0000-000031B00000}"/>
    <cellStyle name="Millares 96 2 2 2 2 4 2 3" xfId="36704" xr:uid="{00000000-0005-0000-0000-000032B00000}"/>
    <cellStyle name="Millares 96 2 2 2 2 4 3" xfId="18092" xr:uid="{00000000-0005-0000-0000-000033B00000}"/>
    <cellStyle name="Millares 96 2 2 2 2 4 3 2" xfId="42908" xr:uid="{00000000-0005-0000-0000-000034B00000}"/>
    <cellStyle name="Millares 96 2 2 2 2 4 4" xfId="30500" xr:uid="{00000000-0005-0000-0000-000035B00000}"/>
    <cellStyle name="Millares 96 2 2 2 2 5" xfId="7752" xr:uid="{00000000-0005-0000-0000-000036B00000}"/>
    <cellStyle name="Millares 96 2 2 2 2 5 2" xfId="20160" xr:uid="{00000000-0005-0000-0000-000037B00000}"/>
    <cellStyle name="Millares 96 2 2 2 2 5 2 2" xfId="44976" xr:uid="{00000000-0005-0000-0000-000038B00000}"/>
    <cellStyle name="Millares 96 2 2 2 2 5 3" xfId="32568" xr:uid="{00000000-0005-0000-0000-000039B00000}"/>
    <cellStyle name="Millares 96 2 2 2 2 6" xfId="13956" xr:uid="{00000000-0005-0000-0000-00003AB00000}"/>
    <cellStyle name="Millares 96 2 2 2 2 6 2" xfId="38772" xr:uid="{00000000-0005-0000-0000-00003BB00000}"/>
    <cellStyle name="Millares 96 2 2 2 2 7" xfId="26364" xr:uid="{00000000-0005-0000-0000-00003CB00000}"/>
    <cellStyle name="Millares 96 2 2 2 2 8" xfId="1548" xr:uid="{00000000-0005-0000-0000-00003DB00000}"/>
    <cellStyle name="Millares 96 2 2 2 3" xfId="2065" xr:uid="{00000000-0005-0000-0000-00003EB00000}"/>
    <cellStyle name="Millares 96 2 2 2 3 2" xfId="4133" xr:uid="{00000000-0005-0000-0000-00003FB00000}"/>
    <cellStyle name="Millares 96 2 2 2 3 2 2" xfId="10337" xr:uid="{00000000-0005-0000-0000-000040B00000}"/>
    <cellStyle name="Millares 96 2 2 2 3 2 2 2" xfId="22745" xr:uid="{00000000-0005-0000-0000-000041B00000}"/>
    <cellStyle name="Millares 96 2 2 2 3 2 2 2 2" xfId="47561" xr:uid="{00000000-0005-0000-0000-000042B00000}"/>
    <cellStyle name="Millares 96 2 2 2 3 2 2 3" xfId="35153" xr:uid="{00000000-0005-0000-0000-000043B00000}"/>
    <cellStyle name="Millares 96 2 2 2 3 2 3" xfId="16541" xr:uid="{00000000-0005-0000-0000-000044B00000}"/>
    <cellStyle name="Millares 96 2 2 2 3 2 3 2" xfId="41357" xr:uid="{00000000-0005-0000-0000-000045B00000}"/>
    <cellStyle name="Millares 96 2 2 2 3 2 4" xfId="28949" xr:uid="{00000000-0005-0000-0000-000046B00000}"/>
    <cellStyle name="Millares 96 2 2 2 3 3" xfId="6201" xr:uid="{00000000-0005-0000-0000-000047B00000}"/>
    <cellStyle name="Millares 96 2 2 2 3 3 2" xfId="12405" xr:uid="{00000000-0005-0000-0000-000048B00000}"/>
    <cellStyle name="Millares 96 2 2 2 3 3 2 2" xfId="24813" xr:uid="{00000000-0005-0000-0000-000049B00000}"/>
    <cellStyle name="Millares 96 2 2 2 3 3 2 2 2" xfId="49629" xr:uid="{00000000-0005-0000-0000-00004AB00000}"/>
    <cellStyle name="Millares 96 2 2 2 3 3 2 3" xfId="37221" xr:uid="{00000000-0005-0000-0000-00004BB00000}"/>
    <cellStyle name="Millares 96 2 2 2 3 3 3" xfId="18609" xr:uid="{00000000-0005-0000-0000-00004CB00000}"/>
    <cellStyle name="Millares 96 2 2 2 3 3 3 2" xfId="43425" xr:uid="{00000000-0005-0000-0000-00004DB00000}"/>
    <cellStyle name="Millares 96 2 2 2 3 3 4" xfId="31017" xr:uid="{00000000-0005-0000-0000-00004EB00000}"/>
    <cellStyle name="Millares 96 2 2 2 3 4" xfId="8269" xr:uid="{00000000-0005-0000-0000-00004FB00000}"/>
    <cellStyle name="Millares 96 2 2 2 3 4 2" xfId="20677" xr:uid="{00000000-0005-0000-0000-000050B00000}"/>
    <cellStyle name="Millares 96 2 2 2 3 4 2 2" xfId="45493" xr:uid="{00000000-0005-0000-0000-000051B00000}"/>
    <cellStyle name="Millares 96 2 2 2 3 4 3" xfId="33085" xr:uid="{00000000-0005-0000-0000-000052B00000}"/>
    <cellStyle name="Millares 96 2 2 2 3 5" xfId="14473" xr:uid="{00000000-0005-0000-0000-000053B00000}"/>
    <cellStyle name="Millares 96 2 2 2 3 5 2" xfId="39289" xr:uid="{00000000-0005-0000-0000-000054B00000}"/>
    <cellStyle name="Millares 96 2 2 2 3 6" xfId="26881" xr:uid="{00000000-0005-0000-0000-000055B00000}"/>
    <cellStyle name="Millares 96 2 2 2 4" xfId="3099" xr:uid="{00000000-0005-0000-0000-000056B00000}"/>
    <cellStyle name="Millares 96 2 2 2 4 2" xfId="9303" xr:uid="{00000000-0005-0000-0000-000057B00000}"/>
    <cellStyle name="Millares 96 2 2 2 4 2 2" xfId="21711" xr:uid="{00000000-0005-0000-0000-000058B00000}"/>
    <cellStyle name="Millares 96 2 2 2 4 2 2 2" xfId="46527" xr:uid="{00000000-0005-0000-0000-000059B00000}"/>
    <cellStyle name="Millares 96 2 2 2 4 2 3" xfId="34119" xr:uid="{00000000-0005-0000-0000-00005AB00000}"/>
    <cellStyle name="Millares 96 2 2 2 4 3" xfId="15507" xr:uid="{00000000-0005-0000-0000-00005BB00000}"/>
    <cellStyle name="Millares 96 2 2 2 4 3 2" xfId="40323" xr:uid="{00000000-0005-0000-0000-00005CB00000}"/>
    <cellStyle name="Millares 96 2 2 2 4 4" xfId="27915" xr:uid="{00000000-0005-0000-0000-00005DB00000}"/>
    <cellStyle name="Millares 96 2 2 2 5" xfId="5167" xr:uid="{00000000-0005-0000-0000-00005EB00000}"/>
    <cellStyle name="Millares 96 2 2 2 5 2" xfId="11371" xr:uid="{00000000-0005-0000-0000-00005FB00000}"/>
    <cellStyle name="Millares 96 2 2 2 5 2 2" xfId="23779" xr:uid="{00000000-0005-0000-0000-000060B00000}"/>
    <cellStyle name="Millares 96 2 2 2 5 2 2 2" xfId="48595" xr:uid="{00000000-0005-0000-0000-000061B00000}"/>
    <cellStyle name="Millares 96 2 2 2 5 2 3" xfId="36187" xr:uid="{00000000-0005-0000-0000-000062B00000}"/>
    <cellStyle name="Millares 96 2 2 2 5 3" xfId="17575" xr:uid="{00000000-0005-0000-0000-000063B00000}"/>
    <cellStyle name="Millares 96 2 2 2 5 3 2" xfId="42391" xr:uid="{00000000-0005-0000-0000-000064B00000}"/>
    <cellStyle name="Millares 96 2 2 2 5 4" xfId="29983" xr:uid="{00000000-0005-0000-0000-000065B00000}"/>
    <cellStyle name="Millares 96 2 2 2 6" xfId="7235" xr:uid="{00000000-0005-0000-0000-000066B00000}"/>
    <cellStyle name="Millares 96 2 2 2 6 2" xfId="19643" xr:uid="{00000000-0005-0000-0000-000067B00000}"/>
    <cellStyle name="Millares 96 2 2 2 6 2 2" xfId="44459" xr:uid="{00000000-0005-0000-0000-000068B00000}"/>
    <cellStyle name="Millares 96 2 2 2 6 3" xfId="32051" xr:uid="{00000000-0005-0000-0000-000069B00000}"/>
    <cellStyle name="Millares 96 2 2 2 7" xfId="13439" xr:uid="{00000000-0005-0000-0000-00006AB00000}"/>
    <cellStyle name="Millares 96 2 2 2 7 2" xfId="38255" xr:uid="{00000000-0005-0000-0000-00006BB00000}"/>
    <cellStyle name="Millares 96 2 2 2 8" xfId="25847" xr:uid="{00000000-0005-0000-0000-00006CB00000}"/>
    <cellStyle name="Millares 96 2 2 2 9" xfId="1031" xr:uid="{00000000-0005-0000-0000-00006DB00000}"/>
    <cellStyle name="Millares 96 2 2 3" xfId="615" xr:uid="{00000000-0005-0000-0000-00006EB00000}"/>
    <cellStyle name="Millares 96 2 2 3 2" xfId="1720" xr:uid="{00000000-0005-0000-0000-00006FB00000}"/>
    <cellStyle name="Millares 96 2 2 3 2 2" xfId="2754" xr:uid="{00000000-0005-0000-0000-000070B00000}"/>
    <cellStyle name="Millares 96 2 2 3 2 2 2" xfId="4822" xr:uid="{00000000-0005-0000-0000-000071B00000}"/>
    <cellStyle name="Millares 96 2 2 3 2 2 2 2" xfId="11026" xr:uid="{00000000-0005-0000-0000-000072B00000}"/>
    <cellStyle name="Millares 96 2 2 3 2 2 2 2 2" xfId="23434" xr:uid="{00000000-0005-0000-0000-000073B00000}"/>
    <cellStyle name="Millares 96 2 2 3 2 2 2 2 2 2" xfId="48250" xr:uid="{00000000-0005-0000-0000-000074B00000}"/>
    <cellStyle name="Millares 96 2 2 3 2 2 2 2 3" xfId="35842" xr:uid="{00000000-0005-0000-0000-000075B00000}"/>
    <cellStyle name="Millares 96 2 2 3 2 2 2 3" xfId="17230" xr:uid="{00000000-0005-0000-0000-000076B00000}"/>
    <cellStyle name="Millares 96 2 2 3 2 2 2 3 2" xfId="42046" xr:uid="{00000000-0005-0000-0000-000077B00000}"/>
    <cellStyle name="Millares 96 2 2 3 2 2 2 4" xfId="29638" xr:uid="{00000000-0005-0000-0000-000078B00000}"/>
    <cellStyle name="Millares 96 2 2 3 2 2 3" xfId="6890" xr:uid="{00000000-0005-0000-0000-000079B00000}"/>
    <cellStyle name="Millares 96 2 2 3 2 2 3 2" xfId="13094" xr:uid="{00000000-0005-0000-0000-00007AB00000}"/>
    <cellStyle name="Millares 96 2 2 3 2 2 3 2 2" xfId="25502" xr:uid="{00000000-0005-0000-0000-00007BB00000}"/>
    <cellStyle name="Millares 96 2 2 3 2 2 3 2 2 2" xfId="50318" xr:uid="{00000000-0005-0000-0000-00007CB00000}"/>
    <cellStyle name="Millares 96 2 2 3 2 2 3 2 3" xfId="37910" xr:uid="{00000000-0005-0000-0000-00007DB00000}"/>
    <cellStyle name="Millares 96 2 2 3 2 2 3 3" xfId="19298" xr:uid="{00000000-0005-0000-0000-00007EB00000}"/>
    <cellStyle name="Millares 96 2 2 3 2 2 3 3 2" xfId="44114" xr:uid="{00000000-0005-0000-0000-00007FB00000}"/>
    <cellStyle name="Millares 96 2 2 3 2 2 3 4" xfId="31706" xr:uid="{00000000-0005-0000-0000-000080B00000}"/>
    <cellStyle name="Millares 96 2 2 3 2 2 4" xfId="8958" xr:uid="{00000000-0005-0000-0000-000081B00000}"/>
    <cellStyle name="Millares 96 2 2 3 2 2 4 2" xfId="21366" xr:uid="{00000000-0005-0000-0000-000082B00000}"/>
    <cellStyle name="Millares 96 2 2 3 2 2 4 2 2" xfId="46182" xr:uid="{00000000-0005-0000-0000-000083B00000}"/>
    <cellStyle name="Millares 96 2 2 3 2 2 4 3" xfId="33774" xr:uid="{00000000-0005-0000-0000-000084B00000}"/>
    <cellStyle name="Millares 96 2 2 3 2 2 5" xfId="15162" xr:uid="{00000000-0005-0000-0000-000085B00000}"/>
    <cellStyle name="Millares 96 2 2 3 2 2 5 2" xfId="39978" xr:uid="{00000000-0005-0000-0000-000086B00000}"/>
    <cellStyle name="Millares 96 2 2 3 2 2 6" xfId="27570" xr:uid="{00000000-0005-0000-0000-000087B00000}"/>
    <cellStyle name="Millares 96 2 2 3 2 3" xfId="3788" xr:uid="{00000000-0005-0000-0000-000088B00000}"/>
    <cellStyle name="Millares 96 2 2 3 2 3 2" xfId="9992" xr:uid="{00000000-0005-0000-0000-000089B00000}"/>
    <cellStyle name="Millares 96 2 2 3 2 3 2 2" xfId="22400" xr:uid="{00000000-0005-0000-0000-00008AB00000}"/>
    <cellStyle name="Millares 96 2 2 3 2 3 2 2 2" xfId="47216" xr:uid="{00000000-0005-0000-0000-00008BB00000}"/>
    <cellStyle name="Millares 96 2 2 3 2 3 2 3" xfId="34808" xr:uid="{00000000-0005-0000-0000-00008CB00000}"/>
    <cellStyle name="Millares 96 2 2 3 2 3 3" xfId="16196" xr:uid="{00000000-0005-0000-0000-00008DB00000}"/>
    <cellStyle name="Millares 96 2 2 3 2 3 3 2" xfId="41012" xr:uid="{00000000-0005-0000-0000-00008EB00000}"/>
    <cellStyle name="Millares 96 2 2 3 2 3 4" xfId="28604" xr:uid="{00000000-0005-0000-0000-00008FB00000}"/>
    <cellStyle name="Millares 96 2 2 3 2 4" xfId="5856" xr:uid="{00000000-0005-0000-0000-000090B00000}"/>
    <cellStyle name="Millares 96 2 2 3 2 4 2" xfId="12060" xr:uid="{00000000-0005-0000-0000-000091B00000}"/>
    <cellStyle name="Millares 96 2 2 3 2 4 2 2" xfId="24468" xr:uid="{00000000-0005-0000-0000-000092B00000}"/>
    <cellStyle name="Millares 96 2 2 3 2 4 2 2 2" xfId="49284" xr:uid="{00000000-0005-0000-0000-000093B00000}"/>
    <cellStyle name="Millares 96 2 2 3 2 4 2 3" xfId="36876" xr:uid="{00000000-0005-0000-0000-000094B00000}"/>
    <cellStyle name="Millares 96 2 2 3 2 4 3" xfId="18264" xr:uid="{00000000-0005-0000-0000-000095B00000}"/>
    <cellStyle name="Millares 96 2 2 3 2 4 3 2" xfId="43080" xr:uid="{00000000-0005-0000-0000-000096B00000}"/>
    <cellStyle name="Millares 96 2 2 3 2 4 4" xfId="30672" xr:uid="{00000000-0005-0000-0000-000097B00000}"/>
    <cellStyle name="Millares 96 2 2 3 2 5" xfId="7924" xr:uid="{00000000-0005-0000-0000-000098B00000}"/>
    <cellStyle name="Millares 96 2 2 3 2 5 2" xfId="20332" xr:uid="{00000000-0005-0000-0000-000099B00000}"/>
    <cellStyle name="Millares 96 2 2 3 2 5 2 2" xfId="45148" xr:uid="{00000000-0005-0000-0000-00009AB00000}"/>
    <cellStyle name="Millares 96 2 2 3 2 5 3" xfId="32740" xr:uid="{00000000-0005-0000-0000-00009BB00000}"/>
    <cellStyle name="Millares 96 2 2 3 2 6" xfId="14128" xr:uid="{00000000-0005-0000-0000-00009CB00000}"/>
    <cellStyle name="Millares 96 2 2 3 2 6 2" xfId="38944" xr:uid="{00000000-0005-0000-0000-00009DB00000}"/>
    <cellStyle name="Millares 96 2 2 3 2 7" xfId="26536" xr:uid="{00000000-0005-0000-0000-00009EB00000}"/>
    <cellStyle name="Millares 96 2 2 3 3" xfId="2237" xr:uid="{00000000-0005-0000-0000-00009FB00000}"/>
    <cellStyle name="Millares 96 2 2 3 3 2" xfId="4305" xr:uid="{00000000-0005-0000-0000-0000A0B00000}"/>
    <cellStyle name="Millares 96 2 2 3 3 2 2" xfId="10509" xr:uid="{00000000-0005-0000-0000-0000A1B00000}"/>
    <cellStyle name="Millares 96 2 2 3 3 2 2 2" xfId="22917" xr:uid="{00000000-0005-0000-0000-0000A2B00000}"/>
    <cellStyle name="Millares 96 2 2 3 3 2 2 2 2" xfId="47733" xr:uid="{00000000-0005-0000-0000-0000A3B00000}"/>
    <cellStyle name="Millares 96 2 2 3 3 2 2 3" xfId="35325" xr:uid="{00000000-0005-0000-0000-0000A4B00000}"/>
    <cellStyle name="Millares 96 2 2 3 3 2 3" xfId="16713" xr:uid="{00000000-0005-0000-0000-0000A5B00000}"/>
    <cellStyle name="Millares 96 2 2 3 3 2 3 2" xfId="41529" xr:uid="{00000000-0005-0000-0000-0000A6B00000}"/>
    <cellStyle name="Millares 96 2 2 3 3 2 4" xfId="29121" xr:uid="{00000000-0005-0000-0000-0000A7B00000}"/>
    <cellStyle name="Millares 96 2 2 3 3 3" xfId="6373" xr:uid="{00000000-0005-0000-0000-0000A8B00000}"/>
    <cellStyle name="Millares 96 2 2 3 3 3 2" xfId="12577" xr:uid="{00000000-0005-0000-0000-0000A9B00000}"/>
    <cellStyle name="Millares 96 2 2 3 3 3 2 2" xfId="24985" xr:uid="{00000000-0005-0000-0000-0000AAB00000}"/>
    <cellStyle name="Millares 96 2 2 3 3 3 2 2 2" xfId="49801" xr:uid="{00000000-0005-0000-0000-0000ABB00000}"/>
    <cellStyle name="Millares 96 2 2 3 3 3 2 3" xfId="37393" xr:uid="{00000000-0005-0000-0000-0000ACB00000}"/>
    <cellStyle name="Millares 96 2 2 3 3 3 3" xfId="18781" xr:uid="{00000000-0005-0000-0000-0000ADB00000}"/>
    <cellStyle name="Millares 96 2 2 3 3 3 3 2" xfId="43597" xr:uid="{00000000-0005-0000-0000-0000AEB00000}"/>
    <cellStyle name="Millares 96 2 2 3 3 3 4" xfId="31189" xr:uid="{00000000-0005-0000-0000-0000AFB00000}"/>
    <cellStyle name="Millares 96 2 2 3 3 4" xfId="8441" xr:uid="{00000000-0005-0000-0000-0000B0B00000}"/>
    <cellStyle name="Millares 96 2 2 3 3 4 2" xfId="20849" xr:uid="{00000000-0005-0000-0000-0000B1B00000}"/>
    <cellStyle name="Millares 96 2 2 3 3 4 2 2" xfId="45665" xr:uid="{00000000-0005-0000-0000-0000B2B00000}"/>
    <cellStyle name="Millares 96 2 2 3 3 4 3" xfId="33257" xr:uid="{00000000-0005-0000-0000-0000B3B00000}"/>
    <cellStyle name="Millares 96 2 2 3 3 5" xfId="14645" xr:uid="{00000000-0005-0000-0000-0000B4B00000}"/>
    <cellStyle name="Millares 96 2 2 3 3 5 2" xfId="39461" xr:uid="{00000000-0005-0000-0000-0000B5B00000}"/>
    <cellStyle name="Millares 96 2 2 3 3 6" xfId="27053" xr:uid="{00000000-0005-0000-0000-0000B6B00000}"/>
    <cellStyle name="Millares 96 2 2 3 4" xfId="3271" xr:uid="{00000000-0005-0000-0000-0000B7B00000}"/>
    <cellStyle name="Millares 96 2 2 3 4 2" xfId="9475" xr:uid="{00000000-0005-0000-0000-0000B8B00000}"/>
    <cellStyle name="Millares 96 2 2 3 4 2 2" xfId="21883" xr:uid="{00000000-0005-0000-0000-0000B9B00000}"/>
    <cellStyle name="Millares 96 2 2 3 4 2 2 2" xfId="46699" xr:uid="{00000000-0005-0000-0000-0000BAB00000}"/>
    <cellStyle name="Millares 96 2 2 3 4 2 3" xfId="34291" xr:uid="{00000000-0005-0000-0000-0000BBB00000}"/>
    <cellStyle name="Millares 96 2 2 3 4 3" xfId="15679" xr:uid="{00000000-0005-0000-0000-0000BCB00000}"/>
    <cellStyle name="Millares 96 2 2 3 4 3 2" xfId="40495" xr:uid="{00000000-0005-0000-0000-0000BDB00000}"/>
    <cellStyle name="Millares 96 2 2 3 4 4" xfId="28087" xr:uid="{00000000-0005-0000-0000-0000BEB00000}"/>
    <cellStyle name="Millares 96 2 2 3 5" xfId="5339" xr:uid="{00000000-0005-0000-0000-0000BFB00000}"/>
    <cellStyle name="Millares 96 2 2 3 5 2" xfId="11543" xr:uid="{00000000-0005-0000-0000-0000C0B00000}"/>
    <cellStyle name="Millares 96 2 2 3 5 2 2" xfId="23951" xr:uid="{00000000-0005-0000-0000-0000C1B00000}"/>
    <cellStyle name="Millares 96 2 2 3 5 2 2 2" xfId="48767" xr:uid="{00000000-0005-0000-0000-0000C2B00000}"/>
    <cellStyle name="Millares 96 2 2 3 5 2 3" xfId="36359" xr:uid="{00000000-0005-0000-0000-0000C3B00000}"/>
    <cellStyle name="Millares 96 2 2 3 5 3" xfId="17747" xr:uid="{00000000-0005-0000-0000-0000C4B00000}"/>
    <cellStyle name="Millares 96 2 2 3 5 3 2" xfId="42563" xr:uid="{00000000-0005-0000-0000-0000C5B00000}"/>
    <cellStyle name="Millares 96 2 2 3 5 4" xfId="30155" xr:uid="{00000000-0005-0000-0000-0000C6B00000}"/>
    <cellStyle name="Millares 96 2 2 3 6" xfId="7407" xr:uid="{00000000-0005-0000-0000-0000C7B00000}"/>
    <cellStyle name="Millares 96 2 2 3 6 2" xfId="19815" xr:uid="{00000000-0005-0000-0000-0000C8B00000}"/>
    <cellStyle name="Millares 96 2 2 3 6 2 2" xfId="44631" xr:uid="{00000000-0005-0000-0000-0000C9B00000}"/>
    <cellStyle name="Millares 96 2 2 3 6 3" xfId="32223" xr:uid="{00000000-0005-0000-0000-0000CAB00000}"/>
    <cellStyle name="Millares 96 2 2 3 7" xfId="13611" xr:uid="{00000000-0005-0000-0000-0000CBB00000}"/>
    <cellStyle name="Millares 96 2 2 3 7 2" xfId="38427" xr:uid="{00000000-0005-0000-0000-0000CCB00000}"/>
    <cellStyle name="Millares 96 2 2 3 8" xfId="26019" xr:uid="{00000000-0005-0000-0000-0000CDB00000}"/>
    <cellStyle name="Millares 96 2 2 3 9" xfId="1203" xr:uid="{00000000-0005-0000-0000-0000CEB00000}"/>
    <cellStyle name="Millares 96 2 2 4" xfId="1375" xr:uid="{00000000-0005-0000-0000-0000CFB00000}"/>
    <cellStyle name="Millares 96 2 2 4 2" xfId="2409" xr:uid="{00000000-0005-0000-0000-0000D0B00000}"/>
    <cellStyle name="Millares 96 2 2 4 2 2" xfId="4477" xr:uid="{00000000-0005-0000-0000-0000D1B00000}"/>
    <cellStyle name="Millares 96 2 2 4 2 2 2" xfId="10681" xr:uid="{00000000-0005-0000-0000-0000D2B00000}"/>
    <cellStyle name="Millares 96 2 2 4 2 2 2 2" xfId="23089" xr:uid="{00000000-0005-0000-0000-0000D3B00000}"/>
    <cellStyle name="Millares 96 2 2 4 2 2 2 2 2" xfId="47905" xr:uid="{00000000-0005-0000-0000-0000D4B00000}"/>
    <cellStyle name="Millares 96 2 2 4 2 2 2 3" xfId="35497" xr:uid="{00000000-0005-0000-0000-0000D5B00000}"/>
    <cellStyle name="Millares 96 2 2 4 2 2 3" xfId="16885" xr:uid="{00000000-0005-0000-0000-0000D6B00000}"/>
    <cellStyle name="Millares 96 2 2 4 2 2 3 2" xfId="41701" xr:uid="{00000000-0005-0000-0000-0000D7B00000}"/>
    <cellStyle name="Millares 96 2 2 4 2 2 4" xfId="29293" xr:uid="{00000000-0005-0000-0000-0000D8B00000}"/>
    <cellStyle name="Millares 96 2 2 4 2 3" xfId="6545" xr:uid="{00000000-0005-0000-0000-0000D9B00000}"/>
    <cellStyle name="Millares 96 2 2 4 2 3 2" xfId="12749" xr:uid="{00000000-0005-0000-0000-0000DAB00000}"/>
    <cellStyle name="Millares 96 2 2 4 2 3 2 2" xfId="25157" xr:uid="{00000000-0005-0000-0000-0000DBB00000}"/>
    <cellStyle name="Millares 96 2 2 4 2 3 2 2 2" xfId="49973" xr:uid="{00000000-0005-0000-0000-0000DCB00000}"/>
    <cellStyle name="Millares 96 2 2 4 2 3 2 3" xfId="37565" xr:uid="{00000000-0005-0000-0000-0000DDB00000}"/>
    <cellStyle name="Millares 96 2 2 4 2 3 3" xfId="18953" xr:uid="{00000000-0005-0000-0000-0000DEB00000}"/>
    <cellStyle name="Millares 96 2 2 4 2 3 3 2" xfId="43769" xr:uid="{00000000-0005-0000-0000-0000DFB00000}"/>
    <cellStyle name="Millares 96 2 2 4 2 3 4" xfId="31361" xr:uid="{00000000-0005-0000-0000-0000E0B00000}"/>
    <cellStyle name="Millares 96 2 2 4 2 4" xfId="8613" xr:uid="{00000000-0005-0000-0000-0000E1B00000}"/>
    <cellStyle name="Millares 96 2 2 4 2 4 2" xfId="21021" xr:uid="{00000000-0005-0000-0000-0000E2B00000}"/>
    <cellStyle name="Millares 96 2 2 4 2 4 2 2" xfId="45837" xr:uid="{00000000-0005-0000-0000-0000E3B00000}"/>
    <cellStyle name="Millares 96 2 2 4 2 4 3" xfId="33429" xr:uid="{00000000-0005-0000-0000-0000E4B00000}"/>
    <cellStyle name="Millares 96 2 2 4 2 5" xfId="14817" xr:uid="{00000000-0005-0000-0000-0000E5B00000}"/>
    <cellStyle name="Millares 96 2 2 4 2 5 2" xfId="39633" xr:uid="{00000000-0005-0000-0000-0000E6B00000}"/>
    <cellStyle name="Millares 96 2 2 4 2 6" xfId="27225" xr:uid="{00000000-0005-0000-0000-0000E7B00000}"/>
    <cellStyle name="Millares 96 2 2 4 3" xfId="3443" xr:uid="{00000000-0005-0000-0000-0000E8B00000}"/>
    <cellStyle name="Millares 96 2 2 4 3 2" xfId="9647" xr:uid="{00000000-0005-0000-0000-0000E9B00000}"/>
    <cellStyle name="Millares 96 2 2 4 3 2 2" xfId="22055" xr:uid="{00000000-0005-0000-0000-0000EAB00000}"/>
    <cellStyle name="Millares 96 2 2 4 3 2 2 2" xfId="46871" xr:uid="{00000000-0005-0000-0000-0000EBB00000}"/>
    <cellStyle name="Millares 96 2 2 4 3 2 3" xfId="34463" xr:uid="{00000000-0005-0000-0000-0000ECB00000}"/>
    <cellStyle name="Millares 96 2 2 4 3 3" xfId="15851" xr:uid="{00000000-0005-0000-0000-0000EDB00000}"/>
    <cellStyle name="Millares 96 2 2 4 3 3 2" xfId="40667" xr:uid="{00000000-0005-0000-0000-0000EEB00000}"/>
    <cellStyle name="Millares 96 2 2 4 3 4" xfId="28259" xr:uid="{00000000-0005-0000-0000-0000EFB00000}"/>
    <cellStyle name="Millares 96 2 2 4 4" xfId="5511" xr:uid="{00000000-0005-0000-0000-0000F0B00000}"/>
    <cellStyle name="Millares 96 2 2 4 4 2" xfId="11715" xr:uid="{00000000-0005-0000-0000-0000F1B00000}"/>
    <cellStyle name="Millares 96 2 2 4 4 2 2" xfId="24123" xr:uid="{00000000-0005-0000-0000-0000F2B00000}"/>
    <cellStyle name="Millares 96 2 2 4 4 2 2 2" xfId="48939" xr:uid="{00000000-0005-0000-0000-0000F3B00000}"/>
    <cellStyle name="Millares 96 2 2 4 4 2 3" xfId="36531" xr:uid="{00000000-0005-0000-0000-0000F4B00000}"/>
    <cellStyle name="Millares 96 2 2 4 4 3" xfId="17919" xr:uid="{00000000-0005-0000-0000-0000F5B00000}"/>
    <cellStyle name="Millares 96 2 2 4 4 3 2" xfId="42735" xr:uid="{00000000-0005-0000-0000-0000F6B00000}"/>
    <cellStyle name="Millares 96 2 2 4 4 4" xfId="30327" xr:uid="{00000000-0005-0000-0000-0000F7B00000}"/>
    <cellStyle name="Millares 96 2 2 4 5" xfId="7579" xr:uid="{00000000-0005-0000-0000-0000F8B00000}"/>
    <cellStyle name="Millares 96 2 2 4 5 2" xfId="19987" xr:uid="{00000000-0005-0000-0000-0000F9B00000}"/>
    <cellStyle name="Millares 96 2 2 4 5 2 2" xfId="44803" xr:uid="{00000000-0005-0000-0000-0000FAB00000}"/>
    <cellStyle name="Millares 96 2 2 4 5 3" xfId="32395" xr:uid="{00000000-0005-0000-0000-0000FBB00000}"/>
    <cellStyle name="Millares 96 2 2 4 6" xfId="13783" xr:uid="{00000000-0005-0000-0000-0000FCB00000}"/>
    <cellStyle name="Millares 96 2 2 4 6 2" xfId="38599" xr:uid="{00000000-0005-0000-0000-0000FDB00000}"/>
    <cellStyle name="Millares 96 2 2 4 7" xfId="26191" xr:uid="{00000000-0005-0000-0000-0000FEB00000}"/>
    <cellStyle name="Millares 96 2 2 5" xfId="1892" xr:uid="{00000000-0005-0000-0000-0000FFB00000}"/>
    <cellStyle name="Millares 96 2 2 5 2" xfId="3960" xr:uid="{00000000-0005-0000-0000-000000B10000}"/>
    <cellStyle name="Millares 96 2 2 5 2 2" xfId="10164" xr:uid="{00000000-0005-0000-0000-000001B10000}"/>
    <cellStyle name="Millares 96 2 2 5 2 2 2" xfId="22572" xr:uid="{00000000-0005-0000-0000-000002B10000}"/>
    <cellStyle name="Millares 96 2 2 5 2 2 2 2" xfId="47388" xr:uid="{00000000-0005-0000-0000-000003B10000}"/>
    <cellStyle name="Millares 96 2 2 5 2 2 3" xfId="34980" xr:uid="{00000000-0005-0000-0000-000004B10000}"/>
    <cellStyle name="Millares 96 2 2 5 2 3" xfId="16368" xr:uid="{00000000-0005-0000-0000-000005B10000}"/>
    <cellStyle name="Millares 96 2 2 5 2 3 2" xfId="41184" xr:uid="{00000000-0005-0000-0000-000006B10000}"/>
    <cellStyle name="Millares 96 2 2 5 2 4" xfId="28776" xr:uid="{00000000-0005-0000-0000-000007B10000}"/>
    <cellStyle name="Millares 96 2 2 5 3" xfId="6028" xr:uid="{00000000-0005-0000-0000-000008B10000}"/>
    <cellStyle name="Millares 96 2 2 5 3 2" xfId="12232" xr:uid="{00000000-0005-0000-0000-000009B10000}"/>
    <cellStyle name="Millares 96 2 2 5 3 2 2" xfId="24640" xr:uid="{00000000-0005-0000-0000-00000AB10000}"/>
    <cellStyle name="Millares 96 2 2 5 3 2 2 2" xfId="49456" xr:uid="{00000000-0005-0000-0000-00000BB10000}"/>
    <cellStyle name="Millares 96 2 2 5 3 2 3" xfId="37048" xr:uid="{00000000-0005-0000-0000-00000CB10000}"/>
    <cellStyle name="Millares 96 2 2 5 3 3" xfId="18436" xr:uid="{00000000-0005-0000-0000-00000DB10000}"/>
    <cellStyle name="Millares 96 2 2 5 3 3 2" xfId="43252" xr:uid="{00000000-0005-0000-0000-00000EB10000}"/>
    <cellStyle name="Millares 96 2 2 5 3 4" xfId="30844" xr:uid="{00000000-0005-0000-0000-00000FB10000}"/>
    <cellStyle name="Millares 96 2 2 5 4" xfId="8096" xr:uid="{00000000-0005-0000-0000-000010B10000}"/>
    <cellStyle name="Millares 96 2 2 5 4 2" xfId="20504" xr:uid="{00000000-0005-0000-0000-000011B10000}"/>
    <cellStyle name="Millares 96 2 2 5 4 2 2" xfId="45320" xr:uid="{00000000-0005-0000-0000-000012B10000}"/>
    <cellStyle name="Millares 96 2 2 5 4 3" xfId="32912" xr:uid="{00000000-0005-0000-0000-000013B10000}"/>
    <cellStyle name="Millares 96 2 2 5 5" xfId="14300" xr:uid="{00000000-0005-0000-0000-000014B10000}"/>
    <cellStyle name="Millares 96 2 2 5 5 2" xfId="39116" xr:uid="{00000000-0005-0000-0000-000015B10000}"/>
    <cellStyle name="Millares 96 2 2 5 6" xfId="26708" xr:uid="{00000000-0005-0000-0000-000016B10000}"/>
    <cellStyle name="Millares 96 2 2 6" xfId="2926" xr:uid="{00000000-0005-0000-0000-000017B10000}"/>
    <cellStyle name="Millares 96 2 2 6 2" xfId="9130" xr:uid="{00000000-0005-0000-0000-000018B10000}"/>
    <cellStyle name="Millares 96 2 2 6 2 2" xfId="21538" xr:uid="{00000000-0005-0000-0000-000019B10000}"/>
    <cellStyle name="Millares 96 2 2 6 2 2 2" xfId="46354" xr:uid="{00000000-0005-0000-0000-00001AB10000}"/>
    <cellStyle name="Millares 96 2 2 6 2 3" xfId="33946" xr:uid="{00000000-0005-0000-0000-00001BB10000}"/>
    <cellStyle name="Millares 96 2 2 6 3" xfId="15334" xr:uid="{00000000-0005-0000-0000-00001CB10000}"/>
    <cellStyle name="Millares 96 2 2 6 3 2" xfId="40150" xr:uid="{00000000-0005-0000-0000-00001DB10000}"/>
    <cellStyle name="Millares 96 2 2 6 4" xfId="27742" xr:uid="{00000000-0005-0000-0000-00001EB10000}"/>
    <cellStyle name="Millares 96 2 2 7" xfId="4994" xr:uid="{00000000-0005-0000-0000-00001FB10000}"/>
    <cellStyle name="Millares 96 2 2 7 2" xfId="11198" xr:uid="{00000000-0005-0000-0000-000020B10000}"/>
    <cellStyle name="Millares 96 2 2 7 2 2" xfId="23606" xr:uid="{00000000-0005-0000-0000-000021B10000}"/>
    <cellStyle name="Millares 96 2 2 7 2 2 2" xfId="48422" xr:uid="{00000000-0005-0000-0000-000022B10000}"/>
    <cellStyle name="Millares 96 2 2 7 2 3" xfId="36014" xr:uid="{00000000-0005-0000-0000-000023B10000}"/>
    <cellStyle name="Millares 96 2 2 7 3" xfId="17402" xr:uid="{00000000-0005-0000-0000-000024B10000}"/>
    <cellStyle name="Millares 96 2 2 7 3 2" xfId="42218" xr:uid="{00000000-0005-0000-0000-000025B10000}"/>
    <cellStyle name="Millares 96 2 2 7 4" xfId="29810" xr:uid="{00000000-0005-0000-0000-000026B10000}"/>
    <cellStyle name="Millares 96 2 2 8" xfId="7062" xr:uid="{00000000-0005-0000-0000-000027B10000}"/>
    <cellStyle name="Millares 96 2 2 8 2" xfId="19470" xr:uid="{00000000-0005-0000-0000-000028B10000}"/>
    <cellStyle name="Millares 96 2 2 8 2 2" xfId="44286" xr:uid="{00000000-0005-0000-0000-000029B10000}"/>
    <cellStyle name="Millares 96 2 2 8 3" xfId="31878" xr:uid="{00000000-0005-0000-0000-00002AB10000}"/>
    <cellStyle name="Millares 96 2 2 9" xfId="13266" xr:uid="{00000000-0005-0000-0000-00002BB10000}"/>
    <cellStyle name="Millares 96 2 2 9 2" xfId="38082" xr:uid="{00000000-0005-0000-0000-00002CB10000}"/>
    <cellStyle name="Millares 96 2 3" xfId="433" xr:uid="{00000000-0005-0000-0000-00002DB10000}"/>
    <cellStyle name="Millares 96 2 3 10" xfId="25733" xr:uid="{00000000-0005-0000-0000-00002EB10000}"/>
    <cellStyle name="Millares 96 2 3 11" xfId="917" xr:uid="{00000000-0005-0000-0000-00002FB10000}"/>
    <cellStyle name="Millares 96 2 3 2" xfId="681" xr:uid="{00000000-0005-0000-0000-000030B10000}"/>
    <cellStyle name="Millares 96 2 3 2 2" xfId="1607" xr:uid="{00000000-0005-0000-0000-000031B10000}"/>
    <cellStyle name="Millares 96 2 3 2 2 2" xfId="2641" xr:uid="{00000000-0005-0000-0000-000032B10000}"/>
    <cellStyle name="Millares 96 2 3 2 2 2 2" xfId="4709" xr:uid="{00000000-0005-0000-0000-000033B10000}"/>
    <cellStyle name="Millares 96 2 3 2 2 2 2 2" xfId="10913" xr:uid="{00000000-0005-0000-0000-000034B10000}"/>
    <cellStyle name="Millares 96 2 3 2 2 2 2 2 2" xfId="23321" xr:uid="{00000000-0005-0000-0000-000035B10000}"/>
    <cellStyle name="Millares 96 2 3 2 2 2 2 2 2 2" xfId="48137" xr:uid="{00000000-0005-0000-0000-000036B10000}"/>
    <cellStyle name="Millares 96 2 3 2 2 2 2 2 3" xfId="35729" xr:uid="{00000000-0005-0000-0000-000037B10000}"/>
    <cellStyle name="Millares 96 2 3 2 2 2 2 3" xfId="17117" xr:uid="{00000000-0005-0000-0000-000038B10000}"/>
    <cellStyle name="Millares 96 2 3 2 2 2 2 3 2" xfId="41933" xr:uid="{00000000-0005-0000-0000-000039B10000}"/>
    <cellStyle name="Millares 96 2 3 2 2 2 2 4" xfId="29525" xr:uid="{00000000-0005-0000-0000-00003AB10000}"/>
    <cellStyle name="Millares 96 2 3 2 2 2 3" xfId="6777" xr:uid="{00000000-0005-0000-0000-00003BB10000}"/>
    <cellStyle name="Millares 96 2 3 2 2 2 3 2" xfId="12981" xr:uid="{00000000-0005-0000-0000-00003CB10000}"/>
    <cellStyle name="Millares 96 2 3 2 2 2 3 2 2" xfId="25389" xr:uid="{00000000-0005-0000-0000-00003DB10000}"/>
    <cellStyle name="Millares 96 2 3 2 2 2 3 2 2 2" xfId="50205" xr:uid="{00000000-0005-0000-0000-00003EB10000}"/>
    <cellStyle name="Millares 96 2 3 2 2 2 3 2 3" xfId="37797" xr:uid="{00000000-0005-0000-0000-00003FB10000}"/>
    <cellStyle name="Millares 96 2 3 2 2 2 3 3" xfId="19185" xr:uid="{00000000-0005-0000-0000-000040B10000}"/>
    <cellStyle name="Millares 96 2 3 2 2 2 3 3 2" xfId="44001" xr:uid="{00000000-0005-0000-0000-000041B10000}"/>
    <cellStyle name="Millares 96 2 3 2 2 2 3 4" xfId="31593" xr:uid="{00000000-0005-0000-0000-000042B10000}"/>
    <cellStyle name="Millares 96 2 3 2 2 2 4" xfId="8845" xr:uid="{00000000-0005-0000-0000-000043B10000}"/>
    <cellStyle name="Millares 96 2 3 2 2 2 4 2" xfId="21253" xr:uid="{00000000-0005-0000-0000-000044B10000}"/>
    <cellStyle name="Millares 96 2 3 2 2 2 4 2 2" xfId="46069" xr:uid="{00000000-0005-0000-0000-000045B10000}"/>
    <cellStyle name="Millares 96 2 3 2 2 2 4 3" xfId="33661" xr:uid="{00000000-0005-0000-0000-000046B10000}"/>
    <cellStyle name="Millares 96 2 3 2 2 2 5" xfId="15049" xr:uid="{00000000-0005-0000-0000-000047B10000}"/>
    <cellStyle name="Millares 96 2 3 2 2 2 5 2" xfId="39865" xr:uid="{00000000-0005-0000-0000-000048B10000}"/>
    <cellStyle name="Millares 96 2 3 2 2 2 6" xfId="27457" xr:uid="{00000000-0005-0000-0000-000049B10000}"/>
    <cellStyle name="Millares 96 2 3 2 2 3" xfId="3675" xr:uid="{00000000-0005-0000-0000-00004AB10000}"/>
    <cellStyle name="Millares 96 2 3 2 2 3 2" xfId="9879" xr:uid="{00000000-0005-0000-0000-00004BB10000}"/>
    <cellStyle name="Millares 96 2 3 2 2 3 2 2" xfId="22287" xr:uid="{00000000-0005-0000-0000-00004CB10000}"/>
    <cellStyle name="Millares 96 2 3 2 2 3 2 2 2" xfId="47103" xr:uid="{00000000-0005-0000-0000-00004DB10000}"/>
    <cellStyle name="Millares 96 2 3 2 2 3 2 3" xfId="34695" xr:uid="{00000000-0005-0000-0000-00004EB10000}"/>
    <cellStyle name="Millares 96 2 3 2 2 3 3" xfId="16083" xr:uid="{00000000-0005-0000-0000-00004FB10000}"/>
    <cellStyle name="Millares 96 2 3 2 2 3 3 2" xfId="40899" xr:uid="{00000000-0005-0000-0000-000050B10000}"/>
    <cellStyle name="Millares 96 2 3 2 2 3 4" xfId="28491" xr:uid="{00000000-0005-0000-0000-000051B10000}"/>
    <cellStyle name="Millares 96 2 3 2 2 4" xfId="5743" xr:uid="{00000000-0005-0000-0000-000052B10000}"/>
    <cellStyle name="Millares 96 2 3 2 2 4 2" xfId="11947" xr:uid="{00000000-0005-0000-0000-000053B10000}"/>
    <cellStyle name="Millares 96 2 3 2 2 4 2 2" xfId="24355" xr:uid="{00000000-0005-0000-0000-000054B10000}"/>
    <cellStyle name="Millares 96 2 3 2 2 4 2 2 2" xfId="49171" xr:uid="{00000000-0005-0000-0000-000055B10000}"/>
    <cellStyle name="Millares 96 2 3 2 2 4 2 3" xfId="36763" xr:uid="{00000000-0005-0000-0000-000056B10000}"/>
    <cellStyle name="Millares 96 2 3 2 2 4 3" xfId="18151" xr:uid="{00000000-0005-0000-0000-000057B10000}"/>
    <cellStyle name="Millares 96 2 3 2 2 4 3 2" xfId="42967" xr:uid="{00000000-0005-0000-0000-000058B10000}"/>
    <cellStyle name="Millares 96 2 3 2 2 4 4" xfId="30559" xr:uid="{00000000-0005-0000-0000-000059B10000}"/>
    <cellStyle name="Millares 96 2 3 2 2 5" xfId="7811" xr:uid="{00000000-0005-0000-0000-00005AB10000}"/>
    <cellStyle name="Millares 96 2 3 2 2 5 2" xfId="20219" xr:uid="{00000000-0005-0000-0000-00005BB10000}"/>
    <cellStyle name="Millares 96 2 3 2 2 5 2 2" xfId="45035" xr:uid="{00000000-0005-0000-0000-00005CB10000}"/>
    <cellStyle name="Millares 96 2 3 2 2 5 3" xfId="32627" xr:uid="{00000000-0005-0000-0000-00005DB10000}"/>
    <cellStyle name="Millares 96 2 3 2 2 6" xfId="14015" xr:uid="{00000000-0005-0000-0000-00005EB10000}"/>
    <cellStyle name="Millares 96 2 3 2 2 6 2" xfId="38831" xr:uid="{00000000-0005-0000-0000-00005FB10000}"/>
    <cellStyle name="Millares 96 2 3 2 2 7" xfId="26423" xr:uid="{00000000-0005-0000-0000-000060B10000}"/>
    <cellStyle name="Millares 96 2 3 2 3" xfId="2124" xr:uid="{00000000-0005-0000-0000-000061B10000}"/>
    <cellStyle name="Millares 96 2 3 2 3 2" xfId="4192" xr:uid="{00000000-0005-0000-0000-000062B10000}"/>
    <cellStyle name="Millares 96 2 3 2 3 2 2" xfId="10396" xr:uid="{00000000-0005-0000-0000-000063B10000}"/>
    <cellStyle name="Millares 96 2 3 2 3 2 2 2" xfId="22804" xr:uid="{00000000-0005-0000-0000-000064B10000}"/>
    <cellStyle name="Millares 96 2 3 2 3 2 2 2 2" xfId="47620" xr:uid="{00000000-0005-0000-0000-000065B10000}"/>
    <cellStyle name="Millares 96 2 3 2 3 2 2 3" xfId="35212" xr:uid="{00000000-0005-0000-0000-000066B10000}"/>
    <cellStyle name="Millares 96 2 3 2 3 2 3" xfId="16600" xr:uid="{00000000-0005-0000-0000-000067B10000}"/>
    <cellStyle name="Millares 96 2 3 2 3 2 3 2" xfId="41416" xr:uid="{00000000-0005-0000-0000-000068B10000}"/>
    <cellStyle name="Millares 96 2 3 2 3 2 4" xfId="29008" xr:uid="{00000000-0005-0000-0000-000069B10000}"/>
    <cellStyle name="Millares 96 2 3 2 3 3" xfId="6260" xr:uid="{00000000-0005-0000-0000-00006AB10000}"/>
    <cellStyle name="Millares 96 2 3 2 3 3 2" xfId="12464" xr:uid="{00000000-0005-0000-0000-00006BB10000}"/>
    <cellStyle name="Millares 96 2 3 2 3 3 2 2" xfId="24872" xr:uid="{00000000-0005-0000-0000-00006CB10000}"/>
    <cellStyle name="Millares 96 2 3 2 3 3 2 2 2" xfId="49688" xr:uid="{00000000-0005-0000-0000-00006DB10000}"/>
    <cellStyle name="Millares 96 2 3 2 3 3 2 3" xfId="37280" xr:uid="{00000000-0005-0000-0000-00006EB10000}"/>
    <cellStyle name="Millares 96 2 3 2 3 3 3" xfId="18668" xr:uid="{00000000-0005-0000-0000-00006FB10000}"/>
    <cellStyle name="Millares 96 2 3 2 3 3 3 2" xfId="43484" xr:uid="{00000000-0005-0000-0000-000070B10000}"/>
    <cellStyle name="Millares 96 2 3 2 3 3 4" xfId="31076" xr:uid="{00000000-0005-0000-0000-000071B10000}"/>
    <cellStyle name="Millares 96 2 3 2 3 4" xfId="8328" xr:uid="{00000000-0005-0000-0000-000072B10000}"/>
    <cellStyle name="Millares 96 2 3 2 3 4 2" xfId="20736" xr:uid="{00000000-0005-0000-0000-000073B10000}"/>
    <cellStyle name="Millares 96 2 3 2 3 4 2 2" xfId="45552" xr:uid="{00000000-0005-0000-0000-000074B10000}"/>
    <cellStyle name="Millares 96 2 3 2 3 4 3" xfId="33144" xr:uid="{00000000-0005-0000-0000-000075B10000}"/>
    <cellStyle name="Millares 96 2 3 2 3 5" xfId="14532" xr:uid="{00000000-0005-0000-0000-000076B10000}"/>
    <cellStyle name="Millares 96 2 3 2 3 5 2" xfId="39348" xr:uid="{00000000-0005-0000-0000-000077B10000}"/>
    <cellStyle name="Millares 96 2 3 2 3 6" xfId="26940" xr:uid="{00000000-0005-0000-0000-000078B10000}"/>
    <cellStyle name="Millares 96 2 3 2 4" xfId="3158" xr:uid="{00000000-0005-0000-0000-000079B10000}"/>
    <cellStyle name="Millares 96 2 3 2 4 2" xfId="9362" xr:uid="{00000000-0005-0000-0000-00007AB10000}"/>
    <cellStyle name="Millares 96 2 3 2 4 2 2" xfId="21770" xr:uid="{00000000-0005-0000-0000-00007BB10000}"/>
    <cellStyle name="Millares 96 2 3 2 4 2 2 2" xfId="46586" xr:uid="{00000000-0005-0000-0000-00007CB10000}"/>
    <cellStyle name="Millares 96 2 3 2 4 2 3" xfId="34178" xr:uid="{00000000-0005-0000-0000-00007DB10000}"/>
    <cellStyle name="Millares 96 2 3 2 4 3" xfId="15566" xr:uid="{00000000-0005-0000-0000-00007EB10000}"/>
    <cellStyle name="Millares 96 2 3 2 4 3 2" xfId="40382" xr:uid="{00000000-0005-0000-0000-00007FB10000}"/>
    <cellStyle name="Millares 96 2 3 2 4 4" xfId="27974" xr:uid="{00000000-0005-0000-0000-000080B10000}"/>
    <cellStyle name="Millares 96 2 3 2 5" xfId="5226" xr:uid="{00000000-0005-0000-0000-000081B10000}"/>
    <cellStyle name="Millares 96 2 3 2 5 2" xfId="11430" xr:uid="{00000000-0005-0000-0000-000082B10000}"/>
    <cellStyle name="Millares 96 2 3 2 5 2 2" xfId="23838" xr:uid="{00000000-0005-0000-0000-000083B10000}"/>
    <cellStyle name="Millares 96 2 3 2 5 2 2 2" xfId="48654" xr:uid="{00000000-0005-0000-0000-000084B10000}"/>
    <cellStyle name="Millares 96 2 3 2 5 2 3" xfId="36246" xr:uid="{00000000-0005-0000-0000-000085B10000}"/>
    <cellStyle name="Millares 96 2 3 2 5 3" xfId="17634" xr:uid="{00000000-0005-0000-0000-000086B10000}"/>
    <cellStyle name="Millares 96 2 3 2 5 3 2" xfId="42450" xr:uid="{00000000-0005-0000-0000-000087B10000}"/>
    <cellStyle name="Millares 96 2 3 2 5 4" xfId="30042" xr:uid="{00000000-0005-0000-0000-000088B10000}"/>
    <cellStyle name="Millares 96 2 3 2 6" xfId="7294" xr:uid="{00000000-0005-0000-0000-000089B10000}"/>
    <cellStyle name="Millares 96 2 3 2 6 2" xfId="19702" xr:uid="{00000000-0005-0000-0000-00008AB10000}"/>
    <cellStyle name="Millares 96 2 3 2 6 2 2" xfId="44518" xr:uid="{00000000-0005-0000-0000-00008BB10000}"/>
    <cellStyle name="Millares 96 2 3 2 6 3" xfId="32110" xr:uid="{00000000-0005-0000-0000-00008CB10000}"/>
    <cellStyle name="Millares 96 2 3 2 7" xfId="13498" xr:uid="{00000000-0005-0000-0000-00008DB10000}"/>
    <cellStyle name="Millares 96 2 3 2 7 2" xfId="38314" xr:uid="{00000000-0005-0000-0000-00008EB10000}"/>
    <cellStyle name="Millares 96 2 3 2 8" xfId="25906" xr:uid="{00000000-0005-0000-0000-00008FB10000}"/>
    <cellStyle name="Millares 96 2 3 2 9" xfId="1090" xr:uid="{00000000-0005-0000-0000-000090B10000}"/>
    <cellStyle name="Millares 96 2 3 3" xfId="1262" xr:uid="{00000000-0005-0000-0000-000091B10000}"/>
    <cellStyle name="Millares 96 2 3 3 2" xfId="1779" xr:uid="{00000000-0005-0000-0000-000092B10000}"/>
    <cellStyle name="Millares 96 2 3 3 2 2" xfId="2813" xr:uid="{00000000-0005-0000-0000-000093B10000}"/>
    <cellStyle name="Millares 96 2 3 3 2 2 2" xfId="4881" xr:uid="{00000000-0005-0000-0000-000094B10000}"/>
    <cellStyle name="Millares 96 2 3 3 2 2 2 2" xfId="11085" xr:uid="{00000000-0005-0000-0000-000095B10000}"/>
    <cellStyle name="Millares 96 2 3 3 2 2 2 2 2" xfId="23493" xr:uid="{00000000-0005-0000-0000-000096B10000}"/>
    <cellStyle name="Millares 96 2 3 3 2 2 2 2 2 2" xfId="48309" xr:uid="{00000000-0005-0000-0000-000097B10000}"/>
    <cellStyle name="Millares 96 2 3 3 2 2 2 2 3" xfId="35901" xr:uid="{00000000-0005-0000-0000-000098B10000}"/>
    <cellStyle name="Millares 96 2 3 3 2 2 2 3" xfId="17289" xr:uid="{00000000-0005-0000-0000-000099B10000}"/>
    <cellStyle name="Millares 96 2 3 3 2 2 2 3 2" xfId="42105" xr:uid="{00000000-0005-0000-0000-00009AB10000}"/>
    <cellStyle name="Millares 96 2 3 3 2 2 2 4" xfId="29697" xr:uid="{00000000-0005-0000-0000-00009BB10000}"/>
    <cellStyle name="Millares 96 2 3 3 2 2 3" xfId="6949" xr:uid="{00000000-0005-0000-0000-00009CB10000}"/>
    <cellStyle name="Millares 96 2 3 3 2 2 3 2" xfId="13153" xr:uid="{00000000-0005-0000-0000-00009DB10000}"/>
    <cellStyle name="Millares 96 2 3 3 2 2 3 2 2" xfId="25561" xr:uid="{00000000-0005-0000-0000-00009EB10000}"/>
    <cellStyle name="Millares 96 2 3 3 2 2 3 2 2 2" xfId="50377" xr:uid="{00000000-0005-0000-0000-00009FB10000}"/>
    <cellStyle name="Millares 96 2 3 3 2 2 3 2 3" xfId="37969" xr:uid="{00000000-0005-0000-0000-0000A0B10000}"/>
    <cellStyle name="Millares 96 2 3 3 2 2 3 3" xfId="19357" xr:uid="{00000000-0005-0000-0000-0000A1B10000}"/>
    <cellStyle name="Millares 96 2 3 3 2 2 3 3 2" xfId="44173" xr:uid="{00000000-0005-0000-0000-0000A2B10000}"/>
    <cellStyle name="Millares 96 2 3 3 2 2 3 4" xfId="31765" xr:uid="{00000000-0005-0000-0000-0000A3B10000}"/>
    <cellStyle name="Millares 96 2 3 3 2 2 4" xfId="9017" xr:uid="{00000000-0005-0000-0000-0000A4B10000}"/>
    <cellStyle name="Millares 96 2 3 3 2 2 4 2" xfId="21425" xr:uid="{00000000-0005-0000-0000-0000A5B10000}"/>
    <cellStyle name="Millares 96 2 3 3 2 2 4 2 2" xfId="46241" xr:uid="{00000000-0005-0000-0000-0000A6B10000}"/>
    <cellStyle name="Millares 96 2 3 3 2 2 4 3" xfId="33833" xr:uid="{00000000-0005-0000-0000-0000A7B10000}"/>
    <cellStyle name="Millares 96 2 3 3 2 2 5" xfId="15221" xr:uid="{00000000-0005-0000-0000-0000A8B10000}"/>
    <cellStyle name="Millares 96 2 3 3 2 2 5 2" xfId="40037" xr:uid="{00000000-0005-0000-0000-0000A9B10000}"/>
    <cellStyle name="Millares 96 2 3 3 2 2 6" xfId="27629" xr:uid="{00000000-0005-0000-0000-0000AAB10000}"/>
    <cellStyle name="Millares 96 2 3 3 2 3" xfId="3847" xr:uid="{00000000-0005-0000-0000-0000ABB10000}"/>
    <cellStyle name="Millares 96 2 3 3 2 3 2" xfId="10051" xr:uid="{00000000-0005-0000-0000-0000ACB10000}"/>
    <cellStyle name="Millares 96 2 3 3 2 3 2 2" xfId="22459" xr:uid="{00000000-0005-0000-0000-0000ADB10000}"/>
    <cellStyle name="Millares 96 2 3 3 2 3 2 2 2" xfId="47275" xr:uid="{00000000-0005-0000-0000-0000AEB10000}"/>
    <cellStyle name="Millares 96 2 3 3 2 3 2 3" xfId="34867" xr:uid="{00000000-0005-0000-0000-0000AFB10000}"/>
    <cellStyle name="Millares 96 2 3 3 2 3 3" xfId="16255" xr:uid="{00000000-0005-0000-0000-0000B0B10000}"/>
    <cellStyle name="Millares 96 2 3 3 2 3 3 2" xfId="41071" xr:uid="{00000000-0005-0000-0000-0000B1B10000}"/>
    <cellStyle name="Millares 96 2 3 3 2 3 4" xfId="28663" xr:uid="{00000000-0005-0000-0000-0000B2B10000}"/>
    <cellStyle name="Millares 96 2 3 3 2 4" xfId="5915" xr:uid="{00000000-0005-0000-0000-0000B3B10000}"/>
    <cellStyle name="Millares 96 2 3 3 2 4 2" xfId="12119" xr:uid="{00000000-0005-0000-0000-0000B4B10000}"/>
    <cellStyle name="Millares 96 2 3 3 2 4 2 2" xfId="24527" xr:uid="{00000000-0005-0000-0000-0000B5B10000}"/>
    <cellStyle name="Millares 96 2 3 3 2 4 2 2 2" xfId="49343" xr:uid="{00000000-0005-0000-0000-0000B6B10000}"/>
    <cellStyle name="Millares 96 2 3 3 2 4 2 3" xfId="36935" xr:uid="{00000000-0005-0000-0000-0000B7B10000}"/>
    <cellStyle name="Millares 96 2 3 3 2 4 3" xfId="18323" xr:uid="{00000000-0005-0000-0000-0000B8B10000}"/>
    <cellStyle name="Millares 96 2 3 3 2 4 3 2" xfId="43139" xr:uid="{00000000-0005-0000-0000-0000B9B10000}"/>
    <cellStyle name="Millares 96 2 3 3 2 4 4" xfId="30731" xr:uid="{00000000-0005-0000-0000-0000BAB10000}"/>
    <cellStyle name="Millares 96 2 3 3 2 5" xfId="7983" xr:uid="{00000000-0005-0000-0000-0000BBB10000}"/>
    <cellStyle name="Millares 96 2 3 3 2 5 2" xfId="20391" xr:uid="{00000000-0005-0000-0000-0000BCB10000}"/>
    <cellStyle name="Millares 96 2 3 3 2 5 2 2" xfId="45207" xr:uid="{00000000-0005-0000-0000-0000BDB10000}"/>
    <cellStyle name="Millares 96 2 3 3 2 5 3" xfId="32799" xr:uid="{00000000-0005-0000-0000-0000BEB10000}"/>
    <cellStyle name="Millares 96 2 3 3 2 6" xfId="14187" xr:uid="{00000000-0005-0000-0000-0000BFB10000}"/>
    <cellStyle name="Millares 96 2 3 3 2 6 2" xfId="39003" xr:uid="{00000000-0005-0000-0000-0000C0B10000}"/>
    <cellStyle name="Millares 96 2 3 3 2 7" xfId="26595" xr:uid="{00000000-0005-0000-0000-0000C1B10000}"/>
    <cellStyle name="Millares 96 2 3 3 3" xfId="2296" xr:uid="{00000000-0005-0000-0000-0000C2B10000}"/>
    <cellStyle name="Millares 96 2 3 3 3 2" xfId="4364" xr:uid="{00000000-0005-0000-0000-0000C3B10000}"/>
    <cellStyle name="Millares 96 2 3 3 3 2 2" xfId="10568" xr:uid="{00000000-0005-0000-0000-0000C4B10000}"/>
    <cellStyle name="Millares 96 2 3 3 3 2 2 2" xfId="22976" xr:uid="{00000000-0005-0000-0000-0000C5B10000}"/>
    <cellStyle name="Millares 96 2 3 3 3 2 2 2 2" xfId="47792" xr:uid="{00000000-0005-0000-0000-0000C6B10000}"/>
    <cellStyle name="Millares 96 2 3 3 3 2 2 3" xfId="35384" xr:uid="{00000000-0005-0000-0000-0000C7B10000}"/>
    <cellStyle name="Millares 96 2 3 3 3 2 3" xfId="16772" xr:uid="{00000000-0005-0000-0000-0000C8B10000}"/>
    <cellStyle name="Millares 96 2 3 3 3 2 3 2" xfId="41588" xr:uid="{00000000-0005-0000-0000-0000C9B10000}"/>
    <cellStyle name="Millares 96 2 3 3 3 2 4" xfId="29180" xr:uid="{00000000-0005-0000-0000-0000CAB10000}"/>
    <cellStyle name="Millares 96 2 3 3 3 3" xfId="6432" xr:uid="{00000000-0005-0000-0000-0000CBB10000}"/>
    <cellStyle name="Millares 96 2 3 3 3 3 2" xfId="12636" xr:uid="{00000000-0005-0000-0000-0000CCB10000}"/>
    <cellStyle name="Millares 96 2 3 3 3 3 2 2" xfId="25044" xr:uid="{00000000-0005-0000-0000-0000CDB10000}"/>
    <cellStyle name="Millares 96 2 3 3 3 3 2 2 2" xfId="49860" xr:uid="{00000000-0005-0000-0000-0000CEB10000}"/>
    <cellStyle name="Millares 96 2 3 3 3 3 2 3" xfId="37452" xr:uid="{00000000-0005-0000-0000-0000CFB10000}"/>
    <cellStyle name="Millares 96 2 3 3 3 3 3" xfId="18840" xr:uid="{00000000-0005-0000-0000-0000D0B10000}"/>
    <cellStyle name="Millares 96 2 3 3 3 3 3 2" xfId="43656" xr:uid="{00000000-0005-0000-0000-0000D1B10000}"/>
    <cellStyle name="Millares 96 2 3 3 3 3 4" xfId="31248" xr:uid="{00000000-0005-0000-0000-0000D2B10000}"/>
    <cellStyle name="Millares 96 2 3 3 3 4" xfId="8500" xr:uid="{00000000-0005-0000-0000-0000D3B10000}"/>
    <cellStyle name="Millares 96 2 3 3 3 4 2" xfId="20908" xr:uid="{00000000-0005-0000-0000-0000D4B10000}"/>
    <cellStyle name="Millares 96 2 3 3 3 4 2 2" xfId="45724" xr:uid="{00000000-0005-0000-0000-0000D5B10000}"/>
    <cellStyle name="Millares 96 2 3 3 3 4 3" xfId="33316" xr:uid="{00000000-0005-0000-0000-0000D6B10000}"/>
    <cellStyle name="Millares 96 2 3 3 3 5" xfId="14704" xr:uid="{00000000-0005-0000-0000-0000D7B10000}"/>
    <cellStyle name="Millares 96 2 3 3 3 5 2" xfId="39520" xr:uid="{00000000-0005-0000-0000-0000D8B10000}"/>
    <cellStyle name="Millares 96 2 3 3 3 6" xfId="27112" xr:uid="{00000000-0005-0000-0000-0000D9B10000}"/>
    <cellStyle name="Millares 96 2 3 3 4" xfId="3330" xr:uid="{00000000-0005-0000-0000-0000DAB10000}"/>
    <cellStyle name="Millares 96 2 3 3 4 2" xfId="9534" xr:uid="{00000000-0005-0000-0000-0000DBB10000}"/>
    <cellStyle name="Millares 96 2 3 3 4 2 2" xfId="21942" xr:uid="{00000000-0005-0000-0000-0000DCB10000}"/>
    <cellStyle name="Millares 96 2 3 3 4 2 2 2" xfId="46758" xr:uid="{00000000-0005-0000-0000-0000DDB10000}"/>
    <cellStyle name="Millares 96 2 3 3 4 2 3" xfId="34350" xr:uid="{00000000-0005-0000-0000-0000DEB10000}"/>
    <cellStyle name="Millares 96 2 3 3 4 3" xfId="15738" xr:uid="{00000000-0005-0000-0000-0000DFB10000}"/>
    <cellStyle name="Millares 96 2 3 3 4 3 2" xfId="40554" xr:uid="{00000000-0005-0000-0000-0000E0B10000}"/>
    <cellStyle name="Millares 96 2 3 3 4 4" xfId="28146" xr:uid="{00000000-0005-0000-0000-0000E1B10000}"/>
    <cellStyle name="Millares 96 2 3 3 5" xfId="5398" xr:uid="{00000000-0005-0000-0000-0000E2B10000}"/>
    <cellStyle name="Millares 96 2 3 3 5 2" xfId="11602" xr:uid="{00000000-0005-0000-0000-0000E3B10000}"/>
    <cellStyle name="Millares 96 2 3 3 5 2 2" xfId="24010" xr:uid="{00000000-0005-0000-0000-0000E4B10000}"/>
    <cellStyle name="Millares 96 2 3 3 5 2 2 2" xfId="48826" xr:uid="{00000000-0005-0000-0000-0000E5B10000}"/>
    <cellStyle name="Millares 96 2 3 3 5 2 3" xfId="36418" xr:uid="{00000000-0005-0000-0000-0000E6B10000}"/>
    <cellStyle name="Millares 96 2 3 3 5 3" xfId="17806" xr:uid="{00000000-0005-0000-0000-0000E7B10000}"/>
    <cellStyle name="Millares 96 2 3 3 5 3 2" xfId="42622" xr:uid="{00000000-0005-0000-0000-0000E8B10000}"/>
    <cellStyle name="Millares 96 2 3 3 5 4" xfId="30214" xr:uid="{00000000-0005-0000-0000-0000E9B10000}"/>
    <cellStyle name="Millares 96 2 3 3 6" xfId="7466" xr:uid="{00000000-0005-0000-0000-0000EAB10000}"/>
    <cellStyle name="Millares 96 2 3 3 6 2" xfId="19874" xr:uid="{00000000-0005-0000-0000-0000EBB10000}"/>
    <cellStyle name="Millares 96 2 3 3 6 2 2" xfId="44690" xr:uid="{00000000-0005-0000-0000-0000ECB10000}"/>
    <cellStyle name="Millares 96 2 3 3 6 3" xfId="32282" xr:uid="{00000000-0005-0000-0000-0000EDB10000}"/>
    <cellStyle name="Millares 96 2 3 3 7" xfId="13670" xr:uid="{00000000-0005-0000-0000-0000EEB10000}"/>
    <cellStyle name="Millares 96 2 3 3 7 2" xfId="38486" xr:uid="{00000000-0005-0000-0000-0000EFB10000}"/>
    <cellStyle name="Millares 96 2 3 3 8" xfId="26078" xr:uid="{00000000-0005-0000-0000-0000F0B10000}"/>
    <cellStyle name="Millares 96 2 3 4" xfId="1434" xr:uid="{00000000-0005-0000-0000-0000F1B10000}"/>
    <cellStyle name="Millares 96 2 3 4 2" xfId="2468" xr:uid="{00000000-0005-0000-0000-0000F2B10000}"/>
    <cellStyle name="Millares 96 2 3 4 2 2" xfId="4536" xr:uid="{00000000-0005-0000-0000-0000F3B10000}"/>
    <cellStyle name="Millares 96 2 3 4 2 2 2" xfId="10740" xr:uid="{00000000-0005-0000-0000-0000F4B10000}"/>
    <cellStyle name="Millares 96 2 3 4 2 2 2 2" xfId="23148" xr:uid="{00000000-0005-0000-0000-0000F5B10000}"/>
    <cellStyle name="Millares 96 2 3 4 2 2 2 2 2" xfId="47964" xr:uid="{00000000-0005-0000-0000-0000F6B10000}"/>
    <cellStyle name="Millares 96 2 3 4 2 2 2 3" xfId="35556" xr:uid="{00000000-0005-0000-0000-0000F7B10000}"/>
    <cellStyle name="Millares 96 2 3 4 2 2 3" xfId="16944" xr:uid="{00000000-0005-0000-0000-0000F8B10000}"/>
    <cellStyle name="Millares 96 2 3 4 2 2 3 2" xfId="41760" xr:uid="{00000000-0005-0000-0000-0000F9B10000}"/>
    <cellStyle name="Millares 96 2 3 4 2 2 4" xfId="29352" xr:uid="{00000000-0005-0000-0000-0000FAB10000}"/>
    <cellStyle name="Millares 96 2 3 4 2 3" xfId="6604" xr:uid="{00000000-0005-0000-0000-0000FBB10000}"/>
    <cellStyle name="Millares 96 2 3 4 2 3 2" xfId="12808" xr:uid="{00000000-0005-0000-0000-0000FCB10000}"/>
    <cellStyle name="Millares 96 2 3 4 2 3 2 2" xfId="25216" xr:uid="{00000000-0005-0000-0000-0000FDB10000}"/>
    <cellStyle name="Millares 96 2 3 4 2 3 2 2 2" xfId="50032" xr:uid="{00000000-0005-0000-0000-0000FEB10000}"/>
    <cellStyle name="Millares 96 2 3 4 2 3 2 3" xfId="37624" xr:uid="{00000000-0005-0000-0000-0000FFB10000}"/>
    <cellStyle name="Millares 96 2 3 4 2 3 3" xfId="19012" xr:uid="{00000000-0005-0000-0000-000000B20000}"/>
    <cellStyle name="Millares 96 2 3 4 2 3 3 2" xfId="43828" xr:uid="{00000000-0005-0000-0000-000001B20000}"/>
    <cellStyle name="Millares 96 2 3 4 2 3 4" xfId="31420" xr:uid="{00000000-0005-0000-0000-000002B20000}"/>
    <cellStyle name="Millares 96 2 3 4 2 4" xfId="8672" xr:uid="{00000000-0005-0000-0000-000003B20000}"/>
    <cellStyle name="Millares 96 2 3 4 2 4 2" xfId="21080" xr:uid="{00000000-0005-0000-0000-000004B20000}"/>
    <cellStyle name="Millares 96 2 3 4 2 4 2 2" xfId="45896" xr:uid="{00000000-0005-0000-0000-000005B20000}"/>
    <cellStyle name="Millares 96 2 3 4 2 4 3" xfId="33488" xr:uid="{00000000-0005-0000-0000-000006B20000}"/>
    <cellStyle name="Millares 96 2 3 4 2 5" xfId="14876" xr:uid="{00000000-0005-0000-0000-000007B20000}"/>
    <cellStyle name="Millares 96 2 3 4 2 5 2" xfId="39692" xr:uid="{00000000-0005-0000-0000-000008B20000}"/>
    <cellStyle name="Millares 96 2 3 4 2 6" xfId="27284" xr:uid="{00000000-0005-0000-0000-000009B20000}"/>
    <cellStyle name="Millares 96 2 3 4 3" xfId="3502" xr:uid="{00000000-0005-0000-0000-00000AB20000}"/>
    <cellStyle name="Millares 96 2 3 4 3 2" xfId="9706" xr:uid="{00000000-0005-0000-0000-00000BB20000}"/>
    <cellStyle name="Millares 96 2 3 4 3 2 2" xfId="22114" xr:uid="{00000000-0005-0000-0000-00000CB20000}"/>
    <cellStyle name="Millares 96 2 3 4 3 2 2 2" xfId="46930" xr:uid="{00000000-0005-0000-0000-00000DB20000}"/>
    <cellStyle name="Millares 96 2 3 4 3 2 3" xfId="34522" xr:uid="{00000000-0005-0000-0000-00000EB20000}"/>
    <cellStyle name="Millares 96 2 3 4 3 3" xfId="15910" xr:uid="{00000000-0005-0000-0000-00000FB20000}"/>
    <cellStyle name="Millares 96 2 3 4 3 3 2" xfId="40726" xr:uid="{00000000-0005-0000-0000-000010B20000}"/>
    <cellStyle name="Millares 96 2 3 4 3 4" xfId="28318" xr:uid="{00000000-0005-0000-0000-000011B20000}"/>
    <cellStyle name="Millares 96 2 3 4 4" xfId="5570" xr:uid="{00000000-0005-0000-0000-000012B20000}"/>
    <cellStyle name="Millares 96 2 3 4 4 2" xfId="11774" xr:uid="{00000000-0005-0000-0000-000013B20000}"/>
    <cellStyle name="Millares 96 2 3 4 4 2 2" xfId="24182" xr:uid="{00000000-0005-0000-0000-000014B20000}"/>
    <cellStyle name="Millares 96 2 3 4 4 2 2 2" xfId="48998" xr:uid="{00000000-0005-0000-0000-000015B20000}"/>
    <cellStyle name="Millares 96 2 3 4 4 2 3" xfId="36590" xr:uid="{00000000-0005-0000-0000-000016B20000}"/>
    <cellStyle name="Millares 96 2 3 4 4 3" xfId="17978" xr:uid="{00000000-0005-0000-0000-000017B20000}"/>
    <cellStyle name="Millares 96 2 3 4 4 3 2" xfId="42794" xr:uid="{00000000-0005-0000-0000-000018B20000}"/>
    <cellStyle name="Millares 96 2 3 4 4 4" xfId="30386" xr:uid="{00000000-0005-0000-0000-000019B20000}"/>
    <cellStyle name="Millares 96 2 3 4 5" xfId="7638" xr:uid="{00000000-0005-0000-0000-00001AB20000}"/>
    <cellStyle name="Millares 96 2 3 4 5 2" xfId="20046" xr:uid="{00000000-0005-0000-0000-00001BB20000}"/>
    <cellStyle name="Millares 96 2 3 4 5 2 2" xfId="44862" xr:uid="{00000000-0005-0000-0000-00001CB20000}"/>
    <cellStyle name="Millares 96 2 3 4 5 3" xfId="32454" xr:uid="{00000000-0005-0000-0000-00001DB20000}"/>
    <cellStyle name="Millares 96 2 3 4 6" xfId="13842" xr:uid="{00000000-0005-0000-0000-00001EB20000}"/>
    <cellStyle name="Millares 96 2 3 4 6 2" xfId="38658" xr:uid="{00000000-0005-0000-0000-00001FB20000}"/>
    <cellStyle name="Millares 96 2 3 4 7" xfId="26250" xr:uid="{00000000-0005-0000-0000-000020B20000}"/>
    <cellStyle name="Millares 96 2 3 5" xfId="1951" xr:uid="{00000000-0005-0000-0000-000021B20000}"/>
    <cellStyle name="Millares 96 2 3 5 2" xfId="4019" xr:uid="{00000000-0005-0000-0000-000022B20000}"/>
    <cellStyle name="Millares 96 2 3 5 2 2" xfId="10223" xr:uid="{00000000-0005-0000-0000-000023B20000}"/>
    <cellStyle name="Millares 96 2 3 5 2 2 2" xfId="22631" xr:uid="{00000000-0005-0000-0000-000024B20000}"/>
    <cellStyle name="Millares 96 2 3 5 2 2 2 2" xfId="47447" xr:uid="{00000000-0005-0000-0000-000025B20000}"/>
    <cellStyle name="Millares 96 2 3 5 2 2 3" xfId="35039" xr:uid="{00000000-0005-0000-0000-000026B20000}"/>
    <cellStyle name="Millares 96 2 3 5 2 3" xfId="16427" xr:uid="{00000000-0005-0000-0000-000027B20000}"/>
    <cellStyle name="Millares 96 2 3 5 2 3 2" xfId="41243" xr:uid="{00000000-0005-0000-0000-000028B20000}"/>
    <cellStyle name="Millares 96 2 3 5 2 4" xfId="28835" xr:uid="{00000000-0005-0000-0000-000029B20000}"/>
    <cellStyle name="Millares 96 2 3 5 3" xfId="6087" xr:uid="{00000000-0005-0000-0000-00002AB20000}"/>
    <cellStyle name="Millares 96 2 3 5 3 2" xfId="12291" xr:uid="{00000000-0005-0000-0000-00002BB20000}"/>
    <cellStyle name="Millares 96 2 3 5 3 2 2" xfId="24699" xr:uid="{00000000-0005-0000-0000-00002CB20000}"/>
    <cellStyle name="Millares 96 2 3 5 3 2 2 2" xfId="49515" xr:uid="{00000000-0005-0000-0000-00002DB20000}"/>
    <cellStyle name="Millares 96 2 3 5 3 2 3" xfId="37107" xr:uid="{00000000-0005-0000-0000-00002EB20000}"/>
    <cellStyle name="Millares 96 2 3 5 3 3" xfId="18495" xr:uid="{00000000-0005-0000-0000-00002FB20000}"/>
    <cellStyle name="Millares 96 2 3 5 3 3 2" xfId="43311" xr:uid="{00000000-0005-0000-0000-000030B20000}"/>
    <cellStyle name="Millares 96 2 3 5 3 4" xfId="30903" xr:uid="{00000000-0005-0000-0000-000031B20000}"/>
    <cellStyle name="Millares 96 2 3 5 4" xfId="8155" xr:uid="{00000000-0005-0000-0000-000032B20000}"/>
    <cellStyle name="Millares 96 2 3 5 4 2" xfId="20563" xr:uid="{00000000-0005-0000-0000-000033B20000}"/>
    <cellStyle name="Millares 96 2 3 5 4 2 2" xfId="45379" xr:uid="{00000000-0005-0000-0000-000034B20000}"/>
    <cellStyle name="Millares 96 2 3 5 4 3" xfId="32971" xr:uid="{00000000-0005-0000-0000-000035B20000}"/>
    <cellStyle name="Millares 96 2 3 5 5" xfId="14359" xr:uid="{00000000-0005-0000-0000-000036B20000}"/>
    <cellStyle name="Millares 96 2 3 5 5 2" xfId="39175" xr:uid="{00000000-0005-0000-0000-000037B20000}"/>
    <cellStyle name="Millares 96 2 3 5 6" xfId="26767" xr:uid="{00000000-0005-0000-0000-000038B20000}"/>
    <cellStyle name="Millares 96 2 3 6" xfId="2985" xr:uid="{00000000-0005-0000-0000-000039B20000}"/>
    <cellStyle name="Millares 96 2 3 6 2" xfId="9189" xr:uid="{00000000-0005-0000-0000-00003AB20000}"/>
    <cellStyle name="Millares 96 2 3 6 2 2" xfId="21597" xr:uid="{00000000-0005-0000-0000-00003BB20000}"/>
    <cellStyle name="Millares 96 2 3 6 2 2 2" xfId="46413" xr:uid="{00000000-0005-0000-0000-00003CB20000}"/>
    <cellStyle name="Millares 96 2 3 6 2 3" xfId="34005" xr:uid="{00000000-0005-0000-0000-00003DB20000}"/>
    <cellStyle name="Millares 96 2 3 6 3" xfId="15393" xr:uid="{00000000-0005-0000-0000-00003EB20000}"/>
    <cellStyle name="Millares 96 2 3 6 3 2" xfId="40209" xr:uid="{00000000-0005-0000-0000-00003FB20000}"/>
    <cellStyle name="Millares 96 2 3 6 4" xfId="27801" xr:uid="{00000000-0005-0000-0000-000040B20000}"/>
    <cellStyle name="Millares 96 2 3 7" xfId="5053" xr:uid="{00000000-0005-0000-0000-000041B20000}"/>
    <cellStyle name="Millares 96 2 3 7 2" xfId="11257" xr:uid="{00000000-0005-0000-0000-000042B20000}"/>
    <cellStyle name="Millares 96 2 3 7 2 2" xfId="23665" xr:uid="{00000000-0005-0000-0000-000043B20000}"/>
    <cellStyle name="Millares 96 2 3 7 2 2 2" xfId="48481" xr:uid="{00000000-0005-0000-0000-000044B20000}"/>
    <cellStyle name="Millares 96 2 3 7 2 3" xfId="36073" xr:uid="{00000000-0005-0000-0000-000045B20000}"/>
    <cellStyle name="Millares 96 2 3 7 3" xfId="17461" xr:uid="{00000000-0005-0000-0000-000046B20000}"/>
    <cellStyle name="Millares 96 2 3 7 3 2" xfId="42277" xr:uid="{00000000-0005-0000-0000-000047B20000}"/>
    <cellStyle name="Millares 96 2 3 7 4" xfId="29869" xr:uid="{00000000-0005-0000-0000-000048B20000}"/>
    <cellStyle name="Millares 96 2 3 8" xfId="7121" xr:uid="{00000000-0005-0000-0000-000049B20000}"/>
    <cellStyle name="Millares 96 2 3 8 2" xfId="19529" xr:uid="{00000000-0005-0000-0000-00004AB20000}"/>
    <cellStyle name="Millares 96 2 3 8 2 2" xfId="44345" xr:uid="{00000000-0005-0000-0000-00004BB20000}"/>
    <cellStyle name="Millares 96 2 3 8 3" xfId="31937" xr:uid="{00000000-0005-0000-0000-00004CB20000}"/>
    <cellStyle name="Millares 96 2 3 9" xfId="13325" xr:uid="{00000000-0005-0000-0000-00004DB20000}"/>
    <cellStyle name="Millares 96 2 3 9 2" xfId="38141" xr:uid="{00000000-0005-0000-0000-00004EB20000}"/>
    <cellStyle name="Millares 96 2 4" xfId="557" xr:uid="{00000000-0005-0000-0000-00004FB20000}"/>
    <cellStyle name="Millares 96 2 4 2" xfId="1489" xr:uid="{00000000-0005-0000-0000-000050B20000}"/>
    <cellStyle name="Millares 96 2 4 2 2" xfId="2523" xr:uid="{00000000-0005-0000-0000-000051B20000}"/>
    <cellStyle name="Millares 96 2 4 2 2 2" xfId="4591" xr:uid="{00000000-0005-0000-0000-000052B20000}"/>
    <cellStyle name="Millares 96 2 4 2 2 2 2" xfId="10795" xr:uid="{00000000-0005-0000-0000-000053B20000}"/>
    <cellStyle name="Millares 96 2 4 2 2 2 2 2" xfId="23203" xr:uid="{00000000-0005-0000-0000-000054B20000}"/>
    <cellStyle name="Millares 96 2 4 2 2 2 2 2 2" xfId="48019" xr:uid="{00000000-0005-0000-0000-000055B20000}"/>
    <cellStyle name="Millares 96 2 4 2 2 2 2 3" xfId="35611" xr:uid="{00000000-0005-0000-0000-000056B20000}"/>
    <cellStyle name="Millares 96 2 4 2 2 2 3" xfId="16999" xr:uid="{00000000-0005-0000-0000-000057B20000}"/>
    <cellStyle name="Millares 96 2 4 2 2 2 3 2" xfId="41815" xr:uid="{00000000-0005-0000-0000-000058B20000}"/>
    <cellStyle name="Millares 96 2 4 2 2 2 4" xfId="29407" xr:uid="{00000000-0005-0000-0000-000059B20000}"/>
    <cellStyle name="Millares 96 2 4 2 2 3" xfId="6659" xr:uid="{00000000-0005-0000-0000-00005AB20000}"/>
    <cellStyle name="Millares 96 2 4 2 2 3 2" xfId="12863" xr:uid="{00000000-0005-0000-0000-00005BB20000}"/>
    <cellStyle name="Millares 96 2 4 2 2 3 2 2" xfId="25271" xr:uid="{00000000-0005-0000-0000-00005CB20000}"/>
    <cellStyle name="Millares 96 2 4 2 2 3 2 2 2" xfId="50087" xr:uid="{00000000-0005-0000-0000-00005DB20000}"/>
    <cellStyle name="Millares 96 2 4 2 2 3 2 3" xfId="37679" xr:uid="{00000000-0005-0000-0000-00005EB20000}"/>
    <cellStyle name="Millares 96 2 4 2 2 3 3" xfId="19067" xr:uid="{00000000-0005-0000-0000-00005FB20000}"/>
    <cellStyle name="Millares 96 2 4 2 2 3 3 2" xfId="43883" xr:uid="{00000000-0005-0000-0000-000060B20000}"/>
    <cellStyle name="Millares 96 2 4 2 2 3 4" xfId="31475" xr:uid="{00000000-0005-0000-0000-000061B20000}"/>
    <cellStyle name="Millares 96 2 4 2 2 4" xfId="8727" xr:uid="{00000000-0005-0000-0000-000062B20000}"/>
    <cellStyle name="Millares 96 2 4 2 2 4 2" xfId="21135" xr:uid="{00000000-0005-0000-0000-000063B20000}"/>
    <cellStyle name="Millares 96 2 4 2 2 4 2 2" xfId="45951" xr:uid="{00000000-0005-0000-0000-000064B20000}"/>
    <cellStyle name="Millares 96 2 4 2 2 4 3" xfId="33543" xr:uid="{00000000-0005-0000-0000-000065B20000}"/>
    <cellStyle name="Millares 96 2 4 2 2 5" xfId="14931" xr:uid="{00000000-0005-0000-0000-000066B20000}"/>
    <cellStyle name="Millares 96 2 4 2 2 5 2" xfId="39747" xr:uid="{00000000-0005-0000-0000-000067B20000}"/>
    <cellStyle name="Millares 96 2 4 2 2 6" xfId="27339" xr:uid="{00000000-0005-0000-0000-000068B20000}"/>
    <cellStyle name="Millares 96 2 4 2 3" xfId="3557" xr:uid="{00000000-0005-0000-0000-000069B20000}"/>
    <cellStyle name="Millares 96 2 4 2 3 2" xfId="9761" xr:uid="{00000000-0005-0000-0000-00006AB20000}"/>
    <cellStyle name="Millares 96 2 4 2 3 2 2" xfId="22169" xr:uid="{00000000-0005-0000-0000-00006BB20000}"/>
    <cellStyle name="Millares 96 2 4 2 3 2 2 2" xfId="46985" xr:uid="{00000000-0005-0000-0000-00006CB20000}"/>
    <cellStyle name="Millares 96 2 4 2 3 2 3" xfId="34577" xr:uid="{00000000-0005-0000-0000-00006DB20000}"/>
    <cellStyle name="Millares 96 2 4 2 3 3" xfId="15965" xr:uid="{00000000-0005-0000-0000-00006EB20000}"/>
    <cellStyle name="Millares 96 2 4 2 3 3 2" xfId="40781" xr:uid="{00000000-0005-0000-0000-00006FB20000}"/>
    <cellStyle name="Millares 96 2 4 2 3 4" xfId="28373" xr:uid="{00000000-0005-0000-0000-000070B20000}"/>
    <cellStyle name="Millares 96 2 4 2 4" xfId="5625" xr:uid="{00000000-0005-0000-0000-000071B20000}"/>
    <cellStyle name="Millares 96 2 4 2 4 2" xfId="11829" xr:uid="{00000000-0005-0000-0000-000072B20000}"/>
    <cellStyle name="Millares 96 2 4 2 4 2 2" xfId="24237" xr:uid="{00000000-0005-0000-0000-000073B20000}"/>
    <cellStyle name="Millares 96 2 4 2 4 2 2 2" xfId="49053" xr:uid="{00000000-0005-0000-0000-000074B20000}"/>
    <cellStyle name="Millares 96 2 4 2 4 2 3" xfId="36645" xr:uid="{00000000-0005-0000-0000-000075B20000}"/>
    <cellStyle name="Millares 96 2 4 2 4 3" xfId="18033" xr:uid="{00000000-0005-0000-0000-000076B20000}"/>
    <cellStyle name="Millares 96 2 4 2 4 3 2" xfId="42849" xr:uid="{00000000-0005-0000-0000-000077B20000}"/>
    <cellStyle name="Millares 96 2 4 2 4 4" xfId="30441" xr:uid="{00000000-0005-0000-0000-000078B20000}"/>
    <cellStyle name="Millares 96 2 4 2 5" xfId="7693" xr:uid="{00000000-0005-0000-0000-000079B20000}"/>
    <cellStyle name="Millares 96 2 4 2 5 2" xfId="20101" xr:uid="{00000000-0005-0000-0000-00007AB20000}"/>
    <cellStyle name="Millares 96 2 4 2 5 2 2" xfId="44917" xr:uid="{00000000-0005-0000-0000-00007BB20000}"/>
    <cellStyle name="Millares 96 2 4 2 5 3" xfId="32509" xr:uid="{00000000-0005-0000-0000-00007CB20000}"/>
    <cellStyle name="Millares 96 2 4 2 6" xfId="13897" xr:uid="{00000000-0005-0000-0000-00007DB20000}"/>
    <cellStyle name="Millares 96 2 4 2 6 2" xfId="38713" xr:uid="{00000000-0005-0000-0000-00007EB20000}"/>
    <cellStyle name="Millares 96 2 4 2 7" xfId="26305" xr:uid="{00000000-0005-0000-0000-00007FB20000}"/>
    <cellStyle name="Millares 96 2 4 3" xfId="2006" xr:uid="{00000000-0005-0000-0000-000080B20000}"/>
    <cellStyle name="Millares 96 2 4 3 2" xfId="4074" xr:uid="{00000000-0005-0000-0000-000081B20000}"/>
    <cellStyle name="Millares 96 2 4 3 2 2" xfId="10278" xr:uid="{00000000-0005-0000-0000-000082B20000}"/>
    <cellStyle name="Millares 96 2 4 3 2 2 2" xfId="22686" xr:uid="{00000000-0005-0000-0000-000083B20000}"/>
    <cellStyle name="Millares 96 2 4 3 2 2 2 2" xfId="47502" xr:uid="{00000000-0005-0000-0000-000084B20000}"/>
    <cellStyle name="Millares 96 2 4 3 2 2 3" xfId="35094" xr:uid="{00000000-0005-0000-0000-000085B20000}"/>
    <cellStyle name="Millares 96 2 4 3 2 3" xfId="16482" xr:uid="{00000000-0005-0000-0000-000086B20000}"/>
    <cellStyle name="Millares 96 2 4 3 2 3 2" xfId="41298" xr:uid="{00000000-0005-0000-0000-000087B20000}"/>
    <cellStyle name="Millares 96 2 4 3 2 4" xfId="28890" xr:uid="{00000000-0005-0000-0000-000088B20000}"/>
    <cellStyle name="Millares 96 2 4 3 3" xfId="6142" xr:uid="{00000000-0005-0000-0000-000089B20000}"/>
    <cellStyle name="Millares 96 2 4 3 3 2" xfId="12346" xr:uid="{00000000-0005-0000-0000-00008AB20000}"/>
    <cellStyle name="Millares 96 2 4 3 3 2 2" xfId="24754" xr:uid="{00000000-0005-0000-0000-00008BB20000}"/>
    <cellStyle name="Millares 96 2 4 3 3 2 2 2" xfId="49570" xr:uid="{00000000-0005-0000-0000-00008CB20000}"/>
    <cellStyle name="Millares 96 2 4 3 3 2 3" xfId="37162" xr:uid="{00000000-0005-0000-0000-00008DB20000}"/>
    <cellStyle name="Millares 96 2 4 3 3 3" xfId="18550" xr:uid="{00000000-0005-0000-0000-00008EB20000}"/>
    <cellStyle name="Millares 96 2 4 3 3 3 2" xfId="43366" xr:uid="{00000000-0005-0000-0000-00008FB20000}"/>
    <cellStyle name="Millares 96 2 4 3 3 4" xfId="30958" xr:uid="{00000000-0005-0000-0000-000090B20000}"/>
    <cellStyle name="Millares 96 2 4 3 4" xfId="8210" xr:uid="{00000000-0005-0000-0000-000091B20000}"/>
    <cellStyle name="Millares 96 2 4 3 4 2" xfId="20618" xr:uid="{00000000-0005-0000-0000-000092B20000}"/>
    <cellStyle name="Millares 96 2 4 3 4 2 2" xfId="45434" xr:uid="{00000000-0005-0000-0000-000093B20000}"/>
    <cellStyle name="Millares 96 2 4 3 4 3" xfId="33026" xr:uid="{00000000-0005-0000-0000-000094B20000}"/>
    <cellStyle name="Millares 96 2 4 3 5" xfId="14414" xr:uid="{00000000-0005-0000-0000-000095B20000}"/>
    <cellStyle name="Millares 96 2 4 3 5 2" xfId="39230" xr:uid="{00000000-0005-0000-0000-000096B20000}"/>
    <cellStyle name="Millares 96 2 4 3 6" xfId="26822" xr:uid="{00000000-0005-0000-0000-000097B20000}"/>
    <cellStyle name="Millares 96 2 4 4" xfId="3040" xr:uid="{00000000-0005-0000-0000-000098B20000}"/>
    <cellStyle name="Millares 96 2 4 4 2" xfId="9244" xr:uid="{00000000-0005-0000-0000-000099B20000}"/>
    <cellStyle name="Millares 96 2 4 4 2 2" xfId="21652" xr:uid="{00000000-0005-0000-0000-00009AB20000}"/>
    <cellStyle name="Millares 96 2 4 4 2 2 2" xfId="46468" xr:uid="{00000000-0005-0000-0000-00009BB20000}"/>
    <cellStyle name="Millares 96 2 4 4 2 3" xfId="34060" xr:uid="{00000000-0005-0000-0000-00009CB20000}"/>
    <cellStyle name="Millares 96 2 4 4 3" xfId="15448" xr:uid="{00000000-0005-0000-0000-00009DB20000}"/>
    <cellStyle name="Millares 96 2 4 4 3 2" xfId="40264" xr:uid="{00000000-0005-0000-0000-00009EB20000}"/>
    <cellStyle name="Millares 96 2 4 4 4" xfId="27856" xr:uid="{00000000-0005-0000-0000-00009FB20000}"/>
    <cellStyle name="Millares 96 2 4 5" xfId="5108" xr:uid="{00000000-0005-0000-0000-0000A0B20000}"/>
    <cellStyle name="Millares 96 2 4 5 2" xfId="11312" xr:uid="{00000000-0005-0000-0000-0000A1B20000}"/>
    <cellStyle name="Millares 96 2 4 5 2 2" xfId="23720" xr:uid="{00000000-0005-0000-0000-0000A2B20000}"/>
    <cellStyle name="Millares 96 2 4 5 2 2 2" xfId="48536" xr:uid="{00000000-0005-0000-0000-0000A3B20000}"/>
    <cellStyle name="Millares 96 2 4 5 2 3" xfId="36128" xr:uid="{00000000-0005-0000-0000-0000A4B20000}"/>
    <cellStyle name="Millares 96 2 4 5 3" xfId="17516" xr:uid="{00000000-0005-0000-0000-0000A5B20000}"/>
    <cellStyle name="Millares 96 2 4 5 3 2" xfId="42332" xr:uid="{00000000-0005-0000-0000-0000A6B20000}"/>
    <cellStyle name="Millares 96 2 4 5 4" xfId="29924" xr:uid="{00000000-0005-0000-0000-0000A7B20000}"/>
    <cellStyle name="Millares 96 2 4 6" xfId="7176" xr:uid="{00000000-0005-0000-0000-0000A8B20000}"/>
    <cellStyle name="Millares 96 2 4 6 2" xfId="19584" xr:uid="{00000000-0005-0000-0000-0000A9B20000}"/>
    <cellStyle name="Millares 96 2 4 6 2 2" xfId="44400" xr:uid="{00000000-0005-0000-0000-0000AAB20000}"/>
    <cellStyle name="Millares 96 2 4 6 3" xfId="31992" xr:uid="{00000000-0005-0000-0000-0000ABB20000}"/>
    <cellStyle name="Millares 96 2 4 7" xfId="13380" xr:uid="{00000000-0005-0000-0000-0000ACB20000}"/>
    <cellStyle name="Millares 96 2 4 7 2" xfId="38196" xr:uid="{00000000-0005-0000-0000-0000ADB20000}"/>
    <cellStyle name="Millares 96 2 4 8" xfId="25788" xr:uid="{00000000-0005-0000-0000-0000AEB20000}"/>
    <cellStyle name="Millares 96 2 4 9" xfId="972" xr:uid="{00000000-0005-0000-0000-0000AFB20000}"/>
    <cellStyle name="Millares 96 2 5" xfId="1145" xr:uid="{00000000-0005-0000-0000-0000B0B20000}"/>
    <cellStyle name="Millares 96 2 5 2" xfId="1662" xr:uid="{00000000-0005-0000-0000-0000B1B20000}"/>
    <cellStyle name="Millares 96 2 5 2 2" xfId="2696" xr:uid="{00000000-0005-0000-0000-0000B2B20000}"/>
    <cellStyle name="Millares 96 2 5 2 2 2" xfId="4764" xr:uid="{00000000-0005-0000-0000-0000B3B20000}"/>
    <cellStyle name="Millares 96 2 5 2 2 2 2" xfId="10968" xr:uid="{00000000-0005-0000-0000-0000B4B20000}"/>
    <cellStyle name="Millares 96 2 5 2 2 2 2 2" xfId="23376" xr:uid="{00000000-0005-0000-0000-0000B5B20000}"/>
    <cellStyle name="Millares 96 2 5 2 2 2 2 2 2" xfId="48192" xr:uid="{00000000-0005-0000-0000-0000B6B20000}"/>
    <cellStyle name="Millares 96 2 5 2 2 2 2 3" xfId="35784" xr:uid="{00000000-0005-0000-0000-0000B7B20000}"/>
    <cellStyle name="Millares 96 2 5 2 2 2 3" xfId="17172" xr:uid="{00000000-0005-0000-0000-0000B8B20000}"/>
    <cellStyle name="Millares 96 2 5 2 2 2 3 2" xfId="41988" xr:uid="{00000000-0005-0000-0000-0000B9B20000}"/>
    <cellStyle name="Millares 96 2 5 2 2 2 4" xfId="29580" xr:uid="{00000000-0005-0000-0000-0000BAB20000}"/>
    <cellStyle name="Millares 96 2 5 2 2 3" xfId="6832" xr:uid="{00000000-0005-0000-0000-0000BBB20000}"/>
    <cellStyle name="Millares 96 2 5 2 2 3 2" xfId="13036" xr:uid="{00000000-0005-0000-0000-0000BCB20000}"/>
    <cellStyle name="Millares 96 2 5 2 2 3 2 2" xfId="25444" xr:uid="{00000000-0005-0000-0000-0000BDB20000}"/>
    <cellStyle name="Millares 96 2 5 2 2 3 2 2 2" xfId="50260" xr:uid="{00000000-0005-0000-0000-0000BEB20000}"/>
    <cellStyle name="Millares 96 2 5 2 2 3 2 3" xfId="37852" xr:uid="{00000000-0005-0000-0000-0000BFB20000}"/>
    <cellStyle name="Millares 96 2 5 2 2 3 3" xfId="19240" xr:uid="{00000000-0005-0000-0000-0000C0B20000}"/>
    <cellStyle name="Millares 96 2 5 2 2 3 3 2" xfId="44056" xr:uid="{00000000-0005-0000-0000-0000C1B20000}"/>
    <cellStyle name="Millares 96 2 5 2 2 3 4" xfId="31648" xr:uid="{00000000-0005-0000-0000-0000C2B20000}"/>
    <cellStyle name="Millares 96 2 5 2 2 4" xfId="8900" xr:uid="{00000000-0005-0000-0000-0000C3B20000}"/>
    <cellStyle name="Millares 96 2 5 2 2 4 2" xfId="21308" xr:uid="{00000000-0005-0000-0000-0000C4B20000}"/>
    <cellStyle name="Millares 96 2 5 2 2 4 2 2" xfId="46124" xr:uid="{00000000-0005-0000-0000-0000C5B20000}"/>
    <cellStyle name="Millares 96 2 5 2 2 4 3" xfId="33716" xr:uid="{00000000-0005-0000-0000-0000C6B20000}"/>
    <cellStyle name="Millares 96 2 5 2 2 5" xfId="15104" xr:uid="{00000000-0005-0000-0000-0000C7B20000}"/>
    <cellStyle name="Millares 96 2 5 2 2 5 2" xfId="39920" xr:uid="{00000000-0005-0000-0000-0000C8B20000}"/>
    <cellStyle name="Millares 96 2 5 2 2 6" xfId="27512" xr:uid="{00000000-0005-0000-0000-0000C9B20000}"/>
    <cellStyle name="Millares 96 2 5 2 3" xfId="3730" xr:uid="{00000000-0005-0000-0000-0000CAB20000}"/>
    <cellStyle name="Millares 96 2 5 2 3 2" xfId="9934" xr:uid="{00000000-0005-0000-0000-0000CBB20000}"/>
    <cellStyle name="Millares 96 2 5 2 3 2 2" xfId="22342" xr:uid="{00000000-0005-0000-0000-0000CCB20000}"/>
    <cellStyle name="Millares 96 2 5 2 3 2 2 2" xfId="47158" xr:uid="{00000000-0005-0000-0000-0000CDB20000}"/>
    <cellStyle name="Millares 96 2 5 2 3 2 3" xfId="34750" xr:uid="{00000000-0005-0000-0000-0000CEB20000}"/>
    <cellStyle name="Millares 96 2 5 2 3 3" xfId="16138" xr:uid="{00000000-0005-0000-0000-0000CFB20000}"/>
    <cellStyle name="Millares 96 2 5 2 3 3 2" xfId="40954" xr:uid="{00000000-0005-0000-0000-0000D0B20000}"/>
    <cellStyle name="Millares 96 2 5 2 3 4" xfId="28546" xr:uid="{00000000-0005-0000-0000-0000D1B20000}"/>
    <cellStyle name="Millares 96 2 5 2 4" xfId="5798" xr:uid="{00000000-0005-0000-0000-0000D2B20000}"/>
    <cellStyle name="Millares 96 2 5 2 4 2" xfId="12002" xr:uid="{00000000-0005-0000-0000-0000D3B20000}"/>
    <cellStyle name="Millares 96 2 5 2 4 2 2" xfId="24410" xr:uid="{00000000-0005-0000-0000-0000D4B20000}"/>
    <cellStyle name="Millares 96 2 5 2 4 2 2 2" xfId="49226" xr:uid="{00000000-0005-0000-0000-0000D5B20000}"/>
    <cellStyle name="Millares 96 2 5 2 4 2 3" xfId="36818" xr:uid="{00000000-0005-0000-0000-0000D6B20000}"/>
    <cellStyle name="Millares 96 2 5 2 4 3" xfId="18206" xr:uid="{00000000-0005-0000-0000-0000D7B20000}"/>
    <cellStyle name="Millares 96 2 5 2 4 3 2" xfId="43022" xr:uid="{00000000-0005-0000-0000-0000D8B20000}"/>
    <cellStyle name="Millares 96 2 5 2 4 4" xfId="30614" xr:uid="{00000000-0005-0000-0000-0000D9B20000}"/>
    <cellStyle name="Millares 96 2 5 2 5" xfId="7866" xr:uid="{00000000-0005-0000-0000-0000DAB20000}"/>
    <cellStyle name="Millares 96 2 5 2 5 2" xfId="20274" xr:uid="{00000000-0005-0000-0000-0000DBB20000}"/>
    <cellStyle name="Millares 96 2 5 2 5 2 2" xfId="45090" xr:uid="{00000000-0005-0000-0000-0000DCB20000}"/>
    <cellStyle name="Millares 96 2 5 2 5 3" xfId="32682" xr:uid="{00000000-0005-0000-0000-0000DDB20000}"/>
    <cellStyle name="Millares 96 2 5 2 6" xfId="14070" xr:uid="{00000000-0005-0000-0000-0000DEB20000}"/>
    <cellStyle name="Millares 96 2 5 2 6 2" xfId="38886" xr:uid="{00000000-0005-0000-0000-0000DFB20000}"/>
    <cellStyle name="Millares 96 2 5 2 7" xfId="26478" xr:uid="{00000000-0005-0000-0000-0000E0B20000}"/>
    <cellStyle name="Millares 96 2 5 3" xfId="2179" xr:uid="{00000000-0005-0000-0000-0000E1B20000}"/>
    <cellStyle name="Millares 96 2 5 3 2" xfId="4247" xr:uid="{00000000-0005-0000-0000-0000E2B20000}"/>
    <cellStyle name="Millares 96 2 5 3 2 2" xfId="10451" xr:uid="{00000000-0005-0000-0000-0000E3B20000}"/>
    <cellStyle name="Millares 96 2 5 3 2 2 2" xfId="22859" xr:uid="{00000000-0005-0000-0000-0000E4B20000}"/>
    <cellStyle name="Millares 96 2 5 3 2 2 2 2" xfId="47675" xr:uid="{00000000-0005-0000-0000-0000E5B20000}"/>
    <cellStyle name="Millares 96 2 5 3 2 2 3" xfId="35267" xr:uid="{00000000-0005-0000-0000-0000E6B20000}"/>
    <cellStyle name="Millares 96 2 5 3 2 3" xfId="16655" xr:uid="{00000000-0005-0000-0000-0000E7B20000}"/>
    <cellStyle name="Millares 96 2 5 3 2 3 2" xfId="41471" xr:uid="{00000000-0005-0000-0000-0000E8B20000}"/>
    <cellStyle name="Millares 96 2 5 3 2 4" xfId="29063" xr:uid="{00000000-0005-0000-0000-0000E9B20000}"/>
    <cellStyle name="Millares 96 2 5 3 3" xfId="6315" xr:uid="{00000000-0005-0000-0000-0000EAB20000}"/>
    <cellStyle name="Millares 96 2 5 3 3 2" xfId="12519" xr:uid="{00000000-0005-0000-0000-0000EBB20000}"/>
    <cellStyle name="Millares 96 2 5 3 3 2 2" xfId="24927" xr:uid="{00000000-0005-0000-0000-0000ECB20000}"/>
    <cellStyle name="Millares 96 2 5 3 3 2 2 2" xfId="49743" xr:uid="{00000000-0005-0000-0000-0000EDB20000}"/>
    <cellStyle name="Millares 96 2 5 3 3 2 3" xfId="37335" xr:uid="{00000000-0005-0000-0000-0000EEB20000}"/>
    <cellStyle name="Millares 96 2 5 3 3 3" xfId="18723" xr:uid="{00000000-0005-0000-0000-0000EFB20000}"/>
    <cellStyle name="Millares 96 2 5 3 3 3 2" xfId="43539" xr:uid="{00000000-0005-0000-0000-0000F0B20000}"/>
    <cellStyle name="Millares 96 2 5 3 3 4" xfId="31131" xr:uid="{00000000-0005-0000-0000-0000F1B20000}"/>
    <cellStyle name="Millares 96 2 5 3 4" xfId="8383" xr:uid="{00000000-0005-0000-0000-0000F2B20000}"/>
    <cellStyle name="Millares 96 2 5 3 4 2" xfId="20791" xr:uid="{00000000-0005-0000-0000-0000F3B20000}"/>
    <cellStyle name="Millares 96 2 5 3 4 2 2" xfId="45607" xr:uid="{00000000-0005-0000-0000-0000F4B20000}"/>
    <cellStyle name="Millares 96 2 5 3 4 3" xfId="33199" xr:uid="{00000000-0005-0000-0000-0000F5B20000}"/>
    <cellStyle name="Millares 96 2 5 3 5" xfId="14587" xr:uid="{00000000-0005-0000-0000-0000F6B20000}"/>
    <cellStyle name="Millares 96 2 5 3 5 2" xfId="39403" xr:uid="{00000000-0005-0000-0000-0000F7B20000}"/>
    <cellStyle name="Millares 96 2 5 3 6" xfId="26995" xr:uid="{00000000-0005-0000-0000-0000F8B20000}"/>
    <cellStyle name="Millares 96 2 5 4" xfId="3213" xr:uid="{00000000-0005-0000-0000-0000F9B20000}"/>
    <cellStyle name="Millares 96 2 5 4 2" xfId="9417" xr:uid="{00000000-0005-0000-0000-0000FAB20000}"/>
    <cellStyle name="Millares 96 2 5 4 2 2" xfId="21825" xr:uid="{00000000-0005-0000-0000-0000FBB20000}"/>
    <cellStyle name="Millares 96 2 5 4 2 2 2" xfId="46641" xr:uid="{00000000-0005-0000-0000-0000FCB20000}"/>
    <cellStyle name="Millares 96 2 5 4 2 3" xfId="34233" xr:uid="{00000000-0005-0000-0000-0000FDB20000}"/>
    <cellStyle name="Millares 96 2 5 4 3" xfId="15621" xr:uid="{00000000-0005-0000-0000-0000FEB20000}"/>
    <cellStyle name="Millares 96 2 5 4 3 2" xfId="40437" xr:uid="{00000000-0005-0000-0000-0000FFB20000}"/>
    <cellStyle name="Millares 96 2 5 4 4" xfId="28029" xr:uid="{00000000-0005-0000-0000-000000B30000}"/>
    <cellStyle name="Millares 96 2 5 5" xfId="5281" xr:uid="{00000000-0005-0000-0000-000001B30000}"/>
    <cellStyle name="Millares 96 2 5 5 2" xfId="11485" xr:uid="{00000000-0005-0000-0000-000002B30000}"/>
    <cellStyle name="Millares 96 2 5 5 2 2" xfId="23893" xr:uid="{00000000-0005-0000-0000-000003B30000}"/>
    <cellStyle name="Millares 96 2 5 5 2 2 2" xfId="48709" xr:uid="{00000000-0005-0000-0000-000004B30000}"/>
    <cellStyle name="Millares 96 2 5 5 2 3" xfId="36301" xr:uid="{00000000-0005-0000-0000-000005B30000}"/>
    <cellStyle name="Millares 96 2 5 5 3" xfId="17689" xr:uid="{00000000-0005-0000-0000-000006B30000}"/>
    <cellStyle name="Millares 96 2 5 5 3 2" xfId="42505" xr:uid="{00000000-0005-0000-0000-000007B30000}"/>
    <cellStyle name="Millares 96 2 5 5 4" xfId="30097" xr:uid="{00000000-0005-0000-0000-000008B30000}"/>
    <cellStyle name="Millares 96 2 5 6" xfId="7349" xr:uid="{00000000-0005-0000-0000-000009B30000}"/>
    <cellStyle name="Millares 96 2 5 6 2" xfId="19757" xr:uid="{00000000-0005-0000-0000-00000AB30000}"/>
    <cellStyle name="Millares 96 2 5 6 2 2" xfId="44573" xr:uid="{00000000-0005-0000-0000-00000BB30000}"/>
    <cellStyle name="Millares 96 2 5 6 3" xfId="32165" xr:uid="{00000000-0005-0000-0000-00000CB30000}"/>
    <cellStyle name="Millares 96 2 5 7" xfId="13553" xr:uid="{00000000-0005-0000-0000-00000DB30000}"/>
    <cellStyle name="Millares 96 2 5 7 2" xfId="38369" xr:uid="{00000000-0005-0000-0000-00000EB30000}"/>
    <cellStyle name="Millares 96 2 5 8" xfId="25961" xr:uid="{00000000-0005-0000-0000-00000FB30000}"/>
    <cellStyle name="Millares 96 2 6" xfId="1317" xr:uid="{00000000-0005-0000-0000-000010B30000}"/>
    <cellStyle name="Millares 96 2 6 2" xfId="2351" xr:uid="{00000000-0005-0000-0000-000011B30000}"/>
    <cellStyle name="Millares 96 2 6 2 2" xfId="4419" xr:uid="{00000000-0005-0000-0000-000012B30000}"/>
    <cellStyle name="Millares 96 2 6 2 2 2" xfId="10623" xr:uid="{00000000-0005-0000-0000-000013B30000}"/>
    <cellStyle name="Millares 96 2 6 2 2 2 2" xfId="23031" xr:uid="{00000000-0005-0000-0000-000014B30000}"/>
    <cellStyle name="Millares 96 2 6 2 2 2 2 2" xfId="47847" xr:uid="{00000000-0005-0000-0000-000015B30000}"/>
    <cellStyle name="Millares 96 2 6 2 2 2 3" xfId="35439" xr:uid="{00000000-0005-0000-0000-000016B30000}"/>
    <cellStyle name="Millares 96 2 6 2 2 3" xfId="16827" xr:uid="{00000000-0005-0000-0000-000017B30000}"/>
    <cellStyle name="Millares 96 2 6 2 2 3 2" xfId="41643" xr:uid="{00000000-0005-0000-0000-000018B30000}"/>
    <cellStyle name="Millares 96 2 6 2 2 4" xfId="29235" xr:uid="{00000000-0005-0000-0000-000019B30000}"/>
    <cellStyle name="Millares 96 2 6 2 3" xfId="6487" xr:uid="{00000000-0005-0000-0000-00001AB30000}"/>
    <cellStyle name="Millares 96 2 6 2 3 2" xfId="12691" xr:uid="{00000000-0005-0000-0000-00001BB30000}"/>
    <cellStyle name="Millares 96 2 6 2 3 2 2" xfId="25099" xr:uid="{00000000-0005-0000-0000-00001CB30000}"/>
    <cellStyle name="Millares 96 2 6 2 3 2 2 2" xfId="49915" xr:uid="{00000000-0005-0000-0000-00001DB30000}"/>
    <cellStyle name="Millares 96 2 6 2 3 2 3" xfId="37507" xr:uid="{00000000-0005-0000-0000-00001EB30000}"/>
    <cellStyle name="Millares 96 2 6 2 3 3" xfId="18895" xr:uid="{00000000-0005-0000-0000-00001FB30000}"/>
    <cellStyle name="Millares 96 2 6 2 3 3 2" xfId="43711" xr:uid="{00000000-0005-0000-0000-000020B30000}"/>
    <cellStyle name="Millares 96 2 6 2 3 4" xfId="31303" xr:uid="{00000000-0005-0000-0000-000021B30000}"/>
    <cellStyle name="Millares 96 2 6 2 4" xfId="8555" xr:uid="{00000000-0005-0000-0000-000022B30000}"/>
    <cellStyle name="Millares 96 2 6 2 4 2" xfId="20963" xr:uid="{00000000-0005-0000-0000-000023B30000}"/>
    <cellStyle name="Millares 96 2 6 2 4 2 2" xfId="45779" xr:uid="{00000000-0005-0000-0000-000024B30000}"/>
    <cellStyle name="Millares 96 2 6 2 4 3" xfId="33371" xr:uid="{00000000-0005-0000-0000-000025B30000}"/>
    <cellStyle name="Millares 96 2 6 2 5" xfId="14759" xr:uid="{00000000-0005-0000-0000-000026B30000}"/>
    <cellStyle name="Millares 96 2 6 2 5 2" xfId="39575" xr:uid="{00000000-0005-0000-0000-000027B30000}"/>
    <cellStyle name="Millares 96 2 6 2 6" xfId="27167" xr:uid="{00000000-0005-0000-0000-000028B30000}"/>
    <cellStyle name="Millares 96 2 6 3" xfId="3385" xr:uid="{00000000-0005-0000-0000-000029B30000}"/>
    <cellStyle name="Millares 96 2 6 3 2" xfId="9589" xr:uid="{00000000-0005-0000-0000-00002AB30000}"/>
    <cellStyle name="Millares 96 2 6 3 2 2" xfId="21997" xr:uid="{00000000-0005-0000-0000-00002BB30000}"/>
    <cellStyle name="Millares 96 2 6 3 2 2 2" xfId="46813" xr:uid="{00000000-0005-0000-0000-00002CB30000}"/>
    <cellStyle name="Millares 96 2 6 3 2 3" xfId="34405" xr:uid="{00000000-0005-0000-0000-00002DB30000}"/>
    <cellStyle name="Millares 96 2 6 3 3" xfId="15793" xr:uid="{00000000-0005-0000-0000-00002EB30000}"/>
    <cellStyle name="Millares 96 2 6 3 3 2" xfId="40609" xr:uid="{00000000-0005-0000-0000-00002FB30000}"/>
    <cellStyle name="Millares 96 2 6 3 4" xfId="28201" xr:uid="{00000000-0005-0000-0000-000030B30000}"/>
    <cellStyle name="Millares 96 2 6 4" xfId="5453" xr:uid="{00000000-0005-0000-0000-000031B30000}"/>
    <cellStyle name="Millares 96 2 6 4 2" xfId="11657" xr:uid="{00000000-0005-0000-0000-000032B30000}"/>
    <cellStyle name="Millares 96 2 6 4 2 2" xfId="24065" xr:uid="{00000000-0005-0000-0000-000033B30000}"/>
    <cellStyle name="Millares 96 2 6 4 2 2 2" xfId="48881" xr:uid="{00000000-0005-0000-0000-000034B30000}"/>
    <cellStyle name="Millares 96 2 6 4 2 3" xfId="36473" xr:uid="{00000000-0005-0000-0000-000035B30000}"/>
    <cellStyle name="Millares 96 2 6 4 3" xfId="17861" xr:uid="{00000000-0005-0000-0000-000036B30000}"/>
    <cellStyle name="Millares 96 2 6 4 3 2" xfId="42677" xr:uid="{00000000-0005-0000-0000-000037B30000}"/>
    <cellStyle name="Millares 96 2 6 4 4" xfId="30269" xr:uid="{00000000-0005-0000-0000-000038B30000}"/>
    <cellStyle name="Millares 96 2 6 5" xfId="7521" xr:uid="{00000000-0005-0000-0000-000039B30000}"/>
    <cellStyle name="Millares 96 2 6 5 2" xfId="19929" xr:uid="{00000000-0005-0000-0000-00003AB30000}"/>
    <cellStyle name="Millares 96 2 6 5 2 2" xfId="44745" xr:uid="{00000000-0005-0000-0000-00003BB30000}"/>
    <cellStyle name="Millares 96 2 6 5 3" xfId="32337" xr:uid="{00000000-0005-0000-0000-00003CB30000}"/>
    <cellStyle name="Millares 96 2 6 6" xfId="13725" xr:uid="{00000000-0005-0000-0000-00003DB30000}"/>
    <cellStyle name="Millares 96 2 6 6 2" xfId="38541" xr:uid="{00000000-0005-0000-0000-00003EB30000}"/>
    <cellStyle name="Millares 96 2 6 7" xfId="26133" xr:uid="{00000000-0005-0000-0000-00003FB30000}"/>
    <cellStyle name="Millares 96 2 7" xfId="1834" xr:uid="{00000000-0005-0000-0000-000040B30000}"/>
    <cellStyle name="Millares 96 2 7 2" xfId="3902" xr:uid="{00000000-0005-0000-0000-000041B30000}"/>
    <cellStyle name="Millares 96 2 7 2 2" xfId="10106" xr:uid="{00000000-0005-0000-0000-000042B30000}"/>
    <cellStyle name="Millares 96 2 7 2 2 2" xfId="22514" xr:uid="{00000000-0005-0000-0000-000043B30000}"/>
    <cellStyle name="Millares 96 2 7 2 2 2 2" xfId="47330" xr:uid="{00000000-0005-0000-0000-000044B30000}"/>
    <cellStyle name="Millares 96 2 7 2 2 3" xfId="34922" xr:uid="{00000000-0005-0000-0000-000045B30000}"/>
    <cellStyle name="Millares 96 2 7 2 3" xfId="16310" xr:uid="{00000000-0005-0000-0000-000046B30000}"/>
    <cellStyle name="Millares 96 2 7 2 3 2" xfId="41126" xr:uid="{00000000-0005-0000-0000-000047B30000}"/>
    <cellStyle name="Millares 96 2 7 2 4" xfId="28718" xr:uid="{00000000-0005-0000-0000-000048B30000}"/>
    <cellStyle name="Millares 96 2 7 3" xfId="5970" xr:uid="{00000000-0005-0000-0000-000049B30000}"/>
    <cellStyle name="Millares 96 2 7 3 2" xfId="12174" xr:uid="{00000000-0005-0000-0000-00004AB30000}"/>
    <cellStyle name="Millares 96 2 7 3 2 2" xfId="24582" xr:uid="{00000000-0005-0000-0000-00004BB30000}"/>
    <cellStyle name="Millares 96 2 7 3 2 2 2" xfId="49398" xr:uid="{00000000-0005-0000-0000-00004CB30000}"/>
    <cellStyle name="Millares 96 2 7 3 2 3" xfId="36990" xr:uid="{00000000-0005-0000-0000-00004DB30000}"/>
    <cellStyle name="Millares 96 2 7 3 3" xfId="18378" xr:uid="{00000000-0005-0000-0000-00004EB30000}"/>
    <cellStyle name="Millares 96 2 7 3 3 2" xfId="43194" xr:uid="{00000000-0005-0000-0000-00004FB30000}"/>
    <cellStyle name="Millares 96 2 7 3 4" xfId="30786" xr:uid="{00000000-0005-0000-0000-000050B30000}"/>
    <cellStyle name="Millares 96 2 7 4" xfId="8038" xr:uid="{00000000-0005-0000-0000-000051B30000}"/>
    <cellStyle name="Millares 96 2 7 4 2" xfId="20446" xr:uid="{00000000-0005-0000-0000-000052B30000}"/>
    <cellStyle name="Millares 96 2 7 4 2 2" xfId="45262" xr:uid="{00000000-0005-0000-0000-000053B30000}"/>
    <cellStyle name="Millares 96 2 7 4 3" xfId="32854" xr:uid="{00000000-0005-0000-0000-000054B30000}"/>
    <cellStyle name="Millares 96 2 7 5" xfId="14242" xr:uid="{00000000-0005-0000-0000-000055B30000}"/>
    <cellStyle name="Millares 96 2 7 5 2" xfId="39058" xr:uid="{00000000-0005-0000-0000-000056B30000}"/>
    <cellStyle name="Millares 96 2 7 6" xfId="26650" xr:uid="{00000000-0005-0000-0000-000057B30000}"/>
    <cellStyle name="Millares 96 2 8" xfId="2868" xr:uid="{00000000-0005-0000-0000-000058B30000}"/>
    <cellStyle name="Millares 96 2 8 2" xfId="9072" xr:uid="{00000000-0005-0000-0000-000059B30000}"/>
    <cellStyle name="Millares 96 2 8 2 2" xfId="21480" xr:uid="{00000000-0005-0000-0000-00005AB30000}"/>
    <cellStyle name="Millares 96 2 8 2 2 2" xfId="46296" xr:uid="{00000000-0005-0000-0000-00005BB30000}"/>
    <cellStyle name="Millares 96 2 8 2 3" xfId="33888" xr:uid="{00000000-0005-0000-0000-00005CB30000}"/>
    <cellStyle name="Millares 96 2 8 3" xfId="15276" xr:uid="{00000000-0005-0000-0000-00005DB30000}"/>
    <cellStyle name="Millares 96 2 8 3 2" xfId="40092" xr:uid="{00000000-0005-0000-0000-00005EB30000}"/>
    <cellStyle name="Millares 96 2 8 4" xfId="27684" xr:uid="{00000000-0005-0000-0000-00005FB30000}"/>
    <cellStyle name="Millares 96 2 9" xfId="4936" xr:uid="{00000000-0005-0000-0000-000060B30000}"/>
    <cellStyle name="Millares 96 2 9 2" xfId="11140" xr:uid="{00000000-0005-0000-0000-000061B30000}"/>
    <cellStyle name="Millares 96 2 9 2 2" xfId="23548" xr:uid="{00000000-0005-0000-0000-000062B30000}"/>
    <cellStyle name="Millares 96 2 9 2 2 2" xfId="48364" xr:uid="{00000000-0005-0000-0000-000063B30000}"/>
    <cellStyle name="Millares 96 2 9 2 3" xfId="35956" xr:uid="{00000000-0005-0000-0000-000064B30000}"/>
    <cellStyle name="Millares 96 2 9 3" xfId="17344" xr:uid="{00000000-0005-0000-0000-000065B30000}"/>
    <cellStyle name="Millares 96 2 9 3 2" xfId="42160" xr:uid="{00000000-0005-0000-0000-000066B30000}"/>
    <cellStyle name="Millares 96 2 9 4" xfId="29752" xr:uid="{00000000-0005-0000-0000-000067B30000}"/>
    <cellStyle name="Millares 96 3" xfId="343" xr:uid="{00000000-0005-0000-0000-000068B30000}"/>
    <cellStyle name="Millares 96 3 10" xfId="25650" xr:uid="{00000000-0005-0000-0000-000069B30000}"/>
    <cellStyle name="Millares 96 3 11" xfId="834" xr:uid="{00000000-0005-0000-0000-00006AB30000}"/>
    <cellStyle name="Millares 96 3 2" xfId="467" xr:uid="{00000000-0005-0000-0000-00006BB30000}"/>
    <cellStyle name="Millares 96 3 2 2" xfId="715" xr:uid="{00000000-0005-0000-0000-00006CB30000}"/>
    <cellStyle name="Millares 96 3 2 2 2" xfId="2558" xr:uid="{00000000-0005-0000-0000-00006DB30000}"/>
    <cellStyle name="Millares 96 3 2 2 2 2" xfId="4626" xr:uid="{00000000-0005-0000-0000-00006EB30000}"/>
    <cellStyle name="Millares 96 3 2 2 2 2 2" xfId="10830" xr:uid="{00000000-0005-0000-0000-00006FB30000}"/>
    <cellStyle name="Millares 96 3 2 2 2 2 2 2" xfId="23238" xr:uid="{00000000-0005-0000-0000-000070B30000}"/>
    <cellStyle name="Millares 96 3 2 2 2 2 2 2 2" xfId="48054" xr:uid="{00000000-0005-0000-0000-000071B30000}"/>
    <cellStyle name="Millares 96 3 2 2 2 2 2 3" xfId="35646" xr:uid="{00000000-0005-0000-0000-000072B30000}"/>
    <cellStyle name="Millares 96 3 2 2 2 2 3" xfId="17034" xr:uid="{00000000-0005-0000-0000-000073B30000}"/>
    <cellStyle name="Millares 96 3 2 2 2 2 3 2" xfId="41850" xr:uid="{00000000-0005-0000-0000-000074B30000}"/>
    <cellStyle name="Millares 96 3 2 2 2 2 4" xfId="29442" xr:uid="{00000000-0005-0000-0000-000075B30000}"/>
    <cellStyle name="Millares 96 3 2 2 2 3" xfId="6694" xr:uid="{00000000-0005-0000-0000-000076B30000}"/>
    <cellStyle name="Millares 96 3 2 2 2 3 2" xfId="12898" xr:uid="{00000000-0005-0000-0000-000077B30000}"/>
    <cellStyle name="Millares 96 3 2 2 2 3 2 2" xfId="25306" xr:uid="{00000000-0005-0000-0000-000078B30000}"/>
    <cellStyle name="Millares 96 3 2 2 2 3 2 2 2" xfId="50122" xr:uid="{00000000-0005-0000-0000-000079B30000}"/>
    <cellStyle name="Millares 96 3 2 2 2 3 2 3" xfId="37714" xr:uid="{00000000-0005-0000-0000-00007AB30000}"/>
    <cellStyle name="Millares 96 3 2 2 2 3 3" xfId="19102" xr:uid="{00000000-0005-0000-0000-00007BB30000}"/>
    <cellStyle name="Millares 96 3 2 2 2 3 3 2" xfId="43918" xr:uid="{00000000-0005-0000-0000-00007CB30000}"/>
    <cellStyle name="Millares 96 3 2 2 2 3 4" xfId="31510" xr:uid="{00000000-0005-0000-0000-00007DB30000}"/>
    <cellStyle name="Millares 96 3 2 2 2 4" xfId="8762" xr:uid="{00000000-0005-0000-0000-00007EB30000}"/>
    <cellStyle name="Millares 96 3 2 2 2 4 2" xfId="21170" xr:uid="{00000000-0005-0000-0000-00007FB30000}"/>
    <cellStyle name="Millares 96 3 2 2 2 4 2 2" xfId="45986" xr:uid="{00000000-0005-0000-0000-000080B30000}"/>
    <cellStyle name="Millares 96 3 2 2 2 4 3" xfId="33578" xr:uid="{00000000-0005-0000-0000-000081B30000}"/>
    <cellStyle name="Millares 96 3 2 2 2 5" xfId="14966" xr:uid="{00000000-0005-0000-0000-000082B30000}"/>
    <cellStyle name="Millares 96 3 2 2 2 5 2" xfId="39782" xr:uid="{00000000-0005-0000-0000-000083B30000}"/>
    <cellStyle name="Millares 96 3 2 2 2 6" xfId="27374" xr:uid="{00000000-0005-0000-0000-000084B30000}"/>
    <cellStyle name="Millares 96 3 2 2 3" xfId="3592" xr:uid="{00000000-0005-0000-0000-000085B30000}"/>
    <cellStyle name="Millares 96 3 2 2 3 2" xfId="9796" xr:uid="{00000000-0005-0000-0000-000086B30000}"/>
    <cellStyle name="Millares 96 3 2 2 3 2 2" xfId="22204" xr:uid="{00000000-0005-0000-0000-000087B30000}"/>
    <cellStyle name="Millares 96 3 2 2 3 2 2 2" xfId="47020" xr:uid="{00000000-0005-0000-0000-000088B30000}"/>
    <cellStyle name="Millares 96 3 2 2 3 2 3" xfId="34612" xr:uid="{00000000-0005-0000-0000-000089B30000}"/>
    <cellStyle name="Millares 96 3 2 2 3 3" xfId="16000" xr:uid="{00000000-0005-0000-0000-00008AB30000}"/>
    <cellStyle name="Millares 96 3 2 2 3 3 2" xfId="40816" xr:uid="{00000000-0005-0000-0000-00008BB30000}"/>
    <cellStyle name="Millares 96 3 2 2 3 4" xfId="28408" xr:uid="{00000000-0005-0000-0000-00008CB30000}"/>
    <cellStyle name="Millares 96 3 2 2 4" xfId="5660" xr:uid="{00000000-0005-0000-0000-00008DB30000}"/>
    <cellStyle name="Millares 96 3 2 2 4 2" xfId="11864" xr:uid="{00000000-0005-0000-0000-00008EB30000}"/>
    <cellStyle name="Millares 96 3 2 2 4 2 2" xfId="24272" xr:uid="{00000000-0005-0000-0000-00008FB30000}"/>
    <cellStyle name="Millares 96 3 2 2 4 2 2 2" xfId="49088" xr:uid="{00000000-0005-0000-0000-000090B30000}"/>
    <cellStyle name="Millares 96 3 2 2 4 2 3" xfId="36680" xr:uid="{00000000-0005-0000-0000-000091B30000}"/>
    <cellStyle name="Millares 96 3 2 2 4 3" xfId="18068" xr:uid="{00000000-0005-0000-0000-000092B30000}"/>
    <cellStyle name="Millares 96 3 2 2 4 3 2" xfId="42884" xr:uid="{00000000-0005-0000-0000-000093B30000}"/>
    <cellStyle name="Millares 96 3 2 2 4 4" xfId="30476" xr:uid="{00000000-0005-0000-0000-000094B30000}"/>
    <cellStyle name="Millares 96 3 2 2 5" xfId="7728" xr:uid="{00000000-0005-0000-0000-000095B30000}"/>
    <cellStyle name="Millares 96 3 2 2 5 2" xfId="20136" xr:uid="{00000000-0005-0000-0000-000096B30000}"/>
    <cellStyle name="Millares 96 3 2 2 5 2 2" xfId="44952" xr:uid="{00000000-0005-0000-0000-000097B30000}"/>
    <cellStyle name="Millares 96 3 2 2 5 3" xfId="32544" xr:uid="{00000000-0005-0000-0000-000098B30000}"/>
    <cellStyle name="Millares 96 3 2 2 6" xfId="13932" xr:uid="{00000000-0005-0000-0000-000099B30000}"/>
    <cellStyle name="Millares 96 3 2 2 6 2" xfId="38748" xr:uid="{00000000-0005-0000-0000-00009AB30000}"/>
    <cellStyle name="Millares 96 3 2 2 7" xfId="26340" xr:uid="{00000000-0005-0000-0000-00009BB30000}"/>
    <cellStyle name="Millares 96 3 2 2 8" xfId="1524" xr:uid="{00000000-0005-0000-0000-00009CB30000}"/>
    <cellStyle name="Millares 96 3 2 3" xfId="2041" xr:uid="{00000000-0005-0000-0000-00009DB30000}"/>
    <cellStyle name="Millares 96 3 2 3 2" xfId="4109" xr:uid="{00000000-0005-0000-0000-00009EB30000}"/>
    <cellStyle name="Millares 96 3 2 3 2 2" xfId="10313" xr:uid="{00000000-0005-0000-0000-00009FB30000}"/>
    <cellStyle name="Millares 96 3 2 3 2 2 2" xfId="22721" xr:uid="{00000000-0005-0000-0000-0000A0B30000}"/>
    <cellStyle name="Millares 96 3 2 3 2 2 2 2" xfId="47537" xr:uid="{00000000-0005-0000-0000-0000A1B30000}"/>
    <cellStyle name="Millares 96 3 2 3 2 2 3" xfId="35129" xr:uid="{00000000-0005-0000-0000-0000A2B30000}"/>
    <cellStyle name="Millares 96 3 2 3 2 3" xfId="16517" xr:uid="{00000000-0005-0000-0000-0000A3B30000}"/>
    <cellStyle name="Millares 96 3 2 3 2 3 2" xfId="41333" xr:uid="{00000000-0005-0000-0000-0000A4B30000}"/>
    <cellStyle name="Millares 96 3 2 3 2 4" xfId="28925" xr:uid="{00000000-0005-0000-0000-0000A5B30000}"/>
    <cellStyle name="Millares 96 3 2 3 3" xfId="6177" xr:uid="{00000000-0005-0000-0000-0000A6B30000}"/>
    <cellStyle name="Millares 96 3 2 3 3 2" xfId="12381" xr:uid="{00000000-0005-0000-0000-0000A7B30000}"/>
    <cellStyle name="Millares 96 3 2 3 3 2 2" xfId="24789" xr:uid="{00000000-0005-0000-0000-0000A8B30000}"/>
    <cellStyle name="Millares 96 3 2 3 3 2 2 2" xfId="49605" xr:uid="{00000000-0005-0000-0000-0000A9B30000}"/>
    <cellStyle name="Millares 96 3 2 3 3 2 3" xfId="37197" xr:uid="{00000000-0005-0000-0000-0000AAB30000}"/>
    <cellStyle name="Millares 96 3 2 3 3 3" xfId="18585" xr:uid="{00000000-0005-0000-0000-0000ABB30000}"/>
    <cellStyle name="Millares 96 3 2 3 3 3 2" xfId="43401" xr:uid="{00000000-0005-0000-0000-0000ACB30000}"/>
    <cellStyle name="Millares 96 3 2 3 3 4" xfId="30993" xr:uid="{00000000-0005-0000-0000-0000ADB30000}"/>
    <cellStyle name="Millares 96 3 2 3 4" xfId="8245" xr:uid="{00000000-0005-0000-0000-0000AEB30000}"/>
    <cellStyle name="Millares 96 3 2 3 4 2" xfId="20653" xr:uid="{00000000-0005-0000-0000-0000AFB30000}"/>
    <cellStyle name="Millares 96 3 2 3 4 2 2" xfId="45469" xr:uid="{00000000-0005-0000-0000-0000B0B30000}"/>
    <cellStyle name="Millares 96 3 2 3 4 3" xfId="33061" xr:uid="{00000000-0005-0000-0000-0000B1B30000}"/>
    <cellStyle name="Millares 96 3 2 3 5" xfId="14449" xr:uid="{00000000-0005-0000-0000-0000B2B30000}"/>
    <cellStyle name="Millares 96 3 2 3 5 2" xfId="39265" xr:uid="{00000000-0005-0000-0000-0000B3B30000}"/>
    <cellStyle name="Millares 96 3 2 3 6" xfId="26857" xr:uid="{00000000-0005-0000-0000-0000B4B30000}"/>
    <cellStyle name="Millares 96 3 2 4" xfId="3075" xr:uid="{00000000-0005-0000-0000-0000B5B30000}"/>
    <cellStyle name="Millares 96 3 2 4 2" xfId="9279" xr:uid="{00000000-0005-0000-0000-0000B6B30000}"/>
    <cellStyle name="Millares 96 3 2 4 2 2" xfId="21687" xr:uid="{00000000-0005-0000-0000-0000B7B30000}"/>
    <cellStyle name="Millares 96 3 2 4 2 2 2" xfId="46503" xr:uid="{00000000-0005-0000-0000-0000B8B30000}"/>
    <cellStyle name="Millares 96 3 2 4 2 3" xfId="34095" xr:uid="{00000000-0005-0000-0000-0000B9B30000}"/>
    <cellStyle name="Millares 96 3 2 4 3" xfId="15483" xr:uid="{00000000-0005-0000-0000-0000BAB30000}"/>
    <cellStyle name="Millares 96 3 2 4 3 2" xfId="40299" xr:uid="{00000000-0005-0000-0000-0000BBB30000}"/>
    <cellStyle name="Millares 96 3 2 4 4" xfId="27891" xr:uid="{00000000-0005-0000-0000-0000BCB30000}"/>
    <cellStyle name="Millares 96 3 2 5" xfId="5143" xr:uid="{00000000-0005-0000-0000-0000BDB30000}"/>
    <cellStyle name="Millares 96 3 2 5 2" xfId="11347" xr:uid="{00000000-0005-0000-0000-0000BEB30000}"/>
    <cellStyle name="Millares 96 3 2 5 2 2" xfId="23755" xr:uid="{00000000-0005-0000-0000-0000BFB30000}"/>
    <cellStyle name="Millares 96 3 2 5 2 2 2" xfId="48571" xr:uid="{00000000-0005-0000-0000-0000C0B30000}"/>
    <cellStyle name="Millares 96 3 2 5 2 3" xfId="36163" xr:uid="{00000000-0005-0000-0000-0000C1B30000}"/>
    <cellStyle name="Millares 96 3 2 5 3" xfId="17551" xr:uid="{00000000-0005-0000-0000-0000C2B30000}"/>
    <cellStyle name="Millares 96 3 2 5 3 2" xfId="42367" xr:uid="{00000000-0005-0000-0000-0000C3B30000}"/>
    <cellStyle name="Millares 96 3 2 5 4" xfId="29959" xr:uid="{00000000-0005-0000-0000-0000C4B30000}"/>
    <cellStyle name="Millares 96 3 2 6" xfId="7211" xr:uid="{00000000-0005-0000-0000-0000C5B30000}"/>
    <cellStyle name="Millares 96 3 2 6 2" xfId="19619" xr:uid="{00000000-0005-0000-0000-0000C6B30000}"/>
    <cellStyle name="Millares 96 3 2 6 2 2" xfId="44435" xr:uid="{00000000-0005-0000-0000-0000C7B30000}"/>
    <cellStyle name="Millares 96 3 2 6 3" xfId="32027" xr:uid="{00000000-0005-0000-0000-0000C8B30000}"/>
    <cellStyle name="Millares 96 3 2 7" xfId="13415" xr:uid="{00000000-0005-0000-0000-0000C9B30000}"/>
    <cellStyle name="Millares 96 3 2 7 2" xfId="38231" xr:uid="{00000000-0005-0000-0000-0000CAB30000}"/>
    <cellStyle name="Millares 96 3 2 8" xfId="25823" xr:uid="{00000000-0005-0000-0000-0000CBB30000}"/>
    <cellStyle name="Millares 96 3 2 9" xfId="1007" xr:uid="{00000000-0005-0000-0000-0000CCB30000}"/>
    <cellStyle name="Millares 96 3 3" xfId="591" xr:uid="{00000000-0005-0000-0000-0000CDB30000}"/>
    <cellStyle name="Millares 96 3 3 2" xfId="1696" xr:uid="{00000000-0005-0000-0000-0000CEB30000}"/>
    <cellStyle name="Millares 96 3 3 2 2" xfId="2730" xr:uid="{00000000-0005-0000-0000-0000CFB30000}"/>
    <cellStyle name="Millares 96 3 3 2 2 2" xfId="4798" xr:uid="{00000000-0005-0000-0000-0000D0B30000}"/>
    <cellStyle name="Millares 96 3 3 2 2 2 2" xfId="11002" xr:uid="{00000000-0005-0000-0000-0000D1B30000}"/>
    <cellStyle name="Millares 96 3 3 2 2 2 2 2" xfId="23410" xr:uid="{00000000-0005-0000-0000-0000D2B30000}"/>
    <cellStyle name="Millares 96 3 3 2 2 2 2 2 2" xfId="48226" xr:uid="{00000000-0005-0000-0000-0000D3B30000}"/>
    <cellStyle name="Millares 96 3 3 2 2 2 2 3" xfId="35818" xr:uid="{00000000-0005-0000-0000-0000D4B30000}"/>
    <cellStyle name="Millares 96 3 3 2 2 2 3" xfId="17206" xr:uid="{00000000-0005-0000-0000-0000D5B30000}"/>
    <cellStyle name="Millares 96 3 3 2 2 2 3 2" xfId="42022" xr:uid="{00000000-0005-0000-0000-0000D6B30000}"/>
    <cellStyle name="Millares 96 3 3 2 2 2 4" xfId="29614" xr:uid="{00000000-0005-0000-0000-0000D7B30000}"/>
    <cellStyle name="Millares 96 3 3 2 2 3" xfId="6866" xr:uid="{00000000-0005-0000-0000-0000D8B30000}"/>
    <cellStyle name="Millares 96 3 3 2 2 3 2" xfId="13070" xr:uid="{00000000-0005-0000-0000-0000D9B30000}"/>
    <cellStyle name="Millares 96 3 3 2 2 3 2 2" xfId="25478" xr:uid="{00000000-0005-0000-0000-0000DAB30000}"/>
    <cellStyle name="Millares 96 3 3 2 2 3 2 2 2" xfId="50294" xr:uid="{00000000-0005-0000-0000-0000DBB30000}"/>
    <cellStyle name="Millares 96 3 3 2 2 3 2 3" xfId="37886" xr:uid="{00000000-0005-0000-0000-0000DCB30000}"/>
    <cellStyle name="Millares 96 3 3 2 2 3 3" xfId="19274" xr:uid="{00000000-0005-0000-0000-0000DDB30000}"/>
    <cellStyle name="Millares 96 3 3 2 2 3 3 2" xfId="44090" xr:uid="{00000000-0005-0000-0000-0000DEB30000}"/>
    <cellStyle name="Millares 96 3 3 2 2 3 4" xfId="31682" xr:uid="{00000000-0005-0000-0000-0000DFB30000}"/>
    <cellStyle name="Millares 96 3 3 2 2 4" xfId="8934" xr:uid="{00000000-0005-0000-0000-0000E0B30000}"/>
    <cellStyle name="Millares 96 3 3 2 2 4 2" xfId="21342" xr:uid="{00000000-0005-0000-0000-0000E1B30000}"/>
    <cellStyle name="Millares 96 3 3 2 2 4 2 2" xfId="46158" xr:uid="{00000000-0005-0000-0000-0000E2B30000}"/>
    <cellStyle name="Millares 96 3 3 2 2 4 3" xfId="33750" xr:uid="{00000000-0005-0000-0000-0000E3B30000}"/>
    <cellStyle name="Millares 96 3 3 2 2 5" xfId="15138" xr:uid="{00000000-0005-0000-0000-0000E4B30000}"/>
    <cellStyle name="Millares 96 3 3 2 2 5 2" xfId="39954" xr:uid="{00000000-0005-0000-0000-0000E5B30000}"/>
    <cellStyle name="Millares 96 3 3 2 2 6" xfId="27546" xr:uid="{00000000-0005-0000-0000-0000E6B30000}"/>
    <cellStyle name="Millares 96 3 3 2 3" xfId="3764" xr:uid="{00000000-0005-0000-0000-0000E7B30000}"/>
    <cellStyle name="Millares 96 3 3 2 3 2" xfId="9968" xr:uid="{00000000-0005-0000-0000-0000E8B30000}"/>
    <cellStyle name="Millares 96 3 3 2 3 2 2" xfId="22376" xr:uid="{00000000-0005-0000-0000-0000E9B30000}"/>
    <cellStyle name="Millares 96 3 3 2 3 2 2 2" xfId="47192" xr:uid="{00000000-0005-0000-0000-0000EAB30000}"/>
    <cellStyle name="Millares 96 3 3 2 3 2 3" xfId="34784" xr:uid="{00000000-0005-0000-0000-0000EBB30000}"/>
    <cellStyle name="Millares 96 3 3 2 3 3" xfId="16172" xr:uid="{00000000-0005-0000-0000-0000ECB30000}"/>
    <cellStyle name="Millares 96 3 3 2 3 3 2" xfId="40988" xr:uid="{00000000-0005-0000-0000-0000EDB30000}"/>
    <cellStyle name="Millares 96 3 3 2 3 4" xfId="28580" xr:uid="{00000000-0005-0000-0000-0000EEB30000}"/>
    <cellStyle name="Millares 96 3 3 2 4" xfId="5832" xr:uid="{00000000-0005-0000-0000-0000EFB30000}"/>
    <cellStyle name="Millares 96 3 3 2 4 2" xfId="12036" xr:uid="{00000000-0005-0000-0000-0000F0B30000}"/>
    <cellStyle name="Millares 96 3 3 2 4 2 2" xfId="24444" xr:uid="{00000000-0005-0000-0000-0000F1B30000}"/>
    <cellStyle name="Millares 96 3 3 2 4 2 2 2" xfId="49260" xr:uid="{00000000-0005-0000-0000-0000F2B30000}"/>
    <cellStyle name="Millares 96 3 3 2 4 2 3" xfId="36852" xr:uid="{00000000-0005-0000-0000-0000F3B30000}"/>
    <cellStyle name="Millares 96 3 3 2 4 3" xfId="18240" xr:uid="{00000000-0005-0000-0000-0000F4B30000}"/>
    <cellStyle name="Millares 96 3 3 2 4 3 2" xfId="43056" xr:uid="{00000000-0005-0000-0000-0000F5B30000}"/>
    <cellStyle name="Millares 96 3 3 2 4 4" xfId="30648" xr:uid="{00000000-0005-0000-0000-0000F6B30000}"/>
    <cellStyle name="Millares 96 3 3 2 5" xfId="7900" xr:uid="{00000000-0005-0000-0000-0000F7B30000}"/>
    <cellStyle name="Millares 96 3 3 2 5 2" xfId="20308" xr:uid="{00000000-0005-0000-0000-0000F8B30000}"/>
    <cellStyle name="Millares 96 3 3 2 5 2 2" xfId="45124" xr:uid="{00000000-0005-0000-0000-0000F9B30000}"/>
    <cellStyle name="Millares 96 3 3 2 5 3" xfId="32716" xr:uid="{00000000-0005-0000-0000-0000FAB30000}"/>
    <cellStyle name="Millares 96 3 3 2 6" xfId="14104" xr:uid="{00000000-0005-0000-0000-0000FBB30000}"/>
    <cellStyle name="Millares 96 3 3 2 6 2" xfId="38920" xr:uid="{00000000-0005-0000-0000-0000FCB30000}"/>
    <cellStyle name="Millares 96 3 3 2 7" xfId="26512" xr:uid="{00000000-0005-0000-0000-0000FDB30000}"/>
    <cellStyle name="Millares 96 3 3 3" xfId="2213" xr:uid="{00000000-0005-0000-0000-0000FEB30000}"/>
    <cellStyle name="Millares 96 3 3 3 2" xfId="4281" xr:uid="{00000000-0005-0000-0000-0000FFB30000}"/>
    <cellStyle name="Millares 96 3 3 3 2 2" xfId="10485" xr:uid="{00000000-0005-0000-0000-000000B40000}"/>
    <cellStyle name="Millares 96 3 3 3 2 2 2" xfId="22893" xr:uid="{00000000-0005-0000-0000-000001B40000}"/>
    <cellStyle name="Millares 96 3 3 3 2 2 2 2" xfId="47709" xr:uid="{00000000-0005-0000-0000-000002B40000}"/>
    <cellStyle name="Millares 96 3 3 3 2 2 3" xfId="35301" xr:uid="{00000000-0005-0000-0000-000003B40000}"/>
    <cellStyle name="Millares 96 3 3 3 2 3" xfId="16689" xr:uid="{00000000-0005-0000-0000-000004B40000}"/>
    <cellStyle name="Millares 96 3 3 3 2 3 2" xfId="41505" xr:uid="{00000000-0005-0000-0000-000005B40000}"/>
    <cellStyle name="Millares 96 3 3 3 2 4" xfId="29097" xr:uid="{00000000-0005-0000-0000-000006B40000}"/>
    <cellStyle name="Millares 96 3 3 3 3" xfId="6349" xr:uid="{00000000-0005-0000-0000-000007B40000}"/>
    <cellStyle name="Millares 96 3 3 3 3 2" xfId="12553" xr:uid="{00000000-0005-0000-0000-000008B40000}"/>
    <cellStyle name="Millares 96 3 3 3 3 2 2" xfId="24961" xr:uid="{00000000-0005-0000-0000-000009B40000}"/>
    <cellStyle name="Millares 96 3 3 3 3 2 2 2" xfId="49777" xr:uid="{00000000-0005-0000-0000-00000AB40000}"/>
    <cellStyle name="Millares 96 3 3 3 3 2 3" xfId="37369" xr:uid="{00000000-0005-0000-0000-00000BB40000}"/>
    <cellStyle name="Millares 96 3 3 3 3 3" xfId="18757" xr:uid="{00000000-0005-0000-0000-00000CB40000}"/>
    <cellStyle name="Millares 96 3 3 3 3 3 2" xfId="43573" xr:uid="{00000000-0005-0000-0000-00000DB40000}"/>
    <cellStyle name="Millares 96 3 3 3 3 4" xfId="31165" xr:uid="{00000000-0005-0000-0000-00000EB40000}"/>
    <cellStyle name="Millares 96 3 3 3 4" xfId="8417" xr:uid="{00000000-0005-0000-0000-00000FB40000}"/>
    <cellStyle name="Millares 96 3 3 3 4 2" xfId="20825" xr:uid="{00000000-0005-0000-0000-000010B40000}"/>
    <cellStyle name="Millares 96 3 3 3 4 2 2" xfId="45641" xr:uid="{00000000-0005-0000-0000-000011B40000}"/>
    <cellStyle name="Millares 96 3 3 3 4 3" xfId="33233" xr:uid="{00000000-0005-0000-0000-000012B40000}"/>
    <cellStyle name="Millares 96 3 3 3 5" xfId="14621" xr:uid="{00000000-0005-0000-0000-000013B40000}"/>
    <cellStyle name="Millares 96 3 3 3 5 2" xfId="39437" xr:uid="{00000000-0005-0000-0000-000014B40000}"/>
    <cellStyle name="Millares 96 3 3 3 6" xfId="27029" xr:uid="{00000000-0005-0000-0000-000015B40000}"/>
    <cellStyle name="Millares 96 3 3 4" xfId="3247" xr:uid="{00000000-0005-0000-0000-000016B40000}"/>
    <cellStyle name="Millares 96 3 3 4 2" xfId="9451" xr:uid="{00000000-0005-0000-0000-000017B40000}"/>
    <cellStyle name="Millares 96 3 3 4 2 2" xfId="21859" xr:uid="{00000000-0005-0000-0000-000018B40000}"/>
    <cellStyle name="Millares 96 3 3 4 2 2 2" xfId="46675" xr:uid="{00000000-0005-0000-0000-000019B40000}"/>
    <cellStyle name="Millares 96 3 3 4 2 3" xfId="34267" xr:uid="{00000000-0005-0000-0000-00001AB40000}"/>
    <cellStyle name="Millares 96 3 3 4 3" xfId="15655" xr:uid="{00000000-0005-0000-0000-00001BB40000}"/>
    <cellStyle name="Millares 96 3 3 4 3 2" xfId="40471" xr:uid="{00000000-0005-0000-0000-00001CB40000}"/>
    <cellStyle name="Millares 96 3 3 4 4" xfId="28063" xr:uid="{00000000-0005-0000-0000-00001DB40000}"/>
    <cellStyle name="Millares 96 3 3 5" xfId="5315" xr:uid="{00000000-0005-0000-0000-00001EB40000}"/>
    <cellStyle name="Millares 96 3 3 5 2" xfId="11519" xr:uid="{00000000-0005-0000-0000-00001FB40000}"/>
    <cellStyle name="Millares 96 3 3 5 2 2" xfId="23927" xr:uid="{00000000-0005-0000-0000-000020B40000}"/>
    <cellStyle name="Millares 96 3 3 5 2 2 2" xfId="48743" xr:uid="{00000000-0005-0000-0000-000021B40000}"/>
    <cellStyle name="Millares 96 3 3 5 2 3" xfId="36335" xr:uid="{00000000-0005-0000-0000-000022B40000}"/>
    <cellStyle name="Millares 96 3 3 5 3" xfId="17723" xr:uid="{00000000-0005-0000-0000-000023B40000}"/>
    <cellStyle name="Millares 96 3 3 5 3 2" xfId="42539" xr:uid="{00000000-0005-0000-0000-000024B40000}"/>
    <cellStyle name="Millares 96 3 3 5 4" xfId="30131" xr:uid="{00000000-0005-0000-0000-000025B40000}"/>
    <cellStyle name="Millares 96 3 3 6" xfId="7383" xr:uid="{00000000-0005-0000-0000-000026B40000}"/>
    <cellStyle name="Millares 96 3 3 6 2" xfId="19791" xr:uid="{00000000-0005-0000-0000-000027B40000}"/>
    <cellStyle name="Millares 96 3 3 6 2 2" xfId="44607" xr:uid="{00000000-0005-0000-0000-000028B40000}"/>
    <cellStyle name="Millares 96 3 3 6 3" xfId="32199" xr:uid="{00000000-0005-0000-0000-000029B40000}"/>
    <cellStyle name="Millares 96 3 3 7" xfId="13587" xr:uid="{00000000-0005-0000-0000-00002AB40000}"/>
    <cellStyle name="Millares 96 3 3 7 2" xfId="38403" xr:uid="{00000000-0005-0000-0000-00002BB40000}"/>
    <cellStyle name="Millares 96 3 3 8" xfId="25995" xr:uid="{00000000-0005-0000-0000-00002CB40000}"/>
    <cellStyle name="Millares 96 3 3 9" xfId="1179" xr:uid="{00000000-0005-0000-0000-00002DB40000}"/>
    <cellStyle name="Millares 96 3 4" xfId="1351" xr:uid="{00000000-0005-0000-0000-00002EB40000}"/>
    <cellStyle name="Millares 96 3 4 2" xfId="2385" xr:uid="{00000000-0005-0000-0000-00002FB40000}"/>
    <cellStyle name="Millares 96 3 4 2 2" xfId="4453" xr:uid="{00000000-0005-0000-0000-000030B40000}"/>
    <cellStyle name="Millares 96 3 4 2 2 2" xfId="10657" xr:uid="{00000000-0005-0000-0000-000031B40000}"/>
    <cellStyle name="Millares 96 3 4 2 2 2 2" xfId="23065" xr:uid="{00000000-0005-0000-0000-000032B40000}"/>
    <cellStyle name="Millares 96 3 4 2 2 2 2 2" xfId="47881" xr:uid="{00000000-0005-0000-0000-000033B40000}"/>
    <cellStyle name="Millares 96 3 4 2 2 2 3" xfId="35473" xr:uid="{00000000-0005-0000-0000-000034B40000}"/>
    <cellStyle name="Millares 96 3 4 2 2 3" xfId="16861" xr:uid="{00000000-0005-0000-0000-000035B40000}"/>
    <cellStyle name="Millares 96 3 4 2 2 3 2" xfId="41677" xr:uid="{00000000-0005-0000-0000-000036B40000}"/>
    <cellStyle name="Millares 96 3 4 2 2 4" xfId="29269" xr:uid="{00000000-0005-0000-0000-000037B40000}"/>
    <cellStyle name="Millares 96 3 4 2 3" xfId="6521" xr:uid="{00000000-0005-0000-0000-000038B40000}"/>
    <cellStyle name="Millares 96 3 4 2 3 2" xfId="12725" xr:uid="{00000000-0005-0000-0000-000039B40000}"/>
    <cellStyle name="Millares 96 3 4 2 3 2 2" xfId="25133" xr:uid="{00000000-0005-0000-0000-00003AB40000}"/>
    <cellStyle name="Millares 96 3 4 2 3 2 2 2" xfId="49949" xr:uid="{00000000-0005-0000-0000-00003BB40000}"/>
    <cellStyle name="Millares 96 3 4 2 3 2 3" xfId="37541" xr:uid="{00000000-0005-0000-0000-00003CB40000}"/>
    <cellStyle name="Millares 96 3 4 2 3 3" xfId="18929" xr:uid="{00000000-0005-0000-0000-00003DB40000}"/>
    <cellStyle name="Millares 96 3 4 2 3 3 2" xfId="43745" xr:uid="{00000000-0005-0000-0000-00003EB40000}"/>
    <cellStyle name="Millares 96 3 4 2 3 4" xfId="31337" xr:uid="{00000000-0005-0000-0000-00003FB40000}"/>
    <cellStyle name="Millares 96 3 4 2 4" xfId="8589" xr:uid="{00000000-0005-0000-0000-000040B40000}"/>
    <cellStyle name="Millares 96 3 4 2 4 2" xfId="20997" xr:uid="{00000000-0005-0000-0000-000041B40000}"/>
    <cellStyle name="Millares 96 3 4 2 4 2 2" xfId="45813" xr:uid="{00000000-0005-0000-0000-000042B40000}"/>
    <cellStyle name="Millares 96 3 4 2 4 3" xfId="33405" xr:uid="{00000000-0005-0000-0000-000043B40000}"/>
    <cellStyle name="Millares 96 3 4 2 5" xfId="14793" xr:uid="{00000000-0005-0000-0000-000044B40000}"/>
    <cellStyle name="Millares 96 3 4 2 5 2" xfId="39609" xr:uid="{00000000-0005-0000-0000-000045B40000}"/>
    <cellStyle name="Millares 96 3 4 2 6" xfId="27201" xr:uid="{00000000-0005-0000-0000-000046B40000}"/>
    <cellStyle name="Millares 96 3 4 3" xfId="3419" xr:uid="{00000000-0005-0000-0000-000047B40000}"/>
    <cellStyle name="Millares 96 3 4 3 2" xfId="9623" xr:uid="{00000000-0005-0000-0000-000048B40000}"/>
    <cellStyle name="Millares 96 3 4 3 2 2" xfId="22031" xr:uid="{00000000-0005-0000-0000-000049B40000}"/>
    <cellStyle name="Millares 96 3 4 3 2 2 2" xfId="46847" xr:uid="{00000000-0005-0000-0000-00004AB40000}"/>
    <cellStyle name="Millares 96 3 4 3 2 3" xfId="34439" xr:uid="{00000000-0005-0000-0000-00004BB40000}"/>
    <cellStyle name="Millares 96 3 4 3 3" xfId="15827" xr:uid="{00000000-0005-0000-0000-00004CB40000}"/>
    <cellStyle name="Millares 96 3 4 3 3 2" xfId="40643" xr:uid="{00000000-0005-0000-0000-00004DB40000}"/>
    <cellStyle name="Millares 96 3 4 3 4" xfId="28235" xr:uid="{00000000-0005-0000-0000-00004EB40000}"/>
    <cellStyle name="Millares 96 3 4 4" xfId="5487" xr:uid="{00000000-0005-0000-0000-00004FB40000}"/>
    <cellStyle name="Millares 96 3 4 4 2" xfId="11691" xr:uid="{00000000-0005-0000-0000-000050B40000}"/>
    <cellStyle name="Millares 96 3 4 4 2 2" xfId="24099" xr:uid="{00000000-0005-0000-0000-000051B40000}"/>
    <cellStyle name="Millares 96 3 4 4 2 2 2" xfId="48915" xr:uid="{00000000-0005-0000-0000-000052B40000}"/>
    <cellStyle name="Millares 96 3 4 4 2 3" xfId="36507" xr:uid="{00000000-0005-0000-0000-000053B40000}"/>
    <cellStyle name="Millares 96 3 4 4 3" xfId="17895" xr:uid="{00000000-0005-0000-0000-000054B40000}"/>
    <cellStyle name="Millares 96 3 4 4 3 2" xfId="42711" xr:uid="{00000000-0005-0000-0000-000055B40000}"/>
    <cellStyle name="Millares 96 3 4 4 4" xfId="30303" xr:uid="{00000000-0005-0000-0000-000056B40000}"/>
    <cellStyle name="Millares 96 3 4 5" xfId="7555" xr:uid="{00000000-0005-0000-0000-000057B40000}"/>
    <cellStyle name="Millares 96 3 4 5 2" xfId="19963" xr:uid="{00000000-0005-0000-0000-000058B40000}"/>
    <cellStyle name="Millares 96 3 4 5 2 2" xfId="44779" xr:uid="{00000000-0005-0000-0000-000059B40000}"/>
    <cellStyle name="Millares 96 3 4 5 3" xfId="32371" xr:uid="{00000000-0005-0000-0000-00005AB40000}"/>
    <cellStyle name="Millares 96 3 4 6" xfId="13759" xr:uid="{00000000-0005-0000-0000-00005BB40000}"/>
    <cellStyle name="Millares 96 3 4 6 2" xfId="38575" xr:uid="{00000000-0005-0000-0000-00005CB40000}"/>
    <cellStyle name="Millares 96 3 4 7" xfId="26167" xr:uid="{00000000-0005-0000-0000-00005DB40000}"/>
    <cellStyle name="Millares 96 3 5" xfId="1868" xr:uid="{00000000-0005-0000-0000-00005EB40000}"/>
    <cellStyle name="Millares 96 3 5 2" xfId="3936" xr:uid="{00000000-0005-0000-0000-00005FB40000}"/>
    <cellStyle name="Millares 96 3 5 2 2" xfId="10140" xr:uid="{00000000-0005-0000-0000-000060B40000}"/>
    <cellStyle name="Millares 96 3 5 2 2 2" xfId="22548" xr:uid="{00000000-0005-0000-0000-000061B40000}"/>
    <cellStyle name="Millares 96 3 5 2 2 2 2" xfId="47364" xr:uid="{00000000-0005-0000-0000-000062B40000}"/>
    <cellStyle name="Millares 96 3 5 2 2 3" xfId="34956" xr:uid="{00000000-0005-0000-0000-000063B40000}"/>
    <cellStyle name="Millares 96 3 5 2 3" xfId="16344" xr:uid="{00000000-0005-0000-0000-000064B40000}"/>
    <cellStyle name="Millares 96 3 5 2 3 2" xfId="41160" xr:uid="{00000000-0005-0000-0000-000065B40000}"/>
    <cellStyle name="Millares 96 3 5 2 4" xfId="28752" xr:uid="{00000000-0005-0000-0000-000066B40000}"/>
    <cellStyle name="Millares 96 3 5 3" xfId="6004" xr:uid="{00000000-0005-0000-0000-000067B40000}"/>
    <cellStyle name="Millares 96 3 5 3 2" xfId="12208" xr:uid="{00000000-0005-0000-0000-000068B40000}"/>
    <cellStyle name="Millares 96 3 5 3 2 2" xfId="24616" xr:uid="{00000000-0005-0000-0000-000069B40000}"/>
    <cellStyle name="Millares 96 3 5 3 2 2 2" xfId="49432" xr:uid="{00000000-0005-0000-0000-00006AB40000}"/>
    <cellStyle name="Millares 96 3 5 3 2 3" xfId="37024" xr:uid="{00000000-0005-0000-0000-00006BB40000}"/>
    <cellStyle name="Millares 96 3 5 3 3" xfId="18412" xr:uid="{00000000-0005-0000-0000-00006CB40000}"/>
    <cellStyle name="Millares 96 3 5 3 3 2" xfId="43228" xr:uid="{00000000-0005-0000-0000-00006DB40000}"/>
    <cellStyle name="Millares 96 3 5 3 4" xfId="30820" xr:uid="{00000000-0005-0000-0000-00006EB40000}"/>
    <cellStyle name="Millares 96 3 5 4" xfId="8072" xr:uid="{00000000-0005-0000-0000-00006FB40000}"/>
    <cellStyle name="Millares 96 3 5 4 2" xfId="20480" xr:uid="{00000000-0005-0000-0000-000070B40000}"/>
    <cellStyle name="Millares 96 3 5 4 2 2" xfId="45296" xr:uid="{00000000-0005-0000-0000-000071B40000}"/>
    <cellStyle name="Millares 96 3 5 4 3" xfId="32888" xr:uid="{00000000-0005-0000-0000-000072B40000}"/>
    <cellStyle name="Millares 96 3 5 5" xfId="14276" xr:uid="{00000000-0005-0000-0000-000073B40000}"/>
    <cellStyle name="Millares 96 3 5 5 2" xfId="39092" xr:uid="{00000000-0005-0000-0000-000074B40000}"/>
    <cellStyle name="Millares 96 3 5 6" xfId="26684" xr:uid="{00000000-0005-0000-0000-000075B40000}"/>
    <cellStyle name="Millares 96 3 6" xfId="2902" xr:uid="{00000000-0005-0000-0000-000076B40000}"/>
    <cellStyle name="Millares 96 3 6 2" xfId="9106" xr:uid="{00000000-0005-0000-0000-000077B40000}"/>
    <cellStyle name="Millares 96 3 6 2 2" xfId="21514" xr:uid="{00000000-0005-0000-0000-000078B40000}"/>
    <cellStyle name="Millares 96 3 6 2 2 2" xfId="46330" xr:uid="{00000000-0005-0000-0000-000079B40000}"/>
    <cellStyle name="Millares 96 3 6 2 3" xfId="33922" xr:uid="{00000000-0005-0000-0000-00007AB40000}"/>
    <cellStyle name="Millares 96 3 6 3" xfId="15310" xr:uid="{00000000-0005-0000-0000-00007BB40000}"/>
    <cellStyle name="Millares 96 3 6 3 2" xfId="40126" xr:uid="{00000000-0005-0000-0000-00007CB40000}"/>
    <cellStyle name="Millares 96 3 6 4" xfId="27718" xr:uid="{00000000-0005-0000-0000-00007DB40000}"/>
    <cellStyle name="Millares 96 3 7" xfId="4970" xr:uid="{00000000-0005-0000-0000-00007EB40000}"/>
    <cellStyle name="Millares 96 3 7 2" xfId="11174" xr:uid="{00000000-0005-0000-0000-00007FB40000}"/>
    <cellStyle name="Millares 96 3 7 2 2" xfId="23582" xr:uid="{00000000-0005-0000-0000-000080B40000}"/>
    <cellStyle name="Millares 96 3 7 2 2 2" xfId="48398" xr:uid="{00000000-0005-0000-0000-000081B40000}"/>
    <cellStyle name="Millares 96 3 7 2 3" xfId="35990" xr:uid="{00000000-0005-0000-0000-000082B40000}"/>
    <cellStyle name="Millares 96 3 7 3" xfId="17378" xr:uid="{00000000-0005-0000-0000-000083B40000}"/>
    <cellStyle name="Millares 96 3 7 3 2" xfId="42194" xr:uid="{00000000-0005-0000-0000-000084B40000}"/>
    <cellStyle name="Millares 96 3 7 4" xfId="29786" xr:uid="{00000000-0005-0000-0000-000085B40000}"/>
    <cellStyle name="Millares 96 3 8" xfId="7038" xr:uid="{00000000-0005-0000-0000-000086B40000}"/>
    <cellStyle name="Millares 96 3 8 2" xfId="19446" xr:uid="{00000000-0005-0000-0000-000087B40000}"/>
    <cellStyle name="Millares 96 3 8 2 2" xfId="44262" xr:uid="{00000000-0005-0000-0000-000088B40000}"/>
    <cellStyle name="Millares 96 3 8 3" xfId="31854" xr:uid="{00000000-0005-0000-0000-000089B40000}"/>
    <cellStyle name="Millares 96 3 9" xfId="13242" xr:uid="{00000000-0005-0000-0000-00008AB40000}"/>
    <cellStyle name="Millares 96 3 9 2" xfId="38058" xr:uid="{00000000-0005-0000-0000-00008BB40000}"/>
    <cellStyle name="Millares 96 4" xfId="409" xr:uid="{00000000-0005-0000-0000-00008CB40000}"/>
    <cellStyle name="Millares 96 4 10" xfId="25709" xr:uid="{00000000-0005-0000-0000-00008DB40000}"/>
    <cellStyle name="Millares 96 4 11" xfId="893" xr:uid="{00000000-0005-0000-0000-00008EB40000}"/>
    <cellStyle name="Millares 96 4 2" xfId="657" xr:uid="{00000000-0005-0000-0000-00008FB40000}"/>
    <cellStyle name="Millares 96 4 2 2" xfId="1583" xr:uid="{00000000-0005-0000-0000-000090B40000}"/>
    <cellStyle name="Millares 96 4 2 2 2" xfId="2617" xr:uid="{00000000-0005-0000-0000-000091B40000}"/>
    <cellStyle name="Millares 96 4 2 2 2 2" xfId="4685" xr:uid="{00000000-0005-0000-0000-000092B40000}"/>
    <cellStyle name="Millares 96 4 2 2 2 2 2" xfId="10889" xr:uid="{00000000-0005-0000-0000-000093B40000}"/>
    <cellStyle name="Millares 96 4 2 2 2 2 2 2" xfId="23297" xr:uid="{00000000-0005-0000-0000-000094B40000}"/>
    <cellStyle name="Millares 96 4 2 2 2 2 2 2 2" xfId="48113" xr:uid="{00000000-0005-0000-0000-000095B40000}"/>
    <cellStyle name="Millares 96 4 2 2 2 2 2 3" xfId="35705" xr:uid="{00000000-0005-0000-0000-000096B40000}"/>
    <cellStyle name="Millares 96 4 2 2 2 2 3" xfId="17093" xr:uid="{00000000-0005-0000-0000-000097B40000}"/>
    <cellStyle name="Millares 96 4 2 2 2 2 3 2" xfId="41909" xr:uid="{00000000-0005-0000-0000-000098B40000}"/>
    <cellStyle name="Millares 96 4 2 2 2 2 4" xfId="29501" xr:uid="{00000000-0005-0000-0000-000099B40000}"/>
    <cellStyle name="Millares 96 4 2 2 2 3" xfId="6753" xr:uid="{00000000-0005-0000-0000-00009AB40000}"/>
    <cellStyle name="Millares 96 4 2 2 2 3 2" xfId="12957" xr:uid="{00000000-0005-0000-0000-00009BB40000}"/>
    <cellStyle name="Millares 96 4 2 2 2 3 2 2" xfId="25365" xr:uid="{00000000-0005-0000-0000-00009CB40000}"/>
    <cellStyle name="Millares 96 4 2 2 2 3 2 2 2" xfId="50181" xr:uid="{00000000-0005-0000-0000-00009DB40000}"/>
    <cellStyle name="Millares 96 4 2 2 2 3 2 3" xfId="37773" xr:uid="{00000000-0005-0000-0000-00009EB40000}"/>
    <cellStyle name="Millares 96 4 2 2 2 3 3" xfId="19161" xr:uid="{00000000-0005-0000-0000-00009FB40000}"/>
    <cellStyle name="Millares 96 4 2 2 2 3 3 2" xfId="43977" xr:uid="{00000000-0005-0000-0000-0000A0B40000}"/>
    <cellStyle name="Millares 96 4 2 2 2 3 4" xfId="31569" xr:uid="{00000000-0005-0000-0000-0000A1B40000}"/>
    <cellStyle name="Millares 96 4 2 2 2 4" xfId="8821" xr:uid="{00000000-0005-0000-0000-0000A2B40000}"/>
    <cellStyle name="Millares 96 4 2 2 2 4 2" xfId="21229" xr:uid="{00000000-0005-0000-0000-0000A3B40000}"/>
    <cellStyle name="Millares 96 4 2 2 2 4 2 2" xfId="46045" xr:uid="{00000000-0005-0000-0000-0000A4B40000}"/>
    <cellStyle name="Millares 96 4 2 2 2 4 3" xfId="33637" xr:uid="{00000000-0005-0000-0000-0000A5B40000}"/>
    <cellStyle name="Millares 96 4 2 2 2 5" xfId="15025" xr:uid="{00000000-0005-0000-0000-0000A6B40000}"/>
    <cellStyle name="Millares 96 4 2 2 2 5 2" xfId="39841" xr:uid="{00000000-0005-0000-0000-0000A7B40000}"/>
    <cellStyle name="Millares 96 4 2 2 2 6" xfId="27433" xr:uid="{00000000-0005-0000-0000-0000A8B40000}"/>
    <cellStyle name="Millares 96 4 2 2 3" xfId="3651" xr:uid="{00000000-0005-0000-0000-0000A9B40000}"/>
    <cellStyle name="Millares 96 4 2 2 3 2" xfId="9855" xr:uid="{00000000-0005-0000-0000-0000AAB40000}"/>
    <cellStyle name="Millares 96 4 2 2 3 2 2" xfId="22263" xr:uid="{00000000-0005-0000-0000-0000ABB40000}"/>
    <cellStyle name="Millares 96 4 2 2 3 2 2 2" xfId="47079" xr:uid="{00000000-0005-0000-0000-0000ACB40000}"/>
    <cellStyle name="Millares 96 4 2 2 3 2 3" xfId="34671" xr:uid="{00000000-0005-0000-0000-0000ADB40000}"/>
    <cellStyle name="Millares 96 4 2 2 3 3" xfId="16059" xr:uid="{00000000-0005-0000-0000-0000AEB40000}"/>
    <cellStyle name="Millares 96 4 2 2 3 3 2" xfId="40875" xr:uid="{00000000-0005-0000-0000-0000AFB40000}"/>
    <cellStyle name="Millares 96 4 2 2 3 4" xfId="28467" xr:uid="{00000000-0005-0000-0000-0000B0B40000}"/>
    <cellStyle name="Millares 96 4 2 2 4" xfId="5719" xr:uid="{00000000-0005-0000-0000-0000B1B40000}"/>
    <cellStyle name="Millares 96 4 2 2 4 2" xfId="11923" xr:uid="{00000000-0005-0000-0000-0000B2B40000}"/>
    <cellStyle name="Millares 96 4 2 2 4 2 2" xfId="24331" xr:uid="{00000000-0005-0000-0000-0000B3B40000}"/>
    <cellStyle name="Millares 96 4 2 2 4 2 2 2" xfId="49147" xr:uid="{00000000-0005-0000-0000-0000B4B40000}"/>
    <cellStyle name="Millares 96 4 2 2 4 2 3" xfId="36739" xr:uid="{00000000-0005-0000-0000-0000B5B40000}"/>
    <cellStyle name="Millares 96 4 2 2 4 3" xfId="18127" xr:uid="{00000000-0005-0000-0000-0000B6B40000}"/>
    <cellStyle name="Millares 96 4 2 2 4 3 2" xfId="42943" xr:uid="{00000000-0005-0000-0000-0000B7B40000}"/>
    <cellStyle name="Millares 96 4 2 2 4 4" xfId="30535" xr:uid="{00000000-0005-0000-0000-0000B8B40000}"/>
    <cellStyle name="Millares 96 4 2 2 5" xfId="7787" xr:uid="{00000000-0005-0000-0000-0000B9B40000}"/>
    <cellStyle name="Millares 96 4 2 2 5 2" xfId="20195" xr:uid="{00000000-0005-0000-0000-0000BAB40000}"/>
    <cellStyle name="Millares 96 4 2 2 5 2 2" xfId="45011" xr:uid="{00000000-0005-0000-0000-0000BBB40000}"/>
    <cellStyle name="Millares 96 4 2 2 5 3" xfId="32603" xr:uid="{00000000-0005-0000-0000-0000BCB40000}"/>
    <cellStyle name="Millares 96 4 2 2 6" xfId="13991" xr:uid="{00000000-0005-0000-0000-0000BDB40000}"/>
    <cellStyle name="Millares 96 4 2 2 6 2" xfId="38807" xr:uid="{00000000-0005-0000-0000-0000BEB40000}"/>
    <cellStyle name="Millares 96 4 2 2 7" xfId="26399" xr:uid="{00000000-0005-0000-0000-0000BFB40000}"/>
    <cellStyle name="Millares 96 4 2 3" xfId="2100" xr:uid="{00000000-0005-0000-0000-0000C0B40000}"/>
    <cellStyle name="Millares 96 4 2 3 2" xfId="4168" xr:uid="{00000000-0005-0000-0000-0000C1B40000}"/>
    <cellStyle name="Millares 96 4 2 3 2 2" xfId="10372" xr:uid="{00000000-0005-0000-0000-0000C2B40000}"/>
    <cellStyle name="Millares 96 4 2 3 2 2 2" xfId="22780" xr:uid="{00000000-0005-0000-0000-0000C3B40000}"/>
    <cellStyle name="Millares 96 4 2 3 2 2 2 2" xfId="47596" xr:uid="{00000000-0005-0000-0000-0000C4B40000}"/>
    <cellStyle name="Millares 96 4 2 3 2 2 3" xfId="35188" xr:uid="{00000000-0005-0000-0000-0000C5B40000}"/>
    <cellStyle name="Millares 96 4 2 3 2 3" xfId="16576" xr:uid="{00000000-0005-0000-0000-0000C6B40000}"/>
    <cellStyle name="Millares 96 4 2 3 2 3 2" xfId="41392" xr:uid="{00000000-0005-0000-0000-0000C7B40000}"/>
    <cellStyle name="Millares 96 4 2 3 2 4" xfId="28984" xr:uid="{00000000-0005-0000-0000-0000C8B40000}"/>
    <cellStyle name="Millares 96 4 2 3 3" xfId="6236" xr:uid="{00000000-0005-0000-0000-0000C9B40000}"/>
    <cellStyle name="Millares 96 4 2 3 3 2" xfId="12440" xr:uid="{00000000-0005-0000-0000-0000CAB40000}"/>
    <cellStyle name="Millares 96 4 2 3 3 2 2" xfId="24848" xr:uid="{00000000-0005-0000-0000-0000CBB40000}"/>
    <cellStyle name="Millares 96 4 2 3 3 2 2 2" xfId="49664" xr:uid="{00000000-0005-0000-0000-0000CCB40000}"/>
    <cellStyle name="Millares 96 4 2 3 3 2 3" xfId="37256" xr:uid="{00000000-0005-0000-0000-0000CDB40000}"/>
    <cellStyle name="Millares 96 4 2 3 3 3" xfId="18644" xr:uid="{00000000-0005-0000-0000-0000CEB40000}"/>
    <cellStyle name="Millares 96 4 2 3 3 3 2" xfId="43460" xr:uid="{00000000-0005-0000-0000-0000CFB40000}"/>
    <cellStyle name="Millares 96 4 2 3 3 4" xfId="31052" xr:uid="{00000000-0005-0000-0000-0000D0B40000}"/>
    <cellStyle name="Millares 96 4 2 3 4" xfId="8304" xr:uid="{00000000-0005-0000-0000-0000D1B40000}"/>
    <cellStyle name="Millares 96 4 2 3 4 2" xfId="20712" xr:uid="{00000000-0005-0000-0000-0000D2B40000}"/>
    <cellStyle name="Millares 96 4 2 3 4 2 2" xfId="45528" xr:uid="{00000000-0005-0000-0000-0000D3B40000}"/>
    <cellStyle name="Millares 96 4 2 3 4 3" xfId="33120" xr:uid="{00000000-0005-0000-0000-0000D4B40000}"/>
    <cellStyle name="Millares 96 4 2 3 5" xfId="14508" xr:uid="{00000000-0005-0000-0000-0000D5B40000}"/>
    <cellStyle name="Millares 96 4 2 3 5 2" xfId="39324" xr:uid="{00000000-0005-0000-0000-0000D6B40000}"/>
    <cellStyle name="Millares 96 4 2 3 6" xfId="26916" xr:uid="{00000000-0005-0000-0000-0000D7B40000}"/>
    <cellStyle name="Millares 96 4 2 4" xfId="3134" xr:uid="{00000000-0005-0000-0000-0000D8B40000}"/>
    <cellStyle name="Millares 96 4 2 4 2" xfId="9338" xr:uid="{00000000-0005-0000-0000-0000D9B40000}"/>
    <cellStyle name="Millares 96 4 2 4 2 2" xfId="21746" xr:uid="{00000000-0005-0000-0000-0000DAB40000}"/>
    <cellStyle name="Millares 96 4 2 4 2 2 2" xfId="46562" xr:uid="{00000000-0005-0000-0000-0000DBB40000}"/>
    <cellStyle name="Millares 96 4 2 4 2 3" xfId="34154" xr:uid="{00000000-0005-0000-0000-0000DCB40000}"/>
    <cellStyle name="Millares 96 4 2 4 3" xfId="15542" xr:uid="{00000000-0005-0000-0000-0000DDB40000}"/>
    <cellStyle name="Millares 96 4 2 4 3 2" xfId="40358" xr:uid="{00000000-0005-0000-0000-0000DEB40000}"/>
    <cellStyle name="Millares 96 4 2 4 4" xfId="27950" xr:uid="{00000000-0005-0000-0000-0000DFB40000}"/>
    <cellStyle name="Millares 96 4 2 5" xfId="5202" xr:uid="{00000000-0005-0000-0000-0000E0B40000}"/>
    <cellStyle name="Millares 96 4 2 5 2" xfId="11406" xr:uid="{00000000-0005-0000-0000-0000E1B40000}"/>
    <cellStyle name="Millares 96 4 2 5 2 2" xfId="23814" xr:uid="{00000000-0005-0000-0000-0000E2B40000}"/>
    <cellStyle name="Millares 96 4 2 5 2 2 2" xfId="48630" xr:uid="{00000000-0005-0000-0000-0000E3B40000}"/>
    <cellStyle name="Millares 96 4 2 5 2 3" xfId="36222" xr:uid="{00000000-0005-0000-0000-0000E4B40000}"/>
    <cellStyle name="Millares 96 4 2 5 3" xfId="17610" xr:uid="{00000000-0005-0000-0000-0000E5B40000}"/>
    <cellStyle name="Millares 96 4 2 5 3 2" xfId="42426" xr:uid="{00000000-0005-0000-0000-0000E6B40000}"/>
    <cellStyle name="Millares 96 4 2 5 4" xfId="30018" xr:uid="{00000000-0005-0000-0000-0000E7B40000}"/>
    <cellStyle name="Millares 96 4 2 6" xfId="7270" xr:uid="{00000000-0005-0000-0000-0000E8B40000}"/>
    <cellStyle name="Millares 96 4 2 6 2" xfId="19678" xr:uid="{00000000-0005-0000-0000-0000E9B40000}"/>
    <cellStyle name="Millares 96 4 2 6 2 2" xfId="44494" xr:uid="{00000000-0005-0000-0000-0000EAB40000}"/>
    <cellStyle name="Millares 96 4 2 6 3" xfId="32086" xr:uid="{00000000-0005-0000-0000-0000EBB40000}"/>
    <cellStyle name="Millares 96 4 2 7" xfId="13474" xr:uid="{00000000-0005-0000-0000-0000ECB40000}"/>
    <cellStyle name="Millares 96 4 2 7 2" xfId="38290" xr:uid="{00000000-0005-0000-0000-0000EDB40000}"/>
    <cellStyle name="Millares 96 4 2 8" xfId="25882" xr:uid="{00000000-0005-0000-0000-0000EEB40000}"/>
    <cellStyle name="Millares 96 4 2 9" xfId="1066" xr:uid="{00000000-0005-0000-0000-0000EFB40000}"/>
    <cellStyle name="Millares 96 4 3" xfId="1238" xr:uid="{00000000-0005-0000-0000-0000F0B40000}"/>
    <cellStyle name="Millares 96 4 3 2" xfId="1755" xr:uid="{00000000-0005-0000-0000-0000F1B40000}"/>
    <cellStyle name="Millares 96 4 3 2 2" xfId="2789" xr:uid="{00000000-0005-0000-0000-0000F2B40000}"/>
    <cellStyle name="Millares 96 4 3 2 2 2" xfId="4857" xr:uid="{00000000-0005-0000-0000-0000F3B40000}"/>
    <cellStyle name="Millares 96 4 3 2 2 2 2" xfId="11061" xr:uid="{00000000-0005-0000-0000-0000F4B40000}"/>
    <cellStyle name="Millares 96 4 3 2 2 2 2 2" xfId="23469" xr:uid="{00000000-0005-0000-0000-0000F5B40000}"/>
    <cellStyle name="Millares 96 4 3 2 2 2 2 2 2" xfId="48285" xr:uid="{00000000-0005-0000-0000-0000F6B40000}"/>
    <cellStyle name="Millares 96 4 3 2 2 2 2 3" xfId="35877" xr:uid="{00000000-0005-0000-0000-0000F7B40000}"/>
    <cellStyle name="Millares 96 4 3 2 2 2 3" xfId="17265" xr:uid="{00000000-0005-0000-0000-0000F8B40000}"/>
    <cellStyle name="Millares 96 4 3 2 2 2 3 2" xfId="42081" xr:uid="{00000000-0005-0000-0000-0000F9B40000}"/>
    <cellStyle name="Millares 96 4 3 2 2 2 4" xfId="29673" xr:uid="{00000000-0005-0000-0000-0000FAB40000}"/>
    <cellStyle name="Millares 96 4 3 2 2 3" xfId="6925" xr:uid="{00000000-0005-0000-0000-0000FBB40000}"/>
    <cellStyle name="Millares 96 4 3 2 2 3 2" xfId="13129" xr:uid="{00000000-0005-0000-0000-0000FCB40000}"/>
    <cellStyle name="Millares 96 4 3 2 2 3 2 2" xfId="25537" xr:uid="{00000000-0005-0000-0000-0000FDB40000}"/>
    <cellStyle name="Millares 96 4 3 2 2 3 2 2 2" xfId="50353" xr:uid="{00000000-0005-0000-0000-0000FEB40000}"/>
    <cellStyle name="Millares 96 4 3 2 2 3 2 3" xfId="37945" xr:uid="{00000000-0005-0000-0000-0000FFB40000}"/>
    <cellStyle name="Millares 96 4 3 2 2 3 3" xfId="19333" xr:uid="{00000000-0005-0000-0000-000000B50000}"/>
    <cellStyle name="Millares 96 4 3 2 2 3 3 2" xfId="44149" xr:uid="{00000000-0005-0000-0000-000001B50000}"/>
    <cellStyle name="Millares 96 4 3 2 2 3 4" xfId="31741" xr:uid="{00000000-0005-0000-0000-000002B50000}"/>
    <cellStyle name="Millares 96 4 3 2 2 4" xfId="8993" xr:uid="{00000000-0005-0000-0000-000003B50000}"/>
    <cellStyle name="Millares 96 4 3 2 2 4 2" xfId="21401" xr:uid="{00000000-0005-0000-0000-000004B50000}"/>
    <cellStyle name="Millares 96 4 3 2 2 4 2 2" xfId="46217" xr:uid="{00000000-0005-0000-0000-000005B50000}"/>
    <cellStyle name="Millares 96 4 3 2 2 4 3" xfId="33809" xr:uid="{00000000-0005-0000-0000-000006B50000}"/>
    <cellStyle name="Millares 96 4 3 2 2 5" xfId="15197" xr:uid="{00000000-0005-0000-0000-000007B50000}"/>
    <cellStyle name="Millares 96 4 3 2 2 5 2" xfId="40013" xr:uid="{00000000-0005-0000-0000-000008B50000}"/>
    <cellStyle name="Millares 96 4 3 2 2 6" xfId="27605" xr:uid="{00000000-0005-0000-0000-000009B50000}"/>
    <cellStyle name="Millares 96 4 3 2 3" xfId="3823" xr:uid="{00000000-0005-0000-0000-00000AB50000}"/>
    <cellStyle name="Millares 96 4 3 2 3 2" xfId="10027" xr:uid="{00000000-0005-0000-0000-00000BB50000}"/>
    <cellStyle name="Millares 96 4 3 2 3 2 2" xfId="22435" xr:uid="{00000000-0005-0000-0000-00000CB50000}"/>
    <cellStyle name="Millares 96 4 3 2 3 2 2 2" xfId="47251" xr:uid="{00000000-0005-0000-0000-00000DB50000}"/>
    <cellStyle name="Millares 96 4 3 2 3 2 3" xfId="34843" xr:uid="{00000000-0005-0000-0000-00000EB50000}"/>
    <cellStyle name="Millares 96 4 3 2 3 3" xfId="16231" xr:uid="{00000000-0005-0000-0000-00000FB50000}"/>
    <cellStyle name="Millares 96 4 3 2 3 3 2" xfId="41047" xr:uid="{00000000-0005-0000-0000-000010B50000}"/>
    <cellStyle name="Millares 96 4 3 2 3 4" xfId="28639" xr:uid="{00000000-0005-0000-0000-000011B50000}"/>
    <cellStyle name="Millares 96 4 3 2 4" xfId="5891" xr:uid="{00000000-0005-0000-0000-000012B50000}"/>
    <cellStyle name="Millares 96 4 3 2 4 2" xfId="12095" xr:uid="{00000000-0005-0000-0000-000013B50000}"/>
    <cellStyle name="Millares 96 4 3 2 4 2 2" xfId="24503" xr:uid="{00000000-0005-0000-0000-000014B50000}"/>
    <cellStyle name="Millares 96 4 3 2 4 2 2 2" xfId="49319" xr:uid="{00000000-0005-0000-0000-000015B50000}"/>
    <cellStyle name="Millares 96 4 3 2 4 2 3" xfId="36911" xr:uid="{00000000-0005-0000-0000-000016B50000}"/>
    <cellStyle name="Millares 96 4 3 2 4 3" xfId="18299" xr:uid="{00000000-0005-0000-0000-000017B50000}"/>
    <cellStyle name="Millares 96 4 3 2 4 3 2" xfId="43115" xr:uid="{00000000-0005-0000-0000-000018B50000}"/>
    <cellStyle name="Millares 96 4 3 2 4 4" xfId="30707" xr:uid="{00000000-0005-0000-0000-000019B50000}"/>
    <cellStyle name="Millares 96 4 3 2 5" xfId="7959" xr:uid="{00000000-0005-0000-0000-00001AB50000}"/>
    <cellStyle name="Millares 96 4 3 2 5 2" xfId="20367" xr:uid="{00000000-0005-0000-0000-00001BB50000}"/>
    <cellStyle name="Millares 96 4 3 2 5 2 2" xfId="45183" xr:uid="{00000000-0005-0000-0000-00001CB50000}"/>
    <cellStyle name="Millares 96 4 3 2 5 3" xfId="32775" xr:uid="{00000000-0005-0000-0000-00001DB50000}"/>
    <cellStyle name="Millares 96 4 3 2 6" xfId="14163" xr:uid="{00000000-0005-0000-0000-00001EB50000}"/>
    <cellStyle name="Millares 96 4 3 2 6 2" xfId="38979" xr:uid="{00000000-0005-0000-0000-00001FB50000}"/>
    <cellStyle name="Millares 96 4 3 2 7" xfId="26571" xr:uid="{00000000-0005-0000-0000-000020B50000}"/>
    <cellStyle name="Millares 96 4 3 3" xfId="2272" xr:uid="{00000000-0005-0000-0000-000021B50000}"/>
    <cellStyle name="Millares 96 4 3 3 2" xfId="4340" xr:uid="{00000000-0005-0000-0000-000022B50000}"/>
    <cellStyle name="Millares 96 4 3 3 2 2" xfId="10544" xr:uid="{00000000-0005-0000-0000-000023B50000}"/>
    <cellStyle name="Millares 96 4 3 3 2 2 2" xfId="22952" xr:uid="{00000000-0005-0000-0000-000024B50000}"/>
    <cellStyle name="Millares 96 4 3 3 2 2 2 2" xfId="47768" xr:uid="{00000000-0005-0000-0000-000025B50000}"/>
    <cellStyle name="Millares 96 4 3 3 2 2 3" xfId="35360" xr:uid="{00000000-0005-0000-0000-000026B50000}"/>
    <cellStyle name="Millares 96 4 3 3 2 3" xfId="16748" xr:uid="{00000000-0005-0000-0000-000027B50000}"/>
    <cellStyle name="Millares 96 4 3 3 2 3 2" xfId="41564" xr:uid="{00000000-0005-0000-0000-000028B50000}"/>
    <cellStyle name="Millares 96 4 3 3 2 4" xfId="29156" xr:uid="{00000000-0005-0000-0000-000029B50000}"/>
    <cellStyle name="Millares 96 4 3 3 3" xfId="6408" xr:uid="{00000000-0005-0000-0000-00002AB50000}"/>
    <cellStyle name="Millares 96 4 3 3 3 2" xfId="12612" xr:uid="{00000000-0005-0000-0000-00002BB50000}"/>
    <cellStyle name="Millares 96 4 3 3 3 2 2" xfId="25020" xr:uid="{00000000-0005-0000-0000-00002CB50000}"/>
    <cellStyle name="Millares 96 4 3 3 3 2 2 2" xfId="49836" xr:uid="{00000000-0005-0000-0000-00002DB50000}"/>
    <cellStyle name="Millares 96 4 3 3 3 2 3" xfId="37428" xr:uid="{00000000-0005-0000-0000-00002EB50000}"/>
    <cellStyle name="Millares 96 4 3 3 3 3" xfId="18816" xr:uid="{00000000-0005-0000-0000-00002FB50000}"/>
    <cellStyle name="Millares 96 4 3 3 3 3 2" xfId="43632" xr:uid="{00000000-0005-0000-0000-000030B50000}"/>
    <cellStyle name="Millares 96 4 3 3 3 4" xfId="31224" xr:uid="{00000000-0005-0000-0000-000031B50000}"/>
    <cellStyle name="Millares 96 4 3 3 4" xfId="8476" xr:uid="{00000000-0005-0000-0000-000032B50000}"/>
    <cellStyle name="Millares 96 4 3 3 4 2" xfId="20884" xr:uid="{00000000-0005-0000-0000-000033B50000}"/>
    <cellStyle name="Millares 96 4 3 3 4 2 2" xfId="45700" xr:uid="{00000000-0005-0000-0000-000034B50000}"/>
    <cellStyle name="Millares 96 4 3 3 4 3" xfId="33292" xr:uid="{00000000-0005-0000-0000-000035B50000}"/>
    <cellStyle name="Millares 96 4 3 3 5" xfId="14680" xr:uid="{00000000-0005-0000-0000-000036B50000}"/>
    <cellStyle name="Millares 96 4 3 3 5 2" xfId="39496" xr:uid="{00000000-0005-0000-0000-000037B50000}"/>
    <cellStyle name="Millares 96 4 3 3 6" xfId="27088" xr:uid="{00000000-0005-0000-0000-000038B50000}"/>
    <cellStyle name="Millares 96 4 3 4" xfId="3306" xr:uid="{00000000-0005-0000-0000-000039B50000}"/>
    <cellStyle name="Millares 96 4 3 4 2" xfId="9510" xr:uid="{00000000-0005-0000-0000-00003AB50000}"/>
    <cellStyle name="Millares 96 4 3 4 2 2" xfId="21918" xr:uid="{00000000-0005-0000-0000-00003BB50000}"/>
    <cellStyle name="Millares 96 4 3 4 2 2 2" xfId="46734" xr:uid="{00000000-0005-0000-0000-00003CB50000}"/>
    <cellStyle name="Millares 96 4 3 4 2 3" xfId="34326" xr:uid="{00000000-0005-0000-0000-00003DB50000}"/>
    <cellStyle name="Millares 96 4 3 4 3" xfId="15714" xr:uid="{00000000-0005-0000-0000-00003EB50000}"/>
    <cellStyle name="Millares 96 4 3 4 3 2" xfId="40530" xr:uid="{00000000-0005-0000-0000-00003FB50000}"/>
    <cellStyle name="Millares 96 4 3 4 4" xfId="28122" xr:uid="{00000000-0005-0000-0000-000040B50000}"/>
    <cellStyle name="Millares 96 4 3 5" xfId="5374" xr:uid="{00000000-0005-0000-0000-000041B50000}"/>
    <cellStyle name="Millares 96 4 3 5 2" xfId="11578" xr:uid="{00000000-0005-0000-0000-000042B50000}"/>
    <cellStyle name="Millares 96 4 3 5 2 2" xfId="23986" xr:uid="{00000000-0005-0000-0000-000043B50000}"/>
    <cellStyle name="Millares 96 4 3 5 2 2 2" xfId="48802" xr:uid="{00000000-0005-0000-0000-000044B50000}"/>
    <cellStyle name="Millares 96 4 3 5 2 3" xfId="36394" xr:uid="{00000000-0005-0000-0000-000045B50000}"/>
    <cellStyle name="Millares 96 4 3 5 3" xfId="17782" xr:uid="{00000000-0005-0000-0000-000046B50000}"/>
    <cellStyle name="Millares 96 4 3 5 3 2" xfId="42598" xr:uid="{00000000-0005-0000-0000-000047B50000}"/>
    <cellStyle name="Millares 96 4 3 5 4" xfId="30190" xr:uid="{00000000-0005-0000-0000-000048B50000}"/>
    <cellStyle name="Millares 96 4 3 6" xfId="7442" xr:uid="{00000000-0005-0000-0000-000049B50000}"/>
    <cellStyle name="Millares 96 4 3 6 2" xfId="19850" xr:uid="{00000000-0005-0000-0000-00004AB50000}"/>
    <cellStyle name="Millares 96 4 3 6 2 2" xfId="44666" xr:uid="{00000000-0005-0000-0000-00004BB50000}"/>
    <cellStyle name="Millares 96 4 3 6 3" xfId="32258" xr:uid="{00000000-0005-0000-0000-00004CB50000}"/>
    <cellStyle name="Millares 96 4 3 7" xfId="13646" xr:uid="{00000000-0005-0000-0000-00004DB50000}"/>
    <cellStyle name="Millares 96 4 3 7 2" xfId="38462" xr:uid="{00000000-0005-0000-0000-00004EB50000}"/>
    <cellStyle name="Millares 96 4 3 8" xfId="26054" xr:uid="{00000000-0005-0000-0000-00004FB50000}"/>
    <cellStyle name="Millares 96 4 4" xfId="1410" xr:uid="{00000000-0005-0000-0000-000050B50000}"/>
    <cellStyle name="Millares 96 4 4 2" xfId="2444" xr:uid="{00000000-0005-0000-0000-000051B50000}"/>
    <cellStyle name="Millares 96 4 4 2 2" xfId="4512" xr:uid="{00000000-0005-0000-0000-000052B50000}"/>
    <cellStyle name="Millares 96 4 4 2 2 2" xfId="10716" xr:uid="{00000000-0005-0000-0000-000053B50000}"/>
    <cellStyle name="Millares 96 4 4 2 2 2 2" xfId="23124" xr:uid="{00000000-0005-0000-0000-000054B50000}"/>
    <cellStyle name="Millares 96 4 4 2 2 2 2 2" xfId="47940" xr:uid="{00000000-0005-0000-0000-000055B50000}"/>
    <cellStyle name="Millares 96 4 4 2 2 2 3" xfId="35532" xr:uid="{00000000-0005-0000-0000-000056B50000}"/>
    <cellStyle name="Millares 96 4 4 2 2 3" xfId="16920" xr:uid="{00000000-0005-0000-0000-000057B50000}"/>
    <cellStyle name="Millares 96 4 4 2 2 3 2" xfId="41736" xr:uid="{00000000-0005-0000-0000-000058B50000}"/>
    <cellStyle name="Millares 96 4 4 2 2 4" xfId="29328" xr:uid="{00000000-0005-0000-0000-000059B50000}"/>
    <cellStyle name="Millares 96 4 4 2 3" xfId="6580" xr:uid="{00000000-0005-0000-0000-00005AB50000}"/>
    <cellStyle name="Millares 96 4 4 2 3 2" xfId="12784" xr:uid="{00000000-0005-0000-0000-00005BB50000}"/>
    <cellStyle name="Millares 96 4 4 2 3 2 2" xfId="25192" xr:uid="{00000000-0005-0000-0000-00005CB50000}"/>
    <cellStyle name="Millares 96 4 4 2 3 2 2 2" xfId="50008" xr:uid="{00000000-0005-0000-0000-00005DB50000}"/>
    <cellStyle name="Millares 96 4 4 2 3 2 3" xfId="37600" xr:uid="{00000000-0005-0000-0000-00005EB50000}"/>
    <cellStyle name="Millares 96 4 4 2 3 3" xfId="18988" xr:uid="{00000000-0005-0000-0000-00005FB50000}"/>
    <cellStyle name="Millares 96 4 4 2 3 3 2" xfId="43804" xr:uid="{00000000-0005-0000-0000-000060B50000}"/>
    <cellStyle name="Millares 96 4 4 2 3 4" xfId="31396" xr:uid="{00000000-0005-0000-0000-000061B50000}"/>
    <cellStyle name="Millares 96 4 4 2 4" xfId="8648" xr:uid="{00000000-0005-0000-0000-000062B50000}"/>
    <cellStyle name="Millares 96 4 4 2 4 2" xfId="21056" xr:uid="{00000000-0005-0000-0000-000063B50000}"/>
    <cellStyle name="Millares 96 4 4 2 4 2 2" xfId="45872" xr:uid="{00000000-0005-0000-0000-000064B50000}"/>
    <cellStyle name="Millares 96 4 4 2 4 3" xfId="33464" xr:uid="{00000000-0005-0000-0000-000065B50000}"/>
    <cellStyle name="Millares 96 4 4 2 5" xfId="14852" xr:uid="{00000000-0005-0000-0000-000066B50000}"/>
    <cellStyle name="Millares 96 4 4 2 5 2" xfId="39668" xr:uid="{00000000-0005-0000-0000-000067B50000}"/>
    <cellStyle name="Millares 96 4 4 2 6" xfId="27260" xr:uid="{00000000-0005-0000-0000-000068B50000}"/>
    <cellStyle name="Millares 96 4 4 3" xfId="3478" xr:uid="{00000000-0005-0000-0000-000069B50000}"/>
    <cellStyle name="Millares 96 4 4 3 2" xfId="9682" xr:uid="{00000000-0005-0000-0000-00006AB50000}"/>
    <cellStyle name="Millares 96 4 4 3 2 2" xfId="22090" xr:uid="{00000000-0005-0000-0000-00006BB50000}"/>
    <cellStyle name="Millares 96 4 4 3 2 2 2" xfId="46906" xr:uid="{00000000-0005-0000-0000-00006CB50000}"/>
    <cellStyle name="Millares 96 4 4 3 2 3" xfId="34498" xr:uid="{00000000-0005-0000-0000-00006DB50000}"/>
    <cellStyle name="Millares 96 4 4 3 3" xfId="15886" xr:uid="{00000000-0005-0000-0000-00006EB50000}"/>
    <cellStyle name="Millares 96 4 4 3 3 2" xfId="40702" xr:uid="{00000000-0005-0000-0000-00006FB50000}"/>
    <cellStyle name="Millares 96 4 4 3 4" xfId="28294" xr:uid="{00000000-0005-0000-0000-000070B50000}"/>
    <cellStyle name="Millares 96 4 4 4" xfId="5546" xr:uid="{00000000-0005-0000-0000-000071B50000}"/>
    <cellStyle name="Millares 96 4 4 4 2" xfId="11750" xr:uid="{00000000-0005-0000-0000-000072B50000}"/>
    <cellStyle name="Millares 96 4 4 4 2 2" xfId="24158" xr:uid="{00000000-0005-0000-0000-000073B50000}"/>
    <cellStyle name="Millares 96 4 4 4 2 2 2" xfId="48974" xr:uid="{00000000-0005-0000-0000-000074B50000}"/>
    <cellStyle name="Millares 96 4 4 4 2 3" xfId="36566" xr:uid="{00000000-0005-0000-0000-000075B50000}"/>
    <cellStyle name="Millares 96 4 4 4 3" xfId="17954" xr:uid="{00000000-0005-0000-0000-000076B50000}"/>
    <cellStyle name="Millares 96 4 4 4 3 2" xfId="42770" xr:uid="{00000000-0005-0000-0000-000077B50000}"/>
    <cellStyle name="Millares 96 4 4 4 4" xfId="30362" xr:uid="{00000000-0005-0000-0000-000078B50000}"/>
    <cellStyle name="Millares 96 4 4 5" xfId="7614" xr:uid="{00000000-0005-0000-0000-000079B50000}"/>
    <cellStyle name="Millares 96 4 4 5 2" xfId="20022" xr:uid="{00000000-0005-0000-0000-00007AB50000}"/>
    <cellStyle name="Millares 96 4 4 5 2 2" xfId="44838" xr:uid="{00000000-0005-0000-0000-00007BB50000}"/>
    <cellStyle name="Millares 96 4 4 5 3" xfId="32430" xr:uid="{00000000-0005-0000-0000-00007CB50000}"/>
    <cellStyle name="Millares 96 4 4 6" xfId="13818" xr:uid="{00000000-0005-0000-0000-00007DB50000}"/>
    <cellStyle name="Millares 96 4 4 6 2" xfId="38634" xr:uid="{00000000-0005-0000-0000-00007EB50000}"/>
    <cellStyle name="Millares 96 4 4 7" xfId="26226" xr:uid="{00000000-0005-0000-0000-00007FB50000}"/>
    <cellStyle name="Millares 96 4 5" xfId="1927" xr:uid="{00000000-0005-0000-0000-000080B50000}"/>
    <cellStyle name="Millares 96 4 5 2" xfId="3995" xr:uid="{00000000-0005-0000-0000-000081B50000}"/>
    <cellStyle name="Millares 96 4 5 2 2" xfId="10199" xr:uid="{00000000-0005-0000-0000-000082B50000}"/>
    <cellStyle name="Millares 96 4 5 2 2 2" xfId="22607" xr:uid="{00000000-0005-0000-0000-000083B50000}"/>
    <cellStyle name="Millares 96 4 5 2 2 2 2" xfId="47423" xr:uid="{00000000-0005-0000-0000-000084B50000}"/>
    <cellStyle name="Millares 96 4 5 2 2 3" xfId="35015" xr:uid="{00000000-0005-0000-0000-000085B50000}"/>
    <cellStyle name="Millares 96 4 5 2 3" xfId="16403" xr:uid="{00000000-0005-0000-0000-000086B50000}"/>
    <cellStyle name="Millares 96 4 5 2 3 2" xfId="41219" xr:uid="{00000000-0005-0000-0000-000087B50000}"/>
    <cellStyle name="Millares 96 4 5 2 4" xfId="28811" xr:uid="{00000000-0005-0000-0000-000088B50000}"/>
    <cellStyle name="Millares 96 4 5 3" xfId="6063" xr:uid="{00000000-0005-0000-0000-000089B50000}"/>
    <cellStyle name="Millares 96 4 5 3 2" xfId="12267" xr:uid="{00000000-0005-0000-0000-00008AB50000}"/>
    <cellStyle name="Millares 96 4 5 3 2 2" xfId="24675" xr:uid="{00000000-0005-0000-0000-00008BB50000}"/>
    <cellStyle name="Millares 96 4 5 3 2 2 2" xfId="49491" xr:uid="{00000000-0005-0000-0000-00008CB50000}"/>
    <cellStyle name="Millares 96 4 5 3 2 3" xfId="37083" xr:uid="{00000000-0005-0000-0000-00008DB50000}"/>
    <cellStyle name="Millares 96 4 5 3 3" xfId="18471" xr:uid="{00000000-0005-0000-0000-00008EB50000}"/>
    <cellStyle name="Millares 96 4 5 3 3 2" xfId="43287" xr:uid="{00000000-0005-0000-0000-00008FB50000}"/>
    <cellStyle name="Millares 96 4 5 3 4" xfId="30879" xr:uid="{00000000-0005-0000-0000-000090B50000}"/>
    <cellStyle name="Millares 96 4 5 4" xfId="8131" xr:uid="{00000000-0005-0000-0000-000091B50000}"/>
    <cellStyle name="Millares 96 4 5 4 2" xfId="20539" xr:uid="{00000000-0005-0000-0000-000092B50000}"/>
    <cellStyle name="Millares 96 4 5 4 2 2" xfId="45355" xr:uid="{00000000-0005-0000-0000-000093B50000}"/>
    <cellStyle name="Millares 96 4 5 4 3" xfId="32947" xr:uid="{00000000-0005-0000-0000-000094B50000}"/>
    <cellStyle name="Millares 96 4 5 5" xfId="14335" xr:uid="{00000000-0005-0000-0000-000095B50000}"/>
    <cellStyle name="Millares 96 4 5 5 2" xfId="39151" xr:uid="{00000000-0005-0000-0000-000096B50000}"/>
    <cellStyle name="Millares 96 4 5 6" xfId="26743" xr:uid="{00000000-0005-0000-0000-000097B50000}"/>
    <cellStyle name="Millares 96 4 6" xfId="2961" xr:uid="{00000000-0005-0000-0000-000098B50000}"/>
    <cellStyle name="Millares 96 4 6 2" xfId="9165" xr:uid="{00000000-0005-0000-0000-000099B50000}"/>
    <cellStyle name="Millares 96 4 6 2 2" xfId="21573" xr:uid="{00000000-0005-0000-0000-00009AB50000}"/>
    <cellStyle name="Millares 96 4 6 2 2 2" xfId="46389" xr:uid="{00000000-0005-0000-0000-00009BB50000}"/>
    <cellStyle name="Millares 96 4 6 2 3" xfId="33981" xr:uid="{00000000-0005-0000-0000-00009CB50000}"/>
    <cellStyle name="Millares 96 4 6 3" xfId="15369" xr:uid="{00000000-0005-0000-0000-00009DB50000}"/>
    <cellStyle name="Millares 96 4 6 3 2" xfId="40185" xr:uid="{00000000-0005-0000-0000-00009EB50000}"/>
    <cellStyle name="Millares 96 4 6 4" xfId="27777" xr:uid="{00000000-0005-0000-0000-00009FB50000}"/>
    <cellStyle name="Millares 96 4 7" xfId="5029" xr:uid="{00000000-0005-0000-0000-0000A0B50000}"/>
    <cellStyle name="Millares 96 4 7 2" xfId="11233" xr:uid="{00000000-0005-0000-0000-0000A1B50000}"/>
    <cellStyle name="Millares 96 4 7 2 2" xfId="23641" xr:uid="{00000000-0005-0000-0000-0000A2B50000}"/>
    <cellStyle name="Millares 96 4 7 2 2 2" xfId="48457" xr:uid="{00000000-0005-0000-0000-0000A3B50000}"/>
    <cellStyle name="Millares 96 4 7 2 3" xfId="36049" xr:uid="{00000000-0005-0000-0000-0000A4B50000}"/>
    <cellStyle name="Millares 96 4 7 3" xfId="17437" xr:uid="{00000000-0005-0000-0000-0000A5B50000}"/>
    <cellStyle name="Millares 96 4 7 3 2" xfId="42253" xr:uid="{00000000-0005-0000-0000-0000A6B50000}"/>
    <cellStyle name="Millares 96 4 7 4" xfId="29845" xr:uid="{00000000-0005-0000-0000-0000A7B50000}"/>
    <cellStyle name="Millares 96 4 8" xfId="7097" xr:uid="{00000000-0005-0000-0000-0000A8B50000}"/>
    <cellStyle name="Millares 96 4 8 2" xfId="19505" xr:uid="{00000000-0005-0000-0000-0000A9B50000}"/>
    <cellStyle name="Millares 96 4 8 2 2" xfId="44321" xr:uid="{00000000-0005-0000-0000-0000AAB50000}"/>
    <cellStyle name="Millares 96 4 8 3" xfId="31913" xr:uid="{00000000-0005-0000-0000-0000ABB50000}"/>
    <cellStyle name="Millares 96 4 9" xfId="13301" xr:uid="{00000000-0005-0000-0000-0000ACB50000}"/>
    <cellStyle name="Millares 96 4 9 2" xfId="38117" xr:uid="{00000000-0005-0000-0000-0000ADB50000}"/>
    <cellStyle name="Millares 96 5" xfId="533" xr:uid="{00000000-0005-0000-0000-0000AEB50000}"/>
    <cellStyle name="Millares 96 5 2" xfId="1465" xr:uid="{00000000-0005-0000-0000-0000AFB50000}"/>
    <cellStyle name="Millares 96 5 2 2" xfId="2499" xr:uid="{00000000-0005-0000-0000-0000B0B50000}"/>
    <cellStyle name="Millares 96 5 2 2 2" xfId="4567" xr:uid="{00000000-0005-0000-0000-0000B1B50000}"/>
    <cellStyle name="Millares 96 5 2 2 2 2" xfId="10771" xr:uid="{00000000-0005-0000-0000-0000B2B50000}"/>
    <cellStyle name="Millares 96 5 2 2 2 2 2" xfId="23179" xr:uid="{00000000-0005-0000-0000-0000B3B50000}"/>
    <cellStyle name="Millares 96 5 2 2 2 2 2 2" xfId="47995" xr:uid="{00000000-0005-0000-0000-0000B4B50000}"/>
    <cellStyle name="Millares 96 5 2 2 2 2 3" xfId="35587" xr:uid="{00000000-0005-0000-0000-0000B5B50000}"/>
    <cellStyle name="Millares 96 5 2 2 2 3" xfId="16975" xr:uid="{00000000-0005-0000-0000-0000B6B50000}"/>
    <cellStyle name="Millares 96 5 2 2 2 3 2" xfId="41791" xr:uid="{00000000-0005-0000-0000-0000B7B50000}"/>
    <cellStyle name="Millares 96 5 2 2 2 4" xfId="29383" xr:uid="{00000000-0005-0000-0000-0000B8B50000}"/>
    <cellStyle name="Millares 96 5 2 2 3" xfId="6635" xr:uid="{00000000-0005-0000-0000-0000B9B50000}"/>
    <cellStyle name="Millares 96 5 2 2 3 2" xfId="12839" xr:uid="{00000000-0005-0000-0000-0000BAB50000}"/>
    <cellStyle name="Millares 96 5 2 2 3 2 2" xfId="25247" xr:uid="{00000000-0005-0000-0000-0000BBB50000}"/>
    <cellStyle name="Millares 96 5 2 2 3 2 2 2" xfId="50063" xr:uid="{00000000-0005-0000-0000-0000BCB50000}"/>
    <cellStyle name="Millares 96 5 2 2 3 2 3" xfId="37655" xr:uid="{00000000-0005-0000-0000-0000BDB50000}"/>
    <cellStyle name="Millares 96 5 2 2 3 3" xfId="19043" xr:uid="{00000000-0005-0000-0000-0000BEB50000}"/>
    <cellStyle name="Millares 96 5 2 2 3 3 2" xfId="43859" xr:uid="{00000000-0005-0000-0000-0000BFB50000}"/>
    <cellStyle name="Millares 96 5 2 2 3 4" xfId="31451" xr:uid="{00000000-0005-0000-0000-0000C0B50000}"/>
    <cellStyle name="Millares 96 5 2 2 4" xfId="8703" xr:uid="{00000000-0005-0000-0000-0000C1B50000}"/>
    <cellStyle name="Millares 96 5 2 2 4 2" xfId="21111" xr:uid="{00000000-0005-0000-0000-0000C2B50000}"/>
    <cellStyle name="Millares 96 5 2 2 4 2 2" xfId="45927" xr:uid="{00000000-0005-0000-0000-0000C3B50000}"/>
    <cellStyle name="Millares 96 5 2 2 4 3" xfId="33519" xr:uid="{00000000-0005-0000-0000-0000C4B50000}"/>
    <cellStyle name="Millares 96 5 2 2 5" xfId="14907" xr:uid="{00000000-0005-0000-0000-0000C5B50000}"/>
    <cellStyle name="Millares 96 5 2 2 5 2" xfId="39723" xr:uid="{00000000-0005-0000-0000-0000C6B50000}"/>
    <cellStyle name="Millares 96 5 2 2 6" xfId="27315" xr:uid="{00000000-0005-0000-0000-0000C7B50000}"/>
    <cellStyle name="Millares 96 5 2 3" xfId="3533" xr:uid="{00000000-0005-0000-0000-0000C8B50000}"/>
    <cellStyle name="Millares 96 5 2 3 2" xfId="9737" xr:uid="{00000000-0005-0000-0000-0000C9B50000}"/>
    <cellStyle name="Millares 96 5 2 3 2 2" xfId="22145" xr:uid="{00000000-0005-0000-0000-0000CAB50000}"/>
    <cellStyle name="Millares 96 5 2 3 2 2 2" xfId="46961" xr:uid="{00000000-0005-0000-0000-0000CBB50000}"/>
    <cellStyle name="Millares 96 5 2 3 2 3" xfId="34553" xr:uid="{00000000-0005-0000-0000-0000CCB50000}"/>
    <cellStyle name="Millares 96 5 2 3 3" xfId="15941" xr:uid="{00000000-0005-0000-0000-0000CDB50000}"/>
    <cellStyle name="Millares 96 5 2 3 3 2" xfId="40757" xr:uid="{00000000-0005-0000-0000-0000CEB50000}"/>
    <cellStyle name="Millares 96 5 2 3 4" xfId="28349" xr:uid="{00000000-0005-0000-0000-0000CFB50000}"/>
    <cellStyle name="Millares 96 5 2 4" xfId="5601" xr:uid="{00000000-0005-0000-0000-0000D0B50000}"/>
    <cellStyle name="Millares 96 5 2 4 2" xfId="11805" xr:uid="{00000000-0005-0000-0000-0000D1B50000}"/>
    <cellStyle name="Millares 96 5 2 4 2 2" xfId="24213" xr:uid="{00000000-0005-0000-0000-0000D2B50000}"/>
    <cellStyle name="Millares 96 5 2 4 2 2 2" xfId="49029" xr:uid="{00000000-0005-0000-0000-0000D3B50000}"/>
    <cellStyle name="Millares 96 5 2 4 2 3" xfId="36621" xr:uid="{00000000-0005-0000-0000-0000D4B50000}"/>
    <cellStyle name="Millares 96 5 2 4 3" xfId="18009" xr:uid="{00000000-0005-0000-0000-0000D5B50000}"/>
    <cellStyle name="Millares 96 5 2 4 3 2" xfId="42825" xr:uid="{00000000-0005-0000-0000-0000D6B50000}"/>
    <cellStyle name="Millares 96 5 2 4 4" xfId="30417" xr:uid="{00000000-0005-0000-0000-0000D7B50000}"/>
    <cellStyle name="Millares 96 5 2 5" xfId="7669" xr:uid="{00000000-0005-0000-0000-0000D8B50000}"/>
    <cellStyle name="Millares 96 5 2 5 2" xfId="20077" xr:uid="{00000000-0005-0000-0000-0000D9B50000}"/>
    <cellStyle name="Millares 96 5 2 5 2 2" xfId="44893" xr:uid="{00000000-0005-0000-0000-0000DAB50000}"/>
    <cellStyle name="Millares 96 5 2 5 3" xfId="32485" xr:uid="{00000000-0005-0000-0000-0000DBB50000}"/>
    <cellStyle name="Millares 96 5 2 6" xfId="13873" xr:uid="{00000000-0005-0000-0000-0000DCB50000}"/>
    <cellStyle name="Millares 96 5 2 6 2" xfId="38689" xr:uid="{00000000-0005-0000-0000-0000DDB50000}"/>
    <cellStyle name="Millares 96 5 2 7" xfId="26281" xr:uid="{00000000-0005-0000-0000-0000DEB50000}"/>
    <cellStyle name="Millares 96 5 3" xfId="1982" xr:uid="{00000000-0005-0000-0000-0000DFB50000}"/>
    <cellStyle name="Millares 96 5 3 2" xfId="4050" xr:uid="{00000000-0005-0000-0000-0000E0B50000}"/>
    <cellStyle name="Millares 96 5 3 2 2" xfId="10254" xr:uid="{00000000-0005-0000-0000-0000E1B50000}"/>
    <cellStyle name="Millares 96 5 3 2 2 2" xfId="22662" xr:uid="{00000000-0005-0000-0000-0000E2B50000}"/>
    <cellStyle name="Millares 96 5 3 2 2 2 2" xfId="47478" xr:uid="{00000000-0005-0000-0000-0000E3B50000}"/>
    <cellStyle name="Millares 96 5 3 2 2 3" xfId="35070" xr:uid="{00000000-0005-0000-0000-0000E4B50000}"/>
    <cellStyle name="Millares 96 5 3 2 3" xfId="16458" xr:uid="{00000000-0005-0000-0000-0000E5B50000}"/>
    <cellStyle name="Millares 96 5 3 2 3 2" xfId="41274" xr:uid="{00000000-0005-0000-0000-0000E6B50000}"/>
    <cellStyle name="Millares 96 5 3 2 4" xfId="28866" xr:uid="{00000000-0005-0000-0000-0000E7B50000}"/>
    <cellStyle name="Millares 96 5 3 3" xfId="6118" xr:uid="{00000000-0005-0000-0000-0000E8B50000}"/>
    <cellStyle name="Millares 96 5 3 3 2" xfId="12322" xr:uid="{00000000-0005-0000-0000-0000E9B50000}"/>
    <cellStyle name="Millares 96 5 3 3 2 2" xfId="24730" xr:uid="{00000000-0005-0000-0000-0000EAB50000}"/>
    <cellStyle name="Millares 96 5 3 3 2 2 2" xfId="49546" xr:uid="{00000000-0005-0000-0000-0000EBB50000}"/>
    <cellStyle name="Millares 96 5 3 3 2 3" xfId="37138" xr:uid="{00000000-0005-0000-0000-0000ECB50000}"/>
    <cellStyle name="Millares 96 5 3 3 3" xfId="18526" xr:uid="{00000000-0005-0000-0000-0000EDB50000}"/>
    <cellStyle name="Millares 96 5 3 3 3 2" xfId="43342" xr:uid="{00000000-0005-0000-0000-0000EEB50000}"/>
    <cellStyle name="Millares 96 5 3 3 4" xfId="30934" xr:uid="{00000000-0005-0000-0000-0000EFB50000}"/>
    <cellStyle name="Millares 96 5 3 4" xfId="8186" xr:uid="{00000000-0005-0000-0000-0000F0B50000}"/>
    <cellStyle name="Millares 96 5 3 4 2" xfId="20594" xr:uid="{00000000-0005-0000-0000-0000F1B50000}"/>
    <cellStyle name="Millares 96 5 3 4 2 2" xfId="45410" xr:uid="{00000000-0005-0000-0000-0000F2B50000}"/>
    <cellStyle name="Millares 96 5 3 4 3" xfId="33002" xr:uid="{00000000-0005-0000-0000-0000F3B50000}"/>
    <cellStyle name="Millares 96 5 3 5" xfId="14390" xr:uid="{00000000-0005-0000-0000-0000F4B50000}"/>
    <cellStyle name="Millares 96 5 3 5 2" xfId="39206" xr:uid="{00000000-0005-0000-0000-0000F5B50000}"/>
    <cellStyle name="Millares 96 5 3 6" xfId="26798" xr:uid="{00000000-0005-0000-0000-0000F6B50000}"/>
    <cellStyle name="Millares 96 5 4" xfId="3016" xr:uid="{00000000-0005-0000-0000-0000F7B50000}"/>
    <cellStyle name="Millares 96 5 4 2" xfId="9220" xr:uid="{00000000-0005-0000-0000-0000F8B50000}"/>
    <cellStyle name="Millares 96 5 4 2 2" xfId="21628" xr:uid="{00000000-0005-0000-0000-0000F9B50000}"/>
    <cellStyle name="Millares 96 5 4 2 2 2" xfId="46444" xr:uid="{00000000-0005-0000-0000-0000FAB50000}"/>
    <cellStyle name="Millares 96 5 4 2 3" xfId="34036" xr:uid="{00000000-0005-0000-0000-0000FBB50000}"/>
    <cellStyle name="Millares 96 5 4 3" xfId="15424" xr:uid="{00000000-0005-0000-0000-0000FCB50000}"/>
    <cellStyle name="Millares 96 5 4 3 2" xfId="40240" xr:uid="{00000000-0005-0000-0000-0000FDB50000}"/>
    <cellStyle name="Millares 96 5 4 4" xfId="27832" xr:uid="{00000000-0005-0000-0000-0000FEB50000}"/>
    <cellStyle name="Millares 96 5 5" xfId="5084" xr:uid="{00000000-0005-0000-0000-0000FFB50000}"/>
    <cellStyle name="Millares 96 5 5 2" xfId="11288" xr:uid="{00000000-0005-0000-0000-000000B60000}"/>
    <cellStyle name="Millares 96 5 5 2 2" xfId="23696" xr:uid="{00000000-0005-0000-0000-000001B60000}"/>
    <cellStyle name="Millares 96 5 5 2 2 2" xfId="48512" xr:uid="{00000000-0005-0000-0000-000002B60000}"/>
    <cellStyle name="Millares 96 5 5 2 3" xfId="36104" xr:uid="{00000000-0005-0000-0000-000003B60000}"/>
    <cellStyle name="Millares 96 5 5 3" xfId="17492" xr:uid="{00000000-0005-0000-0000-000004B60000}"/>
    <cellStyle name="Millares 96 5 5 3 2" xfId="42308" xr:uid="{00000000-0005-0000-0000-000005B60000}"/>
    <cellStyle name="Millares 96 5 5 4" xfId="29900" xr:uid="{00000000-0005-0000-0000-000006B60000}"/>
    <cellStyle name="Millares 96 5 6" xfId="7152" xr:uid="{00000000-0005-0000-0000-000007B60000}"/>
    <cellStyle name="Millares 96 5 6 2" xfId="19560" xr:uid="{00000000-0005-0000-0000-000008B60000}"/>
    <cellStyle name="Millares 96 5 6 2 2" xfId="44376" xr:uid="{00000000-0005-0000-0000-000009B60000}"/>
    <cellStyle name="Millares 96 5 6 3" xfId="31968" xr:uid="{00000000-0005-0000-0000-00000AB60000}"/>
    <cellStyle name="Millares 96 5 7" xfId="13356" xr:uid="{00000000-0005-0000-0000-00000BB60000}"/>
    <cellStyle name="Millares 96 5 7 2" xfId="38172" xr:uid="{00000000-0005-0000-0000-00000CB60000}"/>
    <cellStyle name="Millares 96 5 8" xfId="25764" xr:uid="{00000000-0005-0000-0000-00000DB60000}"/>
    <cellStyle name="Millares 96 5 9" xfId="948" xr:uid="{00000000-0005-0000-0000-00000EB60000}"/>
    <cellStyle name="Millares 96 6" xfId="1121" xr:uid="{00000000-0005-0000-0000-00000FB60000}"/>
    <cellStyle name="Millares 96 6 2" xfId="1638" xr:uid="{00000000-0005-0000-0000-000010B60000}"/>
    <cellStyle name="Millares 96 6 2 2" xfId="2672" xr:uid="{00000000-0005-0000-0000-000011B60000}"/>
    <cellStyle name="Millares 96 6 2 2 2" xfId="4740" xr:uid="{00000000-0005-0000-0000-000012B60000}"/>
    <cellStyle name="Millares 96 6 2 2 2 2" xfId="10944" xr:uid="{00000000-0005-0000-0000-000013B60000}"/>
    <cellStyle name="Millares 96 6 2 2 2 2 2" xfId="23352" xr:uid="{00000000-0005-0000-0000-000014B60000}"/>
    <cellStyle name="Millares 96 6 2 2 2 2 2 2" xfId="48168" xr:uid="{00000000-0005-0000-0000-000015B60000}"/>
    <cellStyle name="Millares 96 6 2 2 2 2 3" xfId="35760" xr:uid="{00000000-0005-0000-0000-000016B60000}"/>
    <cellStyle name="Millares 96 6 2 2 2 3" xfId="17148" xr:uid="{00000000-0005-0000-0000-000017B60000}"/>
    <cellStyle name="Millares 96 6 2 2 2 3 2" xfId="41964" xr:uid="{00000000-0005-0000-0000-000018B60000}"/>
    <cellStyle name="Millares 96 6 2 2 2 4" xfId="29556" xr:uid="{00000000-0005-0000-0000-000019B60000}"/>
    <cellStyle name="Millares 96 6 2 2 3" xfId="6808" xr:uid="{00000000-0005-0000-0000-00001AB60000}"/>
    <cellStyle name="Millares 96 6 2 2 3 2" xfId="13012" xr:uid="{00000000-0005-0000-0000-00001BB60000}"/>
    <cellStyle name="Millares 96 6 2 2 3 2 2" xfId="25420" xr:uid="{00000000-0005-0000-0000-00001CB60000}"/>
    <cellStyle name="Millares 96 6 2 2 3 2 2 2" xfId="50236" xr:uid="{00000000-0005-0000-0000-00001DB60000}"/>
    <cellStyle name="Millares 96 6 2 2 3 2 3" xfId="37828" xr:uid="{00000000-0005-0000-0000-00001EB60000}"/>
    <cellStyle name="Millares 96 6 2 2 3 3" xfId="19216" xr:uid="{00000000-0005-0000-0000-00001FB60000}"/>
    <cellStyle name="Millares 96 6 2 2 3 3 2" xfId="44032" xr:uid="{00000000-0005-0000-0000-000020B60000}"/>
    <cellStyle name="Millares 96 6 2 2 3 4" xfId="31624" xr:uid="{00000000-0005-0000-0000-000021B60000}"/>
    <cellStyle name="Millares 96 6 2 2 4" xfId="8876" xr:uid="{00000000-0005-0000-0000-000022B60000}"/>
    <cellStyle name="Millares 96 6 2 2 4 2" xfId="21284" xr:uid="{00000000-0005-0000-0000-000023B60000}"/>
    <cellStyle name="Millares 96 6 2 2 4 2 2" xfId="46100" xr:uid="{00000000-0005-0000-0000-000024B60000}"/>
    <cellStyle name="Millares 96 6 2 2 4 3" xfId="33692" xr:uid="{00000000-0005-0000-0000-000025B60000}"/>
    <cellStyle name="Millares 96 6 2 2 5" xfId="15080" xr:uid="{00000000-0005-0000-0000-000026B60000}"/>
    <cellStyle name="Millares 96 6 2 2 5 2" xfId="39896" xr:uid="{00000000-0005-0000-0000-000027B60000}"/>
    <cellStyle name="Millares 96 6 2 2 6" xfId="27488" xr:uid="{00000000-0005-0000-0000-000028B60000}"/>
    <cellStyle name="Millares 96 6 2 3" xfId="3706" xr:uid="{00000000-0005-0000-0000-000029B60000}"/>
    <cellStyle name="Millares 96 6 2 3 2" xfId="9910" xr:uid="{00000000-0005-0000-0000-00002AB60000}"/>
    <cellStyle name="Millares 96 6 2 3 2 2" xfId="22318" xr:uid="{00000000-0005-0000-0000-00002BB60000}"/>
    <cellStyle name="Millares 96 6 2 3 2 2 2" xfId="47134" xr:uid="{00000000-0005-0000-0000-00002CB60000}"/>
    <cellStyle name="Millares 96 6 2 3 2 3" xfId="34726" xr:uid="{00000000-0005-0000-0000-00002DB60000}"/>
    <cellStyle name="Millares 96 6 2 3 3" xfId="16114" xr:uid="{00000000-0005-0000-0000-00002EB60000}"/>
    <cellStyle name="Millares 96 6 2 3 3 2" xfId="40930" xr:uid="{00000000-0005-0000-0000-00002FB60000}"/>
    <cellStyle name="Millares 96 6 2 3 4" xfId="28522" xr:uid="{00000000-0005-0000-0000-000030B60000}"/>
    <cellStyle name="Millares 96 6 2 4" xfId="5774" xr:uid="{00000000-0005-0000-0000-000031B60000}"/>
    <cellStyle name="Millares 96 6 2 4 2" xfId="11978" xr:uid="{00000000-0005-0000-0000-000032B60000}"/>
    <cellStyle name="Millares 96 6 2 4 2 2" xfId="24386" xr:uid="{00000000-0005-0000-0000-000033B60000}"/>
    <cellStyle name="Millares 96 6 2 4 2 2 2" xfId="49202" xr:uid="{00000000-0005-0000-0000-000034B60000}"/>
    <cellStyle name="Millares 96 6 2 4 2 3" xfId="36794" xr:uid="{00000000-0005-0000-0000-000035B60000}"/>
    <cellStyle name="Millares 96 6 2 4 3" xfId="18182" xr:uid="{00000000-0005-0000-0000-000036B60000}"/>
    <cellStyle name="Millares 96 6 2 4 3 2" xfId="42998" xr:uid="{00000000-0005-0000-0000-000037B60000}"/>
    <cellStyle name="Millares 96 6 2 4 4" xfId="30590" xr:uid="{00000000-0005-0000-0000-000038B60000}"/>
    <cellStyle name="Millares 96 6 2 5" xfId="7842" xr:uid="{00000000-0005-0000-0000-000039B60000}"/>
    <cellStyle name="Millares 96 6 2 5 2" xfId="20250" xr:uid="{00000000-0005-0000-0000-00003AB60000}"/>
    <cellStyle name="Millares 96 6 2 5 2 2" xfId="45066" xr:uid="{00000000-0005-0000-0000-00003BB60000}"/>
    <cellStyle name="Millares 96 6 2 5 3" xfId="32658" xr:uid="{00000000-0005-0000-0000-00003CB60000}"/>
    <cellStyle name="Millares 96 6 2 6" xfId="14046" xr:uid="{00000000-0005-0000-0000-00003DB60000}"/>
    <cellStyle name="Millares 96 6 2 6 2" xfId="38862" xr:uid="{00000000-0005-0000-0000-00003EB60000}"/>
    <cellStyle name="Millares 96 6 2 7" xfId="26454" xr:uid="{00000000-0005-0000-0000-00003FB60000}"/>
    <cellStyle name="Millares 96 6 3" xfId="2155" xr:uid="{00000000-0005-0000-0000-000040B60000}"/>
    <cellStyle name="Millares 96 6 3 2" xfId="4223" xr:uid="{00000000-0005-0000-0000-000041B60000}"/>
    <cellStyle name="Millares 96 6 3 2 2" xfId="10427" xr:uid="{00000000-0005-0000-0000-000042B60000}"/>
    <cellStyle name="Millares 96 6 3 2 2 2" xfId="22835" xr:uid="{00000000-0005-0000-0000-000043B60000}"/>
    <cellStyle name="Millares 96 6 3 2 2 2 2" xfId="47651" xr:uid="{00000000-0005-0000-0000-000044B60000}"/>
    <cellStyle name="Millares 96 6 3 2 2 3" xfId="35243" xr:uid="{00000000-0005-0000-0000-000045B60000}"/>
    <cellStyle name="Millares 96 6 3 2 3" xfId="16631" xr:uid="{00000000-0005-0000-0000-000046B60000}"/>
    <cellStyle name="Millares 96 6 3 2 3 2" xfId="41447" xr:uid="{00000000-0005-0000-0000-000047B60000}"/>
    <cellStyle name="Millares 96 6 3 2 4" xfId="29039" xr:uid="{00000000-0005-0000-0000-000048B60000}"/>
    <cellStyle name="Millares 96 6 3 3" xfId="6291" xr:uid="{00000000-0005-0000-0000-000049B60000}"/>
    <cellStyle name="Millares 96 6 3 3 2" xfId="12495" xr:uid="{00000000-0005-0000-0000-00004AB60000}"/>
    <cellStyle name="Millares 96 6 3 3 2 2" xfId="24903" xr:uid="{00000000-0005-0000-0000-00004BB60000}"/>
    <cellStyle name="Millares 96 6 3 3 2 2 2" xfId="49719" xr:uid="{00000000-0005-0000-0000-00004CB60000}"/>
    <cellStyle name="Millares 96 6 3 3 2 3" xfId="37311" xr:uid="{00000000-0005-0000-0000-00004DB60000}"/>
    <cellStyle name="Millares 96 6 3 3 3" xfId="18699" xr:uid="{00000000-0005-0000-0000-00004EB60000}"/>
    <cellStyle name="Millares 96 6 3 3 3 2" xfId="43515" xr:uid="{00000000-0005-0000-0000-00004FB60000}"/>
    <cellStyle name="Millares 96 6 3 3 4" xfId="31107" xr:uid="{00000000-0005-0000-0000-000050B60000}"/>
    <cellStyle name="Millares 96 6 3 4" xfId="8359" xr:uid="{00000000-0005-0000-0000-000051B60000}"/>
    <cellStyle name="Millares 96 6 3 4 2" xfId="20767" xr:uid="{00000000-0005-0000-0000-000052B60000}"/>
    <cellStyle name="Millares 96 6 3 4 2 2" xfId="45583" xr:uid="{00000000-0005-0000-0000-000053B60000}"/>
    <cellStyle name="Millares 96 6 3 4 3" xfId="33175" xr:uid="{00000000-0005-0000-0000-000054B60000}"/>
    <cellStyle name="Millares 96 6 3 5" xfId="14563" xr:uid="{00000000-0005-0000-0000-000055B60000}"/>
    <cellStyle name="Millares 96 6 3 5 2" xfId="39379" xr:uid="{00000000-0005-0000-0000-000056B60000}"/>
    <cellStyle name="Millares 96 6 3 6" xfId="26971" xr:uid="{00000000-0005-0000-0000-000057B60000}"/>
    <cellStyle name="Millares 96 6 4" xfId="3189" xr:uid="{00000000-0005-0000-0000-000058B60000}"/>
    <cellStyle name="Millares 96 6 4 2" xfId="9393" xr:uid="{00000000-0005-0000-0000-000059B60000}"/>
    <cellStyle name="Millares 96 6 4 2 2" xfId="21801" xr:uid="{00000000-0005-0000-0000-00005AB60000}"/>
    <cellStyle name="Millares 96 6 4 2 2 2" xfId="46617" xr:uid="{00000000-0005-0000-0000-00005BB60000}"/>
    <cellStyle name="Millares 96 6 4 2 3" xfId="34209" xr:uid="{00000000-0005-0000-0000-00005CB60000}"/>
    <cellStyle name="Millares 96 6 4 3" xfId="15597" xr:uid="{00000000-0005-0000-0000-00005DB60000}"/>
    <cellStyle name="Millares 96 6 4 3 2" xfId="40413" xr:uid="{00000000-0005-0000-0000-00005EB60000}"/>
    <cellStyle name="Millares 96 6 4 4" xfId="28005" xr:uid="{00000000-0005-0000-0000-00005FB60000}"/>
    <cellStyle name="Millares 96 6 5" xfId="5257" xr:uid="{00000000-0005-0000-0000-000060B60000}"/>
    <cellStyle name="Millares 96 6 5 2" xfId="11461" xr:uid="{00000000-0005-0000-0000-000061B60000}"/>
    <cellStyle name="Millares 96 6 5 2 2" xfId="23869" xr:uid="{00000000-0005-0000-0000-000062B60000}"/>
    <cellStyle name="Millares 96 6 5 2 2 2" xfId="48685" xr:uid="{00000000-0005-0000-0000-000063B60000}"/>
    <cellStyle name="Millares 96 6 5 2 3" xfId="36277" xr:uid="{00000000-0005-0000-0000-000064B60000}"/>
    <cellStyle name="Millares 96 6 5 3" xfId="17665" xr:uid="{00000000-0005-0000-0000-000065B60000}"/>
    <cellStyle name="Millares 96 6 5 3 2" xfId="42481" xr:uid="{00000000-0005-0000-0000-000066B60000}"/>
    <cellStyle name="Millares 96 6 5 4" xfId="30073" xr:uid="{00000000-0005-0000-0000-000067B60000}"/>
    <cellStyle name="Millares 96 6 6" xfId="7325" xr:uid="{00000000-0005-0000-0000-000068B60000}"/>
    <cellStyle name="Millares 96 6 6 2" xfId="19733" xr:uid="{00000000-0005-0000-0000-000069B60000}"/>
    <cellStyle name="Millares 96 6 6 2 2" xfId="44549" xr:uid="{00000000-0005-0000-0000-00006AB60000}"/>
    <cellStyle name="Millares 96 6 6 3" xfId="32141" xr:uid="{00000000-0005-0000-0000-00006BB60000}"/>
    <cellStyle name="Millares 96 6 7" xfId="13529" xr:uid="{00000000-0005-0000-0000-00006CB60000}"/>
    <cellStyle name="Millares 96 6 7 2" xfId="38345" xr:uid="{00000000-0005-0000-0000-00006DB60000}"/>
    <cellStyle name="Millares 96 6 8" xfId="25937" xr:uid="{00000000-0005-0000-0000-00006EB60000}"/>
    <cellStyle name="Millares 96 7" xfId="1293" xr:uid="{00000000-0005-0000-0000-00006FB60000}"/>
    <cellStyle name="Millares 96 7 2" xfId="2327" xr:uid="{00000000-0005-0000-0000-000070B60000}"/>
    <cellStyle name="Millares 96 7 2 2" xfId="4395" xr:uid="{00000000-0005-0000-0000-000071B60000}"/>
    <cellStyle name="Millares 96 7 2 2 2" xfId="10599" xr:uid="{00000000-0005-0000-0000-000072B60000}"/>
    <cellStyle name="Millares 96 7 2 2 2 2" xfId="23007" xr:uid="{00000000-0005-0000-0000-000073B60000}"/>
    <cellStyle name="Millares 96 7 2 2 2 2 2" xfId="47823" xr:uid="{00000000-0005-0000-0000-000074B60000}"/>
    <cellStyle name="Millares 96 7 2 2 2 3" xfId="35415" xr:uid="{00000000-0005-0000-0000-000075B60000}"/>
    <cellStyle name="Millares 96 7 2 2 3" xfId="16803" xr:uid="{00000000-0005-0000-0000-000076B60000}"/>
    <cellStyle name="Millares 96 7 2 2 3 2" xfId="41619" xr:uid="{00000000-0005-0000-0000-000077B60000}"/>
    <cellStyle name="Millares 96 7 2 2 4" xfId="29211" xr:uid="{00000000-0005-0000-0000-000078B60000}"/>
    <cellStyle name="Millares 96 7 2 3" xfId="6463" xr:uid="{00000000-0005-0000-0000-000079B60000}"/>
    <cellStyle name="Millares 96 7 2 3 2" xfId="12667" xr:uid="{00000000-0005-0000-0000-00007AB60000}"/>
    <cellStyle name="Millares 96 7 2 3 2 2" xfId="25075" xr:uid="{00000000-0005-0000-0000-00007BB60000}"/>
    <cellStyle name="Millares 96 7 2 3 2 2 2" xfId="49891" xr:uid="{00000000-0005-0000-0000-00007CB60000}"/>
    <cellStyle name="Millares 96 7 2 3 2 3" xfId="37483" xr:uid="{00000000-0005-0000-0000-00007DB60000}"/>
    <cellStyle name="Millares 96 7 2 3 3" xfId="18871" xr:uid="{00000000-0005-0000-0000-00007EB60000}"/>
    <cellStyle name="Millares 96 7 2 3 3 2" xfId="43687" xr:uid="{00000000-0005-0000-0000-00007FB60000}"/>
    <cellStyle name="Millares 96 7 2 3 4" xfId="31279" xr:uid="{00000000-0005-0000-0000-000080B60000}"/>
    <cellStyle name="Millares 96 7 2 4" xfId="8531" xr:uid="{00000000-0005-0000-0000-000081B60000}"/>
    <cellStyle name="Millares 96 7 2 4 2" xfId="20939" xr:uid="{00000000-0005-0000-0000-000082B60000}"/>
    <cellStyle name="Millares 96 7 2 4 2 2" xfId="45755" xr:uid="{00000000-0005-0000-0000-000083B60000}"/>
    <cellStyle name="Millares 96 7 2 4 3" xfId="33347" xr:uid="{00000000-0005-0000-0000-000084B60000}"/>
    <cellStyle name="Millares 96 7 2 5" xfId="14735" xr:uid="{00000000-0005-0000-0000-000085B60000}"/>
    <cellStyle name="Millares 96 7 2 5 2" xfId="39551" xr:uid="{00000000-0005-0000-0000-000086B60000}"/>
    <cellStyle name="Millares 96 7 2 6" xfId="27143" xr:uid="{00000000-0005-0000-0000-000087B60000}"/>
    <cellStyle name="Millares 96 7 3" xfId="3361" xr:uid="{00000000-0005-0000-0000-000088B60000}"/>
    <cellStyle name="Millares 96 7 3 2" xfId="9565" xr:uid="{00000000-0005-0000-0000-000089B60000}"/>
    <cellStyle name="Millares 96 7 3 2 2" xfId="21973" xr:uid="{00000000-0005-0000-0000-00008AB60000}"/>
    <cellStyle name="Millares 96 7 3 2 2 2" xfId="46789" xr:uid="{00000000-0005-0000-0000-00008BB60000}"/>
    <cellStyle name="Millares 96 7 3 2 3" xfId="34381" xr:uid="{00000000-0005-0000-0000-00008CB60000}"/>
    <cellStyle name="Millares 96 7 3 3" xfId="15769" xr:uid="{00000000-0005-0000-0000-00008DB60000}"/>
    <cellStyle name="Millares 96 7 3 3 2" xfId="40585" xr:uid="{00000000-0005-0000-0000-00008EB60000}"/>
    <cellStyle name="Millares 96 7 3 4" xfId="28177" xr:uid="{00000000-0005-0000-0000-00008FB60000}"/>
    <cellStyle name="Millares 96 7 4" xfId="5429" xr:uid="{00000000-0005-0000-0000-000090B60000}"/>
    <cellStyle name="Millares 96 7 4 2" xfId="11633" xr:uid="{00000000-0005-0000-0000-000091B60000}"/>
    <cellStyle name="Millares 96 7 4 2 2" xfId="24041" xr:uid="{00000000-0005-0000-0000-000092B60000}"/>
    <cellStyle name="Millares 96 7 4 2 2 2" xfId="48857" xr:uid="{00000000-0005-0000-0000-000093B60000}"/>
    <cellStyle name="Millares 96 7 4 2 3" xfId="36449" xr:uid="{00000000-0005-0000-0000-000094B60000}"/>
    <cellStyle name="Millares 96 7 4 3" xfId="17837" xr:uid="{00000000-0005-0000-0000-000095B60000}"/>
    <cellStyle name="Millares 96 7 4 3 2" xfId="42653" xr:uid="{00000000-0005-0000-0000-000096B60000}"/>
    <cellStyle name="Millares 96 7 4 4" xfId="30245" xr:uid="{00000000-0005-0000-0000-000097B60000}"/>
    <cellStyle name="Millares 96 7 5" xfId="7497" xr:uid="{00000000-0005-0000-0000-000098B60000}"/>
    <cellStyle name="Millares 96 7 5 2" xfId="19905" xr:uid="{00000000-0005-0000-0000-000099B60000}"/>
    <cellStyle name="Millares 96 7 5 2 2" xfId="44721" xr:uid="{00000000-0005-0000-0000-00009AB60000}"/>
    <cellStyle name="Millares 96 7 5 3" xfId="32313" xr:uid="{00000000-0005-0000-0000-00009BB60000}"/>
    <cellStyle name="Millares 96 7 6" xfId="13701" xr:uid="{00000000-0005-0000-0000-00009CB60000}"/>
    <cellStyle name="Millares 96 7 6 2" xfId="38517" xr:uid="{00000000-0005-0000-0000-00009DB60000}"/>
    <cellStyle name="Millares 96 7 7" xfId="26109" xr:uid="{00000000-0005-0000-0000-00009EB60000}"/>
    <cellStyle name="Millares 96 8" xfId="1810" xr:uid="{00000000-0005-0000-0000-00009FB60000}"/>
    <cellStyle name="Millares 96 8 2" xfId="3878" xr:uid="{00000000-0005-0000-0000-0000A0B60000}"/>
    <cellStyle name="Millares 96 8 2 2" xfId="10082" xr:uid="{00000000-0005-0000-0000-0000A1B60000}"/>
    <cellStyle name="Millares 96 8 2 2 2" xfId="22490" xr:uid="{00000000-0005-0000-0000-0000A2B60000}"/>
    <cellStyle name="Millares 96 8 2 2 2 2" xfId="47306" xr:uid="{00000000-0005-0000-0000-0000A3B60000}"/>
    <cellStyle name="Millares 96 8 2 2 3" xfId="34898" xr:uid="{00000000-0005-0000-0000-0000A4B60000}"/>
    <cellStyle name="Millares 96 8 2 3" xfId="16286" xr:uid="{00000000-0005-0000-0000-0000A5B60000}"/>
    <cellStyle name="Millares 96 8 2 3 2" xfId="41102" xr:uid="{00000000-0005-0000-0000-0000A6B60000}"/>
    <cellStyle name="Millares 96 8 2 4" xfId="28694" xr:uid="{00000000-0005-0000-0000-0000A7B60000}"/>
    <cellStyle name="Millares 96 8 3" xfId="5946" xr:uid="{00000000-0005-0000-0000-0000A8B60000}"/>
    <cellStyle name="Millares 96 8 3 2" xfId="12150" xr:uid="{00000000-0005-0000-0000-0000A9B60000}"/>
    <cellStyle name="Millares 96 8 3 2 2" xfId="24558" xr:uid="{00000000-0005-0000-0000-0000AAB60000}"/>
    <cellStyle name="Millares 96 8 3 2 2 2" xfId="49374" xr:uid="{00000000-0005-0000-0000-0000ABB60000}"/>
    <cellStyle name="Millares 96 8 3 2 3" xfId="36966" xr:uid="{00000000-0005-0000-0000-0000ACB60000}"/>
    <cellStyle name="Millares 96 8 3 3" xfId="18354" xr:uid="{00000000-0005-0000-0000-0000ADB60000}"/>
    <cellStyle name="Millares 96 8 3 3 2" xfId="43170" xr:uid="{00000000-0005-0000-0000-0000AEB60000}"/>
    <cellStyle name="Millares 96 8 3 4" xfId="30762" xr:uid="{00000000-0005-0000-0000-0000AFB60000}"/>
    <cellStyle name="Millares 96 8 4" xfId="8014" xr:uid="{00000000-0005-0000-0000-0000B0B60000}"/>
    <cellStyle name="Millares 96 8 4 2" xfId="20422" xr:uid="{00000000-0005-0000-0000-0000B1B60000}"/>
    <cellStyle name="Millares 96 8 4 2 2" xfId="45238" xr:uid="{00000000-0005-0000-0000-0000B2B60000}"/>
    <cellStyle name="Millares 96 8 4 3" xfId="32830" xr:uid="{00000000-0005-0000-0000-0000B3B60000}"/>
    <cellStyle name="Millares 96 8 5" xfId="14218" xr:uid="{00000000-0005-0000-0000-0000B4B60000}"/>
    <cellStyle name="Millares 96 8 5 2" xfId="39034" xr:uid="{00000000-0005-0000-0000-0000B5B60000}"/>
    <cellStyle name="Millares 96 8 6" xfId="26626" xr:uid="{00000000-0005-0000-0000-0000B6B60000}"/>
    <cellStyle name="Millares 96 9" xfId="2844" xr:uid="{00000000-0005-0000-0000-0000B7B60000}"/>
    <cellStyle name="Millares 96 9 2" xfId="9048" xr:uid="{00000000-0005-0000-0000-0000B8B60000}"/>
    <cellStyle name="Millares 96 9 2 2" xfId="21456" xr:uid="{00000000-0005-0000-0000-0000B9B60000}"/>
    <cellStyle name="Millares 96 9 2 2 2" xfId="46272" xr:uid="{00000000-0005-0000-0000-0000BAB60000}"/>
    <cellStyle name="Millares 96 9 2 3" xfId="33864" xr:uid="{00000000-0005-0000-0000-0000BBB60000}"/>
    <cellStyle name="Millares 96 9 3" xfId="15252" xr:uid="{00000000-0005-0000-0000-0000BCB60000}"/>
    <cellStyle name="Millares 96 9 3 2" xfId="40068" xr:uid="{00000000-0005-0000-0000-0000BDB60000}"/>
    <cellStyle name="Millares 96 9 4" xfId="27660" xr:uid="{00000000-0005-0000-0000-0000BEB60000}"/>
    <cellStyle name="Millares 97" xfId="264" xr:uid="{00000000-0005-0000-0000-0000BFB60000}"/>
    <cellStyle name="Millares 97 10" xfId="4913" xr:uid="{00000000-0005-0000-0000-0000C0B60000}"/>
    <cellStyle name="Millares 97 10 2" xfId="11117" xr:uid="{00000000-0005-0000-0000-0000C1B60000}"/>
    <cellStyle name="Millares 97 10 2 2" xfId="23525" xr:uid="{00000000-0005-0000-0000-0000C2B60000}"/>
    <cellStyle name="Millares 97 10 2 2 2" xfId="48341" xr:uid="{00000000-0005-0000-0000-0000C3B60000}"/>
    <cellStyle name="Millares 97 10 2 3" xfId="35933" xr:uid="{00000000-0005-0000-0000-0000C4B60000}"/>
    <cellStyle name="Millares 97 10 3" xfId="17321" xr:uid="{00000000-0005-0000-0000-0000C5B60000}"/>
    <cellStyle name="Millares 97 10 3 2" xfId="42137" xr:uid="{00000000-0005-0000-0000-0000C6B60000}"/>
    <cellStyle name="Millares 97 10 4" xfId="29729" xr:uid="{00000000-0005-0000-0000-0000C7B60000}"/>
    <cellStyle name="Millares 97 11" xfId="6981" xr:uid="{00000000-0005-0000-0000-0000C8B60000}"/>
    <cellStyle name="Millares 97 11 2" xfId="19389" xr:uid="{00000000-0005-0000-0000-0000C9B60000}"/>
    <cellStyle name="Millares 97 11 2 2" xfId="44205" xr:uid="{00000000-0005-0000-0000-0000CAB60000}"/>
    <cellStyle name="Millares 97 11 3" xfId="31797" xr:uid="{00000000-0005-0000-0000-0000CBB60000}"/>
    <cellStyle name="Millares 97 12" xfId="13185" xr:uid="{00000000-0005-0000-0000-0000CCB60000}"/>
    <cellStyle name="Millares 97 12 2" xfId="38001" xr:uid="{00000000-0005-0000-0000-0000CDB60000}"/>
    <cellStyle name="Millares 97 13" xfId="25593" xr:uid="{00000000-0005-0000-0000-0000CEB60000}"/>
    <cellStyle name="Millares 97 14" xfId="777" xr:uid="{00000000-0005-0000-0000-0000CFB60000}"/>
    <cellStyle name="Millares 97 2" xfId="303" xr:uid="{00000000-0005-0000-0000-0000D0B60000}"/>
    <cellStyle name="Millares 97 2 10" xfId="7005" xr:uid="{00000000-0005-0000-0000-0000D1B60000}"/>
    <cellStyle name="Millares 97 2 10 2" xfId="19413" xr:uid="{00000000-0005-0000-0000-0000D2B60000}"/>
    <cellStyle name="Millares 97 2 10 2 2" xfId="44229" xr:uid="{00000000-0005-0000-0000-0000D3B60000}"/>
    <cellStyle name="Millares 97 2 10 3" xfId="31821" xr:uid="{00000000-0005-0000-0000-0000D4B60000}"/>
    <cellStyle name="Millares 97 2 11" xfId="13209" xr:uid="{00000000-0005-0000-0000-0000D5B60000}"/>
    <cellStyle name="Millares 97 2 11 2" xfId="38025" xr:uid="{00000000-0005-0000-0000-0000D6B60000}"/>
    <cellStyle name="Millares 97 2 12" xfId="25617" xr:uid="{00000000-0005-0000-0000-0000D7B60000}"/>
    <cellStyle name="Millares 97 2 13" xfId="801" xr:uid="{00000000-0005-0000-0000-0000D8B60000}"/>
    <cellStyle name="Millares 97 2 2" xfId="368" xr:uid="{00000000-0005-0000-0000-0000D9B60000}"/>
    <cellStyle name="Millares 97 2 2 10" xfId="25675" xr:uid="{00000000-0005-0000-0000-0000DAB60000}"/>
    <cellStyle name="Millares 97 2 2 11" xfId="859" xr:uid="{00000000-0005-0000-0000-0000DBB60000}"/>
    <cellStyle name="Millares 97 2 2 2" xfId="492" xr:uid="{00000000-0005-0000-0000-0000DCB60000}"/>
    <cellStyle name="Millares 97 2 2 2 2" xfId="740" xr:uid="{00000000-0005-0000-0000-0000DDB60000}"/>
    <cellStyle name="Millares 97 2 2 2 2 2" xfId="2583" xr:uid="{00000000-0005-0000-0000-0000DEB60000}"/>
    <cellStyle name="Millares 97 2 2 2 2 2 2" xfId="4651" xr:uid="{00000000-0005-0000-0000-0000DFB60000}"/>
    <cellStyle name="Millares 97 2 2 2 2 2 2 2" xfId="10855" xr:uid="{00000000-0005-0000-0000-0000E0B60000}"/>
    <cellStyle name="Millares 97 2 2 2 2 2 2 2 2" xfId="23263" xr:uid="{00000000-0005-0000-0000-0000E1B60000}"/>
    <cellStyle name="Millares 97 2 2 2 2 2 2 2 2 2" xfId="48079" xr:uid="{00000000-0005-0000-0000-0000E2B60000}"/>
    <cellStyle name="Millares 97 2 2 2 2 2 2 2 3" xfId="35671" xr:uid="{00000000-0005-0000-0000-0000E3B60000}"/>
    <cellStyle name="Millares 97 2 2 2 2 2 2 3" xfId="17059" xr:uid="{00000000-0005-0000-0000-0000E4B60000}"/>
    <cellStyle name="Millares 97 2 2 2 2 2 2 3 2" xfId="41875" xr:uid="{00000000-0005-0000-0000-0000E5B60000}"/>
    <cellStyle name="Millares 97 2 2 2 2 2 2 4" xfId="29467" xr:uid="{00000000-0005-0000-0000-0000E6B60000}"/>
    <cellStyle name="Millares 97 2 2 2 2 2 3" xfId="6719" xr:uid="{00000000-0005-0000-0000-0000E7B60000}"/>
    <cellStyle name="Millares 97 2 2 2 2 2 3 2" xfId="12923" xr:uid="{00000000-0005-0000-0000-0000E8B60000}"/>
    <cellStyle name="Millares 97 2 2 2 2 2 3 2 2" xfId="25331" xr:uid="{00000000-0005-0000-0000-0000E9B60000}"/>
    <cellStyle name="Millares 97 2 2 2 2 2 3 2 2 2" xfId="50147" xr:uid="{00000000-0005-0000-0000-0000EAB60000}"/>
    <cellStyle name="Millares 97 2 2 2 2 2 3 2 3" xfId="37739" xr:uid="{00000000-0005-0000-0000-0000EBB60000}"/>
    <cellStyle name="Millares 97 2 2 2 2 2 3 3" xfId="19127" xr:uid="{00000000-0005-0000-0000-0000ECB60000}"/>
    <cellStyle name="Millares 97 2 2 2 2 2 3 3 2" xfId="43943" xr:uid="{00000000-0005-0000-0000-0000EDB60000}"/>
    <cellStyle name="Millares 97 2 2 2 2 2 3 4" xfId="31535" xr:uid="{00000000-0005-0000-0000-0000EEB60000}"/>
    <cellStyle name="Millares 97 2 2 2 2 2 4" xfId="8787" xr:uid="{00000000-0005-0000-0000-0000EFB60000}"/>
    <cellStyle name="Millares 97 2 2 2 2 2 4 2" xfId="21195" xr:uid="{00000000-0005-0000-0000-0000F0B60000}"/>
    <cellStyle name="Millares 97 2 2 2 2 2 4 2 2" xfId="46011" xr:uid="{00000000-0005-0000-0000-0000F1B60000}"/>
    <cellStyle name="Millares 97 2 2 2 2 2 4 3" xfId="33603" xr:uid="{00000000-0005-0000-0000-0000F2B60000}"/>
    <cellStyle name="Millares 97 2 2 2 2 2 5" xfId="14991" xr:uid="{00000000-0005-0000-0000-0000F3B60000}"/>
    <cellStyle name="Millares 97 2 2 2 2 2 5 2" xfId="39807" xr:uid="{00000000-0005-0000-0000-0000F4B60000}"/>
    <cellStyle name="Millares 97 2 2 2 2 2 6" xfId="27399" xr:uid="{00000000-0005-0000-0000-0000F5B60000}"/>
    <cellStyle name="Millares 97 2 2 2 2 3" xfId="3617" xr:uid="{00000000-0005-0000-0000-0000F6B60000}"/>
    <cellStyle name="Millares 97 2 2 2 2 3 2" xfId="9821" xr:uid="{00000000-0005-0000-0000-0000F7B60000}"/>
    <cellStyle name="Millares 97 2 2 2 2 3 2 2" xfId="22229" xr:uid="{00000000-0005-0000-0000-0000F8B60000}"/>
    <cellStyle name="Millares 97 2 2 2 2 3 2 2 2" xfId="47045" xr:uid="{00000000-0005-0000-0000-0000F9B60000}"/>
    <cellStyle name="Millares 97 2 2 2 2 3 2 3" xfId="34637" xr:uid="{00000000-0005-0000-0000-0000FAB60000}"/>
    <cellStyle name="Millares 97 2 2 2 2 3 3" xfId="16025" xr:uid="{00000000-0005-0000-0000-0000FBB60000}"/>
    <cellStyle name="Millares 97 2 2 2 2 3 3 2" xfId="40841" xr:uid="{00000000-0005-0000-0000-0000FCB60000}"/>
    <cellStyle name="Millares 97 2 2 2 2 3 4" xfId="28433" xr:uid="{00000000-0005-0000-0000-0000FDB60000}"/>
    <cellStyle name="Millares 97 2 2 2 2 4" xfId="5685" xr:uid="{00000000-0005-0000-0000-0000FEB60000}"/>
    <cellStyle name="Millares 97 2 2 2 2 4 2" xfId="11889" xr:uid="{00000000-0005-0000-0000-0000FFB60000}"/>
    <cellStyle name="Millares 97 2 2 2 2 4 2 2" xfId="24297" xr:uid="{00000000-0005-0000-0000-000000B70000}"/>
    <cellStyle name="Millares 97 2 2 2 2 4 2 2 2" xfId="49113" xr:uid="{00000000-0005-0000-0000-000001B70000}"/>
    <cellStyle name="Millares 97 2 2 2 2 4 2 3" xfId="36705" xr:uid="{00000000-0005-0000-0000-000002B70000}"/>
    <cellStyle name="Millares 97 2 2 2 2 4 3" xfId="18093" xr:uid="{00000000-0005-0000-0000-000003B70000}"/>
    <cellStyle name="Millares 97 2 2 2 2 4 3 2" xfId="42909" xr:uid="{00000000-0005-0000-0000-000004B70000}"/>
    <cellStyle name="Millares 97 2 2 2 2 4 4" xfId="30501" xr:uid="{00000000-0005-0000-0000-000005B70000}"/>
    <cellStyle name="Millares 97 2 2 2 2 5" xfId="7753" xr:uid="{00000000-0005-0000-0000-000006B70000}"/>
    <cellStyle name="Millares 97 2 2 2 2 5 2" xfId="20161" xr:uid="{00000000-0005-0000-0000-000007B70000}"/>
    <cellStyle name="Millares 97 2 2 2 2 5 2 2" xfId="44977" xr:uid="{00000000-0005-0000-0000-000008B70000}"/>
    <cellStyle name="Millares 97 2 2 2 2 5 3" xfId="32569" xr:uid="{00000000-0005-0000-0000-000009B70000}"/>
    <cellStyle name="Millares 97 2 2 2 2 6" xfId="13957" xr:uid="{00000000-0005-0000-0000-00000AB70000}"/>
    <cellStyle name="Millares 97 2 2 2 2 6 2" xfId="38773" xr:uid="{00000000-0005-0000-0000-00000BB70000}"/>
    <cellStyle name="Millares 97 2 2 2 2 7" xfId="26365" xr:uid="{00000000-0005-0000-0000-00000CB70000}"/>
    <cellStyle name="Millares 97 2 2 2 2 8" xfId="1549" xr:uid="{00000000-0005-0000-0000-00000DB70000}"/>
    <cellStyle name="Millares 97 2 2 2 3" xfId="2066" xr:uid="{00000000-0005-0000-0000-00000EB70000}"/>
    <cellStyle name="Millares 97 2 2 2 3 2" xfId="4134" xr:uid="{00000000-0005-0000-0000-00000FB70000}"/>
    <cellStyle name="Millares 97 2 2 2 3 2 2" xfId="10338" xr:uid="{00000000-0005-0000-0000-000010B70000}"/>
    <cellStyle name="Millares 97 2 2 2 3 2 2 2" xfId="22746" xr:uid="{00000000-0005-0000-0000-000011B70000}"/>
    <cellStyle name="Millares 97 2 2 2 3 2 2 2 2" xfId="47562" xr:uid="{00000000-0005-0000-0000-000012B70000}"/>
    <cellStyle name="Millares 97 2 2 2 3 2 2 3" xfId="35154" xr:uid="{00000000-0005-0000-0000-000013B70000}"/>
    <cellStyle name="Millares 97 2 2 2 3 2 3" xfId="16542" xr:uid="{00000000-0005-0000-0000-000014B70000}"/>
    <cellStyle name="Millares 97 2 2 2 3 2 3 2" xfId="41358" xr:uid="{00000000-0005-0000-0000-000015B70000}"/>
    <cellStyle name="Millares 97 2 2 2 3 2 4" xfId="28950" xr:uid="{00000000-0005-0000-0000-000016B70000}"/>
    <cellStyle name="Millares 97 2 2 2 3 3" xfId="6202" xr:uid="{00000000-0005-0000-0000-000017B70000}"/>
    <cellStyle name="Millares 97 2 2 2 3 3 2" xfId="12406" xr:uid="{00000000-0005-0000-0000-000018B70000}"/>
    <cellStyle name="Millares 97 2 2 2 3 3 2 2" xfId="24814" xr:uid="{00000000-0005-0000-0000-000019B70000}"/>
    <cellStyle name="Millares 97 2 2 2 3 3 2 2 2" xfId="49630" xr:uid="{00000000-0005-0000-0000-00001AB70000}"/>
    <cellStyle name="Millares 97 2 2 2 3 3 2 3" xfId="37222" xr:uid="{00000000-0005-0000-0000-00001BB70000}"/>
    <cellStyle name="Millares 97 2 2 2 3 3 3" xfId="18610" xr:uid="{00000000-0005-0000-0000-00001CB70000}"/>
    <cellStyle name="Millares 97 2 2 2 3 3 3 2" xfId="43426" xr:uid="{00000000-0005-0000-0000-00001DB70000}"/>
    <cellStyle name="Millares 97 2 2 2 3 3 4" xfId="31018" xr:uid="{00000000-0005-0000-0000-00001EB70000}"/>
    <cellStyle name="Millares 97 2 2 2 3 4" xfId="8270" xr:uid="{00000000-0005-0000-0000-00001FB70000}"/>
    <cellStyle name="Millares 97 2 2 2 3 4 2" xfId="20678" xr:uid="{00000000-0005-0000-0000-000020B70000}"/>
    <cellStyle name="Millares 97 2 2 2 3 4 2 2" xfId="45494" xr:uid="{00000000-0005-0000-0000-000021B70000}"/>
    <cellStyle name="Millares 97 2 2 2 3 4 3" xfId="33086" xr:uid="{00000000-0005-0000-0000-000022B70000}"/>
    <cellStyle name="Millares 97 2 2 2 3 5" xfId="14474" xr:uid="{00000000-0005-0000-0000-000023B70000}"/>
    <cellStyle name="Millares 97 2 2 2 3 5 2" xfId="39290" xr:uid="{00000000-0005-0000-0000-000024B70000}"/>
    <cellStyle name="Millares 97 2 2 2 3 6" xfId="26882" xr:uid="{00000000-0005-0000-0000-000025B70000}"/>
    <cellStyle name="Millares 97 2 2 2 4" xfId="3100" xr:uid="{00000000-0005-0000-0000-000026B70000}"/>
    <cellStyle name="Millares 97 2 2 2 4 2" xfId="9304" xr:uid="{00000000-0005-0000-0000-000027B70000}"/>
    <cellStyle name="Millares 97 2 2 2 4 2 2" xfId="21712" xr:uid="{00000000-0005-0000-0000-000028B70000}"/>
    <cellStyle name="Millares 97 2 2 2 4 2 2 2" xfId="46528" xr:uid="{00000000-0005-0000-0000-000029B70000}"/>
    <cellStyle name="Millares 97 2 2 2 4 2 3" xfId="34120" xr:uid="{00000000-0005-0000-0000-00002AB70000}"/>
    <cellStyle name="Millares 97 2 2 2 4 3" xfId="15508" xr:uid="{00000000-0005-0000-0000-00002BB70000}"/>
    <cellStyle name="Millares 97 2 2 2 4 3 2" xfId="40324" xr:uid="{00000000-0005-0000-0000-00002CB70000}"/>
    <cellStyle name="Millares 97 2 2 2 4 4" xfId="27916" xr:uid="{00000000-0005-0000-0000-00002DB70000}"/>
    <cellStyle name="Millares 97 2 2 2 5" xfId="5168" xr:uid="{00000000-0005-0000-0000-00002EB70000}"/>
    <cellStyle name="Millares 97 2 2 2 5 2" xfId="11372" xr:uid="{00000000-0005-0000-0000-00002FB70000}"/>
    <cellStyle name="Millares 97 2 2 2 5 2 2" xfId="23780" xr:uid="{00000000-0005-0000-0000-000030B70000}"/>
    <cellStyle name="Millares 97 2 2 2 5 2 2 2" xfId="48596" xr:uid="{00000000-0005-0000-0000-000031B70000}"/>
    <cellStyle name="Millares 97 2 2 2 5 2 3" xfId="36188" xr:uid="{00000000-0005-0000-0000-000032B70000}"/>
    <cellStyle name="Millares 97 2 2 2 5 3" xfId="17576" xr:uid="{00000000-0005-0000-0000-000033B70000}"/>
    <cellStyle name="Millares 97 2 2 2 5 3 2" xfId="42392" xr:uid="{00000000-0005-0000-0000-000034B70000}"/>
    <cellStyle name="Millares 97 2 2 2 5 4" xfId="29984" xr:uid="{00000000-0005-0000-0000-000035B70000}"/>
    <cellStyle name="Millares 97 2 2 2 6" xfId="7236" xr:uid="{00000000-0005-0000-0000-000036B70000}"/>
    <cellStyle name="Millares 97 2 2 2 6 2" xfId="19644" xr:uid="{00000000-0005-0000-0000-000037B70000}"/>
    <cellStyle name="Millares 97 2 2 2 6 2 2" xfId="44460" xr:uid="{00000000-0005-0000-0000-000038B70000}"/>
    <cellStyle name="Millares 97 2 2 2 6 3" xfId="32052" xr:uid="{00000000-0005-0000-0000-000039B70000}"/>
    <cellStyle name="Millares 97 2 2 2 7" xfId="13440" xr:uid="{00000000-0005-0000-0000-00003AB70000}"/>
    <cellStyle name="Millares 97 2 2 2 7 2" xfId="38256" xr:uid="{00000000-0005-0000-0000-00003BB70000}"/>
    <cellStyle name="Millares 97 2 2 2 8" xfId="25848" xr:uid="{00000000-0005-0000-0000-00003CB70000}"/>
    <cellStyle name="Millares 97 2 2 2 9" xfId="1032" xr:uid="{00000000-0005-0000-0000-00003DB70000}"/>
    <cellStyle name="Millares 97 2 2 3" xfId="616" xr:uid="{00000000-0005-0000-0000-00003EB70000}"/>
    <cellStyle name="Millares 97 2 2 3 2" xfId="1721" xr:uid="{00000000-0005-0000-0000-00003FB70000}"/>
    <cellStyle name="Millares 97 2 2 3 2 2" xfId="2755" xr:uid="{00000000-0005-0000-0000-000040B70000}"/>
    <cellStyle name="Millares 97 2 2 3 2 2 2" xfId="4823" xr:uid="{00000000-0005-0000-0000-000041B70000}"/>
    <cellStyle name="Millares 97 2 2 3 2 2 2 2" xfId="11027" xr:uid="{00000000-0005-0000-0000-000042B70000}"/>
    <cellStyle name="Millares 97 2 2 3 2 2 2 2 2" xfId="23435" xr:uid="{00000000-0005-0000-0000-000043B70000}"/>
    <cellStyle name="Millares 97 2 2 3 2 2 2 2 2 2" xfId="48251" xr:uid="{00000000-0005-0000-0000-000044B70000}"/>
    <cellStyle name="Millares 97 2 2 3 2 2 2 2 3" xfId="35843" xr:uid="{00000000-0005-0000-0000-000045B70000}"/>
    <cellStyle name="Millares 97 2 2 3 2 2 2 3" xfId="17231" xr:uid="{00000000-0005-0000-0000-000046B70000}"/>
    <cellStyle name="Millares 97 2 2 3 2 2 2 3 2" xfId="42047" xr:uid="{00000000-0005-0000-0000-000047B70000}"/>
    <cellStyle name="Millares 97 2 2 3 2 2 2 4" xfId="29639" xr:uid="{00000000-0005-0000-0000-000048B70000}"/>
    <cellStyle name="Millares 97 2 2 3 2 2 3" xfId="6891" xr:uid="{00000000-0005-0000-0000-000049B70000}"/>
    <cellStyle name="Millares 97 2 2 3 2 2 3 2" xfId="13095" xr:uid="{00000000-0005-0000-0000-00004AB70000}"/>
    <cellStyle name="Millares 97 2 2 3 2 2 3 2 2" xfId="25503" xr:uid="{00000000-0005-0000-0000-00004BB70000}"/>
    <cellStyle name="Millares 97 2 2 3 2 2 3 2 2 2" xfId="50319" xr:uid="{00000000-0005-0000-0000-00004CB70000}"/>
    <cellStyle name="Millares 97 2 2 3 2 2 3 2 3" xfId="37911" xr:uid="{00000000-0005-0000-0000-00004DB70000}"/>
    <cellStyle name="Millares 97 2 2 3 2 2 3 3" xfId="19299" xr:uid="{00000000-0005-0000-0000-00004EB70000}"/>
    <cellStyle name="Millares 97 2 2 3 2 2 3 3 2" xfId="44115" xr:uid="{00000000-0005-0000-0000-00004FB70000}"/>
    <cellStyle name="Millares 97 2 2 3 2 2 3 4" xfId="31707" xr:uid="{00000000-0005-0000-0000-000050B70000}"/>
    <cellStyle name="Millares 97 2 2 3 2 2 4" xfId="8959" xr:uid="{00000000-0005-0000-0000-000051B70000}"/>
    <cellStyle name="Millares 97 2 2 3 2 2 4 2" xfId="21367" xr:uid="{00000000-0005-0000-0000-000052B70000}"/>
    <cellStyle name="Millares 97 2 2 3 2 2 4 2 2" xfId="46183" xr:uid="{00000000-0005-0000-0000-000053B70000}"/>
    <cellStyle name="Millares 97 2 2 3 2 2 4 3" xfId="33775" xr:uid="{00000000-0005-0000-0000-000054B70000}"/>
    <cellStyle name="Millares 97 2 2 3 2 2 5" xfId="15163" xr:uid="{00000000-0005-0000-0000-000055B70000}"/>
    <cellStyle name="Millares 97 2 2 3 2 2 5 2" xfId="39979" xr:uid="{00000000-0005-0000-0000-000056B70000}"/>
    <cellStyle name="Millares 97 2 2 3 2 2 6" xfId="27571" xr:uid="{00000000-0005-0000-0000-000057B70000}"/>
    <cellStyle name="Millares 97 2 2 3 2 3" xfId="3789" xr:uid="{00000000-0005-0000-0000-000058B70000}"/>
    <cellStyle name="Millares 97 2 2 3 2 3 2" xfId="9993" xr:uid="{00000000-0005-0000-0000-000059B70000}"/>
    <cellStyle name="Millares 97 2 2 3 2 3 2 2" xfId="22401" xr:uid="{00000000-0005-0000-0000-00005AB70000}"/>
    <cellStyle name="Millares 97 2 2 3 2 3 2 2 2" xfId="47217" xr:uid="{00000000-0005-0000-0000-00005BB70000}"/>
    <cellStyle name="Millares 97 2 2 3 2 3 2 3" xfId="34809" xr:uid="{00000000-0005-0000-0000-00005CB70000}"/>
    <cellStyle name="Millares 97 2 2 3 2 3 3" xfId="16197" xr:uid="{00000000-0005-0000-0000-00005DB70000}"/>
    <cellStyle name="Millares 97 2 2 3 2 3 3 2" xfId="41013" xr:uid="{00000000-0005-0000-0000-00005EB70000}"/>
    <cellStyle name="Millares 97 2 2 3 2 3 4" xfId="28605" xr:uid="{00000000-0005-0000-0000-00005FB70000}"/>
    <cellStyle name="Millares 97 2 2 3 2 4" xfId="5857" xr:uid="{00000000-0005-0000-0000-000060B70000}"/>
    <cellStyle name="Millares 97 2 2 3 2 4 2" xfId="12061" xr:uid="{00000000-0005-0000-0000-000061B70000}"/>
    <cellStyle name="Millares 97 2 2 3 2 4 2 2" xfId="24469" xr:uid="{00000000-0005-0000-0000-000062B70000}"/>
    <cellStyle name="Millares 97 2 2 3 2 4 2 2 2" xfId="49285" xr:uid="{00000000-0005-0000-0000-000063B70000}"/>
    <cellStyle name="Millares 97 2 2 3 2 4 2 3" xfId="36877" xr:uid="{00000000-0005-0000-0000-000064B70000}"/>
    <cellStyle name="Millares 97 2 2 3 2 4 3" xfId="18265" xr:uid="{00000000-0005-0000-0000-000065B70000}"/>
    <cellStyle name="Millares 97 2 2 3 2 4 3 2" xfId="43081" xr:uid="{00000000-0005-0000-0000-000066B70000}"/>
    <cellStyle name="Millares 97 2 2 3 2 4 4" xfId="30673" xr:uid="{00000000-0005-0000-0000-000067B70000}"/>
    <cellStyle name="Millares 97 2 2 3 2 5" xfId="7925" xr:uid="{00000000-0005-0000-0000-000068B70000}"/>
    <cellStyle name="Millares 97 2 2 3 2 5 2" xfId="20333" xr:uid="{00000000-0005-0000-0000-000069B70000}"/>
    <cellStyle name="Millares 97 2 2 3 2 5 2 2" xfId="45149" xr:uid="{00000000-0005-0000-0000-00006AB70000}"/>
    <cellStyle name="Millares 97 2 2 3 2 5 3" xfId="32741" xr:uid="{00000000-0005-0000-0000-00006BB70000}"/>
    <cellStyle name="Millares 97 2 2 3 2 6" xfId="14129" xr:uid="{00000000-0005-0000-0000-00006CB70000}"/>
    <cellStyle name="Millares 97 2 2 3 2 6 2" xfId="38945" xr:uid="{00000000-0005-0000-0000-00006DB70000}"/>
    <cellStyle name="Millares 97 2 2 3 2 7" xfId="26537" xr:uid="{00000000-0005-0000-0000-00006EB70000}"/>
    <cellStyle name="Millares 97 2 2 3 3" xfId="2238" xr:uid="{00000000-0005-0000-0000-00006FB70000}"/>
    <cellStyle name="Millares 97 2 2 3 3 2" xfId="4306" xr:uid="{00000000-0005-0000-0000-000070B70000}"/>
    <cellStyle name="Millares 97 2 2 3 3 2 2" xfId="10510" xr:uid="{00000000-0005-0000-0000-000071B70000}"/>
    <cellStyle name="Millares 97 2 2 3 3 2 2 2" xfId="22918" xr:uid="{00000000-0005-0000-0000-000072B70000}"/>
    <cellStyle name="Millares 97 2 2 3 3 2 2 2 2" xfId="47734" xr:uid="{00000000-0005-0000-0000-000073B70000}"/>
    <cellStyle name="Millares 97 2 2 3 3 2 2 3" xfId="35326" xr:uid="{00000000-0005-0000-0000-000074B70000}"/>
    <cellStyle name="Millares 97 2 2 3 3 2 3" xfId="16714" xr:uid="{00000000-0005-0000-0000-000075B70000}"/>
    <cellStyle name="Millares 97 2 2 3 3 2 3 2" xfId="41530" xr:uid="{00000000-0005-0000-0000-000076B70000}"/>
    <cellStyle name="Millares 97 2 2 3 3 2 4" xfId="29122" xr:uid="{00000000-0005-0000-0000-000077B70000}"/>
    <cellStyle name="Millares 97 2 2 3 3 3" xfId="6374" xr:uid="{00000000-0005-0000-0000-000078B70000}"/>
    <cellStyle name="Millares 97 2 2 3 3 3 2" xfId="12578" xr:uid="{00000000-0005-0000-0000-000079B70000}"/>
    <cellStyle name="Millares 97 2 2 3 3 3 2 2" xfId="24986" xr:uid="{00000000-0005-0000-0000-00007AB70000}"/>
    <cellStyle name="Millares 97 2 2 3 3 3 2 2 2" xfId="49802" xr:uid="{00000000-0005-0000-0000-00007BB70000}"/>
    <cellStyle name="Millares 97 2 2 3 3 3 2 3" xfId="37394" xr:uid="{00000000-0005-0000-0000-00007CB70000}"/>
    <cellStyle name="Millares 97 2 2 3 3 3 3" xfId="18782" xr:uid="{00000000-0005-0000-0000-00007DB70000}"/>
    <cellStyle name="Millares 97 2 2 3 3 3 3 2" xfId="43598" xr:uid="{00000000-0005-0000-0000-00007EB70000}"/>
    <cellStyle name="Millares 97 2 2 3 3 3 4" xfId="31190" xr:uid="{00000000-0005-0000-0000-00007FB70000}"/>
    <cellStyle name="Millares 97 2 2 3 3 4" xfId="8442" xr:uid="{00000000-0005-0000-0000-000080B70000}"/>
    <cellStyle name="Millares 97 2 2 3 3 4 2" xfId="20850" xr:uid="{00000000-0005-0000-0000-000081B70000}"/>
    <cellStyle name="Millares 97 2 2 3 3 4 2 2" xfId="45666" xr:uid="{00000000-0005-0000-0000-000082B70000}"/>
    <cellStyle name="Millares 97 2 2 3 3 4 3" xfId="33258" xr:uid="{00000000-0005-0000-0000-000083B70000}"/>
    <cellStyle name="Millares 97 2 2 3 3 5" xfId="14646" xr:uid="{00000000-0005-0000-0000-000084B70000}"/>
    <cellStyle name="Millares 97 2 2 3 3 5 2" xfId="39462" xr:uid="{00000000-0005-0000-0000-000085B70000}"/>
    <cellStyle name="Millares 97 2 2 3 3 6" xfId="27054" xr:uid="{00000000-0005-0000-0000-000086B70000}"/>
    <cellStyle name="Millares 97 2 2 3 4" xfId="3272" xr:uid="{00000000-0005-0000-0000-000087B70000}"/>
    <cellStyle name="Millares 97 2 2 3 4 2" xfId="9476" xr:uid="{00000000-0005-0000-0000-000088B70000}"/>
    <cellStyle name="Millares 97 2 2 3 4 2 2" xfId="21884" xr:uid="{00000000-0005-0000-0000-000089B70000}"/>
    <cellStyle name="Millares 97 2 2 3 4 2 2 2" xfId="46700" xr:uid="{00000000-0005-0000-0000-00008AB70000}"/>
    <cellStyle name="Millares 97 2 2 3 4 2 3" xfId="34292" xr:uid="{00000000-0005-0000-0000-00008BB70000}"/>
    <cellStyle name="Millares 97 2 2 3 4 3" xfId="15680" xr:uid="{00000000-0005-0000-0000-00008CB70000}"/>
    <cellStyle name="Millares 97 2 2 3 4 3 2" xfId="40496" xr:uid="{00000000-0005-0000-0000-00008DB70000}"/>
    <cellStyle name="Millares 97 2 2 3 4 4" xfId="28088" xr:uid="{00000000-0005-0000-0000-00008EB70000}"/>
    <cellStyle name="Millares 97 2 2 3 5" xfId="5340" xr:uid="{00000000-0005-0000-0000-00008FB70000}"/>
    <cellStyle name="Millares 97 2 2 3 5 2" xfId="11544" xr:uid="{00000000-0005-0000-0000-000090B70000}"/>
    <cellStyle name="Millares 97 2 2 3 5 2 2" xfId="23952" xr:uid="{00000000-0005-0000-0000-000091B70000}"/>
    <cellStyle name="Millares 97 2 2 3 5 2 2 2" xfId="48768" xr:uid="{00000000-0005-0000-0000-000092B70000}"/>
    <cellStyle name="Millares 97 2 2 3 5 2 3" xfId="36360" xr:uid="{00000000-0005-0000-0000-000093B70000}"/>
    <cellStyle name="Millares 97 2 2 3 5 3" xfId="17748" xr:uid="{00000000-0005-0000-0000-000094B70000}"/>
    <cellStyle name="Millares 97 2 2 3 5 3 2" xfId="42564" xr:uid="{00000000-0005-0000-0000-000095B70000}"/>
    <cellStyle name="Millares 97 2 2 3 5 4" xfId="30156" xr:uid="{00000000-0005-0000-0000-000096B70000}"/>
    <cellStyle name="Millares 97 2 2 3 6" xfId="7408" xr:uid="{00000000-0005-0000-0000-000097B70000}"/>
    <cellStyle name="Millares 97 2 2 3 6 2" xfId="19816" xr:uid="{00000000-0005-0000-0000-000098B70000}"/>
    <cellStyle name="Millares 97 2 2 3 6 2 2" xfId="44632" xr:uid="{00000000-0005-0000-0000-000099B70000}"/>
    <cellStyle name="Millares 97 2 2 3 6 3" xfId="32224" xr:uid="{00000000-0005-0000-0000-00009AB70000}"/>
    <cellStyle name="Millares 97 2 2 3 7" xfId="13612" xr:uid="{00000000-0005-0000-0000-00009BB70000}"/>
    <cellStyle name="Millares 97 2 2 3 7 2" xfId="38428" xr:uid="{00000000-0005-0000-0000-00009CB70000}"/>
    <cellStyle name="Millares 97 2 2 3 8" xfId="26020" xr:uid="{00000000-0005-0000-0000-00009DB70000}"/>
    <cellStyle name="Millares 97 2 2 3 9" xfId="1204" xr:uid="{00000000-0005-0000-0000-00009EB70000}"/>
    <cellStyle name="Millares 97 2 2 4" xfId="1376" xr:uid="{00000000-0005-0000-0000-00009FB70000}"/>
    <cellStyle name="Millares 97 2 2 4 2" xfId="2410" xr:uid="{00000000-0005-0000-0000-0000A0B70000}"/>
    <cellStyle name="Millares 97 2 2 4 2 2" xfId="4478" xr:uid="{00000000-0005-0000-0000-0000A1B70000}"/>
    <cellStyle name="Millares 97 2 2 4 2 2 2" xfId="10682" xr:uid="{00000000-0005-0000-0000-0000A2B70000}"/>
    <cellStyle name="Millares 97 2 2 4 2 2 2 2" xfId="23090" xr:uid="{00000000-0005-0000-0000-0000A3B70000}"/>
    <cellStyle name="Millares 97 2 2 4 2 2 2 2 2" xfId="47906" xr:uid="{00000000-0005-0000-0000-0000A4B70000}"/>
    <cellStyle name="Millares 97 2 2 4 2 2 2 3" xfId="35498" xr:uid="{00000000-0005-0000-0000-0000A5B70000}"/>
    <cellStyle name="Millares 97 2 2 4 2 2 3" xfId="16886" xr:uid="{00000000-0005-0000-0000-0000A6B70000}"/>
    <cellStyle name="Millares 97 2 2 4 2 2 3 2" xfId="41702" xr:uid="{00000000-0005-0000-0000-0000A7B70000}"/>
    <cellStyle name="Millares 97 2 2 4 2 2 4" xfId="29294" xr:uid="{00000000-0005-0000-0000-0000A8B70000}"/>
    <cellStyle name="Millares 97 2 2 4 2 3" xfId="6546" xr:uid="{00000000-0005-0000-0000-0000A9B70000}"/>
    <cellStyle name="Millares 97 2 2 4 2 3 2" xfId="12750" xr:uid="{00000000-0005-0000-0000-0000AAB70000}"/>
    <cellStyle name="Millares 97 2 2 4 2 3 2 2" xfId="25158" xr:uid="{00000000-0005-0000-0000-0000ABB70000}"/>
    <cellStyle name="Millares 97 2 2 4 2 3 2 2 2" xfId="49974" xr:uid="{00000000-0005-0000-0000-0000ACB70000}"/>
    <cellStyle name="Millares 97 2 2 4 2 3 2 3" xfId="37566" xr:uid="{00000000-0005-0000-0000-0000ADB70000}"/>
    <cellStyle name="Millares 97 2 2 4 2 3 3" xfId="18954" xr:uid="{00000000-0005-0000-0000-0000AEB70000}"/>
    <cellStyle name="Millares 97 2 2 4 2 3 3 2" xfId="43770" xr:uid="{00000000-0005-0000-0000-0000AFB70000}"/>
    <cellStyle name="Millares 97 2 2 4 2 3 4" xfId="31362" xr:uid="{00000000-0005-0000-0000-0000B0B70000}"/>
    <cellStyle name="Millares 97 2 2 4 2 4" xfId="8614" xr:uid="{00000000-0005-0000-0000-0000B1B70000}"/>
    <cellStyle name="Millares 97 2 2 4 2 4 2" xfId="21022" xr:uid="{00000000-0005-0000-0000-0000B2B70000}"/>
    <cellStyle name="Millares 97 2 2 4 2 4 2 2" xfId="45838" xr:uid="{00000000-0005-0000-0000-0000B3B70000}"/>
    <cellStyle name="Millares 97 2 2 4 2 4 3" xfId="33430" xr:uid="{00000000-0005-0000-0000-0000B4B70000}"/>
    <cellStyle name="Millares 97 2 2 4 2 5" xfId="14818" xr:uid="{00000000-0005-0000-0000-0000B5B70000}"/>
    <cellStyle name="Millares 97 2 2 4 2 5 2" xfId="39634" xr:uid="{00000000-0005-0000-0000-0000B6B70000}"/>
    <cellStyle name="Millares 97 2 2 4 2 6" xfId="27226" xr:uid="{00000000-0005-0000-0000-0000B7B70000}"/>
    <cellStyle name="Millares 97 2 2 4 3" xfId="3444" xr:uid="{00000000-0005-0000-0000-0000B8B70000}"/>
    <cellStyle name="Millares 97 2 2 4 3 2" xfId="9648" xr:uid="{00000000-0005-0000-0000-0000B9B70000}"/>
    <cellStyle name="Millares 97 2 2 4 3 2 2" xfId="22056" xr:uid="{00000000-0005-0000-0000-0000BAB70000}"/>
    <cellStyle name="Millares 97 2 2 4 3 2 2 2" xfId="46872" xr:uid="{00000000-0005-0000-0000-0000BBB70000}"/>
    <cellStyle name="Millares 97 2 2 4 3 2 3" xfId="34464" xr:uid="{00000000-0005-0000-0000-0000BCB70000}"/>
    <cellStyle name="Millares 97 2 2 4 3 3" xfId="15852" xr:uid="{00000000-0005-0000-0000-0000BDB70000}"/>
    <cellStyle name="Millares 97 2 2 4 3 3 2" xfId="40668" xr:uid="{00000000-0005-0000-0000-0000BEB70000}"/>
    <cellStyle name="Millares 97 2 2 4 3 4" xfId="28260" xr:uid="{00000000-0005-0000-0000-0000BFB70000}"/>
    <cellStyle name="Millares 97 2 2 4 4" xfId="5512" xr:uid="{00000000-0005-0000-0000-0000C0B70000}"/>
    <cellStyle name="Millares 97 2 2 4 4 2" xfId="11716" xr:uid="{00000000-0005-0000-0000-0000C1B70000}"/>
    <cellStyle name="Millares 97 2 2 4 4 2 2" xfId="24124" xr:uid="{00000000-0005-0000-0000-0000C2B70000}"/>
    <cellStyle name="Millares 97 2 2 4 4 2 2 2" xfId="48940" xr:uid="{00000000-0005-0000-0000-0000C3B70000}"/>
    <cellStyle name="Millares 97 2 2 4 4 2 3" xfId="36532" xr:uid="{00000000-0005-0000-0000-0000C4B70000}"/>
    <cellStyle name="Millares 97 2 2 4 4 3" xfId="17920" xr:uid="{00000000-0005-0000-0000-0000C5B70000}"/>
    <cellStyle name="Millares 97 2 2 4 4 3 2" xfId="42736" xr:uid="{00000000-0005-0000-0000-0000C6B70000}"/>
    <cellStyle name="Millares 97 2 2 4 4 4" xfId="30328" xr:uid="{00000000-0005-0000-0000-0000C7B70000}"/>
    <cellStyle name="Millares 97 2 2 4 5" xfId="7580" xr:uid="{00000000-0005-0000-0000-0000C8B70000}"/>
    <cellStyle name="Millares 97 2 2 4 5 2" xfId="19988" xr:uid="{00000000-0005-0000-0000-0000C9B70000}"/>
    <cellStyle name="Millares 97 2 2 4 5 2 2" xfId="44804" xr:uid="{00000000-0005-0000-0000-0000CAB70000}"/>
    <cellStyle name="Millares 97 2 2 4 5 3" xfId="32396" xr:uid="{00000000-0005-0000-0000-0000CBB70000}"/>
    <cellStyle name="Millares 97 2 2 4 6" xfId="13784" xr:uid="{00000000-0005-0000-0000-0000CCB70000}"/>
    <cellStyle name="Millares 97 2 2 4 6 2" xfId="38600" xr:uid="{00000000-0005-0000-0000-0000CDB70000}"/>
    <cellStyle name="Millares 97 2 2 4 7" xfId="26192" xr:uid="{00000000-0005-0000-0000-0000CEB70000}"/>
    <cellStyle name="Millares 97 2 2 5" xfId="1893" xr:uid="{00000000-0005-0000-0000-0000CFB70000}"/>
    <cellStyle name="Millares 97 2 2 5 2" xfId="3961" xr:uid="{00000000-0005-0000-0000-0000D0B70000}"/>
    <cellStyle name="Millares 97 2 2 5 2 2" xfId="10165" xr:uid="{00000000-0005-0000-0000-0000D1B70000}"/>
    <cellStyle name="Millares 97 2 2 5 2 2 2" xfId="22573" xr:uid="{00000000-0005-0000-0000-0000D2B70000}"/>
    <cellStyle name="Millares 97 2 2 5 2 2 2 2" xfId="47389" xr:uid="{00000000-0005-0000-0000-0000D3B70000}"/>
    <cellStyle name="Millares 97 2 2 5 2 2 3" xfId="34981" xr:uid="{00000000-0005-0000-0000-0000D4B70000}"/>
    <cellStyle name="Millares 97 2 2 5 2 3" xfId="16369" xr:uid="{00000000-0005-0000-0000-0000D5B70000}"/>
    <cellStyle name="Millares 97 2 2 5 2 3 2" xfId="41185" xr:uid="{00000000-0005-0000-0000-0000D6B70000}"/>
    <cellStyle name="Millares 97 2 2 5 2 4" xfId="28777" xr:uid="{00000000-0005-0000-0000-0000D7B70000}"/>
    <cellStyle name="Millares 97 2 2 5 3" xfId="6029" xr:uid="{00000000-0005-0000-0000-0000D8B70000}"/>
    <cellStyle name="Millares 97 2 2 5 3 2" xfId="12233" xr:uid="{00000000-0005-0000-0000-0000D9B70000}"/>
    <cellStyle name="Millares 97 2 2 5 3 2 2" xfId="24641" xr:uid="{00000000-0005-0000-0000-0000DAB70000}"/>
    <cellStyle name="Millares 97 2 2 5 3 2 2 2" xfId="49457" xr:uid="{00000000-0005-0000-0000-0000DBB70000}"/>
    <cellStyle name="Millares 97 2 2 5 3 2 3" xfId="37049" xr:uid="{00000000-0005-0000-0000-0000DCB70000}"/>
    <cellStyle name="Millares 97 2 2 5 3 3" xfId="18437" xr:uid="{00000000-0005-0000-0000-0000DDB70000}"/>
    <cellStyle name="Millares 97 2 2 5 3 3 2" xfId="43253" xr:uid="{00000000-0005-0000-0000-0000DEB70000}"/>
    <cellStyle name="Millares 97 2 2 5 3 4" xfId="30845" xr:uid="{00000000-0005-0000-0000-0000DFB70000}"/>
    <cellStyle name="Millares 97 2 2 5 4" xfId="8097" xr:uid="{00000000-0005-0000-0000-0000E0B70000}"/>
    <cellStyle name="Millares 97 2 2 5 4 2" xfId="20505" xr:uid="{00000000-0005-0000-0000-0000E1B70000}"/>
    <cellStyle name="Millares 97 2 2 5 4 2 2" xfId="45321" xr:uid="{00000000-0005-0000-0000-0000E2B70000}"/>
    <cellStyle name="Millares 97 2 2 5 4 3" xfId="32913" xr:uid="{00000000-0005-0000-0000-0000E3B70000}"/>
    <cellStyle name="Millares 97 2 2 5 5" xfId="14301" xr:uid="{00000000-0005-0000-0000-0000E4B70000}"/>
    <cellStyle name="Millares 97 2 2 5 5 2" xfId="39117" xr:uid="{00000000-0005-0000-0000-0000E5B70000}"/>
    <cellStyle name="Millares 97 2 2 5 6" xfId="26709" xr:uid="{00000000-0005-0000-0000-0000E6B70000}"/>
    <cellStyle name="Millares 97 2 2 6" xfId="2927" xr:uid="{00000000-0005-0000-0000-0000E7B70000}"/>
    <cellStyle name="Millares 97 2 2 6 2" xfId="9131" xr:uid="{00000000-0005-0000-0000-0000E8B70000}"/>
    <cellStyle name="Millares 97 2 2 6 2 2" xfId="21539" xr:uid="{00000000-0005-0000-0000-0000E9B70000}"/>
    <cellStyle name="Millares 97 2 2 6 2 2 2" xfId="46355" xr:uid="{00000000-0005-0000-0000-0000EAB70000}"/>
    <cellStyle name="Millares 97 2 2 6 2 3" xfId="33947" xr:uid="{00000000-0005-0000-0000-0000EBB70000}"/>
    <cellStyle name="Millares 97 2 2 6 3" xfId="15335" xr:uid="{00000000-0005-0000-0000-0000ECB70000}"/>
    <cellStyle name="Millares 97 2 2 6 3 2" xfId="40151" xr:uid="{00000000-0005-0000-0000-0000EDB70000}"/>
    <cellStyle name="Millares 97 2 2 6 4" xfId="27743" xr:uid="{00000000-0005-0000-0000-0000EEB70000}"/>
    <cellStyle name="Millares 97 2 2 7" xfId="4995" xr:uid="{00000000-0005-0000-0000-0000EFB70000}"/>
    <cellStyle name="Millares 97 2 2 7 2" xfId="11199" xr:uid="{00000000-0005-0000-0000-0000F0B70000}"/>
    <cellStyle name="Millares 97 2 2 7 2 2" xfId="23607" xr:uid="{00000000-0005-0000-0000-0000F1B70000}"/>
    <cellStyle name="Millares 97 2 2 7 2 2 2" xfId="48423" xr:uid="{00000000-0005-0000-0000-0000F2B70000}"/>
    <cellStyle name="Millares 97 2 2 7 2 3" xfId="36015" xr:uid="{00000000-0005-0000-0000-0000F3B70000}"/>
    <cellStyle name="Millares 97 2 2 7 3" xfId="17403" xr:uid="{00000000-0005-0000-0000-0000F4B70000}"/>
    <cellStyle name="Millares 97 2 2 7 3 2" xfId="42219" xr:uid="{00000000-0005-0000-0000-0000F5B70000}"/>
    <cellStyle name="Millares 97 2 2 7 4" xfId="29811" xr:uid="{00000000-0005-0000-0000-0000F6B70000}"/>
    <cellStyle name="Millares 97 2 2 8" xfId="7063" xr:uid="{00000000-0005-0000-0000-0000F7B70000}"/>
    <cellStyle name="Millares 97 2 2 8 2" xfId="19471" xr:uid="{00000000-0005-0000-0000-0000F8B70000}"/>
    <cellStyle name="Millares 97 2 2 8 2 2" xfId="44287" xr:uid="{00000000-0005-0000-0000-0000F9B70000}"/>
    <cellStyle name="Millares 97 2 2 8 3" xfId="31879" xr:uid="{00000000-0005-0000-0000-0000FAB70000}"/>
    <cellStyle name="Millares 97 2 2 9" xfId="13267" xr:uid="{00000000-0005-0000-0000-0000FBB70000}"/>
    <cellStyle name="Millares 97 2 2 9 2" xfId="38083" xr:uid="{00000000-0005-0000-0000-0000FCB70000}"/>
    <cellStyle name="Millares 97 2 3" xfId="434" xr:uid="{00000000-0005-0000-0000-0000FDB70000}"/>
    <cellStyle name="Millares 97 2 3 10" xfId="25734" xr:uid="{00000000-0005-0000-0000-0000FEB70000}"/>
    <cellStyle name="Millares 97 2 3 11" xfId="918" xr:uid="{00000000-0005-0000-0000-0000FFB70000}"/>
    <cellStyle name="Millares 97 2 3 2" xfId="682" xr:uid="{00000000-0005-0000-0000-000000B80000}"/>
    <cellStyle name="Millares 97 2 3 2 2" xfId="1608" xr:uid="{00000000-0005-0000-0000-000001B80000}"/>
    <cellStyle name="Millares 97 2 3 2 2 2" xfId="2642" xr:uid="{00000000-0005-0000-0000-000002B80000}"/>
    <cellStyle name="Millares 97 2 3 2 2 2 2" xfId="4710" xr:uid="{00000000-0005-0000-0000-000003B80000}"/>
    <cellStyle name="Millares 97 2 3 2 2 2 2 2" xfId="10914" xr:uid="{00000000-0005-0000-0000-000004B80000}"/>
    <cellStyle name="Millares 97 2 3 2 2 2 2 2 2" xfId="23322" xr:uid="{00000000-0005-0000-0000-000005B80000}"/>
    <cellStyle name="Millares 97 2 3 2 2 2 2 2 2 2" xfId="48138" xr:uid="{00000000-0005-0000-0000-000006B80000}"/>
    <cellStyle name="Millares 97 2 3 2 2 2 2 2 3" xfId="35730" xr:uid="{00000000-0005-0000-0000-000007B80000}"/>
    <cellStyle name="Millares 97 2 3 2 2 2 2 3" xfId="17118" xr:uid="{00000000-0005-0000-0000-000008B80000}"/>
    <cellStyle name="Millares 97 2 3 2 2 2 2 3 2" xfId="41934" xr:uid="{00000000-0005-0000-0000-000009B80000}"/>
    <cellStyle name="Millares 97 2 3 2 2 2 2 4" xfId="29526" xr:uid="{00000000-0005-0000-0000-00000AB80000}"/>
    <cellStyle name="Millares 97 2 3 2 2 2 3" xfId="6778" xr:uid="{00000000-0005-0000-0000-00000BB80000}"/>
    <cellStyle name="Millares 97 2 3 2 2 2 3 2" xfId="12982" xr:uid="{00000000-0005-0000-0000-00000CB80000}"/>
    <cellStyle name="Millares 97 2 3 2 2 2 3 2 2" xfId="25390" xr:uid="{00000000-0005-0000-0000-00000DB80000}"/>
    <cellStyle name="Millares 97 2 3 2 2 2 3 2 2 2" xfId="50206" xr:uid="{00000000-0005-0000-0000-00000EB80000}"/>
    <cellStyle name="Millares 97 2 3 2 2 2 3 2 3" xfId="37798" xr:uid="{00000000-0005-0000-0000-00000FB80000}"/>
    <cellStyle name="Millares 97 2 3 2 2 2 3 3" xfId="19186" xr:uid="{00000000-0005-0000-0000-000010B80000}"/>
    <cellStyle name="Millares 97 2 3 2 2 2 3 3 2" xfId="44002" xr:uid="{00000000-0005-0000-0000-000011B80000}"/>
    <cellStyle name="Millares 97 2 3 2 2 2 3 4" xfId="31594" xr:uid="{00000000-0005-0000-0000-000012B80000}"/>
    <cellStyle name="Millares 97 2 3 2 2 2 4" xfId="8846" xr:uid="{00000000-0005-0000-0000-000013B80000}"/>
    <cellStyle name="Millares 97 2 3 2 2 2 4 2" xfId="21254" xr:uid="{00000000-0005-0000-0000-000014B80000}"/>
    <cellStyle name="Millares 97 2 3 2 2 2 4 2 2" xfId="46070" xr:uid="{00000000-0005-0000-0000-000015B80000}"/>
    <cellStyle name="Millares 97 2 3 2 2 2 4 3" xfId="33662" xr:uid="{00000000-0005-0000-0000-000016B80000}"/>
    <cellStyle name="Millares 97 2 3 2 2 2 5" xfId="15050" xr:uid="{00000000-0005-0000-0000-000017B80000}"/>
    <cellStyle name="Millares 97 2 3 2 2 2 5 2" xfId="39866" xr:uid="{00000000-0005-0000-0000-000018B80000}"/>
    <cellStyle name="Millares 97 2 3 2 2 2 6" xfId="27458" xr:uid="{00000000-0005-0000-0000-000019B80000}"/>
    <cellStyle name="Millares 97 2 3 2 2 3" xfId="3676" xr:uid="{00000000-0005-0000-0000-00001AB80000}"/>
    <cellStyle name="Millares 97 2 3 2 2 3 2" xfId="9880" xr:uid="{00000000-0005-0000-0000-00001BB80000}"/>
    <cellStyle name="Millares 97 2 3 2 2 3 2 2" xfId="22288" xr:uid="{00000000-0005-0000-0000-00001CB80000}"/>
    <cellStyle name="Millares 97 2 3 2 2 3 2 2 2" xfId="47104" xr:uid="{00000000-0005-0000-0000-00001DB80000}"/>
    <cellStyle name="Millares 97 2 3 2 2 3 2 3" xfId="34696" xr:uid="{00000000-0005-0000-0000-00001EB80000}"/>
    <cellStyle name="Millares 97 2 3 2 2 3 3" xfId="16084" xr:uid="{00000000-0005-0000-0000-00001FB80000}"/>
    <cellStyle name="Millares 97 2 3 2 2 3 3 2" xfId="40900" xr:uid="{00000000-0005-0000-0000-000020B80000}"/>
    <cellStyle name="Millares 97 2 3 2 2 3 4" xfId="28492" xr:uid="{00000000-0005-0000-0000-000021B80000}"/>
    <cellStyle name="Millares 97 2 3 2 2 4" xfId="5744" xr:uid="{00000000-0005-0000-0000-000022B80000}"/>
    <cellStyle name="Millares 97 2 3 2 2 4 2" xfId="11948" xr:uid="{00000000-0005-0000-0000-000023B80000}"/>
    <cellStyle name="Millares 97 2 3 2 2 4 2 2" xfId="24356" xr:uid="{00000000-0005-0000-0000-000024B80000}"/>
    <cellStyle name="Millares 97 2 3 2 2 4 2 2 2" xfId="49172" xr:uid="{00000000-0005-0000-0000-000025B80000}"/>
    <cellStyle name="Millares 97 2 3 2 2 4 2 3" xfId="36764" xr:uid="{00000000-0005-0000-0000-000026B80000}"/>
    <cellStyle name="Millares 97 2 3 2 2 4 3" xfId="18152" xr:uid="{00000000-0005-0000-0000-000027B80000}"/>
    <cellStyle name="Millares 97 2 3 2 2 4 3 2" xfId="42968" xr:uid="{00000000-0005-0000-0000-000028B80000}"/>
    <cellStyle name="Millares 97 2 3 2 2 4 4" xfId="30560" xr:uid="{00000000-0005-0000-0000-000029B80000}"/>
    <cellStyle name="Millares 97 2 3 2 2 5" xfId="7812" xr:uid="{00000000-0005-0000-0000-00002AB80000}"/>
    <cellStyle name="Millares 97 2 3 2 2 5 2" xfId="20220" xr:uid="{00000000-0005-0000-0000-00002BB80000}"/>
    <cellStyle name="Millares 97 2 3 2 2 5 2 2" xfId="45036" xr:uid="{00000000-0005-0000-0000-00002CB80000}"/>
    <cellStyle name="Millares 97 2 3 2 2 5 3" xfId="32628" xr:uid="{00000000-0005-0000-0000-00002DB80000}"/>
    <cellStyle name="Millares 97 2 3 2 2 6" xfId="14016" xr:uid="{00000000-0005-0000-0000-00002EB80000}"/>
    <cellStyle name="Millares 97 2 3 2 2 6 2" xfId="38832" xr:uid="{00000000-0005-0000-0000-00002FB80000}"/>
    <cellStyle name="Millares 97 2 3 2 2 7" xfId="26424" xr:uid="{00000000-0005-0000-0000-000030B80000}"/>
    <cellStyle name="Millares 97 2 3 2 3" xfId="2125" xr:uid="{00000000-0005-0000-0000-000031B80000}"/>
    <cellStyle name="Millares 97 2 3 2 3 2" xfId="4193" xr:uid="{00000000-0005-0000-0000-000032B80000}"/>
    <cellStyle name="Millares 97 2 3 2 3 2 2" xfId="10397" xr:uid="{00000000-0005-0000-0000-000033B80000}"/>
    <cellStyle name="Millares 97 2 3 2 3 2 2 2" xfId="22805" xr:uid="{00000000-0005-0000-0000-000034B80000}"/>
    <cellStyle name="Millares 97 2 3 2 3 2 2 2 2" xfId="47621" xr:uid="{00000000-0005-0000-0000-000035B80000}"/>
    <cellStyle name="Millares 97 2 3 2 3 2 2 3" xfId="35213" xr:uid="{00000000-0005-0000-0000-000036B80000}"/>
    <cellStyle name="Millares 97 2 3 2 3 2 3" xfId="16601" xr:uid="{00000000-0005-0000-0000-000037B80000}"/>
    <cellStyle name="Millares 97 2 3 2 3 2 3 2" xfId="41417" xr:uid="{00000000-0005-0000-0000-000038B80000}"/>
    <cellStyle name="Millares 97 2 3 2 3 2 4" xfId="29009" xr:uid="{00000000-0005-0000-0000-000039B80000}"/>
    <cellStyle name="Millares 97 2 3 2 3 3" xfId="6261" xr:uid="{00000000-0005-0000-0000-00003AB80000}"/>
    <cellStyle name="Millares 97 2 3 2 3 3 2" xfId="12465" xr:uid="{00000000-0005-0000-0000-00003BB80000}"/>
    <cellStyle name="Millares 97 2 3 2 3 3 2 2" xfId="24873" xr:uid="{00000000-0005-0000-0000-00003CB80000}"/>
    <cellStyle name="Millares 97 2 3 2 3 3 2 2 2" xfId="49689" xr:uid="{00000000-0005-0000-0000-00003DB80000}"/>
    <cellStyle name="Millares 97 2 3 2 3 3 2 3" xfId="37281" xr:uid="{00000000-0005-0000-0000-00003EB80000}"/>
    <cellStyle name="Millares 97 2 3 2 3 3 3" xfId="18669" xr:uid="{00000000-0005-0000-0000-00003FB80000}"/>
    <cellStyle name="Millares 97 2 3 2 3 3 3 2" xfId="43485" xr:uid="{00000000-0005-0000-0000-000040B80000}"/>
    <cellStyle name="Millares 97 2 3 2 3 3 4" xfId="31077" xr:uid="{00000000-0005-0000-0000-000041B80000}"/>
    <cellStyle name="Millares 97 2 3 2 3 4" xfId="8329" xr:uid="{00000000-0005-0000-0000-000042B80000}"/>
    <cellStyle name="Millares 97 2 3 2 3 4 2" xfId="20737" xr:uid="{00000000-0005-0000-0000-000043B80000}"/>
    <cellStyle name="Millares 97 2 3 2 3 4 2 2" xfId="45553" xr:uid="{00000000-0005-0000-0000-000044B80000}"/>
    <cellStyle name="Millares 97 2 3 2 3 4 3" xfId="33145" xr:uid="{00000000-0005-0000-0000-000045B80000}"/>
    <cellStyle name="Millares 97 2 3 2 3 5" xfId="14533" xr:uid="{00000000-0005-0000-0000-000046B80000}"/>
    <cellStyle name="Millares 97 2 3 2 3 5 2" xfId="39349" xr:uid="{00000000-0005-0000-0000-000047B80000}"/>
    <cellStyle name="Millares 97 2 3 2 3 6" xfId="26941" xr:uid="{00000000-0005-0000-0000-000048B80000}"/>
    <cellStyle name="Millares 97 2 3 2 4" xfId="3159" xr:uid="{00000000-0005-0000-0000-000049B80000}"/>
    <cellStyle name="Millares 97 2 3 2 4 2" xfId="9363" xr:uid="{00000000-0005-0000-0000-00004AB80000}"/>
    <cellStyle name="Millares 97 2 3 2 4 2 2" xfId="21771" xr:uid="{00000000-0005-0000-0000-00004BB80000}"/>
    <cellStyle name="Millares 97 2 3 2 4 2 2 2" xfId="46587" xr:uid="{00000000-0005-0000-0000-00004CB80000}"/>
    <cellStyle name="Millares 97 2 3 2 4 2 3" xfId="34179" xr:uid="{00000000-0005-0000-0000-00004DB80000}"/>
    <cellStyle name="Millares 97 2 3 2 4 3" xfId="15567" xr:uid="{00000000-0005-0000-0000-00004EB80000}"/>
    <cellStyle name="Millares 97 2 3 2 4 3 2" xfId="40383" xr:uid="{00000000-0005-0000-0000-00004FB80000}"/>
    <cellStyle name="Millares 97 2 3 2 4 4" xfId="27975" xr:uid="{00000000-0005-0000-0000-000050B80000}"/>
    <cellStyle name="Millares 97 2 3 2 5" xfId="5227" xr:uid="{00000000-0005-0000-0000-000051B80000}"/>
    <cellStyle name="Millares 97 2 3 2 5 2" xfId="11431" xr:uid="{00000000-0005-0000-0000-000052B80000}"/>
    <cellStyle name="Millares 97 2 3 2 5 2 2" xfId="23839" xr:uid="{00000000-0005-0000-0000-000053B80000}"/>
    <cellStyle name="Millares 97 2 3 2 5 2 2 2" xfId="48655" xr:uid="{00000000-0005-0000-0000-000054B80000}"/>
    <cellStyle name="Millares 97 2 3 2 5 2 3" xfId="36247" xr:uid="{00000000-0005-0000-0000-000055B80000}"/>
    <cellStyle name="Millares 97 2 3 2 5 3" xfId="17635" xr:uid="{00000000-0005-0000-0000-000056B80000}"/>
    <cellStyle name="Millares 97 2 3 2 5 3 2" xfId="42451" xr:uid="{00000000-0005-0000-0000-000057B80000}"/>
    <cellStyle name="Millares 97 2 3 2 5 4" xfId="30043" xr:uid="{00000000-0005-0000-0000-000058B80000}"/>
    <cellStyle name="Millares 97 2 3 2 6" xfId="7295" xr:uid="{00000000-0005-0000-0000-000059B80000}"/>
    <cellStyle name="Millares 97 2 3 2 6 2" xfId="19703" xr:uid="{00000000-0005-0000-0000-00005AB80000}"/>
    <cellStyle name="Millares 97 2 3 2 6 2 2" xfId="44519" xr:uid="{00000000-0005-0000-0000-00005BB80000}"/>
    <cellStyle name="Millares 97 2 3 2 6 3" xfId="32111" xr:uid="{00000000-0005-0000-0000-00005CB80000}"/>
    <cellStyle name="Millares 97 2 3 2 7" xfId="13499" xr:uid="{00000000-0005-0000-0000-00005DB80000}"/>
    <cellStyle name="Millares 97 2 3 2 7 2" xfId="38315" xr:uid="{00000000-0005-0000-0000-00005EB80000}"/>
    <cellStyle name="Millares 97 2 3 2 8" xfId="25907" xr:uid="{00000000-0005-0000-0000-00005FB80000}"/>
    <cellStyle name="Millares 97 2 3 2 9" xfId="1091" xr:uid="{00000000-0005-0000-0000-000060B80000}"/>
    <cellStyle name="Millares 97 2 3 3" xfId="1263" xr:uid="{00000000-0005-0000-0000-000061B80000}"/>
    <cellStyle name="Millares 97 2 3 3 2" xfId="1780" xr:uid="{00000000-0005-0000-0000-000062B80000}"/>
    <cellStyle name="Millares 97 2 3 3 2 2" xfId="2814" xr:uid="{00000000-0005-0000-0000-000063B80000}"/>
    <cellStyle name="Millares 97 2 3 3 2 2 2" xfId="4882" xr:uid="{00000000-0005-0000-0000-000064B80000}"/>
    <cellStyle name="Millares 97 2 3 3 2 2 2 2" xfId="11086" xr:uid="{00000000-0005-0000-0000-000065B80000}"/>
    <cellStyle name="Millares 97 2 3 3 2 2 2 2 2" xfId="23494" xr:uid="{00000000-0005-0000-0000-000066B80000}"/>
    <cellStyle name="Millares 97 2 3 3 2 2 2 2 2 2" xfId="48310" xr:uid="{00000000-0005-0000-0000-000067B80000}"/>
    <cellStyle name="Millares 97 2 3 3 2 2 2 2 3" xfId="35902" xr:uid="{00000000-0005-0000-0000-000068B80000}"/>
    <cellStyle name="Millares 97 2 3 3 2 2 2 3" xfId="17290" xr:uid="{00000000-0005-0000-0000-000069B80000}"/>
    <cellStyle name="Millares 97 2 3 3 2 2 2 3 2" xfId="42106" xr:uid="{00000000-0005-0000-0000-00006AB80000}"/>
    <cellStyle name="Millares 97 2 3 3 2 2 2 4" xfId="29698" xr:uid="{00000000-0005-0000-0000-00006BB80000}"/>
    <cellStyle name="Millares 97 2 3 3 2 2 3" xfId="6950" xr:uid="{00000000-0005-0000-0000-00006CB80000}"/>
    <cellStyle name="Millares 97 2 3 3 2 2 3 2" xfId="13154" xr:uid="{00000000-0005-0000-0000-00006DB80000}"/>
    <cellStyle name="Millares 97 2 3 3 2 2 3 2 2" xfId="25562" xr:uid="{00000000-0005-0000-0000-00006EB80000}"/>
    <cellStyle name="Millares 97 2 3 3 2 2 3 2 2 2" xfId="50378" xr:uid="{00000000-0005-0000-0000-00006FB80000}"/>
    <cellStyle name="Millares 97 2 3 3 2 2 3 2 3" xfId="37970" xr:uid="{00000000-0005-0000-0000-000070B80000}"/>
    <cellStyle name="Millares 97 2 3 3 2 2 3 3" xfId="19358" xr:uid="{00000000-0005-0000-0000-000071B80000}"/>
    <cellStyle name="Millares 97 2 3 3 2 2 3 3 2" xfId="44174" xr:uid="{00000000-0005-0000-0000-000072B80000}"/>
    <cellStyle name="Millares 97 2 3 3 2 2 3 4" xfId="31766" xr:uid="{00000000-0005-0000-0000-000073B80000}"/>
    <cellStyle name="Millares 97 2 3 3 2 2 4" xfId="9018" xr:uid="{00000000-0005-0000-0000-000074B80000}"/>
    <cellStyle name="Millares 97 2 3 3 2 2 4 2" xfId="21426" xr:uid="{00000000-0005-0000-0000-000075B80000}"/>
    <cellStyle name="Millares 97 2 3 3 2 2 4 2 2" xfId="46242" xr:uid="{00000000-0005-0000-0000-000076B80000}"/>
    <cellStyle name="Millares 97 2 3 3 2 2 4 3" xfId="33834" xr:uid="{00000000-0005-0000-0000-000077B80000}"/>
    <cellStyle name="Millares 97 2 3 3 2 2 5" xfId="15222" xr:uid="{00000000-0005-0000-0000-000078B80000}"/>
    <cellStyle name="Millares 97 2 3 3 2 2 5 2" xfId="40038" xr:uid="{00000000-0005-0000-0000-000079B80000}"/>
    <cellStyle name="Millares 97 2 3 3 2 2 6" xfId="27630" xr:uid="{00000000-0005-0000-0000-00007AB80000}"/>
    <cellStyle name="Millares 97 2 3 3 2 3" xfId="3848" xr:uid="{00000000-0005-0000-0000-00007BB80000}"/>
    <cellStyle name="Millares 97 2 3 3 2 3 2" xfId="10052" xr:uid="{00000000-0005-0000-0000-00007CB80000}"/>
    <cellStyle name="Millares 97 2 3 3 2 3 2 2" xfId="22460" xr:uid="{00000000-0005-0000-0000-00007DB80000}"/>
    <cellStyle name="Millares 97 2 3 3 2 3 2 2 2" xfId="47276" xr:uid="{00000000-0005-0000-0000-00007EB80000}"/>
    <cellStyle name="Millares 97 2 3 3 2 3 2 3" xfId="34868" xr:uid="{00000000-0005-0000-0000-00007FB80000}"/>
    <cellStyle name="Millares 97 2 3 3 2 3 3" xfId="16256" xr:uid="{00000000-0005-0000-0000-000080B80000}"/>
    <cellStyle name="Millares 97 2 3 3 2 3 3 2" xfId="41072" xr:uid="{00000000-0005-0000-0000-000081B80000}"/>
    <cellStyle name="Millares 97 2 3 3 2 3 4" xfId="28664" xr:uid="{00000000-0005-0000-0000-000082B80000}"/>
    <cellStyle name="Millares 97 2 3 3 2 4" xfId="5916" xr:uid="{00000000-0005-0000-0000-000083B80000}"/>
    <cellStyle name="Millares 97 2 3 3 2 4 2" xfId="12120" xr:uid="{00000000-0005-0000-0000-000084B80000}"/>
    <cellStyle name="Millares 97 2 3 3 2 4 2 2" xfId="24528" xr:uid="{00000000-0005-0000-0000-000085B80000}"/>
    <cellStyle name="Millares 97 2 3 3 2 4 2 2 2" xfId="49344" xr:uid="{00000000-0005-0000-0000-000086B80000}"/>
    <cellStyle name="Millares 97 2 3 3 2 4 2 3" xfId="36936" xr:uid="{00000000-0005-0000-0000-000087B80000}"/>
    <cellStyle name="Millares 97 2 3 3 2 4 3" xfId="18324" xr:uid="{00000000-0005-0000-0000-000088B80000}"/>
    <cellStyle name="Millares 97 2 3 3 2 4 3 2" xfId="43140" xr:uid="{00000000-0005-0000-0000-000089B80000}"/>
    <cellStyle name="Millares 97 2 3 3 2 4 4" xfId="30732" xr:uid="{00000000-0005-0000-0000-00008AB80000}"/>
    <cellStyle name="Millares 97 2 3 3 2 5" xfId="7984" xr:uid="{00000000-0005-0000-0000-00008BB80000}"/>
    <cellStyle name="Millares 97 2 3 3 2 5 2" xfId="20392" xr:uid="{00000000-0005-0000-0000-00008CB80000}"/>
    <cellStyle name="Millares 97 2 3 3 2 5 2 2" xfId="45208" xr:uid="{00000000-0005-0000-0000-00008DB80000}"/>
    <cellStyle name="Millares 97 2 3 3 2 5 3" xfId="32800" xr:uid="{00000000-0005-0000-0000-00008EB80000}"/>
    <cellStyle name="Millares 97 2 3 3 2 6" xfId="14188" xr:uid="{00000000-0005-0000-0000-00008FB80000}"/>
    <cellStyle name="Millares 97 2 3 3 2 6 2" xfId="39004" xr:uid="{00000000-0005-0000-0000-000090B80000}"/>
    <cellStyle name="Millares 97 2 3 3 2 7" xfId="26596" xr:uid="{00000000-0005-0000-0000-000091B80000}"/>
    <cellStyle name="Millares 97 2 3 3 3" xfId="2297" xr:uid="{00000000-0005-0000-0000-000092B80000}"/>
    <cellStyle name="Millares 97 2 3 3 3 2" xfId="4365" xr:uid="{00000000-0005-0000-0000-000093B80000}"/>
    <cellStyle name="Millares 97 2 3 3 3 2 2" xfId="10569" xr:uid="{00000000-0005-0000-0000-000094B80000}"/>
    <cellStyle name="Millares 97 2 3 3 3 2 2 2" xfId="22977" xr:uid="{00000000-0005-0000-0000-000095B80000}"/>
    <cellStyle name="Millares 97 2 3 3 3 2 2 2 2" xfId="47793" xr:uid="{00000000-0005-0000-0000-000096B80000}"/>
    <cellStyle name="Millares 97 2 3 3 3 2 2 3" xfId="35385" xr:uid="{00000000-0005-0000-0000-000097B80000}"/>
    <cellStyle name="Millares 97 2 3 3 3 2 3" xfId="16773" xr:uid="{00000000-0005-0000-0000-000098B80000}"/>
    <cellStyle name="Millares 97 2 3 3 3 2 3 2" xfId="41589" xr:uid="{00000000-0005-0000-0000-000099B80000}"/>
    <cellStyle name="Millares 97 2 3 3 3 2 4" xfId="29181" xr:uid="{00000000-0005-0000-0000-00009AB80000}"/>
    <cellStyle name="Millares 97 2 3 3 3 3" xfId="6433" xr:uid="{00000000-0005-0000-0000-00009BB80000}"/>
    <cellStyle name="Millares 97 2 3 3 3 3 2" xfId="12637" xr:uid="{00000000-0005-0000-0000-00009CB80000}"/>
    <cellStyle name="Millares 97 2 3 3 3 3 2 2" xfId="25045" xr:uid="{00000000-0005-0000-0000-00009DB80000}"/>
    <cellStyle name="Millares 97 2 3 3 3 3 2 2 2" xfId="49861" xr:uid="{00000000-0005-0000-0000-00009EB80000}"/>
    <cellStyle name="Millares 97 2 3 3 3 3 2 3" xfId="37453" xr:uid="{00000000-0005-0000-0000-00009FB80000}"/>
    <cellStyle name="Millares 97 2 3 3 3 3 3" xfId="18841" xr:uid="{00000000-0005-0000-0000-0000A0B80000}"/>
    <cellStyle name="Millares 97 2 3 3 3 3 3 2" xfId="43657" xr:uid="{00000000-0005-0000-0000-0000A1B80000}"/>
    <cellStyle name="Millares 97 2 3 3 3 3 4" xfId="31249" xr:uid="{00000000-0005-0000-0000-0000A2B80000}"/>
    <cellStyle name="Millares 97 2 3 3 3 4" xfId="8501" xr:uid="{00000000-0005-0000-0000-0000A3B80000}"/>
    <cellStyle name="Millares 97 2 3 3 3 4 2" xfId="20909" xr:uid="{00000000-0005-0000-0000-0000A4B80000}"/>
    <cellStyle name="Millares 97 2 3 3 3 4 2 2" xfId="45725" xr:uid="{00000000-0005-0000-0000-0000A5B80000}"/>
    <cellStyle name="Millares 97 2 3 3 3 4 3" xfId="33317" xr:uid="{00000000-0005-0000-0000-0000A6B80000}"/>
    <cellStyle name="Millares 97 2 3 3 3 5" xfId="14705" xr:uid="{00000000-0005-0000-0000-0000A7B80000}"/>
    <cellStyle name="Millares 97 2 3 3 3 5 2" xfId="39521" xr:uid="{00000000-0005-0000-0000-0000A8B80000}"/>
    <cellStyle name="Millares 97 2 3 3 3 6" xfId="27113" xr:uid="{00000000-0005-0000-0000-0000A9B80000}"/>
    <cellStyle name="Millares 97 2 3 3 4" xfId="3331" xr:uid="{00000000-0005-0000-0000-0000AAB80000}"/>
    <cellStyle name="Millares 97 2 3 3 4 2" xfId="9535" xr:uid="{00000000-0005-0000-0000-0000ABB80000}"/>
    <cellStyle name="Millares 97 2 3 3 4 2 2" xfId="21943" xr:uid="{00000000-0005-0000-0000-0000ACB80000}"/>
    <cellStyle name="Millares 97 2 3 3 4 2 2 2" xfId="46759" xr:uid="{00000000-0005-0000-0000-0000ADB80000}"/>
    <cellStyle name="Millares 97 2 3 3 4 2 3" xfId="34351" xr:uid="{00000000-0005-0000-0000-0000AEB80000}"/>
    <cellStyle name="Millares 97 2 3 3 4 3" xfId="15739" xr:uid="{00000000-0005-0000-0000-0000AFB80000}"/>
    <cellStyle name="Millares 97 2 3 3 4 3 2" xfId="40555" xr:uid="{00000000-0005-0000-0000-0000B0B80000}"/>
    <cellStyle name="Millares 97 2 3 3 4 4" xfId="28147" xr:uid="{00000000-0005-0000-0000-0000B1B80000}"/>
    <cellStyle name="Millares 97 2 3 3 5" xfId="5399" xr:uid="{00000000-0005-0000-0000-0000B2B80000}"/>
    <cellStyle name="Millares 97 2 3 3 5 2" xfId="11603" xr:uid="{00000000-0005-0000-0000-0000B3B80000}"/>
    <cellStyle name="Millares 97 2 3 3 5 2 2" xfId="24011" xr:uid="{00000000-0005-0000-0000-0000B4B80000}"/>
    <cellStyle name="Millares 97 2 3 3 5 2 2 2" xfId="48827" xr:uid="{00000000-0005-0000-0000-0000B5B80000}"/>
    <cellStyle name="Millares 97 2 3 3 5 2 3" xfId="36419" xr:uid="{00000000-0005-0000-0000-0000B6B80000}"/>
    <cellStyle name="Millares 97 2 3 3 5 3" xfId="17807" xr:uid="{00000000-0005-0000-0000-0000B7B80000}"/>
    <cellStyle name="Millares 97 2 3 3 5 3 2" xfId="42623" xr:uid="{00000000-0005-0000-0000-0000B8B80000}"/>
    <cellStyle name="Millares 97 2 3 3 5 4" xfId="30215" xr:uid="{00000000-0005-0000-0000-0000B9B80000}"/>
    <cellStyle name="Millares 97 2 3 3 6" xfId="7467" xr:uid="{00000000-0005-0000-0000-0000BAB80000}"/>
    <cellStyle name="Millares 97 2 3 3 6 2" xfId="19875" xr:uid="{00000000-0005-0000-0000-0000BBB80000}"/>
    <cellStyle name="Millares 97 2 3 3 6 2 2" xfId="44691" xr:uid="{00000000-0005-0000-0000-0000BCB80000}"/>
    <cellStyle name="Millares 97 2 3 3 6 3" xfId="32283" xr:uid="{00000000-0005-0000-0000-0000BDB80000}"/>
    <cellStyle name="Millares 97 2 3 3 7" xfId="13671" xr:uid="{00000000-0005-0000-0000-0000BEB80000}"/>
    <cellStyle name="Millares 97 2 3 3 7 2" xfId="38487" xr:uid="{00000000-0005-0000-0000-0000BFB80000}"/>
    <cellStyle name="Millares 97 2 3 3 8" xfId="26079" xr:uid="{00000000-0005-0000-0000-0000C0B80000}"/>
    <cellStyle name="Millares 97 2 3 4" xfId="1435" xr:uid="{00000000-0005-0000-0000-0000C1B80000}"/>
    <cellStyle name="Millares 97 2 3 4 2" xfId="2469" xr:uid="{00000000-0005-0000-0000-0000C2B80000}"/>
    <cellStyle name="Millares 97 2 3 4 2 2" xfId="4537" xr:uid="{00000000-0005-0000-0000-0000C3B80000}"/>
    <cellStyle name="Millares 97 2 3 4 2 2 2" xfId="10741" xr:uid="{00000000-0005-0000-0000-0000C4B80000}"/>
    <cellStyle name="Millares 97 2 3 4 2 2 2 2" xfId="23149" xr:uid="{00000000-0005-0000-0000-0000C5B80000}"/>
    <cellStyle name="Millares 97 2 3 4 2 2 2 2 2" xfId="47965" xr:uid="{00000000-0005-0000-0000-0000C6B80000}"/>
    <cellStyle name="Millares 97 2 3 4 2 2 2 3" xfId="35557" xr:uid="{00000000-0005-0000-0000-0000C7B80000}"/>
    <cellStyle name="Millares 97 2 3 4 2 2 3" xfId="16945" xr:uid="{00000000-0005-0000-0000-0000C8B80000}"/>
    <cellStyle name="Millares 97 2 3 4 2 2 3 2" xfId="41761" xr:uid="{00000000-0005-0000-0000-0000C9B80000}"/>
    <cellStyle name="Millares 97 2 3 4 2 2 4" xfId="29353" xr:uid="{00000000-0005-0000-0000-0000CAB80000}"/>
    <cellStyle name="Millares 97 2 3 4 2 3" xfId="6605" xr:uid="{00000000-0005-0000-0000-0000CBB80000}"/>
    <cellStyle name="Millares 97 2 3 4 2 3 2" xfId="12809" xr:uid="{00000000-0005-0000-0000-0000CCB80000}"/>
    <cellStyle name="Millares 97 2 3 4 2 3 2 2" xfId="25217" xr:uid="{00000000-0005-0000-0000-0000CDB80000}"/>
    <cellStyle name="Millares 97 2 3 4 2 3 2 2 2" xfId="50033" xr:uid="{00000000-0005-0000-0000-0000CEB80000}"/>
    <cellStyle name="Millares 97 2 3 4 2 3 2 3" xfId="37625" xr:uid="{00000000-0005-0000-0000-0000CFB80000}"/>
    <cellStyle name="Millares 97 2 3 4 2 3 3" xfId="19013" xr:uid="{00000000-0005-0000-0000-0000D0B80000}"/>
    <cellStyle name="Millares 97 2 3 4 2 3 3 2" xfId="43829" xr:uid="{00000000-0005-0000-0000-0000D1B80000}"/>
    <cellStyle name="Millares 97 2 3 4 2 3 4" xfId="31421" xr:uid="{00000000-0005-0000-0000-0000D2B80000}"/>
    <cellStyle name="Millares 97 2 3 4 2 4" xfId="8673" xr:uid="{00000000-0005-0000-0000-0000D3B80000}"/>
    <cellStyle name="Millares 97 2 3 4 2 4 2" xfId="21081" xr:uid="{00000000-0005-0000-0000-0000D4B80000}"/>
    <cellStyle name="Millares 97 2 3 4 2 4 2 2" xfId="45897" xr:uid="{00000000-0005-0000-0000-0000D5B80000}"/>
    <cellStyle name="Millares 97 2 3 4 2 4 3" xfId="33489" xr:uid="{00000000-0005-0000-0000-0000D6B80000}"/>
    <cellStyle name="Millares 97 2 3 4 2 5" xfId="14877" xr:uid="{00000000-0005-0000-0000-0000D7B80000}"/>
    <cellStyle name="Millares 97 2 3 4 2 5 2" xfId="39693" xr:uid="{00000000-0005-0000-0000-0000D8B80000}"/>
    <cellStyle name="Millares 97 2 3 4 2 6" xfId="27285" xr:uid="{00000000-0005-0000-0000-0000D9B80000}"/>
    <cellStyle name="Millares 97 2 3 4 3" xfId="3503" xr:uid="{00000000-0005-0000-0000-0000DAB80000}"/>
    <cellStyle name="Millares 97 2 3 4 3 2" xfId="9707" xr:uid="{00000000-0005-0000-0000-0000DBB80000}"/>
    <cellStyle name="Millares 97 2 3 4 3 2 2" xfId="22115" xr:uid="{00000000-0005-0000-0000-0000DCB80000}"/>
    <cellStyle name="Millares 97 2 3 4 3 2 2 2" xfId="46931" xr:uid="{00000000-0005-0000-0000-0000DDB80000}"/>
    <cellStyle name="Millares 97 2 3 4 3 2 3" xfId="34523" xr:uid="{00000000-0005-0000-0000-0000DEB80000}"/>
    <cellStyle name="Millares 97 2 3 4 3 3" xfId="15911" xr:uid="{00000000-0005-0000-0000-0000DFB80000}"/>
    <cellStyle name="Millares 97 2 3 4 3 3 2" xfId="40727" xr:uid="{00000000-0005-0000-0000-0000E0B80000}"/>
    <cellStyle name="Millares 97 2 3 4 3 4" xfId="28319" xr:uid="{00000000-0005-0000-0000-0000E1B80000}"/>
    <cellStyle name="Millares 97 2 3 4 4" xfId="5571" xr:uid="{00000000-0005-0000-0000-0000E2B80000}"/>
    <cellStyle name="Millares 97 2 3 4 4 2" xfId="11775" xr:uid="{00000000-0005-0000-0000-0000E3B80000}"/>
    <cellStyle name="Millares 97 2 3 4 4 2 2" xfId="24183" xr:uid="{00000000-0005-0000-0000-0000E4B80000}"/>
    <cellStyle name="Millares 97 2 3 4 4 2 2 2" xfId="48999" xr:uid="{00000000-0005-0000-0000-0000E5B80000}"/>
    <cellStyle name="Millares 97 2 3 4 4 2 3" xfId="36591" xr:uid="{00000000-0005-0000-0000-0000E6B80000}"/>
    <cellStyle name="Millares 97 2 3 4 4 3" xfId="17979" xr:uid="{00000000-0005-0000-0000-0000E7B80000}"/>
    <cellStyle name="Millares 97 2 3 4 4 3 2" xfId="42795" xr:uid="{00000000-0005-0000-0000-0000E8B80000}"/>
    <cellStyle name="Millares 97 2 3 4 4 4" xfId="30387" xr:uid="{00000000-0005-0000-0000-0000E9B80000}"/>
    <cellStyle name="Millares 97 2 3 4 5" xfId="7639" xr:uid="{00000000-0005-0000-0000-0000EAB80000}"/>
    <cellStyle name="Millares 97 2 3 4 5 2" xfId="20047" xr:uid="{00000000-0005-0000-0000-0000EBB80000}"/>
    <cellStyle name="Millares 97 2 3 4 5 2 2" xfId="44863" xr:uid="{00000000-0005-0000-0000-0000ECB80000}"/>
    <cellStyle name="Millares 97 2 3 4 5 3" xfId="32455" xr:uid="{00000000-0005-0000-0000-0000EDB80000}"/>
    <cellStyle name="Millares 97 2 3 4 6" xfId="13843" xr:uid="{00000000-0005-0000-0000-0000EEB80000}"/>
    <cellStyle name="Millares 97 2 3 4 6 2" xfId="38659" xr:uid="{00000000-0005-0000-0000-0000EFB80000}"/>
    <cellStyle name="Millares 97 2 3 4 7" xfId="26251" xr:uid="{00000000-0005-0000-0000-0000F0B80000}"/>
    <cellStyle name="Millares 97 2 3 5" xfId="1952" xr:uid="{00000000-0005-0000-0000-0000F1B80000}"/>
    <cellStyle name="Millares 97 2 3 5 2" xfId="4020" xr:uid="{00000000-0005-0000-0000-0000F2B80000}"/>
    <cellStyle name="Millares 97 2 3 5 2 2" xfId="10224" xr:uid="{00000000-0005-0000-0000-0000F3B80000}"/>
    <cellStyle name="Millares 97 2 3 5 2 2 2" xfId="22632" xr:uid="{00000000-0005-0000-0000-0000F4B80000}"/>
    <cellStyle name="Millares 97 2 3 5 2 2 2 2" xfId="47448" xr:uid="{00000000-0005-0000-0000-0000F5B80000}"/>
    <cellStyle name="Millares 97 2 3 5 2 2 3" xfId="35040" xr:uid="{00000000-0005-0000-0000-0000F6B80000}"/>
    <cellStyle name="Millares 97 2 3 5 2 3" xfId="16428" xr:uid="{00000000-0005-0000-0000-0000F7B80000}"/>
    <cellStyle name="Millares 97 2 3 5 2 3 2" xfId="41244" xr:uid="{00000000-0005-0000-0000-0000F8B80000}"/>
    <cellStyle name="Millares 97 2 3 5 2 4" xfId="28836" xr:uid="{00000000-0005-0000-0000-0000F9B80000}"/>
    <cellStyle name="Millares 97 2 3 5 3" xfId="6088" xr:uid="{00000000-0005-0000-0000-0000FAB80000}"/>
    <cellStyle name="Millares 97 2 3 5 3 2" xfId="12292" xr:uid="{00000000-0005-0000-0000-0000FBB80000}"/>
    <cellStyle name="Millares 97 2 3 5 3 2 2" xfId="24700" xr:uid="{00000000-0005-0000-0000-0000FCB80000}"/>
    <cellStyle name="Millares 97 2 3 5 3 2 2 2" xfId="49516" xr:uid="{00000000-0005-0000-0000-0000FDB80000}"/>
    <cellStyle name="Millares 97 2 3 5 3 2 3" xfId="37108" xr:uid="{00000000-0005-0000-0000-0000FEB80000}"/>
    <cellStyle name="Millares 97 2 3 5 3 3" xfId="18496" xr:uid="{00000000-0005-0000-0000-0000FFB80000}"/>
    <cellStyle name="Millares 97 2 3 5 3 3 2" xfId="43312" xr:uid="{00000000-0005-0000-0000-000000B90000}"/>
    <cellStyle name="Millares 97 2 3 5 3 4" xfId="30904" xr:uid="{00000000-0005-0000-0000-000001B90000}"/>
    <cellStyle name="Millares 97 2 3 5 4" xfId="8156" xr:uid="{00000000-0005-0000-0000-000002B90000}"/>
    <cellStyle name="Millares 97 2 3 5 4 2" xfId="20564" xr:uid="{00000000-0005-0000-0000-000003B90000}"/>
    <cellStyle name="Millares 97 2 3 5 4 2 2" xfId="45380" xr:uid="{00000000-0005-0000-0000-000004B90000}"/>
    <cellStyle name="Millares 97 2 3 5 4 3" xfId="32972" xr:uid="{00000000-0005-0000-0000-000005B90000}"/>
    <cellStyle name="Millares 97 2 3 5 5" xfId="14360" xr:uid="{00000000-0005-0000-0000-000006B90000}"/>
    <cellStyle name="Millares 97 2 3 5 5 2" xfId="39176" xr:uid="{00000000-0005-0000-0000-000007B90000}"/>
    <cellStyle name="Millares 97 2 3 5 6" xfId="26768" xr:uid="{00000000-0005-0000-0000-000008B90000}"/>
    <cellStyle name="Millares 97 2 3 6" xfId="2986" xr:uid="{00000000-0005-0000-0000-000009B90000}"/>
    <cellStyle name="Millares 97 2 3 6 2" xfId="9190" xr:uid="{00000000-0005-0000-0000-00000AB90000}"/>
    <cellStyle name="Millares 97 2 3 6 2 2" xfId="21598" xr:uid="{00000000-0005-0000-0000-00000BB90000}"/>
    <cellStyle name="Millares 97 2 3 6 2 2 2" xfId="46414" xr:uid="{00000000-0005-0000-0000-00000CB90000}"/>
    <cellStyle name="Millares 97 2 3 6 2 3" xfId="34006" xr:uid="{00000000-0005-0000-0000-00000DB90000}"/>
    <cellStyle name="Millares 97 2 3 6 3" xfId="15394" xr:uid="{00000000-0005-0000-0000-00000EB90000}"/>
    <cellStyle name="Millares 97 2 3 6 3 2" xfId="40210" xr:uid="{00000000-0005-0000-0000-00000FB90000}"/>
    <cellStyle name="Millares 97 2 3 6 4" xfId="27802" xr:uid="{00000000-0005-0000-0000-000010B90000}"/>
    <cellStyle name="Millares 97 2 3 7" xfId="5054" xr:uid="{00000000-0005-0000-0000-000011B90000}"/>
    <cellStyle name="Millares 97 2 3 7 2" xfId="11258" xr:uid="{00000000-0005-0000-0000-000012B90000}"/>
    <cellStyle name="Millares 97 2 3 7 2 2" xfId="23666" xr:uid="{00000000-0005-0000-0000-000013B90000}"/>
    <cellStyle name="Millares 97 2 3 7 2 2 2" xfId="48482" xr:uid="{00000000-0005-0000-0000-000014B90000}"/>
    <cellStyle name="Millares 97 2 3 7 2 3" xfId="36074" xr:uid="{00000000-0005-0000-0000-000015B90000}"/>
    <cellStyle name="Millares 97 2 3 7 3" xfId="17462" xr:uid="{00000000-0005-0000-0000-000016B90000}"/>
    <cellStyle name="Millares 97 2 3 7 3 2" xfId="42278" xr:uid="{00000000-0005-0000-0000-000017B90000}"/>
    <cellStyle name="Millares 97 2 3 7 4" xfId="29870" xr:uid="{00000000-0005-0000-0000-000018B90000}"/>
    <cellStyle name="Millares 97 2 3 8" xfId="7122" xr:uid="{00000000-0005-0000-0000-000019B90000}"/>
    <cellStyle name="Millares 97 2 3 8 2" xfId="19530" xr:uid="{00000000-0005-0000-0000-00001AB90000}"/>
    <cellStyle name="Millares 97 2 3 8 2 2" xfId="44346" xr:uid="{00000000-0005-0000-0000-00001BB90000}"/>
    <cellStyle name="Millares 97 2 3 8 3" xfId="31938" xr:uid="{00000000-0005-0000-0000-00001CB90000}"/>
    <cellStyle name="Millares 97 2 3 9" xfId="13326" xr:uid="{00000000-0005-0000-0000-00001DB90000}"/>
    <cellStyle name="Millares 97 2 3 9 2" xfId="38142" xr:uid="{00000000-0005-0000-0000-00001EB90000}"/>
    <cellStyle name="Millares 97 2 4" xfId="558" xr:uid="{00000000-0005-0000-0000-00001FB90000}"/>
    <cellStyle name="Millares 97 2 4 2" xfId="1490" xr:uid="{00000000-0005-0000-0000-000020B90000}"/>
    <cellStyle name="Millares 97 2 4 2 2" xfId="2524" xr:uid="{00000000-0005-0000-0000-000021B90000}"/>
    <cellStyle name="Millares 97 2 4 2 2 2" xfId="4592" xr:uid="{00000000-0005-0000-0000-000022B90000}"/>
    <cellStyle name="Millares 97 2 4 2 2 2 2" xfId="10796" xr:uid="{00000000-0005-0000-0000-000023B90000}"/>
    <cellStyle name="Millares 97 2 4 2 2 2 2 2" xfId="23204" xr:uid="{00000000-0005-0000-0000-000024B90000}"/>
    <cellStyle name="Millares 97 2 4 2 2 2 2 2 2" xfId="48020" xr:uid="{00000000-0005-0000-0000-000025B90000}"/>
    <cellStyle name="Millares 97 2 4 2 2 2 2 3" xfId="35612" xr:uid="{00000000-0005-0000-0000-000026B90000}"/>
    <cellStyle name="Millares 97 2 4 2 2 2 3" xfId="17000" xr:uid="{00000000-0005-0000-0000-000027B90000}"/>
    <cellStyle name="Millares 97 2 4 2 2 2 3 2" xfId="41816" xr:uid="{00000000-0005-0000-0000-000028B90000}"/>
    <cellStyle name="Millares 97 2 4 2 2 2 4" xfId="29408" xr:uid="{00000000-0005-0000-0000-000029B90000}"/>
    <cellStyle name="Millares 97 2 4 2 2 3" xfId="6660" xr:uid="{00000000-0005-0000-0000-00002AB90000}"/>
    <cellStyle name="Millares 97 2 4 2 2 3 2" xfId="12864" xr:uid="{00000000-0005-0000-0000-00002BB90000}"/>
    <cellStyle name="Millares 97 2 4 2 2 3 2 2" xfId="25272" xr:uid="{00000000-0005-0000-0000-00002CB90000}"/>
    <cellStyle name="Millares 97 2 4 2 2 3 2 2 2" xfId="50088" xr:uid="{00000000-0005-0000-0000-00002DB90000}"/>
    <cellStyle name="Millares 97 2 4 2 2 3 2 3" xfId="37680" xr:uid="{00000000-0005-0000-0000-00002EB90000}"/>
    <cellStyle name="Millares 97 2 4 2 2 3 3" xfId="19068" xr:uid="{00000000-0005-0000-0000-00002FB90000}"/>
    <cellStyle name="Millares 97 2 4 2 2 3 3 2" xfId="43884" xr:uid="{00000000-0005-0000-0000-000030B90000}"/>
    <cellStyle name="Millares 97 2 4 2 2 3 4" xfId="31476" xr:uid="{00000000-0005-0000-0000-000031B90000}"/>
    <cellStyle name="Millares 97 2 4 2 2 4" xfId="8728" xr:uid="{00000000-0005-0000-0000-000032B90000}"/>
    <cellStyle name="Millares 97 2 4 2 2 4 2" xfId="21136" xr:uid="{00000000-0005-0000-0000-000033B90000}"/>
    <cellStyle name="Millares 97 2 4 2 2 4 2 2" xfId="45952" xr:uid="{00000000-0005-0000-0000-000034B90000}"/>
    <cellStyle name="Millares 97 2 4 2 2 4 3" xfId="33544" xr:uid="{00000000-0005-0000-0000-000035B90000}"/>
    <cellStyle name="Millares 97 2 4 2 2 5" xfId="14932" xr:uid="{00000000-0005-0000-0000-000036B90000}"/>
    <cellStyle name="Millares 97 2 4 2 2 5 2" xfId="39748" xr:uid="{00000000-0005-0000-0000-000037B90000}"/>
    <cellStyle name="Millares 97 2 4 2 2 6" xfId="27340" xr:uid="{00000000-0005-0000-0000-000038B90000}"/>
    <cellStyle name="Millares 97 2 4 2 3" xfId="3558" xr:uid="{00000000-0005-0000-0000-000039B90000}"/>
    <cellStyle name="Millares 97 2 4 2 3 2" xfId="9762" xr:uid="{00000000-0005-0000-0000-00003AB90000}"/>
    <cellStyle name="Millares 97 2 4 2 3 2 2" xfId="22170" xr:uid="{00000000-0005-0000-0000-00003BB90000}"/>
    <cellStyle name="Millares 97 2 4 2 3 2 2 2" xfId="46986" xr:uid="{00000000-0005-0000-0000-00003CB90000}"/>
    <cellStyle name="Millares 97 2 4 2 3 2 3" xfId="34578" xr:uid="{00000000-0005-0000-0000-00003DB90000}"/>
    <cellStyle name="Millares 97 2 4 2 3 3" xfId="15966" xr:uid="{00000000-0005-0000-0000-00003EB90000}"/>
    <cellStyle name="Millares 97 2 4 2 3 3 2" xfId="40782" xr:uid="{00000000-0005-0000-0000-00003FB90000}"/>
    <cellStyle name="Millares 97 2 4 2 3 4" xfId="28374" xr:uid="{00000000-0005-0000-0000-000040B90000}"/>
    <cellStyle name="Millares 97 2 4 2 4" xfId="5626" xr:uid="{00000000-0005-0000-0000-000041B90000}"/>
    <cellStyle name="Millares 97 2 4 2 4 2" xfId="11830" xr:uid="{00000000-0005-0000-0000-000042B90000}"/>
    <cellStyle name="Millares 97 2 4 2 4 2 2" xfId="24238" xr:uid="{00000000-0005-0000-0000-000043B90000}"/>
    <cellStyle name="Millares 97 2 4 2 4 2 2 2" xfId="49054" xr:uid="{00000000-0005-0000-0000-000044B90000}"/>
    <cellStyle name="Millares 97 2 4 2 4 2 3" xfId="36646" xr:uid="{00000000-0005-0000-0000-000045B90000}"/>
    <cellStyle name="Millares 97 2 4 2 4 3" xfId="18034" xr:uid="{00000000-0005-0000-0000-000046B90000}"/>
    <cellStyle name="Millares 97 2 4 2 4 3 2" xfId="42850" xr:uid="{00000000-0005-0000-0000-000047B90000}"/>
    <cellStyle name="Millares 97 2 4 2 4 4" xfId="30442" xr:uid="{00000000-0005-0000-0000-000048B90000}"/>
    <cellStyle name="Millares 97 2 4 2 5" xfId="7694" xr:uid="{00000000-0005-0000-0000-000049B90000}"/>
    <cellStyle name="Millares 97 2 4 2 5 2" xfId="20102" xr:uid="{00000000-0005-0000-0000-00004AB90000}"/>
    <cellStyle name="Millares 97 2 4 2 5 2 2" xfId="44918" xr:uid="{00000000-0005-0000-0000-00004BB90000}"/>
    <cellStyle name="Millares 97 2 4 2 5 3" xfId="32510" xr:uid="{00000000-0005-0000-0000-00004CB90000}"/>
    <cellStyle name="Millares 97 2 4 2 6" xfId="13898" xr:uid="{00000000-0005-0000-0000-00004DB90000}"/>
    <cellStyle name="Millares 97 2 4 2 6 2" xfId="38714" xr:uid="{00000000-0005-0000-0000-00004EB90000}"/>
    <cellStyle name="Millares 97 2 4 2 7" xfId="26306" xr:uid="{00000000-0005-0000-0000-00004FB90000}"/>
    <cellStyle name="Millares 97 2 4 3" xfId="2007" xr:uid="{00000000-0005-0000-0000-000050B90000}"/>
    <cellStyle name="Millares 97 2 4 3 2" xfId="4075" xr:uid="{00000000-0005-0000-0000-000051B90000}"/>
    <cellStyle name="Millares 97 2 4 3 2 2" xfId="10279" xr:uid="{00000000-0005-0000-0000-000052B90000}"/>
    <cellStyle name="Millares 97 2 4 3 2 2 2" xfId="22687" xr:uid="{00000000-0005-0000-0000-000053B90000}"/>
    <cellStyle name="Millares 97 2 4 3 2 2 2 2" xfId="47503" xr:uid="{00000000-0005-0000-0000-000054B90000}"/>
    <cellStyle name="Millares 97 2 4 3 2 2 3" xfId="35095" xr:uid="{00000000-0005-0000-0000-000055B90000}"/>
    <cellStyle name="Millares 97 2 4 3 2 3" xfId="16483" xr:uid="{00000000-0005-0000-0000-000056B90000}"/>
    <cellStyle name="Millares 97 2 4 3 2 3 2" xfId="41299" xr:uid="{00000000-0005-0000-0000-000057B90000}"/>
    <cellStyle name="Millares 97 2 4 3 2 4" xfId="28891" xr:uid="{00000000-0005-0000-0000-000058B90000}"/>
    <cellStyle name="Millares 97 2 4 3 3" xfId="6143" xr:uid="{00000000-0005-0000-0000-000059B90000}"/>
    <cellStyle name="Millares 97 2 4 3 3 2" xfId="12347" xr:uid="{00000000-0005-0000-0000-00005AB90000}"/>
    <cellStyle name="Millares 97 2 4 3 3 2 2" xfId="24755" xr:uid="{00000000-0005-0000-0000-00005BB90000}"/>
    <cellStyle name="Millares 97 2 4 3 3 2 2 2" xfId="49571" xr:uid="{00000000-0005-0000-0000-00005CB90000}"/>
    <cellStyle name="Millares 97 2 4 3 3 2 3" xfId="37163" xr:uid="{00000000-0005-0000-0000-00005DB90000}"/>
    <cellStyle name="Millares 97 2 4 3 3 3" xfId="18551" xr:uid="{00000000-0005-0000-0000-00005EB90000}"/>
    <cellStyle name="Millares 97 2 4 3 3 3 2" xfId="43367" xr:uid="{00000000-0005-0000-0000-00005FB90000}"/>
    <cellStyle name="Millares 97 2 4 3 3 4" xfId="30959" xr:uid="{00000000-0005-0000-0000-000060B90000}"/>
    <cellStyle name="Millares 97 2 4 3 4" xfId="8211" xr:uid="{00000000-0005-0000-0000-000061B90000}"/>
    <cellStyle name="Millares 97 2 4 3 4 2" xfId="20619" xr:uid="{00000000-0005-0000-0000-000062B90000}"/>
    <cellStyle name="Millares 97 2 4 3 4 2 2" xfId="45435" xr:uid="{00000000-0005-0000-0000-000063B90000}"/>
    <cellStyle name="Millares 97 2 4 3 4 3" xfId="33027" xr:uid="{00000000-0005-0000-0000-000064B90000}"/>
    <cellStyle name="Millares 97 2 4 3 5" xfId="14415" xr:uid="{00000000-0005-0000-0000-000065B90000}"/>
    <cellStyle name="Millares 97 2 4 3 5 2" xfId="39231" xr:uid="{00000000-0005-0000-0000-000066B90000}"/>
    <cellStyle name="Millares 97 2 4 3 6" xfId="26823" xr:uid="{00000000-0005-0000-0000-000067B90000}"/>
    <cellStyle name="Millares 97 2 4 4" xfId="3041" xr:uid="{00000000-0005-0000-0000-000068B90000}"/>
    <cellStyle name="Millares 97 2 4 4 2" xfId="9245" xr:uid="{00000000-0005-0000-0000-000069B90000}"/>
    <cellStyle name="Millares 97 2 4 4 2 2" xfId="21653" xr:uid="{00000000-0005-0000-0000-00006AB90000}"/>
    <cellStyle name="Millares 97 2 4 4 2 2 2" xfId="46469" xr:uid="{00000000-0005-0000-0000-00006BB90000}"/>
    <cellStyle name="Millares 97 2 4 4 2 3" xfId="34061" xr:uid="{00000000-0005-0000-0000-00006CB90000}"/>
    <cellStyle name="Millares 97 2 4 4 3" xfId="15449" xr:uid="{00000000-0005-0000-0000-00006DB90000}"/>
    <cellStyle name="Millares 97 2 4 4 3 2" xfId="40265" xr:uid="{00000000-0005-0000-0000-00006EB90000}"/>
    <cellStyle name="Millares 97 2 4 4 4" xfId="27857" xr:uid="{00000000-0005-0000-0000-00006FB90000}"/>
    <cellStyle name="Millares 97 2 4 5" xfId="5109" xr:uid="{00000000-0005-0000-0000-000070B90000}"/>
    <cellStyle name="Millares 97 2 4 5 2" xfId="11313" xr:uid="{00000000-0005-0000-0000-000071B90000}"/>
    <cellStyle name="Millares 97 2 4 5 2 2" xfId="23721" xr:uid="{00000000-0005-0000-0000-000072B90000}"/>
    <cellStyle name="Millares 97 2 4 5 2 2 2" xfId="48537" xr:uid="{00000000-0005-0000-0000-000073B90000}"/>
    <cellStyle name="Millares 97 2 4 5 2 3" xfId="36129" xr:uid="{00000000-0005-0000-0000-000074B90000}"/>
    <cellStyle name="Millares 97 2 4 5 3" xfId="17517" xr:uid="{00000000-0005-0000-0000-000075B90000}"/>
    <cellStyle name="Millares 97 2 4 5 3 2" xfId="42333" xr:uid="{00000000-0005-0000-0000-000076B90000}"/>
    <cellStyle name="Millares 97 2 4 5 4" xfId="29925" xr:uid="{00000000-0005-0000-0000-000077B90000}"/>
    <cellStyle name="Millares 97 2 4 6" xfId="7177" xr:uid="{00000000-0005-0000-0000-000078B90000}"/>
    <cellStyle name="Millares 97 2 4 6 2" xfId="19585" xr:uid="{00000000-0005-0000-0000-000079B90000}"/>
    <cellStyle name="Millares 97 2 4 6 2 2" xfId="44401" xr:uid="{00000000-0005-0000-0000-00007AB90000}"/>
    <cellStyle name="Millares 97 2 4 6 3" xfId="31993" xr:uid="{00000000-0005-0000-0000-00007BB90000}"/>
    <cellStyle name="Millares 97 2 4 7" xfId="13381" xr:uid="{00000000-0005-0000-0000-00007CB90000}"/>
    <cellStyle name="Millares 97 2 4 7 2" xfId="38197" xr:uid="{00000000-0005-0000-0000-00007DB90000}"/>
    <cellStyle name="Millares 97 2 4 8" xfId="25789" xr:uid="{00000000-0005-0000-0000-00007EB90000}"/>
    <cellStyle name="Millares 97 2 4 9" xfId="973" xr:uid="{00000000-0005-0000-0000-00007FB90000}"/>
    <cellStyle name="Millares 97 2 5" xfId="1146" xr:uid="{00000000-0005-0000-0000-000080B90000}"/>
    <cellStyle name="Millares 97 2 5 2" xfId="1663" xr:uid="{00000000-0005-0000-0000-000081B90000}"/>
    <cellStyle name="Millares 97 2 5 2 2" xfId="2697" xr:uid="{00000000-0005-0000-0000-000082B90000}"/>
    <cellStyle name="Millares 97 2 5 2 2 2" xfId="4765" xr:uid="{00000000-0005-0000-0000-000083B90000}"/>
    <cellStyle name="Millares 97 2 5 2 2 2 2" xfId="10969" xr:uid="{00000000-0005-0000-0000-000084B90000}"/>
    <cellStyle name="Millares 97 2 5 2 2 2 2 2" xfId="23377" xr:uid="{00000000-0005-0000-0000-000085B90000}"/>
    <cellStyle name="Millares 97 2 5 2 2 2 2 2 2" xfId="48193" xr:uid="{00000000-0005-0000-0000-000086B90000}"/>
    <cellStyle name="Millares 97 2 5 2 2 2 2 3" xfId="35785" xr:uid="{00000000-0005-0000-0000-000087B90000}"/>
    <cellStyle name="Millares 97 2 5 2 2 2 3" xfId="17173" xr:uid="{00000000-0005-0000-0000-000088B90000}"/>
    <cellStyle name="Millares 97 2 5 2 2 2 3 2" xfId="41989" xr:uid="{00000000-0005-0000-0000-000089B90000}"/>
    <cellStyle name="Millares 97 2 5 2 2 2 4" xfId="29581" xr:uid="{00000000-0005-0000-0000-00008AB90000}"/>
    <cellStyle name="Millares 97 2 5 2 2 3" xfId="6833" xr:uid="{00000000-0005-0000-0000-00008BB90000}"/>
    <cellStyle name="Millares 97 2 5 2 2 3 2" xfId="13037" xr:uid="{00000000-0005-0000-0000-00008CB90000}"/>
    <cellStyle name="Millares 97 2 5 2 2 3 2 2" xfId="25445" xr:uid="{00000000-0005-0000-0000-00008DB90000}"/>
    <cellStyle name="Millares 97 2 5 2 2 3 2 2 2" xfId="50261" xr:uid="{00000000-0005-0000-0000-00008EB90000}"/>
    <cellStyle name="Millares 97 2 5 2 2 3 2 3" xfId="37853" xr:uid="{00000000-0005-0000-0000-00008FB90000}"/>
    <cellStyle name="Millares 97 2 5 2 2 3 3" xfId="19241" xr:uid="{00000000-0005-0000-0000-000090B90000}"/>
    <cellStyle name="Millares 97 2 5 2 2 3 3 2" xfId="44057" xr:uid="{00000000-0005-0000-0000-000091B90000}"/>
    <cellStyle name="Millares 97 2 5 2 2 3 4" xfId="31649" xr:uid="{00000000-0005-0000-0000-000092B90000}"/>
    <cellStyle name="Millares 97 2 5 2 2 4" xfId="8901" xr:uid="{00000000-0005-0000-0000-000093B90000}"/>
    <cellStyle name="Millares 97 2 5 2 2 4 2" xfId="21309" xr:uid="{00000000-0005-0000-0000-000094B90000}"/>
    <cellStyle name="Millares 97 2 5 2 2 4 2 2" xfId="46125" xr:uid="{00000000-0005-0000-0000-000095B90000}"/>
    <cellStyle name="Millares 97 2 5 2 2 4 3" xfId="33717" xr:uid="{00000000-0005-0000-0000-000096B90000}"/>
    <cellStyle name="Millares 97 2 5 2 2 5" xfId="15105" xr:uid="{00000000-0005-0000-0000-000097B90000}"/>
    <cellStyle name="Millares 97 2 5 2 2 5 2" xfId="39921" xr:uid="{00000000-0005-0000-0000-000098B90000}"/>
    <cellStyle name="Millares 97 2 5 2 2 6" xfId="27513" xr:uid="{00000000-0005-0000-0000-000099B90000}"/>
    <cellStyle name="Millares 97 2 5 2 3" xfId="3731" xr:uid="{00000000-0005-0000-0000-00009AB90000}"/>
    <cellStyle name="Millares 97 2 5 2 3 2" xfId="9935" xr:uid="{00000000-0005-0000-0000-00009BB90000}"/>
    <cellStyle name="Millares 97 2 5 2 3 2 2" xfId="22343" xr:uid="{00000000-0005-0000-0000-00009CB90000}"/>
    <cellStyle name="Millares 97 2 5 2 3 2 2 2" xfId="47159" xr:uid="{00000000-0005-0000-0000-00009DB90000}"/>
    <cellStyle name="Millares 97 2 5 2 3 2 3" xfId="34751" xr:uid="{00000000-0005-0000-0000-00009EB90000}"/>
    <cellStyle name="Millares 97 2 5 2 3 3" xfId="16139" xr:uid="{00000000-0005-0000-0000-00009FB90000}"/>
    <cellStyle name="Millares 97 2 5 2 3 3 2" xfId="40955" xr:uid="{00000000-0005-0000-0000-0000A0B90000}"/>
    <cellStyle name="Millares 97 2 5 2 3 4" xfId="28547" xr:uid="{00000000-0005-0000-0000-0000A1B90000}"/>
    <cellStyle name="Millares 97 2 5 2 4" xfId="5799" xr:uid="{00000000-0005-0000-0000-0000A2B90000}"/>
    <cellStyle name="Millares 97 2 5 2 4 2" xfId="12003" xr:uid="{00000000-0005-0000-0000-0000A3B90000}"/>
    <cellStyle name="Millares 97 2 5 2 4 2 2" xfId="24411" xr:uid="{00000000-0005-0000-0000-0000A4B90000}"/>
    <cellStyle name="Millares 97 2 5 2 4 2 2 2" xfId="49227" xr:uid="{00000000-0005-0000-0000-0000A5B90000}"/>
    <cellStyle name="Millares 97 2 5 2 4 2 3" xfId="36819" xr:uid="{00000000-0005-0000-0000-0000A6B90000}"/>
    <cellStyle name="Millares 97 2 5 2 4 3" xfId="18207" xr:uid="{00000000-0005-0000-0000-0000A7B90000}"/>
    <cellStyle name="Millares 97 2 5 2 4 3 2" xfId="43023" xr:uid="{00000000-0005-0000-0000-0000A8B90000}"/>
    <cellStyle name="Millares 97 2 5 2 4 4" xfId="30615" xr:uid="{00000000-0005-0000-0000-0000A9B90000}"/>
    <cellStyle name="Millares 97 2 5 2 5" xfId="7867" xr:uid="{00000000-0005-0000-0000-0000AAB90000}"/>
    <cellStyle name="Millares 97 2 5 2 5 2" xfId="20275" xr:uid="{00000000-0005-0000-0000-0000ABB90000}"/>
    <cellStyle name="Millares 97 2 5 2 5 2 2" xfId="45091" xr:uid="{00000000-0005-0000-0000-0000ACB90000}"/>
    <cellStyle name="Millares 97 2 5 2 5 3" xfId="32683" xr:uid="{00000000-0005-0000-0000-0000ADB90000}"/>
    <cellStyle name="Millares 97 2 5 2 6" xfId="14071" xr:uid="{00000000-0005-0000-0000-0000AEB90000}"/>
    <cellStyle name="Millares 97 2 5 2 6 2" xfId="38887" xr:uid="{00000000-0005-0000-0000-0000AFB90000}"/>
    <cellStyle name="Millares 97 2 5 2 7" xfId="26479" xr:uid="{00000000-0005-0000-0000-0000B0B90000}"/>
    <cellStyle name="Millares 97 2 5 3" xfId="2180" xr:uid="{00000000-0005-0000-0000-0000B1B90000}"/>
    <cellStyle name="Millares 97 2 5 3 2" xfId="4248" xr:uid="{00000000-0005-0000-0000-0000B2B90000}"/>
    <cellStyle name="Millares 97 2 5 3 2 2" xfId="10452" xr:uid="{00000000-0005-0000-0000-0000B3B90000}"/>
    <cellStyle name="Millares 97 2 5 3 2 2 2" xfId="22860" xr:uid="{00000000-0005-0000-0000-0000B4B90000}"/>
    <cellStyle name="Millares 97 2 5 3 2 2 2 2" xfId="47676" xr:uid="{00000000-0005-0000-0000-0000B5B90000}"/>
    <cellStyle name="Millares 97 2 5 3 2 2 3" xfId="35268" xr:uid="{00000000-0005-0000-0000-0000B6B90000}"/>
    <cellStyle name="Millares 97 2 5 3 2 3" xfId="16656" xr:uid="{00000000-0005-0000-0000-0000B7B90000}"/>
    <cellStyle name="Millares 97 2 5 3 2 3 2" xfId="41472" xr:uid="{00000000-0005-0000-0000-0000B8B90000}"/>
    <cellStyle name="Millares 97 2 5 3 2 4" xfId="29064" xr:uid="{00000000-0005-0000-0000-0000B9B90000}"/>
    <cellStyle name="Millares 97 2 5 3 3" xfId="6316" xr:uid="{00000000-0005-0000-0000-0000BAB90000}"/>
    <cellStyle name="Millares 97 2 5 3 3 2" xfId="12520" xr:uid="{00000000-0005-0000-0000-0000BBB90000}"/>
    <cellStyle name="Millares 97 2 5 3 3 2 2" xfId="24928" xr:uid="{00000000-0005-0000-0000-0000BCB90000}"/>
    <cellStyle name="Millares 97 2 5 3 3 2 2 2" xfId="49744" xr:uid="{00000000-0005-0000-0000-0000BDB90000}"/>
    <cellStyle name="Millares 97 2 5 3 3 2 3" xfId="37336" xr:uid="{00000000-0005-0000-0000-0000BEB90000}"/>
    <cellStyle name="Millares 97 2 5 3 3 3" xfId="18724" xr:uid="{00000000-0005-0000-0000-0000BFB90000}"/>
    <cellStyle name="Millares 97 2 5 3 3 3 2" xfId="43540" xr:uid="{00000000-0005-0000-0000-0000C0B90000}"/>
    <cellStyle name="Millares 97 2 5 3 3 4" xfId="31132" xr:uid="{00000000-0005-0000-0000-0000C1B90000}"/>
    <cellStyle name="Millares 97 2 5 3 4" xfId="8384" xr:uid="{00000000-0005-0000-0000-0000C2B90000}"/>
    <cellStyle name="Millares 97 2 5 3 4 2" xfId="20792" xr:uid="{00000000-0005-0000-0000-0000C3B90000}"/>
    <cellStyle name="Millares 97 2 5 3 4 2 2" xfId="45608" xr:uid="{00000000-0005-0000-0000-0000C4B90000}"/>
    <cellStyle name="Millares 97 2 5 3 4 3" xfId="33200" xr:uid="{00000000-0005-0000-0000-0000C5B90000}"/>
    <cellStyle name="Millares 97 2 5 3 5" xfId="14588" xr:uid="{00000000-0005-0000-0000-0000C6B90000}"/>
    <cellStyle name="Millares 97 2 5 3 5 2" xfId="39404" xr:uid="{00000000-0005-0000-0000-0000C7B90000}"/>
    <cellStyle name="Millares 97 2 5 3 6" xfId="26996" xr:uid="{00000000-0005-0000-0000-0000C8B90000}"/>
    <cellStyle name="Millares 97 2 5 4" xfId="3214" xr:uid="{00000000-0005-0000-0000-0000C9B90000}"/>
    <cellStyle name="Millares 97 2 5 4 2" xfId="9418" xr:uid="{00000000-0005-0000-0000-0000CAB90000}"/>
    <cellStyle name="Millares 97 2 5 4 2 2" xfId="21826" xr:uid="{00000000-0005-0000-0000-0000CBB90000}"/>
    <cellStyle name="Millares 97 2 5 4 2 2 2" xfId="46642" xr:uid="{00000000-0005-0000-0000-0000CCB90000}"/>
    <cellStyle name="Millares 97 2 5 4 2 3" xfId="34234" xr:uid="{00000000-0005-0000-0000-0000CDB90000}"/>
    <cellStyle name="Millares 97 2 5 4 3" xfId="15622" xr:uid="{00000000-0005-0000-0000-0000CEB90000}"/>
    <cellStyle name="Millares 97 2 5 4 3 2" xfId="40438" xr:uid="{00000000-0005-0000-0000-0000CFB90000}"/>
    <cellStyle name="Millares 97 2 5 4 4" xfId="28030" xr:uid="{00000000-0005-0000-0000-0000D0B90000}"/>
    <cellStyle name="Millares 97 2 5 5" xfId="5282" xr:uid="{00000000-0005-0000-0000-0000D1B90000}"/>
    <cellStyle name="Millares 97 2 5 5 2" xfId="11486" xr:uid="{00000000-0005-0000-0000-0000D2B90000}"/>
    <cellStyle name="Millares 97 2 5 5 2 2" xfId="23894" xr:uid="{00000000-0005-0000-0000-0000D3B90000}"/>
    <cellStyle name="Millares 97 2 5 5 2 2 2" xfId="48710" xr:uid="{00000000-0005-0000-0000-0000D4B90000}"/>
    <cellStyle name="Millares 97 2 5 5 2 3" xfId="36302" xr:uid="{00000000-0005-0000-0000-0000D5B90000}"/>
    <cellStyle name="Millares 97 2 5 5 3" xfId="17690" xr:uid="{00000000-0005-0000-0000-0000D6B90000}"/>
    <cellStyle name="Millares 97 2 5 5 3 2" xfId="42506" xr:uid="{00000000-0005-0000-0000-0000D7B90000}"/>
    <cellStyle name="Millares 97 2 5 5 4" xfId="30098" xr:uid="{00000000-0005-0000-0000-0000D8B90000}"/>
    <cellStyle name="Millares 97 2 5 6" xfId="7350" xr:uid="{00000000-0005-0000-0000-0000D9B90000}"/>
    <cellStyle name="Millares 97 2 5 6 2" xfId="19758" xr:uid="{00000000-0005-0000-0000-0000DAB90000}"/>
    <cellStyle name="Millares 97 2 5 6 2 2" xfId="44574" xr:uid="{00000000-0005-0000-0000-0000DBB90000}"/>
    <cellStyle name="Millares 97 2 5 6 3" xfId="32166" xr:uid="{00000000-0005-0000-0000-0000DCB90000}"/>
    <cellStyle name="Millares 97 2 5 7" xfId="13554" xr:uid="{00000000-0005-0000-0000-0000DDB90000}"/>
    <cellStyle name="Millares 97 2 5 7 2" xfId="38370" xr:uid="{00000000-0005-0000-0000-0000DEB90000}"/>
    <cellStyle name="Millares 97 2 5 8" xfId="25962" xr:uid="{00000000-0005-0000-0000-0000DFB90000}"/>
    <cellStyle name="Millares 97 2 6" xfId="1318" xr:uid="{00000000-0005-0000-0000-0000E0B90000}"/>
    <cellStyle name="Millares 97 2 6 2" xfId="2352" xr:uid="{00000000-0005-0000-0000-0000E1B90000}"/>
    <cellStyle name="Millares 97 2 6 2 2" xfId="4420" xr:uid="{00000000-0005-0000-0000-0000E2B90000}"/>
    <cellStyle name="Millares 97 2 6 2 2 2" xfId="10624" xr:uid="{00000000-0005-0000-0000-0000E3B90000}"/>
    <cellStyle name="Millares 97 2 6 2 2 2 2" xfId="23032" xr:uid="{00000000-0005-0000-0000-0000E4B90000}"/>
    <cellStyle name="Millares 97 2 6 2 2 2 2 2" xfId="47848" xr:uid="{00000000-0005-0000-0000-0000E5B90000}"/>
    <cellStyle name="Millares 97 2 6 2 2 2 3" xfId="35440" xr:uid="{00000000-0005-0000-0000-0000E6B90000}"/>
    <cellStyle name="Millares 97 2 6 2 2 3" xfId="16828" xr:uid="{00000000-0005-0000-0000-0000E7B90000}"/>
    <cellStyle name="Millares 97 2 6 2 2 3 2" xfId="41644" xr:uid="{00000000-0005-0000-0000-0000E8B90000}"/>
    <cellStyle name="Millares 97 2 6 2 2 4" xfId="29236" xr:uid="{00000000-0005-0000-0000-0000E9B90000}"/>
    <cellStyle name="Millares 97 2 6 2 3" xfId="6488" xr:uid="{00000000-0005-0000-0000-0000EAB90000}"/>
    <cellStyle name="Millares 97 2 6 2 3 2" xfId="12692" xr:uid="{00000000-0005-0000-0000-0000EBB90000}"/>
    <cellStyle name="Millares 97 2 6 2 3 2 2" xfId="25100" xr:uid="{00000000-0005-0000-0000-0000ECB90000}"/>
    <cellStyle name="Millares 97 2 6 2 3 2 2 2" xfId="49916" xr:uid="{00000000-0005-0000-0000-0000EDB90000}"/>
    <cellStyle name="Millares 97 2 6 2 3 2 3" xfId="37508" xr:uid="{00000000-0005-0000-0000-0000EEB90000}"/>
    <cellStyle name="Millares 97 2 6 2 3 3" xfId="18896" xr:uid="{00000000-0005-0000-0000-0000EFB90000}"/>
    <cellStyle name="Millares 97 2 6 2 3 3 2" xfId="43712" xr:uid="{00000000-0005-0000-0000-0000F0B90000}"/>
    <cellStyle name="Millares 97 2 6 2 3 4" xfId="31304" xr:uid="{00000000-0005-0000-0000-0000F1B90000}"/>
    <cellStyle name="Millares 97 2 6 2 4" xfId="8556" xr:uid="{00000000-0005-0000-0000-0000F2B90000}"/>
    <cellStyle name="Millares 97 2 6 2 4 2" xfId="20964" xr:uid="{00000000-0005-0000-0000-0000F3B90000}"/>
    <cellStyle name="Millares 97 2 6 2 4 2 2" xfId="45780" xr:uid="{00000000-0005-0000-0000-0000F4B90000}"/>
    <cellStyle name="Millares 97 2 6 2 4 3" xfId="33372" xr:uid="{00000000-0005-0000-0000-0000F5B90000}"/>
    <cellStyle name="Millares 97 2 6 2 5" xfId="14760" xr:uid="{00000000-0005-0000-0000-0000F6B90000}"/>
    <cellStyle name="Millares 97 2 6 2 5 2" xfId="39576" xr:uid="{00000000-0005-0000-0000-0000F7B90000}"/>
    <cellStyle name="Millares 97 2 6 2 6" xfId="27168" xr:uid="{00000000-0005-0000-0000-0000F8B90000}"/>
    <cellStyle name="Millares 97 2 6 3" xfId="3386" xr:uid="{00000000-0005-0000-0000-0000F9B90000}"/>
    <cellStyle name="Millares 97 2 6 3 2" xfId="9590" xr:uid="{00000000-0005-0000-0000-0000FAB90000}"/>
    <cellStyle name="Millares 97 2 6 3 2 2" xfId="21998" xr:uid="{00000000-0005-0000-0000-0000FBB90000}"/>
    <cellStyle name="Millares 97 2 6 3 2 2 2" xfId="46814" xr:uid="{00000000-0005-0000-0000-0000FCB90000}"/>
    <cellStyle name="Millares 97 2 6 3 2 3" xfId="34406" xr:uid="{00000000-0005-0000-0000-0000FDB90000}"/>
    <cellStyle name="Millares 97 2 6 3 3" xfId="15794" xr:uid="{00000000-0005-0000-0000-0000FEB90000}"/>
    <cellStyle name="Millares 97 2 6 3 3 2" xfId="40610" xr:uid="{00000000-0005-0000-0000-0000FFB90000}"/>
    <cellStyle name="Millares 97 2 6 3 4" xfId="28202" xr:uid="{00000000-0005-0000-0000-000000BA0000}"/>
    <cellStyle name="Millares 97 2 6 4" xfId="5454" xr:uid="{00000000-0005-0000-0000-000001BA0000}"/>
    <cellStyle name="Millares 97 2 6 4 2" xfId="11658" xr:uid="{00000000-0005-0000-0000-000002BA0000}"/>
    <cellStyle name="Millares 97 2 6 4 2 2" xfId="24066" xr:uid="{00000000-0005-0000-0000-000003BA0000}"/>
    <cellStyle name="Millares 97 2 6 4 2 2 2" xfId="48882" xr:uid="{00000000-0005-0000-0000-000004BA0000}"/>
    <cellStyle name="Millares 97 2 6 4 2 3" xfId="36474" xr:uid="{00000000-0005-0000-0000-000005BA0000}"/>
    <cellStyle name="Millares 97 2 6 4 3" xfId="17862" xr:uid="{00000000-0005-0000-0000-000006BA0000}"/>
    <cellStyle name="Millares 97 2 6 4 3 2" xfId="42678" xr:uid="{00000000-0005-0000-0000-000007BA0000}"/>
    <cellStyle name="Millares 97 2 6 4 4" xfId="30270" xr:uid="{00000000-0005-0000-0000-000008BA0000}"/>
    <cellStyle name="Millares 97 2 6 5" xfId="7522" xr:uid="{00000000-0005-0000-0000-000009BA0000}"/>
    <cellStyle name="Millares 97 2 6 5 2" xfId="19930" xr:uid="{00000000-0005-0000-0000-00000ABA0000}"/>
    <cellStyle name="Millares 97 2 6 5 2 2" xfId="44746" xr:uid="{00000000-0005-0000-0000-00000BBA0000}"/>
    <cellStyle name="Millares 97 2 6 5 3" xfId="32338" xr:uid="{00000000-0005-0000-0000-00000CBA0000}"/>
    <cellStyle name="Millares 97 2 6 6" xfId="13726" xr:uid="{00000000-0005-0000-0000-00000DBA0000}"/>
    <cellStyle name="Millares 97 2 6 6 2" xfId="38542" xr:uid="{00000000-0005-0000-0000-00000EBA0000}"/>
    <cellStyle name="Millares 97 2 6 7" xfId="26134" xr:uid="{00000000-0005-0000-0000-00000FBA0000}"/>
    <cellStyle name="Millares 97 2 7" xfId="1835" xr:uid="{00000000-0005-0000-0000-000010BA0000}"/>
    <cellStyle name="Millares 97 2 7 2" xfId="3903" xr:uid="{00000000-0005-0000-0000-000011BA0000}"/>
    <cellStyle name="Millares 97 2 7 2 2" xfId="10107" xr:uid="{00000000-0005-0000-0000-000012BA0000}"/>
    <cellStyle name="Millares 97 2 7 2 2 2" xfId="22515" xr:uid="{00000000-0005-0000-0000-000013BA0000}"/>
    <cellStyle name="Millares 97 2 7 2 2 2 2" xfId="47331" xr:uid="{00000000-0005-0000-0000-000014BA0000}"/>
    <cellStyle name="Millares 97 2 7 2 2 3" xfId="34923" xr:uid="{00000000-0005-0000-0000-000015BA0000}"/>
    <cellStyle name="Millares 97 2 7 2 3" xfId="16311" xr:uid="{00000000-0005-0000-0000-000016BA0000}"/>
    <cellStyle name="Millares 97 2 7 2 3 2" xfId="41127" xr:uid="{00000000-0005-0000-0000-000017BA0000}"/>
    <cellStyle name="Millares 97 2 7 2 4" xfId="28719" xr:uid="{00000000-0005-0000-0000-000018BA0000}"/>
    <cellStyle name="Millares 97 2 7 3" xfId="5971" xr:uid="{00000000-0005-0000-0000-000019BA0000}"/>
    <cellStyle name="Millares 97 2 7 3 2" xfId="12175" xr:uid="{00000000-0005-0000-0000-00001ABA0000}"/>
    <cellStyle name="Millares 97 2 7 3 2 2" xfId="24583" xr:uid="{00000000-0005-0000-0000-00001BBA0000}"/>
    <cellStyle name="Millares 97 2 7 3 2 2 2" xfId="49399" xr:uid="{00000000-0005-0000-0000-00001CBA0000}"/>
    <cellStyle name="Millares 97 2 7 3 2 3" xfId="36991" xr:uid="{00000000-0005-0000-0000-00001DBA0000}"/>
    <cellStyle name="Millares 97 2 7 3 3" xfId="18379" xr:uid="{00000000-0005-0000-0000-00001EBA0000}"/>
    <cellStyle name="Millares 97 2 7 3 3 2" xfId="43195" xr:uid="{00000000-0005-0000-0000-00001FBA0000}"/>
    <cellStyle name="Millares 97 2 7 3 4" xfId="30787" xr:uid="{00000000-0005-0000-0000-000020BA0000}"/>
    <cellStyle name="Millares 97 2 7 4" xfId="8039" xr:uid="{00000000-0005-0000-0000-000021BA0000}"/>
    <cellStyle name="Millares 97 2 7 4 2" xfId="20447" xr:uid="{00000000-0005-0000-0000-000022BA0000}"/>
    <cellStyle name="Millares 97 2 7 4 2 2" xfId="45263" xr:uid="{00000000-0005-0000-0000-000023BA0000}"/>
    <cellStyle name="Millares 97 2 7 4 3" xfId="32855" xr:uid="{00000000-0005-0000-0000-000024BA0000}"/>
    <cellStyle name="Millares 97 2 7 5" xfId="14243" xr:uid="{00000000-0005-0000-0000-000025BA0000}"/>
    <cellStyle name="Millares 97 2 7 5 2" xfId="39059" xr:uid="{00000000-0005-0000-0000-000026BA0000}"/>
    <cellStyle name="Millares 97 2 7 6" xfId="26651" xr:uid="{00000000-0005-0000-0000-000027BA0000}"/>
    <cellStyle name="Millares 97 2 8" xfId="2869" xr:uid="{00000000-0005-0000-0000-000028BA0000}"/>
    <cellStyle name="Millares 97 2 8 2" xfId="9073" xr:uid="{00000000-0005-0000-0000-000029BA0000}"/>
    <cellStyle name="Millares 97 2 8 2 2" xfId="21481" xr:uid="{00000000-0005-0000-0000-00002ABA0000}"/>
    <cellStyle name="Millares 97 2 8 2 2 2" xfId="46297" xr:uid="{00000000-0005-0000-0000-00002BBA0000}"/>
    <cellStyle name="Millares 97 2 8 2 3" xfId="33889" xr:uid="{00000000-0005-0000-0000-00002CBA0000}"/>
    <cellStyle name="Millares 97 2 8 3" xfId="15277" xr:uid="{00000000-0005-0000-0000-00002DBA0000}"/>
    <cellStyle name="Millares 97 2 8 3 2" xfId="40093" xr:uid="{00000000-0005-0000-0000-00002EBA0000}"/>
    <cellStyle name="Millares 97 2 8 4" xfId="27685" xr:uid="{00000000-0005-0000-0000-00002FBA0000}"/>
    <cellStyle name="Millares 97 2 9" xfId="4937" xr:uid="{00000000-0005-0000-0000-000030BA0000}"/>
    <cellStyle name="Millares 97 2 9 2" xfId="11141" xr:uid="{00000000-0005-0000-0000-000031BA0000}"/>
    <cellStyle name="Millares 97 2 9 2 2" xfId="23549" xr:uid="{00000000-0005-0000-0000-000032BA0000}"/>
    <cellStyle name="Millares 97 2 9 2 2 2" xfId="48365" xr:uid="{00000000-0005-0000-0000-000033BA0000}"/>
    <cellStyle name="Millares 97 2 9 2 3" xfId="35957" xr:uid="{00000000-0005-0000-0000-000034BA0000}"/>
    <cellStyle name="Millares 97 2 9 3" xfId="17345" xr:uid="{00000000-0005-0000-0000-000035BA0000}"/>
    <cellStyle name="Millares 97 2 9 3 2" xfId="42161" xr:uid="{00000000-0005-0000-0000-000036BA0000}"/>
    <cellStyle name="Millares 97 2 9 4" xfId="29753" xr:uid="{00000000-0005-0000-0000-000037BA0000}"/>
    <cellStyle name="Millares 97 3" xfId="344" xr:uid="{00000000-0005-0000-0000-000038BA0000}"/>
    <cellStyle name="Millares 97 3 10" xfId="25651" xr:uid="{00000000-0005-0000-0000-000039BA0000}"/>
    <cellStyle name="Millares 97 3 11" xfId="835" xr:uid="{00000000-0005-0000-0000-00003ABA0000}"/>
    <cellStyle name="Millares 97 3 2" xfId="468" xr:uid="{00000000-0005-0000-0000-00003BBA0000}"/>
    <cellStyle name="Millares 97 3 2 2" xfId="716" xr:uid="{00000000-0005-0000-0000-00003CBA0000}"/>
    <cellStyle name="Millares 97 3 2 2 2" xfId="2559" xr:uid="{00000000-0005-0000-0000-00003DBA0000}"/>
    <cellStyle name="Millares 97 3 2 2 2 2" xfId="4627" xr:uid="{00000000-0005-0000-0000-00003EBA0000}"/>
    <cellStyle name="Millares 97 3 2 2 2 2 2" xfId="10831" xr:uid="{00000000-0005-0000-0000-00003FBA0000}"/>
    <cellStyle name="Millares 97 3 2 2 2 2 2 2" xfId="23239" xr:uid="{00000000-0005-0000-0000-000040BA0000}"/>
    <cellStyle name="Millares 97 3 2 2 2 2 2 2 2" xfId="48055" xr:uid="{00000000-0005-0000-0000-000041BA0000}"/>
    <cellStyle name="Millares 97 3 2 2 2 2 2 3" xfId="35647" xr:uid="{00000000-0005-0000-0000-000042BA0000}"/>
    <cellStyle name="Millares 97 3 2 2 2 2 3" xfId="17035" xr:uid="{00000000-0005-0000-0000-000043BA0000}"/>
    <cellStyle name="Millares 97 3 2 2 2 2 3 2" xfId="41851" xr:uid="{00000000-0005-0000-0000-000044BA0000}"/>
    <cellStyle name="Millares 97 3 2 2 2 2 4" xfId="29443" xr:uid="{00000000-0005-0000-0000-000045BA0000}"/>
    <cellStyle name="Millares 97 3 2 2 2 3" xfId="6695" xr:uid="{00000000-0005-0000-0000-000046BA0000}"/>
    <cellStyle name="Millares 97 3 2 2 2 3 2" xfId="12899" xr:uid="{00000000-0005-0000-0000-000047BA0000}"/>
    <cellStyle name="Millares 97 3 2 2 2 3 2 2" xfId="25307" xr:uid="{00000000-0005-0000-0000-000048BA0000}"/>
    <cellStyle name="Millares 97 3 2 2 2 3 2 2 2" xfId="50123" xr:uid="{00000000-0005-0000-0000-000049BA0000}"/>
    <cellStyle name="Millares 97 3 2 2 2 3 2 3" xfId="37715" xr:uid="{00000000-0005-0000-0000-00004ABA0000}"/>
    <cellStyle name="Millares 97 3 2 2 2 3 3" xfId="19103" xr:uid="{00000000-0005-0000-0000-00004BBA0000}"/>
    <cellStyle name="Millares 97 3 2 2 2 3 3 2" xfId="43919" xr:uid="{00000000-0005-0000-0000-00004CBA0000}"/>
    <cellStyle name="Millares 97 3 2 2 2 3 4" xfId="31511" xr:uid="{00000000-0005-0000-0000-00004DBA0000}"/>
    <cellStyle name="Millares 97 3 2 2 2 4" xfId="8763" xr:uid="{00000000-0005-0000-0000-00004EBA0000}"/>
    <cellStyle name="Millares 97 3 2 2 2 4 2" xfId="21171" xr:uid="{00000000-0005-0000-0000-00004FBA0000}"/>
    <cellStyle name="Millares 97 3 2 2 2 4 2 2" xfId="45987" xr:uid="{00000000-0005-0000-0000-000050BA0000}"/>
    <cellStyle name="Millares 97 3 2 2 2 4 3" xfId="33579" xr:uid="{00000000-0005-0000-0000-000051BA0000}"/>
    <cellStyle name="Millares 97 3 2 2 2 5" xfId="14967" xr:uid="{00000000-0005-0000-0000-000052BA0000}"/>
    <cellStyle name="Millares 97 3 2 2 2 5 2" xfId="39783" xr:uid="{00000000-0005-0000-0000-000053BA0000}"/>
    <cellStyle name="Millares 97 3 2 2 2 6" xfId="27375" xr:uid="{00000000-0005-0000-0000-000054BA0000}"/>
    <cellStyle name="Millares 97 3 2 2 3" xfId="3593" xr:uid="{00000000-0005-0000-0000-000055BA0000}"/>
    <cellStyle name="Millares 97 3 2 2 3 2" xfId="9797" xr:uid="{00000000-0005-0000-0000-000056BA0000}"/>
    <cellStyle name="Millares 97 3 2 2 3 2 2" xfId="22205" xr:uid="{00000000-0005-0000-0000-000057BA0000}"/>
    <cellStyle name="Millares 97 3 2 2 3 2 2 2" xfId="47021" xr:uid="{00000000-0005-0000-0000-000058BA0000}"/>
    <cellStyle name="Millares 97 3 2 2 3 2 3" xfId="34613" xr:uid="{00000000-0005-0000-0000-000059BA0000}"/>
    <cellStyle name="Millares 97 3 2 2 3 3" xfId="16001" xr:uid="{00000000-0005-0000-0000-00005ABA0000}"/>
    <cellStyle name="Millares 97 3 2 2 3 3 2" xfId="40817" xr:uid="{00000000-0005-0000-0000-00005BBA0000}"/>
    <cellStyle name="Millares 97 3 2 2 3 4" xfId="28409" xr:uid="{00000000-0005-0000-0000-00005CBA0000}"/>
    <cellStyle name="Millares 97 3 2 2 4" xfId="5661" xr:uid="{00000000-0005-0000-0000-00005DBA0000}"/>
    <cellStyle name="Millares 97 3 2 2 4 2" xfId="11865" xr:uid="{00000000-0005-0000-0000-00005EBA0000}"/>
    <cellStyle name="Millares 97 3 2 2 4 2 2" xfId="24273" xr:uid="{00000000-0005-0000-0000-00005FBA0000}"/>
    <cellStyle name="Millares 97 3 2 2 4 2 2 2" xfId="49089" xr:uid="{00000000-0005-0000-0000-000060BA0000}"/>
    <cellStyle name="Millares 97 3 2 2 4 2 3" xfId="36681" xr:uid="{00000000-0005-0000-0000-000061BA0000}"/>
    <cellStyle name="Millares 97 3 2 2 4 3" xfId="18069" xr:uid="{00000000-0005-0000-0000-000062BA0000}"/>
    <cellStyle name="Millares 97 3 2 2 4 3 2" xfId="42885" xr:uid="{00000000-0005-0000-0000-000063BA0000}"/>
    <cellStyle name="Millares 97 3 2 2 4 4" xfId="30477" xr:uid="{00000000-0005-0000-0000-000064BA0000}"/>
    <cellStyle name="Millares 97 3 2 2 5" xfId="7729" xr:uid="{00000000-0005-0000-0000-000065BA0000}"/>
    <cellStyle name="Millares 97 3 2 2 5 2" xfId="20137" xr:uid="{00000000-0005-0000-0000-000066BA0000}"/>
    <cellStyle name="Millares 97 3 2 2 5 2 2" xfId="44953" xr:uid="{00000000-0005-0000-0000-000067BA0000}"/>
    <cellStyle name="Millares 97 3 2 2 5 3" xfId="32545" xr:uid="{00000000-0005-0000-0000-000068BA0000}"/>
    <cellStyle name="Millares 97 3 2 2 6" xfId="13933" xr:uid="{00000000-0005-0000-0000-000069BA0000}"/>
    <cellStyle name="Millares 97 3 2 2 6 2" xfId="38749" xr:uid="{00000000-0005-0000-0000-00006ABA0000}"/>
    <cellStyle name="Millares 97 3 2 2 7" xfId="26341" xr:uid="{00000000-0005-0000-0000-00006BBA0000}"/>
    <cellStyle name="Millares 97 3 2 2 8" xfId="1525" xr:uid="{00000000-0005-0000-0000-00006CBA0000}"/>
    <cellStyle name="Millares 97 3 2 3" xfId="2042" xr:uid="{00000000-0005-0000-0000-00006DBA0000}"/>
    <cellStyle name="Millares 97 3 2 3 2" xfId="4110" xr:uid="{00000000-0005-0000-0000-00006EBA0000}"/>
    <cellStyle name="Millares 97 3 2 3 2 2" xfId="10314" xr:uid="{00000000-0005-0000-0000-00006FBA0000}"/>
    <cellStyle name="Millares 97 3 2 3 2 2 2" xfId="22722" xr:uid="{00000000-0005-0000-0000-000070BA0000}"/>
    <cellStyle name="Millares 97 3 2 3 2 2 2 2" xfId="47538" xr:uid="{00000000-0005-0000-0000-000071BA0000}"/>
    <cellStyle name="Millares 97 3 2 3 2 2 3" xfId="35130" xr:uid="{00000000-0005-0000-0000-000072BA0000}"/>
    <cellStyle name="Millares 97 3 2 3 2 3" xfId="16518" xr:uid="{00000000-0005-0000-0000-000073BA0000}"/>
    <cellStyle name="Millares 97 3 2 3 2 3 2" xfId="41334" xr:uid="{00000000-0005-0000-0000-000074BA0000}"/>
    <cellStyle name="Millares 97 3 2 3 2 4" xfId="28926" xr:uid="{00000000-0005-0000-0000-000075BA0000}"/>
    <cellStyle name="Millares 97 3 2 3 3" xfId="6178" xr:uid="{00000000-0005-0000-0000-000076BA0000}"/>
    <cellStyle name="Millares 97 3 2 3 3 2" xfId="12382" xr:uid="{00000000-0005-0000-0000-000077BA0000}"/>
    <cellStyle name="Millares 97 3 2 3 3 2 2" xfId="24790" xr:uid="{00000000-0005-0000-0000-000078BA0000}"/>
    <cellStyle name="Millares 97 3 2 3 3 2 2 2" xfId="49606" xr:uid="{00000000-0005-0000-0000-000079BA0000}"/>
    <cellStyle name="Millares 97 3 2 3 3 2 3" xfId="37198" xr:uid="{00000000-0005-0000-0000-00007ABA0000}"/>
    <cellStyle name="Millares 97 3 2 3 3 3" xfId="18586" xr:uid="{00000000-0005-0000-0000-00007BBA0000}"/>
    <cellStyle name="Millares 97 3 2 3 3 3 2" xfId="43402" xr:uid="{00000000-0005-0000-0000-00007CBA0000}"/>
    <cellStyle name="Millares 97 3 2 3 3 4" xfId="30994" xr:uid="{00000000-0005-0000-0000-00007DBA0000}"/>
    <cellStyle name="Millares 97 3 2 3 4" xfId="8246" xr:uid="{00000000-0005-0000-0000-00007EBA0000}"/>
    <cellStyle name="Millares 97 3 2 3 4 2" xfId="20654" xr:uid="{00000000-0005-0000-0000-00007FBA0000}"/>
    <cellStyle name="Millares 97 3 2 3 4 2 2" xfId="45470" xr:uid="{00000000-0005-0000-0000-000080BA0000}"/>
    <cellStyle name="Millares 97 3 2 3 4 3" xfId="33062" xr:uid="{00000000-0005-0000-0000-000081BA0000}"/>
    <cellStyle name="Millares 97 3 2 3 5" xfId="14450" xr:uid="{00000000-0005-0000-0000-000082BA0000}"/>
    <cellStyle name="Millares 97 3 2 3 5 2" xfId="39266" xr:uid="{00000000-0005-0000-0000-000083BA0000}"/>
    <cellStyle name="Millares 97 3 2 3 6" xfId="26858" xr:uid="{00000000-0005-0000-0000-000084BA0000}"/>
    <cellStyle name="Millares 97 3 2 4" xfId="3076" xr:uid="{00000000-0005-0000-0000-000085BA0000}"/>
    <cellStyle name="Millares 97 3 2 4 2" xfId="9280" xr:uid="{00000000-0005-0000-0000-000086BA0000}"/>
    <cellStyle name="Millares 97 3 2 4 2 2" xfId="21688" xr:uid="{00000000-0005-0000-0000-000087BA0000}"/>
    <cellStyle name="Millares 97 3 2 4 2 2 2" xfId="46504" xr:uid="{00000000-0005-0000-0000-000088BA0000}"/>
    <cellStyle name="Millares 97 3 2 4 2 3" xfId="34096" xr:uid="{00000000-0005-0000-0000-000089BA0000}"/>
    <cellStyle name="Millares 97 3 2 4 3" xfId="15484" xr:uid="{00000000-0005-0000-0000-00008ABA0000}"/>
    <cellStyle name="Millares 97 3 2 4 3 2" xfId="40300" xr:uid="{00000000-0005-0000-0000-00008BBA0000}"/>
    <cellStyle name="Millares 97 3 2 4 4" xfId="27892" xr:uid="{00000000-0005-0000-0000-00008CBA0000}"/>
    <cellStyle name="Millares 97 3 2 5" xfId="5144" xr:uid="{00000000-0005-0000-0000-00008DBA0000}"/>
    <cellStyle name="Millares 97 3 2 5 2" xfId="11348" xr:uid="{00000000-0005-0000-0000-00008EBA0000}"/>
    <cellStyle name="Millares 97 3 2 5 2 2" xfId="23756" xr:uid="{00000000-0005-0000-0000-00008FBA0000}"/>
    <cellStyle name="Millares 97 3 2 5 2 2 2" xfId="48572" xr:uid="{00000000-0005-0000-0000-000090BA0000}"/>
    <cellStyle name="Millares 97 3 2 5 2 3" xfId="36164" xr:uid="{00000000-0005-0000-0000-000091BA0000}"/>
    <cellStyle name="Millares 97 3 2 5 3" xfId="17552" xr:uid="{00000000-0005-0000-0000-000092BA0000}"/>
    <cellStyle name="Millares 97 3 2 5 3 2" xfId="42368" xr:uid="{00000000-0005-0000-0000-000093BA0000}"/>
    <cellStyle name="Millares 97 3 2 5 4" xfId="29960" xr:uid="{00000000-0005-0000-0000-000094BA0000}"/>
    <cellStyle name="Millares 97 3 2 6" xfId="7212" xr:uid="{00000000-0005-0000-0000-000095BA0000}"/>
    <cellStyle name="Millares 97 3 2 6 2" xfId="19620" xr:uid="{00000000-0005-0000-0000-000096BA0000}"/>
    <cellStyle name="Millares 97 3 2 6 2 2" xfId="44436" xr:uid="{00000000-0005-0000-0000-000097BA0000}"/>
    <cellStyle name="Millares 97 3 2 6 3" xfId="32028" xr:uid="{00000000-0005-0000-0000-000098BA0000}"/>
    <cellStyle name="Millares 97 3 2 7" xfId="13416" xr:uid="{00000000-0005-0000-0000-000099BA0000}"/>
    <cellStyle name="Millares 97 3 2 7 2" xfId="38232" xr:uid="{00000000-0005-0000-0000-00009ABA0000}"/>
    <cellStyle name="Millares 97 3 2 8" xfId="25824" xr:uid="{00000000-0005-0000-0000-00009BBA0000}"/>
    <cellStyle name="Millares 97 3 2 9" xfId="1008" xr:uid="{00000000-0005-0000-0000-00009CBA0000}"/>
    <cellStyle name="Millares 97 3 3" xfId="592" xr:uid="{00000000-0005-0000-0000-00009DBA0000}"/>
    <cellStyle name="Millares 97 3 3 2" xfId="1697" xr:uid="{00000000-0005-0000-0000-00009EBA0000}"/>
    <cellStyle name="Millares 97 3 3 2 2" xfId="2731" xr:uid="{00000000-0005-0000-0000-00009FBA0000}"/>
    <cellStyle name="Millares 97 3 3 2 2 2" xfId="4799" xr:uid="{00000000-0005-0000-0000-0000A0BA0000}"/>
    <cellStyle name="Millares 97 3 3 2 2 2 2" xfId="11003" xr:uid="{00000000-0005-0000-0000-0000A1BA0000}"/>
    <cellStyle name="Millares 97 3 3 2 2 2 2 2" xfId="23411" xr:uid="{00000000-0005-0000-0000-0000A2BA0000}"/>
    <cellStyle name="Millares 97 3 3 2 2 2 2 2 2" xfId="48227" xr:uid="{00000000-0005-0000-0000-0000A3BA0000}"/>
    <cellStyle name="Millares 97 3 3 2 2 2 2 3" xfId="35819" xr:uid="{00000000-0005-0000-0000-0000A4BA0000}"/>
    <cellStyle name="Millares 97 3 3 2 2 2 3" xfId="17207" xr:uid="{00000000-0005-0000-0000-0000A5BA0000}"/>
    <cellStyle name="Millares 97 3 3 2 2 2 3 2" xfId="42023" xr:uid="{00000000-0005-0000-0000-0000A6BA0000}"/>
    <cellStyle name="Millares 97 3 3 2 2 2 4" xfId="29615" xr:uid="{00000000-0005-0000-0000-0000A7BA0000}"/>
    <cellStyle name="Millares 97 3 3 2 2 3" xfId="6867" xr:uid="{00000000-0005-0000-0000-0000A8BA0000}"/>
    <cellStyle name="Millares 97 3 3 2 2 3 2" xfId="13071" xr:uid="{00000000-0005-0000-0000-0000A9BA0000}"/>
    <cellStyle name="Millares 97 3 3 2 2 3 2 2" xfId="25479" xr:uid="{00000000-0005-0000-0000-0000AABA0000}"/>
    <cellStyle name="Millares 97 3 3 2 2 3 2 2 2" xfId="50295" xr:uid="{00000000-0005-0000-0000-0000ABBA0000}"/>
    <cellStyle name="Millares 97 3 3 2 2 3 2 3" xfId="37887" xr:uid="{00000000-0005-0000-0000-0000ACBA0000}"/>
    <cellStyle name="Millares 97 3 3 2 2 3 3" xfId="19275" xr:uid="{00000000-0005-0000-0000-0000ADBA0000}"/>
    <cellStyle name="Millares 97 3 3 2 2 3 3 2" xfId="44091" xr:uid="{00000000-0005-0000-0000-0000AEBA0000}"/>
    <cellStyle name="Millares 97 3 3 2 2 3 4" xfId="31683" xr:uid="{00000000-0005-0000-0000-0000AFBA0000}"/>
    <cellStyle name="Millares 97 3 3 2 2 4" xfId="8935" xr:uid="{00000000-0005-0000-0000-0000B0BA0000}"/>
    <cellStyle name="Millares 97 3 3 2 2 4 2" xfId="21343" xr:uid="{00000000-0005-0000-0000-0000B1BA0000}"/>
    <cellStyle name="Millares 97 3 3 2 2 4 2 2" xfId="46159" xr:uid="{00000000-0005-0000-0000-0000B2BA0000}"/>
    <cellStyle name="Millares 97 3 3 2 2 4 3" xfId="33751" xr:uid="{00000000-0005-0000-0000-0000B3BA0000}"/>
    <cellStyle name="Millares 97 3 3 2 2 5" xfId="15139" xr:uid="{00000000-0005-0000-0000-0000B4BA0000}"/>
    <cellStyle name="Millares 97 3 3 2 2 5 2" xfId="39955" xr:uid="{00000000-0005-0000-0000-0000B5BA0000}"/>
    <cellStyle name="Millares 97 3 3 2 2 6" xfId="27547" xr:uid="{00000000-0005-0000-0000-0000B6BA0000}"/>
    <cellStyle name="Millares 97 3 3 2 3" xfId="3765" xr:uid="{00000000-0005-0000-0000-0000B7BA0000}"/>
    <cellStyle name="Millares 97 3 3 2 3 2" xfId="9969" xr:uid="{00000000-0005-0000-0000-0000B8BA0000}"/>
    <cellStyle name="Millares 97 3 3 2 3 2 2" xfId="22377" xr:uid="{00000000-0005-0000-0000-0000B9BA0000}"/>
    <cellStyle name="Millares 97 3 3 2 3 2 2 2" xfId="47193" xr:uid="{00000000-0005-0000-0000-0000BABA0000}"/>
    <cellStyle name="Millares 97 3 3 2 3 2 3" xfId="34785" xr:uid="{00000000-0005-0000-0000-0000BBBA0000}"/>
    <cellStyle name="Millares 97 3 3 2 3 3" xfId="16173" xr:uid="{00000000-0005-0000-0000-0000BCBA0000}"/>
    <cellStyle name="Millares 97 3 3 2 3 3 2" xfId="40989" xr:uid="{00000000-0005-0000-0000-0000BDBA0000}"/>
    <cellStyle name="Millares 97 3 3 2 3 4" xfId="28581" xr:uid="{00000000-0005-0000-0000-0000BEBA0000}"/>
    <cellStyle name="Millares 97 3 3 2 4" xfId="5833" xr:uid="{00000000-0005-0000-0000-0000BFBA0000}"/>
    <cellStyle name="Millares 97 3 3 2 4 2" xfId="12037" xr:uid="{00000000-0005-0000-0000-0000C0BA0000}"/>
    <cellStyle name="Millares 97 3 3 2 4 2 2" xfId="24445" xr:uid="{00000000-0005-0000-0000-0000C1BA0000}"/>
    <cellStyle name="Millares 97 3 3 2 4 2 2 2" xfId="49261" xr:uid="{00000000-0005-0000-0000-0000C2BA0000}"/>
    <cellStyle name="Millares 97 3 3 2 4 2 3" xfId="36853" xr:uid="{00000000-0005-0000-0000-0000C3BA0000}"/>
    <cellStyle name="Millares 97 3 3 2 4 3" xfId="18241" xr:uid="{00000000-0005-0000-0000-0000C4BA0000}"/>
    <cellStyle name="Millares 97 3 3 2 4 3 2" xfId="43057" xr:uid="{00000000-0005-0000-0000-0000C5BA0000}"/>
    <cellStyle name="Millares 97 3 3 2 4 4" xfId="30649" xr:uid="{00000000-0005-0000-0000-0000C6BA0000}"/>
    <cellStyle name="Millares 97 3 3 2 5" xfId="7901" xr:uid="{00000000-0005-0000-0000-0000C7BA0000}"/>
    <cellStyle name="Millares 97 3 3 2 5 2" xfId="20309" xr:uid="{00000000-0005-0000-0000-0000C8BA0000}"/>
    <cellStyle name="Millares 97 3 3 2 5 2 2" xfId="45125" xr:uid="{00000000-0005-0000-0000-0000C9BA0000}"/>
    <cellStyle name="Millares 97 3 3 2 5 3" xfId="32717" xr:uid="{00000000-0005-0000-0000-0000CABA0000}"/>
    <cellStyle name="Millares 97 3 3 2 6" xfId="14105" xr:uid="{00000000-0005-0000-0000-0000CBBA0000}"/>
    <cellStyle name="Millares 97 3 3 2 6 2" xfId="38921" xr:uid="{00000000-0005-0000-0000-0000CCBA0000}"/>
    <cellStyle name="Millares 97 3 3 2 7" xfId="26513" xr:uid="{00000000-0005-0000-0000-0000CDBA0000}"/>
    <cellStyle name="Millares 97 3 3 3" xfId="2214" xr:uid="{00000000-0005-0000-0000-0000CEBA0000}"/>
    <cellStyle name="Millares 97 3 3 3 2" xfId="4282" xr:uid="{00000000-0005-0000-0000-0000CFBA0000}"/>
    <cellStyle name="Millares 97 3 3 3 2 2" xfId="10486" xr:uid="{00000000-0005-0000-0000-0000D0BA0000}"/>
    <cellStyle name="Millares 97 3 3 3 2 2 2" xfId="22894" xr:uid="{00000000-0005-0000-0000-0000D1BA0000}"/>
    <cellStyle name="Millares 97 3 3 3 2 2 2 2" xfId="47710" xr:uid="{00000000-0005-0000-0000-0000D2BA0000}"/>
    <cellStyle name="Millares 97 3 3 3 2 2 3" xfId="35302" xr:uid="{00000000-0005-0000-0000-0000D3BA0000}"/>
    <cellStyle name="Millares 97 3 3 3 2 3" xfId="16690" xr:uid="{00000000-0005-0000-0000-0000D4BA0000}"/>
    <cellStyle name="Millares 97 3 3 3 2 3 2" xfId="41506" xr:uid="{00000000-0005-0000-0000-0000D5BA0000}"/>
    <cellStyle name="Millares 97 3 3 3 2 4" xfId="29098" xr:uid="{00000000-0005-0000-0000-0000D6BA0000}"/>
    <cellStyle name="Millares 97 3 3 3 3" xfId="6350" xr:uid="{00000000-0005-0000-0000-0000D7BA0000}"/>
    <cellStyle name="Millares 97 3 3 3 3 2" xfId="12554" xr:uid="{00000000-0005-0000-0000-0000D8BA0000}"/>
    <cellStyle name="Millares 97 3 3 3 3 2 2" xfId="24962" xr:uid="{00000000-0005-0000-0000-0000D9BA0000}"/>
    <cellStyle name="Millares 97 3 3 3 3 2 2 2" xfId="49778" xr:uid="{00000000-0005-0000-0000-0000DABA0000}"/>
    <cellStyle name="Millares 97 3 3 3 3 2 3" xfId="37370" xr:uid="{00000000-0005-0000-0000-0000DBBA0000}"/>
    <cellStyle name="Millares 97 3 3 3 3 3" xfId="18758" xr:uid="{00000000-0005-0000-0000-0000DCBA0000}"/>
    <cellStyle name="Millares 97 3 3 3 3 3 2" xfId="43574" xr:uid="{00000000-0005-0000-0000-0000DDBA0000}"/>
    <cellStyle name="Millares 97 3 3 3 3 4" xfId="31166" xr:uid="{00000000-0005-0000-0000-0000DEBA0000}"/>
    <cellStyle name="Millares 97 3 3 3 4" xfId="8418" xr:uid="{00000000-0005-0000-0000-0000DFBA0000}"/>
    <cellStyle name="Millares 97 3 3 3 4 2" xfId="20826" xr:uid="{00000000-0005-0000-0000-0000E0BA0000}"/>
    <cellStyle name="Millares 97 3 3 3 4 2 2" xfId="45642" xr:uid="{00000000-0005-0000-0000-0000E1BA0000}"/>
    <cellStyle name="Millares 97 3 3 3 4 3" xfId="33234" xr:uid="{00000000-0005-0000-0000-0000E2BA0000}"/>
    <cellStyle name="Millares 97 3 3 3 5" xfId="14622" xr:uid="{00000000-0005-0000-0000-0000E3BA0000}"/>
    <cellStyle name="Millares 97 3 3 3 5 2" xfId="39438" xr:uid="{00000000-0005-0000-0000-0000E4BA0000}"/>
    <cellStyle name="Millares 97 3 3 3 6" xfId="27030" xr:uid="{00000000-0005-0000-0000-0000E5BA0000}"/>
    <cellStyle name="Millares 97 3 3 4" xfId="3248" xr:uid="{00000000-0005-0000-0000-0000E6BA0000}"/>
    <cellStyle name="Millares 97 3 3 4 2" xfId="9452" xr:uid="{00000000-0005-0000-0000-0000E7BA0000}"/>
    <cellStyle name="Millares 97 3 3 4 2 2" xfId="21860" xr:uid="{00000000-0005-0000-0000-0000E8BA0000}"/>
    <cellStyle name="Millares 97 3 3 4 2 2 2" xfId="46676" xr:uid="{00000000-0005-0000-0000-0000E9BA0000}"/>
    <cellStyle name="Millares 97 3 3 4 2 3" xfId="34268" xr:uid="{00000000-0005-0000-0000-0000EABA0000}"/>
    <cellStyle name="Millares 97 3 3 4 3" xfId="15656" xr:uid="{00000000-0005-0000-0000-0000EBBA0000}"/>
    <cellStyle name="Millares 97 3 3 4 3 2" xfId="40472" xr:uid="{00000000-0005-0000-0000-0000ECBA0000}"/>
    <cellStyle name="Millares 97 3 3 4 4" xfId="28064" xr:uid="{00000000-0005-0000-0000-0000EDBA0000}"/>
    <cellStyle name="Millares 97 3 3 5" xfId="5316" xr:uid="{00000000-0005-0000-0000-0000EEBA0000}"/>
    <cellStyle name="Millares 97 3 3 5 2" xfId="11520" xr:uid="{00000000-0005-0000-0000-0000EFBA0000}"/>
    <cellStyle name="Millares 97 3 3 5 2 2" xfId="23928" xr:uid="{00000000-0005-0000-0000-0000F0BA0000}"/>
    <cellStyle name="Millares 97 3 3 5 2 2 2" xfId="48744" xr:uid="{00000000-0005-0000-0000-0000F1BA0000}"/>
    <cellStyle name="Millares 97 3 3 5 2 3" xfId="36336" xr:uid="{00000000-0005-0000-0000-0000F2BA0000}"/>
    <cellStyle name="Millares 97 3 3 5 3" xfId="17724" xr:uid="{00000000-0005-0000-0000-0000F3BA0000}"/>
    <cellStyle name="Millares 97 3 3 5 3 2" xfId="42540" xr:uid="{00000000-0005-0000-0000-0000F4BA0000}"/>
    <cellStyle name="Millares 97 3 3 5 4" xfId="30132" xr:uid="{00000000-0005-0000-0000-0000F5BA0000}"/>
    <cellStyle name="Millares 97 3 3 6" xfId="7384" xr:uid="{00000000-0005-0000-0000-0000F6BA0000}"/>
    <cellStyle name="Millares 97 3 3 6 2" xfId="19792" xr:uid="{00000000-0005-0000-0000-0000F7BA0000}"/>
    <cellStyle name="Millares 97 3 3 6 2 2" xfId="44608" xr:uid="{00000000-0005-0000-0000-0000F8BA0000}"/>
    <cellStyle name="Millares 97 3 3 6 3" xfId="32200" xr:uid="{00000000-0005-0000-0000-0000F9BA0000}"/>
    <cellStyle name="Millares 97 3 3 7" xfId="13588" xr:uid="{00000000-0005-0000-0000-0000FABA0000}"/>
    <cellStyle name="Millares 97 3 3 7 2" xfId="38404" xr:uid="{00000000-0005-0000-0000-0000FBBA0000}"/>
    <cellStyle name="Millares 97 3 3 8" xfId="25996" xr:uid="{00000000-0005-0000-0000-0000FCBA0000}"/>
    <cellStyle name="Millares 97 3 3 9" xfId="1180" xr:uid="{00000000-0005-0000-0000-0000FDBA0000}"/>
    <cellStyle name="Millares 97 3 4" xfId="1352" xr:uid="{00000000-0005-0000-0000-0000FEBA0000}"/>
    <cellStyle name="Millares 97 3 4 2" xfId="2386" xr:uid="{00000000-0005-0000-0000-0000FFBA0000}"/>
    <cellStyle name="Millares 97 3 4 2 2" xfId="4454" xr:uid="{00000000-0005-0000-0000-000000BB0000}"/>
    <cellStyle name="Millares 97 3 4 2 2 2" xfId="10658" xr:uid="{00000000-0005-0000-0000-000001BB0000}"/>
    <cellStyle name="Millares 97 3 4 2 2 2 2" xfId="23066" xr:uid="{00000000-0005-0000-0000-000002BB0000}"/>
    <cellStyle name="Millares 97 3 4 2 2 2 2 2" xfId="47882" xr:uid="{00000000-0005-0000-0000-000003BB0000}"/>
    <cellStyle name="Millares 97 3 4 2 2 2 3" xfId="35474" xr:uid="{00000000-0005-0000-0000-000004BB0000}"/>
    <cellStyle name="Millares 97 3 4 2 2 3" xfId="16862" xr:uid="{00000000-0005-0000-0000-000005BB0000}"/>
    <cellStyle name="Millares 97 3 4 2 2 3 2" xfId="41678" xr:uid="{00000000-0005-0000-0000-000006BB0000}"/>
    <cellStyle name="Millares 97 3 4 2 2 4" xfId="29270" xr:uid="{00000000-0005-0000-0000-000007BB0000}"/>
    <cellStyle name="Millares 97 3 4 2 3" xfId="6522" xr:uid="{00000000-0005-0000-0000-000008BB0000}"/>
    <cellStyle name="Millares 97 3 4 2 3 2" xfId="12726" xr:uid="{00000000-0005-0000-0000-000009BB0000}"/>
    <cellStyle name="Millares 97 3 4 2 3 2 2" xfId="25134" xr:uid="{00000000-0005-0000-0000-00000ABB0000}"/>
    <cellStyle name="Millares 97 3 4 2 3 2 2 2" xfId="49950" xr:uid="{00000000-0005-0000-0000-00000BBB0000}"/>
    <cellStyle name="Millares 97 3 4 2 3 2 3" xfId="37542" xr:uid="{00000000-0005-0000-0000-00000CBB0000}"/>
    <cellStyle name="Millares 97 3 4 2 3 3" xfId="18930" xr:uid="{00000000-0005-0000-0000-00000DBB0000}"/>
    <cellStyle name="Millares 97 3 4 2 3 3 2" xfId="43746" xr:uid="{00000000-0005-0000-0000-00000EBB0000}"/>
    <cellStyle name="Millares 97 3 4 2 3 4" xfId="31338" xr:uid="{00000000-0005-0000-0000-00000FBB0000}"/>
    <cellStyle name="Millares 97 3 4 2 4" xfId="8590" xr:uid="{00000000-0005-0000-0000-000010BB0000}"/>
    <cellStyle name="Millares 97 3 4 2 4 2" xfId="20998" xr:uid="{00000000-0005-0000-0000-000011BB0000}"/>
    <cellStyle name="Millares 97 3 4 2 4 2 2" xfId="45814" xr:uid="{00000000-0005-0000-0000-000012BB0000}"/>
    <cellStyle name="Millares 97 3 4 2 4 3" xfId="33406" xr:uid="{00000000-0005-0000-0000-000013BB0000}"/>
    <cellStyle name="Millares 97 3 4 2 5" xfId="14794" xr:uid="{00000000-0005-0000-0000-000014BB0000}"/>
    <cellStyle name="Millares 97 3 4 2 5 2" xfId="39610" xr:uid="{00000000-0005-0000-0000-000015BB0000}"/>
    <cellStyle name="Millares 97 3 4 2 6" xfId="27202" xr:uid="{00000000-0005-0000-0000-000016BB0000}"/>
    <cellStyle name="Millares 97 3 4 3" xfId="3420" xr:uid="{00000000-0005-0000-0000-000017BB0000}"/>
    <cellStyle name="Millares 97 3 4 3 2" xfId="9624" xr:uid="{00000000-0005-0000-0000-000018BB0000}"/>
    <cellStyle name="Millares 97 3 4 3 2 2" xfId="22032" xr:uid="{00000000-0005-0000-0000-000019BB0000}"/>
    <cellStyle name="Millares 97 3 4 3 2 2 2" xfId="46848" xr:uid="{00000000-0005-0000-0000-00001ABB0000}"/>
    <cellStyle name="Millares 97 3 4 3 2 3" xfId="34440" xr:uid="{00000000-0005-0000-0000-00001BBB0000}"/>
    <cellStyle name="Millares 97 3 4 3 3" xfId="15828" xr:uid="{00000000-0005-0000-0000-00001CBB0000}"/>
    <cellStyle name="Millares 97 3 4 3 3 2" xfId="40644" xr:uid="{00000000-0005-0000-0000-00001DBB0000}"/>
    <cellStyle name="Millares 97 3 4 3 4" xfId="28236" xr:uid="{00000000-0005-0000-0000-00001EBB0000}"/>
    <cellStyle name="Millares 97 3 4 4" xfId="5488" xr:uid="{00000000-0005-0000-0000-00001FBB0000}"/>
    <cellStyle name="Millares 97 3 4 4 2" xfId="11692" xr:uid="{00000000-0005-0000-0000-000020BB0000}"/>
    <cellStyle name="Millares 97 3 4 4 2 2" xfId="24100" xr:uid="{00000000-0005-0000-0000-000021BB0000}"/>
    <cellStyle name="Millares 97 3 4 4 2 2 2" xfId="48916" xr:uid="{00000000-0005-0000-0000-000022BB0000}"/>
    <cellStyle name="Millares 97 3 4 4 2 3" xfId="36508" xr:uid="{00000000-0005-0000-0000-000023BB0000}"/>
    <cellStyle name="Millares 97 3 4 4 3" xfId="17896" xr:uid="{00000000-0005-0000-0000-000024BB0000}"/>
    <cellStyle name="Millares 97 3 4 4 3 2" xfId="42712" xr:uid="{00000000-0005-0000-0000-000025BB0000}"/>
    <cellStyle name="Millares 97 3 4 4 4" xfId="30304" xr:uid="{00000000-0005-0000-0000-000026BB0000}"/>
    <cellStyle name="Millares 97 3 4 5" xfId="7556" xr:uid="{00000000-0005-0000-0000-000027BB0000}"/>
    <cellStyle name="Millares 97 3 4 5 2" xfId="19964" xr:uid="{00000000-0005-0000-0000-000028BB0000}"/>
    <cellStyle name="Millares 97 3 4 5 2 2" xfId="44780" xr:uid="{00000000-0005-0000-0000-000029BB0000}"/>
    <cellStyle name="Millares 97 3 4 5 3" xfId="32372" xr:uid="{00000000-0005-0000-0000-00002ABB0000}"/>
    <cellStyle name="Millares 97 3 4 6" xfId="13760" xr:uid="{00000000-0005-0000-0000-00002BBB0000}"/>
    <cellStyle name="Millares 97 3 4 6 2" xfId="38576" xr:uid="{00000000-0005-0000-0000-00002CBB0000}"/>
    <cellStyle name="Millares 97 3 4 7" xfId="26168" xr:uid="{00000000-0005-0000-0000-00002DBB0000}"/>
    <cellStyle name="Millares 97 3 5" xfId="1869" xr:uid="{00000000-0005-0000-0000-00002EBB0000}"/>
    <cellStyle name="Millares 97 3 5 2" xfId="3937" xr:uid="{00000000-0005-0000-0000-00002FBB0000}"/>
    <cellStyle name="Millares 97 3 5 2 2" xfId="10141" xr:uid="{00000000-0005-0000-0000-000030BB0000}"/>
    <cellStyle name="Millares 97 3 5 2 2 2" xfId="22549" xr:uid="{00000000-0005-0000-0000-000031BB0000}"/>
    <cellStyle name="Millares 97 3 5 2 2 2 2" xfId="47365" xr:uid="{00000000-0005-0000-0000-000032BB0000}"/>
    <cellStyle name="Millares 97 3 5 2 2 3" xfId="34957" xr:uid="{00000000-0005-0000-0000-000033BB0000}"/>
    <cellStyle name="Millares 97 3 5 2 3" xfId="16345" xr:uid="{00000000-0005-0000-0000-000034BB0000}"/>
    <cellStyle name="Millares 97 3 5 2 3 2" xfId="41161" xr:uid="{00000000-0005-0000-0000-000035BB0000}"/>
    <cellStyle name="Millares 97 3 5 2 4" xfId="28753" xr:uid="{00000000-0005-0000-0000-000036BB0000}"/>
    <cellStyle name="Millares 97 3 5 3" xfId="6005" xr:uid="{00000000-0005-0000-0000-000037BB0000}"/>
    <cellStyle name="Millares 97 3 5 3 2" xfId="12209" xr:uid="{00000000-0005-0000-0000-000038BB0000}"/>
    <cellStyle name="Millares 97 3 5 3 2 2" xfId="24617" xr:uid="{00000000-0005-0000-0000-000039BB0000}"/>
    <cellStyle name="Millares 97 3 5 3 2 2 2" xfId="49433" xr:uid="{00000000-0005-0000-0000-00003ABB0000}"/>
    <cellStyle name="Millares 97 3 5 3 2 3" xfId="37025" xr:uid="{00000000-0005-0000-0000-00003BBB0000}"/>
    <cellStyle name="Millares 97 3 5 3 3" xfId="18413" xr:uid="{00000000-0005-0000-0000-00003CBB0000}"/>
    <cellStyle name="Millares 97 3 5 3 3 2" xfId="43229" xr:uid="{00000000-0005-0000-0000-00003DBB0000}"/>
    <cellStyle name="Millares 97 3 5 3 4" xfId="30821" xr:uid="{00000000-0005-0000-0000-00003EBB0000}"/>
    <cellStyle name="Millares 97 3 5 4" xfId="8073" xr:uid="{00000000-0005-0000-0000-00003FBB0000}"/>
    <cellStyle name="Millares 97 3 5 4 2" xfId="20481" xr:uid="{00000000-0005-0000-0000-000040BB0000}"/>
    <cellStyle name="Millares 97 3 5 4 2 2" xfId="45297" xr:uid="{00000000-0005-0000-0000-000041BB0000}"/>
    <cellStyle name="Millares 97 3 5 4 3" xfId="32889" xr:uid="{00000000-0005-0000-0000-000042BB0000}"/>
    <cellStyle name="Millares 97 3 5 5" xfId="14277" xr:uid="{00000000-0005-0000-0000-000043BB0000}"/>
    <cellStyle name="Millares 97 3 5 5 2" xfId="39093" xr:uid="{00000000-0005-0000-0000-000044BB0000}"/>
    <cellStyle name="Millares 97 3 5 6" xfId="26685" xr:uid="{00000000-0005-0000-0000-000045BB0000}"/>
    <cellStyle name="Millares 97 3 6" xfId="2903" xr:uid="{00000000-0005-0000-0000-000046BB0000}"/>
    <cellStyle name="Millares 97 3 6 2" xfId="9107" xr:uid="{00000000-0005-0000-0000-000047BB0000}"/>
    <cellStyle name="Millares 97 3 6 2 2" xfId="21515" xr:uid="{00000000-0005-0000-0000-000048BB0000}"/>
    <cellStyle name="Millares 97 3 6 2 2 2" xfId="46331" xr:uid="{00000000-0005-0000-0000-000049BB0000}"/>
    <cellStyle name="Millares 97 3 6 2 3" xfId="33923" xr:uid="{00000000-0005-0000-0000-00004ABB0000}"/>
    <cellStyle name="Millares 97 3 6 3" xfId="15311" xr:uid="{00000000-0005-0000-0000-00004BBB0000}"/>
    <cellStyle name="Millares 97 3 6 3 2" xfId="40127" xr:uid="{00000000-0005-0000-0000-00004CBB0000}"/>
    <cellStyle name="Millares 97 3 6 4" xfId="27719" xr:uid="{00000000-0005-0000-0000-00004DBB0000}"/>
    <cellStyle name="Millares 97 3 7" xfId="4971" xr:uid="{00000000-0005-0000-0000-00004EBB0000}"/>
    <cellStyle name="Millares 97 3 7 2" xfId="11175" xr:uid="{00000000-0005-0000-0000-00004FBB0000}"/>
    <cellStyle name="Millares 97 3 7 2 2" xfId="23583" xr:uid="{00000000-0005-0000-0000-000050BB0000}"/>
    <cellStyle name="Millares 97 3 7 2 2 2" xfId="48399" xr:uid="{00000000-0005-0000-0000-000051BB0000}"/>
    <cellStyle name="Millares 97 3 7 2 3" xfId="35991" xr:uid="{00000000-0005-0000-0000-000052BB0000}"/>
    <cellStyle name="Millares 97 3 7 3" xfId="17379" xr:uid="{00000000-0005-0000-0000-000053BB0000}"/>
    <cellStyle name="Millares 97 3 7 3 2" xfId="42195" xr:uid="{00000000-0005-0000-0000-000054BB0000}"/>
    <cellStyle name="Millares 97 3 7 4" xfId="29787" xr:uid="{00000000-0005-0000-0000-000055BB0000}"/>
    <cellStyle name="Millares 97 3 8" xfId="7039" xr:uid="{00000000-0005-0000-0000-000056BB0000}"/>
    <cellStyle name="Millares 97 3 8 2" xfId="19447" xr:uid="{00000000-0005-0000-0000-000057BB0000}"/>
    <cellStyle name="Millares 97 3 8 2 2" xfId="44263" xr:uid="{00000000-0005-0000-0000-000058BB0000}"/>
    <cellStyle name="Millares 97 3 8 3" xfId="31855" xr:uid="{00000000-0005-0000-0000-000059BB0000}"/>
    <cellStyle name="Millares 97 3 9" xfId="13243" xr:uid="{00000000-0005-0000-0000-00005ABB0000}"/>
    <cellStyle name="Millares 97 3 9 2" xfId="38059" xr:uid="{00000000-0005-0000-0000-00005BBB0000}"/>
    <cellStyle name="Millares 97 4" xfId="410" xr:uid="{00000000-0005-0000-0000-00005CBB0000}"/>
    <cellStyle name="Millares 97 4 10" xfId="25710" xr:uid="{00000000-0005-0000-0000-00005DBB0000}"/>
    <cellStyle name="Millares 97 4 11" xfId="894" xr:uid="{00000000-0005-0000-0000-00005EBB0000}"/>
    <cellStyle name="Millares 97 4 2" xfId="658" xr:uid="{00000000-0005-0000-0000-00005FBB0000}"/>
    <cellStyle name="Millares 97 4 2 2" xfId="1584" xr:uid="{00000000-0005-0000-0000-000060BB0000}"/>
    <cellStyle name="Millares 97 4 2 2 2" xfId="2618" xr:uid="{00000000-0005-0000-0000-000061BB0000}"/>
    <cellStyle name="Millares 97 4 2 2 2 2" xfId="4686" xr:uid="{00000000-0005-0000-0000-000062BB0000}"/>
    <cellStyle name="Millares 97 4 2 2 2 2 2" xfId="10890" xr:uid="{00000000-0005-0000-0000-000063BB0000}"/>
    <cellStyle name="Millares 97 4 2 2 2 2 2 2" xfId="23298" xr:uid="{00000000-0005-0000-0000-000064BB0000}"/>
    <cellStyle name="Millares 97 4 2 2 2 2 2 2 2" xfId="48114" xr:uid="{00000000-0005-0000-0000-000065BB0000}"/>
    <cellStyle name="Millares 97 4 2 2 2 2 2 3" xfId="35706" xr:uid="{00000000-0005-0000-0000-000066BB0000}"/>
    <cellStyle name="Millares 97 4 2 2 2 2 3" xfId="17094" xr:uid="{00000000-0005-0000-0000-000067BB0000}"/>
    <cellStyle name="Millares 97 4 2 2 2 2 3 2" xfId="41910" xr:uid="{00000000-0005-0000-0000-000068BB0000}"/>
    <cellStyle name="Millares 97 4 2 2 2 2 4" xfId="29502" xr:uid="{00000000-0005-0000-0000-000069BB0000}"/>
    <cellStyle name="Millares 97 4 2 2 2 3" xfId="6754" xr:uid="{00000000-0005-0000-0000-00006ABB0000}"/>
    <cellStyle name="Millares 97 4 2 2 2 3 2" xfId="12958" xr:uid="{00000000-0005-0000-0000-00006BBB0000}"/>
    <cellStyle name="Millares 97 4 2 2 2 3 2 2" xfId="25366" xr:uid="{00000000-0005-0000-0000-00006CBB0000}"/>
    <cellStyle name="Millares 97 4 2 2 2 3 2 2 2" xfId="50182" xr:uid="{00000000-0005-0000-0000-00006DBB0000}"/>
    <cellStyle name="Millares 97 4 2 2 2 3 2 3" xfId="37774" xr:uid="{00000000-0005-0000-0000-00006EBB0000}"/>
    <cellStyle name="Millares 97 4 2 2 2 3 3" xfId="19162" xr:uid="{00000000-0005-0000-0000-00006FBB0000}"/>
    <cellStyle name="Millares 97 4 2 2 2 3 3 2" xfId="43978" xr:uid="{00000000-0005-0000-0000-000070BB0000}"/>
    <cellStyle name="Millares 97 4 2 2 2 3 4" xfId="31570" xr:uid="{00000000-0005-0000-0000-000071BB0000}"/>
    <cellStyle name="Millares 97 4 2 2 2 4" xfId="8822" xr:uid="{00000000-0005-0000-0000-000072BB0000}"/>
    <cellStyle name="Millares 97 4 2 2 2 4 2" xfId="21230" xr:uid="{00000000-0005-0000-0000-000073BB0000}"/>
    <cellStyle name="Millares 97 4 2 2 2 4 2 2" xfId="46046" xr:uid="{00000000-0005-0000-0000-000074BB0000}"/>
    <cellStyle name="Millares 97 4 2 2 2 4 3" xfId="33638" xr:uid="{00000000-0005-0000-0000-000075BB0000}"/>
    <cellStyle name="Millares 97 4 2 2 2 5" xfId="15026" xr:uid="{00000000-0005-0000-0000-000076BB0000}"/>
    <cellStyle name="Millares 97 4 2 2 2 5 2" xfId="39842" xr:uid="{00000000-0005-0000-0000-000077BB0000}"/>
    <cellStyle name="Millares 97 4 2 2 2 6" xfId="27434" xr:uid="{00000000-0005-0000-0000-000078BB0000}"/>
    <cellStyle name="Millares 97 4 2 2 3" xfId="3652" xr:uid="{00000000-0005-0000-0000-000079BB0000}"/>
    <cellStyle name="Millares 97 4 2 2 3 2" xfId="9856" xr:uid="{00000000-0005-0000-0000-00007ABB0000}"/>
    <cellStyle name="Millares 97 4 2 2 3 2 2" xfId="22264" xr:uid="{00000000-0005-0000-0000-00007BBB0000}"/>
    <cellStyle name="Millares 97 4 2 2 3 2 2 2" xfId="47080" xr:uid="{00000000-0005-0000-0000-00007CBB0000}"/>
    <cellStyle name="Millares 97 4 2 2 3 2 3" xfId="34672" xr:uid="{00000000-0005-0000-0000-00007DBB0000}"/>
    <cellStyle name="Millares 97 4 2 2 3 3" xfId="16060" xr:uid="{00000000-0005-0000-0000-00007EBB0000}"/>
    <cellStyle name="Millares 97 4 2 2 3 3 2" xfId="40876" xr:uid="{00000000-0005-0000-0000-00007FBB0000}"/>
    <cellStyle name="Millares 97 4 2 2 3 4" xfId="28468" xr:uid="{00000000-0005-0000-0000-000080BB0000}"/>
    <cellStyle name="Millares 97 4 2 2 4" xfId="5720" xr:uid="{00000000-0005-0000-0000-000081BB0000}"/>
    <cellStyle name="Millares 97 4 2 2 4 2" xfId="11924" xr:uid="{00000000-0005-0000-0000-000082BB0000}"/>
    <cellStyle name="Millares 97 4 2 2 4 2 2" xfId="24332" xr:uid="{00000000-0005-0000-0000-000083BB0000}"/>
    <cellStyle name="Millares 97 4 2 2 4 2 2 2" xfId="49148" xr:uid="{00000000-0005-0000-0000-000084BB0000}"/>
    <cellStyle name="Millares 97 4 2 2 4 2 3" xfId="36740" xr:uid="{00000000-0005-0000-0000-000085BB0000}"/>
    <cellStyle name="Millares 97 4 2 2 4 3" xfId="18128" xr:uid="{00000000-0005-0000-0000-000086BB0000}"/>
    <cellStyle name="Millares 97 4 2 2 4 3 2" xfId="42944" xr:uid="{00000000-0005-0000-0000-000087BB0000}"/>
    <cellStyle name="Millares 97 4 2 2 4 4" xfId="30536" xr:uid="{00000000-0005-0000-0000-000088BB0000}"/>
    <cellStyle name="Millares 97 4 2 2 5" xfId="7788" xr:uid="{00000000-0005-0000-0000-000089BB0000}"/>
    <cellStyle name="Millares 97 4 2 2 5 2" xfId="20196" xr:uid="{00000000-0005-0000-0000-00008ABB0000}"/>
    <cellStyle name="Millares 97 4 2 2 5 2 2" xfId="45012" xr:uid="{00000000-0005-0000-0000-00008BBB0000}"/>
    <cellStyle name="Millares 97 4 2 2 5 3" xfId="32604" xr:uid="{00000000-0005-0000-0000-00008CBB0000}"/>
    <cellStyle name="Millares 97 4 2 2 6" xfId="13992" xr:uid="{00000000-0005-0000-0000-00008DBB0000}"/>
    <cellStyle name="Millares 97 4 2 2 6 2" xfId="38808" xr:uid="{00000000-0005-0000-0000-00008EBB0000}"/>
    <cellStyle name="Millares 97 4 2 2 7" xfId="26400" xr:uid="{00000000-0005-0000-0000-00008FBB0000}"/>
    <cellStyle name="Millares 97 4 2 3" xfId="2101" xr:uid="{00000000-0005-0000-0000-000090BB0000}"/>
    <cellStyle name="Millares 97 4 2 3 2" xfId="4169" xr:uid="{00000000-0005-0000-0000-000091BB0000}"/>
    <cellStyle name="Millares 97 4 2 3 2 2" xfId="10373" xr:uid="{00000000-0005-0000-0000-000092BB0000}"/>
    <cellStyle name="Millares 97 4 2 3 2 2 2" xfId="22781" xr:uid="{00000000-0005-0000-0000-000093BB0000}"/>
    <cellStyle name="Millares 97 4 2 3 2 2 2 2" xfId="47597" xr:uid="{00000000-0005-0000-0000-000094BB0000}"/>
    <cellStyle name="Millares 97 4 2 3 2 2 3" xfId="35189" xr:uid="{00000000-0005-0000-0000-000095BB0000}"/>
    <cellStyle name="Millares 97 4 2 3 2 3" xfId="16577" xr:uid="{00000000-0005-0000-0000-000096BB0000}"/>
    <cellStyle name="Millares 97 4 2 3 2 3 2" xfId="41393" xr:uid="{00000000-0005-0000-0000-000097BB0000}"/>
    <cellStyle name="Millares 97 4 2 3 2 4" xfId="28985" xr:uid="{00000000-0005-0000-0000-000098BB0000}"/>
    <cellStyle name="Millares 97 4 2 3 3" xfId="6237" xr:uid="{00000000-0005-0000-0000-000099BB0000}"/>
    <cellStyle name="Millares 97 4 2 3 3 2" xfId="12441" xr:uid="{00000000-0005-0000-0000-00009ABB0000}"/>
    <cellStyle name="Millares 97 4 2 3 3 2 2" xfId="24849" xr:uid="{00000000-0005-0000-0000-00009BBB0000}"/>
    <cellStyle name="Millares 97 4 2 3 3 2 2 2" xfId="49665" xr:uid="{00000000-0005-0000-0000-00009CBB0000}"/>
    <cellStyle name="Millares 97 4 2 3 3 2 3" xfId="37257" xr:uid="{00000000-0005-0000-0000-00009DBB0000}"/>
    <cellStyle name="Millares 97 4 2 3 3 3" xfId="18645" xr:uid="{00000000-0005-0000-0000-00009EBB0000}"/>
    <cellStyle name="Millares 97 4 2 3 3 3 2" xfId="43461" xr:uid="{00000000-0005-0000-0000-00009FBB0000}"/>
    <cellStyle name="Millares 97 4 2 3 3 4" xfId="31053" xr:uid="{00000000-0005-0000-0000-0000A0BB0000}"/>
    <cellStyle name="Millares 97 4 2 3 4" xfId="8305" xr:uid="{00000000-0005-0000-0000-0000A1BB0000}"/>
    <cellStyle name="Millares 97 4 2 3 4 2" xfId="20713" xr:uid="{00000000-0005-0000-0000-0000A2BB0000}"/>
    <cellStyle name="Millares 97 4 2 3 4 2 2" xfId="45529" xr:uid="{00000000-0005-0000-0000-0000A3BB0000}"/>
    <cellStyle name="Millares 97 4 2 3 4 3" xfId="33121" xr:uid="{00000000-0005-0000-0000-0000A4BB0000}"/>
    <cellStyle name="Millares 97 4 2 3 5" xfId="14509" xr:uid="{00000000-0005-0000-0000-0000A5BB0000}"/>
    <cellStyle name="Millares 97 4 2 3 5 2" xfId="39325" xr:uid="{00000000-0005-0000-0000-0000A6BB0000}"/>
    <cellStyle name="Millares 97 4 2 3 6" xfId="26917" xr:uid="{00000000-0005-0000-0000-0000A7BB0000}"/>
    <cellStyle name="Millares 97 4 2 4" xfId="3135" xr:uid="{00000000-0005-0000-0000-0000A8BB0000}"/>
    <cellStyle name="Millares 97 4 2 4 2" xfId="9339" xr:uid="{00000000-0005-0000-0000-0000A9BB0000}"/>
    <cellStyle name="Millares 97 4 2 4 2 2" xfId="21747" xr:uid="{00000000-0005-0000-0000-0000AABB0000}"/>
    <cellStyle name="Millares 97 4 2 4 2 2 2" xfId="46563" xr:uid="{00000000-0005-0000-0000-0000ABBB0000}"/>
    <cellStyle name="Millares 97 4 2 4 2 3" xfId="34155" xr:uid="{00000000-0005-0000-0000-0000ACBB0000}"/>
    <cellStyle name="Millares 97 4 2 4 3" xfId="15543" xr:uid="{00000000-0005-0000-0000-0000ADBB0000}"/>
    <cellStyle name="Millares 97 4 2 4 3 2" xfId="40359" xr:uid="{00000000-0005-0000-0000-0000AEBB0000}"/>
    <cellStyle name="Millares 97 4 2 4 4" xfId="27951" xr:uid="{00000000-0005-0000-0000-0000AFBB0000}"/>
    <cellStyle name="Millares 97 4 2 5" xfId="5203" xr:uid="{00000000-0005-0000-0000-0000B0BB0000}"/>
    <cellStyle name="Millares 97 4 2 5 2" xfId="11407" xr:uid="{00000000-0005-0000-0000-0000B1BB0000}"/>
    <cellStyle name="Millares 97 4 2 5 2 2" xfId="23815" xr:uid="{00000000-0005-0000-0000-0000B2BB0000}"/>
    <cellStyle name="Millares 97 4 2 5 2 2 2" xfId="48631" xr:uid="{00000000-0005-0000-0000-0000B3BB0000}"/>
    <cellStyle name="Millares 97 4 2 5 2 3" xfId="36223" xr:uid="{00000000-0005-0000-0000-0000B4BB0000}"/>
    <cellStyle name="Millares 97 4 2 5 3" xfId="17611" xr:uid="{00000000-0005-0000-0000-0000B5BB0000}"/>
    <cellStyle name="Millares 97 4 2 5 3 2" xfId="42427" xr:uid="{00000000-0005-0000-0000-0000B6BB0000}"/>
    <cellStyle name="Millares 97 4 2 5 4" xfId="30019" xr:uid="{00000000-0005-0000-0000-0000B7BB0000}"/>
    <cellStyle name="Millares 97 4 2 6" xfId="7271" xr:uid="{00000000-0005-0000-0000-0000B8BB0000}"/>
    <cellStyle name="Millares 97 4 2 6 2" xfId="19679" xr:uid="{00000000-0005-0000-0000-0000B9BB0000}"/>
    <cellStyle name="Millares 97 4 2 6 2 2" xfId="44495" xr:uid="{00000000-0005-0000-0000-0000BABB0000}"/>
    <cellStyle name="Millares 97 4 2 6 3" xfId="32087" xr:uid="{00000000-0005-0000-0000-0000BBBB0000}"/>
    <cellStyle name="Millares 97 4 2 7" xfId="13475" xr:uid="{00000000-0005-0000-0000-0000BCBB0000}"/>
    <cellStyle name="Millares 97 4 2 7 2" xfId="38291" xr:uid="{00000000-0005-0000-0000-0000BDBB0000}"/>
    <cellStyle name="Millares 97 4 2 8" xfId="25883" xr:uid="{00000000-0005-0000-0000-0000BEBB0000}"/>
    <cellStyle name="Millares 97 4 2 9" xfId="1067" xr:uid="{00000000-0005-0000-0000-0000BFBB0000}"/>
    <cellStyle name="Millares 97 4 3" xfId="1239" xr:uid="{00000000-0005-0000-0000-0000C0BB0000}"/>
    <cellStyle name="Millares 97 4 3 2" xfId="1756" xr:uid="{00000000-0005-0000-0000-0000C1BB0000}"/>
    <cellStyle name="Millares 97 4 3 2 2" xfId="2790" xr:uid="{00000000-0005-0000-0000-0000C2BB0000}"/>
    <cellStyle name="Millares 97 4 3 2 2 2" xfId="4858" xr:uid="{00000000-0005-0000-0000-0000C3BB0000}"/>
    <cellStyle name="Millares 97 4 3 2 2 2 2" xfId="11062" xr:uid="{00000000-0005-0000-0000-0000C4BB0000}"/>
    <cellStyle name="Millares 97 4 3 2 2 2 2 2" xfId="23470" xr:uid="{00000000-0005-0000-0000-0000C5BB0000}"/>
    <cellStyle name="Millares 97 4 3 2 2 2 2 2 2" xfId="48286" xr:uid="{00000000-0005-0000-0000-0000C6BB0000}"/>
    <cellStyle name="Millares 97 4 3 2 2 2 2 3" xfId="35878" xr:uid="{00000000-0005-0000-0000-0000C7BB0000}"/>
    <cellStyle name="Millares 97 4 3 2 2 2 3" xfId="17266" xr:uid="{00000000-0005-0000-0000-0000C8BB0000}"/>
    <cellStyle name="Millares 97 4 3 2 2 2 3 2" xfId="42082" xr:uid="{00000000-0005-0000-0000-0000C9BB0000}"/>
    <cellStyle name="Millares 97 4 3 2 2 2 4" xfId="29674" xr:uid="{00000000-0005-0000-0000-0000CABB0000}"/>
    <cellStyle name="Millares 97 4 3 2 2 3" xfId="6926" xr:uid="{00000000-0005-0000-0000-0000CBBB0000}"/>
    <cellStyle name="Millares 97 4 3 2 2 3 2" xfId="13130" xr:uid="{00000000-0005-0000-0000-0000CCBB0000}"/>
    <cellStyle name="Millares 97 4 3 2 2 3 2 2" xfId="25538" xr:uid="{00000000-0005-0000-0000-0000CDBB0000}"/>
    <cellStyle name="Millares 97 4 3 2 2 3 2 2 2" xfId="50354" xr:uid="{00000000-0005-0000-0000-0000CEBB0000}"/>
    <cellStyle name="Millares 97 4 3 2 2 3 2 3" xfId="37946" xr:uid="{00000000-0005-0000-0000-0000CFBB0000}"/>
    <cellStyle name="Millares 97 4 3 2 2 3 3" xfId="19334" xr:uid="{00000000-0005-0000-0000-0000D0BB0000}"/>
    <cellStyle name="Millares 97 4 3 2 2 3 3 2" xfId="44150" xr:uid="{00000000-0005-0000-0000-0000D1BB0000}"/>
    <cellStyle name="Millares 97 4 3 2 2 3 4" xfId="31742" xr:uid="{00000000-0005-0000-0000-0000D2BB0000}"/>
    <cellStyle name="Millares 97 4 3 2 2 4" xfId="8994" xr:uid="{00000000-0005-0000-0000-0000D3BB0000}"/>
    <cellStyle name="Millares 97 4 3 2 2 4 2" xfId="21402" xr:uid="{00000000-0005-0000-0000-0000D4BB0000}"/>
    <cellStyle name="Millares 97 4 3 2 2 4 2 2" xfId="46218" xr:uid="{00000000-0005-0000-0000-0000D5BB0000}"/>
    <cellStyle name="Millares 97 4 3 2 2 4 3" xfId="33810" xr:uid="{00000000-0005-0000-0000-0000D6BB0000}"/>
    <cellStyle name="Millares 97 4 3 2 2 5" xfId="15198" xr:uid="{00000000-0005-0000-0000-0000D7BB0000}"/>
    <cellStyle name="Millares 97 4 3 2 2 5 2" xfId="40014" xr:uid="{00000000-0005-0000-0000-0000D8BB0000}"/>
    <cellStyle name="Millares 97 4 3 2 2 6" xfId="27606" xr:uid="{00000000-0005-0000-0000-0000D9BB0000}"/>
    <cellStyle name="Millares 97 4 3 2 3" xfId="3824" xr:uid="{00000000-0005-0000-0000-0000DABB0000}"/>
    <cellStyle name="Millares 97 4 3 2 3 2" xfId="10028" xr:uid="{00000000-0005-0000-0000-0000DBBB0000}"/>
    <cellStyle name="Millares 97 4 3 2 3 2 2" xfId="22436" xr:uid="{00000000-0005-0000-0000-0000DCBB0000}"/>
    <cellStyle name="Millares 97 4 3 2 3 2 2 2" xfId="47252" xr:uid="{00000000-0005-0000-0000-0000DDBB0000}"/>
    <cellStyle name="Millares 97 4 3 2 3 2 3" xfId="34844" xr:uid="{00000000-0005-0000-0000-0000DEBB0000}"/>
    <cellStyle name="Millares 97 4 3 2 3 3" xfId="16232" xr:uid="{00000000-0005-0000-0000-0000DFBB0000}"/>
    <cellStyle name="Millares 97 4 3 2 3 3 2" xfId="41048" xr:uid="{00000000-0005-0000-0000-0000E0BB0000}"/>
    <cellStyle name="Millares 97 4 3 2 3 4" xfId="28640" xr:uid="{00000000-0005-0000-0000-0000E1BB0000}"/>
    <cellStyle name="Millares 97 4 3 2 4" xfId="5892" xr:uid="{00000000-0005-0000-0000-0000E2BB0000}"/>
    <cellStyle name="Millares 97 4 3 2 4 2" xfId="12096" xr:uid="{00000000-0005-0000-0000-0000E3BB0000}"/>
    <cellStyle name="Millares 97 4 3 2 4 2 2" xfId="24504" xr:uid="{00000000-0005-0000-0000-0000E4BB0000}"/>
    <cellStyle name="Millares 97 4 3 2 4 2 2 2" xfId="49320" xr:uid="{00000000-0005-0000-0000-0000E5BB0000}"/>
    <cellStyle name="Millares 97 4 3 2 4 2 3" xfId="36912" xr:uid="{00000000-0005-0000-0000-0000E6BB0000}"/>
    <cellStyle name="Millares 97 4 3 2 4 3" xfId="18300" xr:uid="{00000000-0005-0000-0000-0000E7BB0000}"/>
    <cellStyle name="Millares 97 4 3 2 4 3 2" xfId="43116" xr:uid="{00000000-0005-0000-0000-0000E8BB0000}"/>
    <cellStyle name="Millares 97 4 3 2 4 4" xfId="30708" xr:uid="{00000000-0005-0000-0000-0000E9BB0000}"/>
    <cellStyle name="Millares 97 4 3 2 5" xfId="7960" xr:uid="{00000000-0005-0000-0000-0000EABB0000}"/>
    <cellStyle name="Millares 97 4 3 2 5 2" xfId="20368" xr:uid="{00000000-0005-0000-0000-0000EBBB0000}"/>
    <cellStyle name="Millares 97 4 3 2 5 2 2" xfId="45184" xr:uid="{00000000-0005-0000-0000-0000ECBB0000}"/>
    <cellStyle name="Millares 97 4 3 2 5 3" xfId="32776" xr:uid="{00000000-0005-0000-0000-0000EDBB0000}"/>
    <cellStyle name="Millares 97 4 3 2 6" xfId="14164" xr:uid="{00000000-0005-0000-0000-0000EEBB0000}"/>
    <cellStyle name="Millares 97 4 3 2 6 2" xfId="38980" xr:uid="{00000000-0005-0000-0000-0000EFBB0000}"/>
    <cellStyle name="Millares 97 4 3 2 7" xfId="26572" xr:uid="{00000000-0005-0000-0000-0000F0BB0000}"/>
    <cellStyle name="Millares 97 4 3 3" xfId="2273" xr:uid="{00000000-0005-0000-0000-0000F1BB0000}"/>
    <cellStyle name="Millares 97 4 3 3 2" xfId="4341" xr:uid="{00000000-0005-0000-0000-0000F2BB0000}"/>
    <cellStyle name="Millares 97 4 3 3 2 2" xfId="10545" xr:uid="{00000000-0005-0000-0000-0000F3BB0000}"/>
    <cellStyle name="Millares 97 4 3 3 2 2 2" xfId="22953" xr:uid="{00000000-0005-0000-0000-0000F4BB0000}"/>
    <cellStyle name="Millares 97 4 3 3 2 2 2 2" xfId="47769" xr:uid="{00000000-0005-0000-0000-0000F5BB0000}"/>
    <cellStyle name="Millares 97 4 3 3 2 2 3" xfId="35361" xr:uid="{00000000-0005-0000-0000-0000F6BB0000}"/>
    <cellStyle name="Millares 97 4 3 3 2 3" xfId="16749" xr:uid="{00000000-0005-0000-0000-0000F7BB0000}"/>
    <cellStyle name="Millares 97 4 3 3 2 3 2" xfId="41565" xr:uid="{00000000-0005-0000-0000-0000F8BB0000}"/>
    <cellStyle name="Millares 97 4 3 3 2 4" xfId="29157" xr:uid="{00000000-0005-0000-0000-0000F9BB0000}"/>
    <cellStyle name="Millares 97 4 3 3 3" xfId="6409" xr:uid="{00000000-0005-0000-0000-0000FABB0000}"/>
    <cellStyle name="Millares 97 4 3 3 3 2" xfId="12613" xr:uid="{00000000-0005-0000-0000-0000FBBB0000}"/>
    <cellStyle name="Millares 97 4 3 3 3 2 2" xfId="25021" xr:uid="{00000000-0005-0000-0000-0000FCBB0000}"/>
    <cellStyle name="Millares 97 4 3 3 3 2 2 2" xfId="49837" xr:uid="{00000000-0005-0000-0000-0000FDBB0000}"/>
    <cellStyle name="Millares 97 4 3 3 3 2 3" xfId="37429" xr:uid="{00000000-0005-0000-0000-0000FEBB0000}"/>
    <cellStyle name="Millares 97 4 3 3 3 3" xfId="18817" xr:uid="{00000000-0005-0000-0000-0000FFBB0000}"/>
    <cellStyle name="Millares 97 4 3 3 3 3 2" xfId="43633" xr:uid="{00000000-0005-0000-0000-000000BC0000}"/>
    <cellStyle name="Millares 97 4 3 3 3 4" xfId="31225" xr:uid="{00000000-0005-0000-0000-000001BC0000}"/>
    <cellStyle name="Millares 97 4 3 3 4" xfId="8477" xr:uid="{00000000-0005-0000-0000-000002BC0000}"/>
    <cellStyle name="Millares 97 4 3 3 4 2" xfId="20885" xr:uid="{00000000-0005-0000-0000-000003BC0000}"/>
    <cellStyle name="Millares 97 4 3 3 4 2 2" xfId="45701" xr:uid="{00000000-0005-0000-0000-000004BC0000}"/>
    <cellStyle name="Millares 97 4 3 3 4 3" xfId="33293" xr:uid="{00000000-0005-0000-0000-000005BC0000}"/>
    <cellStyle name="Millares 97 4 3 3 5" xfId="14681" xr:uid="{00000000-0005-0000-0000-000006BC0000}"/>
    <cellStyle name="Millares 97 4 3 3 5 2" xfId="39497" xr:uid="{00000000-0005-0000-0000-000007BC0000}"/>
    <cellStyle name="Millares 97 4 3 3 6" xfId="27089" xr:uid="{00000000-0005-0000-0000-000008BC0000}"/>
    <cellStyle name="Millares 97 4 3 4" xfId="3307" xr:uid="{00000000-0005-0000-0000-000009BC0000}"/>
    <cellStyle name="Millares 97 4 3 4 2" xfId="9511" xr:uid="{00000000-0005-0000-0000-00000ABC0000}"/>
    <cellStyle name="Millares 97 4 3 4 2 2" xfId="21919" xr:uid="{00000000-0005-0000-0000-00000BBC0000}"/>
    <cellStyle name="Millares 97 4 3 4 2 2 2" xfId="46735" xr:uid="{00000000-0005-0000-0000-00000CBC0000}"/>
    <cellStyle name="Millares 97 4 3 4 2 3" xfId="34327" xr:uid="{00000000-0005-0000-0000-00000DBC0000}"/>
    <cellStyle name="Millares 97 4 3 4 3" xfId="15715" xr:uid="{00000000-0005-0000-0000-00000EBC0000}"/>
    <cellStyle name="Millares 97 4 3 4 3 2" xfId="40531" xr:uid="{00000000-0005-0000-0000-00000FBC0000}"/>
    <cellStyle name="Millares 97 4 3 4 4" xfId="28123" xr:uid="{00000000-0005-0000-0000-000010BC0000}"/>
    <cellStyle name="Millares 97 4 3 5" xfId="5375" xr:uid="{00000000-0005-0000-0000-000011BC0000}"/>
    <cellStyle name="Millares 97 4 3 5 2" xfId="11579" xr:uid="{00000000-0005-0000-0000-000012BC0000}"/>
    <cellStyle name="Millares 97 4 3 5 2 2" xfId="23987" xr:uid="{00000000-0005-0000-0000-000013BC0000}"/>
    <cellStyle name="Millares 97 4 3 5 2 2 2" xfId="48803" xr:uid="{00000000-0005-0000-0000-000014BC0000}"/>
    <cellStyle name="Millares 97 4 3 5 2 3" xfId="36395" xr:uid="{00000000-0005-0000-0000-000015BC0000}"/>
    <cellStyle name="Millares 97 4 3 5 3" xfId="17783" xr:uid="{00000000-0005-0000-0000-000016BC0000}"/>
    <cellStyle name="Millares 97 4 3 5 3 2" xfId="42599" xr:uid="{00000000-0005-0000-0000-000017BC0000}"/>
    <cellStyle name="Millares 97 4 3 5 4" xfId="30191" xr:uid="{00000000-0005-0000-0000-000018BC0000}"/>
    <cellStyle name="Millares 97 4 3 6" xfId="7443" xr:uid="{00000000-0005-0000-0000-000019BC0000}"/>
    <cellStyle name="Millares 97 4 3 6 2" xfId="19851" xr:uid="{00000000-0005-0000-0000-00001ABC0000}"/>
    <cellStyle name="Millares 97 4 3 6 2 2" xfId="44667" xr:uid="{00000000-0005-0000-0000-00001BBC0000}"/>
    <cellStyle name="Millares 97 4 3 6 3" xfId="32259" xr:uid="{00000000-0005-0000-0000-00001CBC0000}"/>
    <cellStyle name="Millares 97 4 3 7" xfId="13647" xr:uid="{00000000-0005-0000-0000-00001DBC0000}"/>
    <cellStyle name="Millares 97 4 3 7 2" xfId="38463" xr:uid="{00000000-0005-0000-0000-00001EBC0000}"/>
    <cellStyle name="Millares 97 4 3 8" xfId="26055" xr:uid="{00000000-0005-0000-0000-00001FBC0000}"/>
    <cellStyle name="Millares 97 4 4" xfId="1411" xr:uid="{00000000-0005-0000-0000-000020BC0000}"/>
    <cellStyle name="Millares 97 4 4 2" xfId="2445" xr:uid="{00000000-0005-0000-0000-000021BC0000}"/>
    <cellStyle name="Millares 97 4 4 2 2" xfId="4513" xr:uid="{00000000-0005-0000-0000-000022BC0000}"/>
    <cellStyle name="Millares 97 4 4 2 2 2" xfId="10717" xr:uid="{00000000-0005-0000-0000-000023BC0000}"/>
    <cellStyle name="Millares 97 4 4 2 2 2 2" xfId="23125" xr:uid="{00000000-0005-0000-0000-000024BC0000}"/>
    <cellStyle name="Millares 97 4 4 2 2 2 2 2" xfId="47941" xr:uid="{00000000-0005-0000-0000-000025BC0000}"/>
    <cellStyle name="Millares 97 4 4 2 2 2 3" xfId="35533" xr:uid="{00000000-0005-0000-0000-000026BC0000}"/>
    <cellStyle name="Millares 97 4 4 2 2 3" xfId="16921" xr:uid="{00000000-0005-0000-0000-000027BC0000}"/>
    <cellStyle name="Millares 97 4 4 2 2 3 2" xfId="41737" xr:uid="{00000000-0005-0000-0000-000028BC0000}"/>
    <cellStyle name="Millares 97 4 4 2 2 4" xfId="29329" xr:uid="{00000000-0005-0000-0000-000029BC0000}"/>
    <cellStyle name="Millares 97 4 4 2 3" xfId="6581" xr:uid="{00000000-0005-0000-0000-00002ABC0000}"/>
    <cellStyle name="Millares 97 4 4 2 3 2" xfId="12785" xr:uid="{00000000-0005-0000-0000-00002BBC0000}"/>
    <cellStyle name="Millares 97 4 4 2 3 2 2" xfId="25193" xr:uid="{00000000-0005-0000-0000-00002CBC0000}"/>
    <cellStyle name="Millares 97 4 4 2 3 2 2 2" xfId="50009" xr:uid="{00000000-0005-0000-0000-00002DBC0000}"/>
    <cellStyle name="Millares 97 4 4 2 3 2 3" xfId="37601" xr:uid="{00000000-0005-0000-0000-00002EBC0000}"/>
    <cellStyle name="Millares 97 4 4 2 3 3" xfId="18989" xr:uid="{00000000-0005-0000-0000-00002FBC0000}"/>
    <cellStyle name="Millares 97 4 4 2 3 3 2" xfId="43805" xr:uid="{00000000-0005-0000-0000-000030BC0000}"/>
    <cellStyle name="Millares 97 4 4 2 3 4" xfId="31397" xr:uid="{00000000-0005-0000-0000-000031BC0000}"/>
    <cellStyle name="Millares 97 4 4 2 4" xfId="8649" xr:uid="{00000000-0005-0000-0000-000032BC0000}"/>
    <cellStyle name="Millares 97 4 4 2 4 2" xfId="21057" xr:uid="{00000000-0005-0000-0000-000033BC0000}"/>
    <cellStyle name="Millares 97 4 4 2 4 2 2" xfId="45873" xr:uid="{00000000-0005-0000-0000-000034BC0000}"/>
    <cellStyle name="Millares 97 4 4 2 4 3" xfId="33465" xr:uid="{00000000-0005-0000-0000-000035BC0000}"/>
    <cellStyle name="Millares 97 4 4 2 5" xfId="14853" xr:uid="{00000000-0005-0000-0000-000036BC0000}"/>
    <cellStyle name="Millares 97 4 4 2 5 2" xfId="39669" xr:uid="{00000000-0005-0000-0000-000037BC0000}"/>
    <cellStyle name="Millares 97 4 4 2 6" xfId="27261" xr:uid="{00000000-0005-0000-0000-000038BC0000}"/>
    <cellStyle name="Millares 97 4 4 3" xfId="3479" xr:uid="{00000000-0005-0000-0000-000039BC0000}"/>
    <cellStyle name="Millares 97 4 4 3 2" xfId="9683" xr:uid="{00000000-0005-0000-0000-00003ABC0000}"/>
    <cellStyle name="Millares 97 4 4 3 2 2" xfId="22091" xr:uid="{00000000-0005-0000-0000-00003BBC0000}"/>
    <cellStyle name="Millares 97 4 4 3 2 2 2" xfId="46907" xr:uid="{00000000-0005-0000-0000-00003CBC0000}"/>
    <cellStyle name="Millares 97 4 4 3 2 3" xfId="34499" xr:uid="{00000000-0005-0000-0000-00003DBC0000}"/>
    <cellStyle name="Millares 97 4 4 3 3" xfId="15887" xr:uid="{00000000-0005-0000-0000-00003EBC0000}"/>
    <cellStyle name="Millares 97 4 4 3 3 2" xfId="40703" xr:uid="{00000000-0005-0000-0000-00003FBC0000}"/>
    <cellStyle name="Millares 97 4 4 3 4" xfId="28295" xr:uid="{00000000-0005-0000-0000-000040BC0000}"/>
    <cellStyle name="Millares 97 4 4 4" xfId="5547" xr:uid="{00000000-0005-0000-0000-000041BC0000}"/>
    <cellStyle name="Millares 97 4 4 4 2" xfId="11751" xr:uid="{00000000-0005-0000-0000-000042BC0000}"/>
    <cellStyle name="Millares 97 4 4 4 2 2" xfId="24159" xr:uid="{00000000-0005-0000-0000-000043BC0000}"/>
    <cellStyle name="Millares 97 4 4 4 2 2 2" xfId="48975" xr:uid="{00000000-0005-0000-0000-000044BC0000}"/>
    <cellStyle name="Millares 97 4 4 4 2 3" xfId="36567" xr:uid="{00000000-0005-0000-0000-000045BC0000}"/>
    <cellStyle name="Millares 97 4 4 4 3" xfId="17955" xr:uid="{00000000-0005-0000-0000-000046BC0000}"/>
    <cellStyle name="Millares 97 4 4 4 3 2" xfId="42771" xr:uid="{00000000-0005-0000-0000-000047BC0000}"/>
    <cellStyle name="Millares 97 4 4 4 4" xfId="30363" xr:uid="{00000000-0005-0000-0000-000048BC0000}"/>
    <cellStyle name="Millares 97 4 4 5" xfId="7615" xr:uid="{00000000-0005-0000-0000-000049BC0000}"/>
    <cellStyle name="Millares 97 4 4 5 2" xfId="20023" xr:uid="{00000000-0005-0000-0000-00004ABC0000}"/>
    <cellStyle name="Millares 97 4 4 5 2 2" xfId="44839" xr:uid="{00000000-0005-0000-0000-00004BBC0000}"/>
    <cellStyle name="Millares 97 4 4 5 3" xfId="32431" xr:uid="{00000000-0005-0000-0000-00004CBC0000}"/>
    <cellStyle name="Millares 97 4 4 6" xfId="13819" xr:uid="{00000000-0005-0000-0000-00004DBC0000}"/>
    <cellStyle name="Millares 97 4 4 6 2" xfId="38635" xr:uid="{00000000-0005-0000-0000-00004EBC0000}"/>
    <cellStyle name="Millares 97 4 4 7" xfId="26227" xr:uid="{00000000-0005-0000-0000-00004FBC0000}"/>
    <cellStyle name="Millares 97 4 5" xfId="1928" xr:uid="{00000000-0005-0000-0000-000050BC0000}"/>
    <cellStyle name="Millares 97 4 5 2" xfId="3996" xr:uid="{00000000-0005-0000-0000-000051BC0000}"/>
    <cellStyle name="Millares 97 4 5 2 2" xfId="10200" xr:uid="{00000000-0005-0000-0000-000052BC0000}"/>
    <cellStyle name="Millares 97 4 5 2 2 2" xfId="22608" xr:uid="{00000000-0005-0000-0000-000053BC0000}"/>
    <cellStyle name="Millares 97 4 5 2 2 2 2" xfId="47424" xr:uid="{00000000-0005-0000-0000-000054BC0000}"/>
    <cellStyle name="Millares 97 4 5 2 2 3" xfId="35016" xr:uid="{00000000-0005-0000-0000-000055BC0000}"/>
    <cellStyle name="Millares 97 4 5 2 3" xfId="16404" xr:uid="{00000000-0005-0000-0000-000056BC0000}"/>
    <cellStyle name="Millares 97 4 5 2 3 2" xfId="41220" xr:uid="{00000000-0005-0000-0000-000057BC0000}"/>
    <cellStyle name="Millares 97 4 5 2 4" xfId="28812" xr:uid="{00000000-0005-0000-0000-000058BC0000}"/>
    <cellStyle name="Millares 97 4 5 3" xfId="6064" xr:uid="{00000000-0005-0000-0000-000059BC0000}"/>
    <cellStyle name="Millares 97 4 5 3 2" xfId="12268" xr:uid="{00000000-0005-0000-0000-00005ABC0000}"/>
    <cellStyle name="Millares 97 4 5 3 2 2" xfId="24676" xr:uid="{00000000-0005-0000-0000-00005BBC0000}"/>
    <cellStyle name="Millares 97 4 5 3 2 2 2" xfId="49492" xr:uid="{00000000-0005-0000-0000-00005CBC0000}"/>
    <cellStyle name="Millares 97 4 5 3 2 3" xfId="37084" xr:uid="{00000000-0005-0000-0000-00005DBC0000}"/>
    <cellStyle name="Millares 97 4 5 3 3" xfId="18472" xr:uid="{00000000-0005-0000-0000-00005EBC0000}"/>
    <cellStyle name="Millares 97 4 5 3 3 2" xfId="43288" xr:uid="{00000000-0005-0000-0000-00005FBC0000}"/>
    <cellStyle name="Millares 97 4 5 3 4" xfId="30880" xr:uid="{00000000-0005-0000-0000-000060BC0000}"/>
    <cellStyle name="Millares 97 4 5 4" xfId="8132" xr:uid="{00000000-0005-0000-0000-000061BC0000}"/>
    <cellStyle name="Millares 97 4 5 4 2" xfId="20540" xr:uid="{00000000-0005-0000-0000-000062BC0000}"/>
    <cellStyle name="Millares 97 4 5 4 2 2" xfId="45356" xr:uid="{00000000-0005-0000-0000-000063BC0000}"/>
    <cellStyle name="Millares 97 4 5 4 3" xfId="32948" xr:uid="{00000000-0005-0000-0000-000064BC0000}"/>
    <cellStyle name="Millares 97 4 5 5" xfId="14336" xr:uid="{00000000-0005-0000-0000-000065BC0000}"/>
    <cellStyle name="Millares 97 4 5 5 2" xfId="39152" xr:uid="{00000000-0005-0000-0000-000066BC0000}"/>
    <cellStyle name="Millares 97 4 5 6" xfId="26744" xr:uid="{00000000-0005-0000-0000-000067BC0000}"/>
    <cellStyle name="Millares 97 4 6" xfId="2962" xr:uid="{00000000-0005-0000-0000-000068BC0000}"/>
    <cellStyle name="Millares 97 4 6 2" xfId="9166" xr:uid="{00000000-0005-0000-0000-000069BC0000}"/>
    <cellStyle name="Millares 97 4 6 2 2" xfId="21574" xr:uid="{00000000-0005-0000-0000-00006ABC0000}"/>
    <cellStyle name="Millares 97 4 6 2 2 2" xfId="46390" xr:uid="{00000000-0005-0000-0000-00006BBC0000}"/>
    <cellStyle name="Millares 97 4 6 2 3" xfId="33982" xr:uid="{00000000-0005-0000-0000-00006CBC0000}"/>
    <cellStyle name="Millares 97 4 6 3" xfId="15370" xr:uid="{00000000-0005-0000-0000-00006DBC0000}"/>
    <cellStyle name="Millares 97 4 6 3 2" xfId="40186" xr:uid="{00000000-0005-0000-0000-00006EBC0000}"/>
    <cellStyle name="Millares 97 4 6 4" xfId="27778" xr:uid="{00000000-0005-0000-0000-00006FBC0000}"/>
    <cellStyle name="Millares 97 4 7" xfId="5030" xr:uid="{00000000-0005-0000-0000-000070BC0000}"/>
    <cellStyle name="Millares 97 4 7 2" xfId="11234" xr:uid="{00000000-0005-0000-0000-000071BC0000}"/>
    <cellStyle name="Millares 97 4 7 2 2" xfId="23642" xr:uid="{00000000-0005-0000-0000-000072BC0000}"/>
    <cellStyle name="Millares 97 4 7 2 2 2" xfId="48458" xr:uid="{00000000-0005-0000-0000-000073BC0000}"/>
    <cellStyle name="Millares 97 4 7 2 3" xfId="36050" xr:uid="{00000000-0005-0000-0000-000074BC0000}"/>
    <cellStyle name="Millares 97 4 7 3" xfId="17438" xr:uid="{00000000-0005-0000-0000-000075BC0000}"/>
    <cellStyle name="Millares 97 4 7 3 2" xfId="42254" xr:uid="{00000000-0005-0000-0000-000076BC0000}"/>
    <cellStyle name="Millares 97 4 7 4" xfId="29846" xr:uid="{00000000-0005-0000-0000-000077BC0000}"/>
    <cellStyle name="Millares 97 4 8" xfId="7098" xr:uid="{00000000-0005-0000-0000-000078BC0000}"/>
    <cellStyle name="Millares 97 4 8 2" xfId="19506" xr:uid="{00000000-0005-0000-0000-000079BC0000}"/>
    <cellStyle name="Millares 97 4 8 2 2" xfId="44322" xr:uid="{00000000-0005-0000-0000-00007ABC0000}"/>
    <cellStyle name="Millares 97 4 8 3" xfId="31914" xr:uid="{00000000-0005-0000-0000-00007BBC0000}"/>
    <cellStyle name="Millares 97 4 9" xfId="13302" xr:uid="{00000000-0005-0000-0000-00007CBC0000}"/>
    <cellStyle name="Millares 97 4 9 2" xfId="38118" xr:uid="{00000000-0005-0000-0000-00007DBC0000}"/>
    <cellStyle name="Millares 97 5" xfId="534" xr:uid="{00000000-0005-0000-0000-00007EBC0000}"/>
    <cellStyle name="Millares 97 5 2" xfId="1466" xr:uid="{00000000-0005-0000-0000-00007FBC0000}"/>
    <cellStyle name="Millares 97 5 2 2" xfId="2500" xr:uid="{00000000-0005-0000-0000-000080BC0000}"/>
    <cellStyle name="Millares 97 5 2 2 2" xfId="4568" xr:uid="{00000000-0005-0000-0000-000081BC0000}"/>
    <cellStyle name="Millares 97 5 2 2 2 2" xfId="10772" xr:uid="{00000000-0005-0000-0000-000082BC0000}"/>
    <cellStyle name="Millares 97 5 2 2 2 2 2" xfId="23180" xr:uid="{00000000-0005-0000-0000-000083BC0000}"/>
    <cellStyle name="Millares 97 5 2 2 2 2 2 2" xfId="47996" xr:uid="{00000000-0005-0000-0000-000084BC0000}"/>
    <cellStyle name="Millares 97 5 2 2 2 2 3" xfId="35588" xr:uid="{00000000-0005-0000-0000-000085BC0000}"/>
    <cellStyle name="Millares 97 5 2 2 2 3" xfId="16976" xr:uid="{00000000-0005-0000-0000-000086BC0000}"/>
    <cellStyle name="Millares 97 5 2 2 2 3 2" xfId="41792" xr:uid="{00000000-0005-0000-0000-000087BC0000}"/>
    <cellStyle name="Millares 97 5 2 2 2 4" xfId="29384" xr:uid="{00000000-0005-0000-0000-000088BC0000}"/>
    <cellStyle name="Millares 97 5 2 2 3" xfId="6636" xr:uid="{00000000-0005-0000-0000-000089BC0000}"/>
    <cellStyle name="Millares 97 5 2 2 3 2" xfId="12840" xr:uid="{00000000-0005-0000-0000-00008ABC0000}"/>
    <cellStyle name="Millares 97 5 2 2 3 2 2" xfId="25248" xr:uid="{00000000-0005-0000-0000-00008BBC0000}"/>
    <cellStyle name="Millares 97 5 2 2 3 2 2 2" xfId="50064" xr:uid="{00000000-0005-0000-0000-00008CBC0000}"/>
    <cellStyle name="Millares 97 5 2 2 3 2 3" xfId="37656" xr:uid="{00000000-0005-0000-0000-00008DBC0000}"/>
    <cellStyle name="Millares 97 5 2 2 3 3" xfId="19044" xr:uid="{00000000-0005-0000-0000-00008EBC0000}"/>
    <cellStyle name="Millares 97 5 2 2 3 3 2" xfId="43860" xr:uid="{00000000-0005-0000-0000-00008FBC0000}"/>
    <cellStyle name="Millares 97 5 2 2 3 4" xfId="31452" xr:uid="{00000000-0005-0000-0000-000090BC0000}"/>
    <cellStyle name="Millares 97 5 2 2 4" xfId="8704" xr:uid="{00000000-0005-0000-0000-000091BC0000}"/>
    <cellStyle name="Millares 97 5 2 2 4 2" xfId="21112" xr:uid="{00000000-0005-0000-0000-000092BC0000}"/>
    <cellStyle name="Millares 97 5 2 2 4 2 2" xfId="45928" xr:uid="{00000000-0005-0000-0000-000093BC0000}"/>
    <cellStyle name="Millares 97 5 2 2 4 3" xfId="33520" xr:uid="{00000000-0005-0000-0000-000094BC0000}"/>
    <cellStyle name="Millares 97 5 2 2 5" xfId="14908" xr:uid="{00000000-0005-0000-0000-000095BC0000}"/>
    <cellStyle name="Millares 97 5 2 2 5 2" xfId="39724" xr:uid="{00000000-0005-0000-0000-000096BC0000}"/>
    <cellStyle name="Millares 97 5 2 2 6" xfId="27316" xr:uid="{00000000-0005-0000-0000-000097BC0000}"/>
    <cellStyle name="Millares 97 5 2 3" xfId="3534" xr:uid="{00000000-0005-0000-0000-000098BC0000}"/>
    <cellStyle name="Millares 97 5 2 3 2" xfId="9738" xr:uid="{00000000-0005-0000-0000-000099BC0000}"/>
    <cellStyle name="Millares 97 5 2 3 2 2" xfId="22146" xr:uid="{00000000-0005-0000-0000-00009ABC0000}"/>
    <cellStyle name="Millares 97 5 2 3 2 2 2" xfId="46962" xr:uid="{00000000-0005-0000-0000-00009BBC0000}"/>
    <cellStyle name="Millares 97 5 2 3 2 3" xfId="34554" xr:uid="{00000000-0005-0000-0000-00009CBC0000}"/>
    <cellStyle name="Millares 97 5 2 3 3" xfId="15942" xr:uid="{00000000-0005-0000-0000-00009DBC0000}"/>
    <cellStyle name="Millares 97 5 2 3 3 2" xfId="40758" xr:uid="{00000000-0005-0000-0000-00009EBC0000}"/>
    <cellStyle name="Millares 97 5 2 3 4" xfId="28350" xr:uid="{00000000-0005-0000-0000-00009FBC0000}"/>
    <cellStyle name="Millares 97 5 2 4" xfId="5602" xr:uid="{00000000-0005-0000-0000-0000A0BC0000}"/>
    <cellStyle name="Millares 97 5 2 4 2" xfId="11806" xr:uid="{00000000-0005-0000-0000-0000A1BC0000}"/>
    <cellStyle name="Millares 97 5 2 4 2 2" xfId="24214" xr:uid="{00000000-0005-0000-0000-0000A2BC0000}"/>
    <cellStyle name="Millares 97 5 2 4 2 2 2" xfId="49030" xr:uid="{00000000-0005-0000-0000-0000A3BC0000}"/>
    <cellStyle name="Millares 97 5 2 4 2 3" xfId="36622" xr:uid="{00000000-0005-0000-0000-0000A4BC0000}"/>
    <cellStyle name="Millares 97 5 2 4 3" xfId="18010" xr:uid="{00000000-0005-0000-0000-0000A5BC0000}"/>
    <cellStyle name="Millares 97 5 2 4 3 2" xfId="42826" xr:uid="{00000000-0005-0000-0000-0000A6BC0000}"/>
    <cellStyle name="Millares 97 5 2 4 4" xfId="30418" xr:uid="{00000000-0005-0000-0000-0000A7BC0000}"/>
    <cellStyle name="Millares 97 5 2 5" xfId="7670" xr:uid="{00000000-0005-0000-0000-0000A8BC0000}"/>
    <cellStyle name="Millares 97 5 2 5 2" xfId="20078" xr:uid="{00000000-0005-0000-0000-0000A9BC0000}"/>
    <cellStyle name="Millares 97 5 2 5 2 2" xfId="44894" xr:uid="{00000000-0005-0000-0000-0000AABC0000}"/>
    <cellStyle name="Millares 97 5 2 5 3" xfId="32486" xr:uid="{00000000-0005-0000-0000-0000ABBC0000}"/>
    <cellStyle name="Millares 97 5 2 6" xfId="13874" xr:uid="{00000000-0005-0000-0000-0000ACBC0000}"/>
    <cellStyle name="Millares 97 5 2 6 2" xfId="38690" xr:uid="{00000000-0005-0000-0000-0000ADBC0000}"/>
    <cellStyle name="Millares 97 5 2 7" xfId="26282" xr:uid="{00000000-0005-0000-0000-0000AEBC0000}"/>
    <cellStyle name="Millares 97 5 3" xfId="1983" xr:uid="{00000000-0005-0000-0000-0000AFBC0000}"/>
    <cellStyle name="Millares 97 5 3 2" xfId="4051" xr:uid="{00000000-0005-0000-0000-0000B0BC0000}"/>
    <cellStyle name="Millares 97 5 3 2 2" xfId="10255" xr:uid="{00000000-0005-0000-0000-0000B1BC0000}"/>
    <cellStyle name="Millares 97 5 3 2 2 2" xfId="22663" xr:uid="{00000000-0005-0000-0000-0000B2BC0000}"/>
    <cellStyle name="Millares 97 5 3 2 2 2 2" xfId="47479" xr:uid="{00000000-0005-0000-0000-0000B3BC0000}"/>
    <cellStyle name="Millares 97 5 3 2 2 3" xfId="35071" xr:uid="{00000000-0005-0000-0000-0000B4BC0000}"/>
    <cellStyle name="Millares 97 5 3 2 3" xfId="16459" xr:uid="{00000000-0005-0000-0000-0000B5BC0000}"/>
    <cellStyle name="Millares 97 5 3 2 3 2" xfId="41275" xr:uid="{00000000-0005-0000-0000-0000B6BC0000}"/>
    <cellStyle name="Millares 97 5 3 2 4" xfId="28867" xr:uid="{00000000-0005-0000-0000-0000B7BC0000}"/>
    <cellStyle name="Millares 97 5 3 3" xfId="6119" xr:uid="{00000000-0005-0000-0000-0000B8BC0000}"/>
    <cellStyle name="Millares 97 5 3 3 2" xfId="12323" xr:uid="{00000000-0005-0000-0000-0000B9BC0000}"/>
    <cellStyle name="Millares 97 5 3 3 2 2" xfId="24731" xr:uid="{00000000-0005-0000-0000-0000BABC0000}"/>
    <cellStyle name="Millares 97 5 3 3 2 2 2" xfId="49547" xr:uid="{00000000-0005-0000-0000-0000BBBC0000}"/>
    <cellStyle name="Millares 97 5 3 3 2 3" xfId="37139" xr:uid="{00000000-0005-0000-0000-0000BCBC0000}"/>
    <cellStyle name="Millares 97 5 3 3 3" xfId="18527" xr:uid="{00000000-0005-0000-0000-0000BDBC0000}"/>
    <cellStyle name="Millares 97 5 3 3 3 2" xfId="43343" xr:uid="{00000000-0005-0000-0000-0000BEBC0000}"/>
    <cellStyle name="Millares 97 5 3 3 4" xfId="30935" xr:uid="{00000000-0005-0000-0000-0000BFBC0000}"/>
    <cellStyle name="Millares 97 5 3 4" xfId="8187" xr:uid="{00000000-0005-0000-0000-0000C0BC0000}"/>
    <cellStyle name="Millares 97 5 3 4 2" xfId="20595" xr:uid="{00000000-0005-0000-0000-0000C1BC0000}"/>
    <cellStyle name="Millares 97 5 3 4 2 2" xfId="45411" xr:uid="{00000000-0005-0000-0000-0000C2BC0000}"/>
    <cellStyle name="Millares 97 5 3 4 3" xfId="33003" xr:uid="{00000000-0005-0000-0000-0000C3BC0000}"/>
    <cellStyle name="Millares 97 5 3 5" xfId="14391" xr:uid="{00000000-0005-0000-0000-0000C4BC0000}"/>
    <cellStyle name="Millares 97 5 3 5 2" xfId="39207" xr:uid="{00000000-0005-0000-0000-0000C5BC0000}"/>
    <cellStyle name="Millares 97 5 3 6" xfId="26799" xr:uid="{00000000-0005-0000-0000-0000C6BC0000}"/>
    <cellStyle name="Millares 97 5 4" xfId="3017" xr:uid="{00000000-0005-0000-0000-0000C7BC0000}"/>
    <cellStyle name="Millares 97 5 4 2" xfId="9221" xr:uid="{00000000-0005-0000-0000-0000C8BC0000}"/>
    <cellStyle name="Millares 97 5 4 2 2" xfId="21629" xr:uid="{00000000-0005-0000-0000-0000C9BC0000}"/>
    <cellStyle name="Millares 97 5 4 2 2 2" xfId="46445" xr:uid="{00000000-0005-0000-0000-0000CABC0000}"/>
    <cellStyle name="Millares 97 5 4 2 3" xfId="34037" xr:uid="{00000000-0005-0000-0000-0000CBBC0000}"/>
    <cellStyle name="Millares 97 5 4 3" xfId="15425" xr:uid="{00000000-0005-0000-0000-0000CCBC0000}"/>
    <cellStyle name="Millares 97 5 4 3 2" xfId="40241" xr:uid="{00000000-0005-0000-0000-0000CDBC0000}"/>
    <cellStyle name="Millares 97 5 4 4" xfId="27833" xr:uid="{00000000-0005-0000-0000-0000CEBC0000}"/>
    <cellStyle name="Millares 97 5 5" xfId="5085" xr:uid="{00000000-0005-0000-0000-0000CFBC0000}"/>
    <cellStyle name="Millares 97 5 5 2" xfId="11289" xr:uid="{00000000-0005-0000-0000-0000D0BC0000}"/>
    <cellStyle name="Millares 97 5 5 2 2" xfId="23697" xr:uid="{00000000-0005-0000-0000-0000D1BC0000}"/>
    <cellStyle name="Millares 97 5 5 2 2 2" xfId="48513" xr:uid="{00000000-0005-0000-0000-0000D2BC0000}"/>
    <cellStyle name="Millares 97 5 5 2 3" xfId="36105" xr:uid="{00000000-0005-0000-0000-0000D3BC0000}"/>
    <cellStyle name="Millares 97 5 5 3" xfId="17493" xr:uid="{00000000-0005-0000-0000-0000D4BC0000}"/>
    <cellStyle name="Millares 97 5 5 3 2" xfId="42309" xr:uid="{00000000-0005-0000-0000-0000D5BC0000}"/>
    <cellStyle name="Millares 97 5 5 4" xfId="29901" xr:uid="{00000000-0005-0000-0000-0000D6BC0000}"/>
    <cellStyle name="Millares 97 5 6" xfId="7153" xr:uid="{00000000-0005-0000-0000-0000D7BC0000}"/>
    <cellStyle name="Millares 97 5 6 2" xfId="19561" xr:uid="{00000000-0005-0000-0000-0000D8BC0000}"/>
    <cellStyle name="Millares 97 5 6 2 2" xfId="44377" xr:uid="{00000000-0005-0000-0000-0000D9BC0000}"/>
    <cellStyle name="Millares 97 5 6 3" xfId="31969" xr:uid="{00000000-0005-0000-0000-0000DABC0000}"/>
    <cellStyle name="Millares 97 5 7" xfId="13357" xr:uid="{00000000-0005-0000-0000-0000DBBC0000}"/>
    <cellStyle name="Millares 97 5 7 2" xfId="38173" xr:uid="{00000000-0005-0000-0000-0000DCBC0000}"/>
    <cellStyle name="Millares 97 5 8" xfId="25765" xr:uid="{00000000-0005-0000-0000-0000DDBC0000}"/>
    <cellStyle name="Millares 97 5 9" xfId="949" xr:uid="{00000000-0005-0000-0000-0000DEBC0000}"/>
    <cellStyle name="Millares 97 6" xfId="1122" xr:uid="{00000000-0005-0000-0000-0000DFBC0000}"/>
    <cellStyle name="Millares 97 6 2" xfId="1639" xr:uid="{00000000-0005-0000-0000-0000E0BC0000}"/>
    <cellStyle name="Millares 97 6 2 2" xfId="2673" xr:uid="{00000000-0005-0000-0000-0000E1BC0000}"/>
    <cellStyle name="Millares 97 6 2 2 2" xfId="4741" xr:uid="{00000000-0005-0000-0000-0000E2BC0000}"/>
    <cellStyle name="Millares 97 6 2 2 2 2" xfId="10945" xr:uid="{00000000-0005-0000-0000-0000E3BC0000}"/>
    <cellStyle name="Millares 97 6 2 2 2 2 2" xfId="23353" xr:uid="{00000000-0005-0000-0000-0000E4BC0000}"/>
    <cellStyle name="Millares 97 6 2 2 2 2 2 2" xfId="48169" xr:uid="{00000000-0005-0000-0000-0000E5BC0000}"/>
    <cellStyle name="Millares 97 6 2 2 2 2 3" xfId="35761" xr:uid="{00000000-0005-0000-0000-0000E6BC0000}"/>
    <cellStyle name="Millares 97 6 2 2 2 3" xfId="17149" xr:uid="{00000000-0005-0000-0000-0000E7BC0000}"/>
    <cellStyle name="Millares 97 6 2 2 2 3 2" xfId="41965" xr:uid="{00000000-0005-0000-0000-0000E8BC0000}"/>
    <cellStyle name="Millares 97 6 2 2 2 4" xfId="29557" xr:uid="{00000000-0005-0000-0000-0000E9BC0000}"/>
    <cellStyle name="Millares 97 6 2 2 3" xfId="6809" xr:uid="{00000000-0005-0000-0000-0000EABC0000}"/>
    <cellStyle name="Millares 97 6 2 2 3 2" xfId="13013" xr:uid="{00000000-0005-0000-0000-0000EBBC0000}"/>
    <cellStyle name="Millares 97 6 2 2 3 2 2" xfId="25421" xr:uid="{00000000-0005-0000-0000-0000ECBC0000}"/>
    <cellStyle name="Millares 97 6 2 2 3 2 2 2" xfId="50237" xr:uid="{00000000-0005-0000-0000-0000EDBC0000}"/>
    <cellStyle name="Millares 97 6 2 2 3 2 3" xfId="37829" xr:uid="{00000000-0005-0000-0000-0000EEBC0000}"/>
    <cellStyle name="Millares 97 6 2 2 3 3" xfId="19217" xr:uid="{00000000-0005-0000-0000-0000EFBC0000}"/>
    <cellStyle name="Millares 97 6 2 2 3 3 2" xfId="44033" xr:uid="{00000000-0005-0000-0000-0000F0BC0000}"/>
    <cellStyle name="Millares 97 6 2 2 3 4" xfId="31625" xr:uid="{00000000-0005-0000-0000-0000F1BC0000}"/>
    <cellStyle name="Millares 97 6 2 2 4" xfId="8877" xr:uid="{00000000-0005-0000-0000-0000F2BC0000}"/>
    <cellStyle name="Millares 97 6 2 2 4 2" xfId="21285" xr:uid="{00000000-0005-0000-0000-0000F3BC0000}"/>
    <cellStyle name="Millares 97 6 2 2 4 2 2" xfId="46101" xr:uid="{00000000-0005-0000-0000-0000F4BC0000}"/>
    <cellStyle name="Millares 97 6 2 2 4 3" xfId="33693" xr:uid="{00000000-0005-0000-0000-0000F5BC0000}"/>
    <cellStyle name="Millares 97 6 2 2 5" xfId="15081" xr:uid="{00000000-0005-0000-0000-0000F6BC0000}"/>
    <cellStyle name="Millares 97 6 2 2 5 2" xfId="39897" xr:uid="{00000000-0005-0000-0000-0000F7BC0000}"/>
    <cellStyle name="Millares 97 6 2 2 6" xfId="27489" xr:uid="{00000000-0005-0000-0000-0000F8BC0000}"/>
    <cellStyle name="Millares 97 6 2 3" xfId="3707" xr:uid="{00000000-0005-0000-0000-0000F9BC0000}"/>
    <cellStyle name="Millares 97 6 2 3 2" xfId="9911" xr:uid="{00000000-0005-0000-0000-0000FABC0000}"/>
    <cellStyle name="Millares 97 6 2 3 2 2" xfId="22319" xr:uid="{00000000-0005-0000-0000-0000FBBC0000}"/>
    <cellStyle name="Millares 97 6 2 3 2 2 2" xfId="47135" xr:uid="{00000000-0005-0000-0000-0000FCBC0000}"/>
    <cellStyle name="Millares 97 6 2 3 2 3" xfId="34727" xr:uid="{00000000-0005-0000-0000-0000FDBC0000}"/>
    <cellStyle name="Millares 97 6 2 3 3" xfId="16115" xr:uid="{00000000-0005-0000-0000-0000FEBC0000}"/>
    <cellStyle name="Millares 97 6 2 3 3 2" xfId="40931" xr:uid="{00000000-0005-0000-0000-0000FFBC0000}"/>
    <cellStyle name="Millares 97 6 2 3 4" xfId="28523" xr:uid="{00000000-0005-0000-0000-000000BD0000}"/>
    <cellStyle name="Millares 97 6 2 4" xfId="5775" xr:uid="{00000000-0005-0000-0000-000001BD0000}"/>
    <cellStyle name="Millares 97 6 2 4 2" xfId="11979" xr:uid="{00000000-0005-0000-0000-000002BD0000}"/>
    <cellStyle name="Millares 97 6 2 4 2 2" xfId="24387" xr:uid="{00000000-0005-0000-0000-000003BD0000}"/>
    <cellStyle name="Millares 97 6 2 4 2 2 2" xfId="49203" xr:uid="{00000000-0005-0000-0000-000004BD0000}"/>
    <cellStyle name="Millares 97 6 2 4 2 3" xfId="36795" xr:uid="{00000000-0005-0000-0000-000005BD0000}"/>
    <cellStyle name="Millares 97 6 2 4 3" xfId="18183" xr:uid="{00000000-0005-0000-0000-000006BD0000}"/>
    <cellStyle name="Millares 97 6 2 4 3 2" xfId="42999" xr:uid="{00000000-0005-0000-0000-000007BD0000}"/>
    <cellStyle name="Millares 97 6 2 4 4" xfId="30591" xr:uid="{00000000-0005-0000-0000-000008BD0000}"/>
    <cellStyle name="Millares 97 6 2 5" xfId="7843" xr:uid="{00000000-0005-0000-0000-000009BD0000}"/>
    <cellStyle name="Millares 97 6 2 5 2" xfId="20251" xr:uid="{00000000-0005-0000-0000-00000ABD0000}"/>
    <cellStyle name="Millares 97 6 2 5 2 2" xfId="45067" xr:uid="{00000000-0005-0000-0000-00000BBD0000}"/>
    <cellStyle name="Millares 97 6 2 5 3" xfId="32659" xr:uid="{00000000-0005-0000-0000-00000CBD0000}"/>
    <cellStyle name="Millares 97 6 2 6" xfId="14047" xr:uid="{00000000-0005-0000-0000-00000DBD0000}"/>
    <cellStyle name="Millares 97 6 2 6 2" xfId="38863" xr:uid="{00000000-0005-0000-0000-00000EBD0000}"/>
    <cellStyle name="Millares 97 6 2 7" xfId="26455" xr:uid="{00000000-0005-0000-0000-00000FBD0000}"/>
    <cellStyle name="Millares 97 6 3" xfId="2156" xr:uid="{00000000-0005-0000-0000-000010BD0000}"/>
    <cellStyle name="Millares 97 6 3 2" xfId="4224" xr:uid="{00000000-0005-0000-0000-000011BD0000}"/>
    <cellStyle name="Millares 97 6 3 2 2" xfId="10428" xr:uid="{00000000-0005-0000-0000-000012BD0000}"/>
    <cellStyle name="Millares 97 6 3 2 2 2" xfId="22836" xr:uid="{00000000-0005-0000-0000-000013BD0000}"/>
    <cellStyle name="Millares 97 6 3 2 2 2 2" xfId="47652" xr:uid="{00000000-0005-0000-0000-000014BD0000}"/>
    <cellStyle name="Millares 97 6 3 2 2 3" xfId="35244" xr:uid="{00000000-0005-0000-0000-000015BD0000}"/>
    <cellStyle name="Millares 97 6 3 2 3" xfId="16632" xr:uid="{00000000-0005-0000-0000-000016BD0000}"/>
    <cellStyle name="Millares 97 6 3 2 3 2" xfId="41448" xr:uid="{00000000-0005-0000-0000-000017BD0000}"/>
    <cellStyle name="Millares 97 6 3 2 4" xfId="29040" xr:uid="{00000000-0005-0000-0000-000018BD0000}"/>
    <cellStyle name="Millares 97 6 3 3" xfId="6292" xr:uid="{00000000-0005-0000-0000-000019BD0000}"/>
    <cellStyle name="Millares 97 6 3 3 2" xfId="12496" xr:uid="{00000000-0005-0000-0000-00001ABD0000}"/>
    <cellStyle name="Millares 97 6 3 3 2 2" xfId="24904" xr:uid="{00000000-0005-0000-0000-00001BBD0000}"/>
    <cellStyle name="Millares 97 6 3 3 2 2 2" xfId="49720" xr:uid="{00000000-0005-0000-0000-00001CBD0000}"/>
    <cellStyle name="Millares 97 6 3 3 2 3" xfId="37312" xr:uid="{00000000-0005-0000-0000-00001DBD0000}"/>
    <cellStyle name="Millares 97 6 3 3 3" xfId="18700" xr:uid="{00000000-0005-0000-0000-00001EBD0000}"/>
    <cellStyle name="Millares 97 6 3 3 3 2" xfId="43516" xr:uid="{00000000-0005-0000-0000-00001FBD0000}"/>
    <cellStyle name="Millares 97 6 3 3 4" xfId="31108" xr:uid="{00000000-0005-0000-0000-000020BD0000}"/>
    <cellStyle name="Millares 97 6 3 4" xfId="8360" xr:uid="{00000000-0005-0000-0000-000021BD0000}"/>
    <cellStyle name="Millares 97 6 3 4 2" xfId="20768" xr:uid="{00000000-0005-0000-0000-000022BD0000}"/>
    <cellStyle name="Millares 97 6 3 4 2 2" xfId="45584" xr:uid="{00000000-0005-0000-0000-000023BD0000}"/>
    <cellStyle name="Millares 97 6 3 4 3" xfId="33176" xr:uid="{00000000-0005-0000-0000-000024BD0000}"/>
    <cellStyle name="Millares 97 6 3 5" xfId="14564" xr:uid="{00000000-0005-0000-0000-000025BD0000}"/>
    <cellStyle name="Millares 97 6 3 5 2" xfId="39380" xr:uid="{00000000-0005-0000-0000-000026BD0000}"/>
    <cellStyle name="Millares 97 6 3 6" xfId="26972" xr:uid="{00000000-0005-0000-0000-000027BD0000}"/>
    <cellStyle name="Millares 97 6 4" xfId="3190" xr:uid="{00000000-0005-0000-0000-000028BD0000}"/>
    <cellStyle name="Millares 97 6 4 2" xfId="9394" xr:uid="{00000000-0005-0000-0000-000029BD0000}"/>
    <cellStyle name="Millares 97 6 4 2 2" xfId="21802" xr:uid="{00000000-0005-0000-0000-00002ABD0000}"/>
    <cellStyle name="Millares 97 6 4 2 2 2" xfId="46618" xr:uid="{00000000-0005-0000-0000-00002BBD0000}"/>
    <cellStyle name="Millares 97 6 4 2 3" xfId="34210" xr:uid="{00000000-0005-0000-0000-00002CBD0000}"/>
    <cellStyle name="Millares 97 6 4 3" xfId="15598" xr:uid="{00000000-0005-0000-0000-00002DBD0000}"/>
    <cellStyle name="Millares 97 6 4 3 2" xfId="40414" xr:uid="{00000000-0005-0000-0000-00002EBD0000}"/>
    <cellStyle name="Millares 97 6 4 4" xfId="28006" xr:uid="{00000000-0005-0000-0000-00002FBD0000}"/>
    <cellStyle name="Millares 97 6 5" xfId="5258" xr:uid="{00000000-0005-0000-0000-000030BD0000}"/>
    <cellStyle name="Millares 97 6 5 2" xfId="11462" xr:uid="{00000000-0005-0000-0000-000031BD0000}"/>
    <cellStyle name="Millares 97 6 5 2 2" xfId="23870" xr:uid="{00000000-0005-0000-0000-000032BD0000}"/>
    <cellStyle name="Millares 97 6 5 2 2 2" xfId="48686" xr:uid="{00000000-0005-0000-0000-000033BD0000}"/>
    <cellStyle name="Millares 97 6 5 2 3" xfId="36278" xr:uid="{00000000-0005-0000-0000-000034BD0000}"/>
    <cellStyle name="Millares 97 6 5 3" xfId="17666" xr:uid="{00000000-0005-0000-0000-000035BD0000}"/>
    <cellStyle name="Millares 97 6 5 3 2" xfId="42482" xr:uid="{00000000-0005-0000-0000-000036BD0000}"/>
    <cellStyle name="Millares 97 6 5 4" xfId="30074" xr:uid="{00000000-0005-0000-0000-000037BD0000}"/>
    <cellStyle name="Millares 97 6 6" xfId="7326" xr:uid="{00000000-0005-0000-0000-000038BD0000}"/>
    <cellStyle name="Millares 97 6 6 2" xfId="19734" xr:uid="{00000000-0005-0000-0000-000039BD0000}"/>
    <cellStyle name="Millares 97 6 6 2 2" xfId="44550" xr:uid="{00000000-0005-0000-0000-00003ABD0000}"/>
    <cellStyle name="Millares 97 6 6 3" xfId="32142" xr:uid="{00000000-0005-0000-0000-00003BBD0000}"/>
    <cellStyle name="Millares 97 6 7" xfId="13530" xr:uid="{00000000-0005-0000-0000-00003CBD0000}"/>
    <cellStyle name="Millares 97 6 7 2" xfId="38346" xr:uid="{00000000-0005-0000-0000-00003DBD0000}"/>
    <cellStyle name="Millares 97 6 8" xfId="25938" xr:uid="{00000000-0005-0000-0000-00003EBD0000}"/>
    <cellStyle name="Millares 97 7" xfId="1294" xr:uid="{00000000-0005-0000-0000-00003FBD0000}"/>
    <cellStyle name="Millares 97 7 2" xfId="2328" xr:uid="{00000000-0005-0000-0000-000040BD0000}"/>
    <cellStyle name="Millares 97 7 2 2" xfId="4396" xr:uid="{00000000-0005-0000-0000-000041BD0000}"/>
    <cellStyle name="Millares 97 7 2 2 2" xfId="10600" xr:uid="{00000000-0005-0000-0000-000042BD0000}"/>
    <cellStyle name="Millares 97 7 2 2 2 2" xfId="23008" xr:uid="{00000000-0005-0000-0000-000043BD0000}"/>
    <cellStyle name="Millares 97 7 2 2 2 2 2" xfId="47824" xr:uid="{00000000-0005-0000-0000-000044BD0000}"/>
    <cellStyle name="Millares 97 7 2 2 2 3" xfId="35416" xr:uid="{00000000-0005-0000-0000-000045BD0000}"/>
    <cellStyle name="Millares 97 7 2 2 3" xfId="16804" xr:uid="{00000000-0005-0000-0000-000046BD0000}"/>
    <cellStyle name="Millares 97 7 2 2 3 2" xfId="41620" xr:uid="{00000000-0005-0000-0000-000047BD0000}"/>
    <cellStyle name="Millares 97 7 2 2 4" xfId="29212" xr:uid="{00000000-0005-0000-0000-000048BD0000}"/>
    <cellStyle name="Millares 97 7 2 3" xfId="6464" xr:uid="{00000000-0005-0000-0000-000049BD0000}"/>
    <cellStyle name="Millares 97 7 2 3 2" xfId="12668" xr:uid="{00000000-0005-0000-0000-00004ABD0000}"/>
    <cellStyle name="Millares 97 7 2 3 2 2" xfId="25076" xr:uid="{00000000-0005-0000-0000-00004BBD0000}"/>
    <cellStyle name="Millares 97 7 2 3 2 2 2" xfId="49892" xr:uid="{00000000-0005-0000-0000-00004CBD0000}"/>
    <cellStyle name="Millares 97 7 2 3 2 3" xfId="37484" xr:uid="{00000000-0005-0000-0000-00004DBD0000}"/>
    <cellStyle name="Millares 97 7 2 3 3" xfId="18872" xr:uid="{00000000-0005-0000-0000-00004EBD0000}"/>
    <cellStyle name="Millares 97 7 2 3 3 2" xfId="43688" xr:uid="{00000000-0005-0000-0000-00004FBD0000}"/>
    <cellStyle name="Millares 97 7 2 3 4" xfId="31280" xr:uid="{00000000-0005-0000-0000-000050BD0000}"/>
    <cellStyle name="Millares 97 7 2 4" xfId="8532" xr:uid="{00000000-0005-0000-0000-000051BD0000}"/>
    <cellStyle name="Millares 97 7 2 4 2" xfId="20940" xr:uid="{00000000-0005-0000-0000-000052BD0000}"/>
    <cellStyle name="Millares 97 7 2 4 2 2" xfId="45756" xr:uid="{00000000-0005-0000-0000-000053BD0000}"/>
    <cellStyle name="Millares 97 7 2 4 3" xfId="33348" xr:uid="{00000000-0005-0000-0000-000054BD0000}"/>
    <cellStyle name="Millares 97 7 2 5" xfId="14736" xr:uid="{00000000-0005-0000-0000-000055BD0000}"/>
    <cellStyle name="Millares 97 7 2 5 2" xfId="39552" xr:uid="{00000000-0005-0000-0000-000056BD0000}"/>
    <cellStyle name="Millares 97 7 2 6" xfId="27144" xr:uid="{00000000-0005-0000-0000-000057BD0000}"/>
    <cellStyle name="Millares 97 7 3" xfId="3362" xr:uid="{00000000-0005-0000-0000-000058BD0000}"/>
    <cellStyle name="Millares 97 7 3 2" xfId="9566" xr:uid="{00000000-0005-0000-0000-000059BD0000}"/>
    <cellStyle name="Millares 97 7 3 2 2" xfId="21974" xr:uid="{00000000-0005-0000-0000-00005ABD0000}"/>
    <cellStyle name="Millares 97 7 3 2 2 2" xfId="46790" xr:uid="{00000000-0005-0000-0000-00005BBD0000}"/>
    <cellStyle name="Millares 97 7 3 2 3" xfId="34382" xr:uid="{00000000-0005-0000-0000-00005CBD0000}"/>
    <cellStyle name="Millares 97 7 3 3" xfId="15770" xr:uid="{00000000-0005-0000-0000-00005DBD0000}"/>
    <cellStyle name="Millares 97 7 3 3 2" xfId="40586" xr:uid="{00000000-0005-0000-0000-00005EBD0000}"/>
    <cellStyle name="Millares 97 7 3 4" xfId="28178" xr:uid="{00000000-0005-0000-0000-00005FBD0000}"/>
    <cellStyle name="Millares 97 7 4" xfId="5430" xr:uid="{00000000-0005-0000-0000-000060BD0000}"/>
    <cellStyle name="Millares 97 7 4 2" xfId="11634" xr:uid="{00000000-0005-0000-0000-000061BD0000}"/>
    <cellStyle name="Millares 97 7 4 2 2" xfId="24042" xr:uid="{00000000-0005-0000-0000-000062BD0000}"/>
    <cellStyle name="Millares 97 7 4 2 2 2" xfId="48858" xr:uid="{00000000-0005-0000-0000-000063BD0000}"/>
    <cellStyle name="Millares 97 7 4 2 3" xfId="36450" xr:uid="{00000000-0005-0000-0000-000064BD0000}"/>
    <cellStyle name="Millares 97 7 4 3" xfId="17838" xr:uid="{00000000-0005-0000-0000-000065BD0000}"/>
    <cellStyle name="Millares 97 7 4 3 2" xfId="42654" xr:uid="{00000000-0005-0000-0000-000066BD0000}"/>
    <cellStyle name="Millares 97 7 4 4" xfId="30246" xr:uid="{00000000-0005-0000-0000-000067BD0000}"/>
    <cellStyle name="Millares 97 7 5" xfId="7498" xr:uid="{00000000-0005-0000-0000-000068BD0000}"/>
    <cellStyle name="Millares 97 7 5 2" xfId="19906" xr:uid="{00000000-0005-0000-0000-000069BD0000}"/>
    <cellStyle name="Millares 97 7 5 2 2" xfId="44722" xr:uid="{00000000-0005-0000-0000-00006ABD0000}"/>
    <cellStyle name="Millares 97 7 5 3" xfId="32314" xr:uid="{00000000-0005-0000-0000-00006BBD0000}"/>
    <cellStyle name="Millares 97 7 6" xfId="13702" xr:uid="{00000000-0005-0000-0000-00006CBD0000}"/>
    <cellStyle name="Millares 97 7 6 2" xfId="38518" xr:uid="{00000000-0005-0000-0000-00006DBD0000}"/>
    <cellStyle name="Millares 97 7 7" xfId="26110" xr:uid="{00000000-0005-0000-0000-00006EBD0000}"/>
    <cellStyle name="Millares 97 8" xfId="1811" xr:uid="{00000000-0005-0000-0000-00006FBD0000}"/>
    <cellStyle name="Millares 97 8 2" xfId="3879" xr:uid="{00000000-0005-0000-0000-000070BD0000}"/>
    <cellStyle name="Millares 97 8 2 2" xfId="10083" xr:uid="{00000000-0005-0000-0000-000071BD0000}"/>
    <cellStyle name="Millares 97 8 2 2 2" xfId="22491" xr:uid="{00000000-0005-0000-0000-000072BD0000}"/>
    <cellStyle name="Millares 97 8 2 2 2 2" xfId="47307" xr:uid="{00000000-0005-0000-0000-000073BD0000}"/>
    <cellStyle name="Millares 97 8 2 2 3" xfId="34899" xr:uid="{00000000-0005-0000-0000-000074BD0000}"/>
    <cellStyle name="Millares 97 8 2 3" xfId="16287" xr:uid="{00000000-0005-0000-0000-000075BD0000}"/>
    <cellStyle name="Millares 97 8 2 3 2" xfId="41103" xr:uid="{00000000-0005-0000-0000-000076BD0000}"/>
    <cellStyle name="Millares 97 8 2 4" xfId="28695" xr:uid="{00000000-0005-0000-0000-000077BD0000}"/>
    <cellStyle name="Millares 97 8 3" xfId="5947" xr:uid="{00000000-0005-0000-0000-000078BD0000}"/>
    <cellStyle name="Millares 97 8 3 2" xfId="12151" xr:uid="{00000000-0005-0000-0000-000079BD0000}"/>
    <cellStyle name="Millares 97 8 3 2 2" xfId="24559" xr:uid="{00000000-0005-0000-0000-00007ABD0000}"/>
    <cellStyle name="Millares 97 8 3 2 2 2" xfId="49375" xr:uid="{00000000-0005-0000-0000-00007BBD0000}"/>
    <cellStyle name="Millares 97 8 3 2 3" xfId="36967" xr:uid="{00000000-0005-0000-0000-00007CBD0000}"/>
    <cellStyle name="Millares 97 8 3 3" xfId="18355" xr:uid="{00000000-0005-0000-0000-00007DBD0000}"/>
    <cellStyle name="Millares 97 8 3 3 2" xfId="43171" xr:uid="{00000000-0005-0000-0000-00007EBD0000}"/>
    <cellStyle name="Millares 97 8 3 4" xfId="30763" xr:uid="{00000000-0005-0000-0000-00007FBD0000}"/>
    <cellStyle name="Millares 97 8 4" xfId="8015" xr:uid="{00000000-0005-0000-0000-000080BD0000}"/>
    <cellStyle name="Millares 97 8 4 2" xfId="20423" xr:uid="{00000000-0005-0000-0000-000081BD0000}"/>
    <cellStyle name="Millares 97 8 4 2 2" xfId="45239" xr:uid="{00000000-0005-0000-0000-000082BD0000}"/>
    <cellStyle name="Millares 97 8 4 3" xfId="32831" xr:uid="{00000000-0005-0000-0000-000083BD0000}"/>
    <cellStyle name="Millares 97 8 5" xfId="14219" xr:uid="{00000000-0005-0000-0000-000084BD0000}"/>
    <cellStyle name="Millares 97 8 5 2" xfId="39035" xr:uid="{00000000-0005-0000-0000-000085BD0000}"/>
    <cellStyle name="Millares 97 8 6" xfId="26627" xr:uid="{00000000-0005-0000-0000-000086BD0000}"/>
    <cellStyle name="Millares 97 9" xfId="2845" xr:uid="{00000000-0005-0000-0000-000087BD0000}"/>
    <cellStyle name="Millares 97 9 2" xfId="9049" xr:uid="{00000000-0005-0000-0000-000088BD0000}"/>
    <cellStyle name="Millares 97 9 2 2" xfId="21457" xr:uid="{00000000-0005-0000-0000-000089BD0000}"/>
    <cellStyle name="Millares 97 9 2 2 2" xfId="46273" xr:uid="{00000000-0005-0000-0000-00008ABD0000}"/>
    <cellStyle name="Millares 97 9 2 3" xfId="33865" xr:uid="{00000000-0005-0000-0000-00008BBD0000}"/>
    <cellStyle name="Millares 97 9 3" xfId="15253" xr:uid="{00000000-0005-0000-0000-00008CBD0000}"/>
    <cellStyle name="Millares 97 9 3 2" xfId="40069" xr:uid="{00000000-0005-0000-0000-00008DBD0000}"/>
    <cellStyle name="Millares 97 9 4" xfId="27661" xr:uid="{00000000-0005-0000-0000-00008EBD0000}"/>
    <cellStyle name="MLComma0" xfId="112" xr:uid="{00000000-0005-0000-0000-00008FBD0000}"/>
    <cellStyle name="MLComma0 2" xfId="170" xr:uid="{00000000-0005-0000-0000-000090BD0000}"/>
    <cellStyle name="MLMultiple0" xfId="113" xr:uid="{00000000-0005-0000-0000-000091BD0000}"/>
    <cellStyle name="MLMultiple0 2" xfId="171" xr:uid="{00000000-0005-0000-0000-000092BD0000}"/>
    <cellStyle name="MLPercent0" xfId="114" xr:uid="{00000000-0005-0000-0000-000093BD0000}"/>
    <cellStyle name="MLPercent0 2" xfId="172" xr:uid="{00000000-0005-0000-0000-000094BD0000}"/>
    <cellStyle name="Moneda [0] 2" xfId="268" xr:uid="{00000000-0005-0000-0000-000095BD0000}"/>
    <cellStyle name="Moneda 10" xfId="325" xr:uid="{00000000-0005-0000-0000-000096BD0000}"/>
    <cellStyle name="Moneda 11" xfId="23" xr:uid="{00000000-0005-0000-0000-000097BD0000}"/>
    <cellStyle name="Moneda 11 2" xfId="50397" xr:uid="{00000000-0005-0000-0000-000098BD0000}"/>
    <cellStyle name="Moneda 12" xfId="22" xr:uid="{00000000-0005-0000-0000-000099BD0000}"/>
    <cellStyle name="Moneda 12 2" xfId="50395" xr:uid="{00000000-0005-0000-0000-00009ABD0000}"/>
    <cellStyle name="Moneda 13" xfId="761" xr:uid="{00000000-0005-0000-0000-00009BBD0000}"/>
    <cellStyle name="Moneda 2" xfId="14" xr:uid="{00000000-0005-0000-0000-00009CBD0000}"/>
    <cellStyle name="Moneda 2 2" xfId="15" xr:uid="{00000000-0005-0000-0000-00009DBD0000}"/>
    <cellStyle name="Moneda 2 2 2" xfId="174" xr:uid="{00000000-0005-0000-0000-00009EBD0000}"/>
    <cellStyle name="Moneda 2 2 3" xfId="116" xr:uid="{00000000-0005-0000-0000-00009FBD0000}"/>
    <cellStyle name="Moneda 2 3" xfId="173" xr:uid="{00000000-0005-0000-0000-0000A0BD0000}"/>
    <cellStyle name="Moneda 2 3 2" xfId="270" xr:uid="{00000000-0005-0000-0000-0000A1BD0000}"/>
    <cellStyle name="Moneda 2 4" xfId="243" xr:uid="{00000000-0005-0000-0000-0000A2BD0000}"/>
    <cellStyle name="Moneda 2 5" xfId="269" xr:uid="{00000000-0005-0000-0000-0000A3BD0000}"/>
    <cellStyle name="Moneda 2 6" xfId="115" xr:uid="{00000000-0005-0000-0000-0000A4BD0000}"/>
    <cellStyle name="Moneda 3" xfId="117" xr:uid="{00000000-0005-0000-0000-0000A5BD0000}"/>
    <cellStyle name="Moneda 3 2" xfId="175" xr:uid="{00000000-0005-0000-0000-0000A6BD0000}"/>
    <cellStyle name="Moneda 4" xfId="118" xr:uid="{00000000-0005-0000-0000-0000A7BD0000}"/>
    <cellStyle name="Moneda 4 2" xfId="271" xr:uid="{00000000-0005-0000-0000-0000A8BD0000}"/>
    <cellStyle name="Moneda 5" xfId="267" xr:uid="{00000000-0005-0000-0000-0000A9BD0000}"/>
    <cellStyle name="Moneda 6" xfId="273" xr:uid="{00000000-0005-0000-0000-0000AABD0000}"/>
    <cellStyle name="Moneda 6 10" xfId="4915" xr:uid="{00000000-0005-0000-0000-0000ABBD0000}"/>
    <cellStyle name="Moneda 6 10 2" xfId="11119" xr:uid="{00000000-0005-0000-0000-0000ACBD0000}"/>
    <cellStyle name="Moneda 6 10 2 2" xfId="23527" xr:uid="{00000000-0005-0000-0000-0000ADBD0000}"/>
    <cellStyle name="Moneda 6 10 2 2 2" xfId="48343" xr:uid="{00000000-0005-0000-0000-0000AEBD0000}"/>
    <cellStyle name="Moneda 6 10 2 3" xfId="35935" xr:uid="{00000000-0005-0000-0000-0000AFBD0000}"/>
    <cellStyle name="Moneda 6 10 3" xfId="17323" xr:uid="{00000000-0005-0000-0000-0000B0BD0000}"/>
    <cellStyle name="Moneda 6 10 3 2" xfId="42139" xr:uid="{00000000-0005-0000-0000-0000B1BD0000}"/>
    <cellStyle name="Moneda 6 10 4" xfId="29731" xr:uid="{00000000-0005-0000-0000-0000B2BD0000}"/>
    <cellStyle name="Moneda 6 11" xfId="6983" xr:uid="{00000000-0005-0000-0000-0000B3BD0000}"/>
    <cellStyle name="Moneda 6 11 2" xfId="19391" xr:uid="{00000000-0005-0000-0000-0000B4BD0000}"/>
    <cellStyle name="Moneda 6 11 2 2" xfId="44207" xr:uid="{00000000-0005-0000-0000-0000B5BD0000}"/>
    <cellStyle name="Moneda 6 11 3" xfId="31799" xr:uid="{00000000-0005-0000-0000-0000B6BD0000}"/>
    <cellStyle name="Moneda 6 12" xfId="13187" xr:uid="{00000000-0005-0000-0000-0000B7BD0000}"/>
    <cellStyle name="Moneda 6 12 2" xfId="38003" xr:uid="{00000000-0005-0000-0000-0000B8BD0000}"/>
    <cellStyle name="Moneda 6 13" xfId="25595" xr:uid="{00000000-0005-0000-0000-0000B9BD0000}"/>
    <cellStyle name="Moneda 6 14" xfId="779" xr:uid="{00000000-0005-0000-0000-0000BABD0000}"/>
    <cellStyle name="Moneda 6 2" xfId="305" xr:uid="{00000000-0005-0000-0000-0000BBBD0000}"/>
    <cellStyle name="Moneda 6 2 10" xfId="7007" xr:uid="{00000000-0005-0000-0000-0000BCBD0000}"/>
    <cellStyle name="Moneda 6 2 10 2" xfId="19415" xr:uid="{00000000-0005-0000-0000-0000BDBD0000}"/>
    <cellStyle name="Moneda 6 2 10 2 2" xfId="44231" xr:uid="{00000000-0005-0000-0000-0000BEBD0000}"/>
    <cellStyle name="Moneda 6 2 10 3" xfId="31823" xr:uid="{00000000-0005-0000-0000-0000BFBD0000}"/>
    <cellStyle name="Moneda 6 2 11" xfId="13211" xr:uid="{00000000-0005-0000-0000-0000C0BD0000}"/>
    <cellStyle name="Moneda 6 2 11 2" xfId="38027" xr:uid="{00000000-0005-0000-0000-0000C1BD0000}"/>
    <cellStyle name="Moneda 6 2 12" xfId="25619" xr:uid="{00000000-0005-0000-0000-0000C2BD0000}"/>
    <cellStyle name="Moneda 6 2 13" xfId="803" xr:uid="{00000000-0005-0000-0000-0000C3BD0000}"/>
    <cellStyle name="Moneda 6 2 2" xfId="370" xr:uid="{00000000-0005-0000-0000-0000C4BD0000}"/>
    <cellStyle name="Moneda 6 2 2 10" xfId="25677" xr:uid="{00000000-0005-0000-0000-0000C5BD0000}"/>
    <cellStyle name="Moneda 6 2 2 11" xfId="861" xr:uid="{00000000-0005-0000-0000-0000C6BD0000}"/>
    <cellStyle name="Moneda 6 2 2 2" xfId="494" xr:uid="{00000000-0005-0000-0000-0000C7BD0000}"/>
    <cellStyle name="Moneda 6 2 2 2 2" xfId="742" xr:uid="{00000000-0005-0000-0000-0000C8BD0000}"/>
    <cellStyle name="Moneda 6 2 2 2 2 2" xfId="2585" xr:uid="{00000000-0005-0000-0000-0000C9BD0000}"/>
    <cellStyle name="Moneda 6 2 2 2 2 2 2" xfId="4653" xr:uid="{00000000-0005-0000-0000-0000CABD0000}"/>
    <cellStyle name="Moneda 6 2 2 2 2 2 2 2" xfId="10857" xr:uid="{00000000-0005-0000-0000-0000CBBD0000}"/>
    <cellStyle name="Moneda 6 2 2 2 2 2 2 2 2" xfId="23265" xr:uid="{00000000-0005-0000-0000-0000CCBD0000}"/>
    <cellStyle name="Moneda 6 2 2 2 2 2 2 2 2 2" xfId="48081" xr:uid="{00000000-0005-0000-0000-0000CDBD0000}"/>
    <cellStyle name="Moneda 6 2 2 2 2 2 2 2 3" xfId="35673" xr:uid="{00000000-0005-0000-0000-0000CEBD0000}"/>
    <cellStyle name="Moneda 6 2 2 2 2 2 2 3" xfId="17061" xr:uid="{00000000-0005-0000-0000-0000CFBD0000}"/>
    <cellStyle name="Moneda 6 2 2 2 2 2 2 3 2" xfId="41877" xr:uid="{00000000-0005-0000-0000-0000D0BD0000}"/>
    <cellStyle name="Moneda 6 2 2 2 2 2 2 4" xfId="29469" xr:uid="{00000000-0005-0000-0000-0000D1BD0000}"/>
    <cellStyle name="Moneda 6 2 2 2 2 2 3" xfId="6721" xr:uid="{00000000-0005-0000-0000-0000D2BD0000}"/>
    <cellStyle name="Moneda 6 2 2 2 2 2 3 2" xfId="12925" xr:uid="{00000000-0005-0000-0000-0000D3BD0000}"/>
    <cellStyle name="Moneda 6 2 2 2 2 2 3 2 2" xfId="25333" xr:uid="{00000000-0005-0000-0000-0000D4BD0000}"/>
    <cellStyle name="Moneda 6 2 2 2 2 2 3 2 2 2" xfId="50149" xr:uid="{00000000-0005-0000-0000-0000D5BD0000}"/>
    <cellStyle name="Moneda 6 2 2 2 2 2 3 2 3" xfId="37741" xr:uid="{00000000-0005-0000-0000-0000D6BD0000}"/>
    <cellStyle name="Moneda 6 2 2 2 2 2 3 3" xfId="19129" xr:uid="{00000000-0005-0000-0000-0000D7BD0000}"/>
    <cellStyle name="Moneda 6 2 2 2 2 2 3 3 2" xfId="43945" xr:uid="{00000000-0005-0000-0000-0000D8BD0000}"/>
    <cellStyle name="Moneda 6 2 2 2 2 2 3 4" xfId="31537" xr:uid="{00000000-0005-0000-0000-0000D9BD0000}"/>
    <cellStyle name="Moneda 6 2 2 2 2 2 4" xfId="8789" xr:uid="{00000000-0005-0000-0000-0000DABD0000}"/>
    <cellStyle name="Moneda 6 2 2 2 2 2 4 2" xfId="21197" xr:uid="{00000000-0005-0000-0000-0000DBBD0000}"/>
    <cellStyle name="Moneda 6 2 2 2 2 2 4 2 2" xfId="46013" xr:uid="{00000000-0005-0000-0000-0000DCBD0000}"/>
    <cellStyle name="Moneda 6 2 2 2 2 2 4 3" xfId="33605" xr:uid="{00000000-0005-0000-0000-0000DDBD0000}"/>
    <cellStyle name="Moneda 6 2 2 2 2 2 5" xfId="14993" xr:uid="{00000000-0005-0000-0000-0000DEBD0000}"/>
    <cellStyle name="Moneda 6 2 2 2 2 2 5 2" xfId="39809" xr:uid="{00000000-0005-0000-0000-0000DFBD0000}"/>
    <cellStyle name="Moneda 6 2 2 2 2 2 6" xfId="27401" xr:uid="{00000000-0005-0000-0000-0000E0BD0000}"/>
    <cellStyle name="Moneda 6 2 2 2 2 3" xfId="3619" xr:uid="{00000000-0005-0000-0000-0000E1BD0000}"/>
    <cellStyle name="Moneda 6 2 2 2 2 3 2" xfId="9823" xr:uid="{00000000-0005-0000-0000-0000E2BD0000}"/>
    <cellStyle name="Moneda 6 2 2 2 2 3 2 2" xfId="22231" xr:uid="{00000000-0005-0000-0000-0000E3BD0000}"/>
    <cellStyle name="Moneda 6 2 2 2 2 3 2 2 2" xfId="47047" xr:uid="{00000000-0005-0000-0000-0000E4BD0000}"/>
    <cellStyle name="Moneda 6 2 2 2 2 3 2 3" xfId="34639" xr:uid="{00000000-0005-0000-0000-0000E5BD0000}"/>
    <cellStyle name="Moneda 6 2 2 2 2 3 3" xfId="16027" xr:uid="{00000000-0005-0000-0000-0000E6BD0000}"/>
    <cellStyle name="Moneda 6 2 2 2 2 3 3 2" xfId="40843" xr:uid="{00000000-0005-0000-0000-0000E7BD0000}"/>
    <cellStyle name="Moneda 6 2 2 2 2 3 4" xfId="28435" xr:uid="{00000000-0005-0000-0000-0000E8BD0000}"/>
    <cellStyle name="Moneda 6 2 2 2 2 4" xfId="5687" xr:uid="{00000000-0005-0000-0000-0000E9BD0000}"/>
    <cellStyle name="Moneda 6 2 2 2 2 4 2" xfId="11891" xr:uid="{00000000-0005-0000-0000-0000EABD0000}"/>
    <cellStyle name="Moneda 6 2 2 2 2 4 2 2" xfId="24299" xr:uid="{00000000-0005-0000-0000-0000EBBD0000}"/>
    <cellStyle name="Moneda 6 2 2 2 2 4 2 2 2" xfId="49115" xr:uid="{00000000-0005-0000-0000-0000ECBD0000}"/>
    <cellStyle name="Moneda 6 2 2 2 2 4 2 3" xfId="36707" xr:uid="{00000000-0005-0000-0000-0000EDBD0000}"/>
    <cellStyle name="Moneda 6 2 2 2 2 4 3" xfId="18095" xr:uid="{00000000-0005-0000-0000-0000EEBD0000}"/>
    <cellStyle name="Moneda 6 2 2 2 2 4 3 2" xfId="42911" xr:uid="{00000000-0005-0000-0000-0000EFBD0000}"/>
    <cellStyle name="Moneda 6 2 2 2 2 4 4" xfId="30503" xr:uid="{00000000-0005-0000-0000-0000F0BD0000}"/>
    <cellStyle name="Moneda 6 2 2 2 2 5" xfId="7755" xr:uid="{00000000-0005-0000-0000-0000F1BD0000}"/>
    <cellStyle name="Moneda 6 2 2 2 2 5 2" xfId="20163" xr:uid="{00000000-0005-0000-0000-0000F2BD0000}"/>
    <cellStyle name="Moneda 6 2 2 2 2 5 2 2" xfId="44979" xr:uid="{00000000-0005-0000-0000-0000F3BD0000}"/>
    <cellStyle name="Moneda 6 2 2 2 2 5 3" xfId="32571" xr:uid="{00000000-0005-0000-0000-0000F4BD0000}"/>
    <cellStyle name="Moneda 6 2 2 2 2 6" xfId="13959" xr:uid="{00000000-0005-0000-0000-0000F5BD0000}"/>
    <cellStyle name="Moneda 6 2 2 2 2 6 2" xfId="38775" xr:uid="{00000000-0005-0000-0000-0000F6BD0000}"/>
    <cellStyle name="Moneda 6 2 2 2 2 7" xfId="26367" xr:uid="{00000000-0005-0000-0000-0000F7BD0000}"/>
    <cellStyle name="Moneda 6 2 2 2 2 8" xfId="1551" xr:uid="{00000000-0005-0000-0000-0000F8BD0000}"/>
    <cellStyle name="Moneda 6 2 2 2 3" xfId="2068" xr:uid="{00000000-0005-0000-0000-0000F9BD0000}"/>
    <cellStyle name="Moneda 6 2 2 2 3 2" xfId="4136" xr:uid="{00000000-0005-0000-0000-0000FABD0000}"/>
    <cellStyle name="Moneda 6 2 2 2 3 2 2" xfId="10340" xr:uid="{00000000-0005-0000-0000-0000FBBD0000}"/>
    <cellStyle name="Moneda 6 2 2 2 3 2 2 2" xfId="22748" xr:uid="{00000000-0005-0000-0000-0000FCBD0000}"/>
    <cellStyle name="Moneda 6 2 2 2 3 2 2 2 2" xfId="47564" xr:uid="{00000000-0005-0000-0000-0000FDBD0000}"/>
    <cellStyle name="Moneda 6 2 2 2 3 2 2 3" xfId="35156" xr:uid="{00000000-0005-0000-0000-0000FEBD0000}"/>
    <cellStyle name="Moneda 6 2 2 2 3 2 3" xfId="16544" xr:uid="{00000000-0005-0000-0000-0000FFBD0000}"/>
    <cellStyle name="Moneda 6 2 2 2 3 2 3 2" xfId="41360" xr:uid="{00000000-0005-0000-0000-000000BE0000}"/>
    <cellStyle name="Moneda 6 2 2 2 3 2 4" xfId="28952" xr:uid="{00000000-0005-0000-0000-000001BE0000}"/>
    <cellStyle name="Moneda 6 2 2 2 3 3" xfId="6204" xr:uid="{00000000-0005-0000-0000-000002BE0000}"/>
    <cellStyle name="Moneda 6 2 2 2 3 3 2" xfId="12408" xr:uid="{00000000-0005-0000-0000-000003BE0000}"/>
    <cellStyle name="Moneda 6 2 2 2 3 3 2 2" xfId="24816" xr:uid="{00000000-0005-0000-0000-000004BE0000}"/>
    <cellStyle name="Moneda 6 2 2 2 3 3 2 2 2" xfId="49632" xr:uid="{00000000-0005-0000-0000-000005BE0000}"/>
    <cellStyle name="Moneda 6 2 2 2 3 3 2 3" xfId="37224" xr:uid="{00000000-0005-0000-0000-000006BE0000}"/>
    <cellStyle name="Moneda 6 2 2 2 3 3 3" xfId="18612" xr:uid="{00000000-0005-0000-0000-000007BE0000}"/>
    <cellStyle name="Moneda 6 2 2 2 3 3 3 2" xfId="43428" xr:uid="{00000000-0005-0000-0000-000008BE0000}"/>
    <cellStyle name="Moneda 6 2 2 2 3 3 4" xfId="31020" xr:uid="{00000000-0005-0000-0000-000009BE0000}"/>
    <cellStyle name="Moneda 6 2 2 2 3 4" xfId="8272" xr:uid="{00000000-0005-0000-0000-00000ABE0000}"/>
    <cellStyle name="Moneda 6 2 2 2 3 4 2" xfId="20680" xr:uid="{00000000-0005-0000-0000-00000BBE0000}"/>
    <cellStyle name="Moneda 6 2 2 2 3 4 2 2" xfId="45496" xr:uid="{00000000-0005-0000-0000-00000CBE0000}"/>
    <cellStyle name="Moneda 6 2 2 2 3 4 3" xfId="33088" xr:uid="{00000000-0005-0000-0000-00000DBE0000}"/>
    <cellStyle name="Moneda 6 2 2 2 3 5" xfId="14476" xr:uid="{00000000-0005-0000-0000-00000EBE0000}"/>
    <cellStyle name="Moneda 6 2 2 2 3 5 2" xfId="39292" xr:uid="{00000000-0005-0000-0000-00000FBE0000}"/>
    <cellStyle name="Moneda 6 2 2 2 3 6" xfId="26884" xr:uid="{00000000-0005-0000-0000-000010BE0000}"/>
    <cellStyle name="Moneda 6 2 2 2 4" xfId="3102" xr:uid="{00000000-0005-0000-0000-000011BE0000}"/>
    <cellStyle name="Moneda 6 2 2 2 4 2" xfId="9306" xr:uid="{00000000-0005-0000-0000-000012BE0000}"/>
    <cellStyle name="Moneda 6 2 2 2 4 2 2" xfId="21714" xr:uid="{00000000-0005-0000-0000-000013BE0000}"/>
    <cellStyle name="Moneda 6 2 2 2 4 2 2 2" xfId="46530" xr:uid="{00000000-0005-0000-0000-000014BE0000}"/>
    <cellStyle name="Moneda 6 2 2 2 4 2 3" xfId="34122" xr:uid="{00000000-0005-0000-0000-000015BE0000}"/>
    <cellStyle name="Moneda 6 2 2 2 4 3" xfId="15510" xr:uid="{00000000-0005-0000-0000-000016BE0000}"/>
    <cellStyle name="Moneda 6 2 2 2 4 3 2" xfId="40326" xr:uid="{00000000-0005-0000-0000-000017BE0000}"/>
    <cellStyle name="Moneda 6 2 2 2 4 4" xfId="27918" xr:uid="{00000000-0005-0000-0000-000018BE0000}"/>
    <cellStyle name="Moneda 6 2 2 2 5" xfId="5170" xr:uid="{00000000-0005-0000-0000-000019BE0000}"/>
    <cellStyle name="Moneda 6 2 2 2 5 2" xfId="11374" xr:uid="{00000000-0005-0000-0000-00001ABE0000}"/>
    <cellStyle name="Moneda 6 2 2 2 5 2 2" xfId="23782" xr:uid="{00000000-0005-0000-0000-00001BBE0000}"/>
    <cellStyle name="Moneda 6 2 2 2 5 2 2 2" xfId="48598" xr:uid="{00000000-0005-0000-0000-00001CBE0000}"/>
    <cellStyle name="Moneda 6 2 2 2 5 2 3" xfId="36190" xr:uid="{00000000-0005-0000-0000-00001DBE0000}"/>
    <cellStyle name="Moneda 6 2 2 2 5 3" xfId="17578" xr:uid="{00000000-0005-0000-0000-00001EBE0000}"/>
    <cellStyle name="Moneda 6 2 2 2 5 3 2" xfId="42394" xr:uid="{00000000-0005-0000-0000-00001FBE0000}"/>
    <cellStyle name="Moneda 6 2 2 2 5 4" xfId="29986" xr:uid="{00000000-0005-0000-0000-000020BE0000}"/>
    <cellStyle name="Moneda 6 2 2 2 6" xfId="7238" xr:uid="{00000000-0005-0000-0000-000021BE0000}"/>
    <cellStyle name="Moneda 6 2 2 2 6 2" xfId="19646" xr:uid="{00000000-0005-0000-0000-000022BE0000}"/>
    <cellStyle name="Moneda 6 2 2 2 6 2 2" xfId="44462" xr:uid="{00000000-0005-0000-0000-000023BE0000}"/>
    <cellStyle name="Moneda 6 2 2 2 6 3" xfId="32054" xr:uid="{00000000-0005-0000-0000-000024BE0000}"/>
    <cellStyle name="Moneda 6 2 2 2 7" xfId="13442" xr:uid="{00000000-0005-0000-0000-000025BE0000}"/>
    <cellStyle name="Moneda 6 2 2 2 7 2" xfId="38258" xr:uid="{00000000-0005-0000-0000-000026BE0000}"/>
    <cellStyle name="Moneda 6 2 2 2 8" xfId="25850" xr:uid="{00000000-0005-0000-0000-000027BE0000}"/>
    <cellStyle name="Moneda 6 2 2 2 9" xfId="1034" xr:uid="{00000000-0005-0000-0000-000028BE0000}"/>
    <cellStyle name="Moneda 6 2 2 3" xfId="618" xr:uid="{00000000-0005-0000-0000-000029BE0000}"/>
    <cellStyle name="Moneda 6 2 2 3 2" xfId="1723" xr:uid="{00000000-0005-0000-0000-00002ABE0000}"/>
    <cellStyle name="Moneda 6 2 2 3 2 2" xfId="2757" xr:uid="{00000000-0005-0000-0000-00002BBE0000}"/>
    <cellStyle name="Moneda 6 2 2 3 2 2 2" xfId="4825" xr:uid="{00000000-0005-0000-0000-00002CBE0000}"/>
    <cellStyle name="Moneda 6 2 2 3 2 2 2 2" xfId="11029" xr:uid="{00000000-0005-0000-0000-00002DBE0000}"/>
    <cellStyle name="Moneda 6 2 2 3 2 2 2 2 2" xfId="23437" xr:uid="{00000000-0005-0000-0000-00002EBE0000}"/>
    <cellStyle name="Moneda 6 2 2 3 2 2 2 2 2 2" xfId="48253" xr:uid="{00000000-0005-0000-0000-00002FBE0000}"/>
    <cellStyle name="Moneda 6 2 2 3 2 2 2 2 3" xfId="35845" xr:uid="{00000000-0005-0000-0000-000030BE0000}"/>
    <cellStyle name="Moneda 6 2 2 3 2 2 2 3" xfId="17233" xr:uid="{00000000-0005-0000-0000-000031BE0000}"/>
    <cellStyle name="Moneda 6 2 2 3 2 2 2 3 2" xfId="42049" xr:uid="{00000000-0005-0000-0000-000032BE0000}"/>
    <cellStyle name="Moneda 6 2 2 3 2 2 2 4" xfId="29641" xr:uid="{00000000-0005-0000-0000-000033BE0000}"/>
    <cellStyle name="Moneda 6 2 2 3 2 2 3" xfId="6893" xr:uid="{00000000-0005-0000-0000-000034BE0000}"/>
    <cellStyle name="Moneda 6 2 2 3 2 2 3 2" xfId="13097" xr:uid="{00000000-0005-0000-0000-000035BE0000}"/>
    <cellStyle name="Moneda 6 2 2 3 2 2 3 2 2" xfId="25505" xr:uid="{00000000-0005-0000-0000-000036BE0000}"/>
    <cellStyle name="Moneda 6 2 2 3 2 2 3 2 2 2" xfId="50321" xr:uid="{00000000-0005-0000-0000-000037BE0000}"/>
    <cellStyle name="Moneda 6 2 2 3 2 2 3 2 3" xfId="37913" xr:uid="{00000000-0005-0000-0000-000038BE0000}"/>
    <cellStyle name="Moneda 6 2 2 3 2 2 3 3" xfId="19301" xr:uid="{00000000-0005-0000-0000-000039BE0000}"/>
    <cellStyle name="Moneda 6 2 2 3 2 2 3 3 2" xfId="44117" xr:uid="{00000000-0005-0000-0000-00003ABE0000}"/>
    <cellStyle name="Moneda 6 2 2 3 2 2 3 4" xfId="31709" xr:uid="{00000000-0005-0000-0000-00003BBE0000}"/>
    <cellStyle name="Moneda 6 2 2 3 2 2 4" xfId="8961" xr:uid="{00000000-0005-0000-0000-00003CBE0000}"/>
    <cellStyle name="Moneda 6 2 2 3 2 2 4 2" xfId="21369" xr:uid="{00000000-0005-0000-0000-00003DBE0000}"/>
    <cellStyle name="Moneda 6 2 2 3 2 2 4 2 2" xfId="46185" xr:uid="{00000000-0005-0000-0000-00003EBE0000}"/>
    <cellStyle name="Moneda 6 2 2 3 2 2 4 3" xfId="33777" xr:uid="{00000000-0005-0000-0000-00003FBE0000}"/>
    <cellStyle name="Moneda 6 2 2 3 2 2 5" xfId="15165" xr:uid="{00000000-0005-0000-0000-000040BE0000}"/>
    <cellStyle name="Moneda 6 2 2 3 2 2 5 2" xfId="39981" xr:uid="{00000000-0005-0000-0000-000041BE0000}"/>
    <cellStyle name="Moneda 6 2 2 3 2 2 6" xfId="27573" xr:uid="{00000000-0005-0000-0000-000042BE0000}"/>
    <cellStyle name="Moneda 6 2 2 3 2 3" xfId="3791" xr:uid="{00000000-0005-0000-0000-000043BE0000}"/>
    <cellStyle name="Moneda 6 2 2 3 2 3 2" xfId="9995" xr:uid="{00000000-0005-0000-0000-000044BE0000}"/>
    <cellStyle name="Moneda 6 2 2 3 2 3 2 2" xfId="22403" xr:uid="{00000000-0005-0000-0000-000045BE0000}"/>
    <cellStyle name="Moneda 6 2 2 3 2 3 2 2 2" xfId="47219" xr:uid="{00000000-0005-0000-0000-000046BE0000}"/>
    <cellStyle name="Moneda 6 2 2 3 2 3 2 3" xfId="34811" xr:uid="{00000000-0005-0000-0000-000047BE0000}"/>
    <cellStyle name="Moneda 6 2 2 3 2 3 3" xfId="16199" xr:uid="{00000000-0005-0000-0000-000048BE0000}"/>
    <cellStyle name="Moneda 6 2 2 3 2 3 3 2" xfId="41015" xr:uid="{00000000-0005-0000-0000-000049BE0000}"/>
    <cellStyle name="Moneda 6 2 2 3 2 3 4" xfId="28607" xr:uid="{00000000-0005-0000-0000-00004ABE0000}"/>
    <cellStyle name="Moneda 6 2 2 3 2 4" xfId="5859" xr:uid="{00000000-0005-0000-0000-00004BBE0000}"/>
    <cellStyle name="Moneda 6 2 2 3 2 4 2" xfId="12063" xr:uid="{00000000-0005-0000-0000-00004CBE0000}"/>
    <cellStyle name="Moneda 6 2 2 3 2 4 2 2" xfId="24471" xr:uid="{00000000-0005-0000-0000-00004DBE0000}"/>
    <cellStyle name="Moneda 6 2 2 3 2 4 2 2 2" xfId="49287" xr:uid="{00000000-0005-0000-0000-00004EBE0000}"/>
    <cellStyle name="Moneda 6 2 2 3 2 4 2 3" xfId="36879" xr:uid="{00000000-0005-0000-0000-00004FBE0000}"/>
    <cellStyle name="Moneda 6 2 2 3 2 4 3" xfId="18267" xr:uid="{00000000-0005-0000-0000-000050BE0000}"/>
    <cellStyle name="Moneda 6 2 2 3 2 4 3 2" xfId="43083" xr:uid="{00000000-0005-0000-0000-000051BE0000}"/>
    <cellStyle name="Moneda 6 2 2 3 2 4 4" xfId="30675" xr:uid="{00000000-0005-0000-0000-000052BE0000}"/>
    <cellStyle name="Moneda 6 2 2 3 2 5" xfId="7927" xr:uid="{00000000-0005-0000-0000-000053BE0000}"/>
    <cellStyle name="Moneda 6 2 2 3 2 5 2" xfId="20335" xr:uid="{00000000-0005-0000-0000-000054BE0000}"/>
    <cellStyle name="Moneda 6 2 2 3 2 5 2 2" xfId="45151" xr:uid="{00000000-0005-0000-0000-000055BE0000}"/>
    <cellStyle name="Moneda 6 2 2 3 2 5 3" xfId="32743" xr:uid="{00000000-0005-0000-0000-000056BE0000}"/>
    <cellStyle name="Moneda 6 2 2 3 2 6" xfId="14131" xr:uid="{00000000-0005-0000-0000-000057BE0000}"/>
    <cellStyle name="Moneda 6 2 2 3 2 6 2" xfId="38947" xr:uid="{00000000-0005-0000-0000-000058BE0000}"/>
    <cellStyle name="Moneda 6 2 2 3 2 7" xfId="26539" xr:uid="{00000000-0005-0000-0000-000059BE0000}"/>
    <cellStyle name="Moneda 6 2 2 3 3" xfId="2240" xr:uid="{00000000-0005-0000-0000-00005ABE0000}"/>
    <cellStyle name="Moneda 6 2 2 3 3 2" xfId="4308" xr:uid="{00000000-0005-0000-0000-00005BBE0000}"/>
    <cellStyle name="Moneda 6 2 2 3 3 2 2" xfId="10512" xr:uid="{00000000-0005-0000-0000-00005CBE0000}"/>
    <cellStyle name="Moneda 6 2 2 3 3 2 2 2" xfId="22920" xr:uid="{00000000-0005-0000-0000-00005DBE0000}"/>
    <cellStyle name="Moneda 6 2 2 3 3 2 2 2 2" xfId="47736" xr:uid="{00000000-0005-0000-0000-00005EBE0000}"/>
    <cellStyle name="Moneda 6 2 2 3 3 2 2 3" xfId="35328" xr:uid="{00000000-0005-0000-0000-00005FBE0000}"/>
    <cellStyle name="Moneda 6 2 2 3 3 2 3" xfId="16716" xr:uid="{00000000-0005-0000-0000-000060BE0000}"/>
    <cellStyle name="Moneda 6 2 2 3 3 2 3 2" xfId="41532" xr:uid="{00000000-0005-0000-0000-000061BE0000}"/>
    <cellStyle name="Moneda 6 2 2 3 3 2 4" xfId="29124" xr:uid="{00000000-0005-0000-0000-000062BE0000}"/>
    <cellStyle name="Moneda 6 2 2 3 3 3" xfId="6376" xr:uid="{00000000-0005-0000-0000-000063BE0000}"/>
    <cellStyle name="Moneda 6 2 2 3 3 3 2" xfId="12580" xr:uid="{00000000-0005-0000-0000-000064BE0000}"/>
    <cellStyle name="Moneda 6 2 2 3 3 3 2 2" xfId="24988" xr:uid="{00000000-0005-0000-0000-000065BE0000}"/>
    <cellStyle name="Moneda 6 2 2 3 3 3 2 2 2" xfId="49804" xr:uid="{00000000-0005-0000-0000-000066BE0000}"/>
    <cellStyle name="Moneda 6 2 2 3 3 3 2 3" xfId="37396" xr:uid="{00000000-0005-0000-0000-000067BE0000}"/>
    <cellStyle name="Moneda 6 2 2 3 3 3 3" xfId="18784" xr:uid="{00000000-0005-0000-0000-000068BE0000}"/>
    <cellStyle name="Moneda 6 2 2 3 3 3 3 2" xfId="43600" xr:uid="{00000000-0005-0000-0000-000069BE0000}"/>
    <cellStyle name="Moneda 6 2 2 3 3 3 4" xfId="31192" xr:uid="{00000000-0005-0000-0000-00006ABE0000}"/>
    <cellStyle name="Moneda 6 2 2 3 3 4" xfId="8444" xr:uid="{00000000-0005-0000-0000-00006BBE0000}"/>
    <cellStyle name="Moneda 6 2 2 3 3 4 2" xfId="20852" xr:uid="{00000000-0005-0000-0000-00006CBE0000}"/>
    <cellStyle name="Moneda 6 2 2 3 3 4 2 2" xfId="45668" xr:uid="{00000000-0005-0000-0000-00006DBE0000}"/>
    <cellStyle name="Moneda 6 2 2 3 3 4 3" xfId="33260" xr:uid="{00000000-0005-0000-0000-00006EBE0000}"/>
    <cellStyle name="Moneda 6 2 2 3 3 5" xfId="14648" xr:uid="{00000000-0005-0000-0000-00006FBE0000}"/>
    <cellStyle name="Moneda 6 2 2 3 3 5 2" xfId="39464" xr:uid="{00000000-0005-0000-0000-000070BE0000}"/>
    <cellStyle name="Moneda 6 2 2 3 3 6" xfId="27056" xr:uid="{00000000-0005-0000-0000-000071BE0000}"/>
    <cellStyle name="Moneda 6 2 2 3 4" xfId="3274" xr:uid="{00000000-0005-0000-0000-000072BE0000}"/>
    <cellStyle name="Moneda 6 2 2 3 4 2" xfId="9478" xr:uid="{00000000-0005-0000-0000-000073BE0000}"/>
    <cellStyle name="Moneda 6 2 2 3 4 2 2" xfId="21886" xr:uid="{00000000-0005-0000-0000-000074BE0000}"/>
    <cellStyle name="Moneda 6 2 2 3 4 2 2 2" xfId="46702" xr:uid="{00000000-0005-0000-0000-000075BE0000}"/>
    <cellStyle name="Moneda 6 2 2 3 4 2 3" xfId="34294" xr:uid="{00000000-0005-0000-0000-000076BE0000}"/>
    <cellStyle name="Moneda 6 2 2 3 4 3" xfId="15682" xr:uid="{00000000-0005-0000-0000-000077BE0000}"/>
    <cellStyle name="Moneda 6 2 2 3 4 3 2" xfId="40498" xr:uid="{00000000-0005-0000-0000-000078BE0000}"/>
    <cellStyle name="Moneda 6 2 2 3 4 4" xfId="28090" xr:uid="{00000000-0005-0000-0000-000079BE0000}"/>
    <cellStyle name="Moneda 6 2 2 3 5" xfId="5342" xr:uid="{00000000-0005-0000-0000-00007ABE0000}"/>
    <cellStyle name="Moneda 6 2 2 3 5 2" xfId="11546" xr:uid="{00000000-0005-0000-0000-00007BBE0000}"/>
    <cellStyle name="Moneda 6 2 2 3 5 2 2" xfId="23954" xr:uid="{00000000-0005-0000-0000-00007CBE0000}"/>
    <cellStyle name="Moneda 6 2 2 3 5 2 2 2" xfId="48770" xr:uid="{00000000-0005-0000-0000-00007DBE0000}"/>
    <cellStyle name="Moneda 6 2 2 3 5 2 3" xfId="36362" xr:uid="{00000000-0005-0000-0000-00007EBE0000}"/>
    <cellStyle name="Moneda 6 2 2 3 5 3" xfId="17750" xr:uid="{00000000-0005-0000-0000-00007FBE0000}"/>
    <cellStyle name="Moneda 6 2 2 3 5 3 2" xfId="42566" xr:uid="{00000000-0005-0000-0000-000080BE0000}"/>
    <cellStyle name="Moneda 6 2 2 3 5 4" xfId="30158" xr:uid="{00000000-0005-0000-0000-000081BE0000}"/>
    <cellStyle name="Moneda 6 2 2 3 6" xfId="7410" xr:uid="{00000000-0005-0000-0000-000082BE0000}"/>
    <cellStyle name="Moneda 6 2 2 3 6 2" xfId="19818" xr:uid="{00000000-0005-0000-0000-000083BE0000}"/>
    <cellStyle name="Moneda 6 2 2 3 6 2 2" xfId="44634" xr:uid="{00000000-0005-0000-0000-000084BE0000}"/>
    <cellStyle name="Moneda 6 2 2 3 6 3" xfId="32226" xr:uid="{00000000-0005-0000-0000-000085BE0000}"/>
    <cellStyle name="Moneda 6 2 2 3 7" xfId="13614" xr:uid="{00000000-0005-0000-0000-000086BE0000}"/>
    <cellStyle name="Moneda 6 2 2 3 7 2" xfId="38430" xr:uid="{00000000-0005-0000-0000-000087BE0000}"/>
    <cellStyle name="Moneda 6 2 2 3 8" xfId="26022" xr:uid="{00000000-0005-0000-0000-000088BE0000}"/>
    <cellStyle name="Moneda 6 2 2 3 9" xfId="1206" xr:uid="{00000000-0005-0000-0000-000089BE0000}"/>
    <cellStyle name="Moneda 6 2 2 4" xfId="1378" xr:uid="{00000000-0005-0000-0000-00008ABE0000}"/>
    <cellStyle name="Moneda 6 2 2 4 2" xfId="2412" xr:uid="{00000000-0005-0000-0000-00008BBE0000}"/>
    <cellStyle name="Moneda 6 2 2 4 2 2" xfId="4480" xr:uid="{00000000-0005-0000-0000-00008CBE0000}"/>
    <cellStyle name="Moneda 6 2 2 4 2 2 2" xfId="10684" xr:uid="{00000000-0005-0000-0000-00008DBE0000}"/>
    <cellStyle name="Moneda 6 2 2 4 2 2 2 2" xfId="23092" xr:uid="{00000000-0005-0000-0000-00008EBE0000}"/>
    <cellStyle name="Moneda 6 2 2 4 2 2 2 2 2" xfId="47908" xr:uid="{00000000-0005-0000-0000-00008FBE0000}"/>
    <cellStyle name="Moneda 6 2 2 4 2 2 2 3" xfId="35500" xr:uid="{00000000-0005-0000-0000-000090BE0000}"/>
    <cellStyle name="Moneda 6 2 2 4 2 2 3" xfId="16888" xr:uid="{00000000-0005-0000-0000-000091BE0000}"/>
    <cellStyle name="Moneda 6 2 2 4 2 2 3 2" xfId="41704" xr:uid="{00000000-0005-0000-0000-000092BE0000}"/>
    <cellStyle name="Moneda 6 2 2 4 2 2 4" xfId="29296" xr:uid="{00000000-0005-0000-0000-000093BE0000}"/>
    <cellStyle name="Moneda 6 2 2 4 2 3" xfId="6548" xr:uid="{00000000-0005-0000-0000-000094BE0000}"/>
    <cellStyle name="Moneda 6 2 2 4 2 3 2" xfId="12752" xr:uid="{00000000-0005-0000-0000-000095BE0000}"/>
    <cellStyle name="Moneda 6 2 2 4 2 3 2 2" xfId="25160" xr:uid="{00000000-0005-0000-0000-000096BE0000}"/>
    <cellStyle name="Moneda 6 2 2 4 2 3 2 2 2" xfId="49976" xr:uid="{00000000-0005-0000-0000-000097BE0000}"/>
    <cellStyle name="Moneda 6 2 2 4 2 3 2 3" xfId="37568" xr:uid="{00000000-0005-0000-0000-000098BE0000}"/>
    <cellStyle name="Moneda 6 2 2 4 2 3 3" xfId="18956" xr:uid="{00000000-0005-0000-0000-000099BE0000}"/>
    <cellStyle name="Moneda 6 2 2 4 2 3 3 2" xfId="43772" xr:uid="{00000000-0005-0000-0000-00009ABE0000}"/>
    <cellStyle name="Moneda 6 2 2 4 2 3 4" xfId="31364" xr:uid="{00000000-0005-0000-0000-00009BBE0000}"/>
    <cellStyle name="Moneda 6 2 2 4 2 4" xfId="8616" xr:uid="{00000000-0005-0000-0000-00009CBE0000}"/>
    <cellStyle name="Moneda 6 2 2 4 2 4 2" xfId="21024" xr:uid="{00000000-0005-0000-0000-00009DBE0000}"/>
    <cellStyle name="Moneda 6 2 2 4 2 4 2 2" xfId="45840" xr:uid="{00000000-0005-0000-0000-00009EBE0000}"/>
    <cellStyle name="Moneda 6 2 2 4 2 4 3" xfId="33432" xr:uid="{00000000-0005-0000-0000-00009FBE0000}"/>
    <cellStyle name="Moneda 6 2 2 4 2 5" xfId="14820" xr:uid="{00000000-0005-0000-0000-0000A0BE0000}"/>
    <cellStyle name="Moneda 6 2 2 4 2 5 2" xfId="39636" xr:uid="{00000000-0005-0000-0000-0000A1BE0000}"/>
    <cellStyle name="Moneda 6 2 2 4 2 6" xfId="27228" xr:uid="{00000000-0005-0000-0000-0000A2BE0000}"/>
    <cellStyle name="Moneda 6 2 2 4 3" xfId="3446" xr:uid="{00000000-0005-0000-0000-0000A3BE0000}"/>
    <cellStyle name="Moneda 6 2 2 4 3 2" xfId="9650" xr:uid="{00000000-0005-0000-0000-0000A4BE0000}"/>
    <cellStyle name="Moneda 6 2 2 4 3 2 2" xfId="22058" xr:uid="{00000000-0005-0000-0000-0000A5BE0000}"/>
    <cellStyle name="Moneda 6 2 2 4 3 2 2 2" xfId="46874" xr:uid="{00000000-0005-0000-0000-0000A6BE0000}"/>
    <cellStyle name="Moneda 6 2 2 4 3 2 3" xfId="34466" xr:uid="{00000000-0005-0000-0000-0000A7BE0000}"/>
    <cellStyle name="Moneda 6 2 2 4 3 3" xfId="15854" xr:uid="{00000000-0005-0000-0000-0000A8BE0000}"/>
    <cellStyle name="Moneda 6 2 2 4 3 3 2" xfId="40670" xr:uid="{00000000-0005-0000-0000-0000A9BE0000}"/>
    <cellStyle name="Moneda 6 2 2 4 3 4" xfId="28262" xr:uid="{00000000-0005-0000-0000-0000AABE0000}"/>
    <cellStyle name="Moneda 6 2 2 4 4" xfId="5514" xr:uid="{00000000-0005-0000-0000-0000ABBE0000}"/>
    <cellStyle name="Moneda 6 2 2 4 4 2" xfId="11718" xr:uid="{00000000-0005-0000-0000-0000ACBE0000}"/>
    <cellStyle name="Moneda 6 2 2 4 4 2 2" xfId="24126" xr:uid="{00000000-0005-0000-0000-0000ADBE0000}"/>
    <cellStyle name="Moneda 6 2 2 4 4 2 2 2" xfId="48942" xr:uid="{00000000-0005-0000-0000-0000AEBE0000}"/>
    <cellStyle name="Moneda 6 2 2 4 4 2 3" xfId="36534" xr:uid="{00000000-0005-0000-0000-0000AFBE0000}"/>
    <cellStyle name="Moneda 6 2 2 4 4 3" xfId="17922" xr:uid="{00000000-0005-0000-0000-0000B0BE0000}"/>
    <cellStyle name="Moneda 6 2 2 4 4 3 2" xfId="42738" xr:uid="{00000000-0005-0000-0000-0000B1BE0000}"/>
    <cellStyle name="Moneda 6 2 2 4 4 4" xfId="30330" xr:uid="{00000000-0005-0000-0000-0000B2BE0000}"/>
    <cellStyle name="Moneda 6 2 2 4 5" xfId="7582" xr:uid="{00000000-0005-0000-0000-0000B3BE0000}"/>
    <cellStyle name="Moneda 6 2 2 4 5 2" xfId="19990" xr:uid="{00000000-0005-0000-0000-0000B4BE0000}"/>
    <cellStyle name="Moneda 6 2 2 4 5 2 2" xfId="44806" xr:uid="{00000000-0005-0000-0000-0000B5BE0000}"/>
    <cellStyle name="Moneda 6 2 2 4 5 3" xfId="32398" xr:uid="{00000000-0005-0000-0000-0000B6BE0000}"/>
    <cellStyle name="Moneda 6 2 2 4 6" xfId="13786" xr:uid="{00000000-0005-0000-0000-0000B7BE0000}"/>
    <cellStyle name="Moneda 6 2 2 4 6 2" xfId="38602" xr:uid="{00000000-0005-0000-0000-0000B8BE0000}"/>
    <cellStyle name="Moneda 6 2 2 4 7" xfId="26194" xr:uid="{00000000-0005-0000-0000-0000B9BE0000}"/>
    <cellStyle name="Moneda 6 2 2 5" xfId="1895" xr:uid="{00000000-0005-0000-0000-0000BABE0000}"/>
    <cellStyle name="Moneda 6 2 2 5 2" xfId="3963" xr:uid="{00000000-0005-0000-0000-0000BBBE0000}"/>
    <cellStyle name="Moneda 6 2 2 5 2 2" xfId="10167" xr:uid="{00000000-0005-0000-0000-0000BCBE0000}"/>
    <cellStyle name="Moneda 6 2 2 5 2 2 2" xfId="22575" xr:uid="{00000000-0005-0000-0000-0000BDBE0000}"/>
    <cellStyle name="Moneda 6 2 2 5 2 2 2 2" xfId="47391" xr:uid="{00000000-0005-0000-0000-0000BEBE0000}"/>
    <cellStyle name="Moneda 6 2 2 5 2 2 3" xfId="34983" xr:uid="{00000000-0005-0000-0000-0000BFBE0000}"/>
    <cellStyle name="Moneda 6 2 2 5 2 3" xfId="16371" xr:uid="{00000000-0005-0000-0000-0000C0BE0000}"/>
    <cellStyle name="Moneda 6 2 2 5 2 3 2" xfId="41187" xr:uid="{00000000-0005-0000-0000-0000C1BE0000}"/>
    <cellStyle name="Moneda 6 2 2 5 2 4" xfId="28779" xr:uid="{00000000-0005-0000-0000-0000C2BE0000}"/>
    <cellStyle name="Moneda 6 2 2 5 3" xfId="6031" xr:uid="{00000000-0005-0000-0000-0000C3BE0000}"/>
    <cellStyle name="Moneda 6 2 2 5 3 2" xfId="12235" xr:uid="{00000000-0005-0000-0000-0000C4BE0000}"/>
    <cellStyle name="Moneda 6 2 2 5 3 2 2" xfId="24643" xr:uid="{00000000-0005-0000-0000-0000C5BE0000}"/>
    <cellStyle name="Moneda 6 2 2 5 3 2 2 2" xfId="49459" xr:uid="{00000000-0005-0000-0000-0000C6BE0000}"/>
    <cellStyle name="Moneda 6 2 2 5 3 2 3" xfId="37051" xr:uid="{00000000-0005-0000-0000-0000C7BE0000}"/>
    <cellStyle name="Moneda 6 2 2 5 3 3" xfId="18439" xr:uid="{00000000-0005-0000-0000-0000C8BE0000}"/>
    <cellStyle name="Moneda 6 2 2 5 3 3 2" xfId="43255" xr:uid="{00000000-0005-0000-0000-0000C9BE0000}"/>
    <cellStyle name="Moneda 6 2 2 5 3 4" xfId="30847" xr:uid="{00000000-0005-0000-0000-0000CABE0000}"/>
    <cellStyle name="Moneda 6 2 2 5 4" xfId="8099" xr:uid="{00000000-0005-0000-0000-0000CBBE0000}"/>
    <cellStyle name="Moneda 6 2 2 5 4 2" xfId="20507" xr:uid="{00000000-0005-0000-0000-0000CCBE0000}"/>
    <cellStyle name="Moneda 6 2 2 5 4 2 2" xfId="45323" xr:uid="{00000000-0005-0000-0000-0000CDBE0000}"/>
    <cellStyle name="Moneda 6 2 2 5 4 3" xfId="32915" xr:uid="{00000000-0005-0000-0000-0000CEBE0000}"/>
    <cellStyle name="Moneda 6 2 2 5 5" xfId="14303" xr:uid="{00000000-0005-0000-0000-0000CFBE0000}"/>
    <cellStyle name="Moneda 6 2 2 5 5 2" xfId="39119" xr:uid="{00000000-0005-0000-0000-0000D0BE0000}"/>
    <cellStyle name="Moneda 6 2 2 5 6" xfId="26711" xr:uid="{00000000-0005-0000-0000-0000D1BE0000}"/>
    <cellStyle name="Moneda 6 2 2 6" xfId="2929" xr:uid="{00000000-0005-0000-0000-0000D2BE0000}"/>
    <cellStyle name="Moneda 6 2 2 6 2" xfId="9133" xr:uid="{00000000-0005-0000-0000-0000D3BE0000}"/>
    <cellStyle name="Moneda 6 2 2 6 2 2" xfId="21541" xr:uid="{00000000-0005-0000-0000-0000D4BE0000}"/>
    <cellStyle name="Moneda 6 2 2 6 2 2 2" xfId="46357" xr:uid="{00000000-0005-0000-0000-0000D5BE0000}"/>
    <cellStyle name="Moneda 6 2 2 6 2 3" xfId="33949" xr:uid="{00000000-0005-0000-0000-0000D6BE0000}"/>
    <cellStyle name="Moneda 6 2 2 6 3" xfId="15337" xr:uid="{00000000-0005-0000-0000-0000D7BE0000}"/>
    <cellStyle name="Moneda 6 2 2 6 3 2" xfId="40153" xr:uid="{00000000-0005-0000-0000-0000D8BE0000}"/>
    <cellStyle name="Moneda 6 2 2 6 4" xfId="27745" xr:uid="{00000000-0005-0000-0000-0000D9BE0000}"/>
    <cellStyle name="Moneda 6 2 2 7" xfId="4997" xr:uid="{00000000-0005-0000-0000-0000DABE0000}"/>
    <cellStyle name="Moneda 6 2 2 7 2" xfId="11201" xr:uid="{00000000-0005-0000-0000-0000DBBE0000}"/>
    <cellStyle name="Moneda 6 2 2 7 2 2" xfId="23609" xr:uid="{00000000-0005-0000-0000-0000DCBE0000}"/>
    <cellStyle name="Moneda 6 2 2 7 2 2 2" xfId="48425" xr:uid="{00000000-0005-0000-0000-0000DDBE0000}"/>
    <cellStyle name="Moneda 6 2 2 7 2 3" xfId="36017" xr:uid="{00000000-0005-0000-0000-0000DEBE0000}"/>
    <cellStyle name="Moneda 6 2 2 7 3" xfId="17405" xr:uid="{00000000-0005-0000-0000-0000DFBE0000}"/>
    <cellStyle name="Moneda 6 2 2 7 3 2" xfId="42221" xr:uid="{00000000-0005-0000-0000-0000E0BE0000}"/>
    <cellStyle name="Moneda 6 2 2 7 4" xfId="29813" xr:uid="{00000000-0005-0000-0000-0000E1BE0000}"/>
    <cellStyle name="Moneda 6 2 2 8" xfId="7065" xr:uid="{00000000-0005-0000-0000-0000E2BE0000}"/>
    <cellStyle name="Moneda 6 2 2 8 2" xfId="19473" xr:uid="{00000000-0005-0000-0000-0000E3BE0000}"/>
    <cellStyle name="Moneda 6 2 2 8 2 2" xfId="44289" xr:uid="{00000000-0005-0000-0000-0000E4BE0000}"/>
    <cellStyle name="Moneda 6 2 2 8 3" xfId="31881" xr:uid="{00000000-0005-0000-0000-0000E5BE0000}"/>
    <cellStyle name="Moneda 6 2 2 9" xfId="13269" xr:uid="{00000000-0005-0000-0000-0000E6BE0000}"/>
    <cellStyle name="Moneda 6 2 2 9 2" xfId="38085" xr:uid="{00000000-0005-0000-0000-0000E7BE0000}"/>
    <cellStyle name="Moneda 6 2 3" xfId="436" xr:uid="{00000000-0005-0000-0000-0000E8BE0000}"/>
    <cellStyle name="Moneda 6 2 3 10" xfId="25736" xr:uid="{00000000-0005-0000-0000-0000E9BE0000}"/>
    <cellStyle name="Moneda 6 2 3 11" xfId="920" xr:uid="{00000000-0005-0000-0000-0000EABE0000}"/>
    <cellStyle name="Moneda 6 2 3 2" xfId="684" xr:uid="{00000000-0005-0000-0000-0000EBBE0000}"/>
    <cellStyle name="Moneda 6 2 3 2 2" xfId="1610" xr:uid="{00000000-0005-0000-0000-0000ECBE0000}"/>
    <cellStyle name="Moneda 6 2 3 2 2 2" xfId="2644" xr:uid="{00000000-0005-0000-0000-0000EDBE0000}"/>
    <cellStyle name="Moneda 6 2 3 2 2 2 2" xfId="4712" xr:uid="{00000000-0005-0000-0000-0000EEBE0000}"/>
    <cellStyle name="Moneda 6 2 3 2 2 2 2 2" xfId="10916" xr:uid="{00000000-0005-0000-0000-0000EFBE0000}"/>
    <cellStyle name="Moneda 6 2 3 2 2 2 2 2 2" xfId="23324" xr:uid="{00000000-0005-0000-0000-0000F0BE0000}"/>
    <cellStyle name="Moneda 6 2 3 2 2 2 2 2 2 2" xfId="48140" xr:uid="{00000000-0005-0000-0000-0000F1BE0000}"/>
    <cellStyle name="Moneda 6 2 3 2 2 2 2 2 3" xfId="35732" xr:uid="{00000000-0005-0000-0000-0000F2BE0000}"/>
    <cellStyle name="Moneda 6 2 3 2 2 2 2 3" xfId="17120" xr:uid="{00000000-0005-0000-0000-0000F3BE0000}"/>
    <cellStyle name="Moneda 6 2 3 2 2 2 2 3 2" xfId="41936" xr:uid="{00000000-0005-0000-0000-0000F4BE0000}"/>
    <cellStyle name="Moneda 6 2 3 2 2 2 2 4" xfId="29528" xr:uid="{00000000-0005-0000-0000-0000F5BE0000}"/>
    <cellStyle name="Moneda 6 2 3 2 2 2 3" xfId="6780" xr:uid="{00000000-0005-0000-0000-0000F6BE0000}"/>
    <cellStyle name="Moneda 6 2 3 2 2 2 3 2" xfId="12984" xr:uid="{00000000-0005-0000-0000-0000F7BE0000}"/>
    <cellStyle name="Moneda 6 2 3 2 2 2 3 2 2" xfId="25392" xr:uid="{00000000-0005-0000-0000-0000F8BE0000}"/>
    <cellStyle name="Moneda 6 2 3 2 2 2 3 2 2 2" xfId="50208" xr:uid="{00000000-0005-0000-0000-0000F9BE0000}"/>
    <cellStyle name="Moneda 6 2 3 2 2 2 3 2 3" xfId="37800" xr:uid="{00000000-0005-0000-0000-0000FABE0000}"/>
    <cellStyle name="Moneda 6 2 3 2 2 2 3 3" xfId="19188" xr:uid="{00000000-0005-0000-0000-0000FBBE0000}"/>
    <cellStyle name="Moneda 6 2 3 2 2 2 3 3 2" xfId="44004" xr:uid="{00000000-0005-0000-0000-0000FCBE0000}"/>
    <cellStyle name="Moneda 6 2 3 2 2 2 3 4" xfId="31596" xr:uid="{00000000-0005-0000-0000-0000FDBE0000}"/>
    <cellStyle name="Moneda 6 2 3 2 2 2 4" xfId="8848" xr:uid="{00000000-0005-0000-0000-0000FEBE0000}"/>
    <cellStyle name="Moneda 6 2 3 2 2 2 4 2" xfId="21256" xr:uid="{00000000-0005-0000-0000-0000FFBE0000}"/>
    <cellStyle name="Moneda 6 2 3 2 2 2 4 2 2" xfId="46072" xr:uid="{00000000-0005-0000-0000-000000BF0000}"/>
    <cellStyle name="Moneda 6 2 3 2 2 2 4 3" xfId="33664" xr:uid="{00000000-0005-0000-0000-000001BF0000}"/>
    <cellStyle name="Moneda 6 2 3 2 2 2 5" xfId="15052" xr:uid="{00000000-0005-0000-0000-000002BF0000}"/>
    <cellStyle name="Moneda 6 2 3 2 2 2 5 2" xfId="39868" xr:uid="{00000000-0005-0000-0000-000003BF0000}"/>
    <cellStyle name="Moneda 6 2 3 2 2 2 6" xfId="27460" xr:uid="{00000000-0005-0000-0000-000004BF0000}"/>
    <cellStyle name="Moneda 6 2 3 2 2 3" xfId="3678" xr:uid="{00000000-0005-0000-0000-000005BF0000}"/>
    <cellStyle name="Moneda 6 2 3 2 2 3 2" xfId="9882" xr:uid="{00000000-0005-0000-0000-000006BF0000}"/>
    <cellStyle name="Moneda 6 2 3 2 2 3 2 2" xfId="22290" xr:uid="{00000000-0005-0000-0000-000007BF0000}"/>
    <cellStyle name="Moneda 6 2 3 2 2 3 2 2 2" xfId="47106" xr:uid="{00000000-0005-0000-0000-000008BF0000}"/>
    <cellStyle name="Moneda 6 2 3 2 2 3 2 3" xfId="34698" xr:uid="{00000000-0005-0000-0000-000009BF0000}"/>
    <cellStyle name="Moneda 6 2 3 2 2 3 3" xfId="16086" xr:uid="{00000000-0005-0000-0000-00000ABF0000}"/>
    <cellStyle name="Moneda 6 2 3 2 2 3 3 2" xfId="40902" xr:uid="{00000000-0005-0000-0000-00000BBF0000}"/>
    <cellStyle name="Moneda 6 2 3 2 2 3 4" xfId="28494" xr:uid="{00000000-0005-0000-0000-00000CBF0000}"/>
    <cellStyle name="Moneda 6 2 3 2 2 4" xfId="5746" xr:uid="{00000000-0005-0000-0000-00000DBF0000}"/>
    <cellStyle name="Moneda 6 2 3 2 2 4 2" xfId="11950" xr:uid="{00000000-0005-0000-0000-00000EBF0000}"/>
    <cellStyle name="Moneda 6 2 3 2 2 4 2 2" xfId="24358" xr:uid="{00000000-0005-0000-0000-00000FBF0000}"/>
    <cellStyle name="Moneda 6 2 3 2 2 4 2 2 2" xfId="49174" xr:uid="{00000000-0005-0000-0000-000010BF0000}"/>
    <cellStyle name="Moneda 6 2 3 2 2 4 2 3" xfId="36766" xr:uid="{00000000-0005-0000-0000-000011BF0000}"/>
    <cellStyle name="Moneda 6 2 3 2 2 4 3" xfId="18154" xr:uid="{00000000-0005-0000-0000-000012BF0000}"/>
    <cellStyle name="Moneda 6 2 3 2 2 4 3 2" xfId="42970" xr:uid="{00000000-0005-0000-0000-000013BF0000}"/>
    <cellStyle name="Moneda 6 2 3 2 2 4 4" xfId="30562" xr:uid="{00000000-0005-0000-0000-000014BF0000}"/>
    <cellStyle name="Moneda 6 2 3 2 2 5" xfId="7814" xr:uid="{00000000-0005-0000-0000-000015BF0000}"/>
    <cellStyle name="Moneda 6 2 3 2 2 5 2" xfId="20222" xr:uid="{00000000-0005-0000-0000-000016BF0000}"/>
    <cellStyle name="Moneda 6 2 3 2 2 5 2 2" xfId="45038" xr:uid="{00000000-0005-0000-0000-000017BF0000}"/>
    <cellStyle name="Moneda 6 2 3 2 2 5 3" xfId="32630" xr:uid="{00000000-0005-0000-0000-000018BF0000}"/>
    <cellStyle name="Moneda 6 2 3 2 2 6" xfId="14018" xr:uid="{00000000-0005-0000-0000-000019BF0000}"/>
    <cellStyle name="Moneda 6 2 3 2 2 6 2" xfId="38834" xr:uid="{00000000-0005-0000-0000-00001ABF0000}"/>
    <cellStyle name="Moneda 6 2 3 2 2 7" xfId="26426" xr:uid="{00000000-0005-0000-0000-00001BBF0000}"/>
    <cellStyle name="Moneda 6 2 3 2 3" xfId="2127" xr:uid="{00000000-0005-0000-0000-00001CBF0000}"/>
    <cellStyle name="Moneda 6 2 3 2 3 2" xfId="4195" xr:uid="{00000000-0005-0000-0000-00001DBF0000}"/>
    <cellStyle name="Moneda 6 2 3 2 3 2 2" xfId="10399" xr:uid="{00000000-0005-0000-0000-00001EBF0000}"/>
    <cellStyle name="Moneda 6 2 3 2 3 2 2 2" xfId="22807" xr:uid="{00000000-0005-0000-0000-00001FBF0000}"/>
    <cellStyle name="Moneda 6 2 3 2 3 2 2 2 2" xfId="47623" xr:uid="{00000000-0005-0000-0000-000020BF0000}"/>
    <cellStyle name="Moneda 6 2 3 2 3 2 2 3" xfId="35215" xr:uid="{00000000-0005-0000-0000-000021BF0000}"/>
    <cellStyle name="Moneda 6 2 3 2 3 2 3" xfId="16603" xr:uid="{00000000-0005-0000-0000-000022BF0000}"/>
    <cellStyle name="Moneda 6 2 3 2 3 2 3 2" xfId="41419" xr:uid="{00000000-0005-0000-0000-000023BF0000}"/>
    <cellStyle name="Moneda 6 2 3 2 3 2 4" xfId="29011" xr:uid="{00000000-0005-0000-0000-000024BF0000}"/>
    <cellStyle name="Moneda 6 2 3 2 3 3" xfId="6263" xr:uid="{00000000-0005-0000-0000-000025BF0000}"/>
    <cellStyle name="Moneda 6 2 3 2 3 3 2" xfId="12467" xr:uid="{00000000-0005-0000-0000-000026BF0000}"/>
    <cellStyle name="Moneda 6 2 3 2 3 3 2 2" xfId="24875" xr:uid="{00000000-0005-0000-0000-000027BF0000}"/>
    <cellStyle name="Moneda 6 2 3 2 3 3 2 2 2" xfId="49691" xr:uid="{00000000-0005-0000-0000-000028BF0000}"/>
    <cellStyle name="Moneda 6 2 3 2 3 3 2 3" xfId="37283" xr:uid="{00000000-0005-0000-0000-000029BF0000}"/>
    <cellStyle name="Moneda 6 2 3 2 3 3 3" xfId="18671" xr:uid="{00000000-0005-0000-0000-00002ABF0000}"/>
    <cellStyle name="Moneda 6 2 3 2 3 3 3 2" xfId="43487" xr:uid="{00000000-0005-0000-0000-00002BBF0000}"/>
    <cellStyle name="Moneda 6 2 3 2 3 3 4" xfId="31079" xr:uid="{00000000-0005-0000-0000-00002CBF0000}"/>
    <cellStyle name="Moneda 6 2 3 2 3 4" xfId="8331" xr:uid="{00000000-0005-0000-0000-00002DBF0000}"/>
    <cellStyle name="Moneda 6 2 3 2 3 4 2" xfId="20739" xr:uid="{00000000-0005-0000-0000-00002EBF0000}"/>
    <cellStyle name="Moneda 6 2 3 2 3 4 2 2" xfId="45555" xr:uid="{00000000-0005-0000-0000-00002FBF0000}"/>
    <cellStyle name="Moneda 6 2 3 2 3 4 3" xfId="33147" xr:uid="{00000000-0005-0000-0000-000030BF0000}"/>
    <cellStyle name="Moneda 6 2 3 2 3 5" xfId="14535" xr:uid="{00000000-0005-0000-0000-000031BF0000}"/>
    <cellStyle name="Moneda 6 2 3 2 3 5 2" xfId="39351" xr:uid="{00000000-0005-0000-0000-000032BF0000}"/>
    <cellStyle name="Moneda 6 2 3 2 3 6" xfId="26943" xr:uid="{00000000-0005-0000-0000-000033BF0000}"/>
    <cellStyle name="Moneda 6 2 3 2 4" xfId="3161" xr:uid="{00000000-0005-0000-0000-000034BF0000}"/>
    <cellStyle name="Moneda 6 2 3 2 4 2" xfId="9365" xr:uid="{00000000-0005-0000-0000-000035BF0000}"/>
    <cellStyle name="Moneda 6 2 3 2 4 2 2" xfId="21773" xr:uid="{00000000-0005-0000-0000-000036BF0000}"/>
    <cellStyle name="Moneda 6 2 3 2 4 2 2 2" xfId="46589" xr:uid="{00000000-0005-0000-0000-000037BF0000}"/>
    <cellStyle name="Moneda 6 2 3 2 4 2 3" xfId="34181" xr:uid="{00000000-0005-0000-0000-000038BF0000}"/>
    <cellStyle name="Moneda 6 2 3 2 4 3" xfId="15569" xr:uid="{00000000-0005-0000-0000-000039BF0000}"/>
    <cellStyle name="Moneda 6 2 3 2 4 3 2" xfId="40385" xr:uid="{00000000-0005-0000-0000-00003ABF0000}"/>
    <cellStyle name="Moneda 6 2 3 2 4 4" xfId="27977" xr:uid="{00000000-0005-0000-0000-00003BBF0000}"/>
    <cellStyle name="Moneda 6 2 3 2 5" xfId="5229" xr:uid="{00000000-0005-0000-0000-00003CBF0000}"/>
    <cellStyle name="Moneda 6 2 3 2 5 2" xfId="11433" xr:uid="{00000000-0005-0000-0000-00003DBF0000}"/>
    <cellStyle name="Moneda 6 2 3 2 5 2 2" xfId="23841" xr:uid="{00000000-0005-0000-0000-00003EBF0000}"/>
    <cellStyle name="Moneda 6 2 3 2 5 2 2 2" xfId="48657" xr:uid="{00000000-0005-0000-0000-00003FBF0000}"/>
    <cellStyle name="Moneda 6 2 3 2 5 2 3" xfId="36249" xr:uid="{00000000-0005-0000-0000-000040BF0000}"/>
    <cellStyle name="Moneda 6 2 3 2 5 3" xfId="17637" xr:uid="{00000000-0005-0000-0000-000041BF0000}"/>
    <cellStyle name="Moneda 6 2 3 2 5 3 2" xfId="42453" xr:uid="{00000000-0005-0000-0000-000042BF0000}"/>
    <cellStyle name="Moneda 6 2 3 2 5 4" xfId="30045" xr:uid="{00000000-0005-0000-0000-000043BF0000}"/>
    <cellStyle name="Moneda 6 2 3 2 6" xfId="7297" xr:uid="{00000000-0005-0000-0000-000044BF0000}"/>
    <cellStyle name="Moneda 6 2 3 2 6 2" xfId="19705" xr:uid="{00000000-0005-0000-0000-000045BF0000}"/>
    <cellStyle name="Moneda 6 2 3 2 6 2 2" xfId="44521" xr:uid="{00000000-0005-0000-0000-000046BF0000}"/>
    <cellStyle name="Moneda 6 2 3 2 6 3" xfId="32113" xr:uid="{00000000-0005-0000-0000-000047BF0000}"/>
    <cellStyle name="Moneda 6 2 3 2 7" xfId="13501" xr:uid="{00000000-0005-0000-0000-000048BF0000}"/>
    <cellStyle name="Moneda 6 2 3 2 7 2" xfId="38317" xr:uid="{00000000-0005-0000-0000-000049BF0000}"/>
    <cellStyle name="Moneda 6 2 3 2 8" xfId="25909" xr:uid="{00000000-0005-0000-0000-00004ABF0000}"/>
    <cellStyle name="Moneda 6 2 3 2 9" xfId="1093" xr:uid="{00000000-0005-0000-0000-00004BBF0000}"/>
    <cellStyle name="Moneda 6 2 3 3" xfId="1265" xr:uid="{00000000-0005-0000-0000-00004CBF0000}"/>
    <cellStyle name="Moneda 6 2 3 3 2" xfId="1782" xr:uid="{00000000-0005-0000-0000-00004DBF0000}"/>
    <cellStyle name="Moneda 6 2 3 3 2 2" xfId="2816" xr:uid="{00000000-0005-0000-0000-00004EBF0000}"/>
    <cellStyle name="Moneda 6 2 3 3 2 2 2" xfId="4884" xr:uid="{00000000-0005-0000-0000-00004FBF0000}"/>
    <cellStyle name="Moneda 6 2 3 3 2 2 2 2" xfId="11088" xr:uid="{00000000-0005-0000-0000-000050BF0000}"/>
    <cellStyle name="Moneda 6 2 3 3 2 2 2 2 2" xfId="23496" xr:uid="{00000000-0005-0000-0000-000051BF0000}"/>
    <cellStyle name="Moneda 6 2 3 3 2 2 2 2 2 2" xfId="48312" xr:uid="{00000000-0005-0000-0000-000052BF0000}"/>
    <cellStyle name="Moneda 6 2 3 3 2 2 2 2 3" xfId="35904" xr:uid="{00000000-0005-0000-0000-000053BF0000}"/>
    <cellStyle name="Moneda 6 2 3 3 2 2 2 3" xfId="17292" xr:uid="{00000000-0005-0000-0000-000054BF0000}"/>
    <cellStyle name="Moneda 6 2 3 3 2 2 2 3 2" xfId="42108" xr:uid="{00000000-0005-0000-0000-000055BF0000}"/>
    <cellStyle name="Moneda 6 2 3 3 2 2 2 4" xfId="29700" xr:uid="{00000000-0005-0000-0000-000056BF0000}"/>
    <cellStyle name="Moneda 6 2 3 3 2 2 3" xfId="6952" xr:uid="{00000000-0005-0000-0000-000057BF0000}"/>
    <cellStyle name="Moneda 6 2 3 3 2 2 3 2" xfId="13156" xr:uid="{00000000-0005-0000-0000-000058BF0000}"/>
    <cellStyle name="Moneda 6 2 3 3 2 2 3 2 2" xfId="25564" xr:uid="{00000000-0005-0000-0000-000059BF0000}"/>
    <cellStyle name="Moneda 6 2 3 3 2 2 3 2 2 2" xfId="50380" xr:uid="{00000000-0005-0000-0000-00005ABF0000}"/>
    <cellStyle name="Moneda 6 2 3 3 2 2 3 2 3" xfId="37972" xr:uid="{00000000-0005-0000-0000-00005BBF0000}"/>
    <cellStyle name="Moneda 6 2 3 3 2 2 3 3" xfId="19360" xr:uid="{00000000-0005-0000-0000-00005CBF0000}"/>
    <cellStyle name="Moneda 6 2 3 3 2 2 3 3 2" xfId="44176" xr:uid="{00000000-0005-0000-0000-00005DBF0000}"/>
    <cellStyle name="Moneda 6 2 3 3 2 2 3 4" xfId="31768" xr:uid="{00000000-0005-0000-0000-00005EBF0000}"/>
    <cellStyle name="Moneda 6 2 3 3 2 2 4" xfId="9020" xr:uid="{00000000-0005-0000-0000-00005FBF0000}"/>
    <cellStyle name="Moneda 6 2 3 3 2 2 4 2" xfId="21428" xr:uid="{00000000-0005-0000-0000-000060BF0000}"/>
    <cellStyle name="Moneda 6 2 3 3 2 2 4 2 2" xfId="46244" xr:uid="{00000000-0005-0000-0000-000061BF0000}"/>
    <cellStyle name="Moneda 6 2 3 3 2 2 4 3" xfId="33836" xr:uid="{00000000-0005-0000-0000-000062BF0000}"/>
    <cellStyle name="Moneda 6 2 3 3 2 2 5" xfId="15224" xr:uid="{00000000-0005-0000-0000-000063BF0000}"/>
    <cellStyle name="Moneda 6 2 3 3 2 2 5 2" xfId="40040" xr:uid="{00000000-0005-0000-0000-000064BF0000}"/>
    <cellStyle name="Moneda 6 2 3 3 2 2 6" xfId="27632" xr:uid="{00000000-0005-0000-0000-000065BF0000}"/>
    <cellStyle name="Moneda 6 2 3 3 2 3" xfId="3850" xr:uid="{00000000-0005-0000-0000-000066BF0000}"/>
    <cellStyle name="Moneda 6 2 3 3 2 3 2" xfId="10054" xr:uid="{00000000-0005-0000-0000-000067BF0000}"/>
    <cellStyle name="Moneda 6 2 3 3 2 3 2 2" xfId="22462" xr:uid="{00000000-0005-0000-0000-000068BF0000}"/>
    <cellStyle name="Moneda 6 2 3 3 2 3 2 2 2" xfId="47278" xr:uid="{00000000-0005-0000-0000-000069BF0000}"/>
    <cellStyle name="Moneda 6 2 3 3 2 3 2 3" xfId="34870" xr:uid="{00000000-0005-0000-0000-00006ABF0000}"/>
    <cellStyle name="Moneda 6 2 3 3 2 3 3" xfId="16258" xr:uid="{00000000-0005-0000-0000-00006BBF0000}"/>
    <cellStyle name="Moneda 6 2 3 3 2 3 3 2" xfId="41074" xr:uid="{00000000-0005-0000-0000-00006CBF0000}"/>
    <cellStyle name="Moneda 6 2 3 3 2 3 4" xfId="28666" xr:uid="{00000000-0005-0000-0000-00006DBF0000}"/>
    <cellStyle name="Moneda 6 2 3 3 2 4" xfId="5918" xr:uid="{00000000-0005-0000-0000-00006EBF0000}"/>
    <cellStyle name="Moneda 6 2 3 3 2 4 2" xfId="12122" xr:uid="{00000000-0005-0000-0000-00006FBF0000}"/>
    <cellStyle name="Moneda 6 2 3 3 2 4 2 2" xfId="24530" xr:uid="{00000000-0005-0000-0000-000070BF0000}"/>
    <cellStyle name="Moneda 6 2 3 3 2 4 2 2 2" xfId="49346" xr:uid="{00000000-0005-0000-0000-000071BF0000}"/>
    <cellStyle name="Moneda 6 2 3 3 2 4 2 3" xfId="36938" xr:uid="{00000000-0005-0000-0000-000072BF0000}"/>
    <cellStyle name="Moneda 6 2 3 3 2 4 3" xfId="18326" xr:uid="{00000000-0005-0000-0000-000073BF0000}"/>
    <cellStyle name="Moneda 6 2 3 3 2 4 3 2" xfId="43142" xr:uid="{00000000-0005-0000-0000-000074BF0000}"/>
    <cellStyle name="Moneda 6 2 3 3 2 4 4" xfId="30734" xr:uid="{00000000-0005-0000-0000-000075BF0000}"/>
    <cellStyle name="Moneda 6 2 3 3 2 5" xfId="7986" xr:uid="{00000000-0005-0000-0000-000076BF0000}"/>
    <cellStyle name="Moneda 6 2 3 3 2 5 2" xfId="20394" xr:uid="{00000000-0005-0000-0000-000077BF0000}"/>
    <cellStyle name="Moneda 6 2 3 3 2 5 2 2" xfId="45210" xr:uid="{00000000-0005-0000-0000-000078BF0000}"/>
    <cellStyle name="Moneda 6 2 3 3 2 5 3" xfId="32802" xr:uid="{00000000-0005-0000-0000-000079BF0000}"/>
    <cellStyle name="Moneda 6 2 3 3 2 6" xfId="14190" xr:uid="{00000000-0005-0000-0000-00007ABF0000}"/>
    <cellStyle name="Moneda 6 2 3 3 2 6 2" xfId="39006" xr:uid="{00000000-0005-0000-0000-00007BBF0000}"/>
    <cellStyle name="Moneda 6 2 3 3 2 7" xfId="26598" xr:uid="{00000000-0005-0000-0000-00007CBF0000}"/>
    <cellStyle name="Moneda 6 2 3 3 3" xfId="2299" xr:uid="{00000000-0005-0000-0000-00007DBF0000}"/>
    <cellStyle name="Moneda 6 2 3 3 3 2" xfId="4367" xr:uid="{00000000-0005-0000-0000-00007EBF0000}"/>
    <cellStyle name="Moneda 6 2 3 3 3 2 2" xfId="10571" xr:uid="{00000000-0005-0000-0000-00007FBF0000}"/>
    <cellStyle name="Moneda 6 2 3 3 3 2 2 2" xfId="22979" xr:uid="{00000000-0005-0000-0000-000080BF0000}"/>
    <cellStyle name="Moneda 6 2 3 3 3 2 2 2 2" xfId="47795" xr:uid="{00000000-0005-0000-0000-000081BF0000}"/>
    <cellStyle name="Moneda 6 2 3 3 3 2 2 3" xfId="35387" xr:uid="{00000000-0005-0000-0000-000082BF0000}"/>
    <cellStyle name="Moneda 6 2 3 3 3 2 3" xfId="16775" xr:uid="{00000000-0005-0000-0000-000083BF0000}"/>
    <cellStyle name="Moneda 6 2 3 3 3 2 3 2" xfId="41591" xr:uid="{00000000-0005-0000-0000-000084BF0000}"/>
    <cellStyle name="Moneda 6 2 3 3 3 2 4" xfId="29183" xr:uid="{00000000-0005-0000-0000-000085BF0000}"/>
    <cellStyle name="Moneda 6 2 3 3 3 3" xfId="6435" xr:uid="{00000000-0005-0000-0000-000086BF0000}"/>
    <cellStyle name="Moneda 6 2 3 3 3 3 2" xfId="12639" xr:uid="{00000000-0005-0000-0000-000087BF0000}"/>
    <cellStyle name="Moneda 6 2 3 3 3 3 2 2" xfId="25047" xr:uid="{00000000-0005-0000-0000-000088BF0000}"/>
    <cellStyle name="Moneda 6 2 3 3 3 3 2 2 2" xfId="49863" xr:uid="{00000000-0005-0000-0000-000089BF0000}"/>
    <cellStyle name="Moneda 6 2 3 3 3 3 2 3" xfId="37455" xr:uid="{00000000-0005-0000-0000-00008ABF0000}"/>
    <cellStyle name="Moneda 6 2 3 3 3 3 3" xfId="18843" xr:uid="{00000000-0005-0000-0000-00008BBF0000}"/>
    <cellStyle name="Moneda 6 2 3 3 3 3 3 2" xfId="43659" xr:uid="{00000000-0005-0000-0000-00008CBF0000}"/>
    <cellStyle name="Moneda 6 2 3 3 3 3 4" xfId="31251" xr:uid="{00000000-0005-0000-0000-00008DBF0000}"/>
    <cellStyle name="Moneda 6 2 3 3 3 4" xfId="8503" xr:uid="{00000000-0005-0000-0000-00008EBF0000}"/>
    <cellStyle name="Moneda 6 2 3 3 3 4 2" xfId="20911" xr:uid="{00000000-0005-0000-0000-00008FBF0000}"/>
    <cellStyle name="Moneda 6 2 3 3 3 4 2 2" xfId="45727" xr:uid="{00000000-0005-0000-0000-000090BF0000}"/>
    <cellStyle name="Moneda 6 2 3 3 3 4 3" xfId="33319" xr:uid="{00000000-0005-0000-0000-000091BF0000}"/>
    <cellStyle name="Moneda 6 2 3 3 3 5" xfId="14707" xr:uid="{00000000-0005-0000-0000-000092BF0000}"/>
    <cellStyle name="Moneda 6 2 3 3 3 5 2" xfId="39523" xr:uid="{00000000-0005-0000-0000-000093BF0000}"/>
    <cellStyle name="Moneda 6 2 3 3 3 6" xfId="27115" xr:uid="{00000000-0005-0000-0000-000094BF0000}"/>
    <cellStyle name="Moneda 6 2 3 3 4" xfId="3333" xr:uid="{00000000-0005-0000-0000-000095BF0000}"/>
    <cellStyle name="Moneda 6 2 3 3 4 2" xfId="9537" xr:uid="{00000000-0005-0000-0000-000096BF0000}"/>
    <cellStyle name="Moneda 6 2 3 3 4 2 2" xfId="21945" xr:uid="{00000000-0005-0000-0000-000097BF0000}"/>
    <cellStyle name="Moneda 6 2 3 3 4 2 2 2" xfId="46761" xr:uid="{00000000-0005-0000-0000-000098BF0000}"/>
    <cellStyle name="Moneda 6 2 3 3 4 2 3" xfId="34353" xr:uid="{00000000-0005-0000-0000-000099BF0000}"/>
    <cellStyle name="Moneda 6 2 3 3 4 3" xfId="15741" xr:uid="{00000000-0005-0000-0000-00009ABF0000}"/>
    <cellStyle name="Moneda 6 2 3 3 4 3 2" xfId="40557" xr:uid="{00000000-0005-0000-0000-00009BBF0000}"/>
    <cellStyle name="Moneda 6 2 3 3 4 4" xfId="28149" xr:uid="{00000000-0005-0000-0000-00009CBF0000}"/>
    <cellStyle name="Moneda 6 2 3 3 5" xfId="5401" xr:uid="{00000000-0005-0000-0000-00009DBF0000}"/>
    <cellStyle name="Moneda 6 2 3 3 5 2" xfId="11605" xr:uid="{00000000-0005-0000-0000-00009EBF0000}"/>
    <cellStyle name="Moneda 6 2 3 3 5 2 2" xfId="24013" xr:uid="{00000000-0005-0000-0000-00009FBF0000}"/>
    <cellStyle name="Moneda 6 2 3 3 5 2 2 2" xfId="48829" xr:uid="{00000000-0005-0000-0000-0000A0BF0000}"/>
    <cellStyle name="Moneda 6 2 3 3 5 2 3" xfId="36421" xr:uid="{00000000-0005-0000-0000-0000A1BF0000}"/>
    <cellStyle name="Moneda 6 2 3 3 5 3" xfId="17809" xr:uid="{00000000-0005-0000-0000-0000A2BF0000}"/>
    <cellStyle name="Moneda 6 2 3 3 5 3 2" xfId="42625" xr:uid="{00000000-0005-0000-0000-0000A3BF0000}"/>
    <cellStyle name="Moneda 6 2 3 3 5 4" xfId="30217" xr:uid="{00000000-0005-0000-0000-0000A4BF0000}"/>
    <cellStyle name="Moneda 6 2 3 3 6" xfId="7469" xr:uid="{00000000-0005-0000-0000-0000A5BF0000}"/>
    <cellStyle name="Moneda 6 2 3 3 6 2" xfId="19877" xr:uid="{00000000-0005-0000-0000-0000A6BF0000}"/>
    <cellStyle name="Moneda 6 2 3 3 6 2 2" xfId="44693" xr:uid="{00000000-0005-0000-0000-0000A7BF0000}"/>
    <cellStyle name="Moneda 6 2 3 3 6 3" xfId="32285" xr:uid="{00000000-0005-0000-0000-0000A8BF0000}"/>
    <cellStyle name="Moneda 6 2 3 3 7" xfId="13673" xr:uid="{00000000-0005-0000-0000-0000A9BF0000}"/>
    <cellStyle name="Moneda 6 2 3 3 7 2" xfId="38489" xr:uid="{00000000-0005-0000-0000-0000AABF0000}"/>
    <cellStyle name="Moneda 6 2 3 3 8" xfId="26081" xr:uid="{00000000-0005-0000-0000-0000ABBF0000}"/>
    <cellStyle name="Moneda 6 2 3 4" xfId="1437" xr:uid="{00000000-0005-0000-0000-0000ACBF0000}"/>
    <cellStyle name="Moneda 6 2 3 4 2" xfId="2471" xr:uid="{00000000-0005-0000-0000-0000ADBF0000}"/>
    <cellStyle name="Moneda 6 2 3 4 2 2" xfId="4539" xr:uid="{00000000-0005-0000-0000-0000AEBF0000}"/>
    <cellStyle name="Moneda 6 2 3 4 2 2 2" xfId="10743" xr:uid="{00000000-0005-0000-0000-0000AFBF0000}"/>
    <cellStyle name="Moneda 6 2 3 4 2 2 2 2" xfId="23151" xr:uid="{00000000-0005-0000-0000-0000B0BF0000}"/>
    <cellStyle name="Moneda 6 2 3 4 2 2 2 2 2" xfId="47967" xr:uid="{00000000-0005-0000-0000-0000B1BF0000}"/>
    <cellStyle name="Moneda 6 2 3 4 2 2 2 3" xfId="35559" xr:uid="{00000000-0005-0000-0000-0000B2BF0000}"/>
    <cellStyle name="Moneda 6 2 3 4 2 2 3" xfId="16947" xr:uid="{00000000-0005-0000-0000-0000B3BF0000}"/>
    <cellStyle name="Moneda 6 2 3 4 2 2 3 2" xfId="41763" xr:uid="{00000000-0005-0000-0000-0000B4BF0000}"/>
    <cellStyle name="Moneda 6 2 3 4 2 2 4" xfId="29355" xr:uid="{00000000-0005-0000-0000-0000B5BF0000}"/>
    <cellStyle name="Moneda 6 2 3 4 2 3" xfId="6607" xr:uid="{00000000-0005-0000-0000-0000B6BF0000}"/>
    <cellStyle name="Moneda 6 2 3 4 2 3 2" xfId="12811" xr:uid="{00000000-0005-0000-0000-0000B7BF0000}"/>
    <cellStyle name="Moneda 6 2 3 4 2 3 2 2" xfId="25219" xr:uid="{00000000-0005-0000-0000-0000B8BF0000}"/>
    <cellStyle name="Moneda 6 2 3 4 2 3 2 2 2" xfId="50035" xr:uid="{00000000-0005-0000-0000-0000B9BF0000}"/>
    <cellStyle name="Moneda 6 2 3 4 2 3 2 3" xfId="37627" xr:uid="{00000000-0005-0000-0000-0000BABF0000}"/>
    <cellStyle name="Moneda 6 2 3 4 2 3 3" xfId="19015" xr:uid="{00000000-0005-0000-0000-0000BBBF0000}"/>
    <cellStyle name="Moneda 6 2 3 4 2 3 3 2" xfId="43831" xr:uid="{00000000-0005-0000-0000-0000BCBF0000}"/>
    <cellStyle name="Moneda 6 2 3 4 2 3 4" xfId="31423" xr:uid="{00000000-0005-0000-0000-0000BDBF0000}"/>
    <cellStyle name="Moneda 6 2 3 4 2 4" xfId="8675" xr:uid="{00000000-0005-0000-0000-0000BEBF0000}"/>
    <cellStyle name="Moneda 6 2 3 4 2 4 2" xfId="21083" xr:uid="{00000000-0005-0000-0000-0000BFBF0000}"/>
    <cellStyle name="Moneda 6 2 3 4 2 4 2 2" xfId="45899" xr:uid="{00000000-0005-0000-0000-0000C0BF0000}"/>
    <cellStyle name="Moneda 6 2 3 4 2 4 3" xfId="33491" xr:uid="{00000000-0005-0000-0000-0000C1BF0000}"/>
    <cellStyle name="Moneda 6 2 3 4 2 5" xfId="14879" xr:uid="{00000000-0005-0000-0000-0000C2BF0000}"/>
    <cellStyle name="Moneda 6 2 3 4 2 5 2" xfId="39695" xr:uid="{00000000-0005-0000-0000-0000C3BF0000}"/>
    <cellStyle name="Moneda 6 2 3 4 2 6" xfId="27287" xr:uid="{00000000-0005-0000-0000-0000C4BF0000}"/>
    <cellStyle name="Moneda 6 2 3 4 3" xfId="3505" xr:uid="{00000000-0005-0000-0000-0000C5BF0000}"/>
    <cellStyle name="Moneda 6 2 3 4 3 2" xfId="9709" xr:uid="{00000000-0005-0000-0000-0000C6BF0000}"/>
    <cellStyle name="Moneda 6 2 3 4 3 2 2" xfId="22117" xr:uid="{00000000-0005-0000-0000-0000C7BF0000}"/>
    <cellStyle name="Moneda 6 2 3 4 3 2 2 2" xfId="46933" xr:uid="{00000000-0005-0000-0000-0000C8BF0000}"/>
    <cellStyle name="Moneda 6 2 3 4 3 2 3" xfId="34525" xr:uid="{00000000-0005-0000-0000-0000C9BF0000}"/>
    <cellStyle name="Moneda 6 2 3 4 3 3" xfId="15913" xr:uid="{00000000-0005-0000-0000-0000CABF0000}"/>
    <cellStyle name="Moneda 6 2 3 4 3 3 2" xfId="40729" xr:uid="{00000000-0005-0000-0000-0000CBBF0000}"/>
    <cellStyle name="Moneda 6 2 3 4 3 4" xfId="28321" xr:uid="{00000000-0005-0000-0000-0000CCBF0000}"/>
    <cellStyle name="Moneda 6 2 3 4 4" xfId="5573" xr:uid="{00000000-0005-0000-0000-0000CDBF0000}"/>
    <cellStyle name="Moneda 6 2 3 4 4 2" xfId="11777" xr:uid="{00000000-0005-0000-0000-0000CEBF0000}"/>
    <cellStyle name="Moneda 6 2 3 4 4 2 2" xfId="24185" xr:uid="{00000000-0005-0000-0000-0000CFBF0000}"/>
    <cellStyle name="Moneda 6 2 3 4 4 2 2 2" xfId="49001" xr:uid="{00000000-0005-0000-0000-0000D0BF0000}"/>
    <cellStyle name="Moneda 6 2 3 4 4 2 3" xfId="36593" xr:uid="{00000000-0005-0000-0000-0000D1BF0000}"/>
    <cellStyle name="Moneda 6 2 3 4 4 3" xfId="17981" xr:uid="{00000000-0005-0000-0000-0000D2BF0000}"/>
    <cellStyle name="Moneda 6 2 3 4 4 3 2" xfId="42797" xr:uid="{00000000-0005-0000-0000-0000D3BF0000}"/>
    <cellStyle name="Moneda 6 2 3 4 4 4" xfId="30389" xr:uid="{00000000-0005-0000-0000-0000D4BF0000}"/>
    <cellStyle name="Moneda 6 2 3 4 5" xfId="7641" xr:uid="{00000000-0005-0000-0000-0000D5BF0000}"/>
    <cellStyle name="Moneda 6 2 3 4 5 2" xfId="20049" xr:uid="{00000000-0005-0000-0000-0000D6BF0000}"/>
    <cellStyle name="Moneda 6 2 3 4 5 2 2" xfId="44865" xr:uid="{00000000-0005-0000-0000-0000D7BF0000}"/>
    <cellStyle name="Moneda 6 2 3 4 5 3" xfId="32457" xr:uid="{00000000-0005-0000-0000-0000D8BF0000}"/>
    <cellStyle name="Moneda 6 2 3 4 6" xfId="13845" xr:uid="{00000000-0005-0000-0000-0000D9BF0000}"/>
    <cellStyle name="Moneda 6 2 3 4 6 2" xfId="38661" xr:uid="{00000000-0005-0000-0000-0000DABF0000}"/>
    <cellStyle name="Moneda 6 2 3 4 7" xfId="26253" xr:uid="{00000000-0005-0000-0000-0000DBBF0000}"/>
    <cellStyle name="Moneda 6 2 3 5" xfId="1954" xr:uid="{00000000-0005-0000-0000-0000DCBF0000}"/>
    <cellStyle name="Moneda 6 2 3 5 2" xfId="4022" xr:uid="{00000000-0005-0000-0000-0000DDBF0000}"/>
    <cellStyle name="Moneda 6 2 3 5 2 2" xfId="10226" xr:uid="{00000000-0005-0000-0000-0000DEBF0000}"/>
    <cellStyle name="Moneda 6 2 3 5 2 2 2" xfId="22634" xr:uid="{00000000-0005-0000-0000-0000DFBF0000}"/>
    <cellStyle name="Moneda 6 2 3 5 2 2 2 2" xfId="47450" xr:uid="{00000000-0005-0000-0000-0000E0BF0000}"/>
    <cellStyle name="Moneda 6 2 3 5 2 2 3" xfId="35042" xr:uid="{00000000-0005-0000-0000-0000E1BF0000}"/>
    <cellStyle name="Moneda 6 2 3 5 2 3" xfId="16430" xr:uid="{00000000-0005-0000-0000-0000E2BF0000}"/>
    <cellStyle name="Moneda 6 2 3 5 2 3 2" xfId="41246" xr:uid="{00000000-0005-0000-0000-0000E3BF0000}"/>
    <cellStyle name="Moneda 6 2 3 5 2 4" xfId="28838" xr:uid="{00000000-0005-0000-0000-0000E4BF0000}"/>
    <cellStyle name="Moneda 6 2 3 5 3" xfId="6090" xr:uid="{00000000-0005-0000-0000-0000E5BF0000}"/>
    <cellStyle name="Moneda 6 2 3 5 3 2" xfId="12294" xr:uid="{00000000-0005-0000-0000-0000E6BF0000}"/>
    <cellStyle name="Moneda 6 2 3 5 3 2 2" xfId="24702" xr:uid="{00000000-0005-0000-0000-0000E7BF0000}"/>
    <cellStyle name="Moneda 6 2 3 5 3 2 2 2" xfId="49518" xr:uid="{00000000-0005-0000-0000-0000E8BF0000}"/>
    <cellStyle name="Moneda 6 2 3 5 3 2 3" xfId="37110" xr:uid="{00000000-0005-0000-0000-0000E9BF0000}"/>
    <cellStyle name="Moneda 6 2 3 5 3 3" xfId="18498" xr:uid="{00000000-0005-0000-0000-0000EABF0000}"/>
    <cellStyle name="Moneda 6 2 3 5 3 3 2" xfId="43314" xr:uid="{00000000-0005-0000-0000-0000EBBF0000}"/>
    <cellStyle name="Moneda 6 2 3 5 3 4" xfId="30906" xr:uid="{00000000-0005-0000-0000-0000ECBF0000}"/>
    <cellStyle name="Moneda 6 2 3 5 4" xfId="8158" xr:uid="{00000000-0005-0000-0000-0000EDBF0000}"/>
    <cellStyle name="Moneda 6 2 3 5 4 2" xfId="20566" xr:uid="{00000000-0005-0000-0000-0000EEBF0000}"/>
    <cellStyle name="Moneda 6 2 3 5 4 2 2" xfId="45382" xr:uid="{00000000-0005-0000-0000-0000EFBF0000}"/>
    <cellStyle name="Moneda 6 2 3 5 4 3" xfId="32974" xr:uid="{00000000-0005-0000-0000-0000F0BF0000}"/>
    <cellStyle name="Moneda 6 2 3 5 5" xfId="14362" xr:uid="{00000000-0005-0000-0000-0000F1BF0000}"/>
    <cellStyle name="Moneda 6 2 3 5 5 2" xfId="39178" xr:uid="{00000000-0005-0000-0000-0000F2BF0000}"/>
    <cellStyle name="Moneda 6 2 3 5 6" xfId="26770" xr:uid="{00000000-0005-0000-0000-0000F3BF0000}"/>
    <cellStyle name="Moneda 6 2 3 6" xfId="2988" xr:uid="{00000000-0005-0000-0000-0000F4BF0000}"/>
    <cellStyle name="Moneda 6 2 3 6 2" xfId="9192" xr:uid="{00000000-0005-0000-0000-0000F5BF0000}"/>
    <cellStyle name="Moneda 6 2 3 6 2 2" xfId="21600" xr:uid="{00000000-0005-0000-0000-0000F6BF0000}"/>
    <cellStyle name="Moneda 6 2 3 6 2 2 2" xfId="46416" xr:uid="{00000000-0005-0000-0000-0000F7BF0000}"/>
    <cellStyle name="Moneda 6 2 3 6 2 3" xfId="34008" xr:uid="{00000000-0005-0000-0000-0000F8BF0000}"/>
    <cellStyle name="Moneda 6 2 3 6 3" xfId="15396" xr:uid="{00000000-0005-0000-0000-0000F9BF0000}"/>
    <cellStyle name="Moneda 6 2 3 6 3 2" xfId="40212" xr:uid="{00000000-0005-0000-0000-0000FABF0000}"/>
    <cellStyle name="Moneda 6 2 3 6 4" xfId="27804" xr:uid="{00000000-0005-0000-0000-0000FBBF0000}"/>
    <cellStyle name="Moneda 6 2 3 7" xfId="5056" xr:uid="{00000000-0005-0000-0000-0000FCBF0000}"/>
    <cellStyle name="Moneda 6 2 3 7 2" xfId="11260" xr:uid="{00000000-0005-0000-0000-0000FDBF0000}"/>
    <cellStyle name="Moneda 6 2 3 7 2 2" xfId="23668" xr:uid="{00000000-0005-0000-0000-0000FEBF0000}"/>
    <cellStyle name="Moneda 6 2 3 7 2 2 2" xfId="48484" xr:uid="{00000000-0005-0000-0000-0000FFBF0000}"/>
    <cellStyle name="Moneda 6 2 3 7 2 3" xfId="36076" xr:uid="{00000000-0005-0000-0000-000000C00000}"/>
    <cellStyle name="Moneda 6 2 3 7 3" xfId="17464" xr:uid="{00000000-0005-0000-0000-000001C00000}"/>
    <cellStyle name="Moneda 6 2 3 7 3 2" xfId="42280" xr:uid="{00000000-0005-0000-0000-000002C00000}"/>
    <cellStyle name="Moneda 6 2 3 7 4" xfId="29872" xr:uid="{00000000-0005-0000-0000-000003C00000}"/>
    <cellStyle name="Moneda 6 2 3 8" xfId="7124" xr:uid="{00000000-0005-0000-0000-000004C00000}"/>
    <cellStyle name="Moneda 6 2 3 8 2" xfId="19532" xr:uid="{00000000-0005-0000-0000-000005C00000}"/>
    <cellStyle name="Moneda 6 2 3 8 2 2" xfId="44348" xr:uid="{00000000-0005-0000-0000-000006C00000}"/>
    <cellStyle name="Moneda 6 2 3 8 3" xfId="31940" xr:uid="{00000000-0005-0000-0000-000007C00000}"/>
    <cellStyle name="Moneda 6 2 3 9" xfId="13328" xr:uid="{00000000-0005-0000-0000-000008C00000}"/>
    <cellStyle name="Moneda 6 2 3 9 2" xfId="38144" xr:uid="{00000000-0005-0000-0000-000009C00000}"/>
    <cellStyle name="Moneda 6 2 4" xfId="560" xr:uid="{00000000-0005-0000-0000-00000AC00000}"/>
    <cellStyle name="Moneda 6 2 4 2" xfId="1492" xr:uid="{00000000-0005-0000-0000-00000BC00000}"/>
    <cellStyle name="Moneda 6 2 4 2 2" xfId="2526" xr:uid="{00000000-0005-0000-0000-00000CC00000}"/>
    <cellStyle name="Moneda 6 2 4 2 2 2" xfId="4594" xr:uid="{00000000-0005-0000-0000-00000DC00000}"/>
    <cellStyle name="Moneda 6 2 4 2 2 2 2" xfId="10798" xr:uid="{00000000-0005-0000-0000-00000EC00000}"/>
    <cellStyle name="Moneda 6 2 4 2 2 2 2 2" xfId="23206" xr:uid="{00000000-0005-0000-0000-00000FC00000}"/>
    <cellStyle name="Moneda 6 2 4 2 2 2 2 2 2" xfId="48022" xr:uid="{00000000-0005-0000-0000-000010C00000}"/>
    <cellStyle name="Moneda 6 2 4 2 2 2 2 3" xfId="35614" xr:uid="{00000000-0005-0000-0000-000011C00000}"/>
    <cellStyle name="Moneda 6 2 4 2 2 2 3" xfId="17002" xr:uid="{00000000-0005-0000-0000-000012C00000}"/>
    <cellStyle name="Moneda 6 2 4 2 2 2 3 2" xfId="41818" xr:uid="{00000000-0005-0000-0000-000013C00000}"/>
    <cellStyle name="Moneda 6 2 4 2 2 2 4" xfId="29410" xr:uid="{00000000-0005-0000-0000-000014C00000}"/>
    <cellStyle name="Moneda 6 2 4 2 2 3" xfId="6662" xr:uid="{00000000-0005-0000-0000-000015C00000}"/>
    <cellStyle name="Moneda 6 2 4 2 2 3 2" xfId="12866" xr:uid="{00000000-0005-0000-0000-000016C00000}"/>
    <cellStyle name="Moneda 6 2 4 2 2 3 2 2" xfId="25274" xr:uid="{00000000-0005-0000-0000-000017C00000}"/>
    <cellStyle name="Moneda 6 2 4 2 2 3 2 2 2" xfId="50090" xr:uid="{00000000-0005-0000-0000-000018C00000}"/>
    <cellStyle name="Moneda 6 2 4 2 2 3 2 3" xfId="37682" xr:uid="{00000000-0005-0000-0000-000019C00000}"/>
    <cellStyle name="Moneda 6 2 4 2 2 3 3" xfId="19070" xr:uid="{00000000-0005-0000-0000-00001AC00000}"/>
    <cellStyle name="Moneda 6 2 4 2 2 3 3 2" xfId="43886" xr:uid="{00000000-0005-0000-0000-00001BC00000}"/>
    <cellStyle name="Moneda 6 2 4 2 2 3 4" xfId="31478" xr:uid="{00000000-0005-0000-0000-00001CC00000}"/>
    <cellStyle name="Moneda 6 2 4 2 2 4" xfId="8730" xr:uid="{00000000-0005-0000-0000-00001DC00000}"/>
    <cellStyle name="Moneda 6 2 4 2 2 4 2" xfId="21138" xr:uid="{00000000-0005-0000-0000-00001EC00000}"/>
    <cellStyle name="Moneda 6 2 4 2 2 4 2 2" xfId="45954" xr:uid="{00000000-0005-0000-0000-00001FC00000}"/>
    <cellStyle name="Moneda 6 2 4 2 2 4 3" xfId="33546" xr:uid="{00000000-0005-0000-0000-000020C00000}"/>
    <cellStyle name="Moneda 6 2 4 2 2 5" xfId="14934" xr:uid="{00000000-0005-0000-0000-000021C00000}"/>
    <cellStyle name="Moneda 6 2 4 2 2 5 2" xfId="39750" xr:uid="{00000000-0005-0000-0000-000022C00000}"/>
    <cellStyle name="Moneda 6 2 4 2 2 6" xfId="27342" xr:uid="{00000000-0005-0000-0000-000023C00000}"/>
    <cellStyle name="Moneda 6 2 4 2 3" xfId="3560" xr:uid="{00000000-0005-0000-0000-000024C00000}"/>
    <cellStyle name="Moneda 6 2 4 2 3 2" xfId="9764" xr:uid="{00000000-0005-0000-0000-000025C00000}"/>
    <cellStyle name="Moneda 6 2 4 2 3 2 2" xfId="22172" xr:uid="{00000000-0005-0000-0000-000026C00000}"/>
    <cellStyle name="Moneda 6 2 4 2 3 2 2 2" xfId="46988" xr:uid="{00000000-0005-0000-0000-000027C00000}"/>
    <cellStyle name="Moneda 6 2 4 2 3 2 3" xfId="34580" xr:uid="{00000000-0005-0000-0000-000028C00000}"/>
    <cellStyle name="Moneda 6 2 4 2 3 3" xfId="15968" xr:uid="{00000000-0005-0000-0000-000029C00000}"/>
    <cellStyle name="Moneda 6 2 4 2 3 3 2" xfId="40784" xr:uid="{00000000-0005-0000-0000-00002AC00000}"/>
    <cellStyle name="Moneda 6 2 4 2 3 4" xfId="28376" xr:uid="{00000000-0005-0000-0000-00002BC00000}"/>
    <cellStyle name="Moneda 6 2 4 2 4" xfId="5628" xr:uid="{00000000-0005-0000-0000-00002CC00000}"/>
    <cellStyle name="Moneda 6 2 4 2 4 2" xfId="11832" xr:uid="{00000000-0005-0000-0000-00002DC00000}"/>
    <cellStyle name="Moneda 6 2 4 2 4 2 2" xfId="24240" xr:uid="{00000000-0005-0000-0000-00002EC00000}"/>
    <cellStyle name="Moneda 6 2 4 2 4 2 2 2" xfId="49056" xr:uid="{00000000-0005-0000-0000-00002FC00000}"/>
    <cellStyle name="Moneda 6 2 4 2 4 2 3" xfId="36648" xr:uid="{00000000-0005-0000-0000-000030C00000}"/>
    <cellStyle name="Moneda 6 2 4 2 4 3" xfId="18036" xr:uid="{00000000-0005-0000-0000-000031C00000}"/>
    <cellStyle name="Moneda 6 2 4 2 4 3 2" xfId="42852" xr:uid="{00000000-0005-0000-0000-000032C00000}"/>
    <cellStyle name="Moneda 6 2 4 2 4 4" xfId="30444" xr:uid="{00000000-0005-0000-0000-000033C00000}"/>
    <cellStyle name="Moneda 6 2 4 2 5" xfId="7696" xr:uid="{00000000-0005-0000-0000-000034C00000}"/>
    <cellStyle name="Moneda 6 2 4 2 5 2" xfId="20104" xr:uid="{00000000-0005-0000-0000-000035C00000}"/>
    <cellStyle name="Moneda 6 2 4 2 5 2 2" xfId="44920" xr:uid="{00000000-0005-0000-0000-000036C00000}"/>
    <cellStyle name="Moneda 6 2 4 2 5 3" xfId="32512" xr:uid="{00000000-0005-0000-0000-000037C00000}"/>
    <cellStyle name="Moneda 6 2 4 2 6" xfId="13900" xr:uid="{00000000-0005-0000-0000-000038C00000}"/>
    <cellStyle name="Moneda 6 2 4 2 6 2" xfId="38716" xr:uid="{00000000-0005-0000-0000-000039C00000}"/>
    <cellStyle name="Moneda 6 2 4 2 7" xfId="26308" xr:uid="{00000000-0005-0000-0000-00003AC00000}"/>
    <cellStyle name="Moneda 6 2 4 3" xfId="2009" xr:uid="{00000000-0005-0000-0000-00003BC00000}"/>
    <cellStyle name="Moneda 6 2 4 3 2" xfId="4077" xr:uid="{00000000-0005-0000-0000-00003CC00000}"/>
    <cellStyle name="Moneda 6 2 4 3 2 2" xfId="10281" xr:uid="{00000000-0005-0000-0000-00003DC00000}"/>
    <cellStyle name="Moneda 6 2 4 3 2 2 2" xfId="22689" xr:uid="{00000000-0005-0000-0000-00003EC00000}"/>
    <cellStyle name="Moneda 6 2 4 3 2 2 2 2" xfId="47505" xr:uid="{00000000-0005-0000-0000-00003FC00000}"/>
    <cellStyle name="Moneda 6 2 4 3 2 2 3" xfId="35097" xr:uid="{00000000-0005-0000-0000-000040C00000}"/>
    <cellStyle name="Moneda 6 2 4 3 2 3" xfId="16485" xr:uid="{00000000-0005-0000-0000-000041C00000}"/>
    <cellStyle name="Moneda 6 2 4 3 2 3 2" xfId="41301" xr:uid="{00000000-0005-0000-0000-000042C00000}"/>
    <cellStyle name="Moneda 6 2 4 3 2 4" xfId="28893" xr:uid="{00000000-0005-0000-0000-000043C00000}"/>
    <cellStyle name="Moneda 6 2 4 3 3" xfId="6145" xr:uid="{00000000-0005-0000-0000-000044C00000}"/>
    <cellStyle name="Moneda 6 2 4 3 3 2" xfId="12349" xr:uid="{00000000-0005-0000-0000-000045C00000}"/>
    <cellStyle name="Moneda 6 2 4 3 3 2 2" xfId="24757" xr:uid="{00000000-0005-0000-0000-000046C00000}"/>
    <cellStyle name="Moneda 6 2 4 3 3 2 2 2" xfId="49573" xr:uid="{00000000-0005-0000-0000-000047C00000}"/>
    <cellStyle name="Moneda 6 2 4 3 3 2 3" xfId="37165" xr:uid="{00000000-0005-0000-0000-000048C00000}"/>
    <cellStyle name="Moneda 6 2 4 3 3 3" xfId="18553" xr:uid="{00000000-0005-0000-0000-000049C00000}"/>
    <cellStyle name="Moneda 6 2 4 3 3 3 2" xfId="43369" xr:uid="{00000000-0005-0000-0000-00004AC00000}"/>
    <cellStyle name="Moneda 6 2 4 3 3 4" xfId="30961" xr:uid="{00000000-0005-0000-0000-00004BC00000}"/>
    <cellStyle name="Moneda 6 2 4 3 4" xfId="8213" xr:uid="{00000000-0005-0000-0000-00004CC00000}"/>
    <cellStyle name="Moneda 6 2 4 3 4 2" xfId="20621" xr:uid="{00000000-0005-0000-0000-00004DC00000}"/>
    <cellStyle name="Moneda 6 2 4 3 4 2 2" xfId="45437" xr:uid="{00000000-0005-0000-0000-00004EC00000}"/>
    <cellStyle name="Moneda 6 2 4 3 4 3" xfId="33029" xr:uid="{00000000-0005-0000-0000-00004FC00000}"/>
    <cellStyle name="Moneda 6 2 4 3 5" xfId="14417" xr:uid="{00000000-0005-0000-0000-000050C00000}"/>
    <cellStyle name="Moneda 6 2 4 3 5 2" xfId="39233" xr:uid="{00000000-0005-0000-0000-000051C00000}"/>
    <cellStyle name="Moneda 6 2 4 3 6" xfId="26825" xr:uid="{00000000-0005-0000-0000-000052C00000}"/>
    <cellStyle name="Moneda 6 2 4 4" xfId="3043" xr:uid="{00000000-0005-0000-0000-000053C00000}"/>
    <cellStyle name="Moneda 6 2 4 4 2" xfId="9247" xr:uid="{00000000-0005-0000-0000-000054C00000}"/>
    <cellStyle name="Moneda 6 2 4 4 2 2" xfId="21655" xr:uid="{00000000-0005-0000-0000-000055C00000}"/>
    <cellStyle name="Moneda 6 2 4 4 2 2 2" xfId="46471" xr:uid="{00000000-0005-0000-0000-000056C00000}"/>
    <cellStyle name="Moneda 6 2 4 4 2 3" xfId="34063" xr:uid="{00000000-0005-0000-0000-000057C00000}"/>
    <cellStyle name="Moneda 6 2 4 4 3" xfId="15451" xr:uid="{00000000-0005-0000-0000-000058C00000}"/>
    <cellStyle name="Moneda 6 2 4 4 3 2" xfId="40267" xr:uid="{00000000-0005-0000-0000-000059C00000}"/>
    <cellStyle name="Moneda 6 2 4 4 4" xfId="27859" xr:uid="{00000000-0005-0000-0000-00005AC00000}"/>
    <cellStyle name="Moneda 6 2 4 5" xfId="5111" xr:uid="{00000000-0005-0000-0000-00005BC00000}"/>
    <cellStyle name="Moneda 6 2 4 5 2" xfId="11315" xr:uid="{00000000-0005-0000-0000-00005CC00000}"/>
    <cellStyle name="Moneda 6 2 4 5 2 2" xfId="23723" xr:uid="{00000000-0005-0000-0000-00005DC00000}"/>
    <cellStyle name="Moneda 6 2 4 5 2 2 2" xfId="48539" xr:uid="{00000000-0005-0000-0000-00005EC00000}"/>
    <cellStyle name="Moneda 6 2 4 5 2 3" xfId="36131" xr:uid="{00000000-0005-0000-0000-00005FC00000}"/>
    <cellStyle name="Moneda 6 2 4 5 3" xfId="17519" xr:uid="{00000000-0005-0000-0000-000060C00000}"/>
    <cellStyle name="Moneda 6 2 4 5 3 2" xfId="42335" xr:uid="{00000000-0005-0000-0000-000061C00000}"/>
    <cellStyle name="Moneda 6 2 4 5 4" xfId="29927" xr:uid="{00000000-0005-0000-0000-000062C00000}"/>
    <cellStyle name="Moneda 6 2 4 6" xfId="7179" xr:uid="{00000000-0005-0000-0000-000063C00000}"/>
    <cellStyle name="Moneda 6 2 4 6 2" xfId="19587" xr:uid="{00000000-0005-0000-0000-000064C00000}"/>
    <cellStyle name="Moneda 6 2 4 6 2 2" xfId="44403" xr:uid="{00000000-0005-0000-0000-000065C00000}"/>
    <cellStyle name="Moneda 6 2 4 6 3" xfId="31995" xr:uid="{00000000-0005-0000-0000-000066C00000}"/>
    <cellStyle name="Moneda 6 2 4 7" xfId="13383" xr:uid="{00000000-0005-0000-0000-000067C00000}"/>
    <cellStyle name="Moneda 6 2 4 7 2" xfId="38199" xr:uid="{00000000-0005-0000-0000-000068C00000}"/>
    <cellStyle name="Moneda 6 2 4 8" xfId="25791" xr:uid="{00000000-0005-0000-0000-000069C00000}"/>
    <cellStyle name="Moneda 6 2 4 9" xfId="975" xr:uid="{00000000-0005-0000-0000-00006AC00000}"/>
    <cellStyle name="Moneda 6 2 5" xfId="1148" xr:uid="{00000000-0005-0000-0000-00006BC00000}"/>
    <cellStyle name="Moneda 6 2 5 2" xfId="1665" xr:uid="{00000000-0005-0000-0000-00006CC00000}"/>
    <cellStyle name="Moneda 6 2 5 2 2" xfId="2699" xr:uid="{00000000-0005-0000-0000-00006DC00000}"/>
    <cellStyle name="Moneda 6 2 5 2 2 2" xfId="4767" xr:uid="{00000000-0005-0000-0000-00006EC00000}"/>
    <cellStyle name="Moneda 6 2 5 2 2 2 2" xfId="10971" xr:uid="{00000000-0005-0000-0000-00006FC00000}"/>
    <cellStyle name="Moneda 6 2 5 2 2 2 2 2" xfId="23379" xr:uid="{00000000-0005-0000-0000-000070C00000}"/>
    <cellStyle name="Moneda 6 2 5 2 2 2 2 2 2" xfId="48195" xr:uid="{00000000-0005-0000-0000-000071C00000}"/>
    <cellStyle name="Moneda 6 2 5 2 2 2 2 3" xfId="35787" xr:uid="{00000000-0005-0000-0000-000072C00000}"/>
    <cellStyle name="Moneda 6 2 5 2 2 2 3" xfId="17175" xr:uid="{00000000-0005-0000-0000-000073C00000}"/>
    <cellStyle name="Moneda 6 2 5 2 2 2 3 2" xfId="41991" xr:uid="{00000000-0005-0000-0000-000074C00000}"/>
    <cellStyle name="Moneda 6 2 5 2 2 2 4" xfId="29583" xr:uid="{00000000-0005-0000-0000-000075C00000}"/>
    <cellStyle name="Moneda 6 2 5 2 2 3" xfId="6835" xr:uid="{00000000-0005-0000-0000-000076C00000}"/>
    <cellStyle name="Moneda 6 2 5 2 2 3 2" xfId="13039" xr:uid="{00000000-0005-0000-0000-000077C00000}"/>
    <cellStyle name="Moneda 6 2 5 2 2 3 2 2" xfId="25447" xr:uid="{00000000-0005-0000-0000-000078C00000}"/>
    <cellStyle name="Moneda 6 2 5 2 2 3 2 2 2" xfId="50263" xr:uid="{00000000-0005-0000-0000-000079C00000}"/>
    <cellStyle name="Moneda 6 2 5 2 2 3 2 3" xfId="37855" xr:uid="{00000000-0005-0000-0000-00007AC00000}"/>
    <cellStyle name="Moneda 6 2 5 2 2 3 3" xfId="19243" xr:uid="{00000000-0005-0000-0000-00007BC00000}"/>
    <cellStyle name="Moneda 6 2 5 2 2 3 3 2" xfId="44059" xr:uid="{00000000-0005-0000-0000-00007CC00000}"/>
    <cellStyle name="Moneda 6 2 5 2 2 3 4" xfId="31651" xr:uid="{00000000-0005-0000-0000-00007DC00000}"/>
    <cellStyle name="Moneda 6 2 5 2 2 4" xfId="8903" xr:uid="{00000000-0005-0000-0000-00007EC00000}"/>
    <cellStyle name="Moneda 6 2 5 2 2 4 2" xfId="21311" xr:uid="{00000000-0005-0000-0000-00007FC00000}"/>
    <cellStyle name="Moneda 6 2 5 2 2 4 2 2" xfId="46127" xr:uid="{00000000-0005-0000-0000-000080C00000}"/>
    <cellStyle name="Moneda 6 2 5 2 2 4 3" xfId="33719" xr:uid="{00000000-0005-0000-0000-000081C00000}"/>
    <cellStyle name="Moneda 6 2 5 2 2 5" xfId="15107" xr:uid="{00000000-0005-0000-0000-000082C00000}"/>
    <cellStyle name="Moneda 6 2 5 2 2 5 2" xfId="39923" xr:uid="{00000000-0005-0000-0000-000083C00000}"/>
    <cellStyle name="Moneda 6 2 5 2 2 6" xfId="27515" xr:uid="{00000000-0005-0000-0000-000084C00000}"/>
    <cellStyle name="Moneda 6 2 5 2 3" xfId="3733" xr:uid="{00000000-0005-0000-0000-000085C00000}"/>
    <cellStyle name="Moneda 6 2 5 2 3 2" xfId="9937" xr:uid="{00000000-0005-0000-0000-000086C00000}"/>
    <cellStyle name="Moneda 6 2 5 2 3 2 2" xfId="22345" xr:uid="{00000000-0005-0000-0000-000087C00000}"/>
    <cellStyle name="Moneda 6 2 5 2 3 2 2 2" xfId="47161" xr:uid="{00000000-0005-0000-0000-000088C00000}"/>
    <cellStyle name="Moneda 6 2 5 2 3 2 3" xfId="34753" xr:uid="{00000000-0005-0000-0000-000089C00000}"/>
    <cellStyle name="Moneda 6 2 5 2 3 3" xfId="16141" xr:uid="{00000000-0005-0000-0000-00008AC00000}"/>
    <cellStyle name="Moneda 6 2 5 2 3 3 2" xfId="40957" xr:uid="{00000000-0005-0000-0000-00008BC00000}"/>
    <cellStyle name="Moneda 6 2 5 2 3 4" xfId="28549" xr:uid="{00000000-0005-0000-0000-00008CC00000}"/>
    <cellStyle name="Moneda 6 2 5 2 4" xfId="5801" xr:uid="{00000000-0005-0000-0000-00008DC00000}"/>
    <cellStyle name="Moneda 6 2 5 2 4 2" xfId="12005" xr:uid="{00000000-0005-0000-0000-00008EC00000}"/>
    <cellStyle name="Moneda 6 2 5 2 4 2 2" xfId="24413" xr:uid="{00000000-0005-0000-0000-00008FC00000}"/>
    <cellStyle name="Moneda 6 2 5 2 4 2 2 2" xfId="49229" xr:uid="{00000000-0005-0000-0000-000090C00000}"/>
    <cellStyle name="Moneda 6 2 5 2 4 2 3" xfId="36821" xr:uid="{00000000-0005-0000-0000-000091C00000}"/>
    <cellStyle name="Moneda 6 2 5 2 4 3" xfId="18209" xr:uid="{00000000-0005-0000-0000-000092C00000}"/>
    <cellStyle name="Moneda 6 2 5 2 4 3 2" xfId="43025" xr:uid="{00000000-0005-0000-0000-000093C00000}"/>
    <cellStyle name="Moneda 6 2 5 2 4 4" xfId="30617" xr:uid="{00000000-0005-0000-0000-000094C00000}"/>
    <cellStyle name="Moneda 6 2 5 2 5" xfId="7869" xr:uid="{00000000-0005-0000-0000-000095C00000}"/>
    <cellStyle name="Moneda 6 2 5 2 5 2" xfId="20277" xr:uid="{00000000-0005-0000-0000-000096C00000}"/>
    <cellStyle name="Moneda 6 2 5 2 5 2 2" xfId="45093" xr:uid="{00000000-0005-0000-0000-000097C00000}"/>
    <cellStyle name="Moneda 6 2 5 2 5 3" xfId="32685" xr:uid="{00000000-0005-0000-0000-000098C00000}"/>
    <cellStyle name="Moneda 6 2 5 2 6" xfId="14073" xr:uid="{00000000-0005-0000-0000-000099C00000}"/>
    <cellStyle name="Moneda 6 2 5 2 6 2" xfId="38889" xr:uid="{00000000-0005-0000-0000-00009AC00000}"/>
    <cellStyle name="Moneda 6 2 5 2 7" xfId="26481" xr:uid="{00000000-0005-0000-0000-00009BC00000}"/>
    <cellStyle name="Moneda 6 2 5 3" xfId="2182" xr:uid="{00000000-0005-0000-0000-00009CC00000}"/>
    <cellStyle name="Moneda 6 2 5 3 2" xfId="4250" xr:uid="{00000000-0005-0000-0000-00009DC00000}"/>
    <cellStyle name="Moneda 6 2 5 3 2 2" xfId="10454" xr:uid="{00000000-0005-0000-0000-00009EC00000}"/>
    <cellStyle name="Moneda 6 2 5 3 2 2 2" xfId="22862" xr:uid="{00000000-0005-0000-0000-00009FC00000}"/>
    <cellStyle name="Moneda 6 2 5 3 2 2 2 2" xfId="47678" xr:uid="{00000000-0005-0000-0000-0000A0C00000}"/>
    <cellStyle name="Moneda 6 2 5 3 2 2 3" xfId="35270" xr:uid="{00000000-0005-0000-0000-0000A1C00000}"/>
    <cellStyle name="Moneda 6 2 5 3 2 3" xfId="16658" xr:uid="{00000000-0005-0000-0000-0000A2C00000}"/>
    <cellStyle name="Moneda 6 2 5 3 2 3 2" xfId="41474" xr:uid="{00000000-0005-0000-0000-0000A3C00000}"/>
    <cellStyle name="Moneda 6 2 5 3 2 4" xfId="29066" xr:uid="{00000000-0005-0000-0000-0000A4C00000}"/>
    <cellStyle name="Moneda 6 2 5 3 3" xfId="6318" xr:uid="{00000000-0005-0000-0000-0000A5C00000}"/>
    <cellStyle name="Moneda 6 2 5 3 3 2" xfId="12522" xr:uid="{00000000-0005-0000-0000-0000A6C00000}"/>
    <cellStyle name="Moneda 6 2 5 3 3 2 2" xfId="24930" xr:uid="{00000000-0005-0000-0000-0000A7C00000}"/>
    <cellStyle name="Moneda 6 2 5 3 3 2 2 2" xfId="49746" xr:uid="{00000000-0005-0000-0000-0000A8C00000}"/>
    <cellStyle name="Moneda 6 2 5 3 3 2 3" xfId="37338" xr:uid="{00000000-0005-0000-0000-0000A9C00000}"/>
    <cellStyle name="Moneda 6 2 5 3 3 3" xfId="18726" xr:uid="{00000000-0005-0000-0000-0000AAC00000}"/>
    <cellStyle name="Moneda 6 2 5 3 3 3 2" xfId="43542" xr:uid="{00000000-0005-0000-0000-0000ABC00000}"/>
    <cellStyle name="Moneda 6 2 5 3 3 4" xfId="31134" xr:uid="{00000000-0005-0000-0000-0000ACC00000}"/>
    <cellStyle name="Moneda 6 2 5 3 4" xfId="8386" xr:uid="{00000000-0005-0000-0000-0000ADC00000}"/>
    <cellStyle name="Moneda 6 2 5 3 4 2" xfId="20794" xr:uid="{00000000-0005-0000-0000-0000AEC00000}"/>
    <cellStyle name="Moneda 6 2 5 3 4 2 2" xfId="45610" xr:uid="{00000000-0005-0000-0000-0000AFC00000}"/>
    <cellStyle name="Moneda 6 2 5 3 4 3" xfId="33202" xr:uid="{00000000-0005-0000-0000-0000B0C00000}"/>
    <cellStyle name="Moneda 6 2 5 3 5" xfId="14590" xr:uid="{00000000-0005-0000-0000-0000B1C00000}"/>
    <cellStyle name="Moneda 6 2 5 3 5 2" xfId="39406" xr:uid="{00000000-0005-0000-0000-0000B2C00000}"/>
    <cellStyle name="Moneda 6 2 5 3 6" xfId="26998" xr:uid="{00000000-0005-0000-0000-0000B3C00000}"/>
    <cellStyle name="Moneda 6 2 5 4" xfId="3216" xr:uid="{00000000-0005-0000-0000-0000B4C00000}"/>
    <cellStyle name="Moneda 6 2 5 4 2" xfId="9420" xr:uid="{00000000-0005-0000-0000-0000B5C00000}"/>
    <cellStyle name="Moneda 6 2 5 4 2 2" xfId="21828" xr:uid="{00000000-0005-0000-0000-0000B6C00000}"/>
    <cellStyle name="Moneda 6 2 5 4 2 2 2" xfId="46644" xr:uid="{00000000-0005-0000-0000-0000B7C00000}"/>
    <cellStyle name="Moneda 6 2 5 4 2 3" xfId="34236" xr:uid="{00000000-0005-0000-0000-0000B8C00000}"/>
    <cellStyle name="Moneda 6 2 5 4 3" xfId="15624" xr:uid="{00000000-0005-0000-0000-0000B9C00000}"/>
    <cellStyle name="Moneda 6 2 5 4 3 2" xfId="40440" xr:uid="{00000000-0005-0000-0000-0000BAC00000}"/>
    <cellStyle name="Moneda 6 2 5 4 4" xfId="28032" xr:uid="{00000000-0005-0000-0000-0000BBC00000}"/>
    <cellStyle name="Moneda 6 2 5 5" xfId="5284" xr:uid="{00000000-0005-0000-0000-0000BCC00000}"/>
    <cellStyle name="Moneda 6 2 5 5 2" xfId="11488" xr:uid="{00000000-0005-0000-0000-0000BDC00000}"/>
    <cellStyle name="Moneda 6 2 5 5 2 2" xfId="23896" xr:uid="{00000000-0005-0000-0000-0000BEC00000}"/>
    <cellStyle name="Moneda 6 2 5 5 2 2 2" xfId="48712" xr:uid="{00000000-0005-0000-0000-0000BFC00000}"/>
    <cellStyle name="Moneda 6 2 5 5 2 3" xfId="36304" xr:uid="{00000000-0005-0000-0000-0000C0C00000}"/>
    <cellStyle name="Moneda 6 2 5 5 3" xfId="17692" xr:uid="{00000000-0005-0000-0000-0000C1C00000}"/>
    <cellStyle name="Moneda 6 2 5 5 3 2" xfId="42508" xr:uid="{00000000-0005-0000-0000-0000C2C00000}"/>
    <cellStyle name="Moneda 6 2 5 5 4" xfId="30100" xr:uid="{00000000-0005-0000-0000-0000C3C00000}"/>
    <cellStyle name="Moneda 6 2 5 6" xfId="7352" xr:uid="{00000000-0005-0000-0000-0000C4C00000}"/>
    <cellStyle name="Moneda 6 2 5 6 2" xfId="19760" xr:uid="{00000000-0005-0000-0000-0000C5C00000}"/>
    <cellStyle name="Moneda 6 2 5 6 2 2" xfId="44576" xr:uid="{00000000-0005-0000-0000-0000C6C00000}"/>
    <cellStyle name="Moneda 6 2 5 6 3" xfId="32168" xr:uid="{00000000-0005-0000-0000-0000C7C00000}"/>
    <cellStyle name="Moneda 6 2 5 7" xfId="13556" xr:uid="{00000000-0005-0000-0000-0000C8C00000}"/>
    <cellStyle name="Moneda 6 2 5 7 2" xfId="38372" xr:uid="{00000000-0005-0000-0000-0000C9C00000}"/>
    <cellStyle name="Moneda 6 2 5 8" xfId="25964" xr:uid="{00000000-0005-0000-0000-0000CAC00000}"/>
    <cellStyle name="Moneda 6 2 6" xfId="1320" xr:uid="{00000000-0005-0000-0000-0000CBC00000}"/>
    <cellStyle name="Moneda 6 2 6 2" xfId="2354" xr:uid="{00000000-0005-0000-0000-0000CCC00000}"/>
    <cellStyle name="Moneda 6 2 6 2 2" xfId="4422" xr:uid="{00000000-0005-0000-0000-0000CDC00000}"/>
    <cellStyle name="Moneda 6 2 6 2 2 2" xfId="10626" xr:uid="{00000000-0005-0000-0000-0000CEC00000}"/>
    <cellStyle name="Moneda 6 2 6 2 2 2 2" xfId="23034" xr:uid="{00000000-0005-0000-0000-0000CFC00000}"/>
    <cellStyle name="Moneda 6 2 6 2 2 2 2 2" xfId="47850" xr:uid="{00000000-0005-0000-0000-0000D0C00000}"/>
    <cellStyle name="Moneda 6 2 6 2 2 2 3" xfId="35442" xr:uid="{00000000-0005-0000-0000-0000D1C00000}"/>
    <cellStyle name="Moneda 6 2 6 2 2 3" xfId="16830" xr:uid="{00000000-0005-0000-0000-0000D2C00000}"/>
    <cellStyle name="Moneda 6 2 6 2 2 3 2" xfId="41646" xr:uid="{00000000-0005-0000-0000-0000D3C00000}"/>
    <cellStyle name="Moneda 6 2 6 2 2 4" xfId="29238" xr:uid="{00000000-0005-0000-0000-0000D4C00000}"/>
    <cellStyle name="Moneda 6 2 6 2 3" xfId="6490" xr:uid="{00000000-0005-0000-0000-0000D5C00000}"/>
    <cellStyle name="Moneda 6 2 6 2 3 2" xfId="12694" xr:uid="{00000000-0005-0000-0000-0000D6C00000}"/>
    <cellStyle name="Moneda 6 2 6 2 3 2 2" xfId="25102" xr:uid="{00000000-0005-0000-0000-0000D7C00000}"/>
    <cellStyle name="Moneda 6 2 6 2 3 2 2 2" xfId="49918" xr:uid="{00000000-0005-0000-0000-0000D8C00000}"/>
    <cellStyle name="Moneda 6 2 6 2 3 2 3" xfId="37510" xr:uid="{00000000-0005-0000-0000-0000D9C00000}"/>
    <cellStyle name="Moneda 6 2 6 2 3 3" xfId="18898" xr:uid="{00000000-0005-0000-0000-0000DAC00000}"/>
    <cellStyle name="Moneda 6 2 6 2 3 3 2" xfId="43714" xr:uid="{00000000-0005-0000-0000-0000DBC00000}"/>
    <cellStyle name="Moneda 6 2 6 2 3 4" xfId="31306" xr:uid="{00000000-0005-0000-0000-0000DCC00000}"/>
    <cellStyle name="Moneda 6 2 6 2 4" xfId="8558" xr:uid="{00000000-0005-0000-0000-0000DDC00000}"/>
    <cellStyle name="Moneda 6 2 6 2 4 2" xfId="20966" xr:uid="{00000000-0005-0000-0000-0000DEC00000}"/>
    <cellStyle name="Moneda 6 2 6 2 4 2 2" xfId="45782" xr:uid="{00000000-0005-0000-0000-0000DFC00000}"/>
    <cellStyle name="Moneda 6 2 6 2 4 3" xfId="33374" xr:uid="{00000000-0005-0000-0000-0000E0C00000}"/>
    <cellStyle name="Moneda 6 2 6 2 5" xfId="14762" xr:uid="{00000000-0005-0000-0000-0000E1C00000}"/>
    <cellStyle name="Moneda 6 2 6 2 5 2" xfId="39578" xr:uid="{00000000-0005-0000-0000-0000E2C00000}"/>
    <cellStyle name="Moneda 6 2 6 2 6" xfId="27170" xr:uid="{00000000-0005-0000-0000-0000E3C00000}"/>
    <cellStyle name="Moneda 6 2 6 3" xfId="3388" xr:uid="{00000000-0005-0000-0000-0000E4C00000}"/>
    <cellStyle name="Moneda 6 2 6 3 2" xfId="9592" xr:uid="{00000000-0005-0000-0000-0000E5C00000}"/>
    <cellStyle name="Moneda 6 2 6 3 2 2" xfId="22000" xr:uid="{00000000-0005-0000-0000-0000E6C00000}"/>
    <cellStyle name="Moneda 6 2 6 3 2 2 2" xfId="46816" xr:uid="{00000000-0005-0000-0000-0000E7C00000}"/>
    <cellStyle name="Moneda 6 2 6 3 2 3" xfId="34408" xr:uid="{00000000-0005-0000-0000-0000E8C00000}"/>
    <cellStyle name="Moneda 6 2 6 3 3" xfId="15796" xr:uid="{00000000-0005-0000-0000-0000E9C00000}"/>
    <cellStyle name="Moneda 6 2 6 3 3 2" xfId="40612" xr:uid="{00000000-0005-0000-0000-0000EAC00000}"/>
    <cellStyle name="Moneda 6 2 6 3 4" xfId="28204" xr:uid="{00000000-0005-0000-0000-0000EBC00000}"/>
    <cellStyle name="Moneda 6 2 6 4" xfId="5456" xr:uid="{00000000-0005-0000-0000-0000ECC00000}"/>
    <cellStyle name="Moneda 6 2 6 4 2" xfId="11660" xr:uid="{00000000-0005-0000-0000-0000EDC00000}"/>
    <cellStyle name="Moneda 6 2 6 4 2 2" xfId="24068" xr:uid="{00000000-0005-0000-0000-0000EEC00000}"/>
    <cellStyle name="Moneda 6 2 6 4 2 2 2" xfId="48884" xr:uid="{00000000-0005-0000-0000-0000EFC00000}"/>
    <cellStyle name="Moneda 6 2 6 4 2 3" xfId="36476" xr:uid="{00000000-0005-0000-0000-0000F0C00000}"/>
    <cellStyle name="Moneda 6 2 6 4 3" xfId="17864" xr:uid="{00000000-0005-0000-0000-0000F1C00000}"/>
    <cellStyle name="Moneda 6 2 6 4 3 2" xfId="42680" xr:uid="{00000000-0005-0000-0000-0000F2C00000}"/>
    <cellStyle name="Moneda 6 2 6 4 4" xfId="30272" xr:uid="{00000000-0005-0000-0000-0000F3C00000}"/>
    <cellStyle name="Moneda 6 2 6 5" xfId="7524" xr:uid="{00000000-0005-0000-0000-0000F4C00000}"/>
    <cellStyle name="Moneda 6 2 6 5 2" xfId="19932" xr:uid="{00000000-0005-0000-0000-0000F5C00000}"/>
    <cellStyle name="Moneda 6 2 6 5 2 2" xfId="44748" xr:uid="{00000000-0005-0000-0000-0000F6C00000}"/>
    <cellStyle name="Moneda 6 2 6 5 3" xfId="32340" xr:uid="{00000000-0005-0000-0000-0000F7C00000}"/>
    <cellStyle name="Moneda 6 2 6 6" xfId="13728" xr:uid="{00000000-0005-0000-0000-0000F8C00000}"/>
    <cellStyle name="Moneda 6 2 6 6 2" xfId="38544" xr:uid="{00000000-0005-0000-0000-0000F9C00000}"/>
    <cellStyle name="Moneda 6 2 6 7" xfId="26136" xr:uid="{00000000-0005-0000-0000-0000FAC00000}"/>
    <cellStyle name="Moneda 6 2 7" xfId="1837" xr:uid="{00000000-0005-0000-0000-0000FBC00000}"/>
    <cellStyle name="Moneda 6 2 7 2" xfId="3905" xr:uid="{00000000-0005-0000-0000-0000FCC00000}"/>
    <cellStyle name="Moneda 6 2 7 2 2" xfId="10109" xr:uid="{00000000-0005-0000-0000-0000FDC00000}"/>
    <cellStyle name="Moneda 6 2 7 2 2 2" xfId="22517" xr:uid="{00000000-0005-0000-0000-0000FEC00000}"/>
    <cellStyle name="Moneda 6 2 7 2 2 2 2" xfId="47333" xr:uid="{00000000-0005-0000-0000-0000FFC00000}"/>
    <cellStyle name="Moneda 6 2 7 2 2 3" xfId="34925" xr:uid="{00000000-0005-0000-0000-000000C10000}"/>
    <cellStyle name="Moneda 6 2 7 2 3" xfId="16313" xr:uid="{00000000-0005-0000-0000-000001C10000}"/>
    <cellStyle name="Moneda 6 2 7 2 3 2" xfId="41129" xr:uid="{00000000-0005-0000-0000-000002C10000}"/>
    <cellStyle name="Moneda 6 2 7 2 4" xfId="28721" xr:uid="{00000000-0005-0000-0000-000003C10000}"/>
    <cellStyle name="Moneda 6 2 7 3" xfId="5973" xr:uid="{00000000-0005-0000-0000-000004C10000}"/>
    <cellStyle name="Moneda 6 2 7 3 2" xfId="12177" xr:uid="{00000000-0005-0000-0000-000005C10000}"/>
    <cellStyle name="Moneda 6 2 7 3 2 2" xfId="24585" xr:uid="{00000000-0005-0000-0000-000006C10000}"/>
    <cellStyle name="Moneda 6 2 7 3 2 2 2" xfId="49401" xr:uid="{00000000-0005-0000-0000-000007C10000}"/>
    <cellStyle name="Moneda 6 2 7 3 2 3" xfId="36993" xr:uid="{00000000-0005-0000-0000-000008C10000}"/>
    <cellStyle name="Moneda 6 2 7 3 3" xfId="18381" xr:uid="{00000000-0005-0000-0000-000009C10000}"/>
    <cellStyle name="Moneda 6 2 7 3 3 2" xfId="43197" xr:uid="{00000000-0005-0000-0000-00000AC10000}"/>
    <cellStyle name="Moneda 6 2 7 3 4" xfId="30789" xr:uid="{00000000-0005-0000-0000-00000BC10000}"/>
    <cellStyle name="Moneda 6 2 7 4" xfId="8041" xr:uid="{00000000-0005-0000-0000-00000CC10000}"/>
    <cellStyle name="Moneda 6 2 7 4 2" xfId="20449" xr:uid="{00000000-0005-0000-0000-00000DC10000}"/>
    <cellStyle name="Moneda 6 2 7 4 2 2" xfId="45265" xr:uid="{00000000-0005-0000-0000-00000EC10000}"/>
    <cellStyle name="Moneda 6 2 7 4 3" xfId="32857" xr:uid="{00000000-0005-0000-0000-00000FC10000}"/>
    <cellStyle name="Moneda 6 2 7 5" xfId="14245" xr:uid="{00000000-0005-0000-0000-000010C10000}"/>
    <cellStyle name="Moneda 6 2 7 5 2" xfId="39061" xr:uid="{00000000-0005-0000-0000-000011C10000}"/>
    <cellStyle name="Moneda 6 2 7 6" xfId="26653" xr:uid="{00000000-0005-0000-0000-000012C10000}"/>
    <cellStyle name="Moneda 6 2 8" xfId="2871" xr:uid="{00000000-0005-0000-0000-000013C10000}"/>
    <cellStyle name="Moneda 6 2 8 2" xfId="9075" xr:uid="{00000000-0005-0000-0000-000014C10000}"/>
    <cellStyle name="Moneda 6 2 8 2 2" xfId="21483" xr:uid="{00000000-0005-0000-0000-000015C10000}"/>
    <cellStyle name="Moneda 6 2 8 2 2 2" xfId="46299" xr:uid="{00000000-0005-0000-0000-000016C10000}"/>
    <cellStyle name="Moneda 6 2 8 2 3" xfId="33891" xr:uid="{00000000-0005-0000-0000-000017C10000}"/>
    <cellStyle name="Moneda 6 2 8 3" xfId="15279" xr:uid="{00000000-0005-0000-0000-000018C10000}"/>
    <cellStyle name="Moneda 6 2 8 3 2" xfId="40095" xr:uid="{00000000-0005-0000-0000-000019C10000}"/>
    <cellStyle name="Moneda 6 2 8 4" xfId="27687" xr:uid="{00000000-0005-0000-0000-00001AC10000}"/>
    <cellStyle name="Moneda 6 2 9" xfId="4939" xr:uid="{00000000-0005-0000-0000-00001BC10000}"/>
    <cellStyle name="Moneda 6 2 9 2" xfId="11143" xr:uid="{00000000-0005-0000-0000-00001CC10000}"/>
    <cellStyle name="Moneda 6 2 9 2 2" xfId="23551" xr:uid="{00000000-0005-0000-0000-00001DC10000}"/>
    <cellStyle name="Moneda 6 2 9 2 2 2" xfId="48367" xr:uid="{00000000-0005-0000-0000-00001EC10000}"/>
    <cellStyle name="Moneda 6 2 9 2 3" xfId="35959" xr:uid="{00000000-0005-0000-0000-00001FC10000}"/>
    <cellStyle name="Moneda 6 2 9 3" xfId="17347" xr:uid="{00000000-0005-0000-0000-000020C10000}"/>
    <cellStyle name="Moneda 6 2 9 3 2" xfId="42163" xr:uid="{00000000-0005-0000-0000-000021C10000}"/>
    <cellStyle name="Moneda 6 2 9 4" xfId="29755" xr:uid="{00000000-0005-0000-0000-000022C10000}"/>
    <cellStyle name="Moneda 6 3" xfId="346" xr:uid="{00000000-0005-0000-0000-000023C10000}"/>
    <cellStyle name="Moneda 6 3 10" xfId="25653" xr:uid="{00000000-0005-0000-0000-000024C10000}"/>
    <cellStyle name="Moneda 6 3 11" xfId="837" xr:uid="{00000000-0005-0000-0000-000025C10000}"/>
    <cellStyle name="Moneda 6 3 2" xfId="470" xr:uid="{00000000-0005-0000-0000-000026C10000}"/>
    <cellStyle name="Moneda 6 3 2 2" xfId="718" xr:uid="{00000000-0005-0000-0000-000027C10000}"/>
    <cellStyle name="Moneda 6 3 2 2 2" xfId="2561" xr:uid="{00000000-0005-0000-0000-000028C10000}"/>
    <cellStyle name="Moneda 6 3 2 2 2 2" xfId="4629" xr:uid="{00000000-0005-0000-0000-000029C10000}"/>
    <cellStyle name="Moneda 6 3 2 2 2 2 2" xfId="10833" xr:uid="{00000000-0005-0000-0000-00002AC10000}"/>
    <cellStyle name="Moneda 6 3 2 2 2 2 2 2" xfId="23241" xr:uid="{00000000-0005-0000-0000-00002BC10000}"/>
    <cellStyle name="Moneda 6 3 2 2 2 2 2 2 2" xfId="48057" xr:uid="{00000000-0005-0000-0000-00002CC10000}"/>
    <cellStyle name="Moneda 6 3 2 2 2 2 2 3" xfId="35649" xr:uid="{00000000-0005-0000-0000-00002DC10000}"/>
    <cellStyle name="Moneda 6 3 2 2 2 2 3" xfId="17037" xr:uid="{00000000-0005-0000-0000-00002EC10000}"/>
    <cellStyle name="Moneda 6 3 2 2 2 2 3 2" xfId="41853" xr:uid="{00000000-0005-0000-0000-00002FC10000}"/>
    <cellStyle name="Moneda 6 3 2 2 2 2 4" xfId="29445" xr:uid="{00000000-0005-0000-0000-000030C10000}"/>
    <cellStyle name="Moneda 6 3 2 2 2 3" xfId="6697" xr:uid="{00000000-0005-0000-0000-000031C10000}"/>
    <cellStyle name="Moneda 6 3 2 2 2 3 2" xfId="12901" xr:uid="{00000000-0005-0000-0000-000032C10000}"/>
    <cellStyle name="Moneda 6 3 2 2 2 3 2 2" xfId="25309" xr:uid="{00000000-0005-0000-0000-000033C10000}"/>
    <cellStyle name="Moneda 6 3 2 2 2 3 2 2 2" xfId="50125" xr:uid="{00000000-0005-0000-0000-000034C10000}"/>
    <cellStyle name="Moneda 6 3 2 2 2 3 2 3" xfId="37717" xr:uid="{00000000-0005-0000-0000-000035C10000}"/>
    <cellStyle name="Moneda 6 3 2 2 2 3 3" xfId="19105" xr:uid="{00000000-0005-0000-0000-000036C10000}"/>
    <cellStyle name="Moneda 6 3 2 2 2 3 3 2" xfId="43921" xr:uid="{00000000-0005-0000-0000-000037C10000}"/>
    <cellStyle name="Moneda 6 3 2 2 2 3 4" xfId="31513" xr:uid="{00000000-0005-0000-0000-000038C10000}"/>
    <cellStyle name="Moneda 6 3 2 2 2 4" xfId="8765" xr:uid="{00000000-0005-0000-0000-000039C10000}"/>
    <cellStyle name="Moneda 6 3 2 2 2 4 2" xfId="21173" xr:uid="{00000000-0005-0000-0000-00003AC10000}"/>
    <cellStyle name="Moneda 6 3 2 2 2 4 2 2" xfId="45989" xr:uid="{00000000-0005-0000-0000-00003BC10000}"/>
    <cellStyle name="Moneda 6 3 2 2 2 4 3" xfId="33581" xr:uid="{00000000-0005-0000-0000-00003CC10000}"/>
    <cellStyle name="Moneda 6 3 2 2 2 5" xfId="14969" xr:uid="{00000000-0005-0000-0000-00003DC10000}"/>
    <cellStyle name="Moneda 6 3 2 2 2 5 2" xfId="39785" xr:uid="{00000000-0005-0000-0000-00003EC10000}"/>
    <cellStyle name="Moneda 6 3 2 2 2 6" xfId="27377" xr:uid="{00000000-0005-0000-0000-00003FC10000}"/>
    <cellStyle name="Moneda 6 3 2 2 3" xfId="3595" xr:uid="{00000000-0005-0000-0000-000040C10000}"/>
    <cellStyle name="Moneda 6 3 2 2 3 2" xfId="9799" xr:uid="{00000000-0005-0000-0000-000041C10000}"/>
    <cellStyle name="Moneda 6 3 2 2 3 2 2" xfId="22207" xr:uid="{00000000-0005-0000-0000-000042C10000}"/>
    <cellStyle name="Moneda 6 3 2 2 3 2 2 2" xfId="47023" xr:uid="{00000000-0005-0000-0000-000043C10000}"/>
    <cellStyle name="Moneda 6 3 2 2 3 2 3" xfId="34615" xr:uid="{00000000-0005-0000-0000-000044C10000}"/>
    <cellStyle name="Moneda 6 3 2 2 3 3" xfId="16003" xr:uid="{00000000-0005-0000-0000-000045C10000}"/>
    <cellStyle name="Moneda 6 3 2 2 3 3 2" xfId="40819" xr:uid="{00000000-0005-0000-0000-000046C10000}"/>
    <cellStyle name="Moneda 6 3 2 2 3 4" xfId="28411" xr:uid="{00000000-0005-0000-0000-000047C10000}"/>
    <cellStyle name="Moneda 6 3 2 2 4" xfId="5663" xr:uid="{00000000-0005-0000-0000-000048C10000}"/>
    <cellStyle name="Moneda 6 3 2 2 4 2" xfId="11867" xr:uid="{00000000-0005-0000-0000-000049C10000}"/>
    <cellStyle name="Moneda 6 3 2 2 4 2 2" xfId="24275" xr:uid="{00000000-0005-0000-0000-00004AC10000}"/>
    <cellStyle name="Moneda 6 3 2 2 4 2 2 2" xfId="49091" xr:uid="{00000000-0005-0000-0000-00004BC10000}"/>
    <cellStyle name="Moneda 6 3 2 2 4 2 3" xfId="36683" xr:uid="{00000000-0005-0000-0000-00004CC10000}"/>
    <cellStyle name="Moneda 6 3 2 2 4 3" xfId="18071" xr:uid="{00000000-0005-0000-0000-00004DC10000}"/>
    <cellStyle name="Moneda 6 3 2 2 4 3 2" xfId="42887" xr:uid="{00000000-0005-0000-0000-00004EC10000}"/>
    <cellStyle name="Moneda 6 3 2 2 4 4" xfId="30479" xr:uid="{00000000-0005-0000-0000-00004FC10000}"/>
    <cellStyle name="Moneda 6 3 2 2 5" xfId="7731" xr:uid="{00000000-0005-0000-0000-000050C10000}"/>
    <cellStyle name="Moneda 6 3 2 2 5 2" xfId="20139" xr:uid="{00000000-0005-0000-0000-000051C10000}"/>
    <cellStyle name="Moneda 6 3 2 2 5 2 2" xfId="44955" xr:uid="{00000000-0005-0000-0000-000052C10000}"/>
    <cellStyle name="Moneda 6 3 2 2 5 3" xfId="32547" xr:uid="{00000000-0005-0000-0000-000053C10000}"/>
    <cellStyle name="Moneda 6 3 2 2 6" xfId="13935" xr:uid="{00000000-0005-0000-0000-000054C10000}"/>
    <cellStyle name="Moneda 6 3 2 2 6 2" xfId="38751" xr:uid="{00000000-0005-0000-0000-000055C10000}"/>
    <cellStyle name="Moneda 6 3 2 2 7" xfId="26343" xr:uid="{00000000-0005-0000-0000-000056C10000}"/>
    <cellStyle name="Moneda 6 3 2 2 8" xfId="1527" xr:uid="{00000000-0005-0000-0000-000057C10000}"/>
    <cellStyle name="Moneda 6 3 2 3" xfId="2044" xr:uid="{00000000-0005-0000-0000-000058C10000}"/>
    <cellStyle name="Moneda 6 3 2 3 2" xfId="4112" xr:uid="{00000000-0005-0000-0000-000059C10000}"/>
    <cellStyle name="Moneda 6 3 2 3 2 2" xfId="10316" xr:uid="{00000000-0005-0000-0000-00005AC10000}"/>
    <cellStyle name="Moneda 6 3 2 3 2 2 2" xfId="22724" xr:uid="{00000000-0005-0000-0000-00005BC10000}"/>
    <cellStyle name="Moneda 6 3 2 3 2 2 2 2" xfId="47540" xr:uid="{00000000-0005-0000-0000-00005CC10000}"/>
    <cellStyle name="Moneda 6 3 2 3 2 2 3" xfId="35132" xr:uid="{00000000-0005-0000-0000-00005DC10000}"/>
    <cellStyle name="Moneda 6 3 2 3 2 3" xfId="16520" xr:uid="{00000000-0005-0000-0000-00005EC10000}"/>
    <cellStyle name="Moneda 6 3 2 3 2 3 2" xfId="41336" xr:uid="{00000000-0005-0000-0000-00005FC10000}"/>
    <cellStyle name="Moneda 6 3 2 3 2 4" xfId="28928" xr:uid="{00000000-0005-0000-0000-000060C10000}"/>
    <cellStyle name="Moneda 6 3 2 3 3" xfId="6180" xr:uid="{00000000-0005-0000-0000-000061C10000}"/>
    <cellStyle name="Moneda 6 3 2 3 3 2" xfId="12384" xr:uid="{00000000-0005-0000-0000-000062C10000}"/>
    <cellStyle name="Moneda 6 3 2 3 3 2 2" xfId="24792" xr:uid="{00000000-0005-0000-0000-000063C10000}"/>
    <cellStyle name="Moneda 6 3 2 3 3 2 2 2" xfId="49608" xr:uid="{00000000-0005-0000-0000-000064C10000}"/>
    <cellStyle name="Moneda 6 3 2 3 3 2 3" xfId="37200" xr:uid="{00000000-0005-0000-0000-000065C10000}"/>
    <cellStyle name="Moneda 6 3 2 3 3 3" xfId="18588" xr:uid="{00000000-0005-0000-0000-000066C10000}"/>
    <cellStyle name="Moneda 6 3 2 3 3 3 2" xfId="43404" xr:uid="{00000000-0005-0000-0000-000067C10000}"/>
    <cellStyle name="Moneda 6 3 2 3 3 4" xfId="30996" xr:uid="{00000000-0005-0000-0000-000068C10000}"/>
    <cellStyle name="Moneda 6 3 2 3 4" xfId="8248" xr:uid="{00000000-0005-0000-0000-000069C10000}"/>
    <cellStyle name="Moneda 6 3 2 3 4 2" xfId="20656" xr:uid="{00000000-0005-0000-0000-00006AC10000}"/>
    <cellStyle name="Moneda 6 3 2 3 4 2 2" xfId="45472" xr:uid="{00000000-0005-0000-0000-00006BC10000}"/>
    <cellStyle name="Moneda 6 3 2 3 4 3" xfId="33064" xr:uid="{00000000-0005-0000-0000-00006CC10000}"/>
    <cellStyle name="Moneda 6 3 2 3 5" xfId="14452" xr:uid="{00000000-0005-0000-0000-00006DC10000}"/>
    <cellStyle name="Moneda 6 3 2 3 5 2" xfId="39268" xr:uid="{00000000-0005-0000-0000-00006EC10000}"/>
    <cellStyle name="Moneda 6 3 2 3 6" xfId="26860" xr:uid="{00000000-0005-0000-0000-00006FC10000}"/>
    <cellStyle name="Moneda 6 3 2 4" xfId="3078" xr:uid="{00000000-0005-0000-0000-000070C10000}"/>
    <cellStyle name="Moneda 6 3 2 4 2" xfId="9282" xr:uid="{00000000-0005-0000-0000-000071C10000}"/>
    <cellStyle name="Moneda 6 3 2 4 2 2" xfId="21690" xr:uid="{00000000-0005-0000-0000-000072C10000}"/>
    <cellStyle name="Moneda 6 3 2 4 2 2 2" xfId="46506" xr:uid="{00000000-0005-0000-0000-000073C10000}"/>
    <cellStyle name="Moneda 6 3 2 4 2 3" xfId="34098" xr:uid="{00000000-0005-0000-0000-000074C10000}"/>
    <cellStyle name="Moneda 6 3 2 4 3" xfId="15486" xr:uid="{00000000-0005-0000-0000-000075C10000}"/>
    <cellStyle name="Moneda 6 3 2 4 3 2" xfId="40302" xr:uid="{00000000-0005-0000-0000-000076C10000}"/>
    <cellStyle name="Moneda 6 3 2 4 4" xfId="27894" xr:uid="{00000000-0005-0000-0000-000077C10000}"/>
    <cellStyle name="Moneda 6 3 2 5" xfId="5146" xr:uid="{00000000-0005-0000-0000-000078C10000}"/>
    <cellStyle name="Moneda 6 3 2 5 2" xfId="11350" xr:uid="{00000000-0005-0000-0000-000079C10000}"/>
    <cellStyle name="Moneda 6 3 2 5 2 2" xfId="23758" xr:uid="{00000000-0005-0000-0000-00007AC10000}"/>
    <cellStyle name="Moneda 6 3 2 5 2 2 2" xfId="48574" xr:uid="{00000000-0005-0000-0000-00007BC10000}"/>
    <cellStyle name="Moneda 6 3 2 5 2 3" xfId="36166" xr:uid="{00000000-0005-0000-0000-00007CC10000}"/>
    <cellStyle name="Moneda 6 3 2 5 3" xfId="17554" xr:uid="{00000000-0005-0000-0000-00007DC10000}"/>
    <cellStyle name="Moneda 6 3 2 5 3 2" xfId="42370" xr:uid="{00000000-0005-0000-0000-00007EC10000}"/>
    <cellStyle name="Moneda 6 3 2 5 4" xfId="29962" xr:uid="{00000000-0005-0000-0000-00007FC10000}"/>
    <cellStyle name="Moneda 6 3 2 6" xfId="7214" xr:uid="{00000000-0005-0000-0000-000080C10000}"/>
    <cellStyle name="Moneda 6 3 2 6 2" xfId="19622" xr:uid="{00000000-0005-0000-0000-000081C10000}"/>
    <cellStyle name="Moneda 6 3 2 6 2 2" xfId="44438" xr:uid="{00000000-0005-0000-0000-000082C10000}"/>
    <cellStyle name="Moneda 6 3 2 6 3" xfId="32030" xr:uid="{00000000-0005-0000-0000-000083C10000}"/>
    <cellStyle name="Moneda 6 3 2 7" xfId="13418" xr:uid="{00000000-0005-0000-0000-000084C10000}"/>
    <cellStyle name="Moneda 6 3 2 7 2" xfId="38234" xr:uid="{00000000-0005-0000-0000-000085C10000}"/>
    <cellStyle name="Moneda 6 3 2 8" xfId="25826" xr:uid="{00000000-0005-0000-0000-000086C10000}"/>
    <cellStyle name="Moneda 6 3 2 9" xfId="1010" xr:uid="{00000000-0005-0000-0000-000087C10000}"/>
    <cellStyle name="Moneda 6 3 3" xfId="594" xr:uid="{00000000-0005-0000-0000-000088C10000}"/>
    <cellStyle name="Moneda 6 3 3 2" xfId="1699" xr:uid="{00000000-0005-0000-0000-000089C10000}"/>
    <cellStyle name="Moneda 6 3 3 2 2" xfId="2733" xr:uid="{00000000-0005-0000-0000-00008AC10000}"/>
    <cellStyle name="Moneda 6 3 3 2 2 2" xfId="4801" xr:uid="{00000000-0005-0000-0000-00008BC10000}"/>
    <cellStyle name="Moneda 6 3 3 2 2 2 2" xfId="11005" xr:uid="{00000000-0005-0000-0000-00008CC10000}"/>
    <cellStyle name="Moneda 6 3 3 2 2 2 2 2" xfId="23413" xr:uid="{00000000-0005-0000-0000-00008DC10000}"/>
    <cellStyle name="Moneda 6 3 3 2 2 2 2 2 2" xfId="48229" xr:uid="{00000000-0005-0000-0000-00008EC10000}"/>
    <cellStyle name="Moneda 6 3 3 2 2 2 2 3" xfId="35821" xr:uid="{00000000-0005-0000-0000-00008FC10000}"/>
    <cellStyle name="Moneda 6 3 3 2 2 2 3" xfId="17209" xr:uid="{00000000-0005-0000-0000-000090C10000}"/>
    <cellStyle name="Moneda 6 3 3 2 2 2 3 2" xfId="42025" xr:uid="{00000000-0005-0000-0000-000091C10000}"/>
    <cellStyle name="Moneda 6 3 3 2 2 2 4" xfId="29617" xr:uid="{00000000-0005-0000-0000-000092C10000}"/>
    <cellStyle name="Moneda 6 3 3 2 2 3" xfId="6869" xr:uid="{00000000-0005-0000-0000-000093C10000}"/>
    <cellStyle name="Moneda 6 3 3 2 2 3 2" xfId="13073" xr:uid="{00000000-0005-0000-0000-000094C10000}"/>
    <cellStyle name="Moneda 6 3 3 2 2 3 2 2" xfId="25481" xr:uid="{00000000-0005-0000-0000-000095C10000}"/>
    <cellStyle name="Moneda 6 3 3 2 2 3 2 2 2" xfId="50297" xr:uid="{00000000-0005-0000-0000-000096C10000}"/>
    <cellStyle name="Moneda 6 3 3 2 2 3 2 3" xfId="37889" xr:uid="{00000000-0005-0000-0000-000097C10000}"/>
    <cellStyle name="Moneda 6 3 3 2 2 3 3" xfId="19277" xr:uid="{00000000-0005-0000-0000-000098C10000}"/>
    <cellStyle name="Moneda 6 3 3 2 2 3 3 2" xfId="44093" xr:uid="{00000000-0005-0000-0000-000099C10000}"/>
    <cellStyle name="Moneda 6 3 3 2 2 3 4" xfId="31685" xr:uid="{00000000-0005-0000-0000-00009AC10000}"/>
    <cellStyle name="Moneda 6 3 3 2 2 4" xfId="8937" xr:uid="{00000000-0005-0000-0000-00009BC10000}"/>
    <cellStyle name="Moneda 6 3 3 2 2 4 2" xfId="21345" xr:uid="{00000000-0005-0000-0000-00009CC10000}"/>
    <cellStyle name="Moneda 6 3 3 2 2 4 2 2" xfId="46161" xr:uid="{00000000-0005-0000-0000-00009DC10000}"/>
    <cellStyle name="Moneda 6 3 3 2 2 4 3" xfId="33753" xr:uid="{00000000-0005-0000-0000-00009EC10000}"/>
    <cellStyle name="Moneda 6 3 3 2 2 5" xfId="15141" xr:uid="{00000000-0005-0000-0000-00009FC10000}"/>
    <cellStyle name="Moneda 6 3 3 2 2 5 2" xfId="39957" xr:uid="{00000000-0005-0000-0000-0000A0C10000}"/>
    <cellStyle name="Moneda 6 3 3 2 2 6" xfId="27549" xr:uid="{00000000-0005-0000-0000-0000A1C10000}"/>
    <cellStyle name="Moneda 6 3 3 2 3" xfId="3767" xr:uid="{00000000-0005-0000-0000-0000A2C10000}"/>
    <cellStyle name="Moneda 6 3 3 2 3 2" xfId="9971" xr:uid="{00000000-0005-0000-0000-0000A3C10000}"/>
    <cellStyle name="Moneda 6 3 3 2 3 2 2" xfId="22379" xr:uid="{00000000-0005-0000-0000-0000A4C10000}"/>
    <cellStyle name="Moneda 6 3 3 2 3 2 2 2" xfId="47195" xr:uid="{00000000-0005-0000-0000-0000A5C10000}"/>
    <cellStyle name="Moneda 6 3 3 2 3 2 3" xfId="34787" xr:uid="{00000000-0005-0000-0000-0000A6C10000}"/>
    <cellStyle name="Moneda 6 3 3 2 3 3" xfId="16175" xr:uid="{00000000-0005-0000-0000-0000A7C10000}"/>
    <cellStyle name="Moneda 6 3 3 2 3 3 2" xfId="40991" xr:uid="{00000000-0005-0000-0000-0000A8C10000}"/>
    <cellStyle name="Moneda 6 3 3 2 3 4" xfId="28583" xr:uid="{00000000-0005-0000-0000-0000A9C10000}"/>
    <cellStyle name="Moneda 6 3 3 2 4" xfId="5835" xr:uid="{00000000-0005-0000-0000-0000AAC10000}"/>
    <cellStyle name="Moneda 6 3 3 2 4 2" xfId="12039" xr:uid="{00000000-0005-0000-0000-0000ABC10000}"/>
    <cellStyle name="Moneda 6 3 3 2 4 2 2" xfId="24447" xr:uid="{00000000-0005-0000-0000-0000ACC10000}"/>
    <cellStyle name="Moneda 6 3 3 2 4 2 2 2" xfId="49263" xr:uid="{00000000-0005-0000-0000-0000ADC10000}"/>
    <cellStyle name="Moneda 6 3 3 2 4 2 3" xfId="36855" xr:uid="{00000000-0005-0000-0000-0000AEC10000}"/>
    <cellStyle name="Moneda 6 3 3 2 4 3" xfId="18243" xr:uid="{00000000-0005-0000-0000-0000AFC10000}"/>
    <cellStyle name="Moneda 6 3 3 2 4 3 2" xfId="43059" xr:uid="{00000000-0005-0000-0000-0000B0C10000}"/>
    <cellStyle name="Moneda 6 3 3 2 4 4" xfId="30651" xr:uid="{00000000-0005-0000-0000-0000B1C10000}"/>
    <cellStyle name="Moneda 6 3 3 2 5" xfId="7903" xr:uid="{00000000-0005-0000-0000-0000B2C10000}"/>
    <cellStyle name="Moneda 6 3 3 2 5 2" xfId="20311" xr:uid="{00000000-0005-0000-0000-0000B3C10000}"/>
    <cellStyle name="Moneda 6 3 3 2 5 2 2" xfId="45127" xr:uid="{00000000-0005-0000-0000-0000B4C10000}"/>
    <cellStyle name="Moneda 6 3 3 2 5 3" xfId="32719" xr:uid="{00000000-0005-0000-0000-0000B5C10000}"/>
    <cellStyle name="Moneda 6 3 3 2 6" xfId="14107" xr:uid="{00000000-0005-0000-0000-0000B6C10000}"/>
    <cellStyle name="Moneda 6 3 3 2 6 2" xfId="38923" xr:uid="{00000000-0005-0000-0000-0000B7C10000}"/>
    <cellStyle name="Moneda 6 3 3 2 7" xfId="26515" xr:uid="{00000000-0005-0000-0000-0000B8C10000}"/>
    <cellStyle name="Moneda 6 3 3 3" xfId="2216" xr:uid="{00000000-0005-0000-0000-0000B9C10000}"/>
    <cellStyle name="Moneda 6 3 3 3 2" xfId="4284" xr:uid="{00000000-0005-0000-0000-0000BAC10000}"/>
    <cellStyle name="Moneda 6 3 3 3 2 2" xfId="10488" xr:uid="{00000000-0005-0000-0000-0000BBC10000}"/>
    <cellStyle name="Moneda 6 3 3 3 2 2 2" xfId="22896" xr:uid="{00000000-0005-0000-0000-0000BCC10000}"/>
    <cellStyle name="Moneda 6 3 3 3 2 2 2 2" xfId="47712" xr:uid="{00000000-0005-0000-0000-0000BDC10000}"/>
    <cellStyle name="Moneda 6 3 3 3 2 2 3" xfId="35304" xr:uid="{00000000-0005-0000-0000-0000BEC10000}"/>
    <cellStyle name="Moneda 6 3 3 3 2 3" xfId="16692" xr:uid="{00000000-0005-0000-0000-0000BFC10000}"/>
    <cellStyle name="Moneda 6 3 3 3 2 3 2" xfId="41508" xr:uid="{00000000-0005-0000-0000-0000C0C10000}"/>
    <cellStyle name="Moneda 6 3 3 3 2 4" xfId="29100" xr:uid="{00000000-0005-0000-0000-0000C1C10000}"/>
    <cellStyle name="Moneda 6 3 3 3 3" xfId="6352" xr:uid="{00000000-0005-0000-0000-0000C2C10000}"/>
    <cellStyle name="Moneda 6 3 3 3 3 2" xfId="12556" xr:uid="{00000000-0005-0000-0000-0000C3C10000}"/>
    <cellStyle name="Moneda 6 3 3 3 3 2 2" xfId="24964" xr:uid="{00000000-0005-0000-0000-0000C4C10000}"/>
    <cellStyle name="Moneda 6 3 3 3 3 2 2 2" xfId="49780" xr:uid="{00000000-0005-0000-0000-0000C5C10000}"/>
    <cellStyle name="Moneda 6 3 3 3 3 2 3" xfId="37372" xr:uid="{00000000-0005-0000-0000-0000C6C10000}"/>
    <cellStyle name="Moneda 6 3 3 3 3 3" xfId="18760" xr:uid="{00000000-0005-0000-0000-0000C7C10000}"/>
    <cellStyle name="Moneda 6 3 3 3 3 3 2" xfId="43576" xr:uid="{00000000-0005-0000-0000-0000C8C10000}"/>
    <cellStyle name="Moneda 6 3 3 3 3 4" xfId="31168" xr:uid="{00000000-0005-0000-0000-0000C9C10000}"/>
    <cellStyle name="Moneda 6 3 3 3 4" xfId="8420" xr:uid="{00000000-0005-0000-0000-0000CAC10000}"/>
    <cellStyle name="Moneda 6 3 3 3 4 2" xfId="20828" xr:uid="{00000000-0005-0000-0000-0000CBC10000}"/>
    <cellStyle name="Moneda 6 3 3 3 4 2 2" xfId="45644" xr:uid="{00000000-0005-0000-0000-0000CCC10000}"/>
    <cellStyle name="Moneda 6 3 3 3 4 3" xfId="33236" xr:uid="{00000000-0005-0000-0000-0000CDC10000}"/>
    <cellStyle name="Moneda 6 3 3 3 5" xfId="14624" xr:uid="{00000000-0005-0000-0000-0000CEC10000}"/>
    <cellStyle name="Moneda 6 3 3 3 5 2" xfId="39440" xr:uid="{00000000-0005-0000-0000-0000CFC10000}"/>
    <cellStyle name="Moneda 6 3 3 3 6" xfId="27032" xr:uid="{00000000-0005-0000-0000-0000D0C10000}"/>
    <cellStyle name="Moneda 6 3 3 4" xfId="3250" xr:uid="{00000000-0005-0000-0000-0000D1C10000}"/>
    <cellStyle name="Moneda 6 3 3 4 2" xfId="9454" xr:uid="{00000000-0005-0000-0000-0000D2C10000}"/>
    <cellStyle name="Moneda 6 3 3 4 2 2" xfId="21862" xr:uid="{00000000-0005-0000-0000-0000D3C10000}"/>
    <cellStyle name="Moneda 6 3 3 4 2 2 2" xfId="46678" xr:uid="{00000000-0005-0000-0000-0000D4C10000}"/>
    <cellStyle name="Moneda 6 3 3 4 2 3" xfId="34270" xr:uid="{00000000-0005-0000-0000-0000D5C10000}"/>
    <cellStyle name="Moneda 6 3 3 4 3" xfId="15658" xr:uid="{00000000-0005-0000-0000-0000D6C10000}"/>
    <cellStyle name="Moneda 6 3 3 4 3 2" xfId="40474" xr:uid="{00000000-0005-0000-0000-0000D7C10000}"/>
    <cellStyle name="Moneda 6 3 3 4 4" xfId="28066" xr:uid="{00000000-0005-0000-0000-0000D8C10000}"/>
    <cellStyle name="Moneda 6 3 3 5" xfId="5318" xr:uid="{00000000-0005-0000-0000-0000D9C10000}"/>
    <cellStyle name="Moneda 6 3 3 5 2" xfId="11522" xr:uid="{00000000-0005-0000-0000-0000DAC10000}"/>
    <cellStyle name="Moneda 6 3 3 5 2 2" xfId="23930" xr:uid="{00000000-0005-0000-0000-0000DBC10000}"/>
    <cellStyle name="Moneda 6 3 3 5 2 2 2" xfId="48746" xr:uid="{00000000-0005-0000-0000-0000DCC10000}"/>
    <cellStyle name="Moneda 6 3 3 5 2 3" xfId="36338" xr:uid="{00000000-0005-0000-0000-0000DDC10000}"/>
    <cellStyle name="Moneda 6 3 3 5 3" xfId="17726" xr:uid="{00000000-0005-0000-0000-0000DEC10000}"/>
    <cellStyle name="Moneda 6 3 3 5 3 2" xfId="42542" xr:uid="{00000000-0005-0000-0000-0000DFC10000}"/>
    <cellStyle name="Moneda 6 3 3 5 4" xfId="30134" xr:uid="{00000000-0005-0000-0000-0000E0C10000}"/>
    <cellStyle name="Moneda 6 3 3 6" xfId="7386" xr:uid="{00000000-0005-0000-0000-0000E1C10000}"/>
    <cellStyle name="Moneda 6 3 3 6 2" xfId="19794" xr:uid="{00000000-0005-0000-0000-0000E2C10000}"/>
    <cellStyle name="Moneda 6 3 3 6 2 2" xfId="44610" xr:uid="{00000000-0005-0000-0000-0000E3C10000}"/>
    <cellStyle name="Moneda 6 3 3 6 3" xfId="32202" xr:uid="{00000000-0005-0000-0000-0000E4C10000}"/>
    <cellStyle name="Moneda 6 3 3 7" xfId="13590" xr:uid="{00000000-0005-0000-0000-0000E5C10000}"/>
    <cellStyle name="Moneda 6 3 3 7 2" xfId="38406" xr:uid="{00000000-0005-0000-0000-0000E6C10000}"/>
    <cellStyle name="Moneda 6 3 3 8" xfId="25998" xr:uid="{00000000-0005-0000-0000-0000E7C10000}"/>
    <cellStyle name="Moneda 6 3 3 9" xfId="1182" xr:uid="{00000000-0005-0000-0000-0000E8C10000}"/>
    <cellStyle name="Moneda 6 3 4" xfId="1354" xr:uid="{00000000-0005-0000-0000-0000E9C10000}"/>
    <cellStyle name="Moneda 6 3 4 2" xfId="2388" xr:uid="{00000000-0005-0000-0000-0000EAC10000}"/>
    <cellStyle name="Moneda 6 3 4 2 2" xfId="4456" xr:uid="{00000000-0005-0000-0000-0000EBC10000}"/>
    <cellStyle name="Moneda 6 3 4 2 2 2" xfId="10660" xr:uid="{00000000-0005-0000-0000-0000ECC10000}"/>
    <cellStyle name="Moneda 6 3 4 2 2 2 2" xfId="23068" xr:uid="{00000000-0005-0000-0000-0000EDC10000}"/>
    <cellStyle name="Moneda 6 3 4 2 2 2 2 2" xfId="47884" xr:uid="{00000000-0005-0000-0000-0000EEC10000}"/>
    <cellStyle name="Moneda 6 3 4 2 2 2 3" xfId="35476" xr:uid="{00000000-0005-0000-0000-0000EFC10000}"/>
    <cellStyle name="Moneda 6 3 4 2 2 3" xfId="16864" xr:uid="{00000000-0005-0000-0000-0000F0C10000}"/>
    <cellStyle name="Moneda 6 3 4 2 2 3 2" xfId="41680" xr:uid="{00000000-0005-0000-0000-0000F1C10000}"/>
    <cellStyle name="Moneda 6 3 4 2 2 4" xfId="29272" xr:uid="{00000000-0005-0000-0000-0000F2C10000}"/>
    <cellStyle name="Moneda 6 3 4 2 3" xfId="6524" xr:uid="{00000000-0005-0000-0000-0000F3C10000}"/>
    <cellStyle name="Moneda 6 3 4 2 3 2" xfId="12728" xr:uid="{00000000-0005-0000-0000-0000F4C10000}"/>
    <cellStyle name="Moneda 6 3 4 2 3 2 2" xfId="25136" xr:uid="{00000000-0005-0000-0000-0000F5C10000}"/>
    <cellStyle name="Moneda 6 3 4 2 3 2 2 2" xfId="49952" xr:uid="{00000000-0005-0000-0000-0000F6C10000}"/>
    <cellStyle name="Moneda 6 3 4 2 3 2 3" xfId="37544" xr:uid="{00000000-0005-0000-0000-0000F7C10000}"/>
    <cellStyle name="Moneda 6 3 4 2 3 3" xfId="18932" xr:uid="{00000000-0005-0000-0000-0000F8C10000}"/>
    <cellStyle name="Moneda 6 3 4 2 3 3 2" xfId="43748" xr:uid="{00000000-0005-0000-0000-0000F9C10000}"/>
    <cellStyle name="Moneda 6 3 4 2 3 4" xfId="31340" xr:uid="{00000000-0005-0000-0000-0000FAC10000}"/>
    <cellStyle name="Moneda 6 3 4 2 4" xfId="8592" xr:uid="{00000000-0005-0000-0000-0000FBC10000}"/>
    <cellStyle name="Moneda 6 3 4 2 4 2" xfId="21000" xr:uid="{00000000-0005-0000-0000-0000FCC10000}"/>
    <cellStyle name="Moneda 6 3 4 2 4 2 2" xfId="45816" xr:uid="{00000000-0005-0000-0000-0000FDC10000}"/>
    <cellStyle name="Moneda 6 3 4 2 4 3" xfId="33408" xr:uid="{00000000-0005-0000-0000-0000FEC10000}"/>
    <cellStyle name="Moneda 6 3 4 2 5" xfId="14796" xr:uid="{00000000-0005-0000-0000-0000FFC10000}"/>
    <cellStyle name="Moneda 6 3 4 2 5 2" xfId="39612" xr:uid="{00000000-0005-0000-0000-000000C20000}"/>
    <cellStyle name="Moneda 6 3 4 2 6" xfId="27204" xr:uid="{00000000-0005-0000-0000-000001C20000}"/>
    <cellStyle name="Moneda 6 3 4 3" xfId="3422" xr:uid="{00000000-0005-0000-0000-000002C20000}"/>
    <cellStyle name="Moneda 6 3 4 3 2" xfId="9626" xr:uid="{00000000-0005-0000-0000-000003C20000}"/>
    <cellStyle name="Moneda 6 3 4 3 2 2" xfId="22034" xr:uid="{00000000-0005-0000-0000-000004C20000}"/>
    <cellStyle name="Moneda 6 3 4 3 2 2 2" xfId="46850" xr:uid="{00000000-0005-0000-0000-000005C20000}"/>
    <cellStyle name="Moneda 6 3 4 3 2 3" xfId="34442" xr:uid="{00000000-0005-0000-0000-000006C20000}"/>
    <cellStyle name="Moneda 6 3 4 3 3" xfId="15830" xr:uid="{00000000-0005-0000-0000-000007C20000}"/>
    <cellStyle name="Moneda 6 3 4 3 3 2" xfId="40646" xr:uid="{00000000-0005-0000-0000-000008C20000}"/>
    <cellStyle name="Moneda 6 3 4 3 4" xfId="28238" xr:uid="{00000000-0005-0000-0000-000009C20000}"/>
    <cellStyle name="Moneda 6 3 4 4" xfId="5490" xr:uid="{00000000-0005-0000-0000-00000AC20000}"/>
    <cellStyle name="Moneda 6 3 4 4 2" xfId="11694" xr:uid="{00000000-0005-0000-0000-00000BC20000}"/>
    <cellStyle name="Moneda 6 3 4 4 2 2" xfId="24102" xr:uid="{00000000-0005-0000-0000-00000CC20000}"/>
    <cellStyle name="Moneda 6 3 4 4 2 2 2" xfId="48918" xr:uid="{00000000-0005-0000-0000-00000DC20000}"/>
    <cellStyle name="Moneda 6 3 4 4 2 3" xfId="36510" xr:uid="{00000000-0005-0000-0000-00000EC20000}"/>
    <cellStyle name="Moneda 6 3 4 4 3" xfId="17898" xr:uid="{00000000-0005-0000-0000-00000FC20000}"/>
    <cellStyle name="Moneda 6 3 4 4 3 2" xfId="42714" xr:uid="{00000000-0005-0000-0000-000010C20000}"/>
    <cellStyle name="Moneda 6 3 4 4 4" xfId="30306" xr:uid="{00000000-0005-0000-0000-000011C20000}"/>
    <cellStyle name="Moneda 6 3 4 5" xfId="7558" xr:uid="{00000000-0005-0000-0000-000012C20000}"/>
    <cellStyle name="Moneda 6 3 4 5 2" xfId="19966" xr:uid="{00000000-0005-0000-0000-000013C20000}"/>
    <cellStyle name="Moneda 6 3 4 5 2 2" xfId="44782" xr:uid="{00000000-0005-0000-0000-000014C20000}"/>
    <cellStyle name="Moneda 6 3 4 5 3" xfId="32374" xr:uid="{00000000-0005-0000-0000-000015C20000}"/>
    <cellStyle name="Moneda 6 3 4 6" xfId="13762" xr:uid="{00000000-0005-0000-0000-000016C20000}"/>
    <cellStyle name="Moneda 6 3 4 6 2" xfId="38578" xr:uid="{00000000-0005-0000-0000-000017C20000}"/>
    <cellStyle name="Moneda 6 3 4 7" xfId="26170" xr:uid="{00000000-0005-0000-0000-000018C20000}"/>
    <cellStyle name="Moneda 6 3 5" xfId="1871" xr:uid="{00000000-0005-0000-0000-000019C20000}"/>
    <cellStyle name="Moneda 6 3 5 2" xfId="3939" xr:uid="{00000000-0005-0000-0000-00001AC20000}"/>
    <cellStyle name="Moneda 6 3 5 2 2" xfId="10143" xr:uid="{00000000-0005-0000-0000-00001BC20000}"/>
    <cellStyle name="Moneda 6 3 5 2 2 2" xfId="22551" xr:uid="{00000000-0005-0000-0000-00001CC20000}"/>
    <cellStyle name="Moneda 6 3 5 2 2 2 2" xfId="47367" xr:uid="{00000000-0005-0000-0000-00001DC20000}"/>
    <cellStyle name="Moneda 6 3 5 2 2 3" xfId="34959" xr:uid="{00000000-0005-0000-0000-00001EC20000}"/>
    <cellStyle name="Moneda 6 3 5 2 3" xfId="16347" xr:uid="{00000000-0005-0000-0000-00001FC20000}"/>
    <cellStyle name="Moneda 6 3 5 2 3 2" xfId="41163" xr:uid="{00000000-0005-0000-0000-000020C20000}"/>
    <cellStyle name="Moneda 6 3 5 2 4" xfId="28755" xr:uid="{00000000-0005-0000-0000-000021C20000}"/>
    <cellStyle name="Moneda 6 3 5 3" xfId="6007" xr:uid="{00000000-0005-0000-0000-000022C20000}"/>
    <cellStyle name="Moneda 6 3 5 3 2" xfId="12211" xr:uid="{00000000-0005-0000-0000-000023C20000}"/>
    <cellStyle name="Moneda 6 3 5 3 2 2" xfId="24619" xr:uid="{00000000-0005-0000-0000-000024C20000}"/>
    <cellStyle name="Moneda 6 3 5 3 2 2 2" xfId="49435" xr:uid="{00000000-0005-0000-0000-000025C20000}"/>
    <cellStyle name="Moneda 6 3 5 3 2 3" xfId="37027" xr:uid="{00000000-0005-0000-0000-000026C20000}"/>
    <cellStyle name="Moneda 6 3 5 3 3" xfId="18415" xr:uid="{00000000-0005-0000-0000-000027C20000}"/>
    <cellStyle name="Moneda 6 3 5 3 3 2" xfId="43231" xr:uid="{00000000-0005-0000-0000-000028C20000}"/>
    <cellStyle name="Moneda 6 3 5 3 4" xfId="30823" xr:uid="{00000000-0005-0000-0000-000029C20000}"/>
    <cellStyle name="Moneda 6 3 5 4" xfId="8075" xr:uid="{00000000-0005-0000-0000-00002AC20000}"/>
    <cellStyle name="Moneda 6 3 5 4 2" xfId="20483" xr:uid="{00000000-0005-0000-0000-00002BC20000}"/>
    <cellStyle name="Moneda 6 3 5 4 2 2" xfId="45299" xr:uid="{00000000-0005-0000-0000-00002CC20000}"/>
    <cellStyle name="Moneda 6 3 5 4 3" xfId="32891" xr:uid="{00000000-0005-0000-0000-00002DC20000}"/>
    <cellStyle name="Moneda 6 3 5 5" xfId="14279" xr:uid="{00000000-0005-0000-0000-00002EC20000}"/>
    <cellStyle name="Moneda 6 3 5 5 2" xfId="39095" xr:uid="{00000000-0005-0000-0000-00002FC20000}"/>
    <cellStyle name="Moneda 6 3 5 6" xfId="26687" xr:uid="{00000000-0005-0000-0000-000030C20000}"/>
    <cellStyle name="Moneda 6 3 6" xfId="2905" xr:uid="{00000000-0005-0000-0000-000031C20000}"/>
    <cellStyle name="Moneda 6 3 6 2" xfId="9109" xr:uid="{00000000-0005-0000-0000-000032C20000}"/>
    <cellStyle name="Moneda 6 3 6 2 2" xfId="21517" xr:uid="{00000000-0005-0000-0000-000033C20000}"/>
    <cellStyle name="Moneda 6 3 6 2 2 2" xfId="46333" xr:uid="{00000000-0005-0000-0000-000034C20000}"/>
    <cellStyle name="Moneda 6 3 6 2 3" xfId="33925" xr:uid="{00000000-0005-0000-0000-000035C20000}"/>
    <cellStyle name="Moneda 6 3 6 3" xfId="15313" xr:uid="{00000000-0005-0000-0000-000036C20000}"/>
    <cellStyle name="Moneda 6 3 6 3 2" xfId="40129" xr:uid="{00000000-0005-0000-0000-000037C20000}"/>
    <cellStyle name="Moneda 6 3 6 4" xfId="27721" xr:uid="{00000000-0005-0000-0000-000038C20000}"/>
    <cellStyle name="Moneda 6 3 7" xfId="4973" xr:uid="{00000000-0005-0000-0000-000039C20000}"/>
    <cellStyle name="Moneda 6 3 7 2" xfId="11177" xr:uid="{00000000-0005-0000-0000-00003AC20000}"/>
    <cellStyle name="Moneda 6 3 7 2 2" xfId="23585" xr:uid="{00000000-0005-0000-0000-00003BC20000}"/>
    <cellStyle name="Moneda 6 3 7 2 2 2" xfId="48401" xr:uid="{00000000-0005-0000-0000-00003CC20000}"/>
    <cellStyle name="Moneda 6 3 7 2 3" xfId="35993" xr:uid="{00000000-0005-0000-0000-00003DC20000}"/>
    <cellStyle name="Moneda 6 3 7 3" xfId="17381" xr:uid="{00000000-0005-0000-0000-00003EC20000}"/>
    <cellStyle name="Moneda 6 3 7 3 2" xfId="42197" xr:uid="{00000000-0005-0000-0000-00003FC20000}"/>
    <cellStyle name="Moneda 6 3 7 4" xfId="29789" xr:uid="{00000000-0005-0000-0000-000040C20000}"/>
    <cellStyle name="Moneda 6 3 8" xfId="7041" xr:uid="{00000000-0005-0000-0000-000041C20000}"/>
    <cellStyle name="Moneda 6 3 8 2" xfId="19449" xr:uid="{00000000-0005-0000-0000-000042C20000}"/>
    <cellStyle name="Moneda 6 3 8 2 2" xfId="44265" xr:uid="{00000000-0005-0000-0000-000043C20000}"/>
    <cellStyle name="Moneda 6 3 8 3" xfId="31857" xr:uid="{00000000-0005-0000-0000-000044C20000}"/>
    <cellStyle name="Moneda 6 3 9" xfId="13245" xr:uid="{00000000-0005-0000-0000-000045C20000}"/>
    <cellStyle name="Moneda 6 3 9 2" xfId="38061" xr:uid="{00000000-0005-0000-0000-000046C20000}"/>
    <cellStyle name="Moneda 6 4" xfId="412" xr:uid="{00000000-0005-0000-0000-000047C20000}"/>
    <cellStyle name="Moneda 6 4 10" xfId="25712" xr:uid="{00000000-0005-0000-0000-000048C20000}"/>
    <cellStyle name="Moneda 6 4 11" xfId="896" xr:uid="{00000000-0005-0000-0000-000049C20000}"/>
    <cellStyle name="Moneda 6 4 2" xfId="660" xr:uid="{00000000-0005-0000-0000-00004AC20000}"/>
    <cellStyle name="Moneda 6 4 2 2" xfId="1586" xr:uid="{00000000-0005-0000-0000-00004BC20000}"/>
    <cellStyle name="Moneda 6 4 2 2 2" xfId="2620" xr:uid="{00000000-0005-0000-0000-00004CC20000}"/>
    <cellStyle name="Moneda 6 4 2 2 2 2" xfId="4688" xr:uid="{00000000-0005-0000-0000-00004DC20000}"/>
    <cellStyle name="Moneda 6 4 2 2 2 2 2" xfId="10892" xr:uid="{00000000-0005-0000-0000-00004EC20000}"/>
    <cellStyle name="Moneda 6 4 2 2 2 2 2 2" xfId="23300" xr:uid="{00000000-0005-0000-0000-00004FC20000}"/>
    <cellStyle name="Moneda 6 4 2 2 2 2 2 2 2" xfId="48116" xr:uid="{00000000-0005-0000-0000-000050C20000}"/>
    <cellStyle name="Moneda 6 4 2 2 2 2 2 3" xfId="35708" xr:uid="{00000000-0005-0000-0000-000051C20000}"/>
    <cellStyle name="Moneda 6 4 2 2 2 2 3" xfId="17096" xr:uid="{00000000-0005-0000-0000-000052C20000}"/>
    <cellStyle name="Moneda 6 4 2 2 2 2 3 2" xfId="41912" xr:uid="{00000000-0005-0000-0000-000053C20000}"/>
    <cellStyle name="Moneda 6 4 2 2 2 2 4" xfId="29504" xr:uid="{00000000-0005-0000-0000-000054C20000}"/>
    <cellStyle name="Moneda 6 4 2 2 2 3" xfId="6756" xr:uid="{00000000-0005-0000-0000-000055C20000}"/>
    <cellStyle name="Moneda 6 4 2 2 2 3 2" xfId="12960" xr:uid="{00000000-0005-0000-0000-000056C20000}"/>
    <cellStyle name="Moneda 6 4 2 2 2 3 2 2" xfId="25368" xr:uid="{00000000-0005-0000-0000-000057C20000}"/>
    <cellStyle name="Moneda 6 4 2 2 2 3 2 2 2" xfId="50184" xr:uid="{00000000-0005-0000-0000-000058C20000}"/>
    <cellStyle name="Moneda 6 4 2 2 2 3 2 3" xfId="37776" xr:uid="{00000000-0005-0000-0000-000059C20000}"/>
    <cellStyle name="Moneda 6 4 2 2 2 3 3" xfId="19164" xr:uid="{00000000-0005-0000-0000-00005AC20000}"/>
    <cellStyle name="Moneda 6 4 2 2 2 3 3 2" xfId="43980" xr:uid="{00000000-0005-0000-0000-00005BC20000}"/>
    <cellStyle name="Moneda 6 4 2 2 2 3 4" xfId="31572" xr:uid="{00000000-0005-0000-0000-00005CC20000}"/>
    <cellStyle name="Moneda 6 4 2 2 2 4" xfId="8824" xr:uid="{00000000-0005-0000-0000-00005DC20000}"/>
    <cellStyle name="Moneda 6 4 2 2 2 4 2" xfId="21232" xr:uid="{00000000-0005-0000-0000-00005EC20000}"/>
    <cellStyle name="Moneda 6 4 2 2 2 4 2 2" xfId="46048" xr:uid="{00000000-0005-0000-0000-00005FC20000}"/>
    <cellStyle name="Moneda 6 4 2 2 2 4 3" xfId="33640" xr:uid="{00000000-0005-0000-0000-000060C20000}"/>
    <cellStyle name="Moneda 6 4 2 2 2 5" xfId="15028" xr:uid="{00000000-0005-0000-0000-000061C20000}"/>
    <cellStyle name="Moneda 6 4 2 2 2 5 2" xfId="39844" xr:uid="{00000000-0005-0000-0000-000062C20000}"/>
    <cellStyle name="Moneda 6 4 2 2 2 6" xfId="27436" xr:uid="{00000000-0005-0000-0000-000063C20000}"/>
    <cellStyle name="Moneda 6 4 2 2 3" xfId="3654" xr:uid="{00000000-0005-0000-0000-000064C20000}"/>
    <cellStyle name="Moneda 6 4 2 2 3 2" xfId="9858" xr:uid="{00000000-0005-0000-0000-000065C20000}"/>
    <cellStyle name="Moneda 6 4 2 2 3 2 2" xfId="22266" xr:uid="{00000000-0005-0000-0000-000066C20000}"/>
    <cellStyle name="Moneda 6 4 2 2 3 2 2 2" xfId="47082" xr:uid="{00000000-0005-0000-0000-000067C20000}"/>
    <cellStyle name="Moneda 6 4 2 2 3 2 3" xfId="34674" xr:uid="{00000000-0005-0000-0000-000068C20000}"/>
    <cellStyle name="Moneda 6 4 2 2 3 3" xfId="16062" xr:uid="{00000000-0005-0000-0000-000069C20000}"/>
    <cellStyle name="Moneda 6 4 2 2 3 3 2" xfId="40878" xr:uid="{00000000-0005-0000-0000-00006AC20000}"/>
    <cellStyle name="Moneda 6 4 2 2 3 4" xfId="28470" xr:uid="{00000000-0005-0000-0000-00006BC20000}"/>
    <cellStyle name="Moneda 6 4 2 2 4" xfId="5722" xr:uid="{00000000-0005-0000-0000-00006CC20000}"/>
    <cellStyle name="Moneda 6 4 2 2 4 2" xfId="11926" xr:uid="{00000000-0005-0000-0000-00006DC20000}"/>
    <cellStyle name="Moneda 6 4 2 2 4 2 2" xfId="24334" xr:uid="{00000000-0005-0000-0000-00006EC20000}"/>
    <cellStyle name="Moneda 6 4 2 2 4 2 2 2" xfId="49150" xr:uid="{00000000-0005-0000-0000-00006FC20000}"/>
    <cellStyle name="Moneda 6 4 2 2 4 2 3" xfId="36742" xr:uid="{00000000-0005-0000-0000-000070C20000}"/>
    <cellStyle name="Moneda 6 4 2 2 4 3" xfId="18130" xr:uid="{00000000-0005-0000-0000-000071C20000}"/>
    <cellStyle name="Moneda 6 4 2 2 4 3 2" xfId="42946" xr:uid="{00000000-0005-0000-0000-000072C20000}"/>
    <cellStyle name="Moneda 6 4 2 2 4 4" xfId="30538" xr:uid="{00000000-0005-0000-0000-000073C20000}"/>
    <cellStyle name="Moneda 6 4 2 2 5" xfId="7790" xr:uid="{00000000-0005-0000-0000-000074C20000}"/>
    <cellStyle name="Moneda 6 4 2 2 5 2" xfId="20198" xr:uid="{00000000-0005-0000-0000-000075C20000}"/>
    <cellStyle name="Moneda 6 4 2 2 5 2 2" xfId="45014" xr:uid="{00000000-0005-0000-0000-000076C20000}"/>
    <cellStyle name="Moneda 6 4 2 2 5 3" xfId="32606" xr:uid="{00000000-0005-0000-0000-000077C20000}"/>
    <cellStyle name="Moneda 6 4 2 2 6" xfId="13994" xr:uid="{00000000-0005-0000-0000-000078C20000}"/>
    <cellStyle name="Moneda 6 4 2 2 6 2" xfId="38810" xr:uid="{00000000-0005-0000-0000-000079C20000}"/>
    <cellStyle name="Moneda 6 4 2 2 7" xfId="26402" xr:uid="{00000000-0005-0000-0000-00007AC20000}"/>
    <cellStyle name="Moneda 6 4 2 3" xfId="2103" xr:uid="{00000000-0005-0000-0000-00007BC20000}"/>
    <cellStyle name="Moneda 6 4 2 3 2" xfId="4171" xr:uid="{00000000-0005-0000-0000-00007CC20000}"/>
    <cellStyle name="Moneda 6 4 2 3 2 2" xfId="10375" xr:uid="{00000000-0005-0000-0000-00007DC20000}"/>
    <cellStyle name="Moneda 6 4 2 3 2 2 2" xfId="22783" xr:uid="{00000000-0005-0000-0000-00007EC20000}"/>
    <cellStyle name="Moneda 6 4 2 3 2 2 2 2" xfId="47599" xr:uid="{00000000-0005-0000-0000-00007FC20000}"/>
    <cellStyle name="Moneda 6 4 2 3 2 2 3" xfId="35191" xr:uid="{00000000-0005-0000-0000-000080C20000}"/>
    <cellStyle name="Moneda 6 4 2 3 2 3" xfId="16579" xr:uid="{00000000-0005-0000-0000-000081C20000}"/>
    <cellStyle name="Moneda 6 4 2 3 2 3 2" xfId="41395" xr:uid="{00000000-0005-0000-0000-000082C20000}"/>
    <cellStyle name="Moneda 6 4 2 3 2 4" xfId="28987" xr:uid="{00000000-0005-0000-0000-000083C20000}"/>
    <cellStyle name="Moneda 6 4 2 3 3" xfId="6239" xr:uid="{00000000-0005-0000-0000-000084C20000}"/>
    <cellStyle name="Moneda 6 4 2 3 3 2" xfId="12443" xr:uid="{00000000-0005-0000-0000-000085C20000}"/>
    <cellStyle name="Moneda 6 4 2 3 3 2 2" xfId="24851" xr:uid="{00000000-0005-0000-0000-000086C20000}"/>
    <cellStyle name="Moneda 6 4 2 3 3 2 2 2" xfId="49667" xr:uid="{00000000-0005-0000-0000-000087C20000}"/>
    <cellStyle name="Moneda 6 4 2 3 3 2 3" xfId="37259" xr:uid="{00000000-0005-0000-0000-000088C20000}"/>
    <cellStyle name="Moneda 6 4 2 3 3 3" xfId="18647" xr:uid="{00000000-0005-0000-0000-000089C20000}"/>
    <cellStyle name="Moneda 6 4 2 3 3 3 2" xfId="43463" xr:uid="{00000000-0005-0000-0000-00008AC20000}"/>
    <cellStyle name="Moneda 6 4 2 3 3 4" xfId="31055" xr:uid="{00000000-0005-0000-0000-00008BC20000}"/>
    <cellStyle name="Moneda 6 4 2 3 4" xfId="8307" xr:uid="{00000000-0005-0000-0000-00008CC20000}"/>
    <cellStyle name="Moneda 6 4 2 3 4 2" xfId="20715" xr:uid="{00000000-0005-0000-0000-00008DC20000}"/>
    <cellStyle name="Moneda 6 4 2 3 4 2 2" xfId="45531" xr:uid="{00000000-0005-0000-0000-00008EC20000}"/>
    <cellStyle name="Moneda 6 4 2 3 4 3" xfId="33123" xr:uid="{00000000-0005-0000-0000-00008FC20000}"/>
    <cellStyle name="Moneda 6 4 2 3 5" xfId="14511" xr:uid="{00000000-0005-0000-0000-000090C20000}"/>
    <cellStyle name="Moneda 6 4 2 3 5 2" xfId="39327" xr:uid="{00000000-0005-0000-0000-000091C20000}"/>
    <cellStyle name="Moneda 6 4 2 3 6" xfId="26919" xr:uid="{00000000-0005-0000-0000-000092C20000}"/>
    <cellStyle name="Moneda 6 4 2 4" xfId="3137" xr:uid="{00000000-0005-0000-0000-000093C20000}"/>
    <cellStyle name="Moneda 6 4 2 4 2" xfId="9341" xr:uid="{00000000-0005-0000-0000-000094C20000}"/>
    <cellStyle name="Moneda 6 4 2 4 2 2" xfId="21749" xr:uid="{00000000-0005-0000-0000-000095C20000}"/>
    <cellStyle name="Moneda 6 4 2 4 2 2 2" xfId="46565" xr:uid="{00000000-0005-0000-0000-000096C20000}"/>
    <cellStyle name="Moneda 6 4 2 4 2 3" xfId="34157" xr:uid="{00000000-0005-0000-0000-000097C20000}"/>
    <cellStyle name="Moneda 6 4 2 4 3" xfId="15545" xr:uid="{00000000-0005-0000-0000-000098C20000}"/>
    <cellStyle name="Moneda 6 4 2 4 3 2" xfId="40361" xr:uid="{00000000-0005-0000-0000-000099C20000}"/>
    <cellStyle name="Moneda 6 4 2 4 4" xfId="27953" xr:uid="{00000000-0005-0000-0000-00009AC20000}"/>
    <cellStyle name="Moneda 6 4 2 5" xfId="5205" xr:uid="{00000000-0005-0000-0000-00009BC20000}"/>
    <cellStyle name="Moneda 6 4 2 5 2" xfId="11409" xr:uid="{00000000-0005-0000-0000-00009CC20000}"/>
    <cellStyle name="Moneda 6 4 2 5 2 2" xfId="23817" xr:uid="{00000000-0005-0000-0000-00009DC20000}"/>
    <cellStyle name="Moneda 6 4 2 5 2 2 2" xfId="48633" xr:uid="{00000000-0005-0000-0000-00009EC20000}"/>
    <cellStyle name="Moneda 6 4 2 5 2 3" xfId="36225" xr:uid="{00000000-0005-0000-0000-00009FC20000}"/>
    <cellStyle name="Moneda 6 4 2 5 3" xfId="17613" xr:uid="{00000000-0005-0000-0000-0000A0C20000}"/>
    <cellStyle name="Moneda 6 4 2 5 3 2" xfId="42429" xr:uid="{00000000-0005-0000-0000-0000A1C20000}"/>
    <cellStyle name="Moneda 6 4 2 5 4" xfId="30021" xr:uid="{00000000-0005-0000-0000-0000A2C20000}"/>
    <cellStyle name="Moneda 6 4 2 6" xfId="7273" xr:uid="{00000000-0005-0000-0000-0000A3C20000}"/>
    <cellStyle name="Moneda 6 4 2 6 2" xfId="19681" xr:uid="{00000000-0005-0000-0000-0000A4C20000}"/>
    <cellStyle name="Moneda 6 4 2 6 2 2" xfId="44497" xr:uid="{00000000-0005-0000-0000-0000A5C20000}"/>
    <cellStyle name="Moneda 6 4 2 6 3" xfId="32089" xr:uid="{00000000-0005-0000-0000-0000A6C20000}"/>
    <cellStyle name="Moneda 6 4 2 7" xfId="13477" xr:uid="{00000000-0005-0000-0000-0000A7C20000}"/>
    <cellStyle name="Moneda 6 4 2 7 2" xfId="38293" xr:uid="{00000000-0005-0000-0000-0000A8C20000}"/>
    <cellStyle name="Moneda 6 4 2 8" xfId="25885" xr:uid="{00000000-0005-0000-0000-0000A9C20000}"/>
    <cellStyle name="Moneda 6 4 2 9" xfId="1069" xr:uid="{00000000-0005-0000-0000-0000AAC20000}"/>
    <cellStyle name="Moneda 6 4 3" xfId="1241" xr:uid="{00000000-0005-0000-0000-0000ABC20000}"/>
    <cellStyle name="Moneda 6 4 3 2" xfId="1758" xr:uid="{00000000-0005-0000-0000-0000ACC20000}"/>
    <cellStyle name="Moneda 6 4 3 2 2" xfId="2792" xr:uid="{00000000-0005-0000-0000-0000ADC20000}"/>
    <cellStyle name="Moneda 6 4 3 2 2 2" xfId="4860" xr:uid="{00000000-0005-0000-0000-0000AEC20000}"/>
    <cellStyle name="Moneda 6 4 3 2 2 2 2" xfId="11064" xr:uid="{00000000-0005-0000-0000-0000AFC20000}"/>
    <cellStyle name="Moneda 6 4 3 2 2 2 2 2" xfId="23472" xr:uid="{00000000-0005-0000-0000-0000B0C20000}"/>
    <cellStyle name="Moneda 6 4 3 2 2 2 2 2 2" xfId="48288" xr:uid="{00000000-0005-0000-0000-0000B1C20000}"/>
    <cellStyle name="Moneda 6 4 3 2 2 2 2 3" xfId="35880" xr:uid="{00000000-0005-0000-0000-0000B2C20000}"/>
    <cellStyle name="Moneda 6 4 3 2 2 2 3" xfId="17268" xr:uid="{00000000-0005-0000-0000-0000B3C20000}"/>
    <cellStyle name="Moneda 6 4 3 2 2 2 3 2" xfId="42084" xr:uid="{00000000-0005-0000-0000-0000B4C20000}"/>
    <cellStyle name="Moneda 6 4 3 2 2 2 4" xfId="29676" xr:uid="{00000000-0005-0000-0000-0000B5C20000}"/>
    <cellStyle name="Moneda 6 4 3 2 2 3" xfId="6928" xr:uid="{00000000-0005-0000-0000-0000B6C20000}"/>
    <cellStyle name="Moneda 6 4 3 2 2 3 2" xfId="13132" xr:uid="{00000000-0005-0000-0000-0000B7C20000}"/>
    <cellStyle name="Moneda 6 4 3 2 2 3 2 2" xfId="25540" xr:uid="{00000000-0005-0000-0000-0000B8C20000}"/>
    <cellStyle name="Moneda 6 4 3 2 2 3 2 2 2" xfId="50356" xr:uid="{00000000-0005-0000-0000-0000B9C20000}"/>
    <cellStyle name="Moneda 6 4 3 2 2 3 2 3" xfId="37948" xr:uid="{00000000-0005-0000-0000-0000BAC20000}"/>
    <cellStyle name="Moneda 6 4 3 2 2 3 3" xfId="19336" xr:uid="{00000000-0005-0000-0000-0000BBC20000}"/>
    <cellStyle name="Moneda 6 4 3 2 2 3 3 2" xfId="44152" xr:uid="{00000000-0005-0000-0000-0000BCC20000}"/>
    <cellStyle name="Moneda 6 4 3 2 2 3 4" xfId="31744" xr:uid="{00000000-0005-0000-0000-0000BDC20000}"/>
    <cellStyle name="Moneda 6 4 3 2 2 4" xfId="8996" xr:uid="{00000000-0005-0000-0000-0000BEC20000}"/>
    <cellStyle name="Moneda 6 4 3 2 2 4 2" xfId="21404" xr:uid="{00000000-0005-0000-0000-0000BFC20000}"/>
    <cellStyle name="Moneda 6 4 3 2 2 4 2 2" xfId="46220" xr:uid="{00000000-0005-0000-0000-0000C0C20000}"/>
    <cellStyle name="Moneda 6 4 3 2 2 4 3" xfId="33812" xr:uid="{00000000-0005-0000-0000-0000C1C20000}"/>
    <cellStyle name="Moneda 6 4 3 2 2 5" xfId="15200" xr:uid="{00000000-0005-0000-0000-0000C2C20000}"/>
    <cellStyle name="Moneda 6 4 3 2 2 5 2" xfId="40016" xr:uid="{00000000-0005-0000-0000-0000C3C20000}"/>
    <cellStyle name="Moneda 6 4 3 2 2 6" xfId="27608" xr:uid="{00000000-0005-0000-0000-0000C4C20000}"/>
    <cellStyle name="Moneda 6 4 3 2 3" xfId="3826" xr:uid="{00000000-0005-0000-0000-0000C5C20000}"/>
    <cellStyle name="Moneda 6 4 3 2 3 2" xfId="10030" xr:uid="{00000000-0005-0000-0000-0000C6C20000}"/>
    <cellStyle name="Moneda 6 4 3 2 3 2 2" xfId="22438" xr:uid="{00000000-0005-0000-0000-0000C7C20000}"/>
    <cellStyle name="Moneda 6 4 3 2 3 2 2 2" xfId="47254" xr:uid="{00000000-0005-0000-0000-0000C8C20000}"/>
    <cellStyle name="Moneda 6 4 3 2 3 2 3" xfId="34846" xr:uid="{00000000-0005-0000-0000-0000C9C20000}"/>
    <cellStyle name="Moneda 6 4 3 2 3 3" xfId="16234" xr:uid="{00000000-0005-0000-0000-0000CAC20000}"/>
    <cellStyle name="Moneda 6 4 3 2 3 3 2" xfId="41050" xr:uid="{00000000-0005-0000-0000-0000CBC20000}"/>
    <cellStyle name="Moneda 6 4 3 2 3 4" xfId="28642" xr:uid="{00000000-0005-0000-0000-0000CCC20000}"/>
    <cellStyle name="Moneda 6 4 3 2 4" xfId="5894" xr:uid="{00000000-0005-0000-0000-0000CDC20000}"/>
    <cellStyle name="Moneda 6 4 3 2 4 2" xfId="12098" xr:uid="{00000000-0005-0000-0000-0000CEC20000}"/>
    <cellStyle name="Moneda 6 4 3 2 4 2 2" xfId="24506" xr:uid="{00000000-0005-0000-0000-0000CFC20000}"/>
    <cellStyle name="Moneda 6 4 3 2 4 2 2 2" xfId="49322" xr:uid="{00000000-0005-0000-0000-0000D0C20000}"/>
    <cellStyle name="Moneda 6 4 3 2 4 2 3" xfId="36914" xr:uid="{00000000-0005-0000-0000-0000D1C20000}"/>
    <cellStyle name="Moneda 6 4 3 2 4 3" xfId="18302" xr:uid="{00000000-0005-0000-0000-0000D2C20000}"/>
    <cellStyle name="Moneda 6 4 3 2 4 3 2" xfId="43118" xr:uid="{00000000-0005-0000-0000-0000D3C20000}"/>
    <cellStyle name="Moneda 6 4 3 2 4 4" xfId="30710" xr:uid="{00000000-0005-0000-0000-0000D4C20000}"/>
    <cellStyle name="Moneda 6 4 3 2 5" xfId="7962" xr:uid="{00000000-0005-0000-0000-0000D5C20000}"/>
    <cellStyle name="Moneda 6 4 3 2 5 2" xfId="20370" xr:uid="{00000000-0005-0000-0000-0000D6C20000}"/>
    <cellStyle name="Moneda 6 4 3 2 5 2 2" xfId="45186" xr:uid="{00000000-0005-0000-0000-0000D7C20000}"/>
    <cellStyle name="Moneda 6 4 3 2 5 3" xfId="32778" xr:uid="{00000000-0005-0000-0000-0000D8C20000}"/>
    <cellStyle name="Moneda 6 4 3 2 6" xfId="14166" xr:uid="{00000000-0005-0000-0000-0000D9C20000}"/>
    <cellStyle name="Moneda 6 4 3 2 6 2" xfId="38982" xr:uid="{00000000-0005-0000-0000-0000DAC20000}"/>
    <cellStyle name="Moneda 6 4 3 2 7" xfId="26574" xr:uid="{00000000-0005-0000-0000-0000DBC20000}"/>
    <cellStyle name="Moneda 6 4 3 3" xfId="2275" xr:uid="{00000000-0005-0000-0000-0000DCC20000}"/>
    <cellStyle name="Moneda 6 4 3 3 2" xfId="4343" xr:uid="{00000000-0005-0000-0000-0000DDC20000}"/>
    <cellStyle name="Moneda 6 4 3 3 2 2" xfId="10547" xr:uid="{00000000-0005-0000-0000-0000DEC20000}"/>
    <cellStyle name="Moneda 6 4 3 3 2 2 2" xfId="22955" xr:uid="{00000000-0005-0000-0000-0000DFC20000}"/>
    <cellStyle name="Moneda 6 4 3 3 2 2 2 2" xfId="47771" xr:uid="{00000000-0005-0000-0000-0000E0C20000}"/>
    <cellStyle name="Moneda 6 4 3 3 2 2 3" xfId="35363" xr:uid="{00000000-0005-0000-0000-0000E1C20000}"/>
    <cellStyle name="Moneda 6 4 3 3 2 3" xfId="16751" xr:uid="{00000000-0005-0000-0000-0000E2C20000}"/>
    <cellStyle name="Moneda 6 4 3 3 2 3 2" xfId="41567" xr:uid="{00000000-0005-0000-0000-0000E3C20000}"/>
    <cellStyle name="Moneda 6 4 3 3 2 4" xfId="29159" xr:uid="{00000000-0005-0000-0000-0000E4C20000}"/>
    <cellStyle name="Moneda 6 4 3 3 3" xfId="6411" xr:uid="{00000000-0005-0000-0000-0000E5C20000}"/>
    <cellStyle name="Moneda 6 4 3 3 3 2" xfId="12615" xr:uid="{00000000-0005-0000-0000-0000E6C20000}"/>
    <cellStyle name="Moneda 6 4 3 3 3 2 2" xfId="25023" xr:uid="{00000000-0005-0000-0000-0000E7C20000}"/>
    <cellStyle name="Moneda 6 4 3 3 3 2 2 2" xfId="49839" xr:uid="{00000000-0005-0000-0000-0000E8C20000}"/>
    <cellStyle name="Moneda 6 4 3 3 3 2 3" xfId="37431" xr:uid="{00000000-0005-0000-0000-0000E9C20000}"/>
    <cellStyle name="Moneda 6 4 3 3 3 3" xfId="18819" xr:uid="{00000000-0005-0000-0000-0000EAC20000}"/>
    <cellStyle name="Moneda 6 4 3 3 3 3 2" xfId="43635" xr:uid="{00000000-0005-0000-0000-0000EBC20000}"/>
    <cellStyle name="Moneda 6 4 3 3 3 4" xfId="31227" xr:uid="{00000000-0005-0000-0000-0000ECC20000}"/>
    <cellStyle name="Moneda 6 4 3 3 4" xfId="8479" xr:uid="{00000000-0005-0000-0000-0000EDC20000}"/>
    <cellStyle name="Moneda 6 4 3 3 4 2" xfId="20887" xr:uid="{00000000-0005-0000-0000-0000EEC20000}"/>
    <cellStyle name="Moneda 6 4 3 3 4 2 2" xfId="45703" xr:uid="{00000000-0005-0000-0000-0000EFC20000}"/>
    <cellStyle name="Moneda 6 4 3 3 4 3" xfId="33295" xr:uid="{00000000-0005-0000-0000-0000F0C20000}"/>
    <cellStyle name="Moneda 6 4 3 3 5" xfId="14683" xr:uid="{00000000-0005-0000-0000-0000F1C20000}"/>
    <cellStyle name="Moneda 6 4 3 3 5 2" xfId="39499" xr:uid="{00000000-0005-0000-0000-0000F2C20000}"/>
    <cellStyle name="Moneda 6 4 3 3 6" xfId="27091" xr:uid="{00000000-0005-0000-0000-0000F3C20000}"/>
    <cellStyle name="Moneda 6 4 3 4" xfId="3309" xr:uid="{00000000-0005-0000-0000-0000F4C20000}"/>
    <cellStyle name="Moneda 6 4 3 4 2" xfId="9513" xr:uid="{00000000-0005-0000-0000-0000F5C20000}"/>
    <cellStyle name="Moneda 6 4 3 4 2 2" xfId="21921" xr:uid="{00000000-0005-0000-0000-0000F6C20000}"/>
    <cellStyle name="Moneda 6 4 3 4 2 2 2" xfId="46737" xr:uid="{00000000-0005-0000-0000-0000F7C20000}"/>
    <cellStyle name="Moneda 6 4 3 4 2 3" xfId="34329" xr:uid="{00000000-0005-0000-0000-0000F8C20000}"/>
    <cellStyle name="Moneda 6 4 3 4 3" xfId="15717" xr:uid="{00000000-0005-0000-0000-0000F9C20000}"/>
    <cellStyle name="Moneda 6 4 3 4 3 2" xfId="40533" xr:uid="{00000000-0005-0000-0000-0000FAC20000}"/>
    <cellStyle name="Moneda 6 4 3 4 4" xfId="28125" xr:uid="{00000000-0005-0000-0000-0000FBC20000}"/>
    <cellStyle name="Moneda 6 4 3 5" xfId="5377" xr:uid="{00000000-0005-0000-0000-0000FCC20000}"/>
    <cellStyle name="Moneda 6 4 3 5 2" xfId="11581" xr:uid="{00000000-0005-0000-0000-0000FDC20000}"/>
    <cellStyle name="Moneda 6 4 3 5 2 2" xfId="23989" xr:uid="{00000000-0005-0000-0000-0000FEC20000}"/>
    <cellStyle name="Moneda 6 4 3 5 2 2 2" xfId="48805" xr:uid="{00000000-0005-0000-0000-0000FFC20000}"/>
    <cellStyle name="Moneda 6 4 3 5 2 3" xfId="36397" xr:uid="{00000000-0005-0000-0000-000000C30000}"/>
    <cellStyle name="Moneda 6 4 3 5 3" xfId="17785" xr:uid="{00000000-0005-0000-0000-000001C30000}"/>
    <cellStyle name="Moneda 6 4 3 5 3 2" xfId="42601" xr:uid="{00000000-0005-0000-0000-000002C30000}"/>
    <cellStyle name="Moneda 6 4 3 5 4" xfId="30193" xr:uid="{00000000-0005-0000-0000-000003C30000}"/>
    <cellStyle name="Moneda 6 4 3 6" xfId="7445" xr:uid="{00000000-0005-0000-0000-000004C30000}"/>
    <cellStyle name="Moneda 6 4 3 6 2" xfId="19853" xr:uid="{00000000-0005-0000-0000-000005C30000}"/>
    <cellStyle name="Moneda 6 4 3 6 2 2" xfId="44669" xr:uid="{00000000-0005-0000-0000-000006C30000}"/>
    <cellStyle name="Moneda 6 4 3 6 3" xfId="32261" xr:uid="{00000000-0005-0000-0000-000007C30000}"/>
    <cellStyle name="Moneda 6 4 3 7" xfId="13649" xr:uid="{00000000-0005-0000-0000-000008C30000}"/>
    <cellStyle name="Moneda 6 4 3 7 2" xfId="38465" xr:uid="{00000000-0005-0000-0000-000009C30000}"/>
    <cellStyle name="Moneda 6 4 3 8" xfId="26057" xr:uid="{00000000-0005-0000-0000-00000AC30000}"/>
    <cellStyle name="Moneda 6 4 4" xfId="1413" xr:uid="{00000000-0005-0000-0000-00000BC30000}"/>
    <cellStyle name="Moneda 6 4 4 2" xfId="2447" xr:uid="{00000000-0005-0000-0000-00000CC30000}"/>
    <cellStyle name="Moneda 6 4 4 2 2" xfId="4515" xr:uid="{00000000-0005-0000-0000-00000DC30000}"/>
    <cellStyle name="Moneda 6 4 4 2 2 2" xfId="10719" xr:uid="{00000000-0005-0000-0000-00000EC30000}"/>
    <cellStyle name="Moneda 6 4 4 2 2 2 2" xfId="23127" xr:uid="{00000000-0005-0000-0000-00000FC30000}"/>
    <cellStyle name="Moneda 6 4 4 2 2 2 2 2" xfId="47943" xr:uid="{00000000-0005-0000-0000-000010C30000}"/>
    <cellStyle name="Moneda 6 4 4 2 2 2 3" xfId="35535" xr:uid="{00000000-0005-0000-0000-000011C30000}"/>
    <cellStyle name="Moneda 6 4 4 2 2 3" xfId="16923" xr:uid="{00000000-0005-0000-0000-000012C30000}"/>
    <cellStyle name="Moneda 6 4 4 2 2 3 2" xfId="41739" xr:uid="{00000000-0005-0000-0000-000013C30000}"/>
    <cellStyle name="Moneda 6 4 4 2 2 4" xfId="29331" xr:uid="{00000000-0005-0000-0000-000014C30000}"/>
    <cellStyle name="Moneda 6 4 4 2 3" xfId="6583" xr:uid="{00000000-0005-0000-0000-000015C30000}"/>
    <cellStyle name="Moneda 6 4 4 2 3 2" xfId="12787" xr:uid="{00000000-0005-0000-0000-000016C30000}"/>
    <cellStyle name="Moneda 6 4 4 2 3 2 2" xfId="25195" xr:uid="{00000000-0005-0000-0000-000017C30000}"/>
    <cellStyle name="Moneda 6 4 4 2 3 2 2 2" xfId="50011" xr:uid="{00000000-0005-0000-0000-000018C30000}"/>
    <cellStyle name="Moneda 6 4 4 2 3 2 3" xfId="37603" xr:uid="{00000000-0005-0000-0000-000019C30000}"/>
    <cellStyle name="Moneda 6 4 4 2 3 3" xfId="18991" xr:uid="{00000000-0005-0000-0000-00001AC30000}"/>
    <cellStyle name="Moneda 6 4 4 2 3 3 2" xfId="43807" xr:uid="{00000000-0005-0000-0000-00001BC30000}"/>
    <cellStyle name="Moneda 6 4 4 2 3 4" xfId="31399" xr:uid="{00000000-0005-0000-0000-00001CC30000}"/>
    <cellStyle name="Moneda 6 4 4 2 4" xfId="8651" xr:uid="{00000000-0005-0000-0000-00001DC30000}"/>
    <cellStyle name="Moneda 6 4 4 2 4 2" xfId="21059" xr:uid="{00000000-0005-0000-0000-00001EC30000}"/>
    <cellStyle name="Moneda 6 4 4 2 4 2 2" xfId="45875" xr:uid="{00000000-0005-0000-0000-00001FC30000}"/>
    <cellStyle name="Moneda 6 4 4 2 4 3" xfId="33467" xr:uid="{00000000-0005-0000-0000-000020C30000}"/>
    <cellStyle name="Moneda 6 4 4 2 5" xfId="14855" xr:uid="{00000000-0005-0000-0000-000021C30000}"/>
    <cellStyle name="Moneda 6 4 4 2 5 2" xfId="39671" xr:uid="{00000000-0005-0000-0000-000022C30000}"/>
    <cellStyle name="Moneda 6 4 4 2 6" xfId="27263" xr:uid="{00000000-0005-0000-0000-000023C30000}"/>
    <cellStyle name="Moneda 6 4 4 3" xfId="3481" xr:uid="{00000000-0005-0000-0000-000024C30000}"/>
    <cellStyle name="Moneda 6 4 4 3 2" xfId="9685" xr:uid="{00000000-0005-0000-0000-000025C30000}"/>
    <cellStyle name="Moneda 6 4 4 3 2 2" xfId="22093" xr:uid="{00000000-0005-0000-0000-000026C30000}"/>
    <cellStyle name="Moneda 6 4 4 3 2 2 2" xfId="46909" xr:uid="{00000000-0005-0000-0000-000027C30000}"/>
    <cellStyle name="Moneda 6 4 4 3 2 3" xfId="34501" xr:uid="{00000000-0005-0000-0000-000028C30000}"/>
    <cellStyle name="Moneda 6 4 4 3 3" xfId="15889" xr:uid="{00000000-0005-0000-0000-000029C30000}"/>
    <cellStyle name="Moneda 6 4 4 3 3 2" xfId="40705" xr:uid="{00000000-0005-0000-0000-00002AC30000}"/>
    <cellStyle name="Moneda 6 4 4 3 4" xfId="28297" xr:uid="{00000000-0005-0000-0000-00002BC30000}"/>
    <cellStyle name="Moneda 6 4 4 4" xfId="5549" xr:uid="{00000000-0005-0000-0000-00002CC30000}"/>
    <cellStyle name="Moneda 6 4 4 4 2" xfId="11753" xr:uid="{00000000-0005-0000-0000-00002DC30000}"/>
    <cellStyle name="Moneda 6 4 4 4 2 2" xfId="24161" xr:uid="{00000000-0005-0000-0000-00002EC30000}"/>
    <cellStyle name="Moneda 6 4 4 4 2 2 2" xfId="48977" xr:uid="{00000000-0005-0000-0000-00002FC30000}"/>
    <cellStyle name="Moneda 6 4 4 4 2 3" xfId="36569" xr:uid="{00000000-0005-0000-0000-000030C30000}"/>
    <cellStyle name="Moneda 6 4 4 4 3" xfId="17957" xr:uid="{00000000-0005-0000-0000-000031C30000}"/>
    <cellStyle name="Moneda 6 4 4 4 3 2" xfId="42773" xr:uid="{00000000-0005-0000-0000-000032C30000}"/>
    <cellStyle name="Moneda 6 4 4 4 4" xfId="30365" xr:uid="{00000000-0005-0000-0000-000033C30000}"/>
    <cellStyle name="Moneda 6 4 4 5" xfId="7617" xr:uid="{00000000-0005-0000-0000-000034C30000}"/>
    <cellStyle name="Moneda 6 4 4 5 2" xfId="20025" xr:uid="{00000000-0005-0000-0000-000035C30000}"/>
    <cellStyle name="Moneda 6 4 4 5 2 2" xfId="44841" xr:uid="{00000000-0005-0000-0000-000036C30000}"/>
    <cellStyle name="Moneda 6 4 4 5 3" xfId="32433" xr:uid="{00000000-0005-0000-0000-000037C30000}"/>
    <cellStyle name="Moneda 6 4 4 6" xfId="13821" xr:uid="{00000000-0005-0000-0000-000038C30000}"/>
    <cellStyle name="Moneda 6 4 4 6 2" xfId="38637" xr:uid="{00000000-0005-0000-0000-000039C30000}"/>
    <cellStyle name="Moneda 6 4 4 7" xfId="26229" xr:uid="{00000000-0005-0000-0000-00003AC30000}"/>
    <cellStyle name="Moneda 6 4 5" xfId="1930" xr:uid="{00000000-0005-0000-0000-00003BC30000}"/>
    <cellStyle name="Moneda 6 4 5 2" xfId="3998" xr:uid="{00000000-0005-0000-0000-00003CC30000}"/>
    <cellStyle name="Moneda 6 4 5 2 2" xfId="10202" xr:uid="{00000000-0005-0000-0000-00003DC30000}"/>
    <cellStyle name="Moneda 6 4 5 2 2 2" xfId="22610" xr:uid="{00000000-0005-0000-0000-00003EC30000}"/>
    <cellStyle name="Moneda 6 4 5 2 2 2 2" xfId="47426" xr:uid="{00000000-0005-0000-0000-00003FC30000}"/>
    <cellStyle name="Moneda 6 4 5 2 2 3" xfId="35018" xr:uid="{00000000-0005-0000-0000-000040C30000}"/>
    <cellStyle name="Moneda 6 4 5 2 3" xfId="16406" xr:uid="{00000000-0005-0000-0000-000041C30000}"/>
    <cellStyle name="Moneda 6 4 5 2 3 2" xfId="41222" xr:uid="{00000000-0005-0000-0000-000042C30000}"/>
    <cellStyle name="Moneda 6 4 5 2 4" xfId="28814" xr:uid="{00000000-0005-0000-0000-000043C30000}"/>
    <cellStyle name="Moneda 6 4 5 3" xfId="6066" xr:uid="{00000000-0005-0000-0000-000044C30000}"/>
    <cellStyle name="Moneda 6 4 5 3 2" xfId="12270" xr:uid="{00000000-0005-0000-0000-000045C30000}"/>
    <cellStyle name="Moneda 6 4 5 3 2 2" xfId="24678" xr:uid="{00000000-0005-0000-0000-000046C30000}"/>
    <cellStyle name="Moneda 6 4 5 3 2 2 2" xfId="49494" xr:uid="{00000000-0005-0000-0000-000047C30000}"/>
    <cellStyle name="Moneda 6 4 5 3 2 3" xfId="37086" xr:uid="{00000000-0005-0000-0000-000048C30000}"/>
    <cellStyle name="Moneda 6 4 5 3 3" xfId="18474" xr:uid="{00000000-0005-0000-0000-000049C30000}"/>
    <cellStyle name="Moneda 6 4 5 3 3 2" xfId="43290" xr:uid="{00000000-0005-0000-0000-00004AC30000}"/>
    <cellStyle name="Moneda 6 4 5 3 4" xfId="30882" xr:uid="{00000000-0005-0000-0000-00004BC30000}"/>
    <cellStyle name="Moneda 6 4 5 4" xfId="8134" xr:uid="{00000000-0005-0000-0000-00004CC30000}"/>
    <cellStyle name="Moneda 6 4 5 4 2" xfId="20542" xr:uid="{00000000-0005-0000-0000-00004DC30000}"/>
    <cellStyle name="Moneda 6 4 5 4 2 2" xfId="45358" xr:uid="{00000000-0005-0000-0000-00004EC30000}"/>
    <cellStyle name="Moneda 6 4 5 4 3" xfId="32950" xr:uid="{00000000-0005-0000-0000-00004FC30000}"/>
    <cellStyle name="Moneda 6 4 5 5" xfId="14338" xr:uid="{00000000-0005-0000-0000-000050C30000}"/>
    <cellStyle name="Moneda 6 4 5 5 2" xfId="39154" xr:uid="{00000000-0005-0000-0000-000051C30000}"/>
    <cellStyle name="Moneda 6 4 5 6" xfId="26746" xr:uid="{00000000-0005-0000-0000-000052C30000}"/>
    <cellStyle name="Moneda 6 4 6" xfId="2964" xr:uid="{00000000-0005-0000-0000-000053C30000}"/>
    <cellStyle name="Moneda 6 4 6 2" xfId="9168" xr:uid="{00000000-0005-0000-0000-000054C30000}"/>
    <cellStyle name="Moneda 6 4 6 2 2" xfId="21576" xr:uid="{00000000-0005-0000-0000-000055C30000}"/>
    <cellStyle name="Moneda 6 4 6 2 2 2" xfId="46392" xr:uid="{00000000-0005-0000-0000-000056C30000}"/>
    <cellStyle name="Moneda 6 4 6 2 3" xfId="33984" xr:uid="{00000000-0005-0000-0000-000057C30000}"/>
    <cellStyle name="Moneda 6 4 6 3" xfId="15372" xr:uid="{00000000-0005-0000-0000-000058C30000}"/>
    <cellStyle name="Moneda 6 4 6 3 2" xfId="40188" xr:uid="{00000000-0005-0000-0000-000059C30000}"/>
    <cellStyle name="Moneda 6 4 6 4" xfId="27780" xr:uid="{00000000-0005-0000-0000-00005AC30000}"/>
    <cellStyle name="Moneda 6 4 7" xfId="5032" xr:uid="{00000000-0005-0000-0000-00005BC30000}"/>
    <cellStyle name="Moneda 6 4 7 2" xfId="11236" xr:uid="{00000000-0005-0000-0000-00005CC30000}"/>
    <cellStyle name="Moneda 6 4 7 2 2" xfId="23644" xr:uid="{00000000-0005-0000-0000-00005DC30000}"/>
    <cellStyle name="Moneda 6 4 7 2 2 2" xfId="48460" xr:uid="{00000000-0005-0000-0000-00005EC30000}"/>
    <cellStyle name="Moneda 6 4 7 2 3" xfId="36052" xr:uid="{00000000-0005-0000-0000-00005FC30000}"/>
    <cellStyle name="Moneda 6 4 7 3" xfId="17440" xr:uid="{00000000-0005-0000-0000-000060C30000}"/>
    <cellStyle name="Moneda 6 4 7 3 2" xfId="42256" xr:uid="{00000000-0005-0000-0000-000061C30000}"/>
    <cellStyle name="Moneda 6 4 7 4" xfId="29848" xr:uid="{00000000-0005-0000-0000-000062C30000}"/>
    <cellStyle name="Moneda 6 4 8" xfId="7100" xr:uid="{00000000-0005-0000-0000-000063C30000}"/>
    <cellStyle name="Moneda 6 4 8 2" xfId="19508" xr:uid="{00000000-0005-0000-0000-000064C30000}"/>
    <cellStyle name="Moneda 6 4 8 2 2" xfId="44324" xr:uid="{00000000-0005-0000-0000-000065C30000}"/>
    <cellStyle name="Moneda 6 4 8 3" xfId="31916" xr:uid="{00000000-0005-0000-0000-000066C30000}"/>
    <cellStyle name="Moneda 6 4 9" xfId="13304" xr:uid="{00000000-0005-0000-0000-000067C30000}"/>
    <cellStyle name="Moneda 6 4 9 2" xfId="38120" xr:uid="{00000000-0005-0000-0000-000068C30000}"/>
    <cellStyle name="Moneda 6 5" xfId="536" xr:uid="{00000000-0005-0000-0000-000069C30000}"/>
    <cellStyle name="Moneda 6 5 2" xfId="1468" xr:uid="{00000000-0005-0000-0000-00006AC30000}"/>
    <cellStyle name="Moneda 6 5 2 2" xfId="2502" xr:uid="{00000000-0005-0000-0000-00006BC30000}"/>
    <cellStyle name="Moneda 6 5 2 2 2" xfId="4570" xr:uid="{00000000-0005-0000-0000-00006CC30000}"/>
    <cellStyle name="Moneda 6 5 2 2 2 2" xfId="10774" xr:uid="{00000000-0005-0000-0000-00006DC30000}"/>
    <cellStyle name="Moneda 6 5 2 2 2 2 2" xfId="23182" xr:uid="{00000000-0005-0000-0000-00006EC30000}"/>
    <cellStyle name="Moneda 6 5 2 2 2 2 2 2" xfId="47998" xr:uid="{00000000-0005-0000-0000-00006FC30000}"/>
    <cellStyle name="Moneda 6 5 2 2 2 2 3" xfId="35590" xr:uid="{00000000-0005-0000-0000-000070C30000}"/>
    <cellStyle name="Moneda 6 5 2 2 2 3" xfId="16978" xr:uid="{00000000-0005-0000-0000-000071C30000}"/>
    <cellStyle name="Moneda 6 5 2 2 2 3 2" xfId="41794" xr:uid="{00000000-0005-0000-0000-000072C30000}"/>
    <cellStyle name="Moneda 6 5 2 2 2 4" xfId="29386" xr:uid="{00000000-0005-0000-0000-000073C30000}"/>
    <cellStyle name="Moneda 6 5 2 2 3" xfId="6638" xr:uid="{00000000-0005-0000-0000-000074C30000}"/>
    <cellStyle name="Moneda 6 5 2 2 3 2" xfId="12842" xr:uid="{00000000-0005-0000-0000-000075C30000}"/>
    <cellStyle name="Moneda 6 5 2 2 3 2 2" xfId="25250" xr:uid="{00000000-0005-0000-0000-000076C30000}"/>
    <cellStyle name="Moneda 6 5 2 2 3 2 2 2" xfId="50066" xr:uid="{00000000-0005-0000-0000-000077C30000}"/>
    <cellStyle name="Moneda 6 5 2 2 3 2 3" xfId="37658" xr:uid="{00000000-0005-0000-0000-000078C30000}"/>
    <cellStyle name="Moneda 6 5 2 2 3 3" xfId="19046" xr:uid="{00000000-0005-0000-0000-000079C30000}"/>
    <cellStyle name="Moneda 6 5 2 2 3 3 2" xfId="43862" xr:uid="{00000000-0005-0000-0000-00007AC30000}"/>
    <cellStyle name="Moneda 6 5 2 2 3 4" xfId="31454" xr:uid="{00000000-0005-0000-0000-00007BC30000}"/>
    <cellStyle name="Moneda 6 5 2 2 4" xfId="8706" xr:uid="{00000000-0005-0000-0000-00007CC30000}"/>
    <cellStyle name="Moneda 6 5 2 2 4 2" xfId="21114" xr:uid="{00000000-0005-0000-0000-00007DC30000}"/>
    <cellStyle name="Moneda 6 5 2 2 4 2 2" xfId="45930" xr:uid="{00000000-0005-0000-0000-00007EC30000}"/>
    <cellStyle name="Moneda 6 5 2 2 4 3" xfId="33522" xr:uid="{00000000-0005-0000-0000-00007FC30000}"/>
    <cellStyle name="Moneda 6 5 2 2 5" xfId="14910" xr:uid="{00000000-0005-0000-0000-000080C30000}"/>
    <cellStyle name="Moneda 6 5 2 2 5 2" xfId="39726" xr:uid="{00000000-0005-0000-0000-000081C30000}"/>
    <cellStyle name="Moneda 6 5 2 2 6" xfId="27318" xr:uid="{00000000-0005-0000-0000-000082C30000}"/>
    <cellStyle name="Moneda 6 5 2 3" xfId="3536" xr:uid="{00000000-0005-0000-0000-000083C30000}"/>
    <cellStyle name="Moneda 6 5 2 3 2" xfId="9740" xr:uid="{00000000-0005-0000-0000-000084C30000}"/>
    <cellStyle name="Moneda 6 5 2 3 2 2" xfId="22148" xr:uid="{00000000-0005-0000-0000-000085C30000}"/>
    <cellStyle name="Moneda 6 5 2 3 2 2 2" xfId="46964" xr:uid="{00000000-0005-0000-0000-000086C30000}"/>
    <cellStyle name="Moneda 6 5 2 3 2 3" xfId="34556" xr:uid="{00000000-0005-0000-0000-000087C30000}"/>
    <cellStyle name="Moneda 6 5 2 3 3" xfId="15944" xr:uid="{00000000-0005-0000-0000-000088C30000}"/>
    <cellStyle name="Moneda 6 5 2 3 3 2" xfId="40760" xr:uid="{00000000-0005-0000-0000-000089C30000}"/>
    <cellStyle name="Moneda 6 5 2 3 4" xfId="28352" xr:uid="{00000000-0005-0000-0000-00008AC30000}"/>
    <cellStyle name="Moneda 6 5 2 4" xfId="5604" xr:uid="{00000000-0005-0000-0000-00008BC30000}"/>
    <cellStyle name="Moneda 6 5 2 4 2" xfId="11808" xr:uid="{00000000-0005-0000-0000-00008CC30000}"/>
    <cellStyle name="Moneda 6 5 2 4 2 2" xfId="24216" xr:uid="{00000000-0005-0000-0000-00008DC30000}"/>
    <cellStyle name="Moneda 6 5 2 4 2 2 2" xfId="49032" xr:uid="{00000000-0005-0000-0000-00008EC30000}"/>
    <cellStyle name="Moneda 6 5 2 4 2 3" xfId="36624" xr:uid="{00000000-0005-0000-0000-00008FC30000}"/>
    <cellStyle name="Moneda 6 5 2 4 3" xfId="18012" xr:uid="{00000000-0005-0000-0000-000090C30000}"/>
    <cellStyle name="Moneda 6 5 2 4 3 2" xfId="42828" xr:uid="{00000000-0005-0000-0000-000091C30000}"/>
    <cellStyle name="Moneda 6 5 2 4 4" xfId="30420" xr:uid="{00000000-0005-0000-0000-000092C30000}"/>
    <cellStyle name="Moneda 6 5 2 5" xfId="7672" xr:uid="{00000000-0005-0000-0000-000093C30000}"/>
    <cellStyle name="Moneda 6 5 2 5 2" xfId="20080" xr:uid="{00000000-0005-0000-0000-000094C30000}"/>
    <cellStyle name="Moneda 6 5 2 5 2 2" xfId="44896" xr:uid="{00000000-0005-0000-0000-000095C30000}"/>
    <cellStyle name="Moneda 6 5 2 5 3" xfId="32488" xr:uid="{00000000-0005-0000-0000-000096C30000}"/>
    <cellStyle name="Moneda 6 5 2 6" xfId="13876" xr:uid="{00000000-0005-0000-0000-000097C30000}"/>
    <cellStyle name="Moneda 6 5 2 6 2" xfId="38692" xr:uid="{00000000-0005-0000-0000-000098C30000}"/>
    <cellStyle name="Moneda 6 5 2 7" xfId="26284" xr:uid="{00000000-0005-0000-0000-000099C30000}"/>
    <cellStyle name="Moneda 6 5 3" xfId="1985" xr:uid="{00000000-0005-0000-0000-00009AC30000}"/>
    <cellStyle name="Moneda 6 5 3 2" xfId="4053" xr:uid="{00000000-0005-0000-0000-00009BC30000}"/>
    <cellStyle name="Moneda 6 5 3 2 2" xfId="10257" xr:uid="{00000000-0005-0000-0000-00009CC30000}"/>
    <cellStyle name="Moneda 6 5 3 2 2 2" xfId="22665" xr:uid="{00000000-0005-0000-0000-00009DC30000}"/>
    <cellStyle name="Moneda 6 5 3 2 2 2 2" xfId="47481" xr:uid="{00000000-0005-0000-0000-00009EC30000}"/>
    <cellStyle name="Moneda 6 5 3 2 2 3" xfId="35073" xr:uid="{00000000-0005-0000-0000-00009FC30000}"/>
    <cellStyle name="Moneda 6 5 3 2 3" xfId="16461" xr:uid="{00000000-0005-0000-0000-0000A0C30000}"/>
    <cellStyle name="Moneda 6 5 3 2 3 2" xfId="41277" xr:uid="{00000000-0005-0000-0000-0000A1C30000}"/>
    <cellStyle name="Moneda 6 5 3 2 4" xfId="28869" xr:uid="{00000000-0005-0000-0000-0000A2C30000}"/>
    <cellStyle name="Moneda 6 5 3 3" xfId="6121" xr:uid="{00000000-0005-0000-0000-0000A3C30000}"/>
    <cellStyle name="Moneda 6 5 3 3 2" xfId="12325" xr:uid="{00000000-0005-0000-0000-0000A4C30000}"/>
    <cellStyle name="Moneda 6 5 3 3 2 2" xfId="24733" xr:uid="{00000000-0005-0000-0000-0000A5C30000}"/>
    <cellStyle name="Moneda 6 5 3 3 2 2 2" xfId="49549" xr:uid="{00000000-0005-0000-0000-0000A6C30000}"/>
    <cellStyle name="Moneda 6 5 3 3 2 3" xfId="37141" xr:uid="{00000000-0005-0000-0000-0000A7C30000}"/>
    <cellStyle name="Moneda 6 5 3 3 3" xfId="18529" xr:uid="{00000000-0005-0000-0000-0000A8C30000}"/>
    <cellStyle name="Moneda 6 5 3 3 3 2" xfId="43345" xr:uid="{00000000-0005-0000-0000-0000A9C30000}"/>
    <cellStyle name="Moneda 6 5 3 3 4" xfId="30937" xr:uid="{00000000-0005-0000-0000-0000AAC30000}"/>
    <cellStyle name="Moneda 6 5 3 4" xfId="8189" xr:uid="{00000000-0005-0000-0000-0000ABC30000}"/>
    <cellStyle name="Moneda 6 5 3 4 2" xfId="20597" xr:uid="{00000000-0005-0000-0000-0000ACC30000}"/>
    <cellStyle name="Moneda 6 5 3 4 2 2" xfId="45413" xr:uid="{00000000-0005-0000-0000-0000ADC30000}"/>
    <cellStyle name="Moneda 6 5 3 4 3" xfId="33005" xr:uid="{00000000-0005-0000-0000-0000AEC30000}"/>
    <cellStyle name="Moneda 6 5 3 5" xfId="14393" xr:uid="{00000000-0005-0000-0000-0000AFC30000}"/>
    <cellStyle name="Moneda 6 5 3 5 2" xfId="39209" xr:uid="{00000000-0005-0000-0000-0000B0C30000}"/>
    <cellStyle name="Moneda 6 5 3 6" xfId="26801" xr:uid="{00000000-0005-0000-0000-0000B1C30000}"/>
    <cellStyle name="Moneda 6 5 4" xfId="3019" xr:uid="{00000000-0005-0000-0000-0000B2C30000}"/>
    <cellStyle name="Moneda 6 5 4 2" xfId="9223" xr:uid="{00000000-0005-0000-0000-0000B3C30000}"/>
    <cellStyle name="Moneda 6 5 4 2 2" xfId="21631" xr:uid="{00000000-0005-0000-0000-0000B4C30000}"/>
    <cellStyle name="Moneda 6 5 4 2 2 2" xfId="46447" xr:uid="{00000000-0005-0000-0000-0000B5C30000}"/>
    <cellStyle name="Moneda 6 5 4 2 3" xfId="34039" xr:uid="{00000000-0005-0000-0000-0000B6C30000}"/>
    <cellStyle name="Moneda 6 5 4 3" xfId="15427" xr:uid="{00000000-0005-0000-0000-0000B7C30000}"/>
    <cellStyle name="Moneda 6 5 4 3 2" xfId="40243" xr:uid="{00000000-0005-0000-0000-0000B8C30000}"/>
    <cellStyle name="Moneda 6 5 4 4" xfId="27835" xr:uid="{00000000-0005-0000-0000-0000B9C30000}"/>
    <cellStyle name="Moneda 6 5 5" xfId="5087" xr:uid="{00000000-0005-0000-0000-0000BAC30000}"/>
    <cellStyle name="Moneda 6 5 5 2" xfId="11291" xr:uid="{00000000-0005-0000-0000-0000BBC30000}"/>
    <cellStyle name="Moneda 6 5 5 2 2" xfId="23699" xr:uid="{00000000-0005-0000-0000-0000BCC30000}"/>
    <cellStyle name="Moneda 6 5 5 2 2 2" xfId="48515" xr:uid="{00000000-0005-0000-0000-0000BDC30000}"/>
    <cellStyle name="Moneda 6 5 5 2 3" xfId="36107" xr:uid="{00000000-0005-0000-0000-0000BEC30000}"/>
    <cellStyle name="Moneda 6 5 5 3" xfId="17495" xr:uid="{00000000-0005-0000-0000-0000BFC30000}"/>
    <cellStyle name="Moneda 6 5 5 3 2" xfId="42311" xr:uid="{00000000-0005-0000-0000-0000C0C30000}"/>
    <cellStyle name="Moneda 6 5 5 4" xfId="29903" xr:uid="{00000000-0005-0000-0000-0000C1C30000}"/>
    <cellStyle name="Moneda 6 5 6" xfId="7155" xr:uid="{00000000-0005-0000-0000-0000C2C30000}"/>
    <cellStyle name="Moneda 6 5 6 2" xfId="19563" xr:uid="{00000000-0005-0000-0000-0000C3C30000}"/>
    <cellStyle name="Moneda 6 5 6 2 2" xfId="44379" xr:uid="{00000000-0005-0000-0000-0000C4C30000}"/>
    <cellStyle name="Moneda 6 5 6 3" xfId="31971" xr:uid="{00000000-0005-0000-0000-0000C5C30000}"/>
    <cellStyle name="Moneda 6 5 7" xfId="13359" xr:uid="{00000000-0005-0000-0000-0000C6C30000}"/>
    <cellStyle name="Moneda 6 5 7 2" xfId="38175" xr:uid="{00000000-0005-0000-0000-0000C7C30000}"/>
    <cellStyle name="Moneda 6 5 8" xfId="25767" xr:uid="{00000000-0005-0000-0000-0000C8C30000}"/>
    <cellStyle name="Moneda 6 5 9" xfId="951" xr:uid="{00000000-0005-0000-0000-0000C9C30000}"/>
    <cellStyle name="Moneda 6 6" xfId="1124" xr:uid="{00000000-0005-0000-0000-0000CAC30000}"/>
    <cellStyle name="Moneda 6 6 2" xfId="1641" xr:uid="{00000000-0005-0000-0000-0000CBC30000}"/>
    <cellStyle name="Moneda 6 6 2 2" xfId="2675" xr:uid="{00000000-0005-0000-0000-0000CCC30000}"/>
    <cellStyle name="Moneda 6 6 2 2 2" xfId="4743" xr:uid="{00000000-0005-0000-0000-0000CDC30000}"/>
    <cellStyle name="Moneda 6 6 2 2 2 2" xfId="10947" xr:uid="{00000000-0005-0000-0000-0000CEC30000}"/>
    <cellStyle name="Moneda 6 6 2 2 2 2 2" xfId="23355" xr:uid="{00000000-0005-0000-0000-0000CFC30000}"/>
    <cellStyle name="Moneda 6 6 2 2 2 2 2 2" xfId="48171" xr:uid="{00000000-0005-0000-0000-0000D0C30000}"/>
    <cellStyle name="Moneda 6 6 2 2 2 2 3" xfId="35763" xr:uid="{00000000-0005-0000-0000-0000D1C30000}"/>
    <cellStyle name="Moneda 6 6 2 2 2 3" xfId="17151" xr:uid="{00000000-0005-0000-0000-0000D2C30000}"/>
    <cellStyle name="Moneda 6 6 2 2 2 3 2" xfId="41967" xr:uid="{00000000-0005-0000-0000-0000D3C30000}"/>
    <cellStyle name="Moneda 6 6 2 2 2 4" xfId="29559" xr:uid="{00000000-0005-0000-0000-0000D4C30000}"/>
    <cellStyle name="Moneda 6 6 2 2 3" xfId="6811" xr:uid="{00000000-0005-0000-0000-0000D5C30000}"/>
    <cellStyle name="Moneda 6 6 2 2 3 2" xfId="13015" xr:uid="{00000000-0005-0000-0000-0000D6C30000}"/>
    <cellStyle name="Moneda 6 6 2 2 3 2 2" xfId="25423" xr:uid="{00000000-0005-0000-0000-0000D7C30000}"/>
    <cellStyle name="Moneda 6 6 2 2 3 2 2 2" xfId="50239" xr:uid="{00000000-0005-0000-0000-0000D8C30000}"/>
    <cellStyle name="Moneda 6 6 2 2 3 2 3" xfId="37831" xr:uid="{00000000-0005-0000-0000-0000D9C30000}"/>
    <cellStyle name="Moneda 6 6 2 2 3 3" xfId="19219" xr:uid="{00000000-0005-0000-0000-0000DAC30000}"/>
    <cellStyle name="Moneda 6 6 2 2 3 3 2" xfId="44035" xr:uid="{00000000-0005-0000-0000-0000DBC30000}"/>
    <cellStyle name="Moneda 6 6 2 2 3 4" xfId="31627" xr:uid="{00000000-0005-0000-0000-0000DCC30000}"/>
    <cellStyle name="Moneda 6 6 2 2 4" xfId="8879" xr:uid="{00000000-0005-0000-0000-0000DDC30000}"/>
    <cellStyle name="Moneda 6 6 2 2 4 2" xfId="21287" xr:uid="{00000000-0005-0000-0000-0000DEC30000}"/>
    <cellStyle name="Moneda 6 6 2 2 4 2 2" xfId="46103" xr:uid="{00000000-0005-0000-0000-0000DFC30000}"/>
    <cellStyle name="Moneda 6 6 2 2 4 3" xfId="33695" xr:uid="{00000000-0005-0000-0000-0000E0C30000}"/>
    <cellStyle name="Moneda 6 6 2 2 5" xfId="15083" xr:uid="{00000000-0005-0000-0000-0000E1C30000}"/>
    <cellStyle name="Moneda 6 6 2 2 5 2" xfId="39899" xr:uid="{00000000-0005-0000-0000-0000E2C30000}"/>
    <cellStyle name="Moneda 6 6 2 2 6" xfId="27491" xr:uid="{00000000-0005-0000-0000-0000E3C30000}"/>
    <cellStyle name="Moneda 6 6 2 3" xfId="3709" xr:uid="{00000000-0005-0000-0000-0000E4C30000}"/>
    <cellStyle name="Moneda 6 6 2 3 2" xfId="9913" xr:uid="{00000000-0005-0000-0000-0000E5C30000}"/>
    <cellStyle name="Moneda 6 6 2 3 2 2" xfId="22321" xr:uid="{00000000-0005-0000-0000-0000E6C30000}"/>
    <cellStyle name="Moneda 6 6 2 3 2 2 2" xfId="47137" xr:uid="{00000000-0005-0000-0000-0000E7C30000}"/>
    <cellStyle name="Moneda 6 6 2 3 2 3" xfId="34729" xr:uid="{00000000-0005-0000-0000-0000E8C30000}"/>
    <cellStyle name="Moneda 6 6 2 3 3" xfId="16117" xr:uid="{00000000-0005-0000-0000-0000E9C30000}"/>
    <cellStyle name="Moneda 6 6 2 3 3 2" xfId="40933" xr:uid="{00000000-0005-0000-0000-0000EAC30000}"/>
    <cellStyle name="Moneda 6 6 2 3 4" xfId="28525" xr:uid="{00000000-0005-0000-0000-0000EBC30000}"/>
    <cellStyle name="Moneda 6 6 2 4" xfId="5777" xr:uid="{00000000-0005-0000-0000-0000ECC30000}"/>
    <cellStyle name="Moneda 6 6 2 4 2" xfId="11981" xr:uid="{00000000-0005-0000-0000-0000EDC30000}"/>
    <cellStyle name="Moneda 6 6 2 4 2 2" xfId="24389" xr:uid="{00000000-0005-0000-0000-0000EEC30000}"/>
    <cellStyle name="Moneda 6 6 2 4 2 2 2" xfId="49205" xr:uid="{00000000-0005-0000-0000-0000EFC30000}"/>
    <cellStyle name="Moneda 6 6 2 4 2 3" xfId="36797" xr:uid="{00000000-0005-0000-0000-0000F0C30000}"/>
    <cellStyle name="Moneda 6 6 2 4 3" xfId="18185" xr:uid="{00000000-0005-0000-0000-0000F1C30000}"/>
    <cellStyle name="Moneda 6 6 2 4 3 2" xfId="43001" xr:uid="{00000000-0005-0000-0000-0000F2C30000}"/>
    <cellStyle name="Moneda 6 6 2 4 4" xfId="30593" xr:uid="{00000000-0005-0000-0000-0000F3C30000}"/>
    <cellStyle name="Moneda 6 6 2 5" xfId="7845" xr:uid="{00000000-0005-0000-0000-0000F4C30000}"/>
    <cellStyle name="Moneda 6 6 2 5 2" xfId="20253" xr:uid="{00000000-0005-0000-0000-0000F5C30000}"/>
    <cellStyle name="Moneda 6 6 2 5 2 2" xfId="45069" xr:uid="{00000000-0005-0000-0000-0000F6C30000}"/>
    <cellStyle name="Moneda 6 6 2 5 3" xfId="32661" xr:uid="{00000000-0005-0000-0000-0000F7C30000}"/>
    <cellStyle name="Moneda 6 6 2 6" xfId="14049" xr:uid="{00000000-0005-0000-0000-0000F8C30000}"/>
    <cellStyle name="Moneda 6 6 2 6 2" xfId="38865" xr:uid="{00000000-0005-0000-0000-0000F9C30000}"/>
    <cellStyle name="Moneda 6 6 2 7" xfId="26457" xr:uid="{00000000-0005-0000-0000-0000FAC30000}"/>
    <cellStyle name="Moneda 6 6 3" xfId="2158" xr:uid="{00000000-0005-0000-0000-0000FBC30000}"/>
    <cellStyle name="Moneda 6 6 3 2" xfId="4226" xr:uid="{00000000-0005-0000-0000-0000FCC30000}"/>
    <cellStyle name="Moneda 6 6 3 2 2" xfId="10430" xr:uid="{00000000-0005-0000-0000-0000FDC30000}"/>
    <cellStyle name="Moneda 6 6 3 2 2 2" xfId="22838" xr:uid="{00000000-0005-0000-0000-0000FEC30000}"/>
    <cellStyle name="Moneda 6 6 3 2 2 2 2" xfId="47654" xr:uid="{00000000-0005-0000-0000-0000FFC30000}"/>
    <cellStyle name="Moneda 6 6 3 2 2 3" xfId="35246" xr:uid="{00000000-0005-0000-0000-000000C40000}"/>
    <cellStyle name="Moneda 6 6 3 2 3" xfId="16634" xr:uid="{00000000-0005-0000-0000-000001C40000}"/>
    <cellStyle name="Moneda 6 6 3 2 3 2" xfId="41450" xr:uid="{00000000-0005-0000-0000-000002C40000}"/>
    <cellStyle name="Moneda 6 6 3 2 4" xfId="29042" xr:uid="{00000000-0005-0000-0000-000003C40000}"/>
    <cellStyle name="Moneda 6 6 3 3" xfId="6294" xr:uid="{00000000-0005-0000-0000-000004C40000}"/>
    <cellStyle name="Moneda 6 6 3 3 2" xfId="12498" xr:uid="{00000000-0005-0000-0000-000005C40000}"/>
    <cellStyle name="Moneda 6 6 3 3 2 2" xfId="24906" xr:uid="{00000000-0005-0000-0000-000006C40000}"/>
    <cellStyle name="Moneda 6 6 3 3 2 2 2" xfId="49722" xr:uid="{00000000-0005-0000-0000-000007C40000}"/>
    <cellStyle name="Moneda 6 6 3 3 2 3" xfId="37314" xr:uid="{00000000-0005-0000-0000-000008C40000}"/>
    <cellStyle name="Moneda 6 6 3 3 3" xfId="18702" xr:uid="{00000000-0005-0000-0000-000009C40000}"/>
    <cellStyle name="Moneda 6 6 3 3 3 2" xfId="43518" xr:uid="{00000000-0005-0000-0000-00000AC40000}"/>
    <cellStyle name="Moneda 6 6 3 3 4" xfId="31110" xr:uid="{00000000-0005-0000-0000-00000BC40000}"/>
    <cellStyle name="Moneda 6 6 3 4" xfId="8362" xr:uid="{00000000-0005-0000-0000-00000CC40000}"/>
    <cellStyle name="Moneda 6 6 3 4 2" xfId="20770" xr:uid="{00000000-0005-0000-0000-00000DC40000}"/>
    <cellStyle name="Moneda 6 6 3 4 2 2" xfId="45586" xr:uid="{00000000-0005-0000-0000-00000EC40000}"/>
    <cellStyle name="Moneda 6 6 3 4 3" xfId="33178" xr:uid="{00000000-0005-0000-0000-00000FC40000}"/>
    <cellStyle name="Moneda 6 6 3 5" xfId="14566" xr:uid="{00000000-0005-0000-0000-000010C40000}"/>
    <cellStyle name="Moneda 6 6 3 5 2" xfId="39382" xr:uid="{00000000-0005-0000-0000-000011C40000}"/>
    <cellStyle name="Moneda 6 6 3 6" xfId="26974" xr:uid="{00000000-0005-0000-0000-000012C40000}"/>
    <cellStyle name="Moneda 6 6 4" xfId="3192" xr:uid="{00000000-0005-0000-0000-000013C40000}"/>
    <cellStyle name="Moneda 6 6 4 2" xfId="9396" xr:uid="{00000000-0005-0000-0000-000014C40000}"/>
    <cellStyle name="Moneda 6 6 4 2 2" xfId="21804" xr:uid="{00000000-0005-0000-0000-000015C40000}"/>
    <cellStyle name="Moneda 6 6 4 2 2 2" xfId="46620" xr:uid="{00000000-0005-0000-0000-000016C40000}"/>
    <cellStyle name="Moneda 6 6 4 2 3" xfId="34212" xr:uid="{00000000-0005-0000-0000-000017C40000}"/>
    <cellStyle name="Moneda 6 6 4 3" xfId="15600" xr:uid="{00000000-0005-0000-0000-000018C40000}"/>
    <cellStyle name="Moneda 6 6 4 3 2" xfId="40416" xr:uid="{00000000-0005-0000-0000-000019C40000}"/>
    <cellStyle name="Moneda 6 6 4 4" xfId="28008" xr:uid="{00000000-0005-0000-0000-00001AC40000}"/>
    <cellStyle name="Moneda 6 6 5" xfId="5260" xr:uid="{00000000-0005-0000-0000-00001BC40000}"/>
    <cellStyle name="Moneda 6 6 5 2" xfId="11464" xr:uid="{00000000-0005-0000-0000-00001CC40000}"/>
    <cellStyle name="Moneda 6 6 5 2 2" xfId="23872" xr:uid="{00000000-0005-0000-0000-00001DC40000}"/>
    <cellStyle name="Moneda 6 6 5 2 2 2" xfId="48688" xr:uid="{00000000-0005-0000-0000-00001EC40000}"/>
    <cellStyle name="Moneda 6 6 5 2 3" xfId="36280" xr:uid="{00000000-0005-0000-0000-00001FC40000}"/>
    <cellStyle name="Moneda 6 6 5 3" xfId="17668" xr:uid="{00000000-0005-0000-0000-000020C40000}"/>
    <cellStyle name="Moneda 6 6 5 3 2" xfId="42484" xr:uid="{00000000-0005-0000-0000-000021C40000}"/>
    <cellStyle name="Moneda 6 6 5 4" xfId="30076" xr:uid="{00000000-0005-0000-0000-000022C40000}"/>
    <cellStyle name="Moneda 6 6 6" xfId="7328" xr:uid="{00000000-0005-0000-0000-000023C40000}"/>
    <cellStyle name="Moneda 6 6 6 2" xfId="19736" xr:uid="{00000000-0005-0000-0000-000024C40000}"/>
    <cellStyle name="Moneda 6 6 6 2 2" xfId="44552" xr:uid="{00000000-0005-0000-0000-000025C40000}"/>
    <cellStyle name="Moneda 6 6 6 3" xfId="32144" xr:uid="{00000000-0005-0000-0000-000026C40000}"/>
    <cellStyle name="Moneda 6 6 7" xfId="13532" xr:uid="{00000000-0005-0000-0000-000027C40000}"/>
    <cellStyle name="Moneda 6 6 7 2" xfId="38348" xr:uid="{00000000-0005-0000-0000-000028C40000}"/>
    <cellStyle name="Moneda 6 6 8" xfId="25940" xr:uid="{00000000-0005-0000-0000-000029C40000}"/>
    <cellStyle name="Moneda 6 7" xfId="1296" xr:uid="{00000000-0005-0000-0000-00002AC40000}"/>
    <cellStyle name="Moneda 6 7 2" xfId="2330" xr:uid="{00000000-0005-0000-0000-00002BC40000}"/>
    <cellStyle name="Moneda 6 7 2 2" xfId="4398" xr:uid="{00000000-0005-0000-0000-00002CC40000}"/>
    <cellStyle name="Moneda 6 7 2 2 2" xfId="10602" xr:uid="{00000000-0005-0000-0000-00002DC40000}"/>
    <cellStyle name="Moneda 6 7 2 2 2 2" xfId="23010" xr:uid="{00000000-0005-0000-0000-00002EC40000}"/>
    <cellStyle name="Moneda 6 7 2 2 2 2 2" xfId="47826" xr:uid="{00000000-0005-0000-0000-00002FC40000}"/>
    <cellStyle name="Moneda 6 7 2 2 2 3" xfId="35418" xr:uid="{00000000-0005-0000-0000-000030C40000}"/>
    <cellStyle name="Moneda 6 7 2 2 3" xfId="16806" xr:uid="{00000000-0005-0000-0000-000031C40000}"/>
    <cellStyle name="Moneda 6 7 2 2 3 2" xfId="41622" xr:uid="{00000000-0005-0000-0000-000032C40000}"/>
    <cellStyle name="Moneda 6 7 2 2 4" xfId="29214" xr:uid="{00000000-0005-0000-0000-000033C40000}"/>
    <cellStyle name="Moneda 6 7 2 3" xfId="6466" xr:uid="{00000000-0005-0000-0000-000034C40000}"/>
    <cellStyle name="Moneda 6 7 2 3 2" xfId="12670" xr:uid="{00000000-0005-0000-0000-000035C40000}"/>
    <cellStyle name="Moneda 6 7 2 3 2 2" xfId="25078" xr:uid="{00000000-0005-0000-0000-000036C40000}"/>
    <cellStyle name="Moneda 6 7 2 3 2 2 2" xfId="49894" xr:uid="{00000000-0005-0000-0000-000037C40000}"/>
    <cellStyle name="Moneda 6 7 2 3 2 3" xfId="37486" xr:uid="{00000000-0005-0000-0000-000038C40000}"/>
    <cellStyle name="Moneda 6 7 2 3 3" xfId="18874" xr:uid="{00000000-0005-0000-0000-000039C40000}"/>
    <cellStyle name="Moneda 6 7 2 3 3 2" xfId="43690" xr:uid="{00000000-0005-0000-0000-00003AC40000}"/>
    <cellStyle name="Moneda 6 7 2 3 4" xfId="31282" xr:uid="{00000000-0005-0000-0000-00003BC40000}"/>
    <cellStyle name="Moneda 6 7 2 4" xfId="8534" xr:uid="{00000000-0005-0000-0000-00003CC40000}"/>
    <cellStyle name="Moneda 6 7 2 4 2" xfId="20942" xr:uid="{00000000-0005-0000-0000-00003DC40000}"/>
    <cellStyle name="Moneda 6 7 2 4 2 2" xfId="45758" xr:uid="{00000000-0005-0000-0000-00003EC40000}"/>
    <cellStyle name="Moneda 6 7 2 4 3" xfId="33350" xr:uid="{00000000-0005-0000-0000-00003FC40000}"/>
    <cellStyle name="Moneda 6 7 2 5" xfId="14738" xr:uid="{00000000-0005-0000-0000-000040C40000}"/>
    <cellStyle name="Moneda 6 7 2 5 2" xfId="39554" xr:uid="{00000000-0005-0000-0000-000041C40000}"/>
    <cellStyle name="Moneda 6 7 2 6" xfId="27146" xr:uid="{00000000-0005-0000-0000-000042C40000}"/>
    <cellStyle name="Moneda 6 7 3" xfId="3364" xr:uid="{00000000-0005-0000-0000-000043C40000}"/>
    <cellStyle name="Moneda 6 7 3 2" xfId="9568" xr:uid="{00000000-0005-0000-0000-000044C40000}"/>
    <cellStyle name="Moneda 6 7 3 2 2" xfId="21976" xr:uid="{00000000-0005-0000-0000-000045C40000}"/>
    <cellStyle name="Moneda 6 7 3 2 2 2" xfId="46792" xr:uid="{00000000-0005-0000-0000-000046C40000}"/>
    <cellStyle name="Moneda 6 7 3 2 3" xfId="34384" xr:uid="{00000000-0005-0000-0000-000047C40000}"/>
    <cellStyle name="Moneda 6 7 3 3" xfId="15772" xr:uid="{00000000-0005-0000-0000-000048C40000}"/>
    <cellStyle name="Moneda 6 7 3 3 2" xfId="40588" xr:uid="{00000000-0005-0000-0000-000049C40000}"/>
    <cellStyle name="Moneda 6 7 3 4" xfId="28180" xr:uid="{00000000-0005-0000-0000-00004AC40000}"/>
    <cellStyle name="Moneda 6 7 4" xfId="5432" xr:uid="{00000000-0005-0000-0000-00004BC40000}"/>
    <cellStyle name="Moneda 6 7 4 2" xfId="11636" xr:uid="{00000000-0005-0000-0000-00004CC40000}"/>
    <cellStyle name="Moneda 6 7 4 2 2" xfId="24044" xr:uid="{00000000-0005-0000-0000-00004DC40000}"/>
    <cellStyle name="Moneda 6 7 4 2 2 2" xfId="48860" xr:uid="{00000000-0005-0000-0000-00004EC40000}"/>
    <cellStyle name="Moneda 6 7 4 2 3" xfId="36452" xr:uid="{00000000-0005-0000-0000-00004FC40000}"/>
    <cellStyle name="Moneda 6 7 4 3" xfId="17840" xr:uid="{00000000-0005-0000-0000-000050C40000}"/>
    <cellStyle name="Moneda 6 7 4 3 2" xfId="42656" xr:uid="{00000000-0005-0000-0000-000051C40000}"/>
    <cellStyle name="Moneda 6 7 4 4" xfId="30248" xr:uid="{00000000-0005-0000-0000-000052C40000}"/>
    <cellStyle name="Moneda 6 7 5" xfId="7500" xr:uid="{00000000-0005-0000-0000-000053C40000}"/>
    <cellStyle name="Moneda 6 7 5 2" xfId="19908" xr:uid="{00000000-0005-0000-0000-000054C40000}"/>
    <cellStyle name="Moneda 6 7 5 2 2" xfId="44724" xr:uid="{00000000-0005-0000-0000-000055C40000}"/>
    <cellStyle name="Moneda 6 7 5 3" xfId="32316" xr:uid="{00000000-0005-0000-0000-000056C40000}"/>
    <cellStyle name="Moneda 6 7 6" xfId="13704" xr:uid="{00000000-0005-0000-0000-000057C40000}"/>
    <cellStyle name="Moneda 6 7 6 2" xfId="38520" xr:uid="{00000000-0005-0000-0000-000058C40000}"/>
    <cellStyle name="Moneda 6 7 7" xfId="26112" xr:uid="{00000000-0005-0000-0000-000059C40000}"/>
    <cellStyle name="Moneda 6 8" xfId="1813" xr:uid="{00000000-0005-0000-0000-00005AC40000}"/>
    <cellStyle name="Moneda 6 8 2" xfId="3881" xr:uid="{00000000-0005-0000-0000-00005BC40000}"/>
    <cellStyle name="Moneda 6 8 2 2" xfId="10085" xr:uid="{00000000-0005-0000-0000-00005CC40000}"/>
    <cellStyle name="Moneda 6 8 2 2 2" xfId="22493" xr:uid="{00000000-0005-0000-0000-00005DC40000}"/>
    <cellStyle name="Moneda 6 8 2 2 2 2" xfId="47309" xr:uid="{00000000-0005-0000-0000-00005EC40000}"/>
    <cellStyle name="Moneda 6 8 2 2 3" xfId="34901" xr:uid="{00000000-0005-0000-0000-00005FC40000}"/>
    <cellStyle name="Moneda 6 8 2 3" xfId="16289" xr:uid="{00000000-0005-0000-0000-000060C40000}"/>
    <cellStyle name="Moneda 6 8 2 3 2" xfId="41105" xr:uid="{00000000-0005-0000-0000-000061C40000}"/>
    <cellStyle name="Moneda 6 8 2 4" xfId="28697" xr:uid="{00000000-0005-0000-0000-000062C40000}"/>
    <cellStyle name="Moneda 6 8 3" xfId="5949" xr:uid="{00000000-0005-0000-0000-000063C40000}"/>
    <cellStyle name="Moneda 6 8 3 2" xfId="12153" xr:uid="{00000000-0005-0000-0000-000064C40000}"/>
    <cellStyle name="Moneda 6 8 3 2 2" xfId="24561" xr:uid="{00000000-0005-0000-0000-000065C40000}"/>
    <cellStyle name="Moneda 6 8 3 2 2 2" xfId="49377" xr:uid="{00000000-0005-0000-0000-000066C40000}"/>
    <cellStyle name="Moneda 6 8 3 2 3" xfId="36969" xr:uid="{00000000-0005-0000-0000-000067C40000}"/>
    <cellStyle name="Moneda 6 8 3 3" xfId="18357" xr:uid="{00000000-0005-0000-0000-000068C40000}"/>
    <cellStyle name="Moneda 6 8 3 3 2" xfId="43173" xr:uid="{00000000-0005-0000-0000-000069C40000}"/>
    <cellStyle name="Moneda 6 8 3 4" xfId="30765" xr:uid="{00000000-0005-0000-0000-00006AC40000}"/>
    <cellStyle name="Moneda 6 8 4" xfId="8017" xr:uid="{00000000-0005-0000-0000-00006BC40000}"/>
    <cellStyle name="Moneda 6 8 4 2" xfId="20425" xr:uid="{00000000-0005-0000-0000-00006CC40000}"/>
    <cellStyle name="Moneda 6 8 4 2 2" xfId="45241" xr:uid="{00000000-0005-0000-0000-00006DC40000}"/>
    <cellStyle name="Moneda 6 8 4 3" xfId="32833" xr:uid="{00000000-0005-0000-0000-00006EC40000}"/>
    <cellStyle name="Moneda 6 8 5" xfId="14221" xr:uid="{00000000-0005-0000-0000-00006FC40000}"/>
    <cellStyle name="Moneda 6 8 5 2" xfId="39037" xr:uid="{00000000-0005-0000-0000-000070C40000}"/>
    <cellStyle name="Moneda 6 8 6" xfId="26629" xr:uid="{00000000-0005-0000-0000-000071C40000}"/>
    <cellStyle name="Moneda 6 9" xfId="2847" xr:uid="{00000000-0005-0000-0000-000072C40000}"/>
    <cellStyle name="Moneda 6 9 2" xfId="9051" xr:uid="{00000000-0005-0000-0000-000073C40000}"/>
    <cellStyle name="Moneda 6 9 2 2" xfId="21459" xr:uid="{00000000-0005-0000-0000-000074C40000}"/>
    <cellStyle name="Moneda 6 9 2 2 2" xfId="46275" xr:uid="{00000000-0005-0000-0000-000075C40000}"/>
    <cellStyle name="Moneda 6 9 2 3" xfId="33867" xr:uid="{00000000-0005-0000-0000-000076C40000}"/>
    <cellStyle name="Moneda 6 9 3" xfId="15255" xr:uid="{00000000-0005-0000-0000-000077C40000}"/>
    <cellStyle name="Moneda 6 9 3 2" xfId="40071" xr:uid="{00000000-0005-0000-0000-000078C40000}"/>
    <cellStyle name="Moneda 6 9 4" xfId="27663" xr:uid="{00000000-0005-0000-0000-000079C40000}"/>
    <cellStyle name="Moneda 7" xfId="191" xr:uid="{00000000-0005-0000-0000-00007AC40000}"/>
    <cellStyle name="Moneda 8" xfId="318" xr:uid="{00000000-0005-0000-0000-00007BC40000}"/>
    <cellStyle name="Moneda 9" xfId="319" xr:uid="{00000000-0005-0000-0000-00007CC40000}"/>
    <cellStyle name="Neutral 2" xfId="222" xr:uid="{00000000-0005-0000-0000-00007DC40000}"/>
    <cellStyle name="Normal" xfId="0" builtinId="0"/>
    <cellStyle name="Normal 10" xfId="119" xr:uid="{00000000-0005-0000-0000-00007FC40000}"/>
    <cellStyle name="Normal 10 2" xfId="244" xr:uid="{00000000-0005-0000-0000-000080C40000}"/>
    <cellStyle name="Normal 10 3" xfId="276" xr:uid="{00000000-0005-0000-0000-000081C40000}"/>
    <cellStyle name="Normal 11" xfId="120" xr:uid="{00000000-0005-0000-0000-000082C40000}"/>
    <cellStyle name="Normal 11 3" xfId="6" xr:uid="{00000000-0005-0000-0000-000083C40000}"/>
    <cellStyle name="Normal 12" xfId="3" xr:uid="{00000000-0005-0000-0000-000084C40000}"/>
    <cellStyle name="Normal 12 2" xfId="121" xr:uid="{00000000-0005-0000-0000-000085C40000}"/>
    <cellStyle name="Normal 13" xfId="192" xr:uid="{00000000-0005-0000-0000-000086C40000}"/>
    <cellStyle name="Normal 14" xfId="235" xr:uid="{00000000-0005-0000-0000-000087C40000}"/>
    <cellStyle name="Normal 15" xfId="265" xr:uid="{00000000-0005-0000-0000-000088C40000}"/>
    <cellStyle name="Normal 16" xfId="272" xr:uid="{00000000-0005-0000-0000-000089C40000}"/>
    <cellStyle name="Normal 17" xfId="258" xr:uid="{00000000-0005-0000-0000-00008AC40000}"/>
    <cellStyle name="Normal 18" xfId="275" xr:uid="{00000000-0005-0000-0000-00008BC40000}"/>
    <cellStyle name="Normal 19" xfId="279" xr:uid="{00000000-0005-0000-0000-00008CC40000}"/>
    <cellStyle name="Normal 2" xfId="7" xr:uid="{00000000-0005-0000-0000-00008DC40000}"/>
    <cellStyle name="Normal 2 10" xfId="25" xr:uid="{00000000-0005-0000-0000-00008EC40000}"/>
    <cellStyle name="Normal 2 2" xfId="122" xr:uid="{00000000-0005-0000-0000-00008FC40000}"/>
    <cellStyle name="Normal 2 2 2" xfId="176" xr:uid="{00000000-0005-0000-0000-000090C40000}"/>
    <cellStyle name="Normal 2 2 3" xfId="245" xr:uid="{00000000-0005-0000-0000-000091C40000}"/>
    <cellStyle name="Normal 2 3" xfId="123" xr:uid="{00000000-0005-0000-0000-000092C40000}"/>
    <cellStyle name="Normal 2 3 2" xfId="177" xr:uid="{00000000-0005-0000-0000-000093C40000}"/>
    <cellStyle name="Normal 2 3 2 2" xfId="5" xr:uid="{00000000-0005-0000-0000-000094C40000}"/>
    <cellStyle name="Normal 2 4" xfId="124" xr:uid="{00000000-0005-0000-0000-000095C40000}"/>
    <cellStyle name="Normal 2 4 2" xfId="246" xr:uid="{00000000-0005-0000-0000-000096C40000}"/>
    <cellStyle name="Normal 2 5" xfId="247" xr:uid="{00000000-0005-0000-0000-000097C40000}"/>
    <cellStyle name="Normal 2 6" xfId="248" xr:uid="{00000000-0005-0000-0000-000098C40000}"/>
    <cellStyle name="Normal 2 7" xfId="249" xr:uid="{00000000-0005-0000-0000-000099C40000}"/>
    <cellStyle name="Normal 2 8" xfId="250" xr:uid="{00000000-0005-0000-0000-00009AC40000}"/>
    <cellStyle name="Normal 2 9" xfId="251" xr:uid="{00000000-0005-0000-0000-00009BC40000}"/>
    <cellStyle name="Normal 2_1. Seguimiento Ppto 2013 Con Ingresos 31-Ene-12" xfId="125" xr:uid="{00000000-0005-0000-0000-00009CC40000}"/>
    <cellStyle name="Normal 20" xfId="282" xr:uid="{00000000-0005-0000-0000-00009DC40000}"/>
    <cellStyle name="Normal 21" xfId="283" xr:uid="{00000000-0005-0000-0000-00009EC40000}"/>
    <cellStyle name="Normal 22" xfId="286" xr:uid="{00000000-0005-0000-0000-00009FC40000}"/>
    <cellStyle name="Normal 23" xfId="291" xr:uid="{00000000-0005-0000-0000-0000A0C40000}"/>
    <cellStyle name="Normal 24" xfId="284" xr:uid="{00000000-0005-0000-0000-0000A1C40000}"/>
    <cellStyle name="Normal 25" xfId="190" xr:uid="{00000000-0005-0000-0000-0000A2C40000}"/>
    <cellStyle name="Normal 26" xfId="313" xr:uid="{00000000-0005-0000-0000-0000A3C40000}"/>
    <cellStyle name="Normal 27" xfId="26" xr:uid="{00000000-0005-0000-0000-0000A4C40000}"/>
    <cellStyle name="Normal 28" xfId="317" xr:uid="{00000000-0005-0000-0000-0000A5C40000}"/>
    <cellStyle name="Normal 29" xfId="320" xr:uid="{00000000-0005-0000-0000-0000A6C40000}"/>
    <cellStyle name="Normal 3" xfId="21" xr:uid="{00000000-0005-0000-0000-0000A7C40000}"/>
    <cellStyle name="Normal 3 2" xfId="28" xr:uid="{00000000-0005-0000-0000-0000A8C40000}"/>
    <cellStyle name="Normal 3 2 2" xfId="179" xr:uid="{00000000-0005-0000-0000-0000A9C40000}"/>
    <cellStyle name="Normal 3 3" xfId="178" xr:uid="{00000000-0005-0000-0000-0000AAC40000}"/>
    <cellStyle name="Normal 3 4" xfId="252" xr:uid="{00000000-0005-0000-0000-0000ABC40000}"/>
    <cellStyle name="Normal 3 5" xfId="253" xr:uid="{00000000-0005-0000-0000-0000ACC40000}"/>
    <cellStyle name="Normal 3 6" xfId="27" xr:uid="{00000000-0005-0000-0000-0000ADC40000}"/>
    <cellStyle name="Normal 3_Resumen Gastos e Inversiones TI (2013)" xfId="126" xr:uid="{00000000-0005-0000-0000-0000AEC40000}"/>
    <cellStyle name="Normal 30" xfId="324" xr:uid="{00000000-0005-0000-0000-0000AFC40000}"/>
    <cellStyle name="Normal 31" xfId="50394" xr:uid="{00000000-0005-0000-0000-0000B0C40000}"/>
    <cellStyle name="Normal 32" xfId="50396" xr:uid="{00000000-0005-0000-0000-0000B1C40000}"/>
    <cellStyle name="Normal 4" xfId="127" xr:uid="{00000000-0005-0000-0000-0000B2C40000}"/>
    <cellStyle name="Normal 4 2" xfId="128" xr:uid="{00000000-0005-0000-0000-0000B3C40000}"/>
    <cellStyle name="Normal 4 2 2" xfId="254" xr:uid="{00000000-0005-0000-0000-0000B4C40000}"/>
    <cellStyle name="Normal 4 3" xfId="255" xr:uid="{00000000-0005-0000-0000-0000B5C40000}"/>
    <cellStyle name="Normal 5" xfId="12" xr:uid="{00000000-0005-0000-0000-0000B6C40000}"/>
    <cellStyle name="Normal 5 2" xfId="180" xr:uid="{00000000-0005-0000-0000-0000B7C40000}"/>
    <cellStyle name="Normal 5 3" xfId="223" xr:uid="{00000000-0005-0000-0000-0000B8C40000}"/>
    <cellStyle name="Normal 5 4" xfId="129" xr:uid="{00000000-0005-0000-0000-0000B9C40000}"/>
    <cellStyle name="Normal 6" xfId="130" xr:uid="{00000000-0005-0000-0000-0000BAC40000}"/>
    <cellStyle name="Normal 6 2" xfId="131" xr:uid="{00000000-0005-0000-0000-0000BBC40000}"/>
    <cellStyle name="Normal 6 2 2" xfId="181" xr:uid="{00000000-0005-0000-0000-0000BCC40000}"/>
    <cellStyle name="Normal 7" xfId="132" xr:uid="{00000000-0005-0000-0000-0000BDC40000}"/>
    <cellStyle name="Normal 8" xfId="133" xr:uid="{00000000-0005-0000-0000-0000BEC40000}"/>
    <cellStyle name="Normal 9" xfId="134" xr:uid="{00000000-0005-0000-0000-0000BFC40000}"/>
    <cellStyle name="Notas 2" xfId="224" xr:uid="{00000000-0005-0000-0000-0000C0C40000}"/>
    <cellStyle name="Percent 2" xfId="135" xr:uid="{00000000-0005-0000-0000-0000C1C40000}"/>
    <cellStyle name="Percent 3" xfId="136" xr:uid="{00000000-0005-0000-0000-0000C2C40000}"/>
    <cellStyle name="Percent 3 2" xfId="182" xr:uid="{00000000-0005-0000-0000-0000C3C40000}"/>
    <cellStyle name="Porcentaje 10" xfId="225" xr:uid="{00000000-0005-0000-0000-0000C4C40000}"/>
    <cellStyle name="Porcentaje 2" xfId="137" xr:uid="{00000000-0005-0000-0000-0000C5C40000}"/>
    <cellStyle name="Porcentaje 2 2" xfId="138" xr:uid="{00000000-0005-0000-0000-0000C6C40000}"/>
    <cellStyle name="Porcentaje 2 3" xfId="183" xr:uid="{00000000-0005-0000-0000-0000C7C40000}"/>
    <cellStyle name="Porcentaje 2 4" xfId="226" xr:uid="{00000000-0005-0000-0000-0000C8C40000}"/>
    <cellStyle name="Porcentaje 3" xfId="139" xr:uid="{00000000-0005-0000-0000-0000C9C40000}"/>
    <cellStyle name="Porcentaje 3 2" xfId="184" xr:uid="{00000000-0005-0000-0000-0000CAC40000}"/>
    <cellStyle name="Porcentaje 4" xfId="140" xr:uid="{00000000-0005-0000-0000-0000CBC40000}"/>
    <cellStyle name="Porcentaje 4 2" xfId="141" xr:uid="{00000000-0005-0000-0000-0000CCC40000}"/>
    <cellStyle name="Porcentaje 4 2 2" xfId="185" xr:uid="{00000000-0005-0000-0000-0000CDC40000}"/>
    <cellStyle name="Porcentaje 5" xfId="142" xr:uid="{00000000-0005-0000-0000-0000CEC40000}"/>
    <cellStyle name="Porcentaje 5 2" xfId="186" xr:uid="{00000000-0005-0000-0000-0000CFC40000}"/>
    <cellStyle name="Porcentaje 6" xfId="143" xr:uid="{00000000-0005-0000-0000-0000D0C40000}"/>
    <cellStyle name="Porcentaje 6 2" xfId="187" xr:uid="{00000000-0005-0000-0000-0000D1C40000}"/>
    <cellStyle name="Porcentaje 7" xfId="144" xr:uid="{00000000-0005-0000-0000-0000D2C40000}"/>
    <cellStyle name="Porcentaje 7 2" xfId="188" xr:uid="{00000000-0005-0000-0000-0000D3C40000}"/>
    <cellStyle name="Porcentaje 8" xfId="145" xr:uid="{00000000-0005-0000-0000-0000D4C40000}"/>
    <cellStyle name="Porcentaje 9" xfId="146" xr:uid="{00000000-0005-0000-0000-0000D5C40000}"/>
    <cellStyle name="Porcentual 2" xfId="147" xr:uid="{00000000-0005-0000-0000-0000D6C40000}"/>
    <cellStyle name="Porcentual 2 2" xfId="189" xr:uid="{00000000-0005-0000-0000-0000D7C40000}"/>
    <cellStyle name="Porcentual 3" xfId="148" xr:uid="{00000000-0005-0000-0000-0000D8C40000}"/>
    <cellStyle name="Salida 2" xfId="227" xr:uid="{00000000-0005-0000-0000-0000D9C40000}"/>
    <cellStyle name="Texto de advertencia 2" xfId="228" xr:uid="{00000000-0005-0000-0000-0000DAC40000}"/>
    <cellStyle name="Texto explicativo 2" xfId="229" xr:uid="{00000000-0005-0000-0000-0000DBC40000}"/>
    <cellStyle name="Título 1 2" xfId="149" xr:uid="{00000000-0005-0000-0000-0000DCC40000}"/>
    <cellStyle name="Título 2 2" xfId="230" xr:uid="{00000000-0005-0000-0000-0000DDC40000}"/>
    <cellStyle name="Título 3 2" xfId="231" xr:uid="{00000000-0005-0000-0000-0000DEC40000}"/>
    <cellStyle name="Título 4" xfId="232" xr:uid="{00000000-0005-0000-0000-0000DFC40000}"/>
    <cellStyle name="Total 2" xfId="233" xr:uid="{00000000-0005-0000-0000-0000E0C40000}"/>
  </cellStyles>
  <dxfs count="103"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Konstanz Semibold "/>
        <scheme val="none"/>
      </font>
      <fill>
        <patternFill patternType="solid">
          <fgColor indexed="64"/>
          <bgColor rgb="FF00963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/>
    </dxf>
    <dxf>
      <border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C000"/>
        </patternFill>
      </fill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00B050"/>
        </patternFill>
      </fill>
    </dxf>
    <dxf>
      <alignment horizontal="center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  <i val="0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0"/>
        </patternFill>
      </fill>
    </dxf>
  </dxfs>
  <tableStyles count="2" defaultTableStyle="TableStyleMedium2" defaultPivotStyle="PivotStyleLight16">
    <tableStyle name="Invisible" pivot="0" table="0" count="0" xr9:uid="{00000000-0011-0000-FFFF-FFFF00000000}"/>
    <tableStyle name="Estilo de segmentación de datos 1" pivot="0" table="0" count="2" xr9:uid="{00000000-0011-0000-FFFF-FFFF01000000}">
      <tableStyleElement type="wholeTable" dxfId="102"/>
      <tableStyleElement type="headerRow" dxfId="101"/>
    </tableStyle>
  </tableStyles>
  <colors>
    <mruColors>
      <color rgb="FF009639"/>
      <color rgb="FFFFC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F94DA67C-7A99-4B19-8E30-E1ECCEA5F4DA}" formatIdx="0">
          <cx:dataId val="0"/>
          <cx:layoutPr>
            <cx:geography cultureLanguage="es-ES" cultureRegion="CO" attribution="Con tecnología de Bing">
              <cx:geoCache provider="{E9337A44-BEBE-4D9F-B70C-5C5E7DAFC167}">
                <cx:binary>pHzZcttIuuarVPh60JUrMrPj9FwkAFKULFKSJdvlG4Qsy0Bi37ennx/qnrYI8hDh7nKV7Qra/PDv
O/7nZfj7S/L6XP0xpElW//1l+MeHsGmKv//5Z/0SvqbP9d9S81Lldf6z+dtLnv6Z//xpXl7//FE9
9yYL/iQIsz9fwueqeR0+/N//gW8LXnP3uXn2ssY04337Wo0Pr3WbNPXFT/+XD/94ffuax7F4/ceH
l7zNmvnrApNnH/710e7HPz5I9OGPP99/w78+2z+n8Ne8unn+kdd/bF5/vFZvv/vx+sftTFT2Wpvn
5Re9PtfNPz5gm/4NUc4lZcpGigr+4Y/+9e0TKv7GCBXU5oIQm9vkwx9ZXjUh/CX0N0QQpUrZXMJv
MHxU5+3bR/CJTYlSigHLbBuRf3PrLk/GIM/+zZ9//f8fWZve5SZr6n98EB/+KP75p/5JLraVbTPE
ECHMljaBhytenh9AIPCH8f8xNMpTVWTxLaqNg2XjBbGlO5TpJCU6UI/v2HUGjZ1DE0zYWElOKLKP
0SYzYmuMuvg2t7qrqqUeQx9/E0EQjBkXtrA5UgyrY4ShK8uizVJ2S31EnDDtU0eZxHcuo5xwTRCu
QKaYY6EYpfIYJZXC6rhMmtuCJ4WOW868skrbbd8WoVdOeeHIErP9ZVCMl9wTxEYAKOSMTMn8VO9k
1ZjMFLlU9W0tWusj9rOfhRgTN86V3FVZP7oVZsGOhyxyx6kYK12EcnCyzm715SchM31HWjM/Cagf
RdSWDKkFlxWhvaUaWt02mZGbfMqx9mmFv1qxCK78vgk8lRC2YYb67qQsoYNUhNtedrlbog7vhiGO
vTGh8Y3gvtCdIdTLxrK4Cobua56x3G3zvnazspVbnPLOaGOz7sbGlf/gW2EUahbmjVP60v6I/Ny+
v0zfm5ac0seZbVMGhsEWnE5kNFpBNtW3ZaiqDeX9l1zaVIMFCzcPmmATDQW9b/NR6tQX4Z6DRjio
K/2DH1HuYmJGT5Dx0W9l/rUq2Xjnp3Hj2oMdOmXeNbvLzzubzfHjMvAUmIPaKywRX4gjzcaxTcHD
3GLB7W0vWrEZsKJORXvl8YqWK/I/MWMhMKFYgWuyleJiwR6eqCyeYmZukTHOlBkdDI17mSR8qmLH
GAsTo43djwWn5rb20v3Uab6pncQNPMsBvdDYoR75WF3nLtJr2n3KTYEV6DdhSsK/Yqb+nZkVyLKD
YeLm1jQbMYUfTSY0l+PNyKoVPlLw4gvBARS1KbhzBP7KXhBJmjCu4pGY22Zjb81D9KgO2Uf7GvQd
f40+phpts4/DgWzFptjUT8GrulX3+2Kf78ihGTVrHf6z77R/MCvcnxXmWKGOn2uhUHHJMlPGk7ml
/c2IY6/IbM+qmq3fT5vICB2m0onC28siP9EqSaTNqeLgVRDnHELxe76zySqJ35rhtimznywet9zP
wxWOn8j2DUNQqRACm6Gzi30nW9zWBcpoMtzaZaSxrBzegvthd0P8epmYU2e9QJpF/w4pisLItytA
onpy82t+Fbkv3Kmc+lCsBKMTYQGSgGyB2xDJiSD0GCkYU5TYPiBFrHSo32/6cnTw+NxNX0zdeUlE
dSkOl8k7sc43TM7ATqjESC3SBpZM1O+yYrhVSaYjEmtfSE+Et1J9qhPs8HIlrK/hLRMHq6Gqw4AX
+r5GSX7bTdkmwD/txt8Fqrgl8QrgOWWExIxhSI7I/MsxUxHpxFDa+XCL+3DY9VgSRyRyWlHHE9Ep
Gxw3QgpxzJitFo40SPI26Xld7kVX6jCs3dJIV1nUycNUB23gyDzcDV29ojEn3HyDhcwPcj6CkVjo
5pRklA1RWe4tZe6RFW8aH/y4qL2S5N9UEuugIb9PKUMIUXCp1EZoTnXfm0MpLMz8mdIyw16e+jtO
2abmYjOhyvFJet/y7LpWu8tqemLuyhYCgrKEnAkMQy38a2oq1fSFPe4N892RjZ5fbUWEnajIXi4j
vSnEe5dJEOEYEQrpp+DwYyFKmScVC+lEb9mtdWDX/T6+trlDHn0IVqGDt4WXeUzoFjmUr4hz/upT
6BkUM8UVW3jrIacjUTWnt9NgOxA2XR4pPRqm65TpChAvk3oWDoI/wogxKEIWlKquN3QILHobSORE
/Z0kfJv0442hXkxKqJL+XWDd/ZOK9/XJ0g7f2PoObCFB20gpTPEGdiOtb9h/+N3vZ5Dezf+AkTO5
FBsRRUMNsq3bsvdbr80nW4+jJVe0f3aHxxJibE7Y4T9ClC0XEmK4woakebDPStVtsrL+lidxchWN
hm5+mx5AgQQcikfwK2IRRHPGUDqFk9k3dWRuQ5ZJtwtpv6ICS7sCr28TRSmDOgASJbxQgQCPk+HW
mB1Ci9rbJJT0ceoK/N2Eg9qWKPl2mailvwI4AYUqhxgHJR1ZZmSs6qJwSlR1iAbl4jA89CnVaMTu
WJNPfYF1262Y8xkCoUx9ExfU5ZChHburogynMiq7+kBpkusG9zseTEingbgpO7GigyfaAeRBnkkk
obYgii10vM7zLBj8qj404I4Z7UcdMXGdKn5zmY0ntgTBhmLKbUjbJYHQfUyUHxdZYmhdH9okvzHt
TYrU9r9DWOjF2MRRPPiAUArpTOggs3hF887wSlECjge0jivg1jENRd4J0gVNfRCQvFnomtQ7yxTu
ZTLwLN4je5059QuFLqwoxfXkqxhQ2FNxEEhPX+LcsWqt7s1LFOvktffdPFohbWbOJdBFbiqGZMzT
HEBNpRujLez51A0rzdfixRlzAttFgklM4adlVKyVVdZy1rd8KKAmze+Yb/U6ikPdZ5VnNbjUfffj
MktnuSyJEwIisIR4zAiedfNdOhwGOPFrNVUHOTqk1GJPo6ua6iLQbejU7YoXPCngwWMoiZjChEOJ
ytki3bAnf4wV5xUIkF8Vd8Gk1YbeTDfxbbCdtvGOXqvr6Zv1o5e6eM2/XKb1nJ29B184D1alfTV1
AI5S4tD8LhbVioKek6Ck0FIELwwx/6T/5Od916WAAPHEDXnmxSlzacANeI5p74/ZtzwzK074jFHw
2UVJDGJk0P5a6Cc09CTpqNUfBozdZOrubEU+1rh2cc6cjvTQOmSbKv42oNizc6X7nms/213m7an9
cyoQdGVsSF+h8ljokVVl3SgqMx0wzhxR+W4z7Lj6cRnkHKkQcRBR0ob0ANqix9paVnIwwPrxgIn2
E62ww6gmL/LrsO91+b37XD1l1kqOcBpygLJ3mAutqXFcZn4fAGVZ4FTZJk1TnWbQ+OB3K9TNT39s
i5xKAu0VyFRBediCh+VkoKNZ4OmQgqPptF3qVLrkh/jWJTpL3fojfZqEdxl0/s5LmLNc39m/zxUJ
YjROh5BiFw1fiiZe4d9bnXsJYhHeKDZdmDA0HSi0iuhNeTtoy+scqBdvrJ3lmt2gzXbstcm12VXb
9Ge4VY8yc/87QhchsK6LAIqEYTqo0FyT4UrYxUpp+pZgnxA6t0gE5AxCoIUhTkTELR3q6TBeo0Tb
2/xz+KOrdmGuZaX7bfJJftpjz7pHL36rrXvrPtpXn+PH0lWerf2bdiWtOGl1wOgCGiqEIU64kHQ5
Q5igCytKnqJD/Bm6DtCaKzyc6PYTtbT4a62kO2ub79EWYo6LlDQCzWg/ux+c7ni5VbWuc80CiGGa
W3q8ys3GXylE8DnP8x53IVgaStbSHnDTn+aBb8INc+OdfSduwk/mY3gzlRp9GVZM9dTPz5xVBAQN
4j5p7CLomo+BBZjoJxMf4+4q3SX0EwRrugL0lrEvdUqBawchCsGlWniftuQ5RC17PAxfm415Fo/T
i7rJH+JAmxv0NFZunToVKFvryK/t1e+bDMyDMIxsoA1C2UKi3PKVMqM/HiZi68FyyLSWNZ7JB6Ao
egexEJ5gSSHQBA4dXXO3c4fN+LP4mH0k2/o620U7to2vSubRfRbtTKHblczunPN7jz6L+Z3zG/sw
JWkVTodkSixdDNambBP7PwFRoKGQHEPXgy9IlImUOKva6WAxMIc+duryy2U5nbMA9Q5hQYaVdqVV
JOB36urzZOKbZBRXZYpWtOFMHIROkSIEshvoMrKFdzOmnZpxduOt2qtx0/ZfqszDxUq0mLmx0Hcb
lB3CIJRDHEZ4xyKZZBnl0ehP+yBg+zHYtNFTFjb34/RRWWwl9p3mvnO2JCSCWaGNIXU5xpJTNOJI
ZXxPIuXgLnwa1A6ZG+X7MKAcdNVk7tSttRzO+Ekb2xJyF5AYhVHWQlrlGDdVVLbtvmzxVTFNu1GJ
jS+tn621G0XjpY3tJVm26arvHZEukwQqnW5zWWVOhQkjNMHhGQiyoXZfhH07pIWsYjTsjQ8TFDKK
DfT+S8eU9WMtrbWxxTwVP5aqwKA10JmSlM7jsIXuFGFcW/1AgoMPpageGublVrBrkmwnE38bQr9q
9KNviIQ7GTx0VesVKlhRrBMjgckJljC2B48Ns305P+I7W/e7CMahAVN7U0qwQVbA5ISXwYbFgVkZ
CJ+FUhRJCS1qKIcXEqZZOfQGkvW9zyfuJUnUa1T7Ukd5Hf+uCkOlDR0lgQUM1SUM/46pSoYGmTZA
46GfJo1gEjSEr2Z4mnj0EaWdU+FD2KyMGE6sZoac63wQ5zwhW/gzVlJSwSLBeKjLRkN3+GpQ2DWM
3kEHxRlJsxvraTv17Ur+NjPtyDHMXX/GMZ47WwJa5MeU5qYQyaD66tCRkjij1XU3KvEnbwhDoqMI
7c1g411nj/mKqZxRXkCGtgMGk2WcLZcjYOJVBjIpa0COt7kRVzzj0AWAsjzg4XcY7HhBhDZd4ILi
bTtfYm139or2nqEeeArhQ4HeYIaWcq6rYQxFWR3iyUIdLIGw2EtqVTgwT65/2IgH4K4KfNfhaq0r
QWbjXHAeegNgvuC2oLQTC2zehaiNk7Y6VNwyoVa2lWxzEasDF3l2i1sy3ggVTjdjNaZO0VaR7psJ
u0AHNC2EGpx+DL+MVkTdqRqpY/kdcyi2p43Jo8CZqnbYxZU9aFGk5faymzsJ8IIKCFYI9nKgtwFa
e6w0/pRNYZX41cH0qvX6NDLuYNlqxSLw3HZacggad1D2wpABUBYcYmUxDZmCDlEUKUiTGlx4Nm+/
xnGEbzrZG5dN032QJZXTR1R6kazK35zREiBUclj94LDLBL8sQtlkMj9MfVQf7K5od1OVZJuhl8kK
O09NHxqisxFQ6HFAo3JJp4KVBenT+lDXNvOQnNLn3s+UY49j/ylO4tYRYWuuZJf0+7xkycNlaZ4z
ArBDCXETrBGGAsfSrFhfNm1q14c+YmxrZyV1o7yj2wKGcbjoo43dWdCfY9boXAaev3ghX3DnVDIC
0Oikzy0tfwj9uLf3cQMTnFbRckvqvnV80HvHihC9qmL18puYEgCByQJDwLTB/o6JTWGqhUMRULC6
75Z1a3rfwQi5OPncB/2KdzkJWAushZkMfZZabeGTgzKpE0t2o6b6JhdrQ/4TNr7BzJNGDDGL2gsl
zadA4jZm5MC4tl8D6DaOGt+2Xy4z7jwxv1AWWmKrrmlQBFlTVw5XeS4c012HwbRSXJ/oItCiwCPC
fgiFAeZyPgW1UeyjKSaHvtrY09VIr4cKLN/D+V0zrKjfSbIGTUsE8wFo8UGaCtHvWBWsZkxQIgag
6GtqOzzxhs8BXenfnZj2jMHeBrKwwQgrkccYOO5V3QDjDiFTo/br+CluJi1hp2RitePjHOl6JLus
Clbi+ml4PUZerpdAc6jFkyoR1EctdJ1zcwV5kmNNL1VqHnIktvVUu8S2vGb6plrkjhG9vqwxZ/QS
Kg5uw8YPht25ZUYD0V3GwVDggxLJRliBF6ovYx95bXrfBHTF1k7z/5ne2UvDqiDk/8t6sILkVISm
xIdkwG4v7G0RJV4dErdvos9s+Oon5GuYf+J94fZWrKe22o15spLUnFMpSOBsIJfD0qdamGKW4jyO
QoIPfLLcuv5GU6NF/QPV1oruntMr2NOADAocFodi5VivpljJqKoqfKCfom7TVt9Kc5P/SPyHkh1g
xeeyIM9RBauyGOoZiMIwmjwGMwiPdRxjesg6+SAmdNMP8W1TpV+rWKzYyxkvAzsav6AWNjlEZjBq
IBRmNeQhsMmmbYabYehXrOOcas5FCywpQyYDPDymqEyrlkV4As8csdgJIvXV71qjG9Z+pnF/Vdpm
bfXltCUDtSlkeQjYB9oJVfgxZJFmrYlx2RyQSeXXZMSN7qp0uqYkHJ0gTasduMPXBMXCEzHLvT5r
vS7sPvKC59pHEKp8k7pTbsrbMZnC2yKuX3KcmK3hdfflssBPm39yLrIoAnf/tpa4kDiPe4L9Jmkg
SnbUYTL7q1RN4eVNx52gApfMIBW96YiydIga5CWi6LyxnFoddFnotGFPddqmls4TRTaXH+5UdhL2
FCFMIIUha7DnrPFdxVlBeOiLNIFsqZPKI030MapC5nZ8mDxqWzfSjwrvMuTbAuxRpgJTQw6zPNg2
hQVGKJOOMVVImt7M+669P4pvgWzDH33cJJ/GvrUCDZ34/tuQUpU705Smf+WtobZuIiuGtjDMbz4N
pTR7abGs1jlsk1Z6DP3oKU4i61tRIpxC2SNgL9galflGDZ4K3YOSKB34hNxHYYNgNTIk03UfNfye
FcSqnSpIaqkVScLIQSr2HyWLLfjigUyZw21e7zOrgHYmxib+C7rnY6RjaYlvLCL9fYzHONZN0fbf
x9qGyW6XRukjgrY27OsmdvcZlkfS733fVp3OyjQ4DD2MM37Tq8BIFhYqIADjuZHO5SI7QkVQw+aI
XR7AdbvB4I0k0DRsHNxvL0tv6VOWQAtj7y3U17QEoFYit7E6RyYH5Q8r5MyP+15FligLFcmgz5N3
GaBwBDu0ZejBZciK15q/4j0ENAigdwcxzsZwQCGWrUImLdxkOOoOSRrtgzDddUZFWlWR7aQxdNcu
s21JEIxaYdMRrEwKrjB0WI91Pspgha1Iuu5gQujsjKionVrCvv9llJNABg1caLBAfSVgvxrzBds6
2x46bBlY0gg7r6r7UHeNeGjKfpMLqsdugnGkzJzRxL+pFVBnAbA95yUwWj0p/WVvD01eplBcMlvn
VaZFaXQnV8ibmXQsMkCB6Ty0N4CdED6PmQj1HCyx0QyaHFbnkvYgsdE5bPBcZuKpqI5RlqIyfjNi
O4cyNUoyL1X+F5g99JvLIG87Cye0zCUi0AMl1LKH3PKpR6GMoE5sfDeJxKHMJ900rzDHdeKp8CKb
XRWqB981hRCxRk3pMMAn/VVhrZnCqdpA7gPTYxi/wdgaxkXHfB3TpM0H5od3g5U4mbKv47xwpxhW
pEjj+Jxtyua+JmrFJE5CDxy/yPnYBtqt0LGHU6Sj0MNGxUYYHZk7GwZvamOGaz45AdulXy6z+lSe
ENqg9TBvhc8N3oU8WVrVmGSWuUtwY23QZMNonJO11t9JfwUqLCh/yNt90tvO4TE5gZ0IkwQEIilV
g2YxwbDl04+bDjONeoEciFsM2jv1cz1CxWLyYm2xbkkoPMHb4AMyPgQdMLYgNOtN2WYZbg4drF47
+Zj2emrSfCWpXENZ+BhsxbDfnKPmMKjgwFNY8BdwkbOiG+dAOMNvPIWeMVnoxtCnSTJAD/dAAxvC
Zoyy4smaMFqxwvlZ3xvhzDEIlhzmBggSyqUKCkh6ZG7ejFBkm7I3lZuGVuWSQZpNWZel93uqCGGN
ENjUgBVqcFQw1TnWEVqwiGcUl4fA7sA1/yz502WAWcRHBL0BwLYyKAL446UlQ25u56jj5SERgVYG
8hgYEYWf/zuQxaBkqDLQAAwgJuudqPzST59KUf2uBiwoWWhAFvMqQAYyAJx/62GN0kzjip9fer1/
CuMXr+ixMNIytIshpOUhL51hl9aagaFGMKXWfuP1a8OsNcnMGv8u0c79QSawZFUeUvqI40Ln/Q00
MFaYtnSpS5Lmh3gHggs6ZtEs/uIF6Jl2JdODgAp9BebEOheyWbgAmXZtAydJ5WHsvlNYODRrJcIa
s2Y639FBDdyvWgMrDxJ6+VZ6J/gjlj//Oy1e2GKSWKmJEsAIRtgHls80/czblY73Gh2zCr6jw+T2
JKYOVCxK4dQMw2pW8iVZHUeviGO5cNpPdVQXCijppHEYC3XJzIrETxzlscSX63tJDUQUJSkPAkdX
pejhLOHQk8KjxffLUjmrwXAeQOR88AGdxGOOocYPYfkRzB5KC0/CrIb338RIPaEefL4yEjkrnXdY
C2uRBs4vs3wuZSrltOIj7p7sNHQvE7QGsrCVykIm6cnsx7pCJ/QKScvB/0n5B7cBv9i2MJimj1VV
v6GQ0Cl46dQW0QDttNnvqzQsUMJ4AxqRMCynC3psi1SqthA4f7twWNFqqJd1NqygnPHN0EyCbSIo
aBmUS4uMtGzryC+qujxQBRNjKK51kWqCdU9hqurItXLzjJAADmoY2ImDpsTJCK6kPszje1Dv8q8J
WlcxjTXcwV7WhJOm6ltR+w5lqW8DTxJoBpWHMvXmymVf3MX30ahRoetOly/TbXhP1grPs6RxWKGA
7BQmGstr5LgxxCJhC/JSiev7/avddi5LspX29FmYd/2HRbgWEjrkMImAxCN6HmDXK7H2cfvjMgPP
OKGjHsciYBOG44ZbgBH5yQax+wo/1Y3ZTmmykhmcl9Q7ahbmROuo75oa3F0PLzYgMM7Tkxxuq558
zZPApbmEKV67hYH0AxeFk6jouhN025Hg993uEcWLGCXyGNqq/eyhosYtJXFpA9friGxlka1AnRSk
b9r5juZFrMIyzjGcqJSHOnR45Wa+bh7rB3EVP/mJQ1MX5mB56uQbP13h9pnw9Z5ItbD1GFtJ3M/A
OErcJvF1N95fVpzT2uy4O6aWGWubQctk7o7Byw7U13bS+Htc6riBmzNXBZuUr5C0oqlqYQ0Bxvmo
YBXiQAfuxuMtMTGsl2abxvqPPNcvqS1XLw2PwXsaQDKk9Ji5LuNug+PPl/m3YtxqEZTTtA2q+k1C
2XDF2xsa1jsUrbjHM5H/SA0W3tG3asJyCjJCab/FXaUnO/BI22sr3lc42F4m6WyAece3WYLvMjNc
VMbiM986DNl/7MMO8LaYclexJ9GAzcOlcMvXapo1tVi4lW76/6Cwxw5u5RD2T3L4MtUrxxazV1gU
gcBJmJnBYfd8Yb2gTcHhXtY2kJ43Wb6JOdLQitY2LDkLVWygT7dvpy+XuXkeUUDGNmdtsH95zM0c
5nRlmkwQPwvl+lH0schGJ8sm2DaSD7FSTtmsLRudLI7/01/9wlxEgyYwqrdDqKUzZjk9/TpUwpW0
c6bebPIcXrxAdlh5tL6mq0esJ3KEa0/YTLQJzGMltJYW5Ia5sJOaWHzfFH/RpHQbuMrNee7Cbr33
m4xdIC2IVCqSrE8De1+hO79EO1oDgRGUqo15agrhwnhhcxnxrbVypD0LyIWx09HubewDJNu65Lr+
TCYHZmYDvEWl1rBIosVV4KUOTGQ+8+vRfpBwNnRj3LV5xsmEj86PAQs8cEKDMdwMLaJCaWVT0k3w
GOZz/dz/rNxqVz9Un4J78VB4yXO7az/ldwAOIzR3dfx9VsDvwBfxYhz6ybcJgNu3PbTM4f0hWNPI
obXT3dRuejdsk6c808Pr2utDTrV6JnvevYXFGkg5l2uZMU2prFVo74fK7TqtQnds3MryTOP5jeYu
ubVXVOzE7y4QF3EfJeNI4xwQy1Hdk+wRT8Ybgs6t/M9TuCbWk0hyDLYcNyKVhWVYz/oMV2Cy8qQo
3UGhFee+hrIQX2JNmV/FQFJeb4KogggS6By/XDaUE5+3IGXhBHrYTKapPStomG5Jk0Oppa5oNXhV
Ci/rKSst4WDxMuRZtYSNc1AMeOkLzE6P3awspwrmYj7fJ9LXaTI4PHat5DpcO/I6z79fOAsXYJKE
dNMk+d4EcPZE9wXaknKlYFijZX6GdwG4z5MJ17kCH5o/JmnrUmFpCQdWGV9xaKeJ7ZugflEzP8k7
pMlHNK9hXraPK43u1UvzKUPafCS75Hv70n+Fl2fIVLdrWe0aDxexvufDgCqYg++z2gurXsdT5xDr
6bJCrIEs6gNa4iAqOAQiZilPGrOJ0tc6It5llP/FKf3i4MJFWAjWcBQBvaszr2MHq3DUs/wBlY/9
xUJuazZ2sWLBl7WDoIX3z2vY4IZSgO/LfEvVTSIeazg4iNf2SNZgFo5iGgsWJgEIiQeFQ0QAW8Bf
s8Elqlph4Um6eaSDJ7MuBGdYER1BUIVxTaDBH82H4Vt4ZwmynDB3LgtsjayFn2iQhfJYAvca9uLb
7Loov0P17/QVdS8DnRbKsMUkId9T3Ia7oZPL7JRlIqvrge8HuN+LOid9GOAdZdr8UJ1r60/Jdu2S
bnY9i+wElhvgfh/uQWDQvTz3YiOskVcwG94r6o2FBY3b/8BwAWGeE0IEhlcuLpRdwa44tSxAQGHp
Q8cuqTdjDi/lEzFfC71nzPc91DLHsVK7YyEcGe1TO3Ky0otI5VDz87KM1kAWOi5lgkwJOyx7RHId
15Vr14WTijUNX4NZhEMSwV4T7YAWIXqHweABmee8WzuQOa9wsOgCI9350HDZzrLVlGZNifgef0r3
/udygDdFQDXPXD7CGEJXpSaNhlfl/Cc8/IW68LP5NKKcDoCaz6tJjw3/aq+9hu9c3g3K8AtjoXfz
AdQk8onvYVPtIyeaedknsQ/d6lOykW7tdj+jZ76lTroh31Gj1V/59/zqvyJzueXKfFivwOXI9yNu
oT5VLpSmSf50GeS8Bf+bTr7QxxyXfpz5QGdvfR7D56n56/e+n4PpSqhBYeUZwx6MPSvqu3Afl8hv
TFC2d3U0JS4cC75aA1q7Mzy5N5mdw7x3CO+CgzXEk1UUCQuDOKlxdxdbGRpcOfjWNymr7ms8Tu1f
jGRl5DK7rb5ESQrt0DZkBgoHP+3cuA2Gz6bHsFo+JqT/hu2CDw6sYASJLuCa9QstTBk5AzSrR53C
C7YynVp1Y8G1fdms5LDL3H+mAjZ9iQBzgsWP5cs8VEuLJmBJcxeSZHrssrLTUVWm0MkUoZPhdDe/
xnPFlpZ58xsmvDgE4oWCd/YtQztN2jQvFW3uwJd3r7iPegc2YI3OenjpJC/o9FeMuqeB8t1lvThD
q5jHFhj24+Z9k0VSGyncwLQf9XfwQqD7PjTZJkwjWG5uYaYArzALtyQVr78PCZwFLYS3M0JFt1D1
MYGdyn7i/Z0v4a2jod+9WmBUjKLHhk63fpt0vxn4gbezKP8NuHDCEYcX8ZZU9HcwPwm9PrEeVWr3
moxwjlXX/m+WI4AGRME7Tm3YEkfwwqNjS8OysKMADf2d8kPixGMVPdh+/zlPhP+jrrq195Yss5oZ
Dt5xBBvagAdbFAsnDAGG2EmQ9f+PvTPbkRxHs/S79D1ztC/AzAAjyVbft/DwuCHcI8K5SKIkUhQp
vVM/Rb/YHMvM6qrMmu7qumxgkBcJD3O3RSaS/3LO99+nOchA8WrnhgEEV/dDSxsyTMU/iEH/LuyF
jQ5SOihVoWpDe+jPcjOWpmbkpIjvu/xTxOwxBcOzHZNjGyB2o1Hj0+Iqcv2NnMbrRP6jgvzfrROo
6ND4AkUEGhWwn/+0j5W6SImE0+4+XuU3nxh2WgM2107NX8oxnirQgvNKjv+IwvR3Vgd86j+87uVr
+Jv909HMdauP8all+OrXZM/T+MqRCJ7UsdqGuTKQ42pDT9KFkMH6GGYc9Q/2iD+fEemFmwIXOhRp
F4bqn3UyuisCIrY8u0/boGiGOFWVM+s/ao39P18FNw1KlgnC11+vxN980hDfrr7Y1O47QqeD6uMO
QR48HP/5JvB3cL8LWBddP7hBwd1Ogz+7cPJiiO1giXjwPrMvUV8UsqaOBnflRtVQTb3K3pU0MDd0
YuC+6rq5COsxV+MzAyXzIdDCH+Q6n5gZ2v3Ggum8SSJ/Owr+x28o9PvfYujf4N7fB/CbBeO/s9D/
/cf/fTf+VE+z/vlzvnkf/+flT//62B9/xBP9/swXyPoffvg74vrfEtH/qw/+14DrF7T0v/MAL2/k
D8D16qf6t3/9A6D98vu/cdXjXwrYdJOLiwiq6KS4dHx/46oHv4DmBz4QTkOsuQRBJv7oL2D16Bfs
rReoBm4W3Bg51sbvYPXsFxTrsPMW8MojIgDK5J8Bq8d/IhjDvZzDG4LtB51bSNNQ//zjKozWli4F
gUt15KkXB2giigQwSGT8ar+tUbY33rqpXoCag3wydElR7Bbqhp+ObF1Ytc7470kfAgfHsXLyJh71
AOKvpy34DkUnaN0RqbrGAQIFmfo2RelOw2IUAuITetJEqgifZ59mtzzWhO/Qodu6euyKKbqCZSED
7svaVt20LtmSCi88gmHt8JTHjdN1gGyjAyQ3Tzs3XKE0LqCItJrZU25ExO/lRHDij7Ns+3rJwPap
c8KLsTZ5wF8jzmDSNDi5irNxzpcVlAB2gGFXw0FMxgV86lF3jQ/x5ivqk/XKM7P01RBlsq1DKcTn
lAv5aGW6Zjs8BcxhdoosSsWhl3w/xcn0nKiwHKGU0fSFcnNJHVJ4xKupu+zykdHmCR7TkdQrg7Ot
SkZDaJWOg3sXk9ZRNdFQxzsElkpV07Z1MdzlJvyExRdggKWwLG7STXbTgZMe/hMvCUPn1lpf3IHL
JJM6TGkBZwJNpd2bMZ8+yjbKfaVaE60VuM6yq8loxy/zFPfDwdswQKM5WViyS7dluFVJJIualSlP
G5IsBMpZV6gLZxYslF2kjYkOUbG2Yh8TCCz2paf5NxAd3I2Qkf0JSH/UXaVgPMx3YhqkQbypO1hj
SdqtpxKYwvlol97O+3hzWqAbHEAah/xlhY/d8nxtQovD+qAKSz9XSnx08LiiX9eIwlQBu1z/bUhT
CFKrcpEKnLRgyv2L8wYmDiPzWBxmeE1grBb53O5bYais+0VoA9fQ0t+nPqdqx4dSvuFmhzjiknwn
iKIXYMFyM8ffhnXM3yUivfTgt3i6R7VgCZD7ZSmvZFlsrqJ2ZH0FjsLQN71YsutiSUckBAYEwKqL
2k5XtEg2XZVTCwOmIayDZcLmMb1LbTp/N4Z1TwGjwZPCBcrx3IBvpNLZJ7vEQ7lf4cfL0RJvUTrs
vC9+yMUkr9INbqsBH6CiouPKP4LQktuJLTSoS0T+bRUvi49qAInV12WL4q/tJDmvuokUwQ0ZfXyc
Q0E/Hev4VbJ07Iea1uhxRrPifV5i2gKzp+jHTFT8KbpRv0V2mc5G6OSF0ky9BfFqpmMsFxZi2XC2
7od0iuROl8qfg8yQlV0MLf0EGQFbi2Ze8g43Jhakqz0bxFs+ZCvZR9SHKOPoiI9NwYJ+qIZlsWBi
uR5ynzyQEP9QI/GnBSmgzGTZZJca9phxraZSjoecdVOdwi6aNzINu3uhUR1oXBxDYDWGGf8YeLF8
jQsxvzjsLU/cwtbbTFxHWNLFan9mv37XwAmaW9a76B5fr8K9E86nno/6Q8t07qHTTfQHkRM+lBaI
R3BvxEtZaUdIWRcmT39C3AdCCtdAM1R89IA9tYsIv83xMF/NkZnahreJCWpeMJrjDbO83Ldh2ora
5dY+i2DuaZ0RE9Nr5TUvKjNtCziiUmZASGJEAi4emef1rph93G97j32h29kwkZzVi8mFuFcgyByI
HNo7E2TCVnln1mnvuNEfAfzjWUXS0SSIYGWrcbyz/qa0JMmuDcOT62TUSe0yOFUexVQO4T5doSQ7
ZAMn9hRPG7bHHh6IeCdX6PNkDTxn63eJUQv6kvA67vUSyXZHWZi99OE4lHhbEkKdl2IDfqfJ8oID
ggn26s1klpIfRkBz+aGnqw5fRxKF6/cV4qK3eNLBuIs6bG/HMkmG+3IYFcLhojd5PcyEbnXLO7S0
xwx+hdYsZMSpQLK1UiSaMP0Ajud3xoJI7bZ0ihUepLAoKaF4sGOuHV8wxiH4xqikXyIQye9xq2Ox
0CjsP12+8lucuaKrN7/k4XUEjeBvOJR/Kvz5dRjLZcLMH2OdX+OXvwZC/92CJEQO/3GM9H80+9n9
cfgMfv/32TPhL4iCMEYmQjCOWPxiOf4tRiLFL1mGuByxSQl+W4is7N9jJIylCeAovPwHnw6wFsgK
/zJ8pvjlgl0EWBMwrSIAcP6fiZFwuCAG+mstOEfVAnEaQK4p3FsJChl/ynYR4VLdt+I8ODKx9lkH
JklulsCn7RJWfo2cF00xYkHC8BdTVGQOrNxaX7PLxyUIK0oHNPwtUI3BW786Fs+26rPRmiZfTMz6
r5jW4ct8VyZiDSZow/Fv+l3CCh485DkLQg5b5ipc9A2hw7SoN2A8SrRMPYm889XGMU3lBaYQhz59
KKx/io1K+8b1NgVFbHMpFK5biUN/LNR0NfOIAqQadgtHwTnYntbWtDEIJZzdZu08YsJO0mKuzoBk
ZquXYeE/WAzky2EAWIafsOGQ8TrMwKOulyQahgqy4JQ0od+IOOaFohI7c7jMN6sipCMQCqt0km/J
7KGCrxnXW3bMI5vB3z1EU2B23ZK78ImMqy8Opk1idjPZ3j135ViaIza9tryfgCwJdnxWvgfnEsWe
vZttpo59MQZ1Kxac7ZHyeC8dD1NbRWrcWDXNfddjRgt855jEso5HP+Jwqoqu31Q1DnoKD+GaFKwZ
81gthyQ2WVYTP5Os3xcFcqhlP2sUskPsxRj4ZHdw8wRsO09ELHSs5DwmwblLhT8VGcKZSkeh/oDj
mrt66nPT7ybRcxuU1RzBWzXt4y5jmISzkjDU5syiRIKBkrBE+ad1DHJ232s8tqeMwEyRl61XUZVu
ocLNhYpZfxuUYmCQqOrI7XtSQk2e2BakwSoObUCOPV3ysVJLvxR1H5EMqSwpivHYI5jva2SnEwKg
zOfbrhww3agWBpjvZsMx7s5sy8ztlBaGHALrk/aw4Hn80SHMKR7CvtxWkJu6cGkoWyaIfhfg1Gs3
9WlYl9GqXrJszR5YOsi3sS3noubg0LxkW4AARLb5eL8RBPQAUw/zNaFa36wcNZgqFzTOq9IksLna
dMxsA7ZeUlZh16ovM5SeySngI/vMeSbVYQ1zX1SaMoxjopjmgEkr0nvMVuGmy45ZseLactqXZWOG
jNxlqNSkFap+IqyJBtnsjKiMf/VydNFuFr0OdoAsFbbWySDCKlXO0H3Qe/O93VIW1ttCBpjMeU/u
wzGdVc0iZmXVqaA0e4TZYVQDbZN9C8vemmrKWInAK0PQVIE6v7Z1UVBUOVOZ4jvLmbABur8ck3WA
+QHxw/Ecvt8NIx3eDV7z6+J78tkWEvKlWIZMNFAQdw4jTJzrajbPTqMUUhC2n5iSj+XQW9u0hRji
68F7/tbpKQ8RYG6zqwMvBINg3pbvxOfQPbQK5pM90dgxq4EO+pAGig67fLHdl3Ro87BulVGixmrd
rlRmpneJ7AtVYgWnKW4pjevL3C7gW7KcW7FNwa5Vya915S3Jpn0WeWkPm0XoD5H2OBfvCLn68kzM
1gPWOgRDiP8lWGtu53Rnsme7DDK4o6Mz3UOxpin4ri0C8b4pcXr3AxLEztJ3t7jF05rRmdi2QmGM
8x9+wi6BhbVNW83NqFLWAMFUbuldwUXr0Z7pNAg0mEoRta8GzHd1LBEXJJBmzEY/ebLqdIcCKRVX
+WaH9htvZRGvwB2O8/TU8jjvGtRtu8uWmywwUZ+wPrF7Y79A+FnsfBkhzPcmBOTn3ONFuqHJtRHg
Q+cG+/eOQiWWn8cyo+MXKpcsORRzyAFaCxXiyCWa0xYNJD4O69fepbF6KGhXLlU4l60DBxWZwnjy
UTjnr7mI5uh42Xp7urPg0EmgQ5e8YD96gqUFiOoGjlS19gtBaMcjH++5VqPaCZjKc0yPkLptwAJN
MtgCp2E8zUoV77MU0dviIkKeliXdPLZTmzwkNLPufvV9+M430hbN5sZW7OwCm+8ubsOIfw37MECH
EgMIotpFrtsqTgLLG8ixXXdbjGR1B5vFNnkuC6uLXTLAJFy5BDF3FtnwuQOPwleyWE1Re+s5mhCt
yGWdF5NHfBfFDCWEOafXHQUwroLLvmdNEo49jpMxwgChQKXjhAU5jKTRydQ+jEkERUysN/eyDCnX
yD2TSZxaZAtltbkFC8wWk6AQd3JvmiRql7yttc7zvkFWPMUn2g1lghsJIedSzXQM3yhgUcVRLiQl
BzZh9dSd6CZ9MCsDxdbPLUDLnUVbCWO2wLFC2aSnw95SUkYVV5fZK5wP3SPvhEybNBEa+nHn2cF1
ODrqCcQYdlQ8maZTDhn08wWpkTThhAEFN6FJbFIh5i7iA4D+22df2CmrUqrDb7iPoYorUNNgjeoZ
Z3d2Cd1Wibyn8ly6abxxYbe+kM6jdNfhOra364IhXDuMvCn5jCYpD6EP4QmudQCnCMDivS72bJoG
dYiE1Ct2wI4DocbQD02eVBulEA9IHgDfnc1JUGd9wvG1BMvyJDM5o0A8JeGnLdB3qgTpXNwESWbW
nbKjT9DdYTkKu0shYago03Y/Qer1vPYG9QqMbVJPi9TZNz5hVlqFpjH39SxXxOF8U/iOcvBn6I5B
GxldopsMZSHEgI9IBNpLSt332N8K7T+2iKpiHxEaP4R+tPHZjqoYdiGiqmy3RCY3V4irvL4r++3S
kY42mGTPUzl58d6VkwGBECVQCpET0qzevXjptDy04UC/bwNJhzoQhj3PYbmGVywHV+x2XsbJfh98
7j4TGuIrXTiaBXXXtYQ3nc3SpbLJBBtJgECmrGU6pUeh53Q8mF7PWTPKWOmasz7sHmiytuTYpkLk
ewydQ+S3qSwb7kIW98vedM7nUNOqaZ/OYOE3AIlEDdawRk/CKQ+fl7j4e/uhG7uq7Z2dasx/Y+9h
vwRDo1qAZo5MDyQ/zWXSvo3Rts53IRCz42PUr7N+IpwYfQjjQX+WAKZC1q0ucmTh7BqcW1eIbg+M
scprLrTLdphSma31WppOngVmz5XvQvmyr+Z4Bedpk3Eb7QQhOv2q4tZ093BeSfuUSkTPQlSu10u7
kh3pL7U9DsylHgdvkV/iYxisXRJbEWIVBlxCbF5Dkhmba6q5/GQkhS0dWEFM54sAKUV2tuhoq8g0
zLcjyCIYHdVhSlFFZJ5TDMzymCo4lwN+BcXBbT6jsghYRTFK0R01zP03OGH5ViPygQmAbBl/3bq2
fUB0BeljzmKLQYGMFlDB4s7Kqsms64jyYZS8FS16r7VPB9hn2iAbEYOXiJ4xG2As3kfK47kqhjkZ
4LwaiERw1ZOlwgHnbvJl0XdWGfCfKQ2Xd0Qtq98Lzru03tZk+pajlv6cTxtqlNRO7KGFm8s3Q0bV
VmVhD+yTBrTzDTsiSJNIoIN+J4GW39OFoMPbx7iu+1jw/KtwXWCxMSUJKBPGkbSycSA/Y58gnR+X
3qCAKRP9xfu4nWsvBmT/vOvbaF8wLT55iUhhbyeMsqoyTEoojiG8J6zZYOf/QMvMjRVqcesElola
nzALAn3jTtr4R95FORIg5lBAzDPo3utuYJOpglzgfGe6g6uDc+DBWL8wXWcKVadDG5BQ4Axp9dd1
iJSqIR7JTAWCvuoApJmS91n44KektFsq4Cat3slOIkxNyGJt1Q0XumSJRON3PNv/z9P/5dLP/I8T
9cpqq37827/+7ZjYy1/83s4I0M9A7wEje5CRY1QGUuXfUvWo/AWS/ALTwaBlghjigiT9vZtB0M3A
v+HhMIKY4A9zYknyCyaKxZi0GgEEloApk/8zuTpapn/I1SGUQCcT8jCwCUG8iDBl9Y/9DKmtIEE8
flnRfnwwUwquBkjkLRHB2ZviyNcuOfNsRsMDdcfJvcXFAeNMasDwAa3CSIj0aYmfPCJCWbQNKvJl
jTGZ9QZii1uiuiCP8/aETHUf6P489FfTTK8Hu9gq8yx8jRnAUI8hee/m7BjNdBfrbG6sXciXIfwx
LmEzb1dTdFQ5FAjmg0z6ym59C5Bc0jV5qLGDy2DGeIq+4uG8yy8NvIw2SFN+UrBOVOiw9uAUa4t4
kI2lktS6hA2X3ckuLlGMs6fusur7tM7krS/0Y7o9ilgA552h9MmQmyzuPC3knBTwO6N2mS5TVIXt
QKp+hvPLYtpJEKLRomVQcbEcqJ6OZLYHHcGYZboDT4OryaBetnxbcnTemTNbTUrS8Iz9GDChQc3y
xiU3A+baKsCxKCqLKMZVXdmhCB/bs1nw/o3dSZ7WmCHRcOeqUeKMIWTvMFfOmg57wLpz8ycZeFP0
n5ZjAu82HAb9UpQ/ODbkLZtQnt7KxyUJb1G5BY0PQ4kPhs7INu0NSvgvGDKWHeMQwaMPCrYvU1wV
gGoRkaH0zn9y45CQZE2fIrFqc/lFumk/IcRSSh6LFQ2TcMXmTqJ8uowPHSsE32fSX0fJe+shysrQ
3Soj8rb1H7L0DclvXDmcFtfGSLxmVPzD6IPaTR2gibNXAM0YeGGGKlbpF4tDjmLoWgk8CE81oh9s
iywNnieXNTmjX0J0y0KRRjuevoJodhiMu+0tuleQm5nzmm735bzxgyiu1BAiaytPHSPIe1h65RMP
v+fUxTfxkuzWxe0Tl6B/5Xdo310NIUBf0v6caIc7etBnn6ldgMQgxk2KivhniMkEZdEfkrLHGST2
4TSgeYa5YDWByrhiAIXFtLjJEAA4ZDHTSJuctklXt5ocSG7rPkFAXwYMtqq1JisKwwimc4vKjQPA
gVwmLrjGa19xSxpX4IBsHyz6bxUHZtFvPZLm9UDGYhcl4o7mEky1Zd8v4UOUxHVQPCUC8Gi4I0Ez
KxtibiCvPAVO1ZAwHCPEslVOzgJAXdB1OyL2ynw3w7PJdzz4QtHwjhJ/Wmm3GxJa3gMVrE4oOdZt
jFBgJVcjWMUW7HNlv/lRVJnCtL/xFF3YVirYrS4b7+IeJT7F16MP3KP16SHchrtkxChJpGMxov2K
KEurInh0wysV5AzleSW7tEn40qDvYPaAjMsZkn2c0KDIXBnpdwglCYZgBl8j9BW6kU4Prm8bYFwR
tVuH6BYNgdOcPraG8brvE7uf7UMoYYgOINGbzz5xT3aSp808DFj8YtGwBUh1LX1/FBz4yvwOw6h2
IqO1hXF02qCmWNsPpFpo2WYYPeJZFYGsoDmWu8xO6OAiNSP3Q/uW8eiTMhzk8Prb5dlT8ZWmWA3F
pnBXfSgoMHPkamM8NHr2wJh9zGNfK9rueujQKhRna7gwUFx/6d1cTVjmYxBW64QW0PaTkk/VDtWC
AGhMHxFeHWb5ICXFFnG7pKK82uLwK2rxuLVVvYTsA/gznPjmZchggZryYJeS9rpP52qTZ8wuAPeG
95Ve+blIIL5CmExxu/SzQ2DIMR035/K4JMm+W90CA1fg95xiA9xgwEPiMS+4NO3DvL2WxXtJEEAh
HQ+42g9hsMN9V+5YsByQLlG8eSRtNZlaWuf98pnr7bwV5HrzTyiP8hkVtKR4SOLxGabhhjP9Nib5
gTOE+iFFEAMZxqkbJuzxDGXi6yLUSRMl/FanYr6d0w0zNifRfZiU35MIgpS8nO7zvsTcm7XG+PQH
2MrRP8yCN4OzRqvWf9NOyJqoMrxmLcZjLuxQxqg6gaA4VfPA7/o+fYh0BstDmqz4YOJKS3gdab9+
K2VQB1N4or25cRvyEzAR9uMslltIkVGWGJw8t5HdI4wOMHwitDuMcAeHk5nHqedhvWog7Ocg706T
A/yvlmZJr+OR+9dMC4M6eKdfYoVpKwKHLCYYmp+LK6NXlBLao/aI9JbMJPB9Re1XrVZVJf14pimE
jkxhahLtkt0CPdnBoJZd4QPuk2E5JlPxvR9DdoX0hZ0gkxgx4LEUSOKsPaOYbF9oWsxNoTH+oSqw
Ew0CdXAxz7jhl+KVoykkuMO47xKWL2fqNMThX+buAZA/rEh+M/nwhRK6g8iGyWpguaqK8Eu54trp
5NGIjB1avd0vW+FO3RY1Mkhe0V7CEM0p8hfn4xVj42cSoFyZD4H6CKcxPzMDRG5VZDasDS3lVuPG
2qp2CBjWEw9fopSe28VerQkHRH57nbVu6Oa/ixnlGHyCZB8JX69pdkJN7hTOhWiMwhecW7QzldjB
7YXEMCVznc2d2DNum3nir4FyX4c0eh0B0WCtBg1ALSfeT/f9qPdkMK86dweuNW9QxkOGHAaoCqjp
OAAfiIIVyt4Hk2+X4wW9dRTVQWNxvE4I6s2iq7iccTEFmY9bwKpls1ezzwpULkp91Y3KNMEwqy8j
JcV+XalvptTEu9ASY+uyK1ecq7OI5wMKB/PDTOKx6ROTgCmU0w3Nep6iDjpT+4xZ63yXSMG+ZcnE
wZtXgKjWI0/WoTIZ+MkDooYxYjGKSis27VHkrknHNa8zO0b3iiYIiIBfulGuzQ86WZMHDHwQPcp+
3H6hY5bwE4oc4wNN42GF8Ezi8F+XWBxbI+a6derQbhNsPVHH8g5baIHylRJUor1IhvKcE0hM8E24
Egpc0/bndsI6qoB4yq+wqs0dwK/5W7ISyBRMP19DMOMttjCTflMBXJ6wqG3iA1NNgE+eiP064GbY
gX0zBw28ASEGf5QjVAca5+u5WObuGpUidENli/kCrU13kGus+3bjMbLxKMcpirnUPWm3qzlm7CFy
ODjmcFU3ZN7AnEi+6/K5zd1VivDii1XtepoTN+7XNoR9jWfxdeypeyKG+7cE7/424ziQnMSgvxJC
wV1hTPYAqXpxUxo/POCt0JOQ/jHv6NL0MsUuJTHKaQ3Lkyy7okp7m0BvgXGc362LxKEL89NI064p
+4Le4zAO9obHppE+pogHg6t2jMmtDQf1oUSgvvAcNtsUvQgsPRlVdi3wempbWTOY0fZ1zHcxulIv
aIK7azFi0lI4Nh18Gy3p+r28GL5Q05rOkNDohqTtC+v06xoSeihhP8WSJKyWemdSGSIL34Yz6yKx
0ypdn8nWDu89XClfoLqhO/iP3dEEiJRRIEZFxq50H61F9pKrku+JG6IjCr9hPU0XWLFGv/y0FoTv
y5Y9lDJMQXew9CbRk70a4kU+Jl32XQz0rNX86haxF8XDNpk3zp4B6UPFnS7tTcvHk5NiQAgX5kea
uhNqE/xuxujHXeKWZ1FQtLogXMIaLfl14pNn6AQc7ArTDaEOCRAFrQf1TrSGhPg5OSQNCn3GKm7z
62jyT3rwYMUiIEFseMxh5zmN6E9dC4aAvRPfmQBPZpTZ19DmcN4EGA/u5/0i03uaOHOGs+Ratp8d
vstm7cQjlWa+DyROYiqFamBEb3eSba8piV5V6hHaSibRg0QlN8L8SLaUj13BamyDV2uJvlwXuwfg
YF7VMt/PGAN6no1FdjB1FQtVdEDR7mVdkrfhkrdESFJY3p7DCC5IAV5Llrn2Zsk80pBSIWEqE+8b
cONRRinPkGl0T9hMERTrcNsPpIfs3dt0r0n0hQmvb3qRRKd55qW8z0sDMiHu258y5VMTY6L3SROS
71xIihuP4YVijwLhdLpgigW6UqXbY9GbG8yGsLetEPJggWcdqn4aWqyMvmyEn1TDdI6279D1OZQ4
rMd+ypelRiMuxKgbAfw0L/roet3mAWC9wOgfi/NQzHTjEDQ97u/G6YF/mHnC1Y75eVyJMdfz0gnU
DhNmQfvS4DZqavdjG6TiKjMQxG3HNB63rwQM3t1ElkO2hj9lMB60nfKm5ZDaQinzhqRYohrm39kA
vbgj7PehaP9USeW/m6gB/cb/rFryTfQf7x8Wcv2fahbzevrxv/7l1z/5vVwS/wJBPsxDGJQACuyv
GoXfyyUpdJw50OeAtGLEEyrxfy2XhOkvkGFDGRpdJtf/KvH8i7KBRNEvCfgzIMqiVAKechT/U+WS
X7Xsf5U2gNyAQUAXiwy6ABiRXPwqD/0bafJUqGItFwdrE6Jqe1wHS2f1xEa1GHrjN+h/ERwIGd5I
arL9hGLxFaQS+tkrzM40FNLLGKNa9jCSDHWPeHs4lbCjXonRpigFjN7W4JA/rnnxCnnFVW4ifzCj
cIepSKsyp5C0FRhyVfdEo/XI2XJ044aZ8mX6PcGh3+Sjec4Hh3qk9V8C0C1rTQNOHgrJBgNy0uQX
JKir+h4HtjthIFd41Djy6wR9hJPE2z+O+JWnEV1+TDwBT+cqGkh2iGgC/SnFGlNoWlcZCxw6GyFv
hmT8moTzh035VZz1D/hKg2qxha66AuyOwY79sUjocoUXvbcy3Jeresh1cTvFErZ9we1VvjKZN+va
qumwQWohUHkNENleujYt6B80PCSDD05QXpj5rIM2uxY2TN+nxZlK+mKofYD+yxSSk1tbd5hThnzX
AZqtetXteRcc0TYDfdqmIEdpHOt77XIDyRts/CSCN9dvy/e+mN3DGK3jHTRrSGR6Wd5mCSoMRbtZ
DCtR/5e7M1mOHNmO6K/oB/AMcwDbRCJHZnIusriBcajCPASGAAJfr5NPMsmkhczeVrs266pmMxPD
Dffjfm/sVPI6NaOO/K4rOg4KHjZimwHsZsPDSnH4kYlsOVoo1ffWTRtZBtWeDcPzIw5MMrKcMT0W
iEOMn6n1ooIbZN6pZvzuZ56vcz5Y7xjA7lmzYOuj6kNjXxd9fcj4/I7BOFEcOOW0kPsAWRmMbtNt
R3zITZi4Nva3dzeNaM1ZWWNSzkkPLceiAKzMWdNXa3YZVd2d20dlaI7EedT6Qvt2HwVji0hSCO+x
DjLjINCht4vDjNRlXXnGfTQ3JrjaPq0mPkNmXub/oRLfbbC070FR14fy1ga3dot9dBeneCmUWHb1
2lLj46tik9ZlywYNu2czGiuWnBBkUfJbXwN4NmQiN03Q3sewjherNHZTZrl3c2saZ59gEMmsdJj9
TaU9C2mtaj/1PKu99gxzL6e1bzf2OqNbycBUkVOMYjOHUHkVc8qd048raoScua6D8twO2guR6NZN
4qps4xjK+c6UwSE53ItG4+MUaP+/wspqtu0YLvtkasPPthnkq+Fm7jMXDhDhKsrt4JXLo2u13m4Z
WGyRiXH4TlfXOJlFqp56dixR05S/NQyfe5Y98Y4xgyEys6VCg1PZ3SythSNN7ew6mlNjSPh+56Wm
EWOTUJdvmgPDQOlk4q+cJcNZ2LhnUehH3n4ID02TPzIX7NVi3PdTFu6Zmg6D4dUUU/inbqz7Ozo7
DuMsSSmudoc7l11Zl/cM0fHZwh9v4KQPMy+vLeb37QNTH5qG+wv7zZ5c5X4Bc+CAYHjsM6mrNgqd
8tkyQoEal1vXoLfexeL6v8hzFTunMaeD3bsHJerPMrFNqKLWui5V5SBfrd8Q6uprVtV9mYQvbUuT
j7bqLet5twxh99m6vtbhsKdu8xFe63O203etxGtSs5iyMYCKRiRI0TJq+kNMlmvv+f1f1nyl59b0
3gGyvoXNMNfIOYmXKv1KKAYLzDX7yIl+bNq1Yv+IzU6zxO+ewkxch7aW52ox3gBYdutgthEW7nbw
83O95Ec/M94NNYsHmx1AcZ7LN5UGHINc9Bqqt9oue6A56uR0wtg1jXkypqbbsTjqjmKIvUKnxdnr
dkaeFrGENSoHISI5dO6zD8+6rwrNo1FQ4vGySM/727my2hkifXbcBITe1+cAy3uXsRJp0zXhNR1d
dp42C/uQV2/daMFk6loLogQtxvE6BXFQ/7hO2e0cmfcRz4wLdC47FIywOmm/tU+1a1/DlCxSZ2DY
qi5cD33l3Qljoc96rb4RYv8wQe2ZNDXaR3YJC3nKC85oiwskKrzsOx2L0yrTF3iqg2/2ziZzF3CJ
5OK0sufowTtl7MUfAGds5sZ/RLZ8qREFFu6MjVC2/T4Z3E9TXtzXSgyHJYMCEpn9ONtObIYzzc9+
+LdMM3iicvR3GVQHLeXGtch5exZ+mQK+34IVsl4i32n3Ig8ZYdfRikd37Taul9PPpxoTp1qci4XR
kIWcr2xYhcIpOvAjp0HoasbhOZP9FGln/ZgIh8ZJEVR/gmqonvBR+Qh7/m5kt9BuA1b93rJr+R30
1EXnPeZ8UpX9zzqoddvym+4RsoH7hBGILfZAVpxnIcfwcRL+raoK4SfK3JH5Fk4yubZ6xS9MVA76
JauZaotR5c94kirf9pDTrF7NJjUfJt0WOyn8xymDNSKO2G3SEc1/CqGystVsTnY1JFE4SBXXqogY
vRHzRgxtd02MbQlLE6E1NDu+bO8KkLS3DW44owH8Yd4vd77uRWyNy/IpzdrPt8XomLHZ97Bk6SC7
ZuPrzl5OwxgKY6vyQS0vtc9r8ITNW8rYrv0RUtFfJqN7YIGJvVHlGted7KJ5tjg2Ns4Us7zjkCrY
o6n99KYsliz8scN2y5slEl3525RDjqYEBqBL9w0KaqTc33swBy8SctqGrTlFmSfjOQeMntJr4pbb
sKIoJst5A0TdoszIza0z3ThfndJ3vheO22QxH7uCaAuI8wOk+8xBgDfrmKQc6pTkd6Tyvk3K+m9g
aisSLSqXb9EmwVdo/tMXWbaTnhFbquqz8DVxhsQPIrdFHJFLXCyIQFNjv/TN7d70HYOnCit1vNn4
0u1S3COm9Ps6dN7blr66aQDkRoZMIwOWaKNb/zWX+pJVyXgIpQOvLzgoVkYfUh5fd3FScZWyRpLN
6iSUt4mn1RFQzUEuMhXRHS/R29JN50tJUOVsBXN5YLUGwKFGrTGHBkMuhPEWs2+Ym6TN87ijuP6u
dYPk6vZVtb2lFX+BHq5npcLxWQnvQ2QS96ZBg9W3rusa2kTyv2JySRr1rI6MYf5HMVgQtoU70lfc
z8O+zcKd1bc3dYvLiNWi/vJW6kTuqrlM4z5lqUaux3No+O+eWw8xKYbipa654fvWTLgEWpQN3+Ul
6Mn8a5JJftI1+0wjX9B7gFikPmXRb0dh+ww3WIs3OaDRMZo6nNBG5XZH35PgS0WVqfkA2nbyD2XK
9xEXhmHUMVxxCYPTpOhGjxZQCfCrU9W8bVy3W/tzOy6Ov4W+WGguz7VEHy5HncuVo327BLt5yWq9
g1p8T3Wupxjew7n1jgdGfQmMpqQZHK82PQrUgEezsAwTA8eHxajNNa8eDCIN1seAUH6UXugMgHG5
rlnjXQyIxs5Yl8DyHTAR65BdLf50TTovKL2Zk3SnsBLzuJflMP+0YyqUgbxYFSFtDSC4b2bvp38X
OBcExSXvDYo1M1XIDbX2VU6PWjKE236yh+404H8ylpJ7PjcmRRlf4IUTHpLhOdZhBastqAEx1vy1
Y7g9gZCyusDgebZZHJnlh6SgSms1B/fUY3ptJvIz05nIcOLFjR7m5MPnB5xzM1iCdFPNMBrX2a3L
4UyrU/ZCWgtsjINfPLgs9jlrrVgeMOXk3nQPgHSwMzSAY1qHqNbh5Oa89tsGFGHlR3wGQpeSphJ2
D3DMJz0337Ejhk41GIzEvnq+BqViK0yvjo6Z1C9h6XlfYVGn7H/1yTxvu9UvptjRkuWaFZxuM8EW
reNN2F9X+6FQoDVHpQqusnnpAt5dWTN8NNrwPQSPIDeiAo7KPegp7+z3OR0AE5ve93keNXZOExLd
J/iY81D03SHFljOeSujsOarZIDA8NbkvwzdLYKJzyNO5uTOr0Bj33GMmyg3A4IQUiq5f3egpwCwE
2NzYNqqXxr5p26ZhBBhT/yKsOndOCxBhFadWPlZb2yh9pmCeHP2Po8aZt09moMgn1eLdlU5ChRGK
SvrLZXHKJ0o3c0BL09YrSJIGEnXzej4kffJkjpbpQ9mIfLnM3joc8qVdrZ/AUcGwNxdtYuqMlsWR
ZSP1pM8re2+vxshLcM8t5s+ndmSBDzq9UezdrA/ULwoQzG5bABY3D6acO162EPuIZUXOSDB2hFBc
A/NYD5YHHpm843n7T7lZ1se8wnYfb+8ceNCa06zKo14t5dZvijAuwNsOg3M73tn2dAxWx3wQ0iwf
bLNXUTWHfK99l6ALjaYtf4dzYj3AM7q/kyx75dzE9QnlLW9WVpJFNjdfNIEev8/KL+5ZZQSAao5G
xYjVj9hblg/KlOnF/Awr39Vbk4D9hvjfGB4ks/gbJ74RjFIuWMoAWQKhedXTWS6Nv0ntQe5YtTPa
kS+tpI3KpB/Dk2KjS7XtfFW+ADt8jqXtX/I27Hco1NRaB+51tdUUU7f106TTxS5o7y6y4nFIXVJP
4KinWkwLNDOk4n2fFn+1LEhApG1Jxq0jxTQ7vhVLCfyuiBK1m8AJpk/Ddf9z0fm/pEP9/4zg2C4y
0v/J9pR58/lvu8+h/R+K1e2v/YdihbxkIgVhRxB4uW3rInn8H4qV4f0DN9ymJwDFiG1awDz/JVmh
WJlkh4krs32ZppIb/POfWZzwH6hV7g3+CdCswID+Jb7HEv9cl/TfipWgHQFB6SYqsfeUi9b7X4BP
VWa1NbH0WNDsFlmjkuvVYVr5Mxqs6FQUyDNAom74rJfZ16q0fzcpg6jKDgYKGDcOBDcPAwsIfIxD
USRsLcgmsAcsX6sLxXlN8MzTive1TSeBz3KvQ1etMHM6dRnCepZRDYhdjfva9+NJg95GlZ3lMTeR
PDAt+RzNi+fMWPekUFVHYiK5z1uWr42hDzU0bHqdpBcSbzIOrG6+DxQXeBsaxoaFSlUDnzU+9QxV
204nj1rrt6RR28IQ0SjFrs6SeXdrzXzD72wiSzR32srgWMrV3OLf2u+ECcjWrTU1Y7Tzb9fBWWCI
JMyJObwyaHvsAbKdY+WwnUz49d+6EmGcyHl4MP1i/ctS4w/ivDyiV6siSFEWRzt3hrjmh94XvOPO
DSPbI/qlRT7S6dniM6hXMOR2ZsxcrJOXpCYDFZ02T25aG5FMvUcEv60mKhGqyvpZikrQ7QCdMG8b
5odHvTSsi5aDm9wF2KcWP9VdL3JcnQvSZcNOvbTwdyk2xl9JugeI2ZnK2BsFqlzY1envNhhuS8gW
e3hIyTa/VTJxArSlVT+0sqqvDlYfGFJNZNRLhXMcvGCWDwNbii95L/6G2KWcifgIFXvpZn1EWBH7
RTe+zjccH7J876fMaUgATYD2NSjcdqeZ/chBASRryvv//VZLtXwR5aUhZGB9Z1c7+NoI87b1Is3U
vKpePDa+4cb1auUy8iGGR4BVn8E+XQw+O1netfnaxy2E8Ljpq6U+LQQU71V4y7WUABopBsF90ndX
ynJqqC+nWShodBxA2Fqf1lT8ErzYy1Nuu82+5cWvWjiWYE00jq79UaMNtHRUROOy5m85qUj2Ejbh
hrTZpjO9vVw9Z5vY4ngbwO810fuTXu045Y846WNngg7UU3NNZvfOLU1MH8EQS4/PqN+FLC7pWsdp
kJ+byQ62IoAXztJ4qksV3codncaAvbO2GUpjF4iITdSwT8qTFyHKe/q89hUb2tFYt0uN5Eti2zPt
ar+YNnyWWq4LFMroH0fnSbXPmKuArOxftL+Bd+JFo2FW5rvpFcPTVE73xDsYSeWex9G06xEXzcQ+
Vz3Dp04uqQO70laE4aCEOzoMx6ZWcbgGB0yb5ACwFa295Fs1wnOQd82Rr2qnqgU/e4kCuun2quTs
Ni2cvWbfORZ5NpyUC5blZfzcrChJL9NvHktRdc/cNndW8aBTG+bnIy+D18xsImf19hpXTk7hkTDv
BuPrqMfi3mY86MhuaNRw+mq3Wf7X5akiFis7Dg6r7GnW8zdWPW7qQiIjCzcSSR8nmXjFfIULHGqP
59zwkZjoOFmhFZXT+d+2qmDxOw4+hQgipoj3Ts4/VEAlseRuPNruhMRBVG6pro0cPqs831vIKofR
sb40hEl6qVbcXyTdaa+LJqke25IzUGm0UD7m2kZzKPfC1LmzCezuOi4j5nSbp8ehWXtnVwAAbImc
ZeehzjSoIUfg9DUNlQOwFRJCKKMxo2HU1LEeque0zP4AcX41mo/KYo3dY81Quqoy7hK1xo2PklSI
yXhydTL8OGv/RA9h8tTjP9gML6gtmWodTqIhlZvKDNWFQ2e5tfHFsBfoVMapr44gGjAdls1yx3po
3w24iIhShSSmEDh8aoqCoz2t+J9lP4QX14GoSFhSJkZ7jftusOC8/WLDktcLy5GeCYiyvzFnQ6gR
TJulKpYjQiS0kjLvsE9yEPQOB5IVlBF9Ct1dgmsMdM1Y2AXR0NUvgHEPlVTbbOyIqKxY/DJpivuk
GXn2Z68cJZItu7DeZN3u3PKT4FfkZekzRzf7xpj8CXL/kPrJqRnag2LrnjXmvFUcfzkT2Otio5Tf
1BxegnL6Rhtkh/EApF62JbsNrG9p9BX9ExMvHys/1ItFz7Ww484v45A19lRfUNexrm5HjS7AWpIK
sMOscTe4HwGOrY8HP9lzlCUNC0TX7ptkBCmUsTktZlhgYVbB3mubn7BvAQd7cyfSMqo9N+pqNUUQ
EHGR1Fdd5/dSmtQq9EgBLCSNS6GjRHIQ4qjauL+s5de6/h48h9M1sgufNhLG5nbRDaJ9w8W6I/sF
AeEW8TjRH2/8zo1mj83Nicle30RQMvX/9vvhMEmAfHd5SQ3wz6bHl+UqYbnwwqJPsZ/M5rGvFKzR
cqQYmtvB9iNXqId0BAFMJ9wtRfSmaL7YXVxt8mC42Kt5nIb+ODfuVjfVJZTUJMjsPUFGp8/gVHIR
t1mLBFaQsGNabiwE/tT8IOBw9evu6OqVrsTLKqY3jOyTbTgvBkV9G4F4KMLmz6qe5SCynaVuzQwd
1Z5Ku399zrFO4e0T+5Mo6DYglQiAn4L0ec+u473r4W8tqoOq04vPAuuwRxAkC3BtK+vQJRAqdpA/
FKSOSEg9YEe6iHc3YEOb3OYoYjRgkITNLhnFTE5SxHX1Lc38mHZezOF8W3RdNGkL+dWdCV994IBE
Dl/7Jls8WjNt6xImMHO1YRwDczhioRFwK4ges4qk4Mg/vGVLenY0+6WzfVCnu2UBG7UtDpTm3J1M
e6EaAg9CyfCg1uWRxboNKHYTT0n4w027zQZnn1RDSsYg0Ufi/maUz8YPhtYxC8MdHxhNL22kq+zY
4vYHa7Bveh0T79qa/otn9J99Zu6dwiB4alxZAya5AftrAgxhNuOT3deRoKypMeRRo1FC4UWJK7eW
dHJEOar1i/ICVtBs1qr+XQ4osPRpN8O7bWkSFPrglt7O69btmpHirBqyqtV+HosjgkiwrVazxqjs
sTwqh6+Xk2xYQnF4GY8q9064cACoJfDYKVrs9NrOjrGtZ5jjaVv7VXtwVC3Oy2AU/KKhPo31D1/l
kSTdPrllFKf6wq2Fa1dsVemeUDqwXBXcnzRbSvDEo6/wy4CWihh/7EI1DFxfLm7bt5/SLln4Jv4J
+W3UqB6MjNciK7q9bD72a2ZuQpM95MhoFosnfFDJ2RnA5m2Uh3EGCQvqDs8DDdR1F3VYB/edaGdD
85/bxI43hOhqXH6+wkNoEXNetJO/W+1LuC503TvPbbtsPcUeaWN8zAJ59m37TowsqRw4kNMIsHVJ
ULM9E+tWPrq9TTu8Oix2/jGbwQPW4s4I7+wZmmKlURoycOKzr9zhrp6DF9dx1W41x5/bA31Xu+DH
olX7yoN67sdXSZ8/oASwfWfuyk6ERLmC1zBLSKW6GBtw8GrcCf0GckRBiVvtmtwDkgtOFU3tgcwP
nMWzmNSLFZP84VLvgq1X1DERwe+0/wIfzveM6hmXkuvEtT39apz6t6WDD7takpMnqphwA48AAgqp
Xbw5DZHO0D9a6PHU9vDO4Lmg1iYE6rF5c+TlTZ9JPkdPRZOqrk6LN8yNJIj0OgiXiTPvhhKRrr7U
DiIqMnT+0bQMJJB25UDU2zh6g/w9KJs3sxtJu6MRyPxw0mpXUsbDpqwNpUxxabaxh+jZrY2xkWa/
u+H+Y2KXG54xn9J39sWi4yDnC/GMFzGvxybvos7P9xxbD3iw29QOuXhmWmE7e980AFh5y1ujcGPa
kPyYdpxkD4W3kW7yJORHUQcsdwgasVvdJyeondiTRoCuHOwStszKVEc3G+JYmIGKhLjjgLdLaG7K
y4n4dVX+kmrc5lqgCoVXT8sgMqovTNjItT4H4T5oV3xZ6Xdl+sveJ4oIoHyaCHG09qdHA/TUOC85
OiDmL6KPDS5dGPj4iztI1CjpfGSJlfwOUsmLtAkKaWxmW+/XnoNkfqtFkH3/3NMv9CtrE2htopv6
MiydtxvzjhnCH9vjSH3Tph4Aam2X+Yq1fSuPCf/suOUXCuf7zPMZSjixyJTfLklfxUOaP9ja+aoX
gbGdy2drEayhmFdSoMObLbOn2XNpAzXLH9oaNkVS3qEls9Jq3sPDPnoax93u8msymT+DNE59Xjtk
sciZljToJP2PdOdIcwmFS3CxfftauW48EG/EqmnRysx2z5s/Vqlxx8bM4aEIOe7ZLOu8UARTXLuw
Dw968GymUyz/PFZkw6i7Koq6v3LSNXaqCZ3jNJfec4WPuENUyt5HX5QfiUGhS8U2hpsXNNz57AtA
TjPWDyMdZYQ2a8Q+AMtFrUZ4oPC8JWVnd9iUQzL7u7FajTvHDggYOMYEZW6IvG63BOfcvwrvn2qn
opmvZeFM96nXGyXkNzs5N00rfYiTYSJEl1p9lm+tiZaxmKhtZ90B/JGd3jelgXt+KAgsBttkLFPv
V43pBG3gEWUjsaCNS+KnbHW/BSLTZlXI2gVzx8oI/tDNCthb88iNsinJr2F+c1KEMR5H0kobrFZK
A0qaK06B3a8ollWayU2/lkiOXetSHcqBA7ZDoZWxXL7mn10Gi7eJ5yiQfWlzFHUrwz+sTqAGBrlk
XqKKVg5iOqjt2cZKXa23WeX6u7lk2JjBr7cMqePBL/LOvQrZVfZmKfycEAFdQ5sh1ekBfw3IYapw
umveBERqjYaRrCWmYUpYQTKnlFFuqN0Q12QcjCj3Q7Tvin95gITFXeiz5jKlK7/8FJTdIxJSRYR+
Hoy5YKUyqixJp2FdXzw3z8utXjyDE2RIoEmHVn6sJce1rWsk+pds2szZ+S73Eo1lt7GTsLgPwjac
09XkBQYwLGQaUTNjWN8Br2XzOIq2gCVqhdeXzqEgV3lrB7Kk1V1gJSBWthi/83JMQAWru2JezIVp
10J6NovVAqmQYhH9tdIjyEW1Cn95Liavsv5wgMvEn7wJefzMQ0OczEv85b3O1/luxMY9mJZfT8xg
C0mBPsgP9tr61pOkly6JeBJY54R+P55MAIF6T16qSvbeGODKzW6FUCF5mvA8I8l8KWh77Tb47dBU
aiGdTHLTpwTTDG/oYEE/CwtSVrhmf6DBaxOWxtpHqiy9r9Zz3BSjOBynU7I0XsM+Yg3C6EEyRg5M
lLev04RZT49gr4BNprjvlsDrtuBdxpM/VM6fpgunL5sVsI9YTMOfllWcYLWltx37LtsvGCinzlTt
786io2SzlJ69HmdTk/yawkTkvEy0HRPab8Z9Y6/yKcuL7qSKJH0kzpmQ7ZKrj4+wpFDPObhNoytg
HGyb95yI51ktlX6cBrOPXcAvygF4DBBJZc3CTpSp9Wf0k/DoqTJ87ka2/8g8aC/2OHmPJl3ynN2a
2UKJ70iM+rUXvo1z4T3KBgCZY3dRwlR6Qz9izJDu3dS60Ce/rrvbtz9TtNDlXvjA+cmLFqMojoOV
UvEGiOySxy+Fu1uEGbwtXjb+NfuAa52aTdIZTtY8k+1z7htMrZ0stX2u3ZTzgnWXm+R5BlEyQ9CO
VR/9VfOkWyiroO4O3+uZnrjwnZhkdyqsNn1Oxp55BMI2RMpSqG0ew/i1zu3wfcBb51UNfh5ugerT
T7Ky2Z7elzUuhsH6LkWFLTkqq/5VlNpDZqSRZFN0WXslUtP/sdLmnuuo2jhjV/w1isDiQgXlaff2
OPCK4XP2d/hHV7Oi4jpueL4wtKfd9FRImh43Dor+b1ZdJFBxfuAHd2MX+G8E8JlmUjFsdOeAs061
xfFtdW3C8O0k0C2kRxcRVCDbqNBcZ72xZ1MdrLBnT0HrMiS7946P12VVjrvvaFISZPWmajctw3BA
hnOO3pJ6D70VEKNZnfYI/ZD1TzNeQpQQ6LlD+dRCLM8Ccv8kuQtPjr86O6r/WoxsEtnbmrTxH6uE
I4oWK9EwCH36kKYUHsxOwwHBXQeQpHx4WcyMgy8SNItdJm+50JrtcmztntbS1VfLkwk3lxOcPWrt
Dnze46PDE4axo2/ieXlxShQCG4kBcxtQ2R1bg+YKb9j4PZIk34W5nEuHjgMZ9GpXOUUSSUL/G/pj
zEh5CYrqeJ3m7ILldtBesee2olKwL99pTX/uwRVnWIgFMqWmuM+t9kNFxQmjDRnNYx3qw4S1t7ET
xo41gSNfp7s5GAAYQTmjzm1tLs6G3IlAcLbaXl3cdk5Obk8le2KWzo9fj8ZbkTpZvTPb2f9VAhjP
jkWnAtuhxvzdH4qzDmT/RWgvu9TU+P6lDmImWOaa6iw7u3yvWq3/VK5T/bbc0T0l2tgGS9bD1Sfl
zF2kRX9QWdCFx7EyBhDQrmyWPddnjanph/Z7JZrixxm97L4sV+fbJfVJFYgwclKBbvVq+o7122/D
7uoMpoN7VAzGZ0oPzrQFCTpmWTmxYshqCpoDQ3Wv7XR9nMWYILubo/9V9G55snPGWP7QfvJm82DC
gf10ViXuMiYkK54pDPnsRxd5Yh5ZsddUwJ/SM/dQRoIzl1j3DZCCQYnLsqAPTQkOsbtiE9JSrbIl
e9d9be3nWzYtNKeGAul7Iip6m3S5H/kh+BvhOjZzJM5u4GEqb/kaXuQ1xZK3W3LJxx25zYtilzva
swyg5dMzslYRBawrj93KsiKVovHSveP/mtclXhrngKWc/YyCxKvbDuRx/smeTOMB1sfd0m1EINQQ
dyJEsU+98JnOdw6z46AOA2W+zAqQoQiiwnNJ7bbJK7UHxZ5W4+KOtY3mhp4cP/ahgB7E0P7GvP9T
qGVbAHOmtAJyyGqa04QUH9mKbiYSJScafX7RAxY7NK58Cj0hLGWFsfNhfyc57VMaw45dABSDpP5q
+Vz4+POCroQCpcWo+x2aVkwJNyNdYMgIgbe/9zty2nNKSsdcOzJAIvmyg+aMGbGdvXHdm63xW3Yo
mLQjkSnjMiZAQ4wVd2icHCIs6qfwZg4XoX0gplRHelSPhEFoq2z4XBR8PpU76m0hMsV9zHIdPyx+
MX6W+9ZTKubxvk9yctAUwpb8Z/RT4BRbfKEddZrtDjKlhW5r9YGYh3ckNm/RdTpxKze9+q3tqma0
7hErnNR4qLx3L4BDmfpTirQb69vhxvH1o0WV1k6Rlpi0kx7GdXHIj5WUzpj9KKKlLtNtWWH7D659
T9AcmZgeK6vkXmopqai8Zusj1AXzd0AFHIKHueN4TXTMdumkQDecRWk90RUTk9+DNknVEhuWjHFj
PnTQalS2jolpGt/cEumc1pRdMtt4aa43PxgB3bQVc1hEXVoZmcltp421HIdlPFQu2mNBacjjPHPF
lNVyxVIYedb5xY4VTNVd3Zfdc5iYlzAcrONk1C8UKt3Z6fKzLOIkO3kOVnGHZfyLzlSkvnl8ZoI3
6Tqpq8fOEstPinBnF1l/HWgv/ijyUtz7ZnnrbaQ3kufuFLMDtzoHdVMwfPDLzFO7Pvo2uVeo8U3C
nZbhLlI45Zr06gDmTUN6rfvs1UXEN4uW9jakfqOjSdh0ohWkE4uQvjlxyDIaSFRAOQtjPBQfxPAA
0mlM9403xt1SvI9qFY9aTpHTg4cXABSf7aKCJy9k+wFOE5ftUprVGc+fsWKx3ZeFkwAlMmqI51v4
3m+bnUOmKa5xWfYEvsa7WTgnGxEvUuZ8HZJhglgts3u2We48gjRPVrMiuY3BEk0diB8BbKqIiLJK
ia0II6PtC1wbqs6gkqPZughitBFU5odepXVoSH4FeUikZpr3s5Nau3ZyXsjOGdsFMuQ0NfX4tRRa
MIyWHRdF8+TkaWQ2t/yq/2QM1hcFTvuKRyKNIRHf6Mmh9MMOn0vSrqxQnDfjbBO+Ns5p6R7thvk8
bD86PRMWU+fZqEcGcYLLbteW8bAiJ3ZdhbTOgz2sFgpWOvPbUc22I9f97+ydx3LsSLZlf6Wtxo0y
OOBQgzfoCIRgUGvyTmCXClq4Qzr+pr+lf6xXZOV7nVUtzHr+rEZlyUwySIjj++y99rYo1Jdw3YdO
44N289sq07EpQD8j8fsHTkvm6Gd2tp+c6sUgPsLocZ9HiGQjQl5T0rQ31n/IgtwIS+b0L4sp+tel
tnalYusSZhi49GycvchWQgtaveO0uZRtwbKADfdKy+Qy7oNFpTvey/mWYMJb0Aevfd0+cpytnvk4
9ab3ZrXtwov5jOeRKMZL2sVjkV653mnOussCAeluHu18Pxrvtsi/AL4VlBz26DLKTPsAGsrCgfA9
n5zlQ+vFu53yefjK03n0d33hLjFuprOSDq812VrcgvDdLERSbGUyuq8b+kkApy7RS8oRxLpkQ27d
uiZs3tvU837bZ82t4qf0+aLz/RR2tra2zG263zmRo+KuJkAHodsMjDBN1Y9sU8TBc7Duukk/3Toc
T8DqZPa1IHy6xjpgISUre/0MMkYM9Jj6m2E0ZY9IZdMQVBTihpVI08vUZXmJGPxtmxTWbrLLh3Y+
OAxm22zwi3d3nM18nUgqCfY9/iQSfA3esqolrvCHA+I/zSB/o9fn/24F+W8NKa7ffzWB8OV/WkAk
Zo4A+nzoncGr4Fn+3QIixN/Zb9Iy4EkieCFOj/9wgMBxcaUXYAGhfEC6AunxPywglgj/buPVsG3c
WOH5H/1/hZZ8zCl/wbGG/3CakHziZ7RdGzfKPyNe2sweXKD2+6BwBhvxfI3wD9bdmI/VAYnBvoOE
6T0awqIemdJ1uFisyLPwQ0TmK7V8OBUNKbvfmNqhTxLXXd5QtOdb403WrwHtiX7VOZtfdREoue2H
Yr6Rg5+Fl9U4sBCQEVA/drDa+pykleFBoD1j4YkCOmSrrIBUhi5MhSukHKPHwltGvQmc0GZ5LFsz
wWyPPBT6OUyjV5sFFe5bCHxPrVcyi8oyS37A1Kd1XKY1cqqokFLwxVb5izGFaiFscTKFnNkVTwHM
ymAbWR44BFa8FcNZMo6o/dpeihg6bUiy3nVatQ07RaAkb8TwImfW8aduLpt615OYLdFRW2zHm2CZ
5/TaKnXFJreZEOBnOCgYX6jkKHKc0W7R/PzlkvuzCeK/NGN9BxNg6P/tb2erzv+y8vCHpF3F56Mj
2Pue60X/YuWZu251jO9fEPINbks7mF+TZIm6f9zh/9Q38dfv8q+XSxRGQQgPSLDxEuTwuGj/2jMS
Vc0wTo64RYVzXejXUtVHOgr67DilK9js//dn8uW5MvAvn0rYOBOwTmKgkmTaon8t42lAzSVJPn74
fkR5gHLL6q2JyJPkDDstnlUyVqeoJbq/C3rfaSCzZhF+VYMreZcteXfZpguIgpVz8nuhQwlikT+a
6r/J4oeifUtTEzWHjufo3VKO7YiBZAhtMJMmCVmmCdYkfg9cbOP4CddeukQEHVzFwePs/l9Orl4a
AGfYQQo6GNLuOhKZNdy5g2hfQ3lepxIxd+d4lUG4W9dU8ty11BLFI2Mk6uaci/ApmcmNbPBUuPVu
DVYiP3bY6ViOec+LrkMhOlbanc0pyH1MUBZ+GIjiRTt+YV0J3gzXFgqsDot10xgCTMcenvCRCBSY
XpV7Fgtjr/K+hzDjZel1c4YIOiLKF5CcsH3vVL+si4kdhvyOHXLrYEtg5hTerQ6MRSCXoAxO2xJA
T0ltgtykHFt5Jy++NcXS7ZbgENm1d7c0TU8kwEeS3bjkMMC1ZCVDIietZg9bLA+3K23Ldhx4IgE0
L4ncYKVynd8C5v3MaaTGB+JbGgtRn1lJva9I/jkP6wqemiVEhgly6drxpmcV4135Q41Ca08ctnuc
UhEegLGMLrVThQ6bTTlCp4hq2AMa/Y8xnp/zJKmqKrYed//VOgNqu+B1OD4RfWEJTEhXOnvode7r
Ojl9uEn0aBn2kqE/7DKQ6ewmOP6cP1XISWbp1TycBivkV0HWYHns2IHl4Ic6Fx/HONhyY9wmXA6L
kDmQWsS6fqtChVyda5MGJ7chNI7jtwZ177qLBe6Eys44Xbu8OxTKByAZQMJgRJuVzZ5WFCyQoAiJ
lxIfwvecmvI7kyFzwGSBbOJu5FR/6lJdX2jHojijDPvOj3n0YT6xveAqjPJpxrBvV9ueKjenIDB2
6nJN9JITV0maZ4FN2ZvVe3XDFYOMFXan2p7Pg/gwfy+Apl9zfotOHEhddFQSyLyFWgWsEE91DT2g
86SEQe1M+s6HmxBuQZuycZub8wZccAjM4sHxwtsBLNanz+/4tbIsWEsoFxH97VqUIfggM1mHNdWZ
tfEUleigZ1L+GnAECNXYeavJ7zjN/GjsviaazTILnH9pOCfladPELJxnTmyhycv9MAfhxeCv6qfi
AdNsihYhM1aDp5+hzCxi17iOfhJZuXx74wwgE9tsjzImLLAvXqA9EI119c1fkYVOYgB0nXXhDO+G
mVDZlPGT+7bK3AJNvEPmBo1p9dvWVMSoUj8fqIN22vAjdMbq2jJmESDKuvBncT3/dgZW8p2tbad3
lqIsCUWqqizuLY1uTRioWTkPueVzto76OujW5Yepm+jUYtXJG2aPc1NLg3EjTkXHY2oVs/MYyb57
MJ3hy7iJ8KLRB5ib2ORdcJvaJS61iuE0wE4SWM0+NF362aSye3Wz0pABDdYBw4zlVJQIhi7cA48G
DHbVYZ1jt4b3uYc/HD0kYYM1pAlyWGTztIz8uEhV6tw3op4TXo9YE0qZfPurh9jJuYPURhtViLqS
crUrLJNtOH4SXwOZaClVYIrhcuVr5r4O0Yv89t5mucdZVS3kEaOqtkeX1d0q6ZVtoamul4mznsnY
48BucLU9azqpUZA+rrCCwu8CMuFseDwEJKBqfKhlZVYLQrTu7h3TAblyeQzg7Ma6f7sGHltUv7XS
a6JLeM06elN/laldh0fLVM03iBrX2/tpZp5x45OgEAQ+mK3ZMhwHilQbBIayIBmaFk6oD03vdjeR
mcYgBjiaQ7rVxohDVabgnGAH+93ZwLTWcZKVbRrPSc75eeQA/TL3g/jWiQq/vJqE1GYwaXbreo71
tkyFw0WeWPlPQZKEc69fqRH/DzhYZEqFnZCUQc0tFJJkRhvLxp8Gop+MUwvD/z6sJVAtaRYWWFXi
LGpXScURhPZh1bD/TpBq50UtmLBwuGNWISliNlMU8fTPzdo8QQ63PgF/y/doHYZbNu7Ba6u1/dmw
fQDEwimPqcddQ8N9Cl83pmZxBval7cmLO9qv0IP5vaOp6qR4LQLLkmfRDiaNnKa53WKkSWiCISSl
djmr/I/Mrx2I7Y6ZGeEMaB5l2cNtwuMXeHjFKgYKfSHtS69uvZeUDMXjwPWut4nx8GGVePo3HYo7
3J2ILSabG/ahVr5YuCaBgb536eTBxGRL2sZgmNcsBpZUnyCzoRgC+ZUph+CmvEMIHXnpmKiFxFJm
w51YmSXBZIvqs3Yb6F6CMelHTWPzVk5p8hWiRaBMF2n4Fk4jf3yBrOmfWerpsHGC1v+qkK6ZIpfO
yA2rq8ahInnxn1Zd+b8HWNvv9cBNt2l6VqPYJXo17D37vH5GdAXtCxXWdvGERMwyE2T5N46m/tug
eWrv6TFgaYdoWqqluiznuYPXBcAc9ro32e1PLcwZUC5752bhLvtF/5P76REuOpOWLRYBAT0gKQKk
S8VKXZXBdNUha2ve6XOm7/owKoCrr5iSurwsjrVYsdPKWY0QmKeMfr9FYRrfgyIoq11UhtNKlrkM
KAVK2FluE09V9Al0+SquPJe89CFAriYWtvZd92pSN5FsiHJreliyJpoIN8zNo2e5BHxmq1/UUVvr
wBXZSOhKnDbaNZELCr8cMIB1vvagqCW09hQbG3+A1yAUexBwWUsZotaHUhWOoYKP6CW+CKejfuC1
zBkpT8rraoPNtQ+xS5IRm715PzYTx4VNDZwq/8i9LCP7k1YYwNs2SbyrCsqHQ/F57eCvZWqckvqO
4pS5w3TFGOHg3cJ8BIIFGG5BCoip1cIbgP3NuqNsdC2vwjGykhRAQb9mX472KmtfN7II7koNpfmr
oThLfMAByHO5qwxPRqRPDJjsGDIEr3G7zk3kbJ0obPN9lzi6i1u18ClwThqOMhQ5mIBA3qjy5z4C
/FzFhQqL8WU1am2fgazXzr7qsZ4+jUVNAoxY+ZoTs3V5JR7TqC8UWD241s59DifSCTaC7S/xnJXD
R7qle4bZm0oA/LS4PPlp46Vc4esgRBB6fIZlRjp122e+zfMRxwX5UjuV/bWVtVlz1Sg9zdd9oFgn
bcggg43E6MbB9yKB6GPfjgijiDHCcyEvdFPiPDo9i7HrWsMTIqprppfIOnPbRZlINBdTM96EMytc
kRTSfZ2zxfz0iC/s10kPnusRlFMdm9Sd33rRjcnOWyKWK9jS2dCXaLHUtGnehk3YW0/0/mBfbAp7
9YmtUjjKgDc46VXhByAPZo4XNimDcj6QYHRddKnZecvYg6kYdJAUR5XJat2F7Qo+i7IvDEhiVpkN
vy/XdAW4/PK5vhI64LoBrYsXk4EltdZLO96qoYLBRJwWi67RjORxXluSRaZbp/muiKhwaAUsEyTX
BpAqEAIsux4L87NTpHZ2EKAY7Y2gH3Yh9DM77WWBZ1Hy6g7wvjCygzloKIDjgJ1kNY1noaweZuGN
n04RuV8r594UvI1Cz+p0ep8SFis3aTthsffdXtPdPC3zl2MTK7pLWskD23MyZGAu8dHw0dvxHHDg
7Q1Wu//G89OxhbSW/AhDDi9HCV+Sw4QNDXYThJ5eUBQx5C3SHV483oKsvVYQbLh9c5+mrryf78OW
FMhGLkBXDrgUK7xHnHZZokGxvxUFe2Asp2n6ZGu/fl8Zl+Be8IZAbi06t9qrzMq4hbJ0/ViDguwX
oLJKbdi5oiNM9pKjoXpF+KkQ/e4TtucJZswVa4QPO5ZzGTwaXkpFjWmJNSO8pj8Ouf8pmv2NfNNf
zvv/W9Xj4/j1P/77j84//0k6++Nf+pP4g9RluwhHoY/ahUcTGewf+SnhQzpGB0UhE2GASNG0esj+
7W9npI9waD2yeTKcNZGzDPJneIr2rb+fo1jeOT8VuM75P/fvLZd/6iv/aNpMv9v/g95Cgotv/xdx
gtPNmdgt7NCB0kzP1fnT/lUMoRzaw7PEmJL7Apw84BvFxFL1AAZkMIzvDjtQpiir6dmCuvgg1dkt
QrIqSb2eVatYfXmFvUXVse70whQkwdqRh6my9UbKYgzvZ9DhnGw9kqrJQymlnq54LFVq59q4w44r
HfSH0pNpenLmTpAeFQ3cjzgHTzM9UmzhJGezVENwN7CcFdfgoAyZBCECnnhV7aQijGnBTu+bkQxP
7GFR93/Bkxy6iLdn5ABnBKPjAVtTiVlu3cjlAH7GYyXTbtZ1OTzPQefDsnBktGyXEB/G7XmxpA8g
e8Li0XZgxD1Q2dPVH73VB/de2vj2vTdS73nyW5SH2MXz1MBKXOD011On2mM18cR+Gk3Qen2cT2FL
0H+am+qDGaorjsO5nxnM54Az9wKf1RRdT+2gndhlVRSYa+qWvWKNh5r8m0d+YJ3TGxGqkYwIH681
797Au+PEvDt0326IYHQ2eLQ9NQZZW6o4WmvGdJJvIkpYz5imd44llsaSbVlW6F+ZF+T9Te6zQWXy
72br4qznhT/QpIfxKBhL+m9DEwzUUKjwOTuxfsJu7MSVHYqKI5g/NK6iKGPhJRpzOm3XY5HyJ/lZ
7Iq4MTg+Ye2TVrT82VTNNLwA/Oui9JbHtktqyriF7/MBJyoc6fLjh835ReRVMp6/Xlf9bTUS2riZ
oiaCVDZGcCHPG/BxSS6myhf9L7mIPnlbnWxRLwqoa0t8lmM6/orD2udPLqI146NbvrAVpsJ2jlg5
lcEb5d/dl6C5GT/zNL0Bgz5H8mT2x4V7j9bTbkn+w6FuZ/o0apXSGgKYBibusizVHZypwH11U5mM
74q2F6CJDq4hopP5bMeIVjSwhGMn8QUG4wTIZtuDwnuihgPjARuedl9M63qfWEO3549qYePL7AVw
igUcN6Zzi6pBr+THAdzMEjLKC/+d+JooeAnnOsIzEM25fUNFnbbvZgsQEIU4EAs1+9w8PzeyQqIa
r2iCyPEl0Ae2fvhSJKDHvbMhC79j1K63ldOVzmuQhOM7x0pnpyRHLJb+pnYPnHKnPXdY8s6XOgco
Iy4wKNCxJdk9/ncdsV7zT7Yg68umS0/Dg8WrhmLWDJ9DxeAKFHECrNdK640Brp8+DCVM81co8S5d
2H5tkUnqqjm/VqZrnR9t22W7F9aYJyd/VkUBntnA8me/TcvWre67Fpyo1dcPOLXpWR0MAWMuPXLL
NCWw3ZYkLUB9TCQ4zrGMuiSEYLXvbL5UFhel2zGXjTw6bogdrSds02hza8QvdTNTIrngsi+hUjer
F+wjGVg01dTK30aMdUB+Q05NDq5H+g1Gq7gqDbvg81K9dC+TdaiRpUQLDTlNWkKmdpeGzs6Z2/pt
qkeUFqOj8hLKwnTXGpZnMVQwn5G0kxywKgSTt9GpIR+30r+kQY1l7pgDSHBCTFfYbB5gM7ytIDMe
kp4ux4ucD82MmyWg0Z2+PNSl5e+gyAKiZ/eYnvhB8EOvgd1eBCoXh7WdZjjPVB1ucHX070u0AEdl
FoPimMzWK40L6e3AfzMu/Z7EKjPpg9eEFWYr3NsKnOUVba31U1rU8z2uZNc5JUH/49s+yOokb+Re
WWv33q1R+1wEM+5sexDOD+J6hb7l+SQRTRigvebBvINAJp4gPKzkSbAU/LC0Cd7oiKAtZRnlAFxj
8Xd6qIvqNPo6QDELvRfpz8t6WBMBBLmuONs7kIHhG9YBJ0cnUbe0UwQ7f+ZsxmwO04Ezp7t8j3p6
HrSPmhXMU/MmG1s98QQgOyjwj+pdDQz1YgxD+RVWE11MtHDAEYE+7zaOua50n/yaM/iaVywYZ8Cr
FUCN0MGlSrAxuOfXvFz49JH+wk1IMZRACtpPIR+Kc5ctgeA3KVl/jgKEE5QQHRYcX7/OvOxJ8XJq
JRs3SflANsznqRhkb40dTNcpzoWDnQj55Ge9fsfUNe5F6OPRxdr90ElSt6pabFhU1snQbrVBgnmy
y0WBqAAPcGt6qzyyagK50UE52c7aM5cDhjz+/3A8l0fNBB/h948GupM7296zFvmHhI1zEkt6VWaR
B3Acv8yL6DrJVW9LUlHjLSJo9QT4Z42NwDQzsh0jMQm/ecqTq4Hy4y2mEH0/VmPLOfg8CridU7/n
SR+cHMe3HuaeuN0AAuLWTkrSLKBe3tFxNVGgYNoptK8fsMlMspEqRqg07GTuFxsk9kUHgQYPGb+F
bb9M6d6yi/yqWsefFORSFOQXjVLJeyKcu2Au+0eplLUr6KR9VVaOQpZ3N0E1XGuhxosi63ILoF1t
/yQlpc0gji+l7u2tUDJ7QZFAbUuxQcM1u4iQVjYrsFEVYeiq7YkHC4VD7VYtNNMSz5yTpwU9Zc+b
78txk3za+gGg4K4eD1FZtJfoRDC0dKHiqa84QXWOpoBYYY89M+5uqX1ZLhlywiMP1OiqPmMVKTHy
XhiDLP+XwoGXfi1gOQmbVI16KCv7jMSjvAZqPCdVWKrJ8AoE1nVPemiXJwxDPW1iVjJ2HQgFjbYU
egxrxzplKHkQmKKD9yoS0webTp8ojsnMMS/GJp4H32YdI366dMzNnoccO3pe+Tfh6L9WlNa8Y4Lh
8dzCWcoDEkrAWFJ16XYTNJUhEvFk50QRsL7yfBmRyJvAVtfVcjbU+3m3D6JhQHxagDl1JnzjzgA+
Vliud+CHH2mVzKp03zJqviwcl6yLqjs/tUeRBkSrKa8kWoP2+LlkFv6waAIvcitlog6p7tSnRyUi
AHKNr1TM1a8pKepqiy2ZXkJ/wnmPDhztiz7od4UhrZh03a1TcHzayTBIyFqhXVpgcsxGC1lfYY/g
50kLwqrzeuUls0r3ddc0Vybx6EUDR35oHTLUrHcCsbfEDGertCyO3bXDYUzi/T47NtMZjp4z7vrJ
na/oR9DbLl86XDxpOX9FRYklGCoD1UFe+WasSb4tSTY8LBF0POi1q9pPtglfQ90Px2kqm/0ytl9r
HYBbL9gfpqRbrjvR1NetP6NThWv1RU2xexhLsHhZiXtDRaz5nNatb/VkZzEC9hj3aZ8/TLNskDPO
nZJzXT+zxVhPrGTFaxZ0z9VZ5l0hDdLruU7fjgfIYKmC75ar4TBRCLVluUlxCPhc0FjTA2NCz8s0
lzV4YyRcegLDOwcYCTzCIL3WUcAlGy54UFY7uS7b/juvPFjDXP8RTWhSPWj+mu4JeHQd9+NYv7I7
tOK2IRM3sZD4mJkkyYiH3HC9I8rnnkKyg+zr5qadR/lrbpvqqS9q8CCcRIAPWtgYD5SKMp4CPMxu
5awJ3NJhATQuoGYPg27JQonDW8NstkysBgrn5xzWws7PfMEy0IbnG9QOEMk8wAEFs42XP/6gkYjM
7F+wPmRoACTMzGA58kK7tS7AcIaCwsdUJ9YpDFeWSskSEgAjCgWoBTmTi7Mb4hbkKPpc4sg3C6ns
B95P9eGokWJ0GjLjAGX/l3EaJ17rHsYKhSssHoa+6X67TlifREP+GLM7QCOzSqqLoSrFBHXVdA+y
IWMf6q8pI11/VzmzvKGtkyovm3RYXdXDQyAc72awBdd23xgPnkU7Adc/FyKMzgghig67/EQqFjmq
sjVXoquDJoiXoRjLa0THERsZrlOxYBJkvTJZMOprrP/SAcGVBNl6hRsksK9ZbdDQ0BhH85EM0hJG
QZeTIFfsfBONQfmE55uouGWypLtcvAL/nArdB6RxhJe2lMVp0nkA69+T/fMMZQCxqsDqY2gFhRYX
iMxhsVqK5XXszTVLtJaGL4u0DIO2nR1N1rg7RhjvzqUI66BS6X9iUEJursp2vIPyXpGtLYurpV7T
jwBJsr9I7dQJSJu1ejdLjyVSaXweWmUODzaPCsogWppZ10uv9QCOun0+0Q4wlu845RkCK18/pTjS
91DJ2QVngWf/yHCod36SFBcWT7lXHOP5B+XX+a4diulNt31zO1KqshG+VhuHvDSPqiGzbsd1TOFx
THYCvb6tXhIXG+zEC8ZstaKLWpbRuMuAme6gUBO9GxDub5B/g5uolfNvjPLezihffgIPy2GSFJ6d
UMaV6FtCbdMFexl5FUq/ecLo2rxTHck43UkaNtlJD91DB0cVbho+SWMP9i/whP2uKRL/wh40xERe
P8mX7AYCrzU8+NDV8/3asJ3DPdqTimqzAhXLG8Sh9PPPyF7Sl5Jiz62x3Ox6QIlgo0c9YWyU2z8I
2azHKdfQ4UwTFFfENULY3ri+aI4kV4kudlJ+uJrYs+VrJgRhlWEyj1gGi2/ongTUIxdAUculONpD
8umltEcMXn/OTy/lg+ChyIsnR/+mObe8z5yo4gJb+t9YxKP7PLFBtS8R3E0RXni+PV5Vfp2emsgj
244j3N6SolCPoayTX8OgMOh29HrM85hfZWd0Hee20tx4XMWUchyrpEl4gORuwXYDJfqXlyT1JfUW
3RU4DShGbvvYrwwtm0WIdh+BjyJSwVwUEjI85z+hNZxECkBLjLlHQmXW1QvhAyAj6coLOmjOvaI1
Z0Ke37W4j1Knf20UhhG2foZ9cInxTyIcpyv/xuxH92nqtx0v2m7Fl9pkHK5RT85r6Jw/Nh3Zx4Gp
qdmwyiY9G+gFOp1u5RvZivm5EyvoKrl4lA6lSoRUEFH1yuW0YM6nBCe6RN/Mi4+1xQB2RJI/Y1br
0r2Qkq3N3uaM1x8Ylb+g77Bztvv5jqCvh49ahT92WEzvfV7Z/eWyhmNx2woPPSlk0Lc3Q2VIQ+jy
o0dVXWDtlty45HjJw6kZyE1i/GNP4vIR4SM5qBz7xhasqu1duJ4ClGHr1BznRXsYlGsP4lkN0wjL
Ymr8XVgY3ZwsLBs0IatovmrGxi52KwpcSRbSdWFc9WGct8r7ggCtDknZFjOiK9P4NmCaAoJwJlFa
lc1amLaBqrWdHX2S9byFuVmWe46nUPq5xoW86PyZtOkSOgZ/hCbzQitf/dTyuiQ/jrMs3Rib/t3J
7tTzoiUSfjM0qF5RClm0zutPDO7eqc+mYQN48zFPxgkE3mx94hjIOPe6SAGruzxmRS6vGFDdGH3q
7AJ37BuryIt7gW3h4MzgYMigBNcjJdKPwdCUZH5cDmJWXb4DSdE9q02jt2wZWDdK4dITSkPBrtZr
t+O9ymIoDKN0t3rGwOBRRD7PoKgEngdkaa/VxYPfAiDL+wZ6RWakYxPNbKo738ppZF6S1sMNGiQo
g6WojcswsLjBiVXmaj9oiBzobmow1SVqRxrGZe5A8Muh8INgClzLfYSt0aZ3VsK+Q++4suY63zhl
Jv1vWa9j8zGmNEzsS0+zdIhJzSHaa5/t0Ese8vg4UoidEU0Mk3JJ3gZvDDX8buUn1sGpp2yM4o5z
O0ZlFHjvrucwLi/omWKpX0wzBxkwp1FymTm4p4mJ5HzXbMCF4i04IOZiKKJfCzEaur7tgYfTriUU
qa/YowV3nBxk8VxGkIhZWsN7vZBtWIT7bGypzEo41yb3XuJSFltxapgv6KcFkIp5ge+ap7UHM81d
FR4GIPwtezoAE7Besc2KgJMttBrI0sS9PCcRdLoG/PPJRYW6z+qiq45wiCwA57zG9n6wRmKXjtNw
KedsyPdzzWvmQc3BtO5ztszJweZu8q6nPqSNTpelkUevTNzsiD4EUaAicjoe2HWiSG5Y+4nkwQo9
vnlv2RZ+Xz4oBV9tCtiTlVs93BlrAK7ghmVmDkUY2Na+JCNZH4fesay7Iu+iGm+Mm7ggWXunPdLK
4FPzay8QRDTHKPsZLd3nsUviw2XcKiSFfQGnxDvyCnzfdVgRav9rH5A4sglUUxpjzJU1U0KVFvJ3
lAk4kXYSUeOVRekKi7lvrwK87iA1ssmEe9/hbLW1ZmEDt/Nq/64HPnWVjD4S8xmDlCluT04n1XGV
ycGfgdET4iEgRzqVgmEo/VtK6Jk76tr/yPsh3WGxTJ6RMQhW2zq4GFEPL2jQFJc+Nr6LZEzKM0kp
fygnMq2Zoz/JcBLFGEFxttGI0cVR1+ivwZNXh/p2qhgvMDAEWJ2gQsw4AJovlSzPS0geZNKATkxN
d/KKU63rT865yWjyS5T7aCIaI5xqwyo72uBioS+3dApM1ChaWZW9alhGm6nAq0dAvd/Og6X3ZFRJ
N2QpJazQI47BpDkKS0Yw4qKbkhVhj/V2N4S0xnceVvykpn5V4EfYIYyLO6wAyXaibKfe5SSrE+AB
E4TL3LEhkHg8wI2U0S5sRP67d7Nw77GjjksCcSaClTy59vWqAfNnVXBpTX16LAAW7HDSmj3rzoc+
9H7nPtkvKk09dZ+G8PIB7JYX/iz7iwym79NQ+t0PrSvZTc+hjBb1roZvtIa8uxTx/xC73bUYR/Uu
bUHpVO8QiXM0W7qOb/drljbnJq9x45p76jLN1fLDWpIkuNdzY/t5SQ0am/KPrJiuoI5UL9U0pK8T
0YKY00bwCQgl+LDrHMmSXyzGf+aOqc/yR2NS8lOLmG4EXcw7zYpoi17W7GoXwBl4fgyBFmFXuw3l
HoD9K+k1UxwGAVNloylm2QIuTx+s0e+OQLy/5Tk7AWz31kVQ3FBe/SyarIvByvOoVjno4HGayOkn
P3KaiwuR1SG5Xzoja8Rx5dRfBDHhw+IciNfVex19oqZn4B6ga6Z1a1DJ5RTo7i6ol9+M9NTCVBOS
BzceGJwyvWMpH8asRdshDoLxnhnso+am3XRJxNtnKe4wFECiglBMhi5r3ta2JP1YSZorsQOqx3LI
zyiQYqke1pY400jVmrXQBrhac3dRj7QWyooYQJvYIqY7RmwpDn6kOsbaJCo6119xyx5KfDq/p9J+
WIF/mcE8m7I8+g1OTVKVb1agWRbX/jFnVQ/akuuqcOf3RizrdT4ass+kYn2Y5HhvOnlIaGEnWKzb
6xqD3EkA3t/MzLUXCiTptaK3bEP1ojgA5EpvCFvApgrFt4oGxjlMxmcJONQbX/nEglz9mWvWVwqR
64Qr4GyQaY9txZ7EwcGztxXzViHBu7i1jIkYmXjywf06vf/GM3R6H7v5hLuMMiPW/VtgcmRvMREE
bAeK/kg+5mQqAjhe1lWoi1h3EGEFqbXBmdzbEG4agDB38GpOULI5cXJrsphsLKSHipXwpQvG/IbQ
PqVua74cI7c28TpVr51d8E7ViXi2KyoQ0GfqmPVScwoyQuWm1h5J3eZZp/5bqrkywRAsceWCdvID
8Vo7qwSok59PbAUWW4isqGF5H7Lot/1XUYnPFphGXNYQTnrp1wdmgXo35Y13JZvR+gIsCurQafNt
N2NPxc303JX8SZeRddeWsBItalXvnPypCNFYVPq6liTk1TL2JHkBTq9lofBysDef2B/utGX+J3Vn
slw3kmbpVynrdSMN7nBMZt2bO/JyEidRJDcwkiIxA455eJt+jd7Wi9UHRmSWdENFVSzL0izNGJKI
ewGHD/9/zndIi+tzb61h57YcHPF5W01Dcka8TORWiA9wnU/hdw6i7DUk9N4xZW5kHtSM4zLU2HFm
FNFecd6lQXUvahId3ZDCdRKMvJReVZy4gjwkMCvGuDVDG6Vy2O05zcQci/H8b2gQTsO2GOLzLne6
U4qDzOFRtx5xzVxPSWKf8QyLNxQMAQWGgkMKgexfVdc150OSpXdRyWZjRXp7wVdLEIcuxeF3o2U7
XTZd+VViM9p0KvUomtA6QugUQUQzrY7vK4xBXdTg8IuDq+ynkRrywfABR6wpdDbtdnQRqvgRMdIe
TOXbRW2+ycX4EknDnzcdYUHJNuiH2Np0qWGiMioU4PfBldbpmNTtt4BK6lk5sVjGXoQYUXgFjOXY
ZYu+IDrMeAAQGMXGMwUMNtEG8DFRigtptdnXOUimnTUXDNoq/u5NdrihKHUtCv+6NVKP6SgYgVfM
mIeSag43AvvwekiVv8IchYGsxqfAHqQiEER7r3HSAo+jHRGA53Aq+IWc7xdcTJZYa6mR8yFSpiDs
2BEwtsRhV5vLLxguBgpAqtn1MWCYYrQwgZaOQ5e51sNumiVzUIIAeKfR8e4iXO8nhcJI1/gieyPE
9RTBUEbl3ZzO4kYYX5ivnf00sTSzWQWi6wXmnYMWZOWSLHnxg7zgFy37n80LtmNLV/mWIiJImUoo
d4k7fn2+iYsQP4X431UeDgbOdORCkuDDkZ3v1BEuACx99fmFjrwYwrMgtEohxGL4gWYD9/XHCxEU
RjQeuqF1bRWqOoWoL8czwmaFufn8QmRH/6BA8PgaC75VKORZpu06zvLnP3yjAKVXonMCC1GxDe62
7F2i8+iuBI99yd5x43NTUSLbfnQnQsfu959fXvwcEP1xfUkGCQpe13bADhybTiq8qMSBxdu4MMAk
BJRhgTrECBdU5FoojA3X1w/oJ5L+glAhcWXOmkqDquxgQ0PdiM5DX5v+hWg7MP8fH+5v6WruSo6F
+f9Z/s1rCYMyDqP2Q/Pxnz/99+DF+7fy8jl/a45/1U+/GfnIn59u0br89MP2I9Hqunurp5u3htbr
P5Uny9/87/7hn7lYd5N++7//67XsENXx2yg6FD96zxQP4b/2qt286X///y9EzT3/2+YtL1/rf/9/
7fLD97fs39YlRrbjX/WnFEcQO84j5lkL7D8fUOI/pTgobkDB+BitXMf2IJr8S41j/wPpDoVtx2Zs
Cld4DM9/inGE9Q8cPRQQHCQ0wkTF/LfEOIy6n18FgT+SV9vnpRPUYzn+//wqLC1EA4hDhF55HIKN
jzsCiwptGV2+E/6GnLqZNIQGSvv0GyYf/+7GrKV81FSaaP3TewihrPjJhyABQmQAtPXQs5Y3K5j0
GTuofJ7jve+Y7pVip/vsdB054DQxTF6/eImzC0bMGDQa6C8SrSUsjpXaPNh2Slhv7EFHAdcXlQ55
0fjyNqHDEqdomXCo8DsaoN00ym+GKrAY1XjQyGAMy3BbIvVBLI3Ool5bqG+N3QSZJgL71FNoXWSc
8zp0Zuc1igIyJrGfeWdl6qTGilyx7HtQuynO97KMLjoagGhVUydb2nBufVpa2BaY5x3oKbU3lNMC
8qc8N9QV1AwrLl5tWKzdSW97VN8mRAtiZTYtrQMIF/QD8aZj8WiM4gmW/uRsxkbIvdlK9MTjpMnS
GlsXT5/dDrdGiuB51RIgUtHlGqpvCJtqzZuRkDguGoS6K9FCEkL5KIaJZibT8r7MZ7wqkpNCt6oQ
oTwMBf4hzB4ksgAgjLMnbIBYr3sJXmnlZr16n1A/fsklviEMSyq8GTNjVidt7Ot3F8EODUmEsYQw
6NkoTgyE1vPOn6oQFKLZeVQbFKBKMLy1LXdxY3DyKGTS3bJTZzE3idG400lqP8VuT5eeUod3b/dR
0+8lpOH7Mmia15SGawtDcTTPkHQnb6hK+/veGqlWJvWis8fjLa+jUqnvbtcjSUCfDSJx9BcEXm33
gox7jVV3C0OmpmffdTS6RS+Ecx0B3GiQ8Rf04Q/Q92zwpmk8xO1FSv1eYHUIXX+Tl5XpbfvAM3dO
bmpr3+e28YTLero0EwoawV7oIiKzp6Z4hRuAGJ/aCn2HsGsM2O2Fh2UACkQ3hzQ5sg5wTCLDnlK6
O8Q1c3zBEfSa9nSF9ohTVW2eE8BDbQwZRW4Hl3UrK/JWTcX/e341xfdFjWlul/V2OhwcGdNqW049
k03HhuLO1idBkuJ+ymA8mxPIhudmFAfzIaj90txpSYYrn7gCU437sFxKXqksT7XHeZdCE9Zb6gkG
mW0OSTzmhUGHRj6w7KrwdrZoUAHs7pS9bmoPXk4XEPn2tc8yB7lIIaPgKZNEid93FWLuSzA1jj5j
45bYD0UZ+9lZQWrILFe6q7T/ModAFG44TffRbvSZgW7MHCvFOhrIGacOhOfzUuvOJdAO11qFHrpz
ybANwJEzE3TeYIHrmgaTTrvVM6yTZDHsLQ2GhIfIZYTb4VkPWst+zKjILMTnipgzmlfOC2hFHW1M
tn/OYwjZSkKBG7L7wZAOoSc+WjKwdnYNbjmfvHM2mANY39YmhWTIRHugA9a+KdBp3gVNKMh7YY7Y
kKz5kqgw+vTEtQdMM+2uDiKre54iNd+SOeq2OCq9BDhe5uv4QqBGC7ZOX+XNjVkQwoGJ3FPX0OO9
dBfBJ712CGRYkIsRkxLWZSA2QWsTJEvNDiMHpp2dDHreZqBU4GZji0eKVnfAeBnYhrxlfUryW5vy
6A3nOEn+SDGHJ8NExh5l1j7sUYyQ6h3sTCns67SZmtc59roHrL76lSQ/s9sN9ji8pCEOajqASBTR
X0GVHhGcWU2LgbPJkxMrdWQDroLD6qpD4gO8pc0QL5H9zRHDBzilIRaisl9ae22AagpPytroEHhC
LhbwCFRBKYEx0Kh93KkF81Kp/II+yURMjhPN7rqgL1ZsED+VX9qlSk4tR2Oafpea3t8ebSeb4jik
2wn+IsuzXVPGnt73vZmdpjrBlcP9VMFlSuMVbExW1NvRkUy6kD6cqyzlVLQqshF2KsVSUK1hFMcP
ML2sx8ydJH9GreER0Ixjb4ep0GQRO1lT3YAE1uf27LQ0S0TugLYrOaJQEp9RjWa8zveCDjhW6T6C
E9DJmOM/EYy3RutQ7cboJqYLocP0MtZ58I5m0nZXhRfOd2XYckqEE9UMJ44FDJUjYBSaK1t0+R2Q
46Ijs7Ub61XNmuOv8KGMgCBFr/FQWNCyrAqZImf15aOmZG9hpExaNBUEurkMjsJnKNFSweJL1yjr
t9RYs2zLSXWiaptNjxX53Yjf0mSJQm5Li8GlDDM89awgcmidNZqQXGu0m3UUde7X0YpItpST28cr
KuVttGbkWielQeYA3BPms1VgdUNOw3CiHRkZpYkGw2zxk5GV568xjtE+gl8NKiYlMKbaxOhTig1w
bUOsVd+gExnrDPT94v3fkK7o3UmEk9zTYfJvMkXXjeYifaCMlblYD9jRGkI/55JCugiC9ZQI62uv
Z+D79NAJvdaJ+ZRUdtMAicCShdLRli/saGz0bG47PmbFkL8glgbTOzSSY+RkVeSEAd407qJGRQ8o
WvzvGR15GldsD5x1boV8CLuaUCO5fm6ybEYeglpIg+sUf5h9btYVj7ATHcxoUoM4Svt4LBj3IxXU
BqwF5bgY9uAtHVFiCcwCxge9Gk0AejNWTX4OEisEBJsL441+qFPucComahe2hoYGjTlhRX08dODq
CP+h95PyS4fSModd38DVRkNZf5HER3jrhOU63sox6a4CN6jaPYA0qh5jy+aKygJc/a0kM8Zc485q
bpD1gKaysCIQtWeIvNogJzWJddcWfx3DHUzAogRcR96hZp+S4osLdnh/svMBzTcVw7RjgzY43Giq
7XNQXGI1nx57qk/9HmbR/E6LH+CBamJvpH44BPl5M3oO2oa2nM+d2tLf7TE2vpF7GN4BgNREY7eD
/6IL2vQr5sjpLceP0W1mBuYjVRw/3w2zYZ2TNrxwlSYFYZ//CAB3bOZnq+7IeJWZgdavDiyDMYpT
omBLa+r7Trg8n0k27mXWdxobLAl7MdbbgUZQVNfJmUWPAqFqXAWnpt1XFtlrfXtdsJ39TuCChkce
N/ltU2cVsRJj8j1sRz/dIAqFojbCf3uifwjoJY/r4msXFdMbZy19lQxx0K692fTvatdPTysavETM
FAHPj1LyK6tyfV1qZwSjWAqXdIMaCFFsx+JdYle79ZFFnUCrKfnElSGfetPIb5ZMQJSGZYalcYo4
x6imJVNZNaH/UmV9+G1yM/vZ7UL8wlSxihc91wDXu3Tyz1sIdc0qiDBWrtldeo85I+VidDuh1vTX
kddSzmxztCzZjH+bTAQaZbP24AFNBAeQNTui/i4NSERm7uoXp6pwEk9wi60VTCFN428cTvJoRNVQ
hKN3VSsloTXLukPBNM/+LbhyO8aQOU8HwZQfrhIvHb4xp5kYe8esnpiX3ZL4t9lCCjJahMBCIM5o
WutltMBI82BWOjGJKW5eA3RsvBovGkb+9k3Lpn5SRtIUa2eAgrsdoqrEFiOhywX0YF4dAinuEmYM
Tcti8cnFbPK/TkmKxrqZE2ygPpK7k5n0ATYLWYmLywobA45mS0tna9tUyFapjmK9CgJ0LCc0LCge
yWGCgh6LOi22hZESetQm1DXWc5UgUppd9tMIblKHub5UGnogkkMqoZk27oImwEQsPuxLtRXc0/cm
VUmyz4JfVxTTIgb2QmuBJE7qYkQIAE3Cn9HZVkY2sL0EGvDNEapBUmP3dCe9Dz8yEDQt4ewULO5L
LvjbOPYOwSvwpAl79GrFlnXyWVkMqvTPlBaKfKWtkcVHIw95Go2BE2Af6YZKkAFJgA6ni5tYm1x0
Gw+j9cBz1lcije3H2jPAJnVdPVwapGc+BK1EeEdbsPW2rfKie+q8lbdzZyOa4SfhfdhwAlPzusBU
9jZja8Wp4AmKpRonZ7jjdelOAvpW9jaQGdzGGagnUbWhCQ+p5qhHIOKoOEBqpMu0qTMqhIhHMifa
qXGg6twHFQdLuq0Nw6hFjH7imagM16Xdmji00sI1Voq0X4jtdkYMnARRwqOJQiPaZLbI9R6cRQ3b
TLTeLknwBJO8R8jEpgOFkUJtNGAsZnhF6kvDbptqn9GXvHDHBII4rlax6DgNUklzm6ls0+LSGPFq
objH0abYb7q9yJpt6gQFRqvMiZ1biIwZ5gwj5EgKyToOT0qLjDL62w6t/aGkOL1fOB9gT8tS6E1v
5U5xaL2M2mhYpBwRkn5iQTdnG7KungMfsDsrCzw1C+TEns1Mcwc4rUxPA8f0QHFmuBY4mwjoB5nW
zLI9jKZLfB0WYfYUAW/GnK3tvkFAU64mp0v9CzCg07gWtMhKFlzf/56g2iFMHsNfvxKm1MFOc9rI
iKB0muk0RVUdA2dr+68VbBpjrx0NubT0GwltPMKO9tX0K/DQGGWHil5tlrGBjWwkSVMm4mbD+xL5
yGQpiG9cNAzp2g9ZhlZNFfvlvsoYWjtE2KhuscwnbDutjPGrrCgi0ycTGTGcQlTBBr4l1YGa5hX4
QgAYHp7EJguwmDcEhDaYeIGHVG4SHaQbhe5JyMJckjuT1cnJjH8DbQ5RH/EJ638c8n4D5yF1WE7t
QZsw2PHvTmR8tHTVOJoT5BbtPJo6ZD/ZRtNesc0eKHI7fiW/B5ar9U7j98wvw5DcqLVphFl1OeIo
xTyaIdTdwwnMoxPdO5HY8gGxLqR1WFsoJHIO+shj2nqbNg3qvJAD4ntiDvAk3WV530D99K1TvJTs
fdqZ1hwqMLDYl6Cp23kzzpUmrWKiBIjZY1I4nappjLfGPMl4hxkK/hfS+lxfN72k/J9maWDvICW6
YmP4ZlDulRkE4C79gs0g/deq9na91TXDYcCfNHyZ9GT2l1lbdvkZTboxu/YhN8R3oJLBE7UxRf/H
3g4Zj6tYzLN7088cNs99bMBwQNBXj7t+YoqfdF8nGPcnRFiD1La9s0ifwoOLJligY0HUw3LcVQUd
XI64Ncd0KidbBlTlr8aE70/7BSTEedpWNGRzBILlNhtV6K05w+tkU5HFGp3IBNXgVmb4pVZ+NtND
oqkqmq3jYBp9SXVpPHhunoMLKZvZ21Dzg1E0cYsJVoY/1J7XVjO1rKgEaOzhEFjTdkZuqfeOlXPK
hO2aUI3SfUFug3B9OtYqNs3tMFg8DDlDE9w2baOJna1GR9OUy7vmwALfMdLsGhtxZeHfv+ncAneC
Zc8637upVYG1GbAprXsRI+aEHx2ycmPrQkLhj9Y5hpNu2rRx6xDtAyIcc5206hvwu8nzQPo8CttG
k5o7dTVb37qZDaLGOmoOG0dnzaXnFO4VyrqcbgXm7idMFfV+JljM2+O6wA4y0uEvNwWfuNyWhc2W
MCoZ60Ohplt6ogFImDkZSSVBssyTmT195wDEGCkBiBZ46YjOGdmYwVazxvbureNSeMAr4zm7ojxA
KqGdjc6B0huofjJ9HbJuUeE+euOIEtMY/PYyngnX2BkcdB9iYMj3BD1MejU7jNo1qePuk4jh2U8E
jpMbkHgl5ywDqzuzRNyfCiViIp4k95nZkhoiy3nOWXaMOojWqs4mvZH4iZ5w3QsCKoTDboUGU8ZS
kqBBXhQkzXdefixRvotq8rTvkRp8Q1Tq54fJD8f7rsuxZ2C2J0qdHfzIVjTt4UFSDQvTLrngZULj
y/0d2+Ey+4MjBrKlYSNVoiCAj09nNXQ2jpHH5EYZ2uHcRp66GOuTllEyXFLdSsK7HMWJm17VwsHI
hjTBR/W16XJFpnXq57rdmU5nU6s17LDRt2h154xOjlTO1g4AUr923ixpqHvKLkPSqGvTYOMexAgD
VkU3msWd+GBNeNbodBvyRIl3Cz3qRXpXTuhRplWjOiLOkctKrYydAv8EbwQeYLxDY2uQQhMQBnmS
uVaQbfoPqgdnQfrjpIBKqhRWR1V8rwphgwQhfH4Wz302+f1NFi5gERUFtuJhE4Z2U9AMG9+aXgXs
UGvAaPBNhti1yz2FgYV8gpHOZuXhgBwxXaR6gJ4S+REGelPXnOxqAgZ74m1K+lHE9rl5iHR4GKRM
E6iw+VS9BAlBeU+tdOD4pkHeUryMTZQ9hBcTbjpzBi9hs00rFwmnemBDHTV3Nk3bBGCT9MATxMYQ
wTBi7+vcuh+wHj8vY52hG/AR/sMo6JMvIUOjvGFBCmzs4BCCcAeKqt2qOavwr4fT1zoSY7LvPQst
L1Y/99JcYEQycSXVSwPcO0f/ytkgIABfxIPLD8EH1Kj7ABy1EQIE7PdR9gbNvnrTCwup/cAixcOC
SLIqBa4m/kAnDRwW9T78QCr5aDCNg8I5UGxqowXYq9tanGbaJxRn0Gic4K0ukCZYYQCbPMLsgVx9
gJwE53BmMVIJbpsP1NPwgX2yZnxNSF2xQaxElRI1VlWFIL4ekCga60mQraJ9qkmUh8zqwRc6+m4k
xKJQS0qNW/DhiGQSoXO5nagwzWs/5cU+wP+PrnrJb1rjMWsvKBOF4KmrwVgg1WTnUtAc7SsgrIT0
Uf7HzF4jBhvxtQ3Z99Irxvtm9slqiTNPe8gRorFjXmlg99duEL8LqqBA6NCnEDRS27SLqWA2ckP3
IkQAXHr9a2W1KlxRLQOs6gWtENg/hvqhLCzNF856eQPAeew3op1QJ2QqREiQpTfwpqNhPRDmvZpb
p/rqlaRUrLvZdvtN28qGs4NceisCdQ1CZ+2FO3A3pKEwmjmNj5aoIAsguH0qRxhlKzeU9Vvvdk67
AbeXXk+uiVTMw8D/JezpIuLI7YeboHC9BkxC2N8oDijlhkNe9NayRbyhHMLd6dt6uG39CaU0kxog
g95o7CsjDiGCdaAOmHUT3uQ1u4cEjEbtddj+izhKV5lRDt9y23Q4Y2gyFDFMVSjNkd3iltABO9G5
Tzg1DhGlv03O8pdu4zSj3JECmns2Yp/giNLU+XsJr+att8J4E1AkQsHNRHFuBDbLd4zelTM6hWiW
sngiCybPvfSRHj7J3lUZUu0fjGm4C2i9RAc/M8KBNlQ8evilK7AiynCHi5FYbZIPMci+cY6KoRPr
0jvPwY4YW5BMcBt7zyFpu9CgvGWsvGqd+Vn8bhfYXtcJSrUZV6VNfUVZCfvkBG0fEgJtuswpGa6C
DdrNSm0NqiRIRJj9otMaAjxb5EU8R+RsxgETuRxHV+ZGEyOMgUg2zHryiJLYbHc+ToFghe7aUhjU
Qnb69MKKdKnQ0A5yACkRZFgbFD449Dq38PDMe69FhEhcjBVdW7VJmlubzMg5MypN31Mmd8ohg9dq
6jjEApOpA+HotNb4mvyxGhF3jcQL9IFoLnWXy2pN3o9xnaEiBwqLTLIjpaSl69VlMrirMfnCsQwt
Ma2t2uAwX/k0QS7ZEnrXGigHlO+SHD9q2Q10wZC6r3syO4gnNnhbowe/GkPU0r1FakigBr3zPCrD
a1NWZCy0zoSptu2TLj9w9gNkkmPtC0K2yNtGgbTcmAHiY0YWfbmVxOkwrxOnmHEeVladPDZz2b4n
Fc7clZln/XcXwWF647QNTiBsf0xOlGFoBJG/0t202EmNM8ctrMvWt6EqV6pNHpw8M68Hzl/tXmlV
x+cNn+8ce76P9rwL5ntF20kjjgdyQL2n0O9Kl3O3NgfJLgOlak3SGeaRm56csGdnUYtvJrNq7isf
vCLG3ax8/fu9+y/6rbht67e39uJZ/w/ouwsTeOV/3Xjfd2iSfiJdfPyDP9rrhvsPGlXKhBuloHhS
Y0Rp8Ud/3VjygF2HTrklkJKYJhSKP2kXQoKQ5a+Ds8BOaiJv+Vd/3f2jKQ/pgvBYKsFoXf6pOPhT
KPMp6+KIdIFshl/E2dkSfDbLMRdlzQ86k6Qdw84inMCoh/oZryGociwn/VvSoueAyZerK5slD0Y9
eyfce1hTy7OY3McXGxn0dEhpDhR/S/tif3wmgeRELrwPtC9HIps8LypTjtnFPE36Ns8M+1EPE+Q6
km3SJ98Ph68+QIMH2+4g+//w5H4hJFp+9X9SSf+8tC8s7gVCInsBkPx4O7JBAstyk4tCw94PfdR4
A4folSFj84plMXr5+5eDaEKFXcJ4dY8hqFY+grTIkgtAPYkLqavOX5MqLp4Cr8Qj6+bu98+vd6ST
+rizP15vGQ0/PG0i/Jy643pCztEWoJk+MF0DRU348fMrLaKM4xvJd3JtdkpyETH9fCVwSJr0g/TC
gCt7kRgEvyfR1H/5/CI/i6T+eFoSVgzoWunZ7vFFyMPwUafHFzjNyz3Rg+K9ruL6HEx5dpBBW73Q
/R024Nfkb77dz5KUPy8M/dlE/8I+3zu6j006m0URRhesex6UqEJZ7N6H8Mabidgpxq4/o63ar/MU
m3eQlNXfk6H9eX2fTb+wFQkT8ugN4QQ3pQDQLsK0pBBVx8M+HKr6778LQimmGKgqCv3PkQQttb02
aRGXxF5sv3Ym5QJ2D8n1iHdksX21v0ECC+REx0Nmke5hYuByVE6PridHvL/SDi8ShMdn9aiNhzKW
8VVJxM21J43x0Z/yZj8t+myzS83F5asyzE0DFZXPx9UvXhNex+V/DGEI30ePF/Yesybx4y3CNsLV
MrWhd0Psq1/2v7nHv7gSXBe0VKZlorMyj7RNHQlrRR64571swweLNLTDUiXfLbyPk8+/08fLcPRG
kj0P60hYSCR9eXR7c/C0eHgsIpZicQfTpHlydeq9aD+d4U26oXPvBuROr9Edpc9gOyl+TIkenj7/
GL94cxTrDd/UA2+D6OzneWG0Y7vQjjiXuuMMbuNWWeuoUxewUvQ2N+f5YiJE6h78YH4gZrE5+/zy
v5jflcl0C0oKcq+plufxwwSYz9hEe8s6L0PgJnIiOQSPLIl+6VTvUL2Hh88v96ubrgTySV/4tAJY
Zn++XgfLkYVXnivhEExDoActULQj7GDTyu0eBuRD53XkQd81PIFqqbAAqrfd6vOP8aub/uOnOBpl
TPQUQLU8R7WF1R8DxqWfBBaVIelcm3ZjXhcE8O0nLKD7FtjOb0beL5YCJTw0hhaDzvHk0VLgFGkU
U+09bzEXn6ZYK09EH8r4N9/xF2+SYmmjJOm6LKhqmV1+eLIIQpC5aMHxy2y3gd3LfRvRNW6wMpx+
fjfFry6FrBE0Ijs0G43kz5dC894b7KvP/WJOHGrz0yJRi6J2Z1g9ps8gCusLEMbDIZaT3BSqSc/t
xEANVwBBvUNTU17aKIUuR5IsgH/aNWzVzz/i8i4fvetKgd9FQuxZSJaPhp1XgDNQ9ngudD2dD3Wj
tmjJsytEH0iyw2i8oVAZAthx9e8G/PKbf76yMFFxOxZnSNbGD13xD4/Bj1qjrwznzADS/CXI4mQT
xqpDWeQ0e9POyDF18THzFhpkNcXTNZ8hPxSOLHeuQ+bVSpve8Jtdwi9eQlBugudkKRoSlLV+fl7W
2CFj8uyznrrpjozz7iLMY/82ptdI9k8U3tQYd058MfUbgBliF3d2f//5A/nF4iYQj0vlsp9FVc2u
/afhmUQVOKACL5cVNxelILdHhkFwaTc10njbLW5opar9mCTydFTgZPLCKq6ckmyU33yQvw7ejzuB
OpebAenu6G1MOoT9olNnQd4k3wOHKMPQHg8CExVSiiWQAQ9dS3UNIo5Fb+hd40h8ULXfkTFvzYfI
dJxV0av60hsm9bs36xejR7JALSclybbx+M0Sscy5gdaZTW+TKNUusjcdYWEH2Y3dRZU/Q3VCgzaD
1CYvOdhOzLhr+BHlWVC2UYUCuJ84qP3rKHf1x8j9MRZBLAvS0YCWpgX+ikUTsbN7dL9C1QJtmcwz
i+CMgMNyrq/QVNQbja5sHWqd3Uw+Tmg8Ks/RksTNad0/BD1OrqgOieP8zcdZLvfXj2NzMuQxsv88
SvXQQ4PmzbXOEEGHeyp/jljVYOiJMq7bLQUFfafUVN6MPYV+pYtLw2Kt+fwz/HVyEUx7tifQfzMD
qqPXCW67cptBnpl96+7imBKRJzpcjS0hDo/d5NQkpzaPxD+qk88vfGRKWLa9XJlrwnqkMcsZ7eeX
CLQW3GVXnCVFU50oo433PeC5nWtTBSEXUjyJ0avffKIT6JWYcXAY/ezgJh66HG7PJs/99jdzy1/v
BZwF7oNv2xbb1uOpJSuMMcCmeRaX5fxs1jjcJR74km59qJq1RYkI2BZbvBOHyIHN57fjr+uqLdgs
Lx4NNhesfD/fDbIhVWr5yZknEK+2A7biAhHYy+cXEb+8CvBBpPwe9/14x2THLULdOTqb3am8RH0K
LwNM2LoHU8P3I+OTNqi7J52VImg6Ettpa2s9uZGFG66z5seyhXdJ95MUqM8/2S9uPUuN6QOrtFn0
/aPBkCEWdGBunXF35MlI6t5lrvx4F4wyXJOGDSCrDIo1L+1vpvLltv78BhKryP6VkWiCKbWObnva
ApYscqA2TupllA+9usWjRxt6i4ldw0cfEPRTwgwp0n3+jT+OdceX9pYdDnt4Ftjjr9x6Pu3ZMTqr
aSGdW9WieUcjDrBH3DdlSnaUQzBdPo/XpEg4Z8NQ2zvbmJqdwXGC8mxN160CJZ/ZQXvrqurL0j25
noVdX+RVjySiD19rs7sj6946nRKESAXC1nVdN2RK8+Nv9gp/3Yu75mLacpbdAhu2ZeT9sFVw6zhj
TgWGVi3vR1bjtp2jwNrXNtXHrSXn8Prz+/fXobxc0GPIcAABjnb05Bguiy3TOR1pa2P996pdmlbF
bxbYX3wr3kpT2rZpLyeco4uYpPfOyMxPyVANroAv5sGqQmiLARG382qYI+P282/11wUdj6HwLYcX
dJmPlz//4TYS1IYsCssHAMh448ODg80hnJ1hk2Tw+ZXYqhyNfWpUbHkpF/Lc+ILW0TsHBKcbk8zZ
SvJd2x3NS1mum9AsvqEZR9PkxT0NHgc7zTeJNxysBYNObt2BTLqD0wTOhRwEW14UJtaJOSDAP2lg
IgHuGKuo23bOlHwRQxPnm6TwHHLycG0f8mYqv4Nezd+M0Wyq20kRgLZWnQ4obFeZdQ8UJj3vrdZ/
bSoIbhvq2fpZjMptV/RFIRWiuLEHPDxe9lqj4kcyFkR4S3HgkcTO44LiFFH/36H/oqBfj7m99dVs
hOuyybLXFnH7eS6qAb0+cB+IEyUYBRZcCMa0GLP0yjVnL1052upeefnr9yqbx7O0dLGdx+VAoAwM
wOy90QVarMianLfSTZIbTqjme1OM8hpIKk38SNfusA4xH74U7UKTNQixpF22pAckpSNJCjfM4EmB
+scMDo7I2gRYdc+KVKVQBjOCVAiWM+4oAshoH2Too1ZJXDQj3gtya9e1kgLZoURQCJcTvAJir4Sb
R/9j1equPCQdIFUJAOENj4z1tQXoGIBud0A6VBrG4RbcDhQjFKKJs4N2+g0HS9FvfKKUql0SgRXY
VipAJyytBMXU1CbkakpnCT3Ju8B+tyKzPjXB1D7U5IMQQM9CCawpL/gnaFV8hUl2gsIlWnTGpJha
w1lJ5xhHL9XeBoBdRuoARnBkVYaD00DaRTSsEK1iDVswnKA3LG84aZrcQjBUkXuwIfYwL9c2psQv
ed0janQ8J8Z1bcTySgW5Ee1riCaYwmvaz2LCLrRGU+KgzNY1n6ciUSzcEllvl2sYuHrcIUFA9B1b
JPuuyMYq9vRbvVeIabGCjNQythorxsKE+6G/52UwwAqZhBJhlaoxGVu1mg5WY+WPbKukBiNRBS+d
HS0PpgjRduTxBIJTuvU9U+M4rkMyg+9y1NcPUQNlEQnVSOxwwWqL8K9SN3WGgXMTtGXcoVCfxok7
aYJQDroCPXQ3EoM8mMp49FCNtdsO2DFyRQc+b+ZVmb14swnngCBVpSc4gfz4NI58tAOo7XFDG1iF
CCRpXcPF9pROr9qJkZJUeVZgaQlLsY+HlGAb7c5Y4smIjv1NWM4aeKQRFfYKfa/qzhRAxniP1YAN
uk/MWrEfyhGD+oT+NVsHdc52KR98esra9RBDZHneIdyY2gC8kYa7iyI37V+cpHfNlanc6MmdbYt+
82RlZLXiHTlXgznvobgST4NYEvKln+OahjeafdFsCeHw4CUDauJF6tzK/KHaDIUdVgdB/vvJiEsO
Fp5txuR4TQYSIjxh9VkJ1q5alzxkcmw9M3hRDi4h/ICml/4He2fS5TZydun/4j10EJix6F4QJDgl
cx61wclUSpjHwBi/vh9UyXap3F3+vOxz7F1VOUUlCUa8w73P3cadrO0tKBytPxh1079Fnpf1N24f
T/f2apSBwJ/CKDJ5I8Fzml70XDUYugiLrVsL9wprckwZKcdNNA0s3boWXOYWOsfsbdIG3SdaqHHI
qbX0GouRdIie5cL0vyFWEyDvVeS5O79xSdXJlwYX0tLWSE6zQlDy4zgYodg13keMt51CiNH4NzQ3
xqnUW+/RzACmbQRPJFvcHJ3sXkTKIHK6dXAqoG02XHhbjXxwnNTttkXHmGDTCy8zGZZVnNME1MDO
dWEeduhDjOEJwzggQQF7EKpGnlGXDKJarlWpqSfTw1IYxKNRHuKsVh5d3aT9AJBokzZrOWTxOvas
kXU/0145C4V2gMTXUoid5Ih4UwMP0TZ1feeYEpCAO/vTi47W4A3CtHHhnbKNDbGD2RMfwHgfR67+
gF+ARA5CbcclKONKR/JV1sTEEqzLkjcyZ4ngjji3KjTi1H3w6WlJakC5C07VzIwr9qDqzR8owDYQ
Kljjm6MPAiK3AYZCByBeZFsjS3E244joYrtY3CzBNEXmp+3BbyYBMCNeit+wOdjk0DwYJKm9SHxg
H6Nez99mtySZ1Em08skdIg6irPOfNcearhF8eMQhlRWKtUqigwKMQfgebOIRr1KxtHYTQgvR7/TE
RqHTFz6fjO/OthN0jeXzacRSwHLgG3tbewYm0r4vpkMKWO3FsEbxnYFsdIs2mUrE0Wfnvo440AKS
33AXUuvqV0XGJ7e1VjbxnuJ+VZpMirvS8chh2ypdb39MKHuGA2fviMLGEEO2a7wCqVXaS3y5Iw9l
vW0GJBsnjCzTqz9JnEpo2NziqDMPem0zPx+3fK+G/rjYwumISE+0x0WD36e1g5nsi2mN1CGwMkOj
Dm/uKRckRZMZFTk3OmRSlvtlE5P/Pes9qXKl6xGM5EGBQh69iCtKF8b2mTY3XTAtGmc3eS2djUwk
6rCYzhOychY3VWDX3LsrN5JUYbeDEnRs5rw6qYxyQnDg3aQTq5XvtjMOB8GNM2wqXa+G09ybRh4k
qUlmpAXm+Kaz6hTYlRlzpKPiMhHzl+DmKYkU8qHKhPObgy15yxH+HyckM+OmNU2Eq/MotHsC0wED
LYi64C5XRLfOyewPoVeQLLhBwdBFEF/K4Z6eWxFY2ZuFFjSDXX6TDnkdoeV2o7xMi72Yx7jwnUMF
GARZvUN1yoFW2N8SFcXXvXKab/g84SGN1ZDfWaWrfdRkEIwMVCoL2KjWdN2GbBdmQMJCAA0nqm05
cPzswURHfl1yyrPTomrnUhj6DlNrhMsAUUihn3R6EnVCaAtAm+CmOYfZnPjDMZqaCl9w1QECnOxI
sy6C84fKcKGtuLUsMeqBqRX1mojkR8m0nXmixkBmVWHu8qaHP2zAIeALW2TwN5OB6fkugaf8DGCN
ymJs02aNxM7zHYT97lW2Iou2sevGWdi5TvKSkh3y6UQT4ONqpPgBWJ8an9bgTnfQgToPjQ4ZkRuL
BJw72FKoO/IyBpcBS0r3YATyDgaRRzVNVMPEdQ57sQGW5saCssgz7ddES5OrJXa8B1IgITEyeH00
RWLZR61qyHGh+UKNUaIFSXce+iobR9/YnHs969KtCzDmBfLm8t3upr7Z9uDKHmeZzI8+9gmYbobH
+acMoFf4tJrohtRAQexzOfTRfWt3aMhy2+7XOssmeHEyFTzUWHoI3MFH+iJcy+uLRq0Atjar1rsH
ivKdOy3J11Jre1BuyrqQgyF3DcEyyZ6KnjNlmqSHAcXUjWvNnyCiQRrKsWDxb74aEEHnLZE++KMy
jt+LjUT9Udl62R4z3ZIkU05LeVfYtbvnkEmrfbYgs9rFkcMgIDISC/dxTYhclOjlfQOldddgulwD
OrHUbBGGc0+aHJ/wAwm2h3uSIazaZBrqxFCVvYZfophQr0HSyhWF7uD/ELJtPGwHsiTdikCbZkO6
Xy8ufm4Zcdj4Fk60yustFA2QSgiOBB//AMepeIJlFMkwXylrAQqy/m1MMrINLFzQ5dmL4kUFHW5F
ETActT8zpL3vfYrJgMExn8kWTKb8oNz19cCXE2GY/dIz+Bkbk8+kIB8e3Xlvua81wjRsX44qH3XM
1JRpWJXljhS+Jd9BaolfmnQSF9bHCnbenD9bJEmcvGJI4CTj07n3yWsag3qUw94hsnAi0UC1lD/L
uOyBkJTRwRzlI7A8f29q2PLINKPY2pudgVSM0su84I+lT3BxJh6a1PauuG+thA5FdymxIeAM1EIZ
gFzS1Oyxvsd9NT5WVqwTuePoCnPilPeYlevxbSmq5Z68ggSkrd9jVgNXVeOIbaveOXC8RpR+C5Td
QGVFe2YNgznSZ9zMp780GFQQWs+fXdHzOCSWnC8q5pfZNVKObyaJohryydj4nJeYWBU8O1gP2iXi
DTb76AFJdF0EsVzyazbSxQ9XYSVA0qys19rAsb/TUpEZQSxQeZ+Aas0TGO8FcxewBE/QXrUy2dQt
xvWAuF/cddCEWoaJ/twDAWvwa+AGtqHeJMQtXFm6NfBEjZGdh7BMifNTRYQPqM3i74y0XOSNtoOQ
sei1+dXpssHau3B8yaQcjaNtLhGTL86jt3UpcZ1gYkiPfArTjvMdIEJiGPOz3/HVloUsb7y4GOKg
U1YCINvTiocopgM+uK03J1uTPOWLynXfC6j95BSMGKtoSob4I+mkHgcIuwxn6ycIOlA4E0MTwOUZ
8F+CC9w4RqndDoaleojMdDVbmpzph8qRxIUdaCSUumQ7z0wqfPet4t9clqmV93IE7FJEvDWbyshL
awMi0n+VA4dE2MgeFeEItQo0vQONDNH4oL2iV1rA/bYsvEPEfuUP1PLaI3p2kJlqcKEgL5bv8yfZ
RboWoYKAW9/Gn0dwY4Fsz82o1XYlhsMx1Eq7OtmwiTHM2AMVM8LkBWYHVela8wFZBtuc2CNYJxsk
qVPPChXukPhfLaOr5I7ZC1JX3dfqm7iLfejRrQfaOdO75lpxxsPRGFJ6Spzyy1vfocoLin726nCq
M+8R9HDXkW1vxE+/jVF+AmJ+7hR+F2H9A0bzp3/83/8zNs3/d0K5dWL5j+3Kv8RCneru871K2cB8
/w2ac/wEzrT+yE8Sjf8F+IuHYghZwEqVYa/6u1LOtL5wxjgWaiImha63Lml+KuVMExQNez3fXROb
uG/5oZ8kGsP/wr9Yxx1MF+H32f+RUu73vcY/p68uCj02D+vro6GA/7tq8v44aBtniOTSgCWGQF8c
bKMcrjJV4023OE7cAzDoog+mWM+ObHwTFWpuiS9PAyMrO6s/x8qdjlIwr0K1epywF98Zbf821Cnn
joY7Apnwk1a65qOhrZE2BNVBfQadHPZKV1czXASmBE1/y2S4vUgAnfJkToJRZoHQO9sZmlN2od+Y
pUmcNHv20MvNEsI+G5W0CBy9k5eBnqLnUEAITbPliSj/XhAgXb9zpFjwJ03JCB05b+JpXAzJEu8W
0OxyJS2UDvPZ2opxsi2uJYuAOHKq3clyz1M7Ou25cRMaaIZDTKWz1fsT2ZQueleWEQGqsX1ddNN0
9Ij0tvCv5jAge1VdUv7cMkhQuw47IOminwOc5MohfaROjECfu9bY4+twrPtI6xocxJD+67s4Wo/S
HnfUiXpB6O1GJUU/edvWTWMI9I3/aMoh0ieqOUfC9zfZwJ7tHNuzJrTyDbDJ7F4VhHxcty2iazzs
aryZ5ZTTffbTE32lyC4WmPPhGkAGfy7SeJDRNjaKd3OIO36HdG7hnVHklydHaYMZYbvJ4jIOISNH
tC7JgI01ZCAbcS0xkMj8bWfM0ZNgL2gfmwxzQhYwBXS0k5/7klmfzr4qCkfXdr/FTq4bJFJmtsui
zSvLwOAhAsDbOcW8G7yhAgvnwVcOZl6UWDKo5XVoy4zcZOhSerCSUMp3NYwCWJmImAiQ0bmY3ysi
yDg8mzIO1LQIWqTU5vCe8hKXBIVBwZ+oqW+9gbFkO89sB4IqsvQ3tPsYBUtMwTTY+I3iPTS26Ln3
xvi9gBGEy3r0bfTmFB4W6vAkfxhiUlM2trcU1qaY3VoPkEIOjNL0jBzvuqmHM8b6iY+Eqv7GtpoC
m4VjmjcSqoTCNmIz/BFjK9utBl2cXsKzfrjkITgbY01xx8BISLBJbOcYWMxr2FdolnulaY1Bnk/L
3Vlwp1Bk5JO6L5XLXIIqjDdrmS3/wiAHSgt3TnXMOzNtQ7orC85/rZbHzu4SEIOEqX94adMjYmDG
/pm4cvA3hTvrr50CsWly5YKkNxfclAnMAcZubJJJ0GjrMr8yKrp9BhhEle/tutbgmyRRVZ3jLpdc
w1rdfh8iQpt2o0UeAuQ/PdW2REH21QF9nLiQQiSPmecVZwFrjWSNZkCwX9PHY4rMl1G/wqPJGDXq
KkYRBoCbOlRcWQRFkhSJv4lWAlOs42v0dgBIRG6Uz1qHI48o+pGnTWG3etRx+WydwbOusXdK9nqO
SkPcNJO5BcauJ8wpiFcK8P8O7p1qQPyFs2s2z+hH5HcGxr4Z2oriJyUy7p5cTOaSHZYP6MWsyjcJ
En4yhPiD3LB13fnG7rIK6JSO11UssId3xuBgYcLAhV4sVNEs4YUbV5CI8409rGT83vHCRRZM5Vim
/Nwh/vcq/tt6ef6/b+JN3cvhvfr1JuYnfr+IuTi5UwGYr3tOlqurfOgnEs7/4tPLsPBGZGVYusF/
+XtAo3C/uMBdLd9dBX46gtF/3MSgir74yO5QrKOAQTrALf2fiNZNa71r/3kXs4ZCG+KimmfrjgwB
d8mvdzH+kFjvgAXwtCksS53ZyfyD7IGVIVaICejvGtOwdSPknTfaojNCYAQvveF2amAQUcFri9jW
Is7IjuFN0LmItCHn6ptiTmD2bfYO/loxXJHbnPsnvZeFR27LKPsnRpCOfjRVF7+kg5gldlGG1Rd/
iot3uld40HCkyCgqtdF7N82y5ATyoZvMnvWOADOBcCPz19QlKMmZCIhr8wRjEKl41daOyg9C4Qhm
n4l/X6Xh1xo8jNdojnDs4ETd2oSWvmiVXXxNZVFRegzFbQc0NUCLhR8PfgvvwALNC4dJcustY5QG
Cx8paRSOpgV8ajTHuruAq4F9/2gAuLlhoU9TU+BKuhvm2DuXfmrvlaPmaxcPTgBhAn5vNkiCfgFT
X4upl2PgtbPziVXkjShJOLB61W+iqRO3MoZXu3EnEO41VvEdPRCHNJbLeQ/GvWRJTU4dsJIBbmnj
MDyT2Nc+RAXlLHKLRxuC2bFK5vjRX8U1TE+8+GA6k7ejefKe0lFfeac0kzvbi350XkMQU57jC1b4
6JpsOEnhWIz92MGYJHcdNfK89yVhh0+OOYXaVBNhaE1yY9J0hrWG2z5xKjuso4FOtUnhmK9xO8qU
8mn1Yd8kkbikdQ4zj31Kv3gd3pw5jRGodtGZw9oCdBON5Wc3JvChukIdBKp+HAOySC7ORGeMib6r
6WvcYsNellwgnVniDc3ufJIunxYxlooLs8EGBsyfTtkytAeflDYmCsS8C8L9dk0Fa9Yne43I26EN
hkW3TxjVeigkI+TYnKTxMfV5PXntxLPaMEWFuZBn+9htxFGai7v1RvNSdUrbOrm/XPmtc20zmTzr
CeHgWbFoAVULmsnCiC+RMTWPVeaW18iqsk9lQZXaLBKbU8FWYj8znNkxO2ifWUQBnK6YLbW+l3xj
84YbXZnZvqpYj/TkSFy3juAB1IwzpU96m7INoANmwZBoqj1VS56GFIhXKi8bIpypGi1s8vomnogW
zgyiHtvcaPgQStxkngFgNLMX1IQdnDN8svIR3bq4b7WJRMYsbvcGJbRBWATjPNMhq71Oli2widNQ
2uIMyKPZVob4OplWdsSwHKPN99maxHBaKEecfDsVzXyD1zLBwGZmW6zFNo46fa+UXt70DAHDETbK
JRKaT5FSqetKY2UYm7Y8q1RXeB5L3/qsYwsJzCoAZWeXnlsEW6Fw5avoBNBHPKVU0Et1YcoBnsl0
nmNks/M5jn2m0SzCoHeQwCJOoGWYAALaa45LbD0SgM742k86NyTHeX4FlUDFmS47bMB85JD1gCbO
9MRRxo/1XdXx7MykdqmY79YsYO3r9o2XMAIl737aVh1CGQAM7I01UEJQ+RxG1swcXiZnMGH+CJJC
0b4FQubmqRbRTne7T2PMP1LRuLftQtQ1Q6A0kA3AYvaXtXyey0wte8ZNxMjEFuggLIN5edCw8MMc
hOY3DR9SYPDcO4IHlVTteD67UxUJsBAVSUgTGV3ICsShZ7LwnltLTEtu4eLMLOdCEVvoGEHX1Lck
bcW9K9cFCBAfUAq7fHTFlQIqBnOFPkaue5Q5uZslPB+2lWzY6ZZgAIxFaIK+n8fkIHFxHoyuOZLl
fqNh/AVtNmQHclHEXhCgnafLcxOPp1YYgcNrXOnpuPMj98NaY7utJGzQP2XMqIPWWg56kVzHTOJg
IhUPvdnPxFoxXCjarU4OLf91L4UeliBM9TUKl7QKz12+WemDTkAj2RFvrRLBHOuh6MZ9PbLcMrqw
ylSAWXxnAiNnKnFuMgYgVnEeS0KW5hqQJn9pBewgaY/I9feJrK49xiNux6J39HdlbIYMrm4WOA/V
NAS+n3B8EI25Un0FyUJkZjcN+H950mzM3cIExpNr0T2NJ4eDcci5iEg0v5qI2tGs5Raz7WbudeuR
Aw5oqCbGaMMtZm2yyUiTwK3y2Q5w9y53ZjmZLAoac2eUyV07oZCC5XrD5gP5ffaQl3nYESfcaVkH
20I3DrZeWNdFYWOoZlSlTgBWxJ3ouGzZsq/qi8h5ag1i/HY5wWcuQLQDPSWHIMYqhuTOQvYih2kI
7K8M6R20XZ/jn+xiNkt27/8wqraEmcmsVlXiitkmC22OFFS2xIQkEQPgRQ1HH8ogQPP+wnyaqJah
M495m0Q3DmG1tJdmxzamPs2A0VjUkPawOklCP7NOHIsIDCYgO8RPMMjuCCGok0Pc+Dc1hp2AzjtB
euDV2xba+q4GMLKbvPWb3I+f8OEuIp2PrkfPoYhd6Gr/pjRRyEST3/Flqh/Il3mwoRqhZ9DeexAT
+AlG0i0KhxGaY9LpNiHx5+GUaddi1tWlcHFXZMV0h0X15JPlAGidw6SY4xc2xPF2HomcWeQpjuSd
HptXLaJOpY3FwVubWTJhypeJkduWKmI69G1eXYCXuO+T5dsnAoWrPQG6+Jh9f05DswW5NfWDeEsY
6zYOhzhKiHiAdsXyhvRn74cUWBAI9Sp3LF7y12TQtbfJVRduEiQoA+kSG/BJ1ndmfCen0o1jz555
xxk4EQ3EigaJ7tdoNAiw0AexswnCg/EILWg/Jd4bUZ12oLnRA1qRlaDJ6YfqzGLUP47NFkxFvJkg
yt46Bl2FTn5iZnIxpY16QSwwER9d3CC3IfsComqvJGegiW6nM6/Yf2anQnbHcdLeBOk+nt4OQeLJ
MKH/DzJp3tmqNK5LrDXlkCKANIS21wgL3PmGhupnsi6xmu6Vnt8Pts9uBXwLAKNzXyDSGurtnPg5
PByuDE2RQhCZfb6JU7XP2Hke8hG2fUKZSsjj4lDUkT1Cp7g8yZQga5gKY9AsIAR6Yb55ovzBOtcI
2zLzDkvTYBcm7Hsq2xcnA5caj7A8OvwvmyFiUuQ0uZluR0tv+Z2Srrk00VycVDGLraumR2bTxDaW
FqMhMdNNS3XMR33eumNLRLS4T6R3A7HfROnQigUTiytvJTq0MO/xklMRF9s20px97uX1JxKqDi4l
E6UnQcc5BQ6rw3dbMs6BkWmiqQLuR6iNRiwUiMa7mnds46dWSzTIrD8b0UxSOpjVbaYMdSQekn8e
plZpB0ETW0MmtPIDacAa2Cr2V7uUzxTEZzsu+qlw2oXw7DJhx5q0SD2yqjbvCMQtWNPGvKChvBvI
It0FYTOYfCKIrmNnVrcYv5R5wIyqpgCtaXVBq9Z+1WcycKF6iSPhOwO30Twe2wTlyWKw96Ay8BhA
uPamMxTPtqvl5r5k0xBSeLsoD7PXrOxBUxoC/hFkEHGWIrZe5dJS8DCzIbXHbsM5LeWOMNtblZDg
Yc/zxzwN4gAdea5u477XG/IuWAg9o27Rsn3Tw/LNNc2ZTjDz5LzXx6y+7pZhOWOR1WwwwzOQoziQ
WBDkPptrJT5nW8mD5kNQvYhe6A7Tde8+QpMyHcBbkHZhoSl/SjydL4zdV1BO/DZ5LsxIjQFLE/uK
gZ82uRtr7Kd96cZx92lqOe6AKYdetiVvJymgTltoSfWhTJ1LXdeMPzirOxIIUV5oW1IsctIISC8t
NotngS5VI6yzdAOuOOr3HQtDPTRc2dqbmiQD/6WaW0/eoz3jI0nmbob3JbOuOVjCh84CFttAB1V3
jtPuZlbT7kkNaWO8wlkS1qFxPKLPOjtycRUklfw6k1cliRWDfrjNxyxOSIZQyrgd2ZNwuJKiXQ00
U/Rnm1Y52bBTrPugf5IJBLKHvesHHIHyEaZJNx4dh5PmATd/ZODq8LimXeAzxKktA9t9313yduSa
7cb3imUZ06BosFIIpyBvTmaCSuGoOtPrCP8jeUMtYzqfchaZw3li1IlwrOT3MgWxod0CrQLAZ7zt
KuI5zaxOvy+kLB9NyD8fBQlH20QZ4xqmbh+9pXJuSbzRGScz2OHzwXfjSi+IIHUB6al9HyqdltzO
xlg8pmSNsY8NeCyPHtKVLWNsh82r1Le5qz1VhXYDJjM0cuEcI1O6JMm4hHfL+oZrAyVKRTdbJt1r
BqNk5wwIAuuSp4d4xtCVor0f0rQnSL72r8lCL1/r2nuPpISZ44zPBE60QQlYkgCPWtySYp08RDqM
Ocg0m64pnxTxUbsSLiXhIye/jP0gG6bbPrW2E76vEFXEWeRdxF/XfATUE8DJIkpSQlJ2oJct6Zzv
lN+KQK+tu6U237rSP9ElRIHHAgHwR7038v47kRe7uV6ep8m/npbsJRrIadq0w9wzP8ie+ajfkBbe
Qo+i3dPa96K+rfv8aFf9t0yvD6WzXCliAg9jJt+cjA9g9oMSchapCczWJrJsG9bkCJo2WaI9G5V+
jwE7ZKFwM/isRlFDniJ/+q77cEUbdlbXhiYfLELrCCAtb2NrukeWBq4ZgrLE4wFYZbywwT5HrnGL
UwUasN7/8NGhgHKAZDQvV6aZUIWOFPP1vEs1YIQx6aiqLl4X3/tKdz5BTY4wgpsLLA06JL6Gjt7s
10uwSg9l+yOLyo3jIBzyuMpMc1f0wJhbjoFJd74WpKMBoWJ36JMvrKQVIivdK9qNuPA+WHlSky9H
zzDfVp1mRYLK25LIGd1bemQN/1Z42TeyB42z0CvyIYFRdYA4OCS3hNGonVGXz6h19N1gjXskWe8a
oO+tpnTUJw6RSqM+QWEz60PHLdjE/bXbWORSj4Z6Z90P760igMkbS1Bfg3Uc5hVlopOh7ChzW0v+
yjArNyhy3kgyQJNI44qDp/gEhRJiKdI3Jgc6ILQMQ7d+5bka9BSBpgO2KNFb+BhR/dxPbvZU5fad
zMZ9a9vdXTqii3Y93mVCZlw/PWJ6OnjojBX/Pm/wS3h98dBoxBelkv6lQh5pPOiU7jDMrrN8fp4B
zz4VQ7lbI4RcQ12bfv5k6iO2I++UjPqxbrR9qrqDq5xD17XFtpMoet1iF0+y2uvGdEYyduii5eSx
sUpk/lTAGXO8Yies+Fj51YPhNSBVp+Ik0KGI0UqvoJ+c+kbsCdlBpKo9RfVQoTRKv88WDsK8VeZe
t/pTtFS72PDvWW9Lkoj5gnPPtzggrR3JH/aGLz7Sh+7WU5p3w2bohjnKkZHNaybTz4jCkIDMZuv1
eURIqzVc6ROIK27xty5ZzLPfGNVBR9QKUaq9z+DQbSEHTNus0/zbaWLnNGYrgFKXzo4+6nmehRlY
OO82sPvyrRn1aE+S2GBc0JyRO+En6JG75XpxA3PrARbazsuQGDjy4qXRo53boYIKeT/ECXMLbeXt
ImCdRcucw9+DfiHjqLdOqrFOwo0De8wBgfXagQEP8snC2BmW/dArnlurCbjb4m2rtWfVMs7OF+ZJ
jD3uAE6fGG7RhTOhPCgArnOk7dJsREZXVvuW6biBOxttjv3B+v9Vav7JxQ/NvIkvCqHLAfzua5P4
nk73jyu5mX4I5LnjntyCCMbSp6hpWBb4u9grDtasawA9rru6vSqnFobOQk/XI7HCp7vNfSDXVvRZ
pS2AFyRODfsvO+m3WbSMz13cIOSIX2Rt8sTKveTKhlBE0qd1y3m9qdpuO9nZ1u2p41lWahfDzu+j
yA+Lytkt/X3RuEf27E+6obajKu8N3nCkiYia6dYqanRBSWrkoeOip9OVzqwQFRpAH5t8qHHN0QPm
QA3RvnsJoqElfuwmWnGw8k4oVom0reUI//X2MNbGd4w4ByXUD0BDQTGwVFz3Y3yno/UFYM+jt3ok
0uESrwRGAGQQRJ37hDyZDamTO1mB4NV0YjpSt/0c2wp84/Q1z5ILOv6wF/PWKdRL1xRvwie4PWoo
VhqHwUxVB4M23a6E28ruz0vVXiZqDpcwdhKlnmcVEZQs0peszG9GdmzWIM+Ir66h5LoXwgwRk5Ek
uelyp9oAwdw5i/22dNYNgZ3XpETPG2GgGSt0FspdL44UEs+Qn0K9phQf6jfmacd5zQwbkB3mUWwe
o2i60n2pB63DqJdVMFu8wXiKo3rbl0glMSkhtM3nS4YIY+NV6QMbTsLWSblNZz2Uk1w2IiXHPjft
U29XIhREF+4zPJekn0E3HCVq8mHwjiJBZ0kh8mbNFJRtQ657wQJrU2GKpNlqulNTIjwkhyIJGO99
DHwE5LdO7n5y5IF68C2HO4SZlDjfAswpJWkTjNK/K7PiqYoGf3r1aaMoZVNr8YkVUEUB1Zc/Na2j
NYjEbfkwD14Zkzj7UJL7W4id5jXzMmiBm3YmHEJiHvNQeaUBFLHJOxWCbo/uZeItZph6ZEAjSlc5
QtMos55UCWGEz8Ox3Z01OeKxbIqkDFKrIPA1jWz3hwJxzdXJCStpuabos3ajacQ81Ns/QGq697WC
WNYiDM+ZSmoz33OqJxfEc8MZERfWwISz0RSQzrhr3iaijwmY7hatppPyqtWYOMHddxp2C/5oPFE5
Yz4wUk8mgbEky+vsQuWGhBVpRYh4OKGrTzgn+Dt66RMrZZZlMpIma3pzcp0AVqmKDnkLty70Uf3x
RDToG9s9TguXnaJf4xrlYzdZJOdyYKBfedp+XuryK3TR/m7yOnUj5jxOgkpQ8/5uI/rv0u1vIAH+
auv2OIzvxfBH9ctvP/ATFCVclmsGxBzd5bYiHw7D48+tm+t8YaXGIMlHHLPqX/65dbO/rJwkHG1Y
gldfm88mTNZDn/yvv2lC/8JiGOyCafBjBnbB/2Dp9puP7A8rN2LqTd0DF8WKj7UbytxfV24SNXgP
TK5/GoqoAFU7OOcZQOGDXQ7WIR2kd8RrVO55xOtbYzSbk4VDKyyIILqV5jySvpJj7sAyE8dJEgA4
yq98v28fhZirK7fS253DEOdgAXc9A9rVi21jy+iqTQ650dvRv6Pb/Gqb8zzL+A3J5ZJShZ/NW3ec
f1Tz6FZnO5FlWg82Grots2Jvx7L9m8707PiHD/mn3OuPFvJfjao/XwnuGogiNqosK399paGUfjYh
2IYPV7BVTGbvyM4y3YMHL88tir1LMzQL/UWBdv+vX/r/8kvyivBI8TX5BqCkX186IeSVcNx1bpj6
465SMj4XkWVdxTZY+P/wpXjIPHPdDaPZ41H502+JKscY/bFsH7XJ6UPydt6JtlzHNwhI/vqVfmPE
/PNJ5A3F0gvwlseQ5a+L6/HX3wohiRPTaLWPTGDCEpUEcAfw6/0V3LBdO6+zX3djm0d8Q7SyL62u
3YnaCLLsHEfvpfvdsrygo/hOpv60lLc6oRbjaB0J4gnL4sEekqcZTItZuoeikcSmpmdMRrd9ArNk
MMTtX/8261/211+GJF1UZYbj6ryw9ye+gDfjpkOCnj+KfNJCV5c1Omb8VeVCq0zSSRX+9ev9y9No
sqRfs9tIdXNxqf7pzWum2c2JfLcedU939igu1IErqzhTf1b4Hyb/jnQHG7XRv31CfrXfrh8bMBIb
pJRBypyJNO9PH1uWzY4PDeRxcJ1pB6eTy9+g4fvr30/8yzNvegaCAESEcI5QHfxJGiAaUQNqno3H
IRL1IUMUcLByTe1zcuAXgWWbgpXGJ/btTUwLuZO/xchYsg2yskuBSlbmTlv2xtAin/iHxOJ/cg5Y
IIdQ+uLUJ60F6N+vv3/DuHioSTR5SqO4DiK66BuXBIUgakZyMczZ2MGGvtdw29399Qsb//LOW67D
3QBWA+wSdJY/PWMI7VDy4I546q2dQhlLuc8Mk73bHYbZl84cH9kA0/3DvwRib370OJwms9u6hEIx
sBhuk8mU2MjEO4CJfT4Y32Nh4m7zrY/aYbbhKVJbGLnp4795WP+EbuGZwWTsezyxDnpMnP4IP/94
SmsNjndwO8tTaxuXSDl7NrTb2vOvpT+BgbACJpObVLNexPD7c/TfKuVvHkKffzy3/yLS3Sd/0gWt
//ffSxSxoidXr75h8BytKLG/Vyia+cUAg7dCrigR1pOMh/vvLEt+zOWx0/mf83se5N8rFOsLEBCA
UCu1CY6G6dv/SYXC+f/LWWq7nCrryQL+aaUyoRb+9Wmx82ZkKfme0CuhuWl0kmaITuHkh/SsPaEk
/T/sncly3ciWZb8IaQAcbQ0vbkte9lQ7gZEhCn3rDjiAr88FvbAqkZKRljkui8mzeCFdtI7j5+y9
tnHmY2z67MOnFleVNLH9ziQSMhqYG8K2U+FqOCZ+PmOoM8U3m8S4/NinFVmv1tLnNE+RizSbgaYw
3hngveI2rjp3vJDGQo4ayteB8h/zR15fSrr1Bc4gfPlsm4tivGR6VWbbFg3uNkubJoyGsOVvE+A0
zVPpUfxfiFW5D6w6V48GGqy7NPWE2kplvti0MZOzMTNji2Ii+nIcr6r7UuRiMDeQU3x1aaeoII9L
3kr3qZyX2bxeumXNEYGxzpwzaSu615ZAgpnb1simGSXxLswR1ZzA+eLJJ9hgardsyLE+Vutg8dQP
TnqgAVCOWz/snUOLq33AMearhgDqupfHHBt0snPxmxPhYQ10FQgV9M5Ttq4ZGFzcl9qqjUvXhfKE
2wL/OxE+eafxMy3up0BWDsBlZoMXjYdTaoN1ibmXW3STuRuHtPu+eFn1ZOb0p6Mg6LwDuyDM624y
V/fhoon7ycoQNvWcOnTIcit/cdDgMquGxXEFTaq6833qq7XVwMQ7M5mbnKclMQjeqOf4ZWB8ZUSl
9IxPRqyYEcHXZuwb4nLkubFL3z2kTcf0DHdaf0BNVFjM00NCqDzlqGcnR2sZtU3uP5hWPtEOzIhy
28ZswbwobOyxQmxZ+fFxnPk0bEQVqK3ryNrZOInTPyNCQcSzcF+I4wuN4tu8sAlrfSNdHYKKbKEu
mwXGJHwsmA9hjG2qpIdMXtfhuK8NS58YVet5K2qXZIysqI0bG0mcEU1ZRvfS4sm61EVCnPeG7MX0
RPMxI6F8ROe19vW5elZqGDYNbgxJGw8LJz4OeDVZlARDekvyUf4sxiyTpwTO3csY4MyNZtdWzx5t
QPj03iB3Rog8d6uREhW7Ke30JdHEzXPlk5y5U3XW3GGtzv0I6072MngtcetBn5QMQauJpLbKmZbt
PAb9iO80qX5AcWeDO84+nWqCvyYSn9jVfvJjpyCPphzZFMdFoJpLt1HWl5K8mOvGISuDGagz1Uz7
cTeiyRqKh7aXLgan1GvagxjiS290MWvppkijpHDir2aeaI9GpId4GaR8hvoGF8hP08R9CAE+JZ6u
WBxGulPo2vmmYASUHrSZ9T+opqkhMszn5LrMJZuTsVCKDn8skRdb3pD87M0CWw2+55wo16Xihmam
7M5x7C7mIRHhkuIBKOIChkUTc0sSBrxbEPOhe8Ch1z8sDbs8ctOlHexjprTZplOeWpuPC0jxIsx+
ELSIT4mAGd3se4UJl9BHR+/6riFwXo+xQWqErn/GCREmEZxJglx8kRcPyJH0T9/P9E90OhLsbAEQ
nWwjB6kgsnLrK20h/6s76BHHTGEFn/usHwkbNH0mpm7egCXrcYktoDx+Zinogz328fBp9tTqCgfn
QPYWKKcrL4mTF5Q47XQftzbXxeORLCNDuNVF1YF63CFjMmgec1tOdvHL7d6vGyHthsb3xXCNuzYg
d/EzBPDgaz+XtL+XsYdsX5Mwgiwx9ihZ/ESLiPTZNDuU4TRVR0T3Xn+PRdebv0GLKDqSAk3/xKqx
QhOgcngYfxsRbBr60F/82A7Ka+EzWtgbZRz8pLHKydVQruZNqxZxRVgUCRNBkYXPlq2Dep946Uxe
Xq/7G6uloN30YV7v47TF/szxCZLvRMqaVvNjG1I/SG6YZ0PRD6dTRyN1IZQ4cTEKRgWAhnprukUw
HZkMtnorJ997dJspbqJRdclNNiJ6jwSQqfuazFps6n3nLjsgHU0V0Rlz7tq8Zhg+ZiQoRqmi74xE
TtYwKgLTb6MSJBTvi7YxEKCJUI/gK4oQA4gkrG5m9HwNDAi9Kfe9OQ9eINHjqar7wceAjMvMcqHe
uw14TBZcdOsRtml32VPko8JrPRa1jWrpj2+I1khxnxkNUBabkAW5KS2Z+1/tAJPpswOXRF1BS9fp
KeH5RBgHhpzXrUE1EUHCpGcr6Y9+RjFgt7sBKVFxqZ15/OLbk0BtMZplsC8sKy1pirb5P+Qrg5/A
TMrrdh5RjVufp6LC9zehV8HpXYKqu2txYZgMefh4b0toDF+WHCPgoQqbRScbei3GtPENHeNiMZPx
jNuQZVmIJP2eV6CcOIPWvkuUnn9Cpq1o4qYV/rfNiML3O7ph+2gxORmua8uwiq8ThyUeS8tYCp4K
0xXb2p2I22ySQLx07eRSbrveIfOm/M5DGeBsAkL8cFUWzrn6UiuB9IDInOERIiqLiuCRyM6Yv5mU
hJDoCa1UQRxuIAdOP+NScOhODkyIi41qYzNQZoWnQOZ0Zqw6Tr80ZlI+yxRSbpka333GwLe96n28
uXnZP8TYgY2z0VrrkhcH9dcu0RNW9XkkZlhsrVgO+mduL/O3UHTuDxrIDSqbzvFoHISQ5Ks6zMDh
On38/3uDZBbNq9GNmvm9svuB1uDzU//jVXdw/SP/euPEf7kWHQ9aLKsD7ZcD7t/moPkrbh1zGoRV
Nkw+Uvl/K++A/h/QPBGw74R2BaXu//YGfee/BBp/mw1hCKGbP/g/qbz5e37rYaydJdCIAkfACgRc
j/B13c1ue1gKaVq7GTDgjdUEfFB9w7ZYCqcqDM5W1yXBfpCJgfE5Y6pxNsbK8r/8dsH+sr+2XpsC
/nMYAYXuihYOncB/s1msPUj1MKI5DJhDkFUmbD4nNosLL22m4+8Z4o4OtWBbfgUMzpSFMCn0s7lX
uPNxaLv4hlaN75xYpn1mimmCDg2LLLXj3I1ETPpOndx+cMyvt+YerVmkyJZFc5Dj5uVZz+k3ehdB
0UDYSEJC7cNexBT1fMhiX12T+Nhegsl10TDG6b1UKt8ZQ+6doBKQi9ohHKLKJlgwj6GL+2kc9B/0
Dq21H/H/OlP/OTSOjeaUawKVCd40UgaTS8faJpDaWdWlPyNYDUnSpMQT456Mjbt8yWiySQKXF8Oy
jtniQouxBsSu71+k1y2rfw/Ec2kuglN3rbctq0J33Wx1jJcdMjCwN9CpeplxW94ihGReiKl31cCi
3mPLE3/QbHz7TK33h548rVOLHaz9tmnVEylrESLJ/fHEsmZoTAmTZjTqexI9J6KOWrcoMZSDLHr/
pP92+WncWnxLfd4rGvivnww5gGbSAepZtNNiVxkT7BqD1t4RcRFwJqWr/mTWgd70enDuNeSTzTxM
bHdIvWk+uApv+jDrLXDpXNFrdR3cPfQqXx8MgWgYx1Ax7OzWUCbBQKtol2010qbGbHx7i22tIW4+
t2dUDt5UPrUI3ETktV3y9MGF+fOWMPKAEmut4EuWsDevOdAgxluFDHcBqmuiREfZ7ak346tkICMY
MXIZf2OAGEa4CMrrzInnT6ORdY/YzvbI+PCK2uPcfuudyThPCCO3M/uXY7eo+Mv7R/rnc/trXbTo
RJggwJ03d5AmgJtkpg5pJ6aEfU04i5nPTu1Z9cmVzRTl2uHD/UDKRXJ8/5f/fHgE3wPwvlwnxwMu
/qbXSv5uPPYd1VwAs4dZbjuTIzqERk7qUGt+Q15o0zIrl59FmE7QM4P0EihDti8C/yNE6q/5xqt1
hCMIBMhAWkSEJfw61t+WuCFPchOYw7TvgMWOgM8nj1eVyOyUFMJyua8rwvUuYFPHN8tMu+gUYvlk
dE8YEuGQgbXcybITGQN0xOZfLDhEzZoIuJeAV9toaYZ+3AsT8I/hkkS2a+wVYIwdAcON45dlGBXz
ROr6B1d4vXmvz2rtXeFBw1jFKum/6aPnpSBizyrGveMqdRxxLhwtWEWRTjWq2q5ZEyFwhgJOyP+Z
xtE4IqOlz/v+Uaw/8vYgfJd+MtkXPD2/voi/XVqW5CQDezDsaQ7hAZGqIxlwNHPIJ8r/VAPQP7z/
g3+5mSu3n8kBpnuPsuHNQiAGghmsGUHf5Mz6G5opgj5ViZHMLGtc0hkiJ5Iap3O3NO05bF3zYnaX
9IKOgX9XN9UP+IPl53FBLzTPdo6qwUt2/uheptYM1yOtZLXaAJJxk7owu6LMIIfKE4b/z/vnsdoh
31w5zoOpGFUVCwn9zNcLGsnwzhwU8bhXEsjHtnegxnvQ3r6iCe4uG2t0jzAS0Y8Ren5sAftsZdX4
D1q2dyR4t/swTYZNGdvevcNnb0esgcbIJ1ASFwKVFivoB98D+49ljx4qJZZY1z6Pce/6uf7tXpMR
WND86/U+6Prsp7DJQ9s0erhx5xLWdIxVw+aFOQHnqO7Z1vwT1k14thuZb2XSMedg92OcgxgCTRN4
6sZuxLBVBm631aYyf1maiabUUk83+YQOITGK09jHV4bISabRgDs2uKHG68laig9qoD8f4vU1Yh5E
zohnc0Nen5itAgKramvE1gRyhQ7UsBvF2NxQyc3ITJ38g2f4z99bM494exkReRbDxNe/5w5w0fPY
nfY2auqvQhk/KDoI7u16/WwmmSo++Hj+5feY6xG9sXak1/v3+vf6dqwUQ2a9z6TrfIJFWrwYy+TT
EaUxHOjO/YBJ/QbZzMcaA4YnGO0x2Gbsar65oMz36iAxk3nf9o0bDcJHMIYl/YF+E4L6efSvjZTv
TjcYI4oXf9UU/cJFhuR43g5ADB9JCjRpqkzeB9+lP986joypLZMCSjlerNeXAsJVaMgsnvZhKYpD
PIfW5yRmc0vg5nA9KfRriHGsFwwxSJxtEC7vv/V/+3lGSlRyVLO8+28Wr6arnNSWzbzHjDF9MtkA
f3dD62A4tGV3SiqxnQz1I5BuewEFyv/g5N9MJv9zX7g53J11y0X18vrsgwCmE95ovZdwnPAzDqH7
2DstaskO4xHeBvlIKKx/qxL/BIfTOdGfH2/E7MLIyQNRIsFqQSl5eakIn6z/5dL8M/2f5AUVMkiG
pv5dp/DH1YFY7FnAmB3wxdBU1nLmtwXGg8asAUSKvUcpcOyd3L5pkiY9l6TdfdWu+CfASnKf8lbt
61KaD+/fmz9LFoQv/MM3FZ+4xyv6+ucz+qCLCKXY5xnQqnujGZpPmumgvs4lb9XKoUSKlEzIpHay
kOTR0wPqacKkyP6mnMjJD97bPxZcDsgnW8riSyc4qzcHlMTLYFZF7bBOaDxNozKqTWw26gpTpP6G
G/s8GLVzev8y/OUmMAtjWgtzjefEXUdcv92EanHwuiCv22NfF2z0wtH6qVx3OcyV5x+cUVf/+GGN
PxJ4BYkttMs+KCneBB7wlLrr6JwZOk1aSte3mpEp1Z6djp63VzGEXnSjy5JHsEuz+jTbZnfRN2aO
2jUbOtxs/Cfn1BgbfYv7YMSjl3f1+vDGQJzevzBr7+P1F5vjAikCANRab4v75nZk3mwryx5wvwLN
zQBxdZhzQ3+odaSY45FnFtA4jWYuTL2tG68Sh2yU0o1GUqVPU02QLmGNdjAfQ6tZwj358+weBFBl
f9suqfuQZTrHuJ0NS3yQdEyLTZ0azF3eP48/VwFmkwG9D9RAayrO2/iEHscmGgVMvmjv8vi4dktK
1Kg4C+lzooDexHXieNEK7M2jOAymLb4Z34z8wnELXPA0jg+0P+WNVfMnoxY5WbsVsIvzD470z0fR
5uvIWGoViyBHe7NY+42nyqzighs0f8hVn92TGswvnV2GVxitsQli/Hp2MU7MEIb271+mPz6aFDgU
aJ5Jwhn2Z7Ee3G/vgdOnTJOyzN+HWhhk0CbjrZcCKMV6Qpukj7vr93/vV/n0qpTmB1mXV5UE2SPh
25wPGgzSI+HE36d+PTyD1J0OJXverZE75jkWhtPgeXf1kW9qEAUoJXbFVDQnu2Qh8g1VXTcQdrdu
kspLQQbCoZqzDvReSTekIm/5a+qDYtKzpL6aYfa/f/RvkjHWlxaJ36rOQwrIh//thxVYHdTdITP3
MC6Da9GH4aNVC3nZJFbyuZrY85a4fMgezsh+D2c3jqxkVtt2an26RyIf92iMk4+CHH9Ftr2+qIhw
IIaQycT3znPWu/zbXexpmTTtIuBHMvCTW813byaBOG4/ZYQ5Nl8mJzWbExiiNo0ce/Qw+AxE6DJ2
8VEhk+K0MQyDCYsc8v4qnInM2euK2NxLjdsEc0YPcP7c2jr9oNj+64EDK2GhJYmGg39z4DwJdu2N
xry3gsnHMoKfsN4Vgxfe1r4Xf6tVB6c1tgAh7pi/B0QpW5b+PsiajjqfarHK1FHzRJkk8XlDBrPP
bH1qqLXNteKW1uDepUxFzI8OfK0h3lxxDhkgKhojar+3AZa6XaenlrXss84EtJkISz0xX7qxSpHc
1dakEMwFxndUlsZdYqfyMWjKHCPPVF9D+QivPngu/3I469aUYAoYbYJL+foBUGJk10HNjxpfz/sk
FphPcUQw63flVSy9FjZR6l8EjQ4vGgPILBrI6or/cfLtOfkg/O0vS69Yc8gQyppcIeL2Xh/NXDa5
XcmJCidrDjgZ5yIyq1bfG5Du1zaEfSmSot8rHLbnhKTMT1MxlfjR5LhbMEpDpe2XW6Z7JWiOsfyg
bP/LCsQOiJQ4lDV85X7NC35/WSAdJ35vdvjX49FwrjDCOpvQI1n61piY+UelYHL7xWCUCKXV0OY+
MGYxfQd3QQEENd1osCT7jXVFu55ecuwyat8GcWDOTH+XtLpYbJzr29bvAM2CxE+bfblklJkZu5aP
LvVfbjzkoLWapDmyMoNeX+qg1QWz5hGxRA0DN0vtnm0oKKcpT4x407tyuRI2dYQek0eEzMEtvBrv
KMJYHoqSD/v7z+EbZdC6PvIhM0nJYPKGmuxtm93j7pEyyHOYetUCpraur2vF3dharglpTAkLs42Q
UR3azg7XnKKjJM3boJrqfdqN5lEpaO/YMnyoViIJnV2Tit7cFL2LaRXPLPx7MRiPvjsSEl+l+ffO
7vZgDtRz1kz5t7Lyvc/vn9Nf1ny2sDZnAwEpIOptvQW/L65MZY2i98it4AW7Sa1CXHl9AgKwLoun
0SehgJFmu7NJVWCwEYcvWaKfuRHtdiEm416R6735XxwSGywwjUyD6Fu/2XnmSBbsgnnLPqFRdO49
2Z4zntcNbeVla48WrNqyHL6GfJWuWRcAzFHEgR+xvB0wUu+GWNWP0qr+rOJp0wWwDNnd0CF7uwKN
UqAksvx438yu92VGzQsTzW2uqOnHXWo0xidYv9UHW72/PG+0fHnWmIsxOaCkeH1vCjcfB2w+Dg9P
4hxofNpHVZfkJMlqOlhpVV2i2m6gpqHPaSG9/9SieAJlCq0OHFGDa171ZOeGRQ3MpCYPTXoriblA
kGKhJ6jDUIL+GHG+5EZ5Wuo2foQYkj/yoTkjRes/ih4iwoYj/v3D4nBb1xeZCChk3jRq3pxR2dvr
J9HcQR7oQyQJAKK2irHBYx7a87Q1sP4sG8VEAuCb6bZY8QY7PE2VkmLjzGw5NyVEpWWzVEK3n2sb
JuTWJnhy2U1yBDQ9mwILp2mOU/99soAcjowjDks99/CUc9tJtmTU4dfDDxMLy2P0UhefmwkDWTKk
hBeRc19vjc5SCAjCkuo9Fx1uQZz980pumruB2s3Rt8VgFfSfEcFkEdyS6btbBxAuF+CTdDWLuLwA
/pTo3diMVgddvqiQS3SYoR1rMkKwOW5DQeA5ZXmKHVNf+3aJD3d2Sanl0mUCnXlfvPRDJnL81hMR
8+WYJOPlSJUTH+1R6n5b2UpKThDk2IkKobijkdP/zGxbh5uZk9tWel5KHPgO6o/OwuNH6Ex3Da8Z
+ySi9EZEQGtx0Q46zJCK+S7G5nwySvYKYjYuh1h1X+PYaT10a7bHbgnyVY4qyoRaMuA/v86ruYe3
UXtDf5RuN55kuah+L4K82KBT8Z2diZTlJpSzYV5YDTO2XbGUaDzSJOjMbQqwJT5otdpFRSHLey4e
yyF0eS5UXCSgHl0fiaTVeP6PioAn4M8frDVv94M8kCznWFEo19kaum/WmrYjLzJlSd9VVmZd5GZR
Q1zteV+sjgyGpSqx805lu8fINF04jShO7B+tD7brf/Ta+AFsCOukxWPCwfv++rXARrJAlVvIIsxb
dSox412Q/mDuyiC7TgZdn0TiPQTSyOimJv1lNfXucfZDA8eviVtTAfUIhky+vH9x3u6e/nNU1Dik
XDGbMN/sntqO1b9bkngHxV6/lPAPsAP6/e04JOVXNymb/fu/90ftwgrHTo0PLP4WGNTem71iW2C5
8/rR3wXhFJ5zHRcXvZmW34IR1FDmdrwbiVNfL0OVnORSoR4x03HdZsG8wZdouYwt8LR99ua+ugf4
l2MrAqJDJIx3ZVYDa0RXLD4QFM1Qx5SW+dHT5LjrIb5a4CgMLc+m1rD5VPDNfH0nQ2dyWxtv0w4R
6+LtGnIVglNXdkTS4J4cnA1ZfinUNRa0gwmz5KHj+YNKMyxmuNeupa9g50l9KFYpDYZqNrWRV2bN
t0zmYDIsck4VvkSBQEeaTwluqDwa6wwcXxf0dbPNzFZ97mvn0ohRXR1i9ELpRSdlT4hd0aQTrAis
i5vGHmCYLJjGv6beoln4FMlSB5p3wQoXIH/sCIheyV2TT3GJhHZslhOu4FrdhnEMjDivAvdi3V9D
sjN7y93VfdKMp2IZq+cWOGK7R9tULLuYncSzP5D5dQSyIQoCQlAZklrTY4Mkt2VxLvIltlGQBj0m
/4LWGBhd7hdNu/4HC0SpHmnC9PDJa487icGa7VRaWdVFvdT1zCydsd42qARo4EDAOwgQz06bfFz0
k2POlb13yEOFe0HfTx8Gbx0woXQhpBleZDJFkE3RBICkU2Q2dCH8oRYSdLbh+ru4xMss0Eerzcoa
k3TozFd5Xw3IsvTSIuLU8RWBGxWYtpYMAV/b97CHKIhmKaCsjXHp/MMCFNy6bji0kcrJJBNTbYTM
GyHsVGYljvTFugdHqNo4xs3CXkLkuMkxHpXyRhtVC9Icp0m6GUITcGsKz/cbAJLwVuaJn0eAXQpz
x6eI2Ja4lstjbehe7xZ4zLdGo4iAxYsO26HWqo8ywTk22qvlsZxyF5B+4xv9Lh4Mb9php63tPf8v
oCU3pTG8GXJnKR/8vsquqfP9FFpVMh58zOn1AwSIDlHyVMru0fatQd76flMDLnD4MO3mJjV+kOAz
WqfE5Zu5myE6EFYT190nI1GIjuE+1UbUVHYv93TLAT+kI5kqjGuzNTSpnZtdOTuez36+SBFIAFnI
4O56oe5uURKTzCKyuf4U5nSXzsDWCxNKZ2H2kWvmw6Fio682We8E6tDmuR7P41hgoHaLYujp6iVN
vM8N5MR7cqbK+5rP7Ij4OZu3bjUW9a20FGbYPBjQ3pqTZdfIknl0bT34yVWNNSnfxbA172uINCDL
hiCezrYUS/sA0sHTm5J3U5+yHkrNxl40mfdT7QYEywSDz3hsFRmel9mP1Y4XvOKscc+Xh8WGUX+w
vHHcahr61UtBPA8UGyTRzkXVjh7DFP777hiOaFQjK4MWjb+3s4BD0ul0Vv9yMUSahuxCaLLT5psK
+WO2cdIS9pfRzf7eC3qEVBIAzRFcZ8eizq6FTZ4Ov2vbkahiwelu08zvz9xIyZwddelpgAoElSgg
7rivGSPfsqCgMyZgDi7vuKyjGM0U9LHUds/XK5BymySDj28OW2Zx1Vogs5GqU8ruLeR+y3aBZwxu
ExCJs4k72WLptEssfpkzh7ixB8e6qCtSx5TM9A+3JxGT0RPMNdIbAiH3tobncqxihymbQfdRbrp+
6b85dguCEfdG3e1G2UJzM6yyIXIpTsDNKbiy+mTa+TDstO6zz4Ueghftm+KzU/R1F7mGqwAEu8gC
LjElEFQwVDpwoQfUhH0UwyjrCN07tgHhV/lz3JiasFwBsNBj3NsfEG/ohX6escAsSAwnOJTEUqc7
UvhUcZvyxKhocOpW3fkpJ7pH7ELFONlFJne5P024OIvyn9wKjGqnwsbNkTq4i3NnqlZdaAcuKsvm
YpFEyJ3xriCkpd9JCELFY8MnmqKGKA2C4lqLDN/O9cojuDIfTks58KrTydbkqo3KJOmzDNQd/DH1
aYExriKJ7Dy/CrtcAougX2B/ChFc/+TquvVlxQbLhnGQOp+N2TG6CK3TcibaRb4IeLm0mxfgWzvh
w5M6GcZSUgRnae/dI/I04q3rumA1J8yIoDCoiMcdrKvk0wCLx90ETO3ECYX3dMIhUw6nYuiaB0kf
APeLp6r5asoMSSwTaq5iX2JUGDdJuBDP0vmgKVnqJZaEbuY749JLA3Mwph6xK0IosnL6X4kXLgxR
4sm65JiBWASYlAyBuXVqkKfklSQA93obXI5BdRq55KNw7eulVYcZSwGJVa1pYxBtZPYQGxmf8qEE
pHfRpMOijjW1KRWbGh5b4o4uGT8nd3PBO7qbvdy6LdLK+0q6cTMdCtOch6u5kdODL2Sa7qCXiuVG
FYv2ImK8V1+AdFhiU2eBrcS5TDnzvEz7W1WgiX4I8oZ4qaUzUWbkloovUs8HsSV1Zn9JB4ivoGjD
TFzyHMh417ilutejDzgSBLMONqjwyp5Ff7Kg706iDe6YHUzNfkJ6/pLCUU8BnXS0KOkPt3JjaAIT
MSlZ/C2uwtJE3hABkOOoBzhPrF6bnpgOsSVrp7TRNfZQKDRh6Bekn9H7njWSum2huznZ50UAw1fx
r8SxHJ0RgHKfWxe9XXcNKMm0/Dy3osReQt97PvXAiueosCuNE4TJ9EWmSmodQqxq9xSjeL6rjaHs
SX+rHbXxuazXBeLCIPKxwFD8UGJdgnNnqzbmPpzEpSRRKOorz7psPNAJmyGR03Ru24DZ7FL2YO6z
YKZBNtFgviB5mA9hzSSEqiCj4SXk4t0jO1Jj5JEOHT5WZarN64qxWXo5JIP3jHYNGB8WHQVMtO9r
krW6hCiC2u7UU6ocoF/uIPg1dvnLN59ghnY3jjg+sK4v0t06i5YKa8oCXGacuvk+x+muSOYzph/D
5JtPvlXeJbwtHFc3WKR6GQsNpkGUwE/bpgB+0pjiLp4Xe4jWLjeSPiZQ1pWRmwQ9eEkBWgXA17wh
BXU0+I3QrOABglBGe9MYMEuC0t8S3DvH5OoEwYXyB8M4EpzFtTGBdnzK6L5u6G8Ww1E7Mk2uQNYi
ObDpalWRRbQiuBSFqgX8KZ+Kpklsdb9MNbko/tI5Lz4YZmt1lhjm3WL0fhPxvnvxvhKpunNCBlE7
XDA8qZQUVEf1klIOSwlTl536gsU17VR4wXfVUVtkqlW9nVDCjsfarP1xz6rhyV1fjh7G0zDM7Mgf
acmBu5wDuLSDcO66Tuh+w/EbR+VqqIsdC/lm8giHgXrZOu02dtvAOfnwYxOOojcYCAaweYYeN/gT
jU/zqvGkgTmMoWVJ/uMim1us40N8MFsPD0lhkee4ka5FLgTgUwiZ1D/hPmuMaTkEZaZoQEiZuoe4
dbxqZzAWBZSb05W9b4bcPiFAi5cr8q50euMEo9sj67MM81DMtvWTppPQFxMMECNyzNbYjYBSSMNV
EwNKfIj1ZyczlX+sM8ureEcz8VSw6xgiaaAh2CrA0P21NmYqy6Z1EkKKZEEGB7hFEvZ42Rt/14QJ
CYdDJOYK5m/qpeVTYlX+pzIMar21vcEzN7ZTdvZtWEvWdOZogDA9Y/K/FUQLBrdtW+f9vo0L1qGg
zdPxmHWDl3wF724mR1fX6Y0ayCu5ZAWnD+On9nSt4Q0VF0KTOLQBFpYtkT91Ot8XILVdCOrLoM+5
w4t6FgttjhuN56w8ZRU+pJ3NpOE27ToqjLTtAxuoTE9OmJMFhB5BSXfSFZesyWpM0TcdGjl4FBgS
VmDXzKypGXjuex55FC0Zklg0V07pswnLOqfZW81MWILNRnM7urMHzsVv9dm2YjYRK5vcukq0OcZ0
X0TwpDBgursYNPwPXBNkkOZB1Z7i2uqSbZnTQj+aZuHed6Kzm2PqIBjbsWGJrSNgmwrPcWcmxNaW
kyB6SWmOBOdOoaMZAvKzmZEwu9FZmqwg01BFU5tzCY2OT7auhkBFJgonMktEbcCBYgS80xawKIbt
SfeSOCODr6k0tLjODU8cY3upnsWk2ZVOug0QSinyNaLaqLqXqad+OxE/ODQHN62x/EwdYJ6Nbpqs
3RlGnFT70BhxZtV4dpp94MOmxOwuod3CoTfuq1otw0WxrLpYt3L6x/VtIKi0cuGG5TppPzOv7B4s
nmiw+UubE/eUT3iu+iqYiBnBgDVtzCADeFhYDkbJXAp1UA0GxJ1KUQZqy0p+koKcFZcdUadwEYUQ
F6r0KwBeTttmFwYUbr3vfJLkt06AAsRj5bIhEbK1OvM+D7cJhJpgryqzfrJyWWSHNnOIPmbthVbD
VsLbEVDj/uhqbRnJ1lyE+RASq3GZqQSYWGHXWK064M+6wQr2REyJeZ1NVN6bquynfdLkOngMFVq/
bbCsmX0SVANMdTHI5qc3wYHcSWnh/8yMFuMiaRnL45gM7XhiohSfV8OZt1pqe2ebIoOVe8vq2M/2
CWZSktMHH/NfuPj5Pkt4HrY4btKnwW87NwqsHqL8ZPNnoLhz0oRZpshMgLD8yAYj+zw41egxQW6n
B/p26T3uKfMfngryDjErN/WGUMV2OVHKK+jTbVdn294dyx/SSuXRmf2SaFjPoD7w57SZt46v5XQX
U1uYW9tuFCLpKl0jkq3Osg9YHlZcIwWcf06X2g7gsnQcTjPLMYwyO6Rn0PvMREhJ1smqTqFMBQnp
hW3E54DcRlBtlrudaNvdO2i6Jgx7CxASXhdstptw5T3cUgUV0JcDYzinvuEdQ+o4+0rMgz9QPRM+
cAvPXdnbZoTzurEze2UrZTQMhJPI+YBxrPE/MeWp+12IGhFjRmKEZCvDExc3bTG7hykfWvHflJ3Z
jtxIlm1/5aLeWeBsJNDVD06fPWZJMeiF0BAijfNsRn59Lyov+maECtKth0wgU4pwdzppduycvddG
rxiH8sgTE7446EB3MXJyNgGKluUU2rlHB902Qh+Abdoln8ivphywC/hnblWKcxrOBOBAmEvcqJtJ
/N5RXlv12U07CZwOBQnLE4O8YyD0Qs4KZDYYlObk3vQYC3FYS5RJERZYkGZuH6YXc07NL2oQgQGA
W9RnlEemOs+6LtyIpoO8WttSycZS0pp3bWADKiPdz9oVlq9QqzQ2q74niF27AIKe6sPSOP4tNVZn
7NzUUhAg/aXbufVoFfsU2x9dX1SUJNuSvaoE6WxugE8cJSeYri4nMjUraD1DEydeMT81cx4WF68J
yXZtwmqk4Szj+L7rYwP/aaq8U6dEt0Li4ukz8Kml2LcM/OftyCSgvU3Jaa4/hu1ohDcOqXUSLUsm
6LWjv2aXDNQLkVZsVtRYVA0VM98tPtGEc01STBhkGxFXd4FBwXwiISa2T2J2ix7LcMWW0lp92h71
si6ZBjEVFdUH5+UTqGxyeoAU9+aj5ig77wZF5QNGo2mWfZPlltr0TR5/ybKAZVCXHKcYOSC83xpB
nH1gj/H9I6NnezyulPwR9wpdswtQe8e85SKLr6lRQQj143glAmDjI59eY/gga3uxvpUWTfmoMOcF
2mpDGikwuEpXx6wgP0PktZMB+lHrGbEfCnjxVW5tLOYmPSF/FpE5KlRdpHHrsg0WCcqBMOVmjRor
BZFX0TzYjgHyl60Ubve0+Kmc1yGjB3+9b1kaaq/h7DoirCUfD40cWxOWw+FmGBdE7+hqhq2yCZ68
1mICPMoWG7Qn0XEaviW3IX/UdZ59cabcKzd2S3770c58MiYLYfrtaeqlTSZ9r9JnRlNDNDi4PTfU
FfPHpSqI0zQ5dOszB52RAV49xrtK146zpVGVnmXYTMZWjqljRVXbNvGGuFSII2SjZVA8lviSCcyI
V2aJ2ZQ2wgRc0WPfeBkYmAIrS5X7NaThR95UFlfNtevQFNnbOLRnwqM44ePmzxeadXQn9QX+uLvc
N3ANwcxiT7UjcsvjZ1WKrLtwYyrWY8OfxIvTd+WzNacMJAnmrd1bCabbi+JhHtWJPPP6OieUGb8z
4VcIPfy0OxdV3lgUhe1QRiHhm5wv/GSCtIlGtIDf3GB90X1dvE7CF1ij3CAj8TDDLtmQHx7feHpm
BFvVyvk6VdrskLVbJEGG/FrCkUI7OFiy4/3IJM3jjU1c3D0KQLc70DkiLlYEMUWbLpR5DRErmLd8
KdThjjAgWNPrsaiOk/AVLdxoQ/4sM/OYNRmzQbDhxV3aeMQlahrG5AtQNFPvLmPI8amaLl252LS7
RAqkeZzDeNiH1gyUweATgaqvc8mBu2WovmHyTUpAIUX5itBmORFKan2lN4iMBb80FjRzsbagBHzi
x+u+ep6XnKRx05tlDL66sV+yTvvp1kfPCH1i7EmUgD8+6C1aWGuh1jLIHkjN3l3JGP0PWt1K3IeO
1N0e5LfRPThsTv6uQx5S7btFBNARydrGMdwzh4ctvdgwfYiw0lFoBGV67VRKA6kkj34lTHPC2fBd
q5MXs3/Btgga9OXDQvWmOax/6Gf6GedggBt1bjDEXw9OLT8op+FA1gdzxnGnDudoWAz70Nkd4e9C
BlSYs1cY9A6bScdbNwF6vuFUk94ljSjhYPQBaAXaGOIaY67Egk4fBGK8Y1bqpiHys7sxxex5m4Is
Bo40FjiRL6MBbhkOtuoOdYpSvGhM43Ppw7BHcKmSAxUirMA8b5prtKlzSB6am2VUDIAV9uGUEdDQ
FwVhXZY3TO7asxABsORp8Q4tcmtxa1Y5LhxyQ+aUn9Kz/0QPsyl3rVOXtFpkSRAqnzhb03MDu9/F
+KwIvyhw4n/IYsdczoMN4OMoi9wPTyKbsmlLBllMC0L2gXEl+6nL955SZKrErGjLZaooUZ3GAx8Q
41RtqSTK0T4YM8FpNCvCsrBvG+jpJ+rKgW7qYne3iqrJOhKSKBCww930HkJan/3ntkc5c6MKB2St
9urm2c0z8RU1MAb3tILVe4AnaX2MnS4hyBk/RmR2Zs+RoYN3dcHkOVSHPnG8qOvY06EAN4i35rYG
UmaV1ThfYceunxbTZ29SCTnw296rA6bL/sInZFlz861L3+wlxGT/JCq9SuRjOlDbkgPhTMeyn3c5
1fDXOi/Tr2Y9JsQVZP18DDCZo8HxS/mdFt94ctVoiX1nxjO3ZtguKzUyGz9gF0osXNWlLyPFN0PL
N7UJnWIa1K2dULAkbut1JzuzxFObm8v3XGLqxktPkDlaj9LM9jzPDYgUSYd8a02Do0F050qAcF27
nzSGVXptaXuqd4SCp8GhmjrzlSYrNAzRZrX/mdntHF9xenTLTZhZo7XPq7wKHho0ScALtNDTq2/P
KzhZJqtXnABIRt7cic7d0i7Y5EkVoA9OMQcKOvNFcd3nE/M/xsP5F0AyyI28Oa22hQaDXEiACvQh
nQ4CBiqWAxeDl2mtmCM+IJM1MrEJMSjApu07CCiccG9S8GFE3TGT/jxpnBV3OIVIHjHElAtihuxx
67Pn7Dq3AuLc0mdT3sZp49g/eilJTY3deylRJsQkfp/rYUTgo8o525DnRRY5cinO9WQ6AmmgDZCH
1ymNq/u4yv2GGRl6jyhkDPLktpBZrmKFqe6oqbUADxfsCIpOm/u15IZ97GNrbHamkxVH0kFC+yzH
gfE+oRi28xMKahMK35nFD0D8WR4p5JnNfqXkLJdMrllPEf1xN0as1KmjBM/SbhWy9++cprN5C17f
+MFuzHmqMca+2ErUiuaHCpqpvFkw+WU8xGFzlBI22FXVwepihkrDPhJFDnmoBIZM3DjEl48gfnlg
S0AtRB6mTRDsSH2yQ/L/YjuLRohAyUZ3ObdwHJBDfzAkF2BDpKTCFYtaWuyI/nbOBkh2foHpV8aG
BbvbenPmgJAtTXSnJqpJsc1qxt9kDvF0PatuAZLhkU8Tf2L+Vt+iFhk8QjO7Ib+MBGibUYmeG6rH
kBO2ZGvQC0vi20RVDklH7Ipm68lwDX8LsDKRtrlo95hbrfGkWhYukpgW0sRZo+OYY5fNokZvGfyI
QtHxkKTMnEkUjJ2TUSgPKHdSOlDBeye5kUPZZftp7gd1cBmJkHcaW2ST9AFeOx6wgO6cA0upP8WT
nsaoIL7diXo/R+eiRjki/XVnnzDpoDEyxkRI4rc1c+Bxu/gdvbnJ0kTEdZ6UnDS6sr7H7WiVe8dY
JvFFW35PoICYnzsrH+H+z3VrMzAanOvU9uo+KgK9PJJjEZChFrgpPBg1ORlKWMc0dg6RDNAQxwYc
z9CQd3304I98o83AtWrSYX2chnwi682WDSSMsggOfcpkLjKLrggPAzpmjlO1TAQh8rF+7IH4fIt7
TzFPZWgpIieGZQQajvhsElo4rrQBSUNbRwXuZWqbhUmsQb8MxLyhKOREn/oHnvbRvVCt4rPrJ89/
5STU6mgI5trjxFGo4IwBCwlJDLjvQLHawX8uswQpjLbGbMdUKVjborZ1W8CDmyPUmyyU0k8RGawH
oGsT7ba5a5SVpJSozUwMTjylG81fuS9LC3KUqIsc4E5dpFemkFN6BRCze9W5W7YbUqWM4kzlVtC2
wI4P2JfD6L4q0yA7lhP9GzprjFGJVYA/fpsKE51Szef0DwIJq7sPCmaAzBBkd8X4kD4hYCn7R5bk
sEQ2gqiMD0XnxGBy/AH5guOWhMRJcP/DxnDoX0edQbz51ufM6mzkHNCIsfzC4UwFtWDXjporXmov
Pve6MZNdD+L5s6ymxkNOrvT0J+naL0IvD9cyjEYwCogdoUe81UEkkNKL0BpDAoroKfX0VLbD5I1n
05AT/sE6+Z6YsWZSbYl+T+PD2uva57Q9Ls559oN4k6rFPo8LYPq8JvWlmob0U8MzSwGfJC+WCQTV
7euw3JRx0X/6vRBlfXNvRBxgKADRwdG1kcSb/jsRR1HOhT8xLdnX2D83hW3LUypEyFhnck5FXzBE
qYSmb8rw7g8SEuH88tqQeDHsuxbTYfEXne5vekyGVEvg5vWynzy7vx09JGrx4Fr2piJCrtj77Fga
dTjT7+zQxwE5YJ3vzz7ZKcpx9pgbQDhIu4SSTc6x6aF0D2jtc8pGIqfg9bDsUGTLCxtdct+rUn3M
hK2WG0uSrr6hXlU5RTy8a4ZD8Rgzz/DLhEKPFt3OLZqpI2YiDoKNzfCHAQtDGm/XxbpsbpJiTp+k
R7jzvm0XedLGhDx8bgf1SWLOdqJqGb47yJkiGrrVEyLY8Y5BR7cjQlcnyFomD+1JPwhw5khLh4ZT
GpeaL8mX95QoS/slzWI/2JoDU7gNLobsy6IJQ5g3FNtG9UzTGWd470LNjlKvzr+XS4U+3Zod826c
YmQvjG+z6SFNumk5WC6yK1bouP7s6TVWoa+V8RnlCupyM0ndkVa2q2qarIVBQ5t0C2tfTm37kvkw
Lf6kuP9FN8RXjfgLsauPcY3W8dvnxaXXS/ddYO8sjGHPGhtscuxIJ5vLv3OGwtoScjV97cL8hTAE
+eoSZrivkuXadwXj5tKdbpXkPf/+QfhFHQxTiZByZuA4jH7aw9++rZSeiU3rUO8RoTQ3bGbmY5hm
w8EFzvKhZnR/aLkbiN0Ku2QzjbHz6PkqjhxEu5Ftp1O+sVXp/EEu916My5vi0eAa2QIpDmiRt29q
sJt2NDHpg9pqknMX1uN6UmizU8qiCPQfQp2H4uZPLoT1qX+7KnhY+XzUabhhA/e9w9gXA4WTyzCr
b2hqy66n8szd7gYtPXIS/M5M0Dg9fzAIIju37vTEr6luCY5cjokPY7gjtODOy81+t3Q5tdLvv6p/
9+5WPjd2J4z15vsbyEIMnTMFtfassLcqr3rIcnnZXjfEz05/EML/4rKk2nN9ZG54DLgzUHy8/QZS
hsypM5J9inbH/Tr2rUs4UTH3u2Ey5Xdo82XUytreSbeZryswUtuARAem0/Gy+08/tljpvAHtftcU
YCrevpMhGxrlmqnex1IND+TiERfdS8IpgnbJvv/+tX7dFiDIMlw0kWliPn6v7aM5OaKuID7VEQ0H
c4E8lCgah5lgjbGKhSdPn0cS1DcjxcAfXvsXLSYK/XC94ggjce6Ld+tDr4OYqRP3PKkG6YMqGQAE
cCGdTdAX/Q7ANVlQv/+0tv3+fsdLT0fbxnKF6wG89NtLa43pEtgNiZ3jmBV8gwCOUhYls94NTklN
78hxOo2Jb8IER7JbR8R71QcaWBzxORKZpyoAa7mtzLH+KekevDvTyMG/gTejTZlTDnDXMAlwdjG1
4jYGy0jIgzt0/RkZGUlMv/9A1vtrCHzQYiYReCuChpvmnZ51yDV3ERQ0yhHhfeW8Qx5ShWvxI8t/
dSEwVL20QYvKsiQXflOKtEIxFtLN6FaDLNuvtxmdiW4w2SnX42g4n7VIsqvfv8t/9ybXwgO/Iv+g
9X571dnqdVky5j6MdS2s/VzIcf5k1oaQkTloqz9jfhuHL79/0V8eaC4NtyhxAei47QBf+9tXRb5k
di7En0NTj+2Jzg/x7hgSHqjR4t3CwPyajKvp2M0MTzaKxF3+LZzkyDD6T3a/n+bkv6+zPvH2vAef
gyk+AewWb99LYtiyNhk/HWKLDKENsW76Uve9fe3lySKuGt+Gpb5w5stveCJiQlZtJyMuhrMTXmLB
FGMT4op3tjgZw+kKwStDDDRknXWZGovWzQyoFV1d17OME4Hj3TBfKZa9T6xwe1I2y9mmJpwtPdp9
E1+FEgHHxod6P0eNtmV3XSJyEOfcZZ07Z1Zux1feQoNt2yv6O5vFVfARJJ25n6BawrQ4gAIWTRVn
rCvE9/2zB0pmfkmWzMxu666ioav7ebk0pC/7F8ftXOfGHhAySS8zoeVxqxWRO6b48Wpj5GCMHNf/
JPB4x1sVlp66Q9qW6oj2Jc6IDiPs4Q+3x/ulwGe7NVfDBpZ+SuL3q+xcDBX9Rm0eMB6YMYyBlVJM
3xObWWIKiFZOi/cvaj0zmDA+pY6BILAISMSM5VhcTB0oND+tScLd79/Z+12Pddh2BBimFQWBfP6d
QQybpwl8LZkPSzGk22FIGoypOU9rsjpV/7CAsJFy6/391lzJ6x6zbZ+jDfWHeLfv1XNGcqo/JAeU
a6JdBWBWfRsTQvGjdIxm3gFFrpByZajD7sewV4/hGMjgDOi5Tm4hMpIiTk6EZ36Gi8t5W3uIje7p
v6U3YYmsLkrCZI1YQ5NkvdRGVeiPbSrbYtdSJutd0/SdufMCZhxbT5mU+/0MC+k6rum3Y2T5ecFr
IGA3ixknE1zoWGY7oYmUP8TkAtgJP+bl1uMoEz0f+55EuE/CQv69US28d2CQsWcdwzysDq6BpW27
jkefQysOSLSL6aIklgBkl9CVo7CrhtnYwWkj76VMyPuy/Ng/F9aMCheTFkBjIg/bBKM9RBNqf6e/
RcLdeYzPqa0OTMTKdNuT/OUzj0oAAI+OMcWfeob2B5++exF5c1l/0445VXs0SF2ALrlpP4adjSGl
bY3xR1OXYtMsoSq+sWvQ8SlDZyyfGdPYbTSk0vo4a5nFEeWQ0z01uZecEo5P5ckdvenBIaybbS2O
6/jkiFh/d1hZWeJrLPKRk4/jx8CpQnVSTA/JDA2T/nndrMJNi8I0jbxMWR2U1jQAeUz86A+LbDRa
sXKYXytUlB+cIu/E9zwPkKMbaetXLZGpcZ7h7FYJiOge1PPG4ma5mmlI5oDElfY3IsBbukNuQwZv
Y8bj3gWGy3y10/QVGf5wikH6Q0qRHUgTehoByAq3T02Qqw/uwGEb5YrjXwmy5OBzYF0i0xqrl0DT
B96IcrLpZ/lN/JkNcqnXsi0l+7PWpBvbGdKbY6Kz2X7EPIvj2F6G6ewCKD2JyViCHbq+AB814zrW
szFrgmMB7agkCSDoX3U2MXcsrYRzZAvNwdgggGPugHBtUJeWDSjda+giycbg/FuTUalERepfkwCX
9ub2TI9dYMiSgqzGmuz5r0NWZQ1WYwUDzrIk9Nm8s2qmFxPs04g1m68hhVmNlHiaK3vL+DK5syXi
d/o6XpFvDUdlkKVLbyZVze/LDyZSZw+gNYHqwZRDdud4670umU2jH2dK0ECTjedbgkYZ8tYsq8Et
PXKEMMli3GkCmL9w+ifoic7UzB1Q9l8hKXv2njKKs47AcR41rquLaHbLRjAgTgFiw4wII7sqKZ9U
GtvJLusceV4h4PmuGibkdkZZfQz9bD5VyAi+oylpT34eSMbCdp67+8aBl3KqHL5BACYFmkt8MmSI
GpxjFyIq6znYMCl0rqTthezSU4UQePDA4+4D/LEU37AVzpNB8irt2LG7ToZGP5hWIWBalo11haTT
6LbzINrqisYlvEixCBE/KHtJw0s29Zm3RdnCTUqok/1SWSYdtV5iINzQUONyV8gW8ZRZCdm+HWWs
3hETphleQarrmHnH+Z1RFOl8nDWtLYRsGcTyMKHTgYUHn8IGgDBYauauEqFRmLAKhaucB153f1U1
clY7qJfSoRNtVPeo9ttnlyaZAL/seQ9y0n4XOUFSX5bVPb8xKRGcrcjRjmxanasnhRygPgfBtMbD
5dYzgaJLFQFUrpZt1WSJPk1ZUDzT0zJ1RPfFTUhZLKsywraVwXQK0x1PBS0B1diwZaxKvhQ5hpdj
WLbyBRMjFpo4TFR7sIuleUxIYyHMzBakmFdMEwlARGGWbfj1wSclpUwYCMXZU92BGYJ35ulit6D8
2S+ZLkmAK6EIR7SyzXhfpZlcUFva2Xw/uCWx5XHhu3dVkzDiAGFdP/SEjtnbzqxWeciCVjpaZzkw
3oHSSPr3tvutITcAEH65iOZkucPyrPyUMsTpuVMlNC//CdZxjtwEyVK2pYWPK9EeDB7ySTHAr+dm
TqI6d+z9HNMKjSxY5juD/0FAZSMQ5Kam137zU3j6SBEkoA9E8+Je5Zrlp0qH+HNZMquPRhBFLD9B
iNBxUB4ekzlbPi2QvcqNdjv7A3VblUX+BA3gBCls1bOH+JWixevWjGumiLSvbFDz2iTUZpPa4MQv
zJr0Y6aZlrKOa50+eEmff+/UYt0XZk30k19B4GTBMkjWS3RseU8Wc5WGPDsoQWf4Cwa+Sj9hO2K6
9mTlFS79CT1fvWPU6W/NmVFPUli6eeqa1J62XVChSmeZYtrswiSE7zGDtL9rKzPZGyHCpWhZTCmP
80CpRIK0tMy90Tglh1OmAPahmLD5KUcH/j51h9TfZ7UVtBGY9voVx1uPIKZouM5piyYCuU3hB0gS
xQ4L03nu4C/grhxxhi22JCgCeF/7LWAIC6ofgAa52LP2xHHyndj92PSBo9Fbj5N1pwmp9j/FpLBm
Ed5fNjVQTvS2wikmedNDgLHNiJZ5sDPMPDjAJ33oqB56FnKsWpsQURtXZKD1SRjCktwVzP1uwh4B
0JZLO3525tyIyRJMjEnsJasEP6OsEAYeMXu7Tmi8oaa2zZ7dtO3i0ySNQl7IxbA+WWoOyxNte/xf
tOuHbzk6LRJC5zY27wOzdHdiBOyzRYyUEhbP3lltrKZ9GjyZu7u0Qsy2t0SK22MOAGGhb81Xhwe5
yDtAgMlDzqr8De13JrmIjksETI+HA/luJddU3/FRpGb8zbOWUB9jvtJdmpfNF6DigMpbWdavIgkQ
+XU8mWXUJOivsCyQS7xt8RZXLE45vTClpCAqvGLvwofhDUs0Yewk0V61+iI48jANtpZJHQ2jA8sz
cPjlNAzQ68YuwPV8AtcbM7s1dCv2RJD7H4Y8K5M9AdasY4Xv9Py8GRafxDKrnu0nXK6mOofPCQyo
OhU2RwIevJFvbagSVK215181MSzJyAwwPEDYd/FMahlg9Qu0jfTZyAbiFbxmmJd7zHwN0MG+c4st
wdFuue3ycmbO7odZxnS7dr/rLgENP5OG7ZL/nQuSg/l8Z3MxBdrOIeA+CJPmgwVEnZhwhI+fpmYu
FipGz41Ke+0QpTxn5ELMDePwMhs0ujNaZ9WGVGXd7rlTeIIShyNfmZNffcU4hwxPTCTj1iIZyLs1
GCqrKJCzdUO0NrVmuliN3laVJdOraqjGbkPcZvzZmxLvtWU58TaTyrz6Us2TfYcZjgEP5uch9y9G
5VSaKN5WZ+dAgvrc5iWL9RVcjIagRKafzY79QLo7W1lufMNDvwTo5ohxDAcWrWuDGfy11cyVdxmB
s6MoqxPiHq0UmOc5qPiStutRGhlJuoYHOybKsr2ddd4VVfKyBjWYLjqcrA6ejUSnpDxqJBDEcgxt
cEyTPMUBPMvFoNwABrSbDdS9RH0yrglv0phzxNYiAT6INEGnC7GfviZ32InHYEdVPSxHCnQg7Nu0
HvH9g34gBNdG3bBDL9kY20kXFIqJiVnluUFC4u2LqW4tti3DcLa97Q7XIKWNkpiFQn5ZzNGmDTy2
8lvs811HuGvG4QqUvGNe2pJE1FuQR/70o/fiadrlyPinU5Ut7r2RSdeDWe/1rPoo3PRIPFROW5vS
JnyxUrc66lSawYbf4uJx6oHe3ElyNhlBTHZl7gRNi3JHHBfuNqIjhuRKukmYPRS+Ss29z+o1nVRQ
JOlHgRlztUM2TrKTeWaWt3JBT3JdQost9rhDEvVsTUnDcbyfg5S8BYZSV6JI4+nAEK9OHgrw2NgD
2skhCwqNQD/vfb+MMySGuggYzaYWtkukmBZVf4tKBSG/oe7gs3a0tIqshvXfI2MX8O5URExIV1wl
in7pk5u69T3qR7zuS4o0gPJSls/mnMiw/0Pr7tceEpU+OhYCwnxyG99zSqpEesgDkvGAVK2+AQLx
ucHApzbMjM1tI/Wf4Lxr4+ztsThgTgBHJADYAXHrnYk+5PBdqHkeD9mcT4+9IyWhrUb2oFIyvplW
xGMUVuoZzsx4Tb37J9/4v3t5GgDAxWgd0al8dyofA58Oc8dUwpQK+dJYGyAuetftPik37R9Dq09+
FEONcqqW/ZXhGD9+34R4//rrxIb+CGJuECr0Z9fuyd9GdrRP546caYA6GZOhDQ4uujDUYyfkT8MO
ike7W4J6WtV4aOqpLdvt79/A+7bE2gVhPkOxY9GVtt13F6ChmjCBvM/gwlCTI7lOzoZszCdCFvur
wB+nF4+9+A+d919o3uur0goCF+YzrqTMf/uxE6x5dhenoOaN/JGJjTxPqiKBCK2q3JoZJockC4JL
ZgHXKJB9P4CW+FNO3y+XHgqe9xOeIFwmQuH653+79EGgMAvzzRxSytD67PlA3S6mGicVAUBsl0sL
Oap6SFu3+16GiXkLUmXo97+//D8bx3+//ymqgJqALmAOS+KH+e5KwGWpastCJp7N3uxyjoopv82u
Ucv3zmvV9IBsxRZRRzvFWz1yww+bSlwSdl0lw/WQ9VZxXbjKNu7yKqz7H2poSMpS0hfJJXFFvhwp
AeZpM4UDBJipWYpdHDdCs3in6JHc1GfBNTrSVPIWWUxkDFZhXhYdIKjVbVqrfeOafnzMgFmVn7Bf
uPUzOvHAvgky0nPoq8RjcqQH3AC+8MFTHQsxKjfKfbog+7EO3QILOY7DjTbcylQYhr36icH7bO3G
0S6/Yx01SdzpkA9GDeCwj7TfCbh3oaYUl7zUsfeHLvkvg0lhMVgGIOM5sHE84by75CYi2lnkCmcZ
WOetRhmzj+tg2XqtLR8zhCBXXlHr81iX9aamur6FJu8d8madnY+zjGqzqY+/vw2sX+4DBmEM4ALI
lwTC0hx4txAMS1MlBhy6fdgHcJ4UTjPjPFSZZTwO5NaQJh9POCPRUbZRQnhTtRsFldFNR7+MZ6SC
FfpIuiUmamRts3lAvWO1G3ei6fEdb3X/GGCbT45zTMNopyqjfRHEPKD21Np7bkYv8KldRftk9F2R
nXWGArgAlEtIWWmS5ezaWAs2Y2tDgtV2hTgDTgaKlzKeqQ0T2n67QsYNusExn8QFu4aqznQ/PPde
OZkmhpfA6/4DUVdJe6LsHEzGN3Xq7jG6K2MzGFlwlcM/dLeg7L0nu126AqFvqzua5WNcvTSWIB5j
HtyRky4Aj25PKNCC2wsrHEfkidZTZA2Dh+bCsofsbqZQFWeOPwy8AU8v2W7WWTfe+nZX0UEkRf7B
zRqTDRV5znzyAQH5jyPZ4p8TI3MQT6HP8D8lfFGPxFA5X3rDG5tLr2m/kKALrw0JrB2n+2phvIJC
ukeXm9r1suwL5GXyRg2d4oDcL8FHd3JnL8qbZHnoebCqqAYi4m8zaoN0XxI4pPjQpZKc58YQD3GG
TwExA8Mw5oThdONNBGZvwTTQMYcP2e34FpZ4i8dwzve9F4xfmiJxyekAuXLWVoIodkyzfk+2U+ZH
VHF8hHQk5dcgqK0AJRG6/SaMS8vY9WDl5e2Ugbg51ybpwAcPQdFEqlVTq2/wTlHvb7gBvJzvHvkW
XnaN9Psq6cL1/Gr1Bq+V+MUB/Wow3zV5bzYbaYj+mSMZhTDSF5RwfW6n+jbpw9Z/sMa6OCNmslCO
B35BRPsgxwOip9raxxaJ34dqTey94ATkQ0sgcfIGoEH8jNUdBnqYB24HkgEaVdlZ8aubDvihilkh
GFNQG899oUV/no0OKZPhV+qxJGBcbOgEm+MfdrH3pRKAQ+peDwoQow0kN++GnBDPGyLtlgS6FnC8
RIfd/dKR8kI5s5zIGlyzdv43BvPur03h73jkf/d61Akr1Ivvg8TKtxsWxeg4Tjav55SG8wF+8bcZ
n0saoTj5mnqd+vr7l/tliMvnA5UdhARHoFuAwfr29YQRNgWQGNxwwsM4Izp9mybhvsMH+ZKVkGWA
Wk3FZQynehNK5VqbIbT1gVl78GL7yZdcmBUHZN/dqkWAmIUdnQVRFSsZb0OUchH1UH2VN1N1lWKL
xm8q3afff4b3Y/f1I/AJbDtg9GIFa17o3/d4zmdxOuZQ9xIN9gW3gbUX+KK2vljouSakKx5M2oBX
I7aEw+9f+l3mLXNvAkIQ1YNfY2OHxfZuGkt6HrrIMfb3lcRyg3wxB5DbqwoHWWx6Y3hT2RN+IuTG
SF17P0HrYahseSZT0xu39gAFPKJohOzUc8bGqOeM9pFDJt4G8FvLN7/wudf8hcYETk8OMRH+njDd
B96ImDlpLeO6kSIEm0P/adr8/tP9ci8yBODaohphCbKc92WLUU1xUtVTgzt5zrY+/Z4fSQbP1bIw
mqJEN7I/1KnOe9rWmv6yQuxRoVExUjO//SoTWIPgh5L2oGaTrnecEDcTjCWUOpyXbARup+RF0I4o
D3bSkfSZUVg5WxxAzrgzB5nPkVubGEygc4TMdfyufKz6wh1QIEhMA5zH8CGL1MFktDCsfjTKUX9K
7FYmJ6RENOtlnUYFp2LziJuv5MzqZsMpR8PxreF0uFPr9JjVt3/8ean/oxzg2+a1+jB0r6/D9Zfm
v9Yf/VY3hEgl6fDf//Xmv67lt67GFDq8/1tvfqj/759/DJZ9jd998x+MDRgz3Y+v3fzw2o/FXy/w
f//m/+8f/p/Xn7/l49y8/usf3+qxGtbflsi6+nu8GHKYv911vwQBQ3z7Un2X6BH++m1riNnPH/kr
kYyuwz/BlNLOJYrHoY5eb0L12g//+odhu/8Ey0a0GKskwiuyo/43k8wX/2Qa42INNPkpFgX+qAcL
mf7rHz4hwqFvY/ZHDmSz9tn/SSbZ25MV9bzPoBeI6rp2mqtG4u0Ni3kTm+RYTztRp7cdc//dnLX6
0Aa634bA9fDtNf/Z6X19TdLPEDWuDyWxau/FVaNPOc62BNZA9PLLpICHWsq6x7s83U0KEcrfvo9/
syOtlfL/O7z89XLoc6mhCQQhFeTd4X0wOa3kTtsDvgjdQ+/+D3vnsSU5cmbpJwIPADOoLeAytE6x
wclIAQ2YAQb59PN5sYdTmcWuPJxVL3pDsooZ6eHuAOwX936XE793wQbaJeDX/4+Xok9yXPRa6Dt/
uf1x8ygbbuKwzxzLJjYxQuMtx5VEQruT1W9O9p9bw/96X9FFuBiiUHN+/RiHpu+ci7dy38HiustF
Px4LDsLPmpXps7HIbO1rV800PCzEqA/kb17/56frP18fyDzDAeh5Ee/350tnsu2UngN5K8Da5lqh
NorDqu/BUo/lbtaW+M33+G9fjzQK+6K6RhDxyxAgSllNuZDS9lua6qdw0/rWX8REN0wTHrE4+fvv
8t+/XIRK1g3Yf/+qN9TNGM1eJvu9ImqezE6MJUZ1uCa51E5zFNan//z1fI8FdoQYhTv/8vv8qdPH
YFe0xbwCFwsXUgUy33mwZ1DTjZvp+9kVv0sw+PW2oMKxL4GH9uUJJAhS+Pn1akryTVZLv7/MMB+Q
FpUHYEP5rlbs/v7+rf2ivvIYnP38Wr8UoZE7+2UrdL8f23Y4s7VsE0DnfWJXjOstUFp3WeY+LE63
PIapNd6peZE3TFKj36F3/92b5oJFPUpIHmKwX54FM0OGuqn5Raj8MScSAERVmBfX06h/V5leKqc/
P3Z4z650bPIkEe7wmP3lPePVUBmZTnrv4ZGPC4wUsYef+dmQ4BQlKI2/MsL0mj2O+vTw95/3r08G
CeeTIweZm2BiRF3381erHER9q86affNW7K076SbjR+s4rrvt+T98IZ50HG68F8YUPEHkzy+USTNa
ON/zfTVXJAVzH+H1C3SeBPRfe+ZRAe7zXOwt8qg/KlOPvylf//IZU7sylbxkpvkIl/5CLS58UVhd
nyHcn4prkfv2afPG5SZkt5DozPk2s308Z1sb/ObZ95dPmGmXZHfIFNoOOYwv19mfbtYRVaCjB0zB
KGV6uCcGtWwUllerXu1dEQJSQx4CLXBqadKzVP/mWfHXl3cpDGjrOdI4RH9tsuCoRU6ZDmC2NtZ3
bia2WKRaJkIZ39nDRHCSkEAcFDMGVhCrVwyaf//N//WTRyKNVPiijuZu+lUoNtRtYecG/+AyKJ2Q
tfitAB6baPaNR6efup0GZHCYHbv/zbX971/4UtKThWUzjPz5k1cFqmySyhXAEOxgUdRFTAbr9rgR
CnqXlaN8XdbpKczt4jdn+6+VknRkwAsyf6cisznff35hG3ubg+2o2wdlOOysZVUHGykTaHyM1UvL
9U9Y8+/8Cf/m3cLF5h6Gyc2hF/76vPLZX049sMgWU8zNnEfeYfDd6ayaKEggIjhPcziEz23kFb+5
wv/6ytSfIdUhLSKRML/21WKegwXII94MxEWwiq3uUwYNQa1SnMJRivPmDLd1Znu/SRj59djFFkTT
xvfKqDa4pEr8/DHPrrbqjiMBKRZ6Cogzzp7JjrgOV/HoZJF1/vvr+BfNNE+Py2HLnOJyIEgmrr+8
HuZV9wIGtHaidLYvU0HfHbh4c4AlzfYpJFL8JiWYApce5N2bDAjdbcD68N2MITMuFEMxgzN5VrMa
XizZIzZwo/k338VfLj3ucXkJquR+o0n/tausVgSUKBfnna9yHLwTqj4ZzR1D87o8WcsF6z3k5vib
Twa1DZ/1T0cY6UZhxHyFmuuPbLafvwuwCprBFQKeNFiQCtke2/7PjuhE/UNWptF3QdS1y00DxNC+
zgjyFPsyLTf/OHm5qI9qm93yuMzLUj8PRbf1HtZUTEk7e0zd4vOYjuDtLklgDlHbI/BL4jYuOFjW
+uKqWlrQPKnUrfd5ctcOQFFWbdVuHci0Nbgv7cze49pKt6swF019GoVjA5ZyQb8crLKumzsxA7Aa
cFv7H1KEy9mtYtIMDQ32d4GVtUC5VlrGvNsLoUlXFvvcNzburp0oq79Au7jU0aQz5X3KWOyB4oJi
xaDxoljbL6KWbpwOXfqgRV7DF+soDg8teAj7ZQxn+b1S3XKCdLJ+RG3R9km49i0xc1OUvdIg2QVI
PxNC71Gwy/s0slowEGIezygpI5aYdcPOY9gIINc8BNAMmGb4EslJqMNljEY+O2XFWWcl0KIWATvj
SSJNPo6NtB97HQCw6zcv/bwizZiust5C7QgyPrhbwgV+00wvdFGSQIY7VlHKBp/LKGAUCsGr23Vw
kMEeTvzZ/VK4FUSHFWI7rJPhS9sz0txLsnzewrEf3KSHkX7ZyPRozMqhXL4wPJ7uxi7w58NMLuV0
PwH+q5ICv+14KAomusnqqBEvvo/IBDAxaoFN4x7l79OoPsvgDkhe90N4NiwCWBKRdwbOZMaE910Q
ZQpeIzsBawV/k/ZbexM4do6gKLeVvsozDL7kkYEO7z3PZAdns3Ctt27RyMSDI06IZZr5d7CO+Rd+
b/SFp+E45T4Kp37a5bMboPPO89A9zP4SVFeFRDWa5NY6HDj0RbovKeou481mmXdgUrpqbw9k7SwS
wP7e0mVmzigxW+TJjsaNWFPWjmdGx35xcFGFfI8ia77zBxtQaRlVwIxDYWXErzLtexGqx8xYKEUh
3sxuzuTNWClcNn/qPmDGcou97I3TMsUXsj1Iws9eBOtwvobepFmyDiBKBJSr7skdyTzYOcbNykd7
FgM+w2pprsHwFM0Re4sJ7/HxhtNZ0EPezbBCsmtNufW8ECSKtLWLIOfBBkzDZ2Xa/kZtgKP2UR50
vEIPfnBnSG9AKtesGTaTvBD9sV+d+Wi3Y9kdR0+mD7LuSSqlgijZ/qhy4nbSg6YQRso1Ec/Axo27
qjQcMLVdvjpDlL5xnpUskXMbjyxBJ9EDzt4WzYvxsU02dS0uccnuaMOzWrt3eCmcUVSolkQ3Eq3F
obVLPT3k4OzsRzevURsy5KgfpZv51lGwFjswKGsbNkF9Z/g47DF6WJWvowcaH6z5aiiEup2DYHnu
lOtUV1FjjzdF7+T93l2r9utSFRDszILjcueFaKsZnTobCydEn0lUwDPceZWLqnCqbXaElQfuKUlT
sXS7NmrGdd90NVoFOo7Jwl7lZ99K49rbPsONRJiF7KJdATbrNK1MbIB9hPa96ck4K4fiIc97LZIi
Ra/H04TmCW1ZACevxuaTjE3p9B8yCz93bNTQToepUhBXQh2Y/H5UDqw5p89VflU1M/q8rpu5zfMu
iECathO2eWbNaFIREzv2rm4i725kw76+gtMkBaTlYdMdS4OF8El62pt2srZRea0kL35voASMCPVo
kfeFr1NAFdgpLoGD6IKMUBtSL4tIdp9wpcNWDWgblzkY3YPuZ5QxBCpDMx7aSwg9401lg+8oy/t2
VW29w2idifvRlojY7D6wTzCo5scoQg+Thqv/ERkrHRa4rAF9IJfNqUKpPsb+lOIZy5dKQSWgMCxw
mAqp936AnIiVYrv5+EotZ0nSqVDIrfU8N0gLi/a1ylJv3RdpWz74gLYiksvR8cdhY1hsKR02zwt5
dDxAV995DlhZfh2iSSkIBCtzM79n4lit1JNnuJrdeq64zzPMrNFaHbfRTMNZsiI6zF0ecKYPxchx
FBbZdxw/uk86AO+sa4wTvEZLkZudOxNaw4NxTSFENZBqksbbRjju9Qpy2LRXkDpZYNldap7V0pHO
N+TWfA2SHJ/Iisxz4DGwZAQhpm4NuhUo+sd+2LYfbSMW2AtgHJ0TLKgwGVjDAaluc1gWJF8sVswA
qSkOXFI8ljJ3K2/Z8M0DptfU+n6RgT1CxlnVeZ1SpGQYWS70XoVLAOQOG9/cst0ruQmJ7Q0Gar0T
Ig0RwaGdYB0wCG9JqM44ica2W6dkXlA47iD7AHbMfdGiDG0ma4yzgqKD+2N13wHqDjcISKN3j4RY
TZRTi5M4BftxWFW/gKftGqniKiq298yZLJV0ihTTXebPxA1UVuDfaxeRLkhbH9xOYFeYvDN/VbC7
0nlLkyYHs9R13zJJWbEXQRfcoT8aXrALVF/Ihciv4KJgTtxweWQJ1Un7DkhQNZRlMrvlFBwm5Ptr
8N5JDbEs0o5CvzaCgUEOCd46XiuoTjEwvMq+KdiiwD0ju+VWOsX2koEI/QSt0R4BdQxh/7wGcxod
gY34mnWnk32zxgz3kwXqIX9t+q26h6JXY0OSLvBfy0NOH09WXX1dOwlt2M9Gfw+MVjTHqcuil5XL
mqCV0oapZABEokqsqh6D/VR9Bd7GSl/higRPixdyvuqm5VLnCkofHEq6imdKOPDD41ifG7kM9WHe
QJzaxlk+zWp1TyoEphGXJKSLpOYLb3ZIB1uIrk6YvWZoXw+u5OHCEiJ1vqfGntcEXJWadwzXogdQ
mF5+2oLJYQhV2xBFBiu38Ru07OV2VEzhVddaxk623s4e0ZvzbQ2h03MNOVvv3OLnHYZDPaqQtwXJ
JduzcStR1KEdBQvlWxCLFimEuoZBBACy2Cb3SwemTicN/G5yqolKkSeN/gu9Kzc0UNhtWvODO2Zq
vdJZHb2hxmEpHb5TTUpxKxyvIGQiZ0wlDJLCYrOxzaCiBl5SvLWStWucgVGqmBxegqYmI5dXAgi7
vZyK8KUlGaHfRTpdZ7jYYfhtphBlIOTnLjEHJH6t7OE6Cvy6+bCx6lbfbAbBxwh9u0CBsSzNbZsS
c4tsBhpUstXuUlHdZtrcDFte3owG/Nr95PX6qkzDSR1Iw1A8xRBqz+ctnMsgjpq1OW0We1JQHcyM
4noSiK9Xb/Lbqx76Ww5gWzFZsGY9oP9bCkj7eUrG610/2RN7PDgmG3sq1r4nhQoYjv0AQ+S0wlkQ
mE+kbM61CrcGguZMqgEDuPlTncEJiZe87cNrSl6DrqiPtinG1B5uaL5D8yVaG7wbMp3ahpyDur4m
4cYm9Az2NJVNmGYntiUiIKNLAbubl1ywlwTQta9hQIwwVp3h3RKj8xWkxkRdBJKZADKvF7t5bLco
mbDSZwlTJefFLotixf8IXTrBZMctirQdUjL3c72wUR6bQ4DI6c7SkevES09o2y6INJAi4rr49XI3
x4492RsZ4ktFlZu4psImuGCyhZVIWMhjqQ3PRFc7LZZLDsaTWpAiYz+KeM12dcNvBgAROV9yXb5a
KCwQP/cYwOJAzqbY5WrFSdWUc0fFiV+uOJmsQ2uvSWUlbqEOZhiGjWuTGBeU4jNBD+WXqWIYdBxW
VCxxjUr4tqjTqN8vCpNJ3E2i/lAyYWkv+HXu0ILgBqKostk990oYyk5JqUs56UAjYzBBrovpgaHF
MtQ6OlhDOLeJW0KAp4pbdEsh3PblOYR2crSHqATgJCvP3K/hFqImVaZQJykHiyoEl+gu94qLMw3w
MGyx1bK9nTZd9WHi7CKcoXcC+F6L35F9gGgEh0RZQOWqqDOvlgs7dO9S6s0Y44icmBCmP+TNGLxk
iz1cBWbprUM1pzR6vr3Mhw5ahr0fubV7NiHFaFOc4enfgWVs9yLq6xP0cJe8RWsc3ypmIgR9Bmp0
k1Jhszt2jvT4QvlYuTADcj9iOKbK36vMnb6VM9PHK3wagw2MSg/iWxia9SQRhYzEABTte0gyjjyQ
adl8LblKuVPkOHJWXBjsAORZ/cUSdnELt9khgwFEfi0hy5rtGETGuHufz8k6EqDjNMnSLuWhJXvH
2qnZdGdrRQd+moLG+spnSpShF0CpjntF7wtMZYowqS/rE13syAGOFzcmxpO7zLFcAJ3WFk1nkgEi
bAYaBp32QpI0Rk262Al3wzbv63Lpniqkl/SusxddQO98H3FTDAQ1BI3csPZWEto1fffrVFIn8ONr
VPIrTeODQ+HxZvm11ycTqyI77hwXvBkJewGwS07MfbFpgTkp2yh98yVtbkaGByLBNx68onImsYSH
LI8/5rtjTB9TuJAfa7qzhdu2P5GNboZ4mw0lXa5a0XALtlQsTji5YJMWUhQHw5HT09KNO+TKdZGA
k8qJTNKUDGFR2K91CPpl0hlkaaIPYabIdJD8T20NV0PhRdEZHX5z6kICv5PMWwq4gCrvD2gKwb/D
zcdI5ogFPyAsVEbObOLmEj3UHOgE6tR2QoEyaO4rWYcwj1vnHcNWDsQ5dwPirtCUFBLh3KMNRClN
8pwsohi6fwTPF9eEu8MRxqkHTU9l9+yj/Bc54oxIrD4TtxLFkOTB5poI6n/YYJ6xGFxcW029dkSi
jCnw79rK5323mn5ifmUUSM1gXM9KwSU+XIY+el8MfsslD8U4u3Z1HoxHHvrblLSASuWxweeFvyeL
QEeDFkufQ6+EwFmoziuSsWzkcPDUpvr70Sex/ntdlBkqLBIBsMCMvCv2PATzNfuxWTUXWjVU0VmX
QbbGvS7L9eRtpi8Qe0lb72tkTNsR/2rYMHdT4Yvfd+P2An/FQc4YjutbaFfzxYqYIkrvWkip1kJB
hzugWD5vrrJOC/jUJvYzMrISu1Djd1kN201mgXrNYukV800BINZJgL60LUF73eDsMKt5y03nOg35
E20wmr3tDCy+QSONA2mcXWqdFe60cS8g9D2m9oI1quP0gA9rcYKTZDSK4s5YQR4dQg4yC/K3G2Sn
dsxYierKivShpjaedn4XIcPD6rxC0BuqhtJMZuIwYU3QWDmX5oesreBWRe7mHkR2+UqgFmSc+JP2
d3AosJQ4GRPqRGQMKSFni+FTwDgs3IcVNg2UfPPk7ERkZvdqTTf9OdzQ1lyRH2z5r8sG2ZfW23Wu
FsxNYUIW8vIYrOC3npdc9vg9xwhoM/J3g+Ex7Jg4R/7ifu0a0AmYkeoSD6KDJwgSZ40Kl5/plxsM
SqWDKY7DHDOUFbkHTquG7tdchFSDUdmrTQUG3B+KYk6mDpn0MVm7hiXcNof5kSjaHJZLg00IQRDx
TsnW2Lg1txUP+r4iyWmgtejd7DTjNc72DqUnihZ+FDMX/hRmCZhleYLMZFZKz1t2jmqhhsnQbdzE
HgvIkWz6ii+LO4x3OUUtN2on/JaqeRJZzHSjKGmke3w8zrplb05T0KunDkEafZ1VPuHheXCzSYs0
nhJn8Y+CJ+97Y/zwtbeGBeMPSeu8AzmxcdlC1T/zkt56heOnexPYuRZIeHn6LSdfYQMbTaTnKaeT
5ETBSwL6S+ngngpxW0/+VDTLw0D6CJZqik21KyV8K/ikLeYsZgF9wHPZDHflkOF6wuXZvwdOATuj
oTL7bq118G4b3d1LbEtMLZYwpJpviZqhpGbqct0xuMn3Ive8mzJjx3wyvgvKChKk/dZz5HyQUzPn
8Wrm6nUICvubDpzFvVO6ZUQ25RD2drbkB89bDWu1UzrD4Vfr8iRxZLC2ZlZmcDBKnGbeUXHcuMmU
CR9RcqmL4zgIetiup7BHae1sD/5cyvOKq+Ib3BJMxK22oObScugnami03wN6X+AUAQXEjjlDxfVO
O4YFieDEhViESzgxPbL+lhHcsJDyhrkxYUIGRmAQTGyGYOOLvoTOfB5oDWmYo5D/DNZedtcFRGCg
APZE1AtmXIK+GZgMOw7yDUjhQMDEabXxKCnih8qdjWmLcaLo14NXANNmwNpOA+piN6B1rbbJJEER
mI+NqKwpsQSn8WFyJvt9BIICZ9LHMk7xIfRzCUwjvE6xHoIZk0YRDlfWM1csKTvNtU+oxCHTI6bD
wICwBdYVGDyZ4nLPohmdrjiYmgq3T8Bur1Nki6WtqO4J21uoYzoDGLDMYMgf3RAH2CEvo9GiK/Pp
oqCN55951FWQRWsvu6uqKPseWFnuUPQO2MGYQ5d8ZToY56Ni32QD1ed2SEZJpFVCxJbVsb9vuGEm
KgyCpkqWUxVfY9KNBC2cHC3opwRaWKAOk4kcsn9Hp6bF1npifIejbtVT9wnisIRIAh3zqcWzvyLO
gfsYD1notBfj6XJ28GkzcwAPRp7LwByPVxh4DgFaVW8ZwUjOOZp46D8zsME03GxEj8QtY0x5mLbR
gx6emZxJddRV3aFy8rU4Mgmhc+dJAddASPAzmLtNZhIfuBaNC5ZjwUYAttGRi87cY60ly9irQcLW
haMPUbBtIT2JmobduuUDk9twAxJKIEJjYga8zV2uxpxRVO5tb8xyWJ6FNoFGQGSZa9hBOX8cpGbS
4Pr5hzEaCXD2Sn/KE0MfouNMWJg+gbesfNtMjdM4nNaJiWSmxDfk3i1DpUAizNxK0cUA/pAZVr1+
5dNxsP9bdX6tWFVFcTBt5ppYJh9mk9t6Rx4IdDLTvC1joqBZdjvCeSx8rHpV+R5aJLejpfw+Zd8C
P/9EZWFTWmwaru3iKCbvLeUzHU1YhkuSZxuKAgdJeoDtspnGG1MV670FCD86rLXjDQce9FN3A8qh
CY/hRuLeCbhDQ1WTGRToiweQ9+A6Sn9inlvRAW0Xg3c2tZrQTy6XZGZNNR0t7dYvpgS2dfI8ouFz
5D9OHND+faqY5soktezh0Rc95seytrNbPnuA2SUSkvvU6wQGfA6FNFH4DKlfMtCTiT2kkrDlNHNj
3yvovlypi2rPlAuotIFYqDEYIpWNtUv82gF7tSCePsuqp4gICLoQGCRf8gISdFy0aQDcexYTWP2Q
QFesohunLNugnTJhj+Wxo91emTuk+4w9ZLsLA6/FG0wODiRCAA7jyXB9fO6xPNMOQSFq0YluXIVd
tLlf3Ukh2V7dNvzqV9p9kVtEat9l1jvGqbuQy1RmbnXIyJr7HuCImJK1HfUHvxfh0Qf0RIxUalns
NwLAvRyQhKQfilwIe88uWywomeaPaBum92WemZOkWFEhlM8aobzeVrYjSKEl+Fb+/jjnsswArtQ1
mZ9tB1HVWGy4jp3VFFeVH1RkCmUbrs5mWL2niM4IqsAw+gMxNnPkMA4askcG3NuTFw1lvlcY+4vj
KlHP3FL90bHUDOTSaym6KX0q2E8MOyAk9vxDQxeucUSjmA9eWbdE3q5eWUUeO839em3hmMgf3QZw
yd24LNN6H4Lmjp46F9jGjaz8wnwGciUwBTgEcZIeVQ4Pl7w+4palo/zfyar+sr9mQ4smAo81fmcZ
/CqolI1afZpGuO0A286LIX0CR3gE8mASB3fjovxjTfsfCW//WzntT6Lbv5Xn/g8U3l5clv9yHvxF
d5vkX779WXN7+dP/lNy64h8IsKOLaAHTA35FlBr/VNxetLgXTQEKDgSv9uVH2q6/iGr5GdAUaGoZ
lMLxQRT3L71t8A+uA4Qm/LsIoSNyn/9Eb8uP/rRUR0zBryUDtFLod7B0/vH//0k61G0MU7TjX8Gx
17CGQidt5nNv5ZE6A11CuEM6nAVqJDQNu72oyx+LdCOaGqYEIanY/rmTqy16wZzgyZPvD8o/FA1k
AtAg4HOuATTpJ5ejCkxCVkbRoZSkmyIX3yyzxnbVEF1LWq7bv+bOSOgS+yIHgE82lRBFMjRrk4pN
7a9I0f2x6K69koH/cPbmym4SxiC9tVtoRU6yyDgtCPFDCRADEoU/EXbtQ16o/tiyMoNsIe0jyzSR
H0EzYbyjDmSu0647nmYcrA0r/DumNa19By+cpi7mt7JvWt+qPm4T5NtTVRvH/wj3Kf8C0AUIxWIY
c9i6dR98Vw57bKlR198pGAZoXdPXsc1XBdguDfqBuI3Nc6wPgr8CaJq1iqd5bLb+TldNx/6jB+Yk
LjyqpxL8UHgJjxVqAVJkID5xdAXQbGBwN+K+7fMwf7KtdaTlYnPRqm8L4LLvEJrskmwilmPLjtmD
zJ6zHDj3k2cBVf9E6ki3HqgTRKJIpfrGZsph3lH13Xuug/WHIf8Vmlk9gurdM7Tx7+Va2xS85IvF
kC1YuwyDN96GDXPie2jECwP+wXXvNY4360Qfa9EAZS37uZCkzu8lu0r1WKfkcWAaMXMQ7t0sUy+6
iNIr2MnBzl7xz9mMnh/bba5O+PgYuRL5zqC9BMkExzwXz+tMaYv6JZDNwrY+yKDNUCFgv2HT2zcR
MZp5lLJRn5uIGnhp3QG2Rl4vDU1jBvUZhrWIMKgmPs4Aji/DugUThAh7Jp7RpiLgR7bFiMvsSKRT
fL5ZA2CHfTEsXCL73PAaF3tOGyvFsp4zHrQU2eT2ktde+E19XEDkPrip8cerjeTj/MpPcdDEpIaN
E7ytEQZHGgZjfQqANrZnqLfemz/rS/TdthCTvJD7YfD8xo1WwbS3OQNu1qbJ76ymGQ4GR3AXg51u
7kYQrKwp0826TXMrgKVbi/WZbXLZk0C59owbuukxYzp7XyLg2rnVulh3MPbGx7lrqY4QaLXVrslq
ekrLYvabdx6fVcstsR9IBjnKaVQMcNO+fnaxzXILmVyflXbl4+IG6kvWZv6nlEuLEVzAsCEZakqj
GLYCgSwQNaw13upOqLPHkKXahQXJLADcCX+GvkUo6E05VuaDz7r4hYQVeRdWfNI98LB0MOfVzYdG
v5pxZur6LWcomNIpw2LOGSkCv7O4m4BGpbM201eeCswRCYLTOohY64pcDJQ5zTJyfcazzRntHqO+
XUKS7m3IecEep0m20Wy4w+xe54O0zTNH/+Qkpo5QalLWAisnQHthz9Ccq2hox+6H6qmnoNBbFSVz
uRuakaEN6D0SBD0EduHUt/uW+cYAgKRGS91cM2TX9JxsyCALxTPsGPya5ExpBsdihi0VzW1UM8fn
w483Y1cvZETwa96KecBO84a/EW1ZImmnHEj7Kq/tY0EMoAtKR2FlB9bjss4egnbKX7sMn71CTgKZ
4YuEmNa+RWQj+J829vbVC3FU83IYsQ/2t1FlQCn66bAV+6hiqM2Khd3D+NDnC+KXsifxNDYVQaBt
78xBnPae/2XUYB95SOvgRMKXPBqmQOSy2M3nnC839iIGnDOfPhP0Wl0JyM3P4douIIhqxq9+U1YH
Hy7gbnU9xskuf9HthpDuKqz88Clng79bJ/LxesQadcxwYLSO0Wi3J1biwychZjcBjoVS2RLbuMMA
2hxgoDIttUHgHJcmqt/y1QvuM7O2MwtnO9q73WATZ5QBFc0DeSbpkCG/r+Zk7t3qlPotZHuVhWdb
zUChNOCez9M6Bomh4t4147zt7AiNyB8NQ8Tj3GJptK0vVe/lJNXUniHcCDpdOjUgsV13cY9uOwRk
4K5udJCiL4+FmzuvFHRPm23IGsya8UqN9g9fWs5LoERAT0cEQNz2vThHTIrfahynzTWpSARWiuCd
kYHuP+fECIursZwm/S2txdDhS+sWZ096Cl+4HwTD2+JOlzDMjsP2U9H4YJugsoB7YzLeyPR26WuZ
ETYylF+AhrvWRx/RWHbTX4JBWHmXBEtygzDUnblk6HQvY4MowxNH6PLQPi7Bqo4FSRdrDM6kvfOr
bbnk+EpaEkbi7XooZFowvrez8JY4yYGlC9HhQEVWcyzdYU00c494ARxiJZrF3oMhXHnbi3a0yc4b
ECGcfU39Xu23NRQHq4ElZLHDT9gE6GMtVPjZGzd7p2dJXK/N3fnYAJK9ScvKfzL9BuSQ8W12aZ3b
5b0GPXcDNFx9mYlstZOxMNUhxRwOWNVbq+eF1peoiDQ3Xybf5rs/oecj/bDcimr7OuRent+RojIj
PWmMDo8pS7hrICsuOYGeR2eeEa3E2C7/sQKUWI+wbHtueoAbY/PwvyW0Wf8wol1Apv99DX3zfehM
9+cqmg3Qv8roiJIYnkTIEopKFXvq/y2j3eAfWJxwDKHA80L+C+3wf9XRlhv+g1rNhZlBOROg2qHG
Hv5pXLOE/Q+4zjyUcbkEf+Cl/7AF4tp7+KfqFMMfHcv/++c/+4zhfvzcaoWIutD9S35JgVsGu9Uv
NochWENtL6yJOfinHbYn5JXYJONsDneVGO071fRPDg4euU71TW27Zm86YE5Cf9bNRNzydNKkY8We
nY9Hr0KdAJos7lySYnWwYKMsoh0CqMfCGAQlH1L9pUsVFmoWrxlSf1VTvPkfJkNQN+G9d5DBX9ag
MPfWoA+BEYjBgm+hFl8nVrMxRvsDeV4PPSGvk8HALyOKwdQd4lqOyxtgp4giiW2ZEP1binkrDwjt
K1J2Qe0034uWyFcjSM6U3U1bF0f2LQ9+FVDk5w7bGo2ZGyVoN7lyp+B0owNAYpOPw3dymT9DZuVB
FuYXsuUBdOUPcEHzoa4Vsbjbe1nV9z7aQGZANQkf2hCgWH72/YiIINGT5dL+oPboGJqP1M3Nw7g2
zM7tAUpG9NUrbhj9nov8bbH09BlpCUoVE4ICJa8nJneNFgEVSzIRfFknFKTWS4tkAfRavBiMrrMT
PHE6FejuSkZdW6sST28f/drs4CLLo83YBM0fyclLfi0GZ4jFyOalmB/l5N4LGaIXIOHdIZUuAkDY
dO0nxCA1LLflCtUVB43d3nod+AUyRIv9YnWKZYkLrm5OSzSzzWPO2LOu6uME/yzOtkeZ1reC8s+K
MOr3zHwCSz33Y/mUrT0j0Ay8j88mYJZW8JXcnAdWUFdLgCdg1fxhQKk8Ic2qj0j5mt0UUY3FWzNY
19wr8YinAX4OI7amvmPBmjhCjQ/kDj3DHbWeqx6oQkt9EjszjFp33N4smV0Tl/Gs+w0FjtbvRU2e
rLcI54eVKiIRV39m44odYBBr+laETJLgs2WHrijE2UVaMpbltq+XHG0TnIkEsRHps96id1Umj/SP
D32f/tCOuPVH9YHDCj0QQXCwe6v7otDujZBIYKYgOERorw9Wimir1NFt0QO7LCLYqIYY0AZxt1nH
O6Z//cEiJ2dnNkc+REzLZGFAzNXMyoiN5PfS+UcST2LBemuNq0Je4LHeTTX2H/s6erWt+hZeFeE0
GvYZWJ3ljqDRMznn424dy08z/spd2msKd6He/g9755EkOZJl2630BpAComBTwLibOecTSDgDFEzB
2dJ62hv7B5lV0pUp1fmlh1/kDypKqjIjLNzdDKrvvnvPzfqMT6OprsdqdEP6uYptnMsPIu0XQ9F4
nLpOupWWTrcUABqC7JGk444thcbuBI90IUYufWJSVxruJ/xvzky9qyo20sCV5k7UbYC//RxhswYU
1+Bi7TQb42t/BTP2yYFmvOEicwAgxgc8oTcvRoR20+mT6sLz0PWQBSNb31UtQmNTnLB3BRr0O4yC
5kc5cJdpJUGlPqcdTVpYSYgW+lT6bTIaH1ZmRJLfSIhm24oPSNLdlZFG5OU9NWrO/Tr9jMczuwt/
Y8nmlhASLUspVgYhmvLcD3Mhgp5d64OFkHiwIK2cHY3aCtunzK5Z6Hs0gTIcjSQ/NtEwvAPNHXez
ERmvo9882FS9wZ2OQjH1IFrK2L6uOh+2OBi4T0rbWPZDQ8N2Qn2noAcc7THDqTEOWw9PwaZ01Q37
iAtt16fa8KYDZcrZaTAgsPBxuh197QqU01Wb+184vh5Z5D3nBaVzRaI2xaR9S2fwt7KgT1aPo5vY
qdjhYCUc5qtWcRF27LkPaRkPIcNavJDSDm1HR/nMjX7fKqu4mNzpXc3rEW9ZjqnxQB7rNvH661Sx
IeISRWKA6ukgjscrwDKnNtPMDZWuzmHx9XNfaK+10+E4qAf9O2V6DTyaj8IKR9lHVprFSQcsAG9s
ogqZJSiiLED7Iu7WOWGE0zvZOwvIIbWFD7abv2XNvZqtQ4kQEhBS4n0k8m03wDBcsnx+jPLjohqe
370xdM+zY7YXLTZP5bhsEXVOzGGM2i74dix+Ew0gthh3vTTRoGlJCUdjqT71jMfnDNDokjnJjbZy
gIYcg4TeJ6iteTftdDe+GYtfZsYOxKaXPXSz+RoRwvnFFPolwbrB40GtEJ19aHxqUhWQ807fqIh6
g6qldzBxTox0GD7ktSbl84KLZ5sMxSnTMurqePjauG4GDXa2w6bam7tv9ijTBufclRN50dFcEdEY
UVPajir6ERjlaJN16v4iO3apDqdBH11hPfzSjZoqXkzxdkc4wksuVax/N23+hLt62SrR2DsmqpIx
nBHFSSYYodRn0e4WZTvoVKA94be3rWUEQBf7Q5L4EtM6ogTT7r0Y9LdJwpp3wSsjIP3KdK0LCfQV
ISWuzq7FQHnxfU6gYRnfpBuRGHdbg9q9VjqBzgqD0SlqdjMJi12q4eguW5KHJnaA12lZXgCS0V81
dtwsqoLzCr/Ntuzs6kAf4wDPGRpjrpL0A7PEsBOLxrRuu4m9caeICSkCU5tgVPrQibUcsXtkh9UR
9iKFOT/b86zeZr/EMpLZ6F8DHcv2jR3vZhtlgfEQyJD+YGnipSiz9jHV4YQt7ksJq/NIm43YQawe
uCDl8H0UD1ktc7utDd0uaGHC+C27VrdCkoh15lJRJ7vWV6dJB3BW1t9j61jnyPBGLAwYFobZpjLY
3w+lax9JdegPddy9mLPDWebeRzhJOgoBXkQM3tZutAujLAt+sy5Po9GV2K2NFcbJaZnjUj8yLuxY
bgZThuwGTB6q1In147GfGIAhxWLQYP5lQ9TxjDf1YQMOk8yEOmOLC1JGS5HbzxTcn2kwZD7PWcr7
QTS2rKQiA1vogCe19arDnBmPhS+QeNY9d41DE2DjeNNZ5h5KD59HjGkV1PVspu6NQtU0Zbk+s8zq
te0EDobiwaDyoxsv6R/wtrzPCgbsPHG2NsdR6gxp4gm8D0aJBT9JqkFRSAPI1+SMB2xtPhygxLim
tY5zfgxpRwWx1ISFML/NNqdq+1zq3kbiZ5971LksZrF+iwb3SZQfR7dDWAX/2DBxX4r5ILjFhu3t
voj6QySrEy14+9xrQ65du95xTqSbqM71cf/EpZbtKBKghUQs91npXLNoocS8gOgM3/dJUdvE32QE
DJ/0/aHux2dSeuaGjr6Cg925wTUZVLb+EbvOlaFznlHo8EON40XWKt3Z48ISuj3kRny0pHnDm5or
n1QhqjMYSZKgytnmhTgMbXSRffPRtPeaPj5UAnG2jTaV9aBU/jZU8QtAlD3rs93gN0eWlOci1o5u
rV+jjGwmLW02Ks1pEx4nP6h0uaPk2QqKZv5Rmfdq5xxVPBsyp36DZf6N2+wKsiqyuTq3kt5Jc+1l
BKYHqsyWRJ/s8WsgPyKd8TSI4W2pD76OraGOuc03O6vwz1Z27S8jmoV5buOzLu4pOr1Tk3/V53aI
pXHnsctrkubs6DUfXoA9icGDjArHqwYkbzDH/aXP5C+Hu242ZVQaYkDY2FX5YdbmwSF4WGUXwGoR
hKQaCLmX8XWB8Ebkc37KjDc2t2kBQd/lRuVfarwduMzuBs3e8fy4OA7/Qubd2lNB69K91Wqoq8U0
hGZ+k8uZ7rzavOhy3nSNifdV4zCpdQVl1E2O/vzGWpa+vfxFyvwiuKjarXHlmu4zHTxPFQZmAnsS
JIjRhXR+swXvb5Whv8nYxkqgrJ4joT/MvXXjzp+DhXU/pSB0gu5celrQTP6xL/1ngjsSY0YP2Fnf
TSYxIYoQ7uCPPtXVqzs5Z4hwn7yT5KbosnsTgH4wYJch3kCz9ZiMH2Wy+FuvynZmLsSFTIi1Lyts
y/hS0lS/hS5E+eGMHaql/DLqCXcU7rcjKaBsMI1JzV8niiRk583HgLfl4L9N3JVSjjK91M55Se37
9ATybl/RLcxTVLahI4b7EgvirLc39WSEsdlfZZyBiTZhARg4AvrJPkYsFNkmvQ3DDdaN6zluLpbm
PfjUymWN9SoibAE89jgzmibszeqpXz4y51dqa9+LdSU1+5bFtIP/cH3s3RGkObRLf1F1b901Kv2a
lLwo3X4GeY5TQNCbK7oQ+mSYRNq1PcotLqqTSTQHYPEPCbO7KR62qnoFb/2NPnso0vIqlvp0HRtU
ho7RDUYjTKaDdeLQZloDu95JKmVS/jPR/wkRFi9RgEfuq6wVi6YWl6myzHDMXRMLOIHfSkNvw7AJ
dLxpmvfM014a2ioyDMo78nrZ1mtMSSG9/StnraWN8bUN/C9Y8L4wuA0DuvSICzzJvDAqx62mr1TZ
cfACqi9+CDsHlRk1/Jj0+0yjYpW1kBNId2BX0I3W0RjX8r+12jv3HqMqeatQvYkY9efYWE1K9fOw
kHCZ6LY+VQWV9NFsP9OZRlU3lQqkT9KPrhIPSrPUvuyyX4nJXdLyVL3nZvo0ENsIzKg+agWF4L3W
vIINf8Mrk3P90eA9J1MRumP6WTC0Uk4/6acIE8lu6T2iT57zEY/qHqXUBvDt3TY4nvjTaDCfVXtj
6v2FXtbrTOhlQDbGIaJAo0VOgB/UJYuxtIWSm9XxmwZ1lzW8KA6ul4z7FAzBRrXTsqfYPN9JYlrB
WKF0J/5E7gOuxilvCZ6BTo5eDCN+ZLlEHE+O0/qn9TcZT2L871yQzSbZ8cMZgkZjH6ibEctHBErk
vP4qj7jBYyu9w1yGn9K8Lz3CoA4sftnSDGXTTqCoqHaN2xzAH+B4I5xd+qywhmbVDp5ceXHRYY9G
jTbtejAg2cR3uwTHY+jAy3+Qg0i2fEsnng9sHgpmyJjbyqSm2y7K0GxY/p+xVbRFYFWaeSUgheyq
oqqDFP0+lG5lHM2MYKBd1/l75NFx4miY7tzpEyJ1SB3xbha8NzL3VWneedQYlFrzBALrx+OstWYU
9EjHLzWTcwjqFMEdOfe9kONzlJZHTTiM7rF1WnB9IYgCaNStsznwNmfDdcXVFBoyz6pNU5DVYpFV
aeLs2DzhXEM99kSeYE3m2P/gRFLOJ6uCikYZG9HKUAaLOStv50Lw/mUQB91OGRYj+s7NfdyhwcCZ
HsMEs0d0lGnuFgTe6WJtvAXGKp8+nh7RVRpHl7kFF9jUiwM8RcMl6ZrP6KvYy7KNMdH95JbXgnei
17Iu5a1WutojKAoMnVW2jdIqzBtKnEt6DCkOgErSBU1EqmvqOJZT4OeUZ2dNaEf9tqRnkdDLwTHG
q7ihxKzx15JxbQI9LAmo2eWVYVjX2P9hnpMTGalr9DPK8IaTL63DUCRXov6A/PYEcfJ2oDoCYuCu
98wT7h7KnfKw7UUayKF9j3zJUqv4oDDwusbAlFMb5eKvLec7+Pg305y9amV1rrL6YHNpc5Qdshg5
YZG789Ra0TYHLcvzTamNZ6HSW6vIUJL623h4gXp+T4MLXmgc5rZXvaIqiKPLlZgLo2o5YjWBROBY
8S6PO2OXp7M8awnX06i+JqEeFEs+X6JpuMlN/46P5SZx2kcRUwCwaN+Ce99i9S9jUmMPazETlvI+
w+lxPUxAOuueJiM6ODbt2kEjc2tjac1bTou9HkFPNpVx1lKdrQ/nVDA6dJC06dOA/S1c6nE6tYm8
iyzMWfa6x8rK+robTBkY/fKw5K4fAjAljKO90Eh3Q+GDG5rK5Ha5iBKrVv0Kh26O8ZDfa37LqqTJ
n01VEyWtkSDyiut77++ywaTIwLC4oSQ/LWvpY6SP/qX0qxkpJyU0kGbeoZHZumvnWPQYdvtdq7xn
ES9Pps+TcwCffxUt7hEL8QVhyA+1As8mixY9ZkpM5d7UueSYVZr1WzuOj8mSMCAK9yEup4dU5q94
75Pw/6v5f6j5K0Lofxbz77+r//rPj1x+/vqPr+/8P/iIxH+S9tff/YdBxvB+cwBMrUw6nV9Bsf1T
2TeM30ilugaSvmXC9Fq3Af9Q9q3f6BR0dN8DfGOYwJNg/fxT2Ld/06FkASjxMD0BBPL/Nw6ZPyhp
/42d8Kgu9F3gSZ7JH+mg7P8F8WJqJPnSptpR+4uNKlZzfPGRc6wzm0H6e4ZG07PAW9os347+kkyn
yZyaV2bk9d5m8U4PMbx6ImR2Bvs4RtQ7buLFBg1MyNmBn57OM9KCr4qHucBDFICgrXGxUjb2bOb9
6Id5XEzzVpkjDeFWlkQ/pZ0xD8xGLx5bF3NI0CcuqHcLbSSEPLNYhx5MgbV3BTnWrZg6F7Sju8Tj
ZvLj6bkGcVkc+6E15hfPber5RMEAFndQ8fFaj2OIg2koKBKDPa1SeKox7JpLE72LTi4V9Qo9AYaU
fUYVLEuDpVSn3HtAoy3IO9AQJS8+d64ycMweN/GCjX0t0dOyj4Lb/LvOClvnVkT2kr2z5z8vMpWv
ddOzVIwnv7vOvLLCbernxo/qushg8daoNVWqnOM4rUqGkiq/TZQB/8aqTOVh8Y2BEWCKV/M2ZqAn
bKIkDmwbA/yjTKem4UuSpE0di06tQHTZ8jBKyd6/LO1ot1Anr7a021N7Yxi55mytSfbeXq/6hvW7
1b23ElRX4JNOucWq01yjNpoST+GiQenuG9yPeTuuhQl6JTSS53n6q/EbdDYnXg8F2ZEfa/JxmDfu
4lrn0sIVvOdkjQVgBske1kANZE4v/QbItu7WIDlrh2Vr7Tlpej81Q+fcL0U9yoMk6tge516jXajt
MbKv83qWbAEv98tmLnPs5oUPV4K49FASL6l4nuJ/0VjnDKSRqr3tSK7vdtwt2l6zpd6dM2zF3Vk6
qVZwTXJo+DCchtHfIy9To0ayP1418/TDm1nubnFRynrTQ7tNea47dFzURjYkEOitOkUxFZwcJXkq
tc077BBhgc2zP88p2VS4HRZaSD3l7GZrQtINdVwj3iR3SDMjGGhlNID6d3WsPYIEcOxdzI2Bhq9Z
a9MTB7P2IgscHbtEupCrG4fV7FlWFosb2ePxfCJ1zAQxwX8d33CGF/Ra50MnH9fwUXrJyqg9kfUf
iispO3O4pmfCH2+aDhfHkbOu9XZsffqE92tmRa+d6Wfih7+3pvbgHGhcaXkDgT2aZ0NuXGWq6s4e
h5JkkT6b4KixFLDWmUf2A1USd/JopF5VBHC7+dkUzlznjCCF691A6loWPiyTZp3w0oNZ4MiCrQ1H
xf7BmNuNG/CpJTgPu9DzEEG1tXBKFLna1QykWAFsPAuHyer0dO9bOd5ccq0TZWMR7q8wj/qquDan
mCdXRArC/FJpSR4WDbvvbmmqslmST1Btdnatp/G2I9ngBLWeq5JBC5LCkSw02HNKzfmnpqUyeYCN
UyNlk2lNDyN9nuraJJ/trsajPDm2dMhWB6orpU0WUyuweSXD4O3LpVpnrNYmt+v2RsMwKo1C29hW
gq1KtYLeslzlUjzQu5OxvGQHY2/aaeZo9zP+Ovz0+U2l23qnaCoHLj7ctfBcu81PTYT8Z85whW9g
BKsXfVxfvUBppWsnGZqZ4qpIt/iIERoK6cetIp5vOv90cEweNyRISCqUova3deTl+Y7dQXdj2h1e
NMxhLvmcRf+qhK3qQzFna7VMlFKIpEZXfhtm7V5nM9/XAMCDemG8aH7ok9ejQ8vS4wf7lf2DD45V
aoYqZQel0Qo+rEmuXjyj9czQhkr7FSnSX2Fu0wHPw4g8F/pQ1aTEVmwuY9Uyv/mjXrL5oa5oDvn8
TiKgwD3NIX0vFR5Kq/e8IwiSkTGBTLE8NiwH+t1SUtM16iKpz0SIsseqwye9H6HWaMehIVMECENp
Fc5gYb2yWs8s7RCbwI7coJHAiEP45Orcz5luBl1JRisUKW82useK4akwPOsbfnWmb1jMzveDu4JU
okmPxzCGpPSYJLZ9dCLThoavtMg/CDrALuyDra+mz5lfZsNBimwMuukDslkT0BVBBy9NhHl3NpVj
sxYhds2M0Hrquh970s62PVuPmJ4I6Q3WmjQsTYHpk41cg08jQuDrrWK+a6i7xawk/Z7wAQo2z6J5
Ip1tTJZF8XDkJ1nA2tJ8rHl5tgNFaSeMzbN5FcXTAO3Y8VvyhHEGrlvXiuURVkl75+WT85JqzJUB
QV33FEeSnEVkDSwQIfHwMGum+N3kWc7PG/fNum6unTkknL2QAqRU/nHRm2xV5rx0pzVp89bRoXch
O2zQuEmN5DWR9/IFGvP4Uuaa+UogDhEMWytLbmcNvDO/QuRmhRC5W2DSQ72lH7d4Mjrm3MACy8EZ
Q/SyZZPP3MfIr2pcfSSaNRGKIaU523Rh4vGQNed4Wy2FbWwyB+BGWJuW+2VGdIfvptEZ7pje2scq
tcsq4ALEWO4kVVpgXRq9Gy4BXXPQ24Q0VVzWHG8k6rmSw5ehhdQwexfrO0WdASSu5r4zI/WR9R6p
4sSZ2DfjbMU1jMkHda4qFN1oIqVGLugMabyIsWw+aWbgRykaIW/pRdcy5lLVIjMrOd27ltA/zHiW
T/ghJJYnT4KgqSZZseojpmDtoZepa0XH6WVs66TdVJQUYQ6o7eadCk//Y+nt/BFdz76ixNd6XmvG
sw0dkurLds2ChFEuCZmCy7IQTPiD653jw4AL8sYWL/W62Np4Zbz+kB3DOKhGb7SQYRK8hLkeHGFq
DO2nxKFFUHtSDJQ6Zb70iaXg7Q5UQdfztgOVRmSGgukHTeaViYBU0ECgiXS4rc1BCGK8Vfxt09g9
n/J5SN7oF6NMT6MPYwgrblJcBOfZk2y7AbYEve4ln6BtKCtNGk3cduMEq8dFu6SbWauzbLf8Hgs2
BvDbKLt5mzL1L9QyLRxGJ0Vd0QrAIcG+oT0m2xp1FYlDlPvprao6E29GzUcWtiDHaaCXNlg0cmws
o+zcuepT08Is7WtyQoWaU2/fUG9bhZqrUOGyYiBFbEUx60e7AQiysewqZ59YqmxnCMX+yy/dfDtn
WXRbYMXER13CZQs8YDU1txCAVzwrZPyq0VP2gyVmKja6Tm8jb8yUv84Ua8UTF7/xpuRaMBDM7+YL
U2MDI2C2WJRjl8Q0PCc1mWxExjLftRXIIiKWc0w4thnLXzLv67Wl1hrZI+XQBAIy2e47qxjxnKq0
1zZ6kqK7pXxH+83E/hXyVKny1UwLfKntWkyJjTHN3ykbvesi7fsozB0537MRbD+t3C+hWKhpeHVV
y/EBAZcs6Ey8ld2dXXBPlY7JMn6qYFVtXGoRbwklyk9PFPYbzbITJejcGQS6qL7es2Ng0VtaXpKW
4HgtzCvFXfMuLuhwC0bin2nQs8ASIcUnzl3cJu6bOaMzc7w7yRe1SK6PP2lYniCVqSeatkeBh8HG
6A3KBuC1Dq4A5yCm5S2XKA4h2goyDJp57OFeRGBHN/Wy+T0FeAfzySuRQlCTnGhr22VxH/cca+zs
QCOwf9aza6qBHDpq9aRGFad7FzIzVcMjfvaYrkzWkDB12EW+djWBTBBBRvVJFQjC61hnLBSajo6Q
bcMBh8ah9SQT29rzaMGYKpw/UUM7S0BBl/aiRBc59y3FZx+NXwzvBHrjWxAI2XJnw0AD8bWMo4MH
gnAgeXC/57pud+Xd7HdkjQAkVJDV9MbH0KKL6NyAZrdQnhz91Nr46vdRST6Ab+3S9BvPNuM7y9Ft
9JJY5RSpkFr6lNWkfycm6SRKViZ2dznR2XNHW6POG3Oc5iCarfHSeY6Z7xwrawlfzvKT7kaGkjnK
x2enavqXyUjrD3OYAJ+lnM7Pqm9oWNb7LntoFYzB0C9XOopVD9lLupQMRFrKW4cIfOLfidI3r2fW
82jFztSGFpwQe2923kBYdaa9eKJvNEZ1iWUdDDUXl7peiBpgTk0+fMXMEGiyt0kjzD5b9MEW3a+i
lfJDSxCs29bvEHQaMiC5ZtBs07t2ejYaXOUB/3d5X3hZ9c54Q/6r9Mb+xm5E+0qjIW3NG4Bjaf/a
D2z3OQYY3/BsFQ3+XlFkT9nkO0/4GLQPauStKvRAHrxCX8Eck8cmb/t58pZ0F8MSuG9URsID45l9
ISFQ/CxQHV+mAfcYmNA82jLRt999YtfgwxTbBaBYcGTqfEDS99IIK1sM3CINMTIMr9B+1DvAfNsN
XW5+KIFG0ns7zyhYEDQ2vjROMo7b7cKi8qljZTRe+1h5qjCtcp+68aKT2K1GrqIj3MJ4q0vN+JIG
lrxwAbaQ3iUL/S6IYoO9PsCKAd1z4T641h7/NOVIihx7cm5cw6CZ0fT9Tr0IwMEV/CMaGretboH0
ygaj2Ys2yW64FJvmdd9FfI+jXurWNsqA5z2IkWkq8OOuBpTvdA3vEBOC5MbksU0MWS58cBNidC2n
m2v0Vxyq8JjqBSeehJBYbWhRIn1YmIuKLtQltRa8gE549+SG2vVfojPxbaIpiLuU1oLfGEIU4xyM
SAN4bmstS2y+SLgUt3Hl4fnmm0ca548qqv9Vwuz/uewYxOT/WSoLfxXfzX/9559qHgS/4x/ymPOb
4eFc9dbeLSDHDjjWP/JjHlUOHr5HBE/caUT8kNT+IY8RLcMpSwkK8EBXCMfkj/uHPGb8RmKbngM8
s75AcqOD5S8+17/zva7i13+LY64F/hXUEZsWsm2+Lv5aSkcbqoEwzPpV78vDmi64qi1MV6m2zLt/
+Z78w3H7rw7bP9tr//lKvBDfDdNHF/wz/bUzRpK0K36v9ExqyGvawMnK00JSuPoH0HFQY3//gn9G
Dv/xgqsw6azqH8zZ9Z//SzJu6WlyFX66SZJM7ptuQsZIu2n+mT0ePfR8EVlwmGeQGrj7PP/9a/+7
b6tjr5Kn71t8e/+iOUY4/BSum02pSz3ftBU4jD0DVFduuJ7F+f/lW/vvXg0xlTeQWOHwPgLsv36l
eDG7UlRqUxleab5oUQOODNcy2bWx6qFX/v3X9u++r57H29KnAMMWax7yX1+N52IyKnojgUMVe0Bx
GtAn91VkKQtsHCShV6XWbWbyy9+/7p+xxb//PAU/zNVFjmLL//7z6w6OnVUZYfPBgaZFXUPIw8kJ
U8f6JPDUgjLAfPP3r/hvvlICnrpJQNumYOSv4VuS0m3jNcXGsEpv4VRx/UNWR9UFtipxYjszzgbR
qY3J3f7y969MMQtfzZ8+mIJByHDRzfkV+fwv7yAa/JSYMnM3dBoD9kyqCUVBmAze/TqDj64ZXZLf
B3P39yHdwE53pJdQf9R+H+LH3wf62nZANmlmztm9TvxGtwxP9u8yQCUb0I9crpAH8lUpsNoW5lBm
9OXH2Lhk1rlLiFvNBzC2h3ViFE8iZ0INvHJssX63U6zYg9XM+c4U4Ryb0X9vxJgO90mnCM4jYpR3
PW8LOvQa+uq3eVxVJ81UBEOzNEcW1iVsI7yLJDy2U9NG5mbJgHiGmlQVjeK1odSVFxPwSHdTM3fF
zuxsO0G2K3x4mJg103TYz5h+GE0tkKEhtVDs4VISVEPg4sT56vJmek0bgJN7acjsnghL69wNfmXv
RtEAGqsSJ8MFPy5r9LT0gStZdSm3DOhY6YE8DM2hMoEKM6eW+bPHLMbon7vL+wCyiGICwWM9GNPK
elNDmypgdlpuU5SusvfYcXjQNII3GFS+0ngaK0OUe79tASlk9LTlu5S2P2sLL4yusUWPu2t7hvsa
MsGIo7443XfSDh3jpuenX1y3uDIStcN+TVOEwzI6HeioVFTtPePQLhkapjgrjwQpq4SL9tjOb6mS
WMXGebCNV99KWjQYRnG3uMYK1kJNGjUD4AZd8GXyzJRNhJZQlB1FmwnQTnW3FHgZr+Y6zXFp4/5P
C4AZg8jqV+33rE33e+5mUCbe8UCDFsDalYuaqG8ywk0NfmglUkyChSRlLz1yPQYYiZFn4e8ponk1
P97rtpTJqdDHWVwSQA9051ke25RAglZzBXMH/B8ksMrWXrl7kRUDlaV1AKCSP1JT3mzY85sZy3w+
sw4x8/NYW+24735PX9VKInavKWc9pmfW6Qar5AfEz+WakmoZf2LFU8aD8KbI2nm5RFkPqlojgMk2
ZBpfFx0xC4+e3tQbk8tw9Mbniztv1usm+Te3Ix9bdMr9ocXBxF/QAUGBSL2MfBx9r49DvXMzLlrO
ODwWbk2mTIezxNWOS3SCBiHm1wTi4uNaSkkiE9TJyFV+STzcuKX2EHvj+FpZsr7vBSc1oIwWukoD
H5bZMc+iCwwU582K22hfLIAImDIUe5lZSwWJRayJ1zoLbALgasJZJpaVdl44ygE+702KT186Gw+J
YyxPdFLPn/BrjV9+k+VvLF3Hz9r0p55MWDR2W4X+hHcw0XHbef5XNkeEtczIHuAFN323m7waS2JO
PxGbscLR7pw6IemoXNv6jOntxP0cleIBiQUbhp74fD+X1agdTetzBwGGAR2MVfZjmYmNvUB49i+3
YwADlaZBE8Zni+2iluyd8GLbkUNj8CDK9M0g9sefSMb4C5kwBr3iANXeZiqSGz8RGZagkjl85Scl
uOMz1KHCTiOMGZNePVe6bZBN7/ivIGmTqKRItiqeM3ymWGPYJSEp1CYE26R0Sg+D90I7B9GARSfW
WGHJ8kwqi0MfEFYLCcNSJ7IWOKU9+h0eNbtEk4lEgnuzkQOto15mUAOa4OyHHK6B42lr373vJFD3
MPHqiPc7kMv3dsDBs9UzkgI7kaoY/rCbaJhroXEXQdGWhbqK0hk5H9EsojtVg9CGhBFjMWAqQFWG
GXYPuxJFAQZtcvQw4iY32IrkiL3NhzO+4fflfkAZ70yLZdMjPFPiXTWnqehNqJVicseTwCzr7Ftz
9J0dABgVrYh5P8P0Y1oCO3suL1aXRdGjjwd/2Qld5AVPd+bHh0IK9NeyZg/Fvz7nvO/G1qJrIB2B
g2k1bU9bmTCdbsdc81pUAbTu+Nuvhth/iis3js+Jzry7WzDs5XvXVXZ/1aX5gqRZTXnyZYh2aM5N
vaKTXemJGb9QXRFOtOaxvsUFXIkrnrmu5IOoKo9zmqrRAznmtvr05yrDMpHb2jbiPjgydmlwvK9m
URXiwte1LK9t7006uQlq9zhO4L1191ka9ebNQDdku/Vky0DHTaUZrhw4//Mp0Zc0JxDlS4ib8WjV
8YdD4aGx5UEgMD61kNnGIwYWi63x0BawVOQoHyA0s/GtePRhSR7Mp5jN8w9c7eR+ZMV5BdpLjoCY
NO2LLHh7MDymWSQ1PN/7FNKaGxqzs37yyH0Cb21idw5Nh5faZbatISB6cXOlPLZQgQElAU0HnBi+
xagmuo5wohrMz8L9HLy6qkMCn+3ekORStlNhd28shcSzdMqIrBJj4mc746hlwdDWwJM5yrckrbHM
CmjCBSRtj7g0DWzRs5PP0dCSnyVQvRvTaHq1nJUFCzg3uyJQ460/73HJj9DQqvaGbrjlxOkvqVSG
MIzNn519f/aRopbLmJaG8UBiy3tuWTCjFlWut2zRxTAnowkN5lYsqQO1FCafehhQf7zjIugi2cQS
dxRTsOEWp8GFRnYhSg/NgbRuV7zIJl6cVx7ePTwXTZGYN6oIeMM4kbWLSQy+1kvn/0Kk1a7ZSpf8
JDvHuLZKkb+CznAgDsIFZGffWCXZBdtRFlVbCoVrcoijkcYovGZDzEaCHORgggqudazYM93Avy94
ygM54OODTxzKIt9WzcNr2zq1mYaxGuJ3jLXzRTKN8YMduPwElp1o72YF5qbNDcSQ2k5wBUM7xeZq
Rc7yJQiHnRUkVfNSl6Tdw4wAvrZz7A63oVbEXvMyan2n7VrZWs7H5GH/38OziPJDBEdE23f9svgB
yZ66O1HwO8H70zwenFwwaJZKsrld2yNEQiCC+L59VeOTVY+wlr3+3GTTkFzpcOIcGQhACrQ29TFJ
HgiKOKliOg3akH5dRqPAHFNY0UYtxSuUqDhCo6GlN7RggOb4ZNlfbEekoISLWhufkDxdC+R1Un2A
Z57dEGLhzIXUn/8Pe+exJDeSZt13mT3K4JCObQRCR6RmCm5gSQWtpePp5yBZM01m8Settr+NtfWi
u8hCBALC/X73nnuZFVG7TUMzMVKeoqthK2ijJQ3epTyGEzjQ8Lmm3lR4o7ugd76MTiwwS6bkPoy1
61Ko9A0C1tDsDGfintTjKE6ecs8E9LRiehzJzx6DdZz2XGKPtJuUnzSENb4OomxDKt7F24pIp7+W
zJDnY9F2YBmTKDK+DRRtX3VABF7aGmF1jki/jndxTvTLNzSPjhLI0eyfurGzt8xyFQlC6Wh7N2mj
qyJOl9ikWTzZwqW8JoaY4Pg9ls0RklcYLzFMI1wHVhYtCQuzooxDym8OBO9bD7RquiWM0rzUhkqs
NXqbjnXe6qz8PBuJuo6agQUgz180dKVSoNJpNXG7txZymSEGphwxs8NuNzRl0YLlrbFFZGVrvOL2
mJ8yGuAKXKJuTCY1gaEritrgN9Tt8RLVdetyxFq+9pFX33sWE/cVP72+78jslZsOCfQmzgugGUHb
ULKll4gBsReORC8DoX2KRrs+DBUsYNyjlCitNfb32E5Vmr32LQ0L1mhQ0bBmWDgwIeNdHh3MNiU0
SayDIRrMQgZqYpmtzXhX643HihGiKZsL4gdvozjIPflN8Dago/rKfC6XqV21zO+sZZLHioyhHgvR
8BIskz7l9l6yNWORnu1lEui8DQWFNdpqjTuFYaEBZ5O36aiFH3lcMU70lsniGAiGjDAQ3GP8NnoE
pOc8iaRvb9txnh+6tyElpqYuJr2/DC/VMse030aa1dt4M0oi84HyOoaeFeydgproyXLJOS2D0fZt
SFq/DUwDXuS32dsY1aKa5py/DVf774PWt6Grtcxfu7dRLIPI6kp/G9CCmmMTV7zNbR1ZlNzYyzj3
bUf7r2S//z/BUnTW/bC5/wdZ6vS1eFfnuvz579qgJf6CDIOSgkBlgmxb6qK+a4Mm1CnccbQ3sv9f
9If/aIPY4xAFbJYM/D2aEM0fMvHWX66lO8v/D3aKZyIy5L8QB8Ui5fwoQqC1gB9bgvGgpSgifqfZ
gamBVwxmGLh1IIxnxhoTT24z4oH17E1ZBZot6LAjaEOffPWUwnpQeDhizgHKxOj3lpw1b6e7dq9Y
hAeiUy8/nMpfiIrvla/lA0pqtqTDLeKgX/IFftD4jBCaRpD2X2B7CqxkWmDlazvPaMsRU1+5u98f
DU/iD6eDBbvrOIZj4makUcwylxbdH482zNjQLBSNFVZs1rFgfR9hPFW3//4ocMF0W0cnhfn/7qRH
kUpNgMLJKqR0cZ3mSXsgUzL8oRjtZ23r+3fBdQmHAVGaYeg7zRCQJHWKRs0IX+SARatRv/Jwju8L
xw5PcH/YfETVV1696g9f7+ef7O8DU+9oMiNDvpbLSf7hJ4P3PrQj3uoV/fWQMYUCV9aSJhOKuqbf
n8mfJee/D2XZkiI2lG1exD8fasYvRVQHK44tkmLdw4iCnVm/jtr8TTdhP/7+aP/4YlTr8Szw6H2j
slu8b3j1QOaKRBfs6VX4hAaib1j0f1Vsrf/wtZaP/Z+7kq8Fq4JDUM7guWi+7w2tiU7JBmHKeEWF
oOYbSZxjsR+tTc1In8nnWJwwD6rr33+7f1z7OHV1pqFSwAbjebA8Kn742QI4XwmrmXiVIg4SDkNZ
/iaYV/5Jtf/lcZaxKwXW/Fd/r/Iy7CSFwnFmgvPPNvtp+lqq5NPvv827nr63c+gJhjHLf0CLiHeH
sZNEGZ3BTAxDBe0oaHwkQwZrF4cYrRqLKkIGygn9zk2wrutmz+WyT53hwFLlojysHKIpr0xnvvn9
5/rVtxeS+AJUQVPSEPnzWR5iGxjmwk9NZrs4CDtR6G3Mi39/lF9cqR6DAjgsfHPsNO9+S3apuRws
znE+NjCDdUQ5i6xey04GJFn6p9bJf9yGXDqGxbCAOQivk2XM9eOlQ/M84auECDfFc2TALflRDPLU
SvuIayD8wzP61wfDWc5+wKCR990ZtBmMulbNwUYrL/Y5EKdbZjGWw/7ONDaBAfLi9yfzrSj659vR
4C5EqudFiYZuvDsiAAuQhvRorFgz1ldJJJ9bIY9eObL3Iomlzzute14iuPDb0FwAD5rAEN2BCQb4
h5atM59WFcljRDfBH55J/7yeDCYIy+yCn9tiYPjzqXeW9yafGRJA2BN8Hkd9bbBoPvz+FPzzeuIo
FmeBoYzNGPHdDyyCOKJSCN5A3eqOOk0YZ0EYIvGPO0x2tHf8/nBieau/O+NAc52lcHmJCbx/AJpj
ALTRhhlRYWJlXz84DoD9OUq/WW+sEdsMw+fEDhNybA0hmE1tEizEAmRJRLex/MOw5lcn2TTEsuDS
YQctKYcfr++uL0KZL7gF9p7oMyPO8Gk/AcL/U930nw707n2GkSmyx4gDFSjy+5JlwkYIuO+/P73/
WBngCeflTEWnoTuoeO+uGQPav+Wwv1wVIOqE3xQm3fMdocJHUHE9ZTEGveIHq0tI3wVIqn96XPzq
ajKZmhqIIMvDafnnP7xpSpG5Cv2J9yiMQp+OFG+bh27nIwxq+99/VXMBsf58KS1vAX4zGFMck//x
88H01oRQbqKMY9BrawLnS++c1cCQ4+FYhDr7bek9GNaUs1dlckISelKCQkGLOewX6CbyQ5yj00ui
esUAMC2ithcEJngQWX5ifV8Xn5soxFLpNVUfxARTI3PCwDmGICuSuQ5eukr14qgR+hJc0HTNrCEc
TumthvicrxmdKf0ummJePMVYtw0cwW4Oip3eVLYF/kOOqeYLZQPADEp9hhk+LZmEhM+01uYBNLZn
9HW3GSZGHz4OE3OXy6UoCMNR/CWkK7LDe62FzskEEw03mg1rxEdgjrFrPdp7Vl1eMAExTGUi9cdl
AIyHrpJ8R/ScLijuc/sjCyIzP6dN1hi73HHp1zHrHO1qZZlg/xysZ27UE0qEjqihpIcxjW+XpkXk
zW4jbQC8etLL0GqSl6QqBPS/MYtSDG8DAx8PbL4nwBCuo6aRFEVKjRThwaWf7tWqze4GBnl866IJ
oh60eTn4SaPr3hplqVJ+mon5PvUIr+4w3dH/1VdF+nHo8vxL02h4pcyUrgu/VUyz1wP1aDfp7AYA
+RLB278vSWH03G3x0YgqRx5E1khSyVMTO348mQwjrdEbFmioGb8MmqM3p7lgEYW7DfcieQ3Wgc0z
1u4aKYqc5UtL1nh2oXMnGSiEwbOZx9ASVR+DEagCrZMB/s/Qiwv3WOcNPqusYJnl9xUxwIVFnu1m
lZUEb4qOMY9JHvwVBC1STgCtaKndgsG38aAWVScyoOrRsnMEWFgd+eDTb2DtwzpeQPiUW5kZCKWx
5hZPc6GvKrMSdCBIBxN3EvXTXYSPAM1QKHmdyNq7pSQaDs2c6nPa8XoNp9ZvRqNanLBjFU8X0IYa
8ScYDc1EKhndueXAWZFxxbkjVZI9FCSIuF11qwFkp7fVdJozipMX+wtl2X0oTEYyd2OeNO0qNxGP
dpUlZoYUHrVbxeM0taQyRNjp96mcnGaDBqXRYDZljotEaJVaIU/FAAUhPiS8quIDOxoQPDlm7Wy9
pJ7y3ZRI/cYFtftpRD+NLuUUe0i0QxYDsNcyeRUJqKh8o8VOgF0UkxmPfgxZLb3v1crGJkY8SLXR
V1tlDF7SqJ28TYblXK6Y4LVgL4wEYJhtW8ioJU44IAKF5pCaQNACa250ek/MZHZn2iuLCcxmCGEe
dwHDfYKkCaeuJ3ITcMNNkICrMZ/SvSM7SGxGK+dzok24M2vPo7RzsDy78avZa6/Zy9FdXrkgSNag
QEni1K7ggmhxC59xyC+s8iK06Cuusir128IcJzaXuDnWAa41gyE+1Hksbd38KrzZfsoU6tZmiobs
EIe4iPyhIHiJv1irXqJxHL2XdK7n9skKEtplcYmnn+tMCu6CuXGMnRPiY8TXSh7hCAu1cjfCdfNm
2zigI1dNlpsfh6DLxLaugELgyJ9IeTPTSz5HBMeGXa4iGDjsOopNlTQh9lM3dWw6pwxIHW2T1PQ+
6rXrrCOEFQeqRZ4rQP894AaZtDmWcieurwC5Wc9EoxKCaEwV8Av2TOLCugbjGeUif049fWZ6lhv0
rOVEpWjiBXVAtpwKLMpWgwBjpdaVebcjfGFjjS0yB2+eCRzQmSu6CRn+U1Q/kHrNTgVhKXXPhCA1
AG/DobR2hhEVNHmi+hMLI8alN5t+yOivHccppjXLxcsScp/N6eMI/0umexb9LGI3NViTil+xcc2+
6766FHY3L3lU2YwVxABZSXEtUg+57VnL9zd4J42DRjr44xgmol1jLi4Sn6K5NKV/0rYoCxgyQohF
XDKxWDeO52rYvc2cgJbPRmQE3uYZCsLr97Xh/+l+/2WzZ/yNKbDMQT21KH0FcYo3fObyF/7W/ay/
iOGYjKSZC9gLvPJ/dD/L/MtAQzBQswyY84Zk7fs/MEzitLjZkJ4QkhlhAb78X1OgJoy/LAPBEOQ8
6qC1OM7+hfBnvV8DLttiIkNslbB7oA+92x43NfPMOHXMVRX2DXsYzVZo93K+6+dYv4PPa2+Dsbfp
QxH18FkvSNCCpsjvgemC2OX9Ox/KonjJsgKfvxU2IZMUq+eBpRfk3CJo4xS2kne4Qf/PoWbZkXsp
RLDEX6XTTWxGw/5htO3gMRMLVm1Ac/9YNUV+phiq7Clm0laYspvZD11runj2gr8E6lxdMl5Pzwp2
8H1PwbWLT7j04zz6UId6+bR0OjbYFSoqL3SmXTsdpTtcl6OEfTIGeF9LCpm9xtH+sKY2lhP245aF
08lGDPipA6Lfgy768zoz8nKhspwoPJEL8TBjCD/alsR2jmVG3paqFV+AN2cbB8Zuux6XAMgar099
h06fPqnUG7/NDKX3c9BVAiR9Tnu1Ncf3jbH0hpcFrIQkohZsn468AH64cG++f8r/t3NTCj47VBBE
NMNdPKfvrWgZb8KsVgXDRwS1zejZwa4w1LSBmMHWKol1//fH+8eO+v0B3y3KzUCPqDLGR4W/B9FA
v87xHQneemZv3Sor3TauXYFZlEe9hzwcFedshn+ZGUd0rycjoOmeIe6Ujn/YLrzffy2fC2lKSu49
F3He/PlHNJp2GrngbYaK9E5hnyiPGqSbf7mdfDuKMFzbMTnteIZ/PkoF77WlM5JLRbO7c9OIhv0r
rLnfn2Rz+de8uyIdrLGYfhlAoMq8u8VNM52J5ni8OhNJBhqNRINDIgJ6+7IxeIz6CJRlbNTqScfB
8djYDhkjshTkos25/hbpOPpijmCuydTDGU26OfI9IizkKjOc59YcCHCDExnUPsJEg7mjHPY6xDJK
lS69F/Y3go66hGbLsLontVM817jxjopEAVRJCp/YJSCIMMWmIXrGHsSsX2SHSR8Q65hEzAezoAjt
u7jwf++r/8Ku8MMl8o851c1r8xr2r+rHN9bbX/n+ytJs6y9eBf+pNFm2yt9nVZpjQIDQncXKDp7q
O9v5f19a3l+L21vQ/vj3P/zPSwvys8P0dnlpgYjwHF5D/+Kl9bNu4FhM0LB0IIej9TvSdryf7xuV
ltIYnTDdmGF2XxBjJLO5rAMDKHU/nJhfPBB/fSTH9bBc60yC3t2h1kBykKxfukldpa6qXrdvxjm1
NnRBlH/Qun51KBOTv+FwBm206p+/FBPcvjMYEjONETeUlQPDEvZd3QR/kPeXR+p/ngbfTx6qj24g
CXPP2u9EH3YTdVumXrKBOdOy2ZmWuDMk/FMlO1oekzB9+v05/Pnx8/cBbYkmzPiOcrFlBfKDyjMk
ocXjh7SKXTTZtVfKj8mYNBdNUriGQ09DKGnbPzzzyFz8/AjnsHJhiS8DL10wXnt/kQQg6IHYIJxZ
JBRuUB6yr0WleJKlRbQn0C7vh6kar6ircTdm11b7WMjsOFWDewWCEk9oY2bg9tL8iQh+u03CBtQf
i7mbOQKZYMEtPkeqbw4e26S9CB33npweNQI0eGOZxs9CG6UX8wYnl3mqhkwenalMXzLDzjd0cNIs
QckIZscG+5qvDw07TAXj6TmY6QNszNR9GfQg30UmFpxVO1KBjJIvPwd6YH20+OnilTtD9chx4oSA
zDt1dsGEv7pl9gVBJVnrpns1tG5yig1vWNdV6gl/NruE8+HCsIptsa5zczrJpsn2UiDd0DuhPQlc
MFe2W48bQlXd1nF6qBVT60Iad+12F6smvmYhg5OcbdcB/azDGZW/UnlnYCtCSFvVQxs+6nRZvTZ9
Ku4rlpAlPt6U6Uuu1GdmNAuGZJTZdgaxuMNgSdVkRoLL15zeZvkYU/uwBg1BIi3R6w4S1pR96li6
ruluqc8sfgA44XTFyMJ+/5kXSgqtPRsf3AjYF9gLGlW02WmXWqBPzmxqa1YuBW2WIX70OYi1M24a
6WsxAUqmIv3n0FHaKqBb/gGfJ5WHmB9pqcWGnpwBBaR7KiSCQxNLfWPMNGEEiIbHKKQ5Mcma8KbL
6uAgXPz2KzpW0z0JQg2KAg118LAXbx6NhUiKuI7XcWYMx2pou4UfU1MkkxckJdsod49dYkcvISs0
kpNyWR0PbD8RuqetOevmEW28eDXCFghX2SXGZ7pte9rK87bfj4Hsln4DVu+Z0ci9iGPy2uiHatP3
ofAthLIdlXrXMZ2W7bqe+y/EN8tjPnl9vdKdsUVdMhtx1+ld87XX9faUBKFzcHRO7mxb5jZu5zqC
azFGBDPrEUyoAdMgYQ8M63gID86AByfGB77pmWi5PmuY2QdZBY8xjxmCqGHce5OwH+G6ljd42ihe
xisGrrUKnmQH1lcYifNMtlA/yjxKH219oDBxAbYpkLCbmsTbLpnl104AdwNb4T7jZBG+7XTqAZJ4
eFcMtnN2EEk+BHmKuhI6cteGenj0uqi46Nx90xqcq/7BnCP9usfNe4VpVyagrQBKLahtPy3H4Esc
h9E1oOoEBpCbnkBqo84yL3uWJqLjrdVVdbbR+Bjt0rYOZstQBCX3XaH0crvIwjrQGG8m3KyiJijv
mhQIyS4cGEZRTYzp7HbQDZgnda/V+hfqZYD7m8PQs86ea1nsAlsC7kS/LstLROXgPjUpRf+Qpoyl
cAlk+pd28Hrw0PoYgs+JhV6ta0nQ6MIrhfNNhhWrUKA66+Nca/gkJ2MGwF6ked9BLUmt8ejEldsu
UtSN3oEKZI5t7zLDQn8EjWOB6KVmNtkXNh/2Vbqqf8CGZqW+7eHZ3KBDWxfKKxHNAUDn45ExRVAe
C4DCT3R3WQMuWXN6zQdKGbA3QxKBV9BOn3sdZ+OuJ6f4CKnZc4+pG3Xf8qpV90LluJ4oh+7s9WIm
79cusUaYCJpGXoN6vmo6RYkpGAuYZnbXhCE7hTj4EAOdg/pjQYWwLI1a5O5s643nqxBVs2ndwKfQ
KdgOxEFBpxKZrMvxGMpoWwfkb0UB894c4qZf50nyzYrUvAakB+yi9giDcjlN/MFKLjXrZbcL0baa
gqrttPf0k9Y7PC84H9hhtK+J7Q5nPHPVTVfFgj1nj0m8tI19qY1qxcV/Tzu8X8LjGEOR7nWOtxMT
lQNd5D20dBI0jrMPihxwoqUBM87rdleFztEA+g6/oAfKGFji2rDUY7+cozna8QbayLo5wbY8Ued1
yCv3lE3Z4zjWzwBQYqqu1Ge7Fq8m5Pqks3aiGc7CqT5IPRo+8B7a1YpGLyfMDk4DgB+8P6zbkT62
wBgRQ8OeTX25m7HegVSdH1PayPQVIXAqIefXLG7wnaYX3pK7zmu+Mc7YlaZ1baE55ll1T2j5tlja
C9iR7EbH3MWMBD72PBswqAetTxLrQNMoBoOita6GIvgWWeMD1Z7XGD53vVfcVkZPOZtBW1bkPWFA
ryikJN0CoDvfhm17Kyuuo2Heu3p9okR4hz11gJkcfQamwLRDrULva8+wBdOs50eYdyhERl+3Bx6Z
gCopDyCAEJhrARXMtqeX2HFB5tjroYXrVPLcTQUeUPSMrnvFPelbszjjh73OrQZUDpEOTQnWm9XM
n6i3bTNu3MS97toxX9m6cxXCnF5U7Qsbf+PecpsNvqZdPUwPeTima8duykstgz21aFxHBi2l9KWq
yjNXLhjDwNbIKzvZcSSKYcUSFAh7NR6WGjzVwSv9sdSsXT/VpR9OmsNAeXTWYmx2SUl7BvELtbgQ
qSHPNCAiBlDiCJeBam60KKmfaLmX9MpZzXUfuzfmYPUVMBizZGMNSsmorWw79PHRigfPT2pYj26a
4fllaainxQU0VbhLs2KLOkRuSZ5I8L9mZfqF0WF9F1kgf130SrSmY0J381CZeDqc+N7LJeGi0LxO
aKpdS9q+YWNxPQRJsXED5VeQ/7YuZLMtmNwnFaivpBxZoNhOv+5LNCWFpL+e23FYOZ1wbw03qa5i
4kK0EZeAi3XK/Crsl5On9bd6V3kHr7SfW3rCEILViYKPYOtk+gG+i74Lq667G5o+2JYlsfNcC/bg
SMZXg0j4pQb6dezVeBPEBSXOAeCBxpgvqWYfaqmV+3icD4ixkz+52keTd/1e9Jj0cykuFGTdFhPY
9caghduzEtBHulxHWnWVRV77HC3+1rEBJ9e3xk4F412Rt6nf9fFz5znttpmiZ0WlMH8mRNeV0207
xI+lGEnqWydvpHHGM0oC8V6wq0Zy5cLVLiPQGrDvHeTojjp2pV8JcziYeXXrmepIvuBMGB1mS0G4
j4xMMe7qUl4YtcwbSTtYVocnx2r25TRel1hOt5QV0ssyPVRKfEvjce+a9R3pnkf6n+5M27yCHHCm
ZuOGAfiw9CVvQMaROUKeWcdq+uzosQ//a0NP9cGDPdOOdKXU1lnjdl1ZUm3LNr2UUUiHCfk6KeOr
chCfUAf8uY939NsQhsIutoKy8FFY9V2oBD4/y72ma2ZDenJrpOIanj/pJxDmIpo1KD3FQzfrnwpI
5IAGBh/UcuyTW9W4ZMfoSL0JVC++eCiJsxC+UisHpBdcY1iYivPCe2k+w2o+zwn3ets0PAtLDe9f
bJt35LiuBP9wJa2e0vMU4P/USKgzFRH9rupdCmOMD1orDkUpq41O3RXe6EEdvBHekdYYX3TJj5hS
K+BpFr0tqfa5yix9a4e9c0zMEYxN1H7ISvJSUa+t3ZhphDEWOQ3MNgGIxmziWxt46xrRzgODb8w0
iSWQZOTweQjLYE0lwqV3Ru2II3kzc2tzqXjPbVZ8nJrCd0kR3s9TJpn6Ec9JYUBAQZnrbTV6YtsN
2ZPdDfTEl+OLysUlz3jfUFLLua2o1dCMVuzRKUu/m9rkizG4n4wOLx+tNHTSvwaFJM9pBNc8pjaW
w+nN6LnbVk4KwQQ73DaJnHDbSCSuOhzum6VZJaycA9+fr0JXWRJXX7OpPUkdZ8zgTGqt12a8jtvA
WxlhGp0mz2L9lnjuyqYKZ9UhOJ1Im1hbcqcaXfIkFTHHlSTak7TYlbOTkH/Vq4Q1awiTBjltZZbq
az73FQPiAUOFSfZDFVWxMbK6JhXT24Vv9EmF7KhPj6QzgKiGmv2Zhs/0IfWaq7ZNFOnZJr+fe8p/
50ojOBYFxjkH5cA+q3P6R71wBTM21sd63gIeh2sVro0c9ltulvI+xh/plyF7vuVe5KoLQxBRnlN+
pat+PmtVbD8Ooe19c8No2AGsBsZOJx/N9XEKXiNKOzjmrTevwyGL7iJpOFRPZNO+sczLbC7JCV2m
VHIY8dekn3FQmF7rfNQcD96Rpdm8HlhWr8k3Mc4lhXYoZEQ7QtTq6hD3S0IimQy5m4uCTVMocuMc
BXRNdLqI19ZY137BrPAmkM6wBfQ/XTVp2d13XWtfm26aX5rUeylnE9hyp1tfg0xALw7AKCLqhiCH
SeetS0AZ54an4M4iwXKumtS5b3BC0cXT21cdHQOr0sgmhshkBSutZlRJUzNtTZbzqIZ2pk0m6tlE
qaq9OOPgntpYtD2Qqza4rSjY9lNRauulOVlfAUp5ilVknJgYi1vEAciHXmSmF2POyemFKcvfQNfH
mpIQWj+4Yt3PltBKpo+lBE3iTN9ct282QzIanwDiUOqaztW6dxSD9hyuLbAM0DorLyFtx3U95t7K
5t4/puMY7sCfuPsagPvFZui5yWL9a99CVAp13BdWEMmHZJrM69oT9T1ZZM1X5FdFk4sD3e9L5lZ+
YeZH7zcPkmM7e/zQk9H4kV6V6mSHc3/X2PmialAWVO/ahFoMIrz8UsfYCsGmc4NFrJqMm0znulVn
PWeIJL/B3ANXvpE2l8ONC/dG9RedBnMx+rUzpwwQ807XSe4pR47mplZpQonSGDj5BkdHVqJ4aeLS
NnZg0R4mBbbXXGElpFLSWg1WGd7lljoLWPNcuGN70KOQOmAjLtNdZ9TyqVC2yWYrDtdWAAaGR0y5
cfj0LEQjc1sEjbGF5lmfK5ARGwf6tE8+St+UqgYALDO1EURTd30OZBLXKMVVPeP3eh42jUnfBv8O
vxyrAoZV4SLBEIOR0ux8dEJ5xhsNRrQPbuqR1ZKYwKWza5t2JS/+eZ0kBvQil58LOveOrzodU0tW
O7b898Ru4EuFozwEigKXoas3STeGl6SdXjC8UxUwYW7WqEZlaqVtBrA7x6gKdlYz38mUTQ7u/mNY
5QBRga6ep1B1YIYEAaCpiTZD1ffHLqXrk9aKcdcz2TgBms6OcVILVpim+Rx4zueJ+3kX6vTcw9Ao
tmXm9DTu0h3DKOghMFgEK5vZMOY7dhRG2EFY84irw1c6dXAN1iQDhwscS+CSVdEcutJGSc8DmuWK
mdbZPt84oxTbibCW71aKYKI9f/KaiCvPYjSVM+mCX1tzYymDBhE4zbe2ZZ0aWzkbac5nPg8dA8oz
/IbrqMYIUcKnkPphjkv3zK1MsofR9lpLBSc+jazrpiLAFJfeIXL0DkrQ5B1rQjhqhYiVPLUlheer
tgrHA46oT1VJdwmlbumGedsy7knL3VJJu8GwboPyNKncGtvXWM3wB4m0rEvMDYTzQ7Kgs6yv67K/
S6Ca+24TPg46sXeXZpwNKN2P5PYsfFhDAEen9Pbc7+4+nBy1MWqPtzUNF2WODAGY1XwmHIENgaQ7
5PkxWI3SvELqVFc1Sq3PrjL32WL0JzsFh08+SWNJZNtqaxgWjR681nLBhRnqKcndGm+YG2rBiY3a
KzCUb41TnCK5OG1myt0I5MgL1cvXkoqilU0JwovpaQmlG9GE62cwv+GMoDm5Bt/wwR54CmZ5eFt1
enyWWsFDbTa97aAn0V5atv4ieDAfKiDEflfUjF4Luq/sWrZ7tjHZhhdBv0JioeY2iY2NYtx20Fu7
32SGmAjEA/KHYaDO6OD5NXAzxUYnKT5pQUCNHtJ8gvnHTl5Ac6WbikbyQ8CX37TVNG9qo7PGFRJ+
cOiBDR8NXblbven0O5gMmHRUo9XrMNf0D7ImO29opkNvV9HfF4VmntiLVxuareonfGuUCWt1fUno
4z0AqIT7RAgUYROSFpujxAOCUOUyuNIcCjdayhwUYeiDClLsGszP17ZJvZRhkAgLx+zViAXv4ZIK
5D6vH2fLvBJhpV+H9NHyXPJYlbl1kUwYp8Ys9lPluY9AUmF4zka4Y2SsHcnyLCj3LEeEKD+kFTL7
7AuQzpG7DsA0sFjEdTeCg/SJqcuVsOdnLodk3zaztenGxGCIBiByZYCuhVfQsLqBT7OyWCi34iMs
hXJvdpQPJaZWA+cob5yJhG0kc7ldMBurRERwGWXl3Ax1ll9ZjXnVVAUos9lVuu/FukP9RvwB080H
QXgZ6TNiI1/C56CdyMal1PCU4JKQENRW5kCosXMea80k/WdVLGHm7cwucQQx4fUFVOrqhdHhPgnM
G1PJj4SSP7GUslniQuWoR9ldR9b0hZCrtU2sNt8Elsu2o20/RXCsu7RShzrW2OTVsGpFM1JeMgTN
ZS5Thp684qkbEcAfgTrsozpk2lyZ6TaMsW4BlynTI2C7ix2rJ7NWr7Tt9ezYRnVfzHp7Z40IHHUX
hoqSAhBZRmdcV33OMtOa8LvnoxhXVkxRm9GP28IuvKegVdOTbVbso7AKX8qexTNE25VLJhKLJRDt
zJrunUE+up5zKkWabTO6QjIsQez+Q4d2mvqlgA7sG5ieq2E6um60Z9HgI+ielYvnvV4S8GlEIa5d
0LDY34/0R3aT9IH+3TmYstYo8Fu4BK2/eD3lDFB/gGxi2iAf6SGNb8cG6oyR+A1/qbS5FpO+PgDM
PWDLu3Jj79lr9FMy2uvKMnYznaJhbe1hCj9Mli63GV4+Pe73fcnz0otvW61/GKLqQ1OAJijlHk11
C5sRexKLmHw4hm3sZ5GzJcH4tWNA0AoQL057Qy2Z/dGg/acZhY+5cmB3Qe6y1jZl2GzaUs1PiUud
Dt0ENm3A2aA2FQv1LNNOTc3diysMHNU2D+gSQ3XYTviQuDJupGduPTt/rPLZj2ISl7Rntagx47K1
ofYP8sQ6t6st/AQov6p7GXJn26TGPXHOVdUY3Qr3r3dUQOiCqqeW0NhQhcpVNPu4P7fAfxdbY7By
Uf4dg/ebS9Ud8vsqzL/kZlVfAcvAvG1gFyHEOxpj9Tya5jG3m100jAcr4q0OkfwQhtRlk6KnxYAl
QjGcu7LYsTHlWg3ggkOhRjCghAOADZ8UjMQL/jV/8aLz/vDzorphGvrsajwGZchLW3fOuV3cFS0C
kqfTDesWPLyDbuuWgqkAdWA55UIuvUZuu4scGt/67MY0K/h+CaWyEXMj6q00Ly3OnEqsMMFD1zWs
Mj6bo0FNFZ1WlC5Yo3WqwTP7bdY+OEF2o2SEujzxL0F9ZrPjGcO2B7kQeiWDpji/x113yRTqF290
syO5UOMgnRy9WhWjSU19T6We91Hl0P24+UJeHuij2n4yko1pzvgJnQlDcHuhJY3nhbxofXXKIIKC
ksE5Uh6KgG1/zz1G8UzSrKqxb1a85W+rLDzT2f4Rq96NoqqMEQKtRMm8joQt7xDWobEDLCv/m7bz
aG6dWa/1X3F5fOBCaoQqHw9IMIukctgT1NaWhNhAIzTSr/fDz3bVOR7cundwhzuIoiig0b3etZ4V
637jCe+sNSY8w7gJmADzqnqYHpzCRtYWBQ+EPr/ngf8ATe/csqVczAIBwUZa46cvBhyQIuxPQ5U+
NpnSmO2GkyrBo2uE2HKkuR3zORbUE0iMCk90SM9dkt5XQt65jizXXjI+DmJ+Sss48nP7lGkgRJXT
jRt9a0TvgcZEsQHSIKXdattn5j4D0cRcBU8kXZRe7v5ygpgETqE/ale/tgBkKXqdqPLt/BMNfQAM
yvbLHDVPF/0zpdOhHSnIBDY+VTgtU/+BidGLLQCTlLP+VTrDaSmC8MAs4tm9of+ZDTLjPBOc/5wH
CBVDSHe4dz+H+R7bKcslwx4rC1NyEeHWt9pHktfLGtxHRqnodGpc60AX+i4OxQtZTlym7JPrmzW2
S3BYUWwPv7Nfu0l5xs71jRUSurG9U5NxDb30d9jh8kV3OcQuB7/bUa7mRx+N+srZJHLM4iQoaaGU
+LHwANxgVlmnojtWqrvw/PtVZ6G7JgbyUibptJM4Z1elH2wSpoJruVRXHxpza2vAnsbyxgQbH+d0
kqG+lvAZOVfE5h3MoewJQ7m1NnQ+XRYM94cxAEG9ngdbPwFTeS5ynLBpjEwC7CihKY+T1iF1Y+vg
h6BiLLOY70bLHFZluFxUm/X7oOO+4P4oD93c+BTeucEFQ6va93huX+bbXJAqVBR6C3jpygd0faB7
uFnb+tYjGbRVuhvZzr4b+ZyDJPLD5QQE0jrbgn5KoAVlQ62tQbijpc7KNgJvyyCZIXJTFvuiL9Mn
ucT0hjp2fl8CZ0IyD0FD3WIxxBUy+3GYM3Hv+NBTVjOp+r2MC/N7GEKUGMMaqaMOSeWA+V7UFqjr
Z5lOcUvhn+tC68kT/WGMzcwTcqzHe6vRalxPgIx4WNmFvee1P3UZ2+tYVu1Dw/SQIIrtPzlZuLx5
hgiuSg4BbcfQu2gx5MQcZgm9NYNrbtK2nO6RDp0PAvvmrxEleV+PJXBlUcYUdDRmvM4Zw8GFSUBx
SR/kV+xn42PDb2Yzs73ZxKpjU2XzDKu6JPsd/mXk7RZqP6d+ophVOezHb27mvJ9OIDidLeMEm41d
HD7iKaJiyuw4N4JrtrJVD8QGWIR5Qy1RPejSiXMOZsoVYJzZNMgCYIdxO/jHQYzB7xT/+1bYqKBJ
oeEbB5o4hVtOL3BdcTM6yXdyIxDU85xRjjPyACBRqfadXeljAHT2jqq1L7AQv/xe9FeoZmpjjUXz
rKVrkjmhQugunIr6MC+6eMJu9eioMUOUQVeN6KC21gBwqnXBKMWUKD/4uCk0Egiowl8+K2aD1MmF
4XiYDJofVUcJJyx7f0t9ljo1dVtxA7G04YOMKBu61Gju2wnZ7REHdHHKerHDmPDAaMh5TOXCPrhp
+e+4xyyAyVW1Gdhtv000hx1Kp0AnA2bYRexhB3ooSgT1jKaSHgk1gkRO1SnG1/smi4MzTEDjQoqH
CIk/TCQXREYjMV6w8kqdNCOz6lZJ3U4jzw689TxNcFysRoynl6xzQP8T3j3FKRRWilJ+Na3dbNF/
um1SeOWOvRMtQb6QgN5rHuw66fuLOfh0hHoAlCruDFEctSjCp7AvQujSAGW+Fjjn7Rpnq9w2Pojb
QJmS45pXpZFe6HQc6IFh08/2jSO+7+6AxrU924KcYTphHhYavJ4uYIjJBZGS9Ee3UKCOarq0EDpS
Rfe7BEW31wxA2yhM8pi9v926zxYtJyoSk7OsmRiiAPTJEuJu1Bjw1GzM7Bj7+TIVNPoSMurfrc4C
WDRQqhcS/ELR6cU5Y1DHaxreBRCsHwkg2rdYggTKnNf26m9LhWNHaVIgA4ZuYolBQjkb63XMUQL4
sPVOvtZL3x2fqs/VlDLZinxvMp3D3/rUaqyGUeQmGTBYMd4IEovZWN+YF6/xu373t0LSY0GNO8US
OVHdVZrxvdYz1zgVbGpOXxNo3c32L6/Q/w9P3vDd9rr9/pfzb9X9y1ZXX797KM//fvtWf2qFDSVJ
+//45z+CS/3vd3LzxP3THzZ/ebcf9Hc7P353uuRLeaHku779z//bf/xvB/jzrL7//q9/al31t1dL
eFv/aLUT/0dz3j+0Ma2/eYH6909LNVP1+3+/xH+Z9TDWuR7xerqVaFXFcIwN6r+8epb7bzibMEHh
LHeIPd/Sdf/DnLX+zcRpBjSCuKhPlhHLVlfrPv37v9qY0mHR4gJzhQ37M/D+X4x60Aj/2f1FGROE
dNt3BT52aLbCuyU8/8H9hT7PBKUtd1ktZcLEZBQE8fa9AvpjGDfMfmv+8jpHMcoP9S+XQ13UjF5/
VYAB3yzWkWub3PoMAARW2yS2wtfCpaedZS6OFqw0kTeAfPQ934pg12WI0K0pvn0nn48CoBmjW15x
arIpMnT5OZPXQHElo8HDOKAIZIIIfZjdSh1MgleviVD9XSOcgpMlBi/PQgfFDkTJjsEqul6aNr/W
auHgAbzhdRpyf93r7svlicWeVlBk2Inc36t+cM6jRyd2ZvG15jxVmzAuq3PJStrFJQfmTBbXTOiv
PO/9i19KMFilYx8Irpl7p+y+ZBJTn1PJ/gqvxqeqwMfUPpEuhONDYzhRuoOcM/obetX9AJz5HOQN
jcNXGiOvaBaOeIbA/oWBcEZNCUsogLzlceSbT7e6k8bI/H1G7yEHx/zTZ+MULT6eJuoDFxqPbz9G
WvketDI+p7/eZYBwdjVtqlTGWX2NGV9VgEdNlGNFGUaGqJ6Et69MjGaJ0YsfN8eIH2rU0HVqj/2V
ahdzz8C4uIowTg82pQ5RfwOsTr744bcKVt+iku9gGkZ3m1NY1g6TSfHimHzMuUzNLbnGcQtUyb/A
CvXJp/J+57iNNxrB+jqCByX6zBV3WTybn8Tg7QtfmScNkYipi8cpnmW9NPdDWlKtbfEFK4sHA80q
qf0lNa850iXkrDwWW2zZt19eM7MZZXJV7G4fLqFvit4naRCYuDXa5H752VQl39EZv2Sbf0K4sNd2
I+rD7WOlj8rfhy4/cjXzAROV/FwSOn8Gg2/q4/L4CYK5/REucqVD3eW+JNCwz53uy5li7+IKmtYp
t3Z/UdPHpxgMl6IX4z12I7BuANtW/NdXenPurTKmInxoavvgBxnLvR6b8qlten+Tp6N/NbKmOJE1
y3Y+zzySU9oKXoEOthSQtOZV9HOwUZ0T3ElMlZvECymph2BVbyGlGJHBbXtppKk3ppooWhemQz1T
SIe0rduPrKBQ1HPZ/Id0niE4O8xg/X5iD9r5ydeCVXJf+dUUR8Ku472vA+fLMWtqR/q5Vvaq1X29
kXErIqdeunOfEKMK6qD/RuEoic/zWF0Bg6PVpjXKlR8E3XXkgg9qjm4I+RYmyMURO98tvIfGHJ03
pYPxMXf9etMmdtqsQB3QbDlwIyyL156CUlh7AF7jI7XW+YWrXr+1qWFtKrbuAxafZojqxkwunWep
o7+M5tai73PldTVu98TCvkbDm30x5iZ+DGsfLW7uw3tNjoayhltejPLCM8LhcknUhHQQo6G4xc3W
mZkmZQgDx/m2HWqY7OGwT01mUWhySbDLnCXf+GPuXRgqOleTpu8ns2a+1wTaXC+C7GNJBjZHsp28
M/Nr51PybbfzVApU1vqP9r3u0WKphC41TOJYSkHbexVevMwxoiq5tb403TNFR864Qd9rN44ZOxsn
Vg3vsKK5GiEKeSXEQpnZ7sGw03itK4xeg+G+1uD371NtWZecbtaXgvaJI7lM9xOgBAzSwjapjfbw
L6/o9yiOsrM94FhJ4BwsZb10ppe9haUv3rTyKNISLt1hY/rsZxWzIKMPuOBIDyyWnPfZQgMfmkvK
jqvq4ldhEwrOin7exxCH77UHv6ZlNFGvYilo0nAK+o1zVZwoBTBwqfjxI0O7cG3GamjWrckuXngj
HW0dPrStwr3CiTnIyi+lYvYZOMZSY8IV/JfyRdhGQ9vaa0PN5hrCr4+cZ+AgIQvNCCNtvbcur+wD
ZfQSrwahTZwb/gZHanvh88c9ANiOLkCZX+EKV9ugCZqXZGyIgWKCJKRnJvcJ1h2Ooj2YAuFOH3Qe
Zad0iW8WJI3mXiQms7XGXAGGLjep3YCFbAEem7WNWJz4ye8FODTTARCDJDcwEC/Ge7HEC6fyllP7
2sVrfFyQBM+LoELCbm2bTu1bD22Gy6utqq5YjdZAmRY20A0iyZ7EKLd33OMqcPW5zQOi7cx4kbIF
3rLJjcKuHA5QH8K9isup5xYV9amUkq4zPbdnirP4dVD/AklTUdJ9StHKT7Od3miUrc0FZQksQqZK
92xKxrU0GYvMYQwUyBy8t3Yw5cYYg/GPMWPObUb13A0onm2t5EunwuXVdEJMRFNi3m4Jxi9pYrMI
u7N9RANB1WbYjA8WI4R4yLIOYOOCZ2eise8O79iyB5sxbGw7LiNYGRWNeDQz2YtVXrDeJauAccgO
34a3McKAtRU/c+SCADm0HAqxvzpHb4jDK5aMfjNReIcOyZOK511+sG8nFiNJHkut50sixpAz1lJ8
6ZHmc5zEMzC96pnINuuzZY+Yr2z5nVgzbirJgbibkSvj3K23rV7qe1l2T5LSJBLFXuxvJcjIb6dN
mDEH05x3axb8bh/G0j4FFeRdU3p5vOJK9Y8e33CVdENzDZn3fOWBx5jcDdJX25s+jLlzTyZ0aOJ7
rq7QXzP5UMJzvJsTFjWvbm7E6WXkcszqR/RVF9ekRTGkTQPPta+bB6Rla0d49gyVrHmgS7viC+iW
uJW+7AWvvxUG7VfGVEXZUA1PsMNvfFhj3MWpvKpU4CL0p3vDjIeoxXcCUSJB4kQwhnaMfufIM/fq
TGSXixgs9nH0SQdJpSTqT3PfOTwAMmk/U+8TeZIRJbPmKJ6ydFuH4lcYW1ymfeBsVGsa3LR04Vgl
bZ3KL1EskKHbln6OWtC9LRnZEnTwjTUz+e6V8gD/xEpTcUh3LJRK2usrTnafC4fYX2hGdDXFQdZe
F2FNVHzH7rVjRAURfAofMxWGu64eUdLDdPlpQwyCozk8WaKLr42dUbdeBRR7NnayHRJnjmTDc46J
q7PLMe5uRAZyyK4N7AZG6WzS0Zm3+ew52HO0+8fJgmpTpv7cbGZnwqfZdy8eD7ezZPiPb2+2jINr
a/AAlLHYjPJHWxBHpnF4nisGa5P0/szWVG4rNr5rQdEVAwEPW0msu52e8S5mgY/DvJ76LQq9f0NK
y2gopmMaCmQFzS19dER/TpeRWZouPcaBpjgyA5S7upbnkt4/5AOv38H6qi6GwTrBwMl7cWCu5q09
bhbLbja97xoHT/b0WQqMJ1k6y01Qeu46LyEnyIFacc8YH7A0Ql6kK4yyq5tVKvGLyGhY4qgAW/Z1
ZczbxZUWQnXPgL8CJZGlQ3ZCyMCH4Y6aGEMf7NRMf7Dh4q+e08LbIQ7ASMYEtuFnisHE6uUkALTe
T2wKqqJpsP/L28Ck/dWFDjBTd84fFvYrO5Lq7l09u+yG0bmUSElxs3fDskN8v6vMp9m0rjQvYiqy
k2Zd6xnTObSGlhZUe+BQbnR/wmlxP0qebn/idMZ4o6AxrYB3YBerbmN3E0sL6zjIojN0WAMsLWAu
O3IGPZ7CoG4Pvls699yx6mAtrjgHqgWkDzUgezf9DkQlvVCXmHx9DDMTwYoSgeZ3pqhqUFgF8TWy
pOgOScmqhxx317icggBRcdUquBYKZ3+90oPVPAq3reA+GMaH5aStuTaFF+9GpxvqDU8Vv1i70KPv
h6QxHjW3KOWxtRN/irqI9+wJu1cRm7fuuW6ZD9Sruy8cisU1C70eFVo0O+H5OTIVmQGGWSoI7sdQ
mXtGfBAY2qpvHoaUcrGV42E8Ylw56MOCZeHT8aT/xYNioRp9GOyo9xDl6fJYdn3NlZdagd6Vzejf
gDUj1eT0VazMobbOeK0kg4cwv8+cilZPe8Ddtc4CJz+T7j9bRptGnt8tx1Rij+W4AyYAXR/lhaPS
o4Hb3GKivvU03pFUyd9FrpJIdt1wCtDjN7jXcQJ44bhKhowirES8T10GlsCwXiQ5uDUYv6+Wv0LC
Ntkz1vSla57TdxoP/mYyOJ1Ihmmbxg9+9wrOf9MOep9Qw3nnJmZ5NyT970IDrmPKb2yngd14YrBZ
j7lov4beBUkrh0d/UbuAFNGK9/o6U72LnF8c8RWOm0GDnA3ShjZ7icY0DeI85V12psVj/Cy8FrcY
XpMfK1TWA6ah7C6ELhfpCgr/MmfJZnJMuWf78+BX86/ZYmzjZENynrhfYbnrcQMdg0G5JZJj1eB9
KRyG3Zlu7iYJcxkHLsSQxK13ykhvUrou9rM/WK94m9uV58+0eRjEFYTdYy2Yv1g7i9VSpcFe+lj7
WuRfM5Tb0ghf4xbdfpqfZC/klgq9gjDP/FzV9Ku0HR6WYXyZKFwDj5q7H2pMl1Mtc4zNc1y9GFMD
XMN3Xhc9fMTMEe618OG1eFa8Jvq6nJWiXa/RX5kS1DhL63OSZJMmHUJQCYAZmy3+YyAl9DdQJfZi
GrW8y/nZDjX73W2z5E9IDAfc7QygirF4LxHbB/KqVxQEJ5qy9nPOMKbe9lKZ4Ty3E09JGGlRwc72
mMsCCLcofhkFeZPeEk9MJn5gA0fTUl9rc/qoxxrH3TTeS0FXArWq810ce8bR6wOKkD0nKh2ANgum
MujCMX4Gi/zWQBUFO8C7URNvKYYCP5TZ5JuwK+yzk6th0yxufSwSdpO9qQS55gDBwlXlLkhyOnYN
a5WbLlQXos9kEU2Gul6iDotdUq3Q6ztHDPWfqfZnQNoMwVa5sJi78pCL+nCa8Nf5wYmRdviL4WcX
oS4mm6FMjo1pc9oPnT8mT67jiB/VFiYtDPW5EFJcoScNu5y98BoZ6GfufX0YZwd1nckJOKbF3sZx
yHWsgeJ64S+qMJ6W1iUbFtrnLAtPQzb8jEL/cRJvWzUF4QlBHIs9BXJ3CEogPmU1z02UnEuKfRp7
S2Q4+SlvcGO6psTlRnfpFrzDK32eJ4PMTZcpBgVotY8qzgMSSvWPh2VZt/aXMJZDEgYprkNOcr0o
LprZSZRq1a7hxaCOW9ZbY4bYEMN43dvNfqjESWE35NxNgLoOuiOtvytszGzfcaU9ERDaFFwQuM2M
D4g3atXCo2beNL7TKBtJ+ttWA8dCuiWoJCCjCROh3uGzuALiockjSMns51JHZQ+Vn3TsRCwo6znS
Lz9c4AtfM2M7qM1dLKdXlQj54IBp2BlhxXzSUQgA5YtpJdjejHwDz5/JS/Nq9OEdFpsJ747+Rp8D
RKDmD0p4ceKmnfNMGcibdIzlQeXmR921LFdj98704KEW1rd05Rvwms9xTn7gsd0NkpOLw8TbCX+S
kqCeYt9tlzZkK9ljQHLTx0X3v1M8+SeAyVxtilGqV3aHpPfad5ovmZhbVsFE0XHYK5rxnS/rfCMM
Ss6YGzIcpA4Zl69nr4y2Cfc88dQq7OS8cxmskEuGBEG6niaA3aDkceqcHRC5o6wSTnWGt2+S5YtB
OcOlHitN0Szk4JoPPsynnsgoFJDLzTe7SUvm507JY1UfsqT1sMQZKAIgsfblkjbbEobWtcLKXXJO
W+Wj9US9Eo72ZtgCZCGjZZpqy8ATsLliGjp9JMQC0Dw5NpU+acJ4V4fyGAwekcMaqzo5v5D+aBrN
KWxIs9dbLYIxp3CTdPLbyzFrAqtj1zfuEJviF7+n/9MVN2wHhqdh8EmniurBWIwz98OOV3n0lvxK
HW23WRZxgepz6Kd2XM9B+ZYn3eNAZyi+ppMw2UiHjY7qfHkB3cOIMQVhnuBqjDo3fZA8t1ZZMb/a
U3o0S0zgVKrGiWPuyiId1mGBwS8p4nWAFcXzVPJMYzqVpp7+oH3sxHmYTsNKMvatrXSvWMroHgIO
rzr/NqVNkYRrZQJfWEr/d3tzfRRFHq57HwMGZkJbPXZqeEEktHYd/YYEMktz3QdEjpgDYm2Lq7x7
XYyqdVY6Jfo1hDeXcRzkePd9VkU6NpbzzSB60DU2xCHDyj9ikYtsVORp5SANbUC6WEcP9/U3wU1c
oLRBRLj1p0+cIOGqz8BCuEy+z+xUq6+5cMu3JUzaQ2ct2bH3UYbRCCa8Yu0kqye/TdM/cSetDyQ2
d08Tk31ve0H30nY5VuZ2Ia7T5ybH8j4+ln4xH5PajXTI6Ie3VL+yM6H2kA5rbO0c9yiunqO57r8X
yyhP3LZiSxUwH/CczFu82tN9oP3qtk50j52R3kQjwEhXJj/tlhqKAUpTu1yZTcbnmfA5dvgwvU8b
TsqussL3QmtvjWXlLzRb8+oPafXcpWXxO5mLZjcFdb9NS55KztjbR7MdjYchA+DBx0qOw7Y0Q1dH
5d1H3qZxBOglwDZtBzVbafo0Q5ylR4ap465sCc9xWkdw6EgzN9xwAOhRHdRAHCljahPRrR0/+UDX
I6ibzEbl1OwJFpJTSn2xb3LpPgTz8j0zfDvzI8WHnAHrNq4lOw0z4cBrJSbT1WzsjzxROthNQbOj
CIIaOr91rHcvH4czh45qk95K1mcXiWA0bGQSJykeKXnH9VHXycH3m/JL695/xLnw7ghhd5GvjbPk
MIhDnm081bnLUVX2g9dSolHpuY5oMOPmblA0Wt7Q7zgL5iclOnOrwFitkLqmHdsY/bGgG5y8OpjX
lS3bvdvcqor7gI2rb3WnNjHKl6YhJi8tVmxVUeqT1qV5p3n+3XWe4UaQwp1jUswHfMAoN1p0h6BS
+lBA0sMi5RrX1MRq40KEmwlkLSTgV1I11740kztlKgYZQfWcuT2mgpDY1M1LC0y0l4SvSg4MW9MU
cAdv8UDh5tWhZIYcqWLBl+HRZpKPfbn3JYg5XKc0X8u0Gg68bP1nKQZ9ontk5sSgjY1Obr/Ytsrb
Y9IyVzdyPgeuzE0Se9Z57BSVqe74lEin32ji3zzNcW7l5KUPlS/zKAupFUi6uYw0sKFVGODwy/Ds
RC5gLKzTpfV7sjgj9nbLcPO2qti9p87TxHflUImVNEj8Dd1G+TaudL/LQrs94mPO1skkxJUK52eS
g/Nj7wAjouZhOtRzNbBbJurhl/FDP4tgC4+rWNMyvxybrq+jPKzlJs9GTqE0Mu3wt40bqsmmtUqJ
XZBLzB65cvuvqgS04nkNcXcCrTzVyUpnNrgwv9RPsVbDU197xQbrkoPda6zewDToDfYqEmk5vw0k
6zoqfMysMEhpcnTsZofWwtgEOwYpJRSmNs6bB4POsXM8iXjL+zmTuKK7GMTTmbIeeWcHxS+3HdNt
j9f8oOOh2QFLREDhzCVFSfUAc8Mj9699P2AhuQ5FRSGqAkZG1reADZWWt+zSh/ZobhsLL7ij66na
ZxQQ7UiAfQ6tSXXQXLYVyuSSnHpa6i79UAxfSd7REC0przqSCK92qWu2x9psmzOjqBxmmr1F49oM
Q9NvbdJW7LcrOvfAIkaWvDnfEqpqqhF2sRfHJny/vDohWpobK3WzbS6K7yGTDsVBmKecSY2bxMyt
T3Oqgk0rnClKk85dV8Jq162HPksdTbANlmY6gusjlTnS39SzNmwntVQr3Mms67TLntFg/JfBcctz
Eiub6E/XbRSzoHWC1t4qomjgG7vnYsz7Tdg3xroCWIC9JmiPcPJx5ZdSl4dclL8ZNpa7pjTH88D/
XjtmadC/6dv7rjDFc7ZQ40hJK7FET9ylkjQtz2dN6KdoitWAT56+HMmd7hsdP+TgYahrcejzfPIe
bGz6LUwGzFpr1c/Z01CUHREHMWKkCjPshNLCHlyr6sEvXCZRoFJfrIGpmUWuaG8sYf/H7LW6NGIZ
vw3NJNMyBgJnU8lQLGZieJ7VQuBkKjmGoancLxmOPYysBspvxj1gVc7Bqxfn3aJwPNJdKV8DMUh0
V7d8JdmFo9VEf+ZthvdzxpRronn4KEFXEzkfhpehGYjfy+QiO/Yy6Pre+KoGY7ooWkjW5tJ9helf
U1xeRHsVOHTtEzasSf2/L9zi9/jLY5Y7q32njSq8d8AJ4F0yBW1ZMasMW3OnMN+aMbGZB3vDhxxn
MkCqBj5GSmpMuCAwZa9szXtL0uCHkAaoA06bZFFkNUWdpfojUIPpNW/7LsrZEP6iac14U0Pf76ub
O0R7wfBhTqF8sHqCdqvEpXvOUcHPWAnKiQxm8R8kRbuzD4H86ivLPFqFvuGN8UGT2jVZ33xkjpYp
5BkkaP02ULP1ynDuB9/5cGjnOea4yYDTnfgEqJWjK3I2mOpQq2x9uUCtGM1M1IODRP5sgnB8aJxq
PFAXgvxluOausWcmyo7ZRSFk7fuiHeNDQg0Ou0my8D94Kro8omvFi5opZHvl23S1lRWRt3JB0Ui5
dOyAqbugcjxeK4uDdTvzF5js+IimdM4jEnB8dV4l+yLtm/sUf+4VtOuNkYGeqlmTD47Zuu+N3RIa
qAo+2cVRE0cfft4QR8/bYun2ndA7H4wub++tLjsDb9LEhHhEED4vtuSYDAkX7OVASGTAUx8xE4pX
rp/KtSqHL1FzsYQURAD7HGp1YMyujvVomOvc1ck+8aVzZVENsXjyXkzYKQB/27b+nIVy+i/tyUYZ
D3yb/mSLlrU8yczg1XK4+mqG1jdr5y2Yc/tUKn5W8HasXZGS/Hs23KJWfTkvmHEDZnLOZ7MUGARq
+Eh6NxckLNb0xrp7tD6HoDg0rGiZAmtDTxGXulN+2iamjiVqnGn8+iv4HVZlNaPlhFb1wZi9FY+Z
qZLp3FIYodiuuz+zHDQo3LlPm7ui77MxisuUbxrTu9DS+KDyb/rH5YTxHFfttRStEeGP9K1TPmfE
EhZOkumjXfo46GPT6aAsmJaFQRt8yIbGPkJGbA5LzsusCy4JAYhfr/SgL/ETTtVBR1iIHvMssH2e
mw38l0iOBk8ke26/4KoqJrLcQRNHeLm0l1ufAPmHrgOZKxNOvyjf5evCqYenabcYbzJZRv+t8txc
bgt8CSN73aE4lTWJgNUsFWY1O+wpq1d+Hr6PorBJFDTOi7b5l2WkpvK3TLpqubgDbuLdVAd487K6
5/nWx6b1mk01lJa5qMzmANYqmaOxJPIm+LW8LPTPLStLL2LjK52/m6ITvwcx9BdizIazlxnmLsax
BfkhO05KfwUjI0WHaKqHIEnMNbMmi6qvOWEhveWz1CnBpkNcuWMWBz6jH6ObprcNy34PpuhE0IZM
UWku7Ra3dbPyaF7KgSfX2W4uZXCPuM0aIWawGzqF17ye2WcEcHBpx3sbO9ClO3csTLkOuzTPNyPj
j1LvkD4qBqJ139zZNBsgVkIVgOZzAz+1TO5g5kTpkAPFCXAtECAnpkONaaUH2jkBSbP/dav4Dq0k
6Nci9bzvGNYO8v1InJNjNNiRtemH5WcpKnde17bdfKXC95yrXdQJZbGAlH/EklhXYCcufny+2WM4
e5yRHX9ZmIRRNPZIHfVEmEFSR3Bieqo8lB6VXZXrJi5wViMcjhXvmuMWPWzryuxvNIMYeoQb1ukD
Tk4/Sl0ud3K+PtwgmThGuelsFmYTeiw+44FEP/Yeoj/jQTahNJiWFDgv15UywnDbTYw6fqY6zMle
MK/2xQikmNx+GAMmMGh1OjjLDFvbML0riki3AwhS3Vm1zre0oiZrxIHdkqr+mV2yw4fW598cT2jS
mrpY028/b9jaeYBzy/KVPdp5QTeA74RsnHnzwbXwSGKmDcHaY/mvm6l64NPMmOTN70YNBBs+woNf
Dyb0ICR0tiA9DmfnD/NItr91/9bwJL4jHrtP55QAjmf80vUimK1bDz0CxlerWSwUS2cfunJnjR3G
hZyTCer1aUIEiYbRi++U5zzJtpWUjwUHigrsqBCckERVoUvgNgSABs0T1SOto6n2qcc02VE1PY7A
G1aaQ3ZCGpatynZROvyY/YpiTwscx+Jyuub35zyDe0rWgB6flwSL9NCgqNfAXDKyDC3zqY0/Df3G
TKrgLXCA2awbixNhPpnAlHTCm5jtTdeCIuFCxWNTZahAbb1Ulyxrszf6Ofk8bNWVd6qpmmcxCHlO
5+RFNmwO/Vm9hii0INfxVxr+mq5QSNoqh0F4CWI/KGFfCI/sUxMTL2NerVZFF9LVW9Rig4t2ukc0
GI5LzSiS7U+2w6AJxCjG0GyVJ1+PD0LKSOXi3l0UUZTyYJhmvWlcoqidadwjjlE2WLO/kLJ9gD3C
OlD4BM7CfqrX9K+NBJjCx6pkmtsF47YHVERYy78zAwz6RmpdtYmeG1YeuRgX8Ge14Mls3OJzyTsA
P9NUPZlD0ayUmrDoxvN/sndmu3UjWZd+lULe02AEg0Hy4r85s+bJg+wbQrIkzvPMt+ln6Rfrj3Jm
liQ7bbiABrqBuitU2uY5PMFg7L3X+pbcM+4z13SCT7rRTPZ5jIiOlHkoVbrl6Fg1eLPdcOZETglk
bgIc0/yGQXxZebQ8w3oxnZbxVZbqk6CCch7I6SgQ0I/oDh4V5OYplW2GtgoOtAHpaKFSTo+92KXD
J7riI7NSiBpRQROtLWs6lNEnowyTk9xKcELI8HpM5ecRxusaH7mx9QYAkNNgNntdB1vL63dlNcuj
ybVxExS8nUz/uhbDuDXBqB4a1c97wse7R8/xH0SC/Zec1GlTZQwGU6v8mDBAPhoa2z1HlUgTjvjF
0zRPIIHxXzdWExylhjXulMnUQtpMGMmfmB/YmSIawagrdFUIzDq1uUtpv9Q0eVZBFemtDsdbnxdV
N4bFqTJSOh3BHXXULfiheN0JZCi2Gj7YtgDK0aakB0y9AZnbcUEkMHBu1XTnjhTNpEhSAMTq0ZIZ
bkCryC9cMTO4dsNix8+qt36DsKQfIU/MbnznZCapz4XFzAtvwYpkXLLmON+tHVfdMDZ6SI2aQ8U4
ujQZ43bjTPMZ0VLuUTk5HwzljLzwkRGiwWEUYVru50XKv1cWU4zJPtD9MNZEw3wBgBHuo9qgfHhK
cok9z/vqdkhVtIRt17BLr7Igr9/HHUMlCFoHTxiYF4JdZ7Z0vY3jKdOX0uNXb6SbHk2FJc+n0L/K
ZH8fxzeFji+QGvNceGpDm+3ENONzZZFWMMXGpQxK45C1WOs7K7t3asIhy+CsaQr/tuyLT0mbbaeI
KIpqYNxemc6GyB7/ax93u6hPp/e1LZlHTte169LWcp1jTBXnoZyLbQ47xnCSLxTCG7cMn8w2xmzl
0LZRnrcdatpvbmLsIn84nlILcjv0oj08IE7ousD2ahObZWbTsciCgnZm4G+b2L0dVUnguGjXEUmW
amXGKluZajwda1I0Kuw3ekAl0zgyIIlQ2lgYvcusG4cLqaMLbacf3MA9Iqkk2hhldjTTkKIM6am1
+nsvxtLqZaG3hUNybqcxDWqn/gDh5bitkw0A5juLw19SESrTNvnXxhb7HvIG+A1YNAXo5Qu/Jedc
xh8Dp9qTlIyKsL3yzOKkEbhpouEwu96GbsnBitrzuCj1SWM2iVohMeHk0+cdBV26wZR1rDKEekXO
+B+xLC5qWhh5UXwI3XZPOqp/VadDti0mYzc36rjtkse4l+dJUZ1Q4iApd4GTx4YGjJGz6lPsximJ
ZJTH470YSccpaGdvyX6yv1gJyqE+DCOCLkF6okBKcecXDuW11Mu8Tu5qA0M+zdbh2usC66gfBL1x
0SJ3BA+AaKh38LdVUp3qrhXnjeK9JVkBPrnSfjdMa9E+p8oP9YTfxPmWN989h88DV2ZJhAotjDl5
ishfQplC/6JGZHMxpAkVDwIRL+GDpQNzrZJXzNzb16mdfHQ57q9DtLoHlwrEyMngJItypdk91VwR
W6zWSKr4jOTCGmsRYn52cp8eatgdMb/sL/DvqvWi0r/sMDRbTT4w2QP84XR2dQoYzD1N46pZh8lw
FSl/PzMKp5YgUxU3GSQov3ePuyZP9kMznrRWfR6B2uPVdmLmtrOSNWelKDUVIlahD6A7WASDyq5a
a7Auqx7KC7e/X7uJfxoHYlsR/EJxwmiSzlDil/uwqofVWN7TnGbWELcgzgoAmLNrbCIboIAznBpt
TRcoOCPd+Kho04+8idCrjRsrKz6U6YDCtxvo2mB5DlaT77sPysUbC1KjlQCEOF0/DsqKzmIvj0+Z
TnpnAePQ4zCqrBhnbEOUQW+rB21xjouq7AkT1LBGeZJhsow4uTuNe0UwPO2oKfE36HJBV7Wlez4w
MjvN3CL7Rhf9v+FSKB/zG6iJjy02hddmhP83vQkWuNh/Rt2vovpf7++GKH1lRlj+zjc3gqXeceB3
Qf0SM0jxakPm/eZGIOVSgA3WDmM2aREhBQf/TzeClIsbwcQi5UAi0dYSq/WXG0G849/hP1ok7hFU
IJ3fcSOI12lSjqTssqUCbYwZgn/xLW9buVSJ7jxZ+Pv6Rtz7/JmBphiQnye/tELGDnHo1U6wFnHS
inJt03MDqDKzjDQBvkafBDsaSbZ9/fuul4v/z1aKFPy2/7xSbrqH//2/Xtlenv/Cn8vEfUcwzmI9
Mb1lSSxs3m/LRIp3rli8IiAuNaYNm7Xw72UiJW4WfCuSJgLWlr+XifdOkVkKVhpDC2mM2pG/s0zs
N1FRzmLpshZYsRJcUFtvMxHYnBISJPUtuIZOvw+rHpkOusQ4NutTF7Wo8xiYnBoo6fK5KesvimRU
CY4TJel0mKxImOt6LiDO0QpMAE9m9PwwcCsUgogF1YySgvVmtfLcGqspR9sQuYwn4tCOVbrObC2b
Q5IxtgdmQiI6RSjCl/isKxQcE6p9DlWEXWv+6c6I8oF+SIFjLtlVNHlDRAONq++JmounZOcyvWja
HXpDmz6uk9Ro86sGb+2KaJMQtWvAUWydjzNOxsgrOSHs3UIXw9qM5RhxrrOnNKjXcEUHpghGEkO1
0UbQpduWGqNG5MNYCnzA8lseG1Vp2w8xqUjmWUGPqtvRd4zQ52PqyynCZJOhypxdOGRVN8blmuM/
xwlGmmVPzhYCduabnKg2JSukXQdu2Z5VRTBXK9ceCGxeZU2clE8YILNig4A8C1F7Mait7qFehdW5
DgLcjyvbpmpdz8xowI6NaY/dPBcoclCluyAb0W267hF9Tjd5mgqVy2VQEXjdidngAEGDHBa8pWRK
w5Z42OITYbYjhoml/xr6OcmiSJAXgUaaVpdYBVwyr5BS3PBz2d2Hxola66QyVJJMJDd11tlIKlO0
qZKZOY1klnVCMdvoddXlRgs0YF7c8MgRe3Q6DQ2gfZrnKExa+ioo1GEzb6GHYiVMu5CQclBtbX6c
mU1QbEPBH1xMeJyQ/ALNmYPwsaC3YQXdMWp385Nr9jheVQx1hzQK2tegfJHVXRWhD9ixHmiPcpbT
RLmvzZbCA7//OIHtbGe+sIDcU66cPp+9T8STkUONK8cpt25i9ShRZ0PaI44CRiTF2h+rENpGygCU
EZhKgXKEpezcC10mEcA56VJtQWsuogciAcIBv1ZuWeYRrbnRuoOJWVm3zAqDwoHeZZRBvPZmOjsg
9WgNx3umJWQMj5jlKFHTmaMEdlZLbuicWxdEh1f+tp6xerNvB3wowEMgXAsF7gMClZ/S+c+8cton
SNklPsg4vOw4dDwo+ELs7rFLLYWcx8cpbpUYdAcGpC3HzD645IkdP7JquY3UpsCtsYYyLjBc7Eyo
1PinOV/yH2OAJhzW+6nxdh6+5s+MAKtmW3QSEaXRM7UJGBp8gW9r3jj+DJ3XRLRYVjVD6n60iLWo
g0IccAAHw2lH981ZNaWMXDxlprcoizS5ndTqLLYUeiBcnVo6mhKBPsGmWnoEx04LaHDlDro4UvYC
xWzNsb92M6+GPVMiF8GzOQj00Izm1rmfsFQcIBOf6S3GIP/MKR0OpakmOG0zHgkH743LfMNsUcQ1
yvJHdDeSRqAsg3AaVnJAOLlKR7fJj1sdaYqwIZ4sxiLSbm8KkOzpWU5Hn1jTYS4QIwZlDolqJUEh
UG8lqPSYrtiWcOZP+HWN8JreWjvS66iGRQM6yWkeqQKw5KizwOIxBZQta7/CqyVpYvZzaUNbo+Hp
CFZpYpr9Rg2mqImNcHEmQZq2IoBCotInDA5Ve0Qnp2rOpi50jROe29A5Jpw4d6vN4FVjTYFYmHpt
SBMDHLPwPkdUnOq+CL5C8Qr7L6Pn18UK3HFXrhuvQGqH5i3Gd7tJQQX0tCmMceI4ESrmOvdIftw5
OcpjI5CZRvdUm/EBXo4OPmBIRBkbMDNctYGjPiAXd3DnMbmz9lL3db0vU1o2OruVFeOmtdcbOQhL
qBjzFJo3GhgI7PsT2UXgy5i6tp9iClvjtO9k2V3nEaalozBs0ANqHpjwBiohIut6TvNsM1qLy474
PyCIaFg7D/ydBXENcIFpXQcZnYq1S9L3FUMqEOgwUhfCUmbE496bSt9nrjNk6I0rutm5MuWda6Zh
DeKlI8xMmmF23jCDKrhxsMB4qJYlaZK1I9ee0xCD2gw6T8/saoiNFVR0jV+ospJsnaAsOcc0MvMy
JVcoItHBsyVE3dSf9hWkpWHf0Ee49AuwGjCnCnIpGZaYBXqitnps0Bfd6nyeGZF4sXOGj6A8Qx4A
R82B+XWcBUy2V0NkAsOYE39e4J/NbB5FuuHtWfDelRtfsKnsHKOAWAl4Raekq5X9FO5o/vZ3KD/L
h8BDxnIG07PSO+b7Ja4tYlWatTRx51KoDCgA0gCUDVMBZR4PUwEPBuOrS7MEVDvQLryvyEorAtwY
9XoZ/AHocna0cZ1AnERWRd/XowH9hfxZGjVj7TFs9/OyhjCYOMsIHikl5Ay3jJgBEMR2rJxlLjxB
u4AVxnKFGuE1wy6IS/vLks4KxpQBblltXUe0JfAyo54PgBFaSERVE+o1UG1rD/FXF8Bi/bHbVN6o
53VdD/rGNasy2tKBDR8AyVSkTHbtdCxTsJ+bskbNs7PKsmeYA7/vOLD867SaoSd72ZCee17vTpiH
pvwu65ry/WA02t2OvaaLv9Iyyq2zyg5YY1GQi+kDUwEj3JRN5BsHv5HyQmEoBFxVxSIG8pHMxVHc
In9Yc/gIr9hJrM9W0SXRQSk7esTawyYMr9+St32LduBD/jxqM3Rc5Ova8EKJoE715h5dNij2/HmC
l9BhaTgOVKRbtd/mfePz8C8CJYtRR7eOjNeD6c0AACJ5H1ZjcFNZCtUTDVnzqz+GPv1yBHq8bYoq
67YT9/pa9laJ0Gyol0BBN6zfYzwzH2rVdf3CFHD4XU1r/pqOLPedQ9s4XrtNir4tdHLnLhkpoFac
44gXX4KJTkz0pfzCDSqUlcEpZtgSKSaP7IwbQa6girJVHClGNoFoFlthaQJ6alHFOEQSoriMW86J
xlwiyBqqYAq2eY+5DeshmYbYiufqnvBJHG5EMbV3HtOiY11b4Sejz4trEWqa7g7KtphdrujPosJ2
FohsyzFLeRBct1HbYj/LecMeNbGZPfV0WE4b8INPDQDH246jX7mfevyZ8JcZutRY+yq6F0Etj1qj
Nx+HrtdiNdqV/9GE5PfEvLjwP2G0tnBTmgxUt16fhPSKU5n17wutEydfAyXKnT0aRmFujJRawfpF
gMjrlJSlBHCo/kCwEtGtMcRTrr60rXt9ZYMsy7xVWMmC9rBLd3tbCLPB+UQjkoXZ1+J3r6lIgmIa
bkmP6BKlrNfXlFRMvdtEDirXJDtR6Ab2c2KM28kHpwe8ttm+qMh+EG6zxOQUKfz7/Ojhf/7gO3I9
nPnCkssF9dvr2cYY81IgUrGYgivN+3bNPaYfE8/eFgM36LZR9Mgscm9Lb67/RQ7N63yW56tTiGsL
9Dlpad/lss/JMqoWCafnQptbjCKAlWX+8POv+DpUZ7kIsjchKTRpSdCQeEMfoAuUhyOb+crolV6X
k2Zi21im3AaIAkAu/F3g/uB2/vhaGkM0UwNiw5Yl9YJ0wNyoCVDsasjMmbdpAwP58+Ch0aO/3Pwi
LEh8tz75YooLudS8KGjM5cO8uJgBkJNZfAljt2L30YzbOLdm5nyoK2Zy6IyGbcmpGxVHXB2jdXDv
oTzqbWhVHDhLYnd576hPCCrauxJlwfFslPX0iw/5/S/MZ3Qcuj7EHtJ9WdAQLz5jHwRWQdKdhnVI
y7/ro/SgFhvt823/bzPuD6nIgPp7BS4gkj8BI+d3GYCRD8Ed0JOXnbjnv/Bni8Vemmq8CUiws82X
nTjpvcPMpGiTKEX/Rfy7w0Lsl6WW/h2tZsIl+cX+7rAYghaLtARcEGGyaZC0+jstFuvN+nUFZ3AP
wyjpMYB4pZBvHswhZdAgtXddwdvPEbq3LrR2zuaQjbCgnE1BfVPpgRky+cE+zLjSlmd2AQiVkKQi
hFvl1OMKiRhTsVroiHms7FJ7HU6C9p3h0CBGYykQqzYISXj87QKGeRjPw62ZFvYEGSyeHIA5S/HW
epGPca7txy2oYgj0goPs3aQzKP5BsLTwK2XCwCcw1myHYZWIufevsNYBHaGVP+SN2HGIXtJfEw38
Zx/6ZSkFo42WkFjsDwTGBnaDDrhHv8fEeJj4qAQpZ5oWfxzd1PR1yDKp5ZSsmQcAgB8a3HvbMZnH
YB9E7ZK+02dMi6lnstuhM3CrBX1uEnArARKC1/DjJxNHOHk8ZOEmyM2BBkp/AqrO+Qp8eYMuZiXn
1NV07xli79jDRm811ZqoXU87IBakSSG4zRp8eR64237vw1T/GjsjQqH6Obp3eI7x7QfT+mIBnv5Q
dk3AYZSmCzpKv3LgQkrKtEGV8Z6BA/cDVmDpncSRcOS+fs4MpiJOvtrPScLpvKQKR8NAwrA0jfJz
jNgw2cQBL6zNxFEXwolYkonbzP60IMjvnOfkYmIg4X6lWUSisamYea4NoJrJZrDjDaaHdoFZLynI
SWahTnaWbOSk+JaTvGQmu8/5ydUSpTw8pyrXrHq8PM9py1Cs51PH5QyJmXbJY7aes5l75Lv+Kg8F
ZY5uGiyYaE18AyubRdwXoix3XrG6RLcDm1TQIHjOgS69nkxo/ZwPzdneJF1mRPvN1GLJkE7GYvC2
yCZJ/oqxDT0KlOTGqn5On+aFSRL14PeMid3nhGoPKTuczGFwz2spCTAZPIM86/E52zq34uReEKh+
OVK7ZPt0NKIHt2kHyKJeHkbbvtH9+yhz5PWASWSwNlRdiBy2ScQT0KwZXFmIB6jCiKmfksBLn4Ks
wilDna/nDokgHU8USS7YsvXc2dolXwTK3JmRJu7XwO0GZ9WZo4JbyXKDDYC09CK1Zpi+AY04+4zi
XlG4FF1/WyNVPUMxLWD+zOUQ7HKRRyitMgNCBgZEhu4gxqJjmbnjw6RjTDRV19qSUWYUkwHuENNz
gN0i7KOZY/Eem0F777eh8z6cEfmTEpKlV7yf+wEYRQo/rXCNBjKEgzNhO3VwHmQp4SvUnRfFqxme
vbs0U7Hal/FBpUgi95kbzO+HoSFVdiql94TULjn3/GqezrCfVHgbLalvWhkNn02Y0GxdlQeRu5Zh
+HEwE7KHQulgbaG22HZNVdTL1A+PE5LjEjNaXFXXxWDRZrR0rO1tjFL/s20HsljOldbnEHHAJ8LZ
sPVklAkothLtFCvXN/XloCXrzq5qPE8jLZBNA/fsA5Egyj+Py5gmKR709LgGg13umXWgckhdp0YW
YeDVWQsk6cletO30VBakvDandudwAt8hsStg//r5kF2boUM7uCuT4Y76v7hwUhtJb+CEMy6BGabF
xm277CzuFCUI/FO2PFBg00XQLkdjvzOHamczRFeEe9aNvybVCmeIn0foeXIVxs2VMkNtbOtIMewn
7gwpTixoOWyMoSFOS5iKfydrk5q2S22n5QoD9shWrwD833turAima8Pxa8U+jxPDc+7NPBPXYN3c
ndWkZrr1xnpuLgu7VChMGgAKpDEVPpo0pMFfbRM97qZw5mQ4dtuh6FDqkZfB8o8Bp1h+DyA0RQh9
EB7Qh62NHq1agXnDb8BH0nobJ938pXUyHgnIkZB5ULXiSJWahBpAANLptuNkGcFOYpQiMC5dRH0D
1KN5nQujPUF9hiW7KUwkzjS9MKbZjXtsLbeA7jWiJtofEOG+ncf+e1L6w+Zo+c8HpfXdffGvj4/1
w+PLw9Lyd76dlQwmkJxROfRQ9AnteorT9Ld5FE3sdxZCaEaDmjpQmvylvyBqzjuSBjguSZuthoEV
R5imeIaogV7DNMnAy6FJxRnM/q3DEkerl3UaBbXNNJWpqmRUtlRsb2rRIKMZYYO7p28A0SRRGf/T
h+Pw2S6xL/YA37/gWAl4JbItbctFlBd5iUWsQuBmd6QhHIOiBVpk0NvajPEi4cx4RmjOt+pOuYU8
6YgCKlduNODS8mcJqQazv0v8gDAu4i5BEJlMBUGY/tCdGnCcxgLNa9UzjDvUwjM+dRUn/HVcTPuw
U/Y9/mHjTmUTL79SDFsFimdtE8QIGrqfjjizDhsOStGHFz/qD+qv55r83/Us94kZ4HJKVZREWnBG
fV1vFFOcVkluPS1TYKBheDrgq47D3u5q8kOClF57LjJIN3ZeEZiou6/EFqCKTZUDqQWCy3hj8IYx
VzH4BhIsEwDEdU9rODbCM/KEoJUiKu3NVVvXGBUJYIy2OWK80//ge3AKV7ZnIvlnQvr6e1h9E9AD
LJ6QhYfXme8/El4y7dOStjkkCeRJQfFQlyOvlzywCBcMIXtmwHTaCV/u5JQxOZkB4+3U7499m/RQ
LzNP+3iQR24Q1idJ3qtLKw9j5HxFdPzzD/+6Ln3+DTzaLaiZeWzoLVBdvKz5ajwtFrrJp5zg8tOc
6uQUQTQi0baXpyKxis3PLydep60v1/OEXibGPBi2dJah9MvrzSD6J/bbRwy5t0ZifwjJ19janAgO
WDTTE38YSNsqwAJiG2Ltj9m36vMb+/EHi8767uHkA1Dx085XjlbSffNjZWSB1Eg4H6M5NUntiG28
K0APqwfeNvJpTv2K2NKmPwIBYkfbqjen+0whjF7PkT3dDaLCLk4OHBKfUV7YuWMaq25Oqy89Wuvt
jAI03CCghZI2ZwaoE1fScysI/vpYRCSOaDOxd4HVMs4Laut6ht8BCJ1h0qc8z4Nrg2hVlDipW578
/L4vmowXvSPuu8euREfF5kXk2bAdX993BRouCMP2q9XXDPsKqafjCabdLXR8muCgmAsA0JFJePgo
e97bI/rvUvjNeQr35SYEmsLJoWu4ZclQTFAMgSSs6qnsPmnDbM9DreZ5N9ruFQZZ+yM47OGc/6vG
F0wHh20Iqjga1TOBzeM949wrh07E0c+/43dLGc0nK5hmqkfrDS3A66/Iw0FoS23flxVQDIjC8zZN
DOaigcgRDsNY/fnlFtXMm1sqMBpQC1NcL8v5TUlcxUtFPlX3HRyFW9sP7O2UQJTLU/rawN08eWcl
nnPoUfSGrV+S2eU3NJuZDkA3YT+STtCfFmVtoNJDJ3xA6ZcEaFeVsces6SBIdisiDyluyNRLUBXP
k6Sd6Vb9e7o30lhVbTC8F2O5aR3dnkDOdU6QFVg0jHLEhLVhkctiAziCktM98fSLC1v3BLvEtad/
cTO+X15LorNWJhnj8KTcN62jjMTocczmrwO2xE0S1OZm4o6tOIKFJ+UKLjxvl19ccumYvXp70Arh
QeZV7iJgMq033dcwipzWLsevZlq7Rx4CEJyHTrCxE9RkP/+l3+iQlodHLJskPzOkVR6eN9+OVzUC
9rr5Onn9LTM6/KAlk67PIgeKPXsFXsRgmA8JPFW8rcyEv0R1nJxNCkHpLz6KXN6Jr7/184IjPohe
It3ENx+FEYjjhtK7L3Bkf0Zbn7WrzlP1pYxrjsJjDwdrHY5oiGOfsn9lkDF1G+bNcCtjjYMiHaqL
0eqKdCPMbmaVjvmj7XLeX6UAe+A19H53QOnPrNOp6/xE+pFVQoAIQZlLWCZcMnPqX/ySy3HtzZei
5/tMsfWo81i7/PcXjUczIvgnNfRdSnwITKJ01A8mWh44gNK7QEHRonRwc045KZ1L+qR98Pic6dcA
RsdvETD1qWpBhh1jtuF8ho61FXjk3I1NqYo8LpieJo0JipHvTPkfzvJGNWlzngQTXkR8jR+rwpcX
7MUke8TikPhVdIUZrjAIH3J72jiFyw0wGf+KFTHB+UFOHWCN0pBqWxrGTZrMzrExSxt/a9GditTB
JC0gy3gr4naYrwYC5pzQFj5EEjzAtP18hT63314vC0vQBTQVN0A5rI3Xd9Dq24a4SXlHRWt+Rieh
wV6Fiuk2nbElEiCfqD+FN2Z41mFnOyES8WSOU6A2dRBvQFiZFDw4BNMs/eTI1r6u4E1cNwnunXVZ
Ws2iotHdiTcGCGONtimunr/Bf2udPzSr+Z9rnc8w+dvoZZ2z/PlvdY6yIEJDSFlGS0LYvGf+KnMU
OktHWOx8Hkc321nmJH+VOfKdAzzaAqenpcm5+t9NYWG+83hT0RRG6KmXLe13esKvdyLHovLiJAWX
h3+JE7xcTnovHlqvQFWGSVOuKtq2BxiN7YZ0GW//4m5cflvC/8q77JIzXdv8zx8/vIpr8U4RvNPd
t1svEQqzN4BnQ/BPXl2AZ+ljKmr5i+eHg8KrLWjprz9vQcubnJan6y1b1ItvQzxSZNE6Q/3StUoS
9VxPYgNs1IXK0bnNfkocOoyJW2PNV9JBHYOje+Opvr0skRQIlF5d/j4n+khvMwrM4gy7l7SOyUdQ
Pca8elxSvR1AA9BTI9hLre8RMAGcHbG1LbsjFQs/OsxoaPZIbBS4gKAVU0eHB/cWH6VvShBanY83
DCByhUGxtPy1ZcSoxRfv3RXbEvFFZtfD+AfRqsUWNpv1VXlz4x7U2Iq941s1JQkgvgnMSBJf+Egy
CJbgNXUyOJZ9bTuRG12YxWh+nCBvJiuXjvKHvocxvA3GvDhXYKHTXRsghtth0R6bfUXEc7YdusWn
BK0Br2ftLa/BBAW4u4lnDiRr/g+z3NZ1KBSixZFN7DD6RNTmQ0tqlS15/ezLxC3KbZR6frykBiKj
Iwkj708MO4K51MJGz9d5PgVHtRzm9nSwM0UtXNgohzRIh/xjXqvypI5nVR0AwE7EAZvUj6IeiH1N
vQnSqCMJ36Bdm1d3cel7d3S6R3QHdfnUZ3Dr+C9t+iUAd/IlMjv7K4Qq60nRcM4/G0jAcJ6nYy/o
/6KqOngh9h2YlLQoD2IWw7AlEpB2ZCmNGs+kbmHyAC1kMhDQUq9OzJgXFiqBkba3ErqTX9raUPmm
kKMM+XotScxKUFLsTa+ChECdS/tsDjoPDKRJHXRUa7+Pdpx/UfxYiARMcF6BGG7dzm0FqIckLw9V
iV8HA2f/rcL97+b8Bx2PF/vRdyO7m+ixru/+dfpYvOb5P/+1P5tR7KoctxnAKQ6kz1r5v3ZpQ1jv
mE1zSKEjpV2TuvPvbdp7B05tEUC7aOs5yLLf/NmM0u8oX/CPIhmy6HAtza2/sg3+3C+JRfjHevft
0Up5LnNFW+N+spfP96buwzhDZT/DTEo9cTdlatH3tV17L1RY/KL+er2F0ueC3eKh00cCKJW2l/yC
l1so0Er65BUrld7XegCqQpcUSPSL+//L98FfF3ForTFywWnw5vswCahIJR2PSqHnjU1Df0vC3O+W
Fs/fBMkyd43HSas3Fxk7C8xINhzx59oHnF/moZDWAFG38s9/7+sw6nVshbjSJOxaCe9N+0XnJsnE
A1opJsJLSyvFol0mRbP5Ty6D9oDECTIinkvZF2+3VkPvdALMOH5rve9C2mummbeHn19kuSsvz6Dc
L2VJk1WNvoGDy5vSJPYADEwDkARAHftuaNl4rUa3EN74VEdIdatf9K7eLrjlgih9KMI5zdBufdNL
ko1X18AagJWhjGph7DNXrN3t738rHm2azfSr6J+8OeY4bQFAJrMOfQTEU6J6WpkDel5lwDLhNPCr
X+pHN/Hfl+PE8/ohouc597MhDkbm2Ts0/fa6LTPiJ+ZO7dhHqm/H7n/cHhaJwNsfzeYmas1JkXL6
bdzHrBvdFWNOjsGQfwEDEd0DW0fPrUAlknjFyHaZy7rJ5ah7DZcc2TTT+bGrP5gBQ7fNpOy+XgUk
KnwuMzERWFP4lXHIExB4qzkt9IcmqzLEzE3YEHCYmP1dkka2cVWPUnLZpqnEL36xt1se9TmbncVE
jw48D/CbxgAyTV9F1WKvbwgZ8Ib6LCP1BJ+HH/2i8/v9j0XPw2Z7p9mPYeI7BZHGGZFOzQHdtLk1
MDasu3rqH6eCiXLfzuX4i83vR9+My5i0t+g2Izt7sziqSTRlUB/yyGlgZvTT3nXH4QCnJ3n/81X/
/aPFN0MSRdoqJ3zGw6+vBHoW5XNXHfQ8z7BKiRpO86hf//ZFlh2clx9vDN4Hb36oLiGWM/aJTh0d
Yw8lqVhFQyZ2P7/ID+6ZTelAn9WybI286fU3kVZkiI7Uy74tkHuMJdr/IICsUdnVL3qsP7wSF7BN
YZJSrpd7+mKTtbEkWMZYHABJRacxLtddUeTlNh1C67ekeLwxTH4WU9NI1yx0NtzXV0KZIEdhZIdJ
GgoYJy2fCKbtL17nP/o6RBE5trVIjFD+vL5IBC3FbJzkMNB6YRaqkQrgsTuK8k5d/vwn+sFis8ku
0jgHUf5hC3t9pQF8fuVP6cHwomnPnD2iCYr3/ecXWX7n12+n5ZtIi3Gh5HF/W0hqcy4wrseHwvHu
7DKdzkqnK88GrMrXueynB1GO5Zf/4JKIpjhAoOlCBvz6e4XADCWxGIdkRg8UEzu4MwdSw3Q95Ydp
akuwoAYWqp9flKPWd9+Us6ileTfSM7BpT7++rON0baBIcCINJXAZOQzm16aICBFveNigDCVLk6ud
WrnyurL9bJmk4ODnoCk1WUBht5xkzfOyyIcL8oNmaL66qI/1CNKVfkScr122ILiRfH50T6rxdz1Z
s+42TAC3r5Pai+o1vjLXuWpCqc7RwdfdZQw9J9oJkA7NtY5yYuTayoQIkM6Eeaw8X2ZthWS+D+9s
wGTmtYwIkl1HLBp4o5X0L2Qt4qfIBjV57IPbt7e1bxTvjdEoy10vG1LiaP0dzBlZ2crCBXNmys4k
4wMlSrBGUjQcW3J2IO+5XRZsGzJut8JLiMCBkOOeM3P1P2sY1ODuxOJjGhP/qVJ2o/Zj0k63aaeo
qmO0Mz0fJw4eDRhSG7/piCfPbBTGuyAQfbKJwC+fgtosQCU5DIQwzI2d3gQgMKuDV1ZJvyoB+5Bw
FzrQV3i8XIFRcWITr+J+Ysw6M8PBeYg1bE2ybCSR7ZAvt/VpCdz2JLXwR5o+ewqbKTmv2c5SzOCt
f1NVE1CxICKrkckynGojX/hiWKKMFakRQM4CUc5bgYjsDDMBEJHcy6cHYyprAbqtgV7UhRlCFZOZ
7Ek7Ea25Rr3vkz1d5a0+BFOHXgKMENajHO5UukGJPF13SnefvSFBz8MDRqAUMHS9qua6f49cr7gO
S8IayBAbM9s6VKOBEqWVgwj7VRXZEIadOIoPUJKSK1zkhXU2h2R96lCIYl+7YyrWSPbcfV1W78ml
Tf2DS1Lqvqza0txV9qCHFW2RDvne6PTrimft2hUC96PV5tZx6ybJx8l25y9pkIkzYGTBJ1pjY7L9
P+ydSXbc1rZtu/LGq8MDBwdpFUAkDJLBPJEqGCQlIs9zdOs34XfsT8i+/4ohX3G4fisu2LIQAA5O
svdacyFqTWHp1jlRHw1hOfeh2ZEPZSy19ZzPdtn7NGq72CNwgZNMZdGh2ZJaDpootrv2dQ5Ci7zd
SJA2LhMzfumjxPjWdvEsYBCFyLIpAlc5iKSUTxwoSUvveZxQaFXtivTIMhBISZdHL6gFS3E2VEYQ
P1RKy9NeDHPGutZ1aezrWZPcGSNgTQ/ukQNPt5NW6cFFAC+BvKsg6wbDCHGQhrpchpaGOa4GUHpW
UeKY/B6DDEQ1vVHgTseh4vdDpDxKKw+FH/QW3YByqjNgzk03L1sbANdXMmhjPiS1RxfAnEbaLqXG
zLWzWBU3SyAU1Y9ss3kyRU3iuTmtmW7znNmPGak0SIWimURxR1/6aGMOqUOsO8ZLX9YxYCLQnDoO
bTVMOz+SRLET9IEHpkM3Qyi91evTBrB//gY7Pr7L4sVoQdbzoR8ry8oz30KJ+Z7NJW6cpSXtg/bq
KoCWgVGTuci7oG9ApHzkDUQLUWUyiuDNbGOYOTO9C2gW2OKybWW2ZNBkWgZbxzKjoSNwU5vegOB0
07YC5UfPASMbRqogRPtUR0Y2khpX0fr3CU8tDTifA5AmEmqktaqQIlSaBICK6BIPcPfnCvzfssv/
amw2/nNNHONsEb/8z/w/++/N8j1kZTipvvB//1l8Ec4fax1bYobC/y2woP+r9iIMSAS2RTtJ2vQl
5Rri+FeFXDco2ED7RfGjE6WorhKBv2ovuvYHpRKNerrzZ13G/ie1FyITPizFliaomq6EBOYGY81u
PN1G4zkz8kHnODU0cFpiuuoK021mXwp1yRB6kKf8pZt6mv6LgYgE1zIOdi+vw6l0uwlK4jZB7LT4
etuPL2E3igf8kwOy2XkpDA9CMdDcaRmtcNMNhiAGwu5QvFJ5rCEJmdnY+9owOYAe25w42gmQd3Ok
nlgEvtPO6rsqshFnOCavCb1/BlTLTJXsUTGIJ3BRWIXo34yExllAauSBvpBqbKBPOY+OosdPDQz3
i8bpHUF0j23cYaczuT0jbQDQLFN+FmQVyRMB6VH8C5TPexEPWuLXhaMe7NnmZMZhzV52+cq3s4dR
Ku6A3GATWn1zHuuZc6cCULyM5zUEyhT8tRIP53Hsg+QYzzKrvT6BDO8ucqDfZvbwTrsUswi/Pn0O
wnCF5pVIdGtzJoeCDQJAf3WZcdKWtSjYfkl4dg35i+9tRJnsPNN57lT5FUelTRcDTJYj3WVUICTN
7Be9BWGfNikHodkgJFzUKljawMQk5lqVE0NrVq2B2dtyriSpJZFXd4gIf5gAL5WkNb8qCEeQm1jF
8MZR2HpT9GqZvYFUm/POcKbMx7cGzJT8AseVdh5BXcuC6AHykUEsHZF8lj+oaXrM7bw7tmx70Pva
w4SoPQoYZTB+RgIehNAugA0EXzX8oDNQ7lh71BpFPSMUpcLQj6F4n5uWQZKPvfQIcNOiN2Fb6/HD
ALJu3STZ1QPNnPC1iExCC3uSgm3Wlnx5yu0GJkweVrmCz0z/cWmV3mGWEtqOEF81rheovsIvK8vU
/MLMyCtiO6qRQkjZOwNpWzbWxgYeDceSvQoo1ZiyfJUkkQCwF3V3A7k5bCHhK7mSNPSzrMGXCRer
7l+Zt0ci25b0lTZCd5xME7NzPoTiAmGRhtmcEJy7zmlCEw1ES1cmC5ICyHKdAU0U0Gqfx8GYC5ho
CtJ9YsV2IVkV14BozQaF9Wh9pYkqTW+Z1vazDh6CLYjdRncKLrDF7ePZfouTQXmyOXpISK6D8sJP
mm8KSwuGPZhpdrbAkwxg4PGYnleQn8SlHFHD0qoJwMWWaH2IiA9N8WjUyDaAnbbdvTZG4EwVuazs
b2Uo20OjmSQI1tRacx+TYlIfHYTz0ptpxn1TswTRgeMoy3WaOsVTjA/sjYyx5nsxSuopSYUCJZvT
G8hE43Nu0CbIVC29lRxF593QquBR2ymqxh2ITlt1NRHYt8EgpOMGlmh1Qo0mIFgT9Zx8KzO7cbwE
kCNmcDsbbxxsuZoLkYlIrY7lT/bVE6iB5S1iP7vKymNg2+wgKySHcgnvHbyCJHrT5Tx0kEw1364L
/dtYpfoX0Q0LKLi4yVAw2qNleM0ATi5meyG9McKIgUUhdW5Q8GuEh1WjrFiaiy50h8mS9c4RsNUy
GEu3ADkn3koAm20aAijcSp0Glptxzmo3zYSx44Kv1eC7tqrp+6KM2c0CdS9zDRWYuY9Fwbywyn5N
f9RqpYZAl45vrBKAdI2yRryzQh3OFQegIGFlwoo9jPFZtFFsMT21pYb4gog2ejbg0JADV+MUlxcw
wImjdyaiwDzMewqpqIva5cc8bIo3OgAJj3Ec+5vAiQr2HEZp3GpWrX6HJCdViE2LgJJrS9aCpUPl
idJjWQyiW50mPVh2Gk2eRdYJuYRxGUm3IKWKPmmFrNODDGIwo4emsm8xhIwe5CdIEVEYao9sgjNr
F1Fj1/eFDO07PAEYlnOzyoytsh7+GFgAAMymSypy5LGVQGziJRHwFYp3fK1a5tU4tJO7pVqACDbz
oigPpqPwxyOWK8ezlLoTG7omnU2j0ggrfySjAJg8S/ZXh15jy444ZgeVWlZnbZVe0QD/pcttWbaK
8DmN9jDMLXN67YsiezJ7vez3ZRlY5wFdss4tiK9966J4vBp4e/U5OrywwDkBM78vhg1Rf/ngxqQy
wl6DzvDJuX5dtf9dSlhX9VV6I801VtOSSH0/HrD1YjSYx+PS4zjUXq++3jNWbXgbVhduNHAqfoaJ
43xOsPP+2Af9d0f4v6ti7D/vCHcvr//3/3ygE61//q89oP4HJVhwVOzxLDZ8GvWQP8Xg9h+USnGU
GhjTKMv9UHz/C070B944dXWZqiqt/7VX9dcWUJF/OGud0LFsi6Lhyp36J3tA/qKfx4qkmY1ITeLI
oklIse5kB6jj5ag59blRUyc3nHEh0cVAayfOIZ+0kj5eCWUEABaeAno4ujwMypMqWldZc4CE27VF
FXtWzQZuGpZVXh40m5+e/fWfI/0/azL+utJqmOXWdNp+J+PfjiOOewbQhKgOfA1zB9SP+TOl29/c
DpVh3hlaesThzknfJTTsBs8MHIXYqvehU4ZX7dyQeqgR7PBZWd1eS2L//qK5I9AVptBsg3asg7Fg
LR7+VLoNZBX12LXI1UUnjf64q4NLp87jdAOPyAZnZyRkMIdLa26ycJDooHRMMBQx2HmyOzJz8EXD
1GlgBsMW+lHYYQaTY8NygjKxXO7gd6hyw6mRZR7EgaYdw6hNr9JRas2OfKTwrRYBeZeG0XOQVkqg
6oQfAhEJx6kQRxgr/EctrM33uFhIum7RdQ3kQA7Ge7zELCz8FSjM5rzmwoKS9zddAQe1oWGHJEMZ
R6pKaZU59iGgrFR5vSabkdDxwnzoOwKbN1JdUsKXRD4APWg66w3BhZV5g7bidafUYaObghT+MrXq
8BxhtAL5kwTsyBtEDp1rg9nv3M6S+WGIwIVsA0ttvxfpmAcb2hPz6xCwPk9jnr/ntH+gRGFSYP8d
9bcgUJcEsJIWwksgZJoMozY2nu0ce5O30Hp4bfvaegj0PH0IOqNpXNZ74rW0XoSdmzt50j/bSZLB
xBVR3j2zw+6voAvxpAs7rb4ilytutSakQqBxoLpYs7lSb9QthDNd63TPGJbS16KN41e+mv6F2EeS
ABLAGNILSg3SFQfJ9oV90ZJ5i+DNqEqIv4iqUg4UGAw2cJ2uHr+ssmQDK9oM2HDhWPollIU8asjr
b/AfDCTNaZKdC5CY9GnS7Ll2ZTpd4aiLVotel94VPaQSr0hz/VEME+cW0SMvjin9PE2A2x85mATg
l805foMr0d61lNSzrTZ342WTQoLC8gSzwU2Bf13YUEFCXwwZvbeomtTv6jgmb0NYZkAuiAQl84+d
1o0Gyr33e73AidAY9kAmV5GIAwERhYQrFSvQxDMqi2lcVMKbnC4o/TEnnqpTnb73KN/KwKfppVmu
ACEOgWtZ8uWGI2l4jcNr+MqeOnpF/RRat7RFwufepFWBcjkClNPU0HO9mdT7DscgtXH+vVYum6FO
yd8augYj8ZSI6q2tW6wp64bhWVQ59i/NGuUbZMxi9GoTC4HL7g+6UWetEeNqoqRHkj8HnUBkMsCB
Hi35bSHt6IIwxwi0Ddq5kvNVm5OaZ6fzV5jqiLSyWvDxT4DXMpfEZL6yjCtmGxE01TdQ8KpBTJlB
VgNZYaPuR21fPjTJsDykTPuO36hm9K3XoY2StRZZX4gJIOaDwCLwoplFZZkfk5IKSPn3ZtVxaefk
0cMz6VKR0iWaVMa/WqEY8auFGAHX0XPjS9sq8Zvdmvk1Unsg4HPJOYiMtFAh8wsBOsBvRxKbQQ4n
0QEoX4fnJR/LjsOi2r5NDKBbnL/PpRPwthB+jMdWTPN3mxBM2+3rIB29ICqQAztpYG9SUBQ9xF11
DWEokx4cAUaAx4Yp8yv1do6uRg8ny2fCafIzxwyKlzgHmu+2JoU4Vw3nJtmGJbAzT8I5Q2kbVVTa
0L43YBxIdb8sCRrnNnWF5gLAhQf0a/wBgTwKRIe6AmvDMJLvC7HUz9QtwIk6pdnWRDMGVGgLIq9a
RGJzdqMtBoAPTS/HWxorZbqFKLXQmjAHH/GYhsoKtpm1bU19DNzQBl+7lQRTVR4+qdTmDGQkE9GP
Gs5gExjUOe3xEUE3gnKP7Hh+E24Kctmqinr1NsjK9Nqg/qnvNbVMN05cqTb1Wcq3aFya/AAqHkZu
XAJA9+MYZu5ETiHIfchr7xYUpkHWZ3NvN3IzCIujQjtOqsNBvDaumwHKGiauJn7TGa2rTA2fq59F
NsGA+BYljPlw7Mlv7Z0IyXEYz4epMMLvtOYNfRMayXCtE10+QCzLKs2z1W666009g31l6/W8yYGQ
6fu0oPRNZ6TERxBLSB5eKob2jSRaQuDYNcvcl1nF5Nsqndg7Rag5dGOLuPapf+tPJAaFYMUsCt9k
yqnfqQjg65iFjsd9sMy9tOfIxF2tER6uL50koEarsb6B9fFqQfrV0EQGmOhAP597I7tX08x5VWqj
+Sqo87fIKdqw9cemCy+N3G6PnVQryfGO4iB2YLiy5Bmg+PfzJosfFKtSX0l5nm51MULAZ3VX0l1J
Bf46LwL25TqkwzfcsOIpjIZ5ogGhBJisBoiQLn0Wjqds1+tXlbltk/W2JP5GC8rXgsSBm7JRwUzn
jbhmWbCO4CLVkcObttUUy3ob+ftnF3DPALTd7Ppmn9qjTaPMXMd5uPLp6sSgtESxpr0nPC7C6mVM
87YBt/Et1QPIyKLKiLywGsKWNtJi/nJ1UTUHJQaHSkaRpYa0XtAmeY3WUTcgwAloL4PvteZpdB5a
GIoeA4kMe0uLIVJxmoz9wgFSNmHMhjOITWeP8p0vkpDe+i4cLOslBvtoecEyjJeVTtwZzgBU3hs6
ovkZa2+7g/OvFaQqJ8sTY1O8lE6tK+4yCRaQpJ9T6NECTNcG4y7+Xk6Z3ZcF43lKA4DmAiDaAVNw
4ejTlaV3ek4Os7GwpmgzQP2qduovBoMv3VpLmd3MGANxGsnq2LNQMI74+kK4aWH8VevW7yPRJW0z
oYYNCXqmLJ6o2MZfzaSNmNipruz1KjS2scwDLMiNHHUP0ECVuaozsDqgPTMfQtzghOsVdBaoAuid
5ebN1AMMm3sN/z4BZS1/UIvIqVjC5mJu5FC6uSLBfzGdqYJn2iGUSzcIOegvwF9RhxtSVcr0RtQQ
EwFz13Uqz+rQ0G84tcOZUCnIhZ5kjmrZyIXZ7DHD169QaN2MOEfh2lQOWKWXbCAWDMXxBKyKeK/z
YpAj6ZER8xYDpxRy043xcJ2EmlbuUB9L5Xya18jdabQUzPoEX4LVtqzmvorZd8JroURO+7TqrruR
CJyNTZluT7Adza4ph3/gzgbhWzS71jg5XaTTa6GMmunPCNMOiVLXdHKjNI+R/fSoFWTCF8dComg3
Wqt14ZZkzrlx24nE5etOM9kTtfXM2qUumn0BwcoaiGLFGg8LAs3WMbJosPvz1LKx6ydhZse8NqeX
JilrzTVYF9GEEQIa+UliE1Kk6QE7yGj1VesdlFWQfDnAd81af3M/h3bNwBpMIg2WbjjoU9l+65cB
9JphAiRFBquI3BMNyFJCOJp29EgRGSCRtCast4nC+LtazurZmMHcJ+TGIsuWdndV35Ad2raX3SAT
h7zdQDpb2J3DPhvyyI5IRqxo6Wbkdqmg8035ao2itTba0hAJHWSORkW/MdpEXsVdpm17R9EWCBhD
yocRmaxASwz7k0CxibT4tKfwA7E+iAVTjjbo+8AMcYX5begUvWfJcMn9kj2F+SIitv9uEHAIYV0m
X8N8bSu4FRnAMZvlYKAipl/WNhI0V1BifxbBygGfVXhej4gJp+oljhOnvk71trauKw2pJzuLkDWY
fZ2Zfv9vTaKbV+LW2k36zzWJTRhXXfnBufH/axLS/GO11CK2ZMuPEm3VoP1Zk9D0PyAh6qQ8QEyW
sHk49/5Vk5DiDwA0QK8kUmFKFgb/019FCTDLaDo+9LlONMC/0wSf1q8wvlLhsHVs0rB8KJp8PO3C
+GOjopshIl3dtSfykcrsULF/TurK1TNyo+L7n57MpxUD5MDrFR1MLFwVo9KpyrBav6dmgfSTEjYt
YRbnQez9/hI/nMP/PsP/6xoIoojaWtHjJ1UJAi864A82+lk/oR5HmIJvvgeHeB+7V5P7nTt1e/Ot
cQ+V5/zZqP2PKsoTV/OPa2N/RJLM29Nxd6z1hZ/qB3PGmt4UQegFDVXwqyyQ2NWr84qAmpDOu64e
c60kgPL9k3teiyAf7tmWSLPUVQiL/hDp1Mfrxn0/R6nKdYtO+mlQ7pRGHMnoOTflxpC0A6nIapmx
s81PSqDrEPl4YSom6NMl5S1e5+nDhv5UhvOsoSHQy7XQBF5QwhrOhuG+lHL0idMyPnnBv4xa+rgO
AnsesYZgWqdr+/MzjvGT5CEhsF5bza/tNA0HK7GBMPbK9aBaDw1151tgJOknxaG/uSwOK2P1TCHU
/gV8BZO3tkjPiciICFmURqG9pkHfbsjwOiOfyJfOQWdVfvv9m/0oiWNA2YhyDWRcOvpLikknL5aT
KP0LEnKhwBBx4fWiy54QWpAG9/vrrEXBk/fIAIKUYUph8CpPpgIzzMymrYmzD9oMErTYTqtUQy3O
oWB98iA/FvTWW0IYiQST7Bx67L+IV03qZpZRY9UsrM6Nl+OkMdksn1zk1+e2XoTKLjYEhHfOyf2s
7QhIv0riETHFlsQKINhOw+b3D+1v74TuN51Ah6rz6UPLpzxpejYNXhMBjVcGKnbTUr3IRI38f34l
LKysJKAfdcSYH8d8SDawxjfOMIgQ+6CIQ8Xi8fF9ckN/99SQTLNUAUJkBTqZvsiotnWtIjA31KJ7
+sJ3dVZ9cgm8hacjzVApFfPt4j/An3hyK8oo+kqdeDNDS7JWGkjtGtZCuR+a8m5BvhcWo8NhgoBK
XypOum+cGVh30aMFbAahsY8zus0UzOUnP+xvfhcfGY/XZl7BPXvyu6a4AixMSBV2WJpIMGmDcZuX
dnD7j98k/TTGJeISolrVk9mLoqOEGG0npBDipA7R/imZq1PM/P1lfl0FbRDcKytwdYaCQz25TqdW
omtjEgcpIb02ztp875J71ckMH/SEstHUkgyuEhZNDvs9Ks24oSLZt4fYUNOLmtCsvU6A0llN8bW3
evne9ZKeKA5wf1F79dvvf+76cD9OP6jYEcYiyaWZxqzwcXyDsUPksdaSl/kum75ZwTHztJtZPvz+
Mj/W31+ugzcOO4CFHmfNr/h57RDOMiD2lKlnDOahr4ZxO9LCONIvpntaNO1Qe03LgcqdtWk0KZM0
+57oIBqJYbiblbQ0N2pWfzL3/rqysDUkLnfd9BGQ8cPT/dOmIa9aDYIiwhSctPSU5/CaBNeXtNv3
xllHFue+qIXyySJq/M0DRzDOGKRXtDruPz4IU8nxUCaCCGQd+t+IWoEcpEMARPj3T/z0q6KCzBrN
FLm6zigXnLzYRCia6HNebEWZ78qJ1irxqLWfXOV09Tq9yvorfnqCZP0FkuMu3y4HS1SFGDCIuDfP
NeptG6w0/Sdv7PTpnV5v/e8/XY/edhwOA3dlNJe6OF/qR/FP54kfl6CTh9sIVRsa7o+XMEu1bzqH
SzjZBYB0lz6zW+r5Z9PEOg38/EFwGWCiaMSRi2gG68vHy2gpHHokHXwQBgEGFBjMXRZU05eBzM+j
qjbtS9sSeh8T5THl03UrmLWWsl8+4+KeTgA/fgeqIOxVnKB/ud0pm0XR2mhxMHbvhgKVkx30zEvo
zDpNHTaQ4z8ZMz8m9F9unY0IsyS8JkyZH28dObU01GJIPd3qp51e5aTdrTT8wJSok+IhuYPVZfgk
U2H4Jn3FlIq2ndLoOhVhRczKkWCQvbRuKAnU95zR/1Ebl17n+maw90A1Y15AN/jx5xmLztmIcFhP
D8b2TbFlui2dlqWQBtpn1Ja/Gc8frrV+Xz+N59omxk2D2+3NBDTMqvxmzs4W4cont7SO2V+e+E+3
dPLESUYYo3Fh5z5ikbkIi+pAmCrlU/1qduLbmUQOtyv7F6uhD/GPpyEc2uvJmb0ae/eTKy9x2hmK
pN5rmApF+cZMzxsyMT4bUr98TSwrqwRh7fXz5k59YCyOoEFijW1NHhHXmOPM4djnGqXqGeTjNkn4
UMJIcILiMPTRji7GJxPTLwdQtu6MHLBWIOwsC6zaxzdJK6WZFltvCFoJv1mdfsxkdqeWKoHceXQl
mu5e7TWEVjTtm+Ds9w/5l1F0cu2TEduVg6NiSiCyQr6NA/ETSuyCePpsytJOR9HJZU4Gq6jGsh4p
I3j1OG8wuewtJX7pKLG4plYdgP9uUmB1ddafSQtbFEkckS/aYff7m11HzIexvP4Kqs22wYFmJVV+
fNApag41bnnVXZpcwwI7xIqyUURyJ7NgE5QUlf/59dZ5wGZ7hI37Bzrnp0/UJkw4RT4GSMtMaQla
O4Jj0cJuG9PYEkn9ydV+MLJObw8ABndH1AdQ9BPVRaQMQ9tC0eIhO/uoig+RMdy0pNUUen0jEuey
MtHFi8W6qOJAcysKyDCJP5ujT3dG62heEfD8Ew6YdrozSmNrpCdMJOsSFXp/3yGWSb1Faa0rJa31
5rGQ/VjdZbos6y15UZVx+/uH/svuhYOwjaac4h3ncN062b0U7aQs4KVrzgTjBU+ZZrT5mYjsbwaS
xQKEZomCBuXAkxW4TMhp1ya18aop+4LsA6JIdG13zq2pls9kdX2y8fvbW/rpcuvX9dM4GoncXSIy
jWAjEtYCzP8wDf3d7x/b+gWeDJ4Pt3Ty2CZbjyg2AH1jZTVcc2z8sbA2Q8DXyJzwyQ0JlurT63Ew
lmxeKH3BQTdOv43AUOwoyyO6TCbQvqmdSbY2eqE07/1iIu0UmQJRv6U5GGxW5cJdydHTcDuzR7xU
LbSlIUq1iUGusp1UV3ZIL/QpCm0jO4KVLKxDNQ8EmiLpNJY73GPTMRuF8jwXgNbkgmDma9vWQeSb
nV5ejRA1SQivgjIilBU9Cl1Cu9+nTd1c29acEydox9pVgOwifXDEQsUeY+pyMU7OLY0Oe9NaivVg
Afa8GbVotC9irR3t/Qw1+otw4rbcQXgqbxoVZawQLfnzJq2fR3XUBrYkiz1f0YvNz6bVG6fimHuP
WVifUb1Ulxr8wWNiGQiL0q7aE3X2bhjtop+16QROsxoEYO4wWkL67CVtlq7R1ZRslDA0d7PGEXGF
4Go10hDJCalxUkBddrONgeMdCmq/42Yw1IjiJ23RZ7VytM5tg+KCXidp4QYRbs1h6GJ5nXbJltyU
6BwdfnCoRTpsM3oUnD8bE1FNujQoqIV6oYpCv4FVJUkZXu5MdB7HGnrQ2bhELTHnjb1t+2gb1EkR
nInWoa25wtfHsYi6PdDgcnxtjQztVNeX43bo9c7PZWxdNSTNXHcosvtNbuRy2/NGfTErS39HEqD2
YHQTNGC6NpXhTxCU8rPBLpZz1Bloamot58HlG5hgPcKlpqaZjmDheiRmeNSxyi8EOtS2Wu/yKrWe
0aW3743ayc08QD1EVY5Ud/GxB9bXWKVyl5GZuVM2vdtmzg6f5lsKq6tQAmT2u8qYD5o60n7NdPNb
lWNh8kzCzFLyP3wlHs2NtVgVOUZ6KI91rqXXACbVG95XdzXFsSoQry2vuMIWV+WlkYIWZjxnvYBE
lrKjlk7xLgcIpGpiX0PbJtWXtiI5Vbk7ljpR7bWqP6Xt8mrJ2PxCBHdxIdqR2N9i/YFxWp0NpYkV
GCKzgH2nnIHleK+kTqJ1Oka1m6fxpgLG36PfQ1z8kEyIB8yqPLMH7GogZ2+D6LsztxiL0Ywoz5NR
Xs0l75iJCRHQTPS8bEpvXObqYOG78vhDJE1b83hAT6O6yhLY5xV/FNJzr13FeFlWX8GMjCoiPXpS
xTYRwxVyBM1rzVnsx5yzfTaeZ1O9gft5n0ksHTSB6RYY4Vr2QvVWQ4b/ig4qdlsj770pqN9Wa+ym
jrPq0hFiObB1Sq+A08lv4wTwCNFNpB+C5uuSJecU5sSIILgInWcLKdYY5FeENj3kxnMVbMZejA8l
w6O4IWFoKjdo1IptkcVQClqHQEMF+8TdqNCwcVVRa3e9+q4vWuardu+bkeOTd/9l0bSXUGGYTUJt
XEtZwfRa2t2nlLbO26TNHlqMfr6oE3NDjTxKDx1TWz3Ekdsr9bZXTO2tjRVzG9etc0Y0trCgOpGB
nYrLpkJKgrCayLnMRbH93Rri8zYzDkUUbse52ixdywdE4xMD4JRvhsxAyqZqy+ARuZh7dlc+hkNW
+Sb4QoQtxPGNSUOcW5tzkrX5/8dlp0fRXrfbDQmFZ1Guu7rqfDV6bQsH2O9YILIl3g56gSynf5qs
1FeTmMuRZITk+xu23bbkkAIm09x0erUxp35f9ftETi5UUeL+kNUMgc9C4A5lOXb7oTLlUz0KUg+L
9pl5zHeQxw0HdQ4PHHbJFFOXd5OEPD3Gp1ll1iPUpuGYmEwLoYkGsF4w2G5X+MirUOnvD6Z2BU25
PuiNvlyqqTTrbZzIEdH9wsFpCPv2DZLsmx0aN4uaZXsbiAIWxyCvryq9CzaDkgj81YV9J0PedGvo
EbjmBfCBPYJPBXtc36IbWnjfEjVDOWvqtSayDEGLnr4uixWcDXNATgCazDwczEcVVc5+kdGlXgQX
HfbOwtCfE8KhK+IykD3Z14gnpo3VShy8S32Nw7q+rRXSKFADMb2iAojxH0+EzFghPq4zoxbImZp5
0m9yhwKhmFaNJyoSRBoW6wN83KeuIB4usPsk2+RFPU6HgIPNDvXGLsDhi5RJ6d/1vOrVTTLHc3Rf
gGa5lmo67bC7KxehmQXmDui/dd4VaaQgQlhsL25z/TLTtQOfXHhh2xAnEE16VUu9O0omd+xsfF5C
vLX99KQOk1kdaCjoeBzG4M2x5olst0lddothXGcyrzix5yRMpNUxlmCu2db6CnZYzgs+ir8DeA03
a6pNhwxRiyH/Exzn9VU77WPoip3rNIFB+a+Hkg0kSH1KsgJ0t5pBGbttQym/N6Jmi1ON/YY97EZt
zEupRpeUSHZtgLfYGolgxTt9jIdj3FLSAxLn4Rcpz7JMb8AjUXfBhW/Wt83c9Acy+Ub0c5JsMDHa
yTPc5zk7tIA8hasb8EajnIjFZsYixgfNJ2oEtdZAWjojfKN5xNRsHAycjphvCiSkqHEz53wKjQUH
GsQaBrOaeF0LM6yYqeSsxAK0ecs+GsPl3h76khvEVv2wNCM2QfDGU+KhLiVAPURmFIQ9Tv1RvIWq
JLu+XIbWK0X1zEz1QhG6omje6YAtJ2e+CTWFrHrC2Y6ZMiQW6bcqGZGEG8qjguu3BMc7ISUJHYKG
/GZOyfdMIL8hJSPh0p2U8nKyZtXHaZs8KGlTjti7kmmfORhCSgoJaGBQ3MV7DX9Y6zWhEx6Tpba/
1g1upskxFoclBfeSr7U2+MtRFKL3h9ipcdUbiKpxPiUJScFWZSJ4g4DsYpC86DTlDEHI3WSL8mts
Gd0u05cau7AiLJ7eincj9uSYm/l8HRUWQFDVeZJJV0ORUPaQ8cYIQ7iR76wq1Tz+VHglprJEh89M
rSBydMUQ5HicyqXaoqB6QH5It6MeK0C5tZNcdjmmRMAk4TOhEmxQCBhmDs3rfdUB/nY1Y/miz/OR
/Ac72Zuh3Ec2AhcZEitic0BB9mN3qFun5A0LAJzAwhltSkbTDTETO2soz4XRkWERhbE/c1j3u0hP
9znWmIvCHs86tFiCUmO4Qb37pUn6s7HImmhTpzd5YN8XVdFeOYH1BNE6hPUjt4tRIXOfsDUFoDrQ
kqVD/hwuPJXzrEVEXLE+EIOyBMc21a29vgxXZPfd2alR+vncsz8cUrjsVWHmt8jKhthN+Zbcki2w
4jqZfpvUWAUV0NIHAk7xhmpR+5zN022YiRuiTZ+UWe4Q8nThPsuYcrJuY0i4ivyNoflCgKkcNkEj
Ze6mqkiuZcxi0wVnDSG113FXYshPDCVw3BQW4usYFfVTF9jNbcXG96pui84jbbK675fqHItf3vjl
WN3GsUO4WocOLu0svyyr9H2J1F0fNNNzVeFRd1d6oltn+iP5lJOPYezF6uPvuCani0gjrBLdqBEc
Gqu/jBNt3CHElTu8AOo2SuNHSUqy36Q9SaiTAtWf4Ei3H9cgotK4CrNE2xlG2rv6wHa8neNjqKoX
XaNtnEWwsFnteFcTqewn8TQh+K8gDJTxC9ZUzxwq672xSEZ1uyq8ynv7YGJsqGxzy+HUM+ll632p
7Lr/x96ZLMetZGn6VcpqjzLMg1nXBoiRDI6iRIkbGCVRmCfHjKfvD7w3OxlgJKOYvelFm2WmZeaV
6ATgftz9nP98f8x5IK204tArWr7rcCPcmDbUJsBROfuwLejLsuLA7QkDK6nE7NrMvCI0b8fBcbtE
ra4sXDgp5STIyYwha7ZOwv22L1M2bshZanepGV0ReoPwt/BE8D9Qmj9DXJDwlUeBm3sxyNk20ZoR
ZAeXkl9tYCH7NnrV06uwR4LMSciIgp+mOsxtF1i9o5i6d5ziCTeTcN3JiKgOFVaYYHtlXG1UP0z2
olXaq6rkkBU2zXDjiBzVPjrfYoMX6EDXsDyDOxI5oEBGvhAYCYT3UjE3lU4ZSI+Ip3TQicobJj//
o2qhtBdD6ay7uIp1tk1sWdcx2mJaEQSJKSRWazVBBjtMTQyGuP6ZjxQ8Gz96TIBjuzFtjZsxqgji
SdiVm1S0qIothJQUMgAVFMnwLdedxNUL6ToYkj+F2oq72GzydKP1TnoTRWyTu4YwGnpR23MOVRrS
MCuzx3p7xcLJn6fecaoLbs1+cEkPUJkfhhy7wIKDvZZnu8SInHvHnyUaXDEDUBGKDasEOFyW4Hnb
CppVaYWoLNdhz2yukqyxKFP5yP9XTpnwu9GFmpj3guyNtqHi0imraJSdPQ2qqXpRlvoo30K5BI9N
X2Xd7zo9syFvxo20Ci3ApC3Ns+NjJHRV9wKj5xeIJaeGkkoBtmxsC9JF7mRuQGOV/4idYxdtZT3s
qy0um7FwtdYqnyvTx94lTpKc45Ehp1/HGlveNW0Q41fy+4m2pWvTeQnUBMpDp1sljgpaeGtBP/ni
wLb60aqGn89uR+FwKOOuv+BPKtJTH9hBto1DYX8Dndyh4Syw9PkZRaVzy7WjICqXsabdcCCx+m9h
q+ZrP6An3vXxn7S/dVKQ+zchXBLbDcrBggTV1mZwXWijbMztQSUhCe8OtqTmUBahsqM7877Pi2kv
5ZXBs4gX0SSDB4+nAZuWcdFyqX0L7SJL8sp5LPKubS9JR6c5uDvN2SaJ4WyR87fNDld4KDVYzLsq
TkMJffSTbzIbnWsEsP0VNXgMDOLLXMKy3c8rlS5MKW9oqMGx81cvAvE1UvrwUIox5cqlYMJQt3pI
HrvRh69Rpxl9ty39B8n5EkXiAgtaLuJ0vBIKStOn26bfsPGVXXhd4BYQ6y9RUH2hI0DzLxAXqweu
5sEFuylSdZ1brLxV5DtEqxPt0HI64KoAnGQXgnU0INlgUJVKNaiSUBVswa28qvHXBrwBK3yDX+q6
s7Upn7m412nkX2o4UpXyeKmJR916GifHm4QSbXxtLK6DSGjpnaCl2t/Fmde3HlCzwLhuQqO4w+V6
ZU23DFh871Wl3PRd/JTEHPeDCZtT5WryH4W9kmia0ofLsW7xiooNMnQxpmxhrP8k4SF5sNj0iN6O
/IAl7iGs5Oaq4VZn2m4p8ZbMvmnRagrcsocGOG4kb7thotGXqkELrGTygbpqtnhIuQtATHIdmnX9
TlyC5tLuca6pvtGW/LW8pCtVHCz47eyWJT9dgAnivi01+oHmojKVIQ7V8IbkNdDF6xlVlBPOac3d
zCQeZZPKiX8TmXCO1ajFqYJ+FrflsBdKP1WE6ObcxWU2kycTZPOpdWMc/cYkdxtFWfddTmf8mJZe
1EUe/Jl573EtLVVcfG2yveFMVbqOhJlBcysjhwBHnxTe5WZ4N8qZJm10UYTNVWZIF6GqPjnTOPyy
QF5CwZUgugQ9LTqAixouN1ZuPueJRNIFS/kexIpt5Ac7iRqxkQbarlXW3KpzMOAqZAh81yCPfBI6
mo/gJ6StzeXglq7pG9MfmnG4TNogtF0L164hkfeW8IETRno79LSXM+OvpRFddtWGDxUis3LdW/pL
rWvbzKof6RxX5V2W4VdGyioEcEi58lrJ6Y/K2ZvXCevkgTNpcN845QZLZ0i+wI2NvaqQgpp6Wbux
x7oWm1QCBexqVdYND1hu6+4sz/Uixfb7VW3VazloHgYzL82frQJnIk5siwxIZEAzihWPfhf44G5W
E+/yDc7DvrRvDekqSTAzLEJx0RfddQcRh8ybc9GCxbpuZX2dF7KyovOkTlZGM2EkumolOCFovHp6
75g4RnKgsXRqZv9TphRUkSsIVS3lhq58VvyeLpmRk/aFlWcq+YQExR3JBOjx2P0NN5AriIp2NHEP
s4o/AETS+A5vPfkLnuRcQ+mZo6NFTqXHIonDwyBZcn6T5PLIKa8Z/H1rV5Ah6BJoK1D7vminiw7D
vYOGxMpe+z6gGE4LqO+tFNZk0nHA3SRkL0CGAa14CKFM7ifMSR7pf4/zA8CxQvLsJK0wjDXVhCYj
vwvi7aSO1nihlMEDx6dRWjtSPzXgqgf9j4yhQb+uoTCsOgk2SUvCdO/kavPLx77hoWbT/53KIpG2
nS1ld1NqNRxMO19ZJWVScXuo9WEONRmi2QktSRikW8cYg19J38iXjhIHO5ourMbz6QPVTNhDqran
/QG9Nqwqw97E9OdX+YbcdZkZ92UDyQMHo56eg9l2uS25jf7oI03n5iXpQ11yg6otYrwrtwEqIGUT
+hM/grptgn/BdjJ9qtphWZIYMPIovOUMpX8lJ36r1VO+w2JRu0QpTq9IxsVIaTWJJqOkjy+AX6cP
ccfMIi+hFLWXyZ2tcz/LYmOtViNZ+N2QymUPFjyhd6WSnukolDxJ1v2UJqChp1/GJQKMu89VFZh+
r4omE/0YuilrUZIC5T6FYdHjCtdgzk76aySGm86DP5yp+iyrTvNAFPWAKmKhiOhyUWBU8daF5075
gqpC49HqUHqZEj8mofnIpbVfUYxqEBDp54h9y9LM67gGenHK1LKGTc9xaSZEEB5IKWo3IDbpVhZY
F2b0+Z0pUi/rTfMoBvo2ExmTwX8sXmPQSFg5pLxGyF6eloOdy9RqM1n2Js/Mbt908jlTimVd+HXE
uXZp0SOOxG5R4WpovdKKnlpint1I46VTg/KjCezzs4PCKCAG6u6ICxcvj5NljqJulgpGe9LO3Lqw
H9dciz3t8wNBEoDkRG5IA8t9/JXgluiZOgsxdHLIgeRv4zwR10mbV/eRH58pqS8rabw6A8ECNVBF
QXq51KvRMYJzVdowWMftkKMH5+wa8gir98z7U5ZFtHko6so69E0U7CjDjp9LtmIabEgoe9135yb3
N6b46mdQA1pOM+TLo41t7Ok4+/zbJMjxiEid6ApYPmAknCCQfe5FKeQlWmkrmRZntaf5OS1WfhFL
Z17oiTWGIJJmB9jU8zpbPGVIklbAghGek+CcywZVu61+Djx8ehATyjZKQxUOw/GrNGTOC33EEsOe
jt7yKjFWWqifg5OfmBt4PSP1QMQHvWLZvdFSYa17jVeX2zdZd5/3v/XwXqTfPp7urwvnbTGXecEw
REG6UfC2WxZX4enM/qpD5akppbI4+VZH/TO7H7qd9EKL41tEPRvc42ivbn3XEvYuic2DarUeqaev
as5rlmodEk3h3Fp9/fn5w0JEMEr5HHywvYgtYZNB9uTUQP4JomqZk7LvxhJjalQ6gBcCZ/fx65g/
3fHb0GWoy5iugKKgB2ERPRWQNaAAWCV2HW+dYPRS276OoeZo7bjrx2YzhuJnk6TfPx72/bfWUUvb
3I500JzUHI9nVMTuXyWWYOGX2ZadYzXQuGvU5r3ffI5zDp2ENDaRjSYHVqVD68HxUENeJWo3Zyoy
0sJYbsjoTRTBNfvMPjSvtOM3yYaAMpSNDm9yvt7xODnlLqcuiaNaFa8o066alqZsZVr3IlyNWFlw
Qj4X47TlmBwcNCj7aHYMpDtLyr4NR1JIFjt7iwslns7KtgmVZL4CUSqXv9ZK8qMu6l1AXaOSua8m
ZO205h4kWXXmV3n39PDCcWOnIYwGCPPdLtJJCuDWWfVhRDytdlf0MqbRmasJrmm4JJ9rmnk3b+fx
DKIEbSQWx6jFvDWoc8mimHlN6/QWH1u3WqH2e2y2H8/Td4cLhpmj6yw8dyDDLJYj9tgdCVzueqTD
c5c2D9p2/fG+NKQHDqGRZ6vd6v9uRPV4GmFWbGcqRTwMgn8LmBZdCrtWowghNZs4O7tLzu/pzaxF
PqjPkiAkuRwQie/zd30jn0GqhNmezQ6MvdeFYvrXWp2tSu6opEeKYKdOziYopU1Y/u0y+Cni00OR
8a//Nf+dX/AdwGSEzWv73z//1/aluH7OXurlHzr6O/QI/j3ubHRy9D/WeRM14137Isb7l7pN//r5
wUsx/8n/6T/8j5fXn/Iwli///Z+/ipbUET8tgBVy1CXJHP3XXZXbNspfnv9j/at9bgoRPafLv/o3
9EnBGgsRL+cVmsIsgsk/GiwNiKAozx2HNabP9ozMxX80WP7X65/mH5Eegys0C4r+QX3i58G15q8p
qJFpVMRA8xMdlq9eJ2/ni4yGmKYqFX0/3gCE0+P5Eg2OXmK6RoYuT+w1N6TO3JKvKim7ZVH+HeBZ
/IS2ucBViNQIRoltlQ/bLFcacQXjwepXmUm7FIWffiKVbBmhtcZbPvmekyqIPKOXaQduHan9FRWy
9GxUZEAvMemuS2CYMpSpSTWkuX9Btx/kfPRNz8G2gqURheLG1xPylQirWu7cZHnWEv2LCGr0cNjr
pabmhxbiZEUVQRfnqPKLADjzsPhs9L7OuzfSvkVACvRpMICDuxbexBe4jkJ0oVFgP6RTeEhjSdnS
8mSEMFKL4PHNPLr96+X/a2oVU4SRHQzRbLBVhEJl3mvfLOFQaYEKUF5Cmmt6rVk212wE5dXHg9iL
Sw/qk3nSYX4zt//adGYejzL2FfVc2MokRkEakEYnkRhNiXEnSwpKzr0R17ha4VxJbU3qQArEUh5G
GDhJbZus634yAQ/AKUjAEIzUNHGYn/EE8DEiylWv1AIpDShstalK9SB7JRugVYNyEL4SDygXW1/x
QYeD0AgwVO5EDl/n1mJ06apt+sbAv0sDcU3G8ktC4u73WKYwlOUQkkx/j5Fhet8imvghKiu8TsJQ
/SOKwYxWZSCP0wVti/IzjgHwJ0MVbRPsyNFfVQUlZ3ccq/KnM9XpS5l3JIVl2dGqi2wmU62kkd6v
NZxHOb5CQeOAtC0A1Xi16PJgXely9YOkq448p7bFi23i+ugN0NDVdTL5UeUW5EmosAWp33jF2Jry
Tq/Serzzme23TpCGHMlUMAVrvVSV7ypKEGzspVYJ0T51xUvWqtOw6/pq+DLljayj0nIo7NQ0dkor
kPORswpkaJ2XiW/OWIZXRIP1imsoddC1OOQClpxpDvor2EF9hTx8PHdem2L+GTSgkMEeI6qZ0Ikd
CzTdYoZKUxElaf27sMPiwqiEdAdSDNFeaCNh6dOO5EoJA5IH/gGsYcDITbvO8lRe9RXorlQJg93r
L/Spvecq+iWKuvjTLHeWo83oBvXil0a8vDRXz+XyT/4/uAfR6fjm27yz/bp6HoumeXm79bz+jb/2
npkfDSJKo6ed0A7ihu/0V3M//0Rm8yHU0NNGLknlVPL33iMpeNZrs1kMvW60wqJbfbP5qLT3c3Sa
cYRcTwkbn9l8ji8N88BU9liGDuGOFOK7TssKBwPIYrZbgCLZxjTCHFozTDZGov3i3pD9NUv4vmz/
Z+PqPJwNJZHrIvlKZOrmHBHfxFV9iJBzom9xm9pXvWSkXuUbkThz4Vt0OPw9DBpfBTMSh06hxTAh
BJVKShuoSZWD/rGrgosEbYkHrouMZhxALqvrvEaaqUau6MFEF4Ounjl1vo7yZom+PiwpBLJoQAnp
nVqEdzFUMoA+EF/Q54ufcSoHd1OynWI//lPg+vO7bqGOYVVQX2QmFedJCbsNEV6IdS6S8ta0EvXJ
iAATKxnYrm3sR90LBKj0rjVE99AaPa2QRZMcolpC9SMjKryEuq+YHgVYECmObwNUEfqeNjRgwEKi
Z7cKZT9ZxzIMwkqLm1/glYxwDWaN8Xuz3hC92idwa/3TJMZb3Sn9a0ivioeksNg4dtY/WBLkH1LE
8Srr7Ix6ssVd7K/v9/9jyX/Ol51/fZ5dC2pSL89vQ8n8F/6OJNp/MY8Mi7MCOAWLft1/RBIAIjOW
lMMKGndOTLOf+9+RRLEJMrOdIGY2QE85afyfQEKMYWWQcZ0pFK8Z10+cYRfZLIZUlLlbFntCrj20
Yhyvazy6Zm09hBD6zdVNHyC7TAbp3M3xOFjxYx1829jxOA2SbKIf73gUIJgFVEYDOgdVm++Nkw47
Ky+6ixBxUuda4IzOLOHlAe2vazcN33TYkaoz5sd+E64GTGAyiwOZO1Qclp3BKvdou5oLUJjxmaHe
vcH5hs+mzkWAF/iuKQv0NLJBqYB7ViX5E9eB0gukMnx4M59OxN9lz878CskOAQCBxwGGfNkto5jY
UCgDHRfYzZe3ueWTfFR7SXxRJanywrQoXlB2dGDGoH5uBsVqN6lS599r7BQ2ujKlTx//QifeMHOX
SgbUW2aPvpg4tUYpHTikgQLAUGGGW77kAWern6F3nMvKnxyLlBVKJfIPVAGOv2YALDPLY7STNSyI
m7Lq24fSIu8aWSm8rY+f6/WG8M/g/zpXaSY0YZDQuGMbyza/PhLjiBKMOxzQpwtFOP6DaWCxJApk
i0aHDC+ZjOqCZkBOkELx4VzKSuNFSDJdpL/4Osjg9txCjbvLuEnHjV76zRkTshNzjr2JycYphDzF
MtENlb2blCTDhCeTUKZoaHhLFUebj1/FqVFM3oLFpYpzzjLTLedRa4V2Yrrg6wbMDyb9IbHgoZ95
48vLIjObGUQ0A7VNQt1eBIfIyUSfJcD8Z7jPxpzaYB9DM/lVjLHYa9ko2S6ewrC7DFX98vETnlpV
tsxRDMr4PLeUxXlD1cs+boJQd2UoHyWGWaa1cwLu6pvO8pUbA+TW5OIWbHCXtEPE1o7ACJBefyoL
Zl+8UMcuPv/WmXUWaWjevUX4X0x2O6/MIkmIlZnh31F/HlZlbWcPHz/5iYgMCoNaELlgct76/O3f
BEiJWgn6M6RtzWwx12czVB6kvw5AzzSmjc56/vXxiCdmE/N1ZuvM+XW2geMR/Qo/6yIKDKyI0LPw
HgOvI1O9+vwoDjCV2QuQWqvDLvz2uXo1UqwpcDBdSUx5DSlGuGMh2Zt/YxRS2Corg+m7BPdMWacq
Q4Y2PKrL7hZSY7S2q6k6YwB4IuzZRCIKumTrZ1D58bMAmlNSpGHkh6jcoIrrEeKOEmheSbI+/0C0
yeOlM/fKU26Zp8ub6WDlCiroJjPQ5HDRtzFGW+X+dK7xdM6HLUIruRmOLkw4hwTc4oHkQaCwkRtG
qc2WONlbKGNmHre5KoT6JRxJIqeafduFzpmAeeJVzoQKkvIGJRBuTcfPZxsiraQSBxK9B+1bGnWG
jqgzPVXk5+Ab82a0fEhKR+Qn54z8nGI8fpVZYjUDW7nbxcUmbUHVOlruYRPYulKuXlR1e65WeGJl
OewFMjUH6p5U8o5HNJzCbhrs3jBS0UYXo7V6VWuoiT6e86deIRSJmTxDuKaKdDyKitp/UtFMuQYg
y11BHnHTNpnAp6fVziziU/MEwpNOPZItmETt8VCBnvWd2dNQOshmsHcCW91ncttDilWVQ6xlkqdK
Sfog8EDfyKUunxn+1JOSF3VmaA0TdWnxWSCEzM1GJYZkEKppM0+vTEc0V+mMhvj4pZ6aLMBTYGVR
Hucwv1h3OcJeynTcJgG13wx+fj9GvqD5kZYlPz7YQZucGfD9XLHIf7O7aJQ4cEVYvNo2J0LaHbo0
6lHaJk589TKKKmP98WOdGgVnc6QacwaYRMXxBxwQvbW+n+tuhN4JW5FG3WDsZ50x5n3/nSx+uoHx
A3FYpoR6PIqBqGAKAooxoqjML3C5nF/0gja/U3+ath8/0Csc63hVWzKxi3M3CBOVvvXjsdQkFDwq
NxjOhpaMDNgu25UWaRjbREpn3Dh91yLntXsE+JnR4aqHAhbShVL1crOS9C56mnx+ims6BcLFvu50
ycMMqvkTyV06bYa+smovJkuOH5KWZT9osQyQf5lp020KR0RXIyLRhNYEDLTcCJrrb+xkUs3DjLIr
sbkzdQjIhWo8+PgZIt7K26TAQUXP0k2D9RLWjcjwNTbFG8PI48eCcqnuliW/Nb+vavaXBv24D2Fu
cKRvUievNwG/8I+QxtlsreaRcXAsKeARTXIyvmWHyYppTba2d2ppQgRKytRrNWOIVnKa6faZgvKJ
GUVRngI2MqDZQ3aeC282qHSIrSikJcGF6a1eZW35ZNNMtD/zlfkhi49MYpaoQ14fft1yl0jKsKiR
Omlu3CXjZUyNZGeXDgZfWVqfm1AnhkJ7YdKs78xLcTGf4iqiYmvQsYKDWrpNzMSktW00ApIzY3pO
PnXimGtR80Z9xg2cC8OyQJynKtq6lAtUbpXgrVtDoRcnResuSHOBtK5Smr0sLLU9RUBXhpevjr+1
sI629CbEd5XhNGde9evJevmuwYKBtWSLJE86R8Y3H7QtNb0pOOLSCqCmF01p1jUmp5Gxk2I8KVzg
9PZVZTDbXA1vOtvr62C4rjv4o25RTg2OlpFhDYD8c+5hKXrKu2qw5XNAhffxme9NtQNAxMxq0hbx
ubBVxKnk53lFmfqzrsjRJ6Vk/OHSr770o2Li8BG3L5+fhhz+uY1Q/NNhdBy/GivEiTOErI3g2tAO
OF/oq0yOlN3UJNIZaM+p57NJKMjkpVC8LElh2L/H3K9ywzVCLrKyPZkuNLk7ERUvwKSvrb6YzmxA
J4I2RdnZzZH8OIbqi4mv+XTlx8GcLmn7aleXhvot5f+kqXsYojM3y1NjkW4i6c5hAh3K4kXmeUut
qKg5pitlu1d6yaSmqpUHqUL0/vlvxggqugiSc6y1429ms9tNXcGRZWqUfmdlMrMj5ebWnFWGnXwo
5qKO5INkiL7Y9fopG+Ox4x5F/42G+Ti1Mhd9YUwKGMewM491KuziOkuCi8bSOTQeP1ZICQKPVQJS
T8/jFQ3D04YLs/nz45d3YhTwL9ynSPpzPl9edBScezvQA4YbVkp2g/disUO7Byvh3xiG58D5Cc0b
1bfjh6E2HtdSz3QYSGvs81DVDpQB5d3nR+FUwqEESaxCpeh4FAIZGTCUA67R1N3d4GBpF1SOembh
zoFnET4xU1d19GJcQckJHo+CNKAwmlTCrCRELYpA9o+vtLdKZB3gDH6SIMYsI7/5KlqefdW1pao4
ntrRHzQGY4PRvivYRG4cOey3IlQ/n9liKC7vMjeNWca1uKgNumSbcW8aLgYJ9qGeBntDd2K3+fgb
nXh7GrpbLmic5eaVtHh7NZYT8cRdxk5la2dLCCAA4OlfKgpnXoCM9EyydFHXmpOK/Jvs/zzzeL65
mPh2txuc2hp5W+SZSrwlPCtP1EdD0ZsLiYT03VQq0+8omZQvqAcKXC2Dttv1/H7bzz82NTxSCQgY
cNxaTM1JMwcfIxgDQnw54UWulmuaDNRvDc33uBg0/ZmlcOo1EzlgTLEc3uvSMtaIn048NVbyqDYR
9GycPgy/NpM/uQRs6e7j5zsRGqmIoP6YEWkIORdBWHQDyfDXPLFUtxsb1MFKwR1xTart+78xEtkz
5NRYqJKUPv6eUazLvpUOHJXlEI8QoLsYZXX5Zdp2/adTF8CxENcDCAbV9U5KiSmapAQ6axpcy22t
5dY3WoymK9MezlVp5s+/iClsXLM4ynA4Zi+DvRGqTkzLFWafapfcsit8sS1pXIEyoEhDS2e26kAg
7OgQ+9vx8H9YXX5dHqS4yHFpZPkR8SxWvWiGnkYoYmYXDvZX3oHvqmk4nZkeJ6YjJXu2LLIl3Ent
xaonpYHTJ9V717bQVdnS9N2qOP0GSvhS+/3nAzT5C4IlCQQbAfzioo0nKhczlZhpBnHJXoCvvBEm
mL7Ecr8uyaacmSYn9lAuLtSg2BZIWSzrQ+k04dxEQZ22nWq4TwMr3fZteG5FnxrFmmVvRHqyacvN
jcMW7kM58x4l11dUNO26j8/eDU4OosqUYDgjEiwXJ5xs7girfO6hBYKfK7NsjWuBBmL9+SVM1p/s
Kk8D628x5/JCA7xb2YY7cpvd6pGpXwwVGqZCiaXPHzx0ciE0exB75z3nOFqEWD5xNuNAP2HkylV5
cOgXlowz6eL5F14uX07x5HaoxpFjXZx2hbATzrXMANie0S4QRrC2a6vYdNo07WkbpwNWKg9C7pmE
hXk2Q3JidE5vHA/Yt4gfi2cMImUMWrljCWeJ/C0t6+A5ah31Jnc0/9NXCLplZrbxHOqhOy2+nBy3
2GPVBsfFzh49WE7dl7Bo0+2gQaf5eJK8D4kMRfkdFQj0Zp7t+Mv1lRrSnDmRsZa6KvSAyuZeW1XG
cyQNVuPC6VnZ8K3mkuHm0yPPmlLWGRsh73QRP0Q1TaZk1zh92oYPLgEf3qQw7K/cQWfXmkKLwA5Y
0WoaVao4H4/9fh/lQsgBjDIN4nVqRMdP7eQpEkRuF24TqZE3X8x2gDCD/QgK7MxQ79c6/SccRrAA
RWr1DiHtA+QwCp2UliW11m2S983eb/7hqPuJ/YXLBSUnKqUKa34Ztkiy0uSS8kD6GDieMeLcze9y
TnRw4lnQ9lEq5VAwN3YtloCNDzSBmeO4mkrNzqxAwWgNTdqf/jhMfaIIZVOu7csiimEWmaaUeBiC
mpHXWtM59JEDUaprfdp/PNS8IR5HFBS8NKVQrrHmhMQiooyh2mfYbPFAWR09BG1r349h0z4HfS3f
EaOBcYSq8umNjEEpSrKZUaghOB9PPj+wnDQQA0nOwA+ehhEDzxzews+PH+3Et5pZ9OQTZwkvh/Lj
UQAC6minJmYE1+hNPY36iqLQuPp3RiEkc33izrccpcSHSYobRhF57K/5bEgYsnQ6M8qJ5Tornbma
zZVVajPHz4LUWAqTRtVcyiYTlBIVaJ1jo/Cytf5M6D2RtiMakoK1ONJwwl66AvdUzcaRRJmLX0qV
Y4Yo52vJStraJY2g7Ad2gB9Rr8OmQ2q26ns1+81V1XHcatDFNpXwejeF0d8jkFZXvTHqn84Tz9Ea
WBtiACLnsmVMmMWoD5yXXQ03xZ1eWDK/SXQuar0/STIK64GED+VSXubxGw8EDl9OwhqEZWI+apaV
XwBSBGaY4tjrsUFGZz7xiekK4ppM6Two28LiE4924wRlxScuwaVcYdQwbcAPjWcKKqdG4TA0JxS4
tWGucvxYqoQX3hSZGobtmfaVX+N767fnVt6JZPQciOk9o7ZNDmuJ6x6YMqPRzFWMotSvZuPKvTnl
5ZdaQIoDrxTkj1mSlJ7I8uIKYk/6e0rCFsxbF9dXhhVmZ6LcieVDpmFWipF7IsW72GlHYRsJ6G8+
JpfLez2zom1hVs0XvZnUM5v6iaHYfMjdzeEAU5nFZ9RTK5CFirYjhjRxk0FzPICwrTcwtMSZhXBq
KNJQSFFQCXKlWgylFVb+VwkO1X71E8pbvR1jv1p1XRqds9Y+sRyM+ZxOMpBDGWmO43nT9hIWiDVF
RRn6ya6ahvg6lCxnheWqtAFjda5Ae2KeUjMl0UrMm6+Fiy/m6NxAbCXTycr7xhoEVrQzYUudiXXL
N8g7o4WFcilSa45B2uKp6KGoGhxwKfmB/9lhZmwC6gyihziVPqshpD2aNolZjQOGWkZ0fPwCzZGy
X52kFLyp2nlSIsd4xzflmbOWsnxv8zCkgmenDmWmAywOzqCGJohsDGNjVmlkxjYB7KNF6WpCZtwK
az05WPDQEOzSLLFxdP/r3BBBZ8pqNjb7eGt8/3b5XeZWTSpArKtlBkVNx26SLYq3Rp5iJBzoKtt8
Y28LR2tWHw/1/rFJBjExVb4lSSF7+SHNvMH1EkUG1Jf4wjHD+rJWAdx8fhRqDRRaXyvs+uJEoaVp
lUUsfbeqzeFJMcb6sdLzM3mnE4/ClATciH09i3v51kboNWVbyyBiHIuO+kStwWJFnz22kKpTZgk+
TbRkSRlsMR3LvsmHnheWaHa1NjnXXho5JMMzL0xfxo15HEQItFGgtuCKMz/tmxog/TtZT1Fbc03E
zr8KFI1PXWalT5NZQF+cVKv805TO8DUpfedZ6wFRYtwaUxfrY/DMIfK1zvWVDHfQqrDGWwKeUe3k
PrUu0m6QrYckG8sEpjLmxrCzMmkfTEUZ7CwsH29bpbNw16bJvtxzBs4PeR5nlOeHTvs1pok0rSN4
xLu8K4CJStOotV7OUqlJjslqjeEqhL+VUPvqEBo9joo4/DY/NOFzzsvSoQ12Zd/RuMoeYu9SUUvP
deuATum6DKvcQTUjY5PLaYJHVIqXfLCzfUk2vYJDaXAzOG1ynY7W+K3TlaL1mpkOCIpHr0Fp57G6
wfVmAtBPq5bYy3oK/HMosuyxaFrwi2NU0pBvTtFVJirtQbYb5bnsVdDQVlphOV6nSpZt8WoP/LVt
QH7jQJA8gZassJEKB13ZCGdQnKsq9ol7YaQW8T5OsK31BCc7+K92rJcbzR4cCbqRCn5aUso8WzVw
jexVSWNft1WRWwVfw6ofGk+YJb2PgdOllxks7HhFfymIUL9qixhwliRKzzSr/rmUS+WbRm9d5yWh
71TulOfOg24MZr0P4ZH+CkHxcoB2hlb1CG/izgjT5FbvBBTd2h+y7xxbIrx1Y1H43igM8KdNUloV
bdiilwHlptWVKmn6NxV8VuEOhpl8k/nvzPOmM3e1lAAhcwa7ajdQ/Tqx6hyf8B+jagZdnE0JB4MJ
GbYLCbSvoYOW8IyiSjV/+nGufuv8SBS7oM35E3CSwENXllH9zgMR+lcoq6YEsoekPQRyIg9rNYv9
R6saO39n0Zd5b3WtfUtvmraPx9bZR6EuYBjDVdGQzbk9WuynUfLNb6Twa9NFgkr3vqQ1cCj8SYsp
AQEbrDwt7mCLIUvLhm1NZuO3DGKZrr6sH5jsth1JBEEh/Zw7E7/jKemUXtzipkGfyAxNdeAR3Quj
m8pVVXLixAu8qrILsmfB6Jo4Iscrbr+JTHtlZ33r6iJW3Im//4tGlTTbQs4bDrlji9qFshPvAAml
oB1VHbw+JDXFcXO7Gn43Q2r97BuUPet4kH2x0co4fBxINuQrvzeLWxOhjb3CbF3Qx68Mtp+7aV5i
VD3GZRuuKVdMB2FH2XCDjsJ8DkVkpKveyY1q0yRm06yLxkThoFe5bR5i1Y77G6MWmvZgpMoEK9Me
AxZDBVjUy3X6yFep6fQgXM3Eyu/QSdQ/wrlEtaV1IlLR4xid/yMGBJ9dRVPY480rieS70G0b48+h
gr+bV9H4SKNihWd3nmC091RN0gRUOhqKA/jTpN+VKA8BllHL+iHCCa/eyhpT4kOTd4qXGGVYuzUO
m99bvCjvA1jXg+vwLva5FsMbhS1mRxclHO1p1SiBZdKalOqYUescn9HrpAOHL5o9+pUtgsh21Vw0
iCimzu8ORihnyi6O2vxQVCITbtfEfDyo809ZZspfiP/1U9lkVEtsrTIASnXlLF8qyx9lN9bOBt+o
yllrIUAlrlUiEV7g9M1NPMYw/Aa5hlmPdJR/aNDY8S2MkuC2G80IznijTq0bUKJOyXvPrFupF8af
1Ck2gW6lz0qkB7eJXxkqdjq4N4OWTnkngRznjjtyPUi90g/1YVVNdhF4mTNU/hoPHu2mySr1f7N3
JkuyIlm2/Zeak0LfTA2wzvvu+nWfIH47UHoUFAX+qb7i/dhb5lmSFU1KhOS8RimSEhHuZg6q5+yz
z152MtUby6XRaresboo10smE2TcnQ36sV7ioE7nxJ3TRmvT3LWr18yqz+SG3VMXSCdmP7pfBndeQ
mNjJes8s13qXiqPgrCxvcT58v6UVPs2Zw6izD6PsZuX91bFupf1mkGfbcv4LO4hxfFZeOq5edY+e
xrM5OHIUUKYNny/bChvi/qN6fBBBUULTDisVHuyR7oYY2SiqUtIa11sJvY5QxJlylNhlc1jSYWnd
W0Nk/bPYAkKdMcIF3tkv1PwTC9c2gHF39FO1Lrg1XlVbD8VpAOrw0pBZ0EsIeKbT/Fpz2ROdW3jb
uapmvcHYzljXuAya7JRXY1Sxop9vd70FhYpYVDMU8exY1dlhVXiJh9YOT97EdlrSkqLxrjdOAdIn
1/CbUeDc5/MtbAKDvJ92JDLby35E7N44ZQCQp6Kb1w8j6ooXYpknuANOWBNBzwuFFl7X7A9uW1/y
ADe1YN0PJf5xE0zNAwVIMcGSn50dw6wA2ZnkDO/cvFyj1PP9/pvQihTuEC8OoBx3oPfYGiVOYgov
gTVDMyLOusWMNEt8YUHkdNQQL75k1WHQlXiYLKG3lCtMskAdrt5xjoboKTQrAEPj6i/ETDB/8hIr
58hIXY68h34RBCQVlerJEe8cg3c/CkjGJ93JuCJCfjYI1hsUgWxlET1s2cw+tlkNw62qF3mrpsAt
YrfYstTEBx/FQzf69zzo2xK3LRf8d8spioxg0LCa2VnH5XczLqDv7rbM0su2m1QW/HJrzzD27CaG
5p2FLbZMR1ZM3Pel9qf6wGMdTHemcgVnh8VTekPaY2njgvcL/1G4I2ef8H217gtB7t3X0a6WNXWV
oYYDwUl4qsS4eeWNUdur9RhF2rMPUFUK+0TL06lTwdY4SfkFq6D7rBxzHRtRrT9kP2l1t5bKeQS3
kmUrMLnCDY8kqs5WmgUZjyodsde+KdJFf/11EfmnNgIObIAkwuyL//nTWpRDMiLH+coew6q7tLAb
4BRuXt0Fvs7v//pHXbqj36qhVKuX4cqlacH4z+Th99Wq4Vj4RpyNNGBcptxLvp/4EqI7odPRAqop
U2eRj/Zp7NctHUfVpn/98//tR8W0gMB3MUL+0UOgK7OoimakjREEkQyT57wMmbNAjZDD34w9/tRm
8FGZxtPSswYbUtD+/qMWFeH/a4gtucsYABuWu5KzOy3/oUTBFxqiNpks/zBewez2+59i+GabBZqb
yx47dlsDqi+l4Lj0k/l3iTz/5m+Hn/OiF2BjYtrwBzVkM8N6mzbsu6BoTORsB3OsJ8TKtq3v3HKQ
iX259cWNKoP+zKZz+P2v/3b/7gv9HOZgeSDh6Y8/fyiNoKWEw1IeZsNhXTPiRz3GqH/9U/7dE8La
C6oFq0OXLfTff6G9ajY6Kc1usuz61F0MQr8DCotVZ9F//IQgzjPMYAKBlepPLaKcXFXJNsTaIaIy
3ZgK3PijF/786w/056/t8lPYa+BmQ136Y5qHFVhUMChOhDjhq7bnkIiEpZz+5mv7sy5C7BbubhdX
DEu4iOi//96ECHEf5PwYY6z1Hf13kJbeBUgDPQpCxdiHt8u4kHm2zsut31hG2q1VBfoPs8kpHOcZ
oZmk2sCI2r8Zhlxegd+fOUzyfcQnSuyLHfQPr0izDqPbUUADLPLNj3z2jD08BnevMkr0kB01gnxV
8XdGkH/3tVvYgy5WIZRa9w/9fxatquNKvZx0xEOPDcgrvRTO35xn//ansHPHSI5ZPwl0v//Wl0rp
iZPT3am2AfbU6FfTXP5uYPFniYHd1EvoJmorqvZnkstvJAYuNBHmPvcD/v2IbHhLfSVr2NxZYxU8
dI21/PND/d8G/H9dljj+YgN+ohz/f//98bsVeP6N/1mBD/7BfYLPGOWRmhk4/L9W4D9DMSzonZdN
08vU+X9X4N1/oPEyZWC3AwWGlal/rcA7/+AqvjA/2Y9klsBO9H8SpYHY/4fX7DJ//jzILpuQXEv8
4r8VokqgE+bkL8Uur3A3noFBePeEqw8Gz42dyzOh9rnCLNgCQyDZHRJokMzVZryNUtLsytK15deh
kKA5W2Ln7SKmnbflFQvK5Zujo7k4F4tTcERQrCMj11R5qVX0fniahrIWZ6m67MJ/KS33gDExewu8
PrtH9KiaGIyv1SeGtw6Ew9hW82Mibuod8I0VxGM1yvxQ0tY+IUQMayIkQnMMZ6qHaRv2JDnWixYP
zuBM9xkBOhxaPnX6wfRk3kEyrYhh2gbdV0k59fLKjqbcO5crld6uZlbhHYbW660XInR0f+Ia48qs
16hmjlC1eX6S3RRlyezKPN8vjZnTNphDZN617mrIQ+MFQ76vshZe6pbTbMR+INsIToohWaHkUOHQ
vys7JqT0BqEpfBgyw6r7nV/iAt1xPsgx7f3NLPqkDWifUq+TvQ/5obUubeFSev1OrarKt6eg7PLx
eQYF4m1Ay7xiDL/ZJqAMddWSaGCqhzkYizoDrWMUZXSrtOmP+tEGlk2B2oxYSEiomheYedtOKJd1
t8fNL+1K0Q+ZAxpTNbaS5n9m9T2KR0WoOGsKMgr2xDiNKiU/lUz3xh+c/qr3mPBcCVVX75iMuhKc
V1AM4b1eC4uwpqVY1c4EUjE/5TXvS+qWFJU7+ierfeyGwaluHFSn6hDUs9axU5fSSFDXNmCng6LV
CllL96HsbLh6HHpQ+7RNUAt8Aqh1D0NHD5E4rp6tTmOrlpFIqCzayHnvxJzI0rN16jJjD/akCqCh
skdnOmd7Lczupls1rRh8ufY5ahsyTBarmu5z6C1zYjk8c9DbAjcBbB+MhynfwvtiHBcrGZGobGiF
+XzNX6i8E17V9sdIoT4iI4vlaxCUmi6WxaPLc+tns9j75lIuJ2QkImWEr+BdheE4aDxl82ofFm/C
wuSWwqF/q4mGZ14sF/udMeVQJaEAKU34zayGq2gBj7hbyQpkX8/K8l4+WJEMHiOr1+K4zCae7+Gf
rcksTWm9kIICg8T+7GRorulqqs8Oh+Apup0squeaVPzPZshbg1GXO/HZMZn4hlsCvz7bqnJyw+Ir
AxWarvWzAZs+m7FpI2RK7AhooVcTEzgVEU//bOU+2zrvs8UrhibPyPH/bP0+28AhL+gIh7mNYufS
JypAbEWMU1DeWpc+0hgs7cY45cMHdo1pNOvPptPtRuOq+GxF9WdbKqpLizp8tqvQZMwH+7OJNY1i
9ZIwJ94Dc/Wl0Q3Q657UpfsF6kQjrD6bYtaPiod8caoDP5WmefxsoCFE0Ey7n421r9y52JuXfjv4
bL2rivliUupLS86uf/8N3B6NusgujetmRmUVG7A/zuFnW8/S3vzgX3r9gqA6H2GJFx8dYYT663YV
0kAeMJFNm0/JIOjC/AXY2fox4lCv0rBpaLk06TrLfviUHWQlavIJL2JEddEllk+JoruoFf6ncDFY
WXhyP+UMfVE2sk+RA/cfgsf8KX5ADxjUhWxJEln3KZDUn2IJ/bN5Zv6FhMIb0vwi97K+kheRZf7U
W8ytyYoO5Mugn/xPTWYllO0npTlKjXCIHN3l5UXAKVb3tv9UdfxPhYdhhoKIcRF+/CXkMrCViSYe
hv4YHopPnYjhqXzY2JjOaFImlCT5qSpxk6EwVZx59+2n7gQfgxcqty96lFtH1huL3AvnhKvWB+n1
uZEyXshc+Ie9rcI7UEdiHnZ1nREaYZu47HebP0ZTF/eRuXhLElQOfwLJinafXjb5uOlCX0evfZkv
hD5NHF67wDZgqVsTGWa7EvPRMseDjoAjuYUs0P0M338QZSQmZ+/6NVuPlelt4QXDar5KA3fU2V9L
WFi+PdmsdpFPFMRR61o/bFMSaMGQf2zPPbMCdpLYk+oTkGxQJ9wJbxAbiI71ox3NTaJaQAzbIb5M
ij1/eOPT3llqSQaH0WawI4G473QTKpG0VeXcQM0pKuAJhL3NqQFbBhsL1BD1oiNXPWUbvi6mI/Vw
zyvAZ8UkjWQZSWM+NSLjY0dQEF8BNiIf5ksBMNgaG/L8SjuP1JWvtoowJo9t2uoXaX9BeOLZ6AGt
UdhXux6E8eWXXCWpNOjsLWFMgV9/CapxHXcAw1X+bBSe0d+aYnKHb+Volny7dtc1XVJlsN3cdNpk
FSLYhwQpJPiISnPfF1Nup2PYL008lr0BQKXkmCbf10JXqzX+fnYOMokmTvELOxOQxn3Fl1ftmu4C
+jKyycpib46KKq3Yqv7gn1u/BDOM4rUkjQsz27I+a3MObvVYhyaq9DB89SxtoyUuS+CcN22H3W6T
OvpljOWWJxV56bds24inaHWnezvK+hCMRrS9wud13/lV57fSkNsNSnGHEitF/1D7hXx2yBMEPebQ
Guwbl+txpwSL15dHrANqRxPIb110kQ95XGAgKSKg1buRJpVShhT6hY3avBt39dK4oGKbZbvOxssI
ymqb/MiNOgHs8+dq74sB/E/hs4DR8lHYfawq+Wh4C9QYQfTedcQoCDkp9LovEObk7ZxnNpEfiJWP
QITHH3ocvceqYjyUWIytcjgPmCt2PsA+yLoFwfE1JtkpnlvdHrZG6+BEo+Up/iK95e/E4jXt3nTq
DoqR6M8GVB4JzE73P6at8BiIFov8SoXGpKuNCuc7B+zCVexiIcdJVU0rMnIm74qgb4sY5XhYYp4T
CA1WlBl9zNOkjxObJnBw6HSuV6e3KTjD3vzuDwWd6yw0sdbSi4x8h3xmAmMZ/PaZcb/TXi1NXgZY
VEJqnrbtJoCDvvTHQ1SEq0EjNftvplUxQSP532+vC15Q0H6RLDnsDQVJspks0J0byNE2wRaWh6BP
mJ/tGGDOb4px0NfSsQb+s02xcuhtPgqvSQEzIqmqBpIfGw9TrILN+CFVKMxd6V4Ge5gn/HonBZsq
SdOOmLz8aQ1fLj8fuMeSsTe5g/k6meyDthnzjz5jJZYbY1AOPDP0as44Z7COXa6XZg+TyGfnnrlG
MtmLQwRjuVTwQrvGuFFBJ62DQTUoDn60UZv3zMlh7hTKhASYbWPSjU2YdrUkrK1pDOhOmTvmh5Xd
b5MhG+M7f9wx/3DquC2V97PjI5lPehlVQhLn0n7pLqFM0S5zXREdmArTRxD8tJmPF89Z8CxHNxIJ
STDjddbVsxE309Q/GJMVNXw8LV+joWb/+yCiMB/362ZITmQRdIYX7Xzdi+Vm0HZPcLtuMwrAteKV
h2qlxObtq3CIHuQWhXe5bHlGRKGWx8y/YEc6p7eWXYsMau5Mykhm3zaGU05205UZx39DtTC4zZy4
zRipfT7365cwr0V/BcnHKtKmgCq48xsfWm/JtP0DpvPK47HW5OuIMKsPNsseflKBbCwZTMr8f+Sc
/2vB/wvTzl/14Dcf9YcSv+3AP/+Ff7bgjvcP/Bz4wfDc4VBhieM3LTguehwlyJK4PshB+lcLbkRE
zaEoRi42ePRETNT/6sFhK5Frh+Of5DpShBysp/9JE/4/61n/K3YxtiFyERgGIdyXNIfP3+O3XXiT
AVTfSHC9zOCDMs6ibtiuR2qUfVZl3ZeiveB5+Qyag9mV+0tPcCroUe5FpPykDe0GX4+sn/1JhBdQ
jjwPlrkl0Nis6zGyhkvrqxH1xgVK9jxM53ypu1PfT2viR2Xc6uFKXoIQ/Mb+aUfrW8P0nbbhcdra
lF+uj7tuDhNfA600l/6LO5krv8nCFTm455qf3isrnrS+c+TiJYAKhhOKIKTleiL7peojGMvzFZih
Zudbxi/Djl5VV5GzoNLRKKzTao3QwnEWUL8b6QKM7NxrrTiXoA1uESC8eQx5k2X2PAwf64pPc2Fh
nrw1jBsuG0X9YD3lTbWPnO52cg13v5nN8+LXh7zHLLRsxz4bjjQpCcsox84iwFiZFYxDbrPdUBR3
gIJ3MhshmIPsU8K/cY3qJTMYZjQ7giSiO6sWr4C3iKAk+4zQo65ygSj375lPodRMsMVKx/5pjmPx
Zua0BObkrbShlpE0rDjGOAWck8iDkJDdKF6iMA103hzXBguQoDR7bGVx5XaE1VJsX1Vsa6WGGgvG
626/k8r87kxukUzeD5QTAtiMh755ZtqWeM1+rtQNRSxVkWYi5Wl1wIqVP4aWvB2q8dxPry2F/4qJ
qRzZwmLFCd6q7k56sr7yRLUx446L+vHYEowN/mjdObNtH8jvud/a9acMIqwPY3uK5mU+Mpz/luv1
WE3VkARZdWbTaovl1vwQQn0nCeNu83mW6PN2jTmIuBRGFjer/gWjpYlLtz0R7bV3Gk0tam4scbuq
BLsE9T3wiE8usY5UM5oYoFNZ3pVmTiEEd/tcj9u13bIW2mot9trJHqVf78fW2tWlQ35EJqqj2Y+3
8ElgiNbD90xZ30EaJ2pdT06lzmXgQ5yLuCelZUlO876J+7y8V1X1cxTeg0XwjK0zEsPzaUk7S/x0
pbOP7AUrwcriRB+tu3YUL6E7vVQlQLYe+4DBP9HAbQ6m1Upse6jJj3LSICtO3UZOnt9+G7l16DaB
tqIUfXPn+euM7auKl9K6k5riPJLPUeckDk4Hy2Db3GKpssymH/kE3pM0byq8J8EFdz/kmFcdILAl
ZCxMDbn9vSoc+1wY0PvaBWmp72D+lkZ9BszyYWsnlRQeUuFTWU8R5ews7rf8ystZwh3HpMUrsVrH
rKIYiqwf/uqd2YA89Oqs5v3GTUgFcKGp0aWwab/zBZTCpjm18uAEXMkb0FiZ7RnBv1sOz4wOLaQk
3gWCnJPFMa/b+tUZn7olSGRjXcoYJhn87rzycTV8aPdAuxEH/Sst1o+iruHjdTPxMjYN8dYPsZub
zORVF/TvetJWxOvZsg66q7LNRiSroGjTynWeoixcnWJ9JAHDWM+z3Oqer2kV3nevnCkkgPJVTUkN
bYjQPUVAtIt3hs++Buq+BlX7gBbmtnc4kZrhresFhpFCuJk4R5KVfOLJg6YPjtlqr2usJocI7a1e
SQYctZ3bycV7OXCkFgW/FLnj32TfhHdmVAiZWIYxP0yFIu7G9tz+BAkWc4dDhJoXT+VSUH9OZVgc
isF1XuuqXpAFV7OXh3FwfFjUuSlitic2h1H3PHM6A4KmIvUlS/UxOg6rBtRBA9JijvkpGefVaNJJ
GXUJv5gosmS0ibjphz6HBNxODqhml7r7nuh8wvZHSbtdu/kbCy7kr9S88KEXm6Rs5zvfndubTI6n
mrfcW6fqa7159ce4WbdtWd+5YWnckA7iPHcEMIKMyEp75/rrE+UorlY3mN46GbYJK9dfnKgpYywL
P9i26o8THdCdNc28OlNFEd7HYbQcW1uejaaIzsO2X2lJkIyuJk/fuOBiI4H7BUAUPWas5vE4l2Wa
VzNffHevHdrHCEKow9/dsIARQHbipF2P+Xa2NDSzLN+3gdHczBHmu6qfnoUQYLgxNZHimdKdBdd6
5v9Q48/NrY9BCNdW+8WxEcFRowsNrIolS0kELn0SlCDwxw58tNrQU6p7lZ3Z6kgyqQ+Omr33IMxZ
GFocON+eP+033qITJNYvftHFcp632BXnkemVBua4W+ZLhzkUj77IbsI+329z/ZQRuL/rWRZ+ztei
uV5W3Mk2RbWfLw91ZzQnt8ZKKClnhbtkse8B3AUQTzS0PCBB9bt+HX9mdf0rrPCnORBCjwXcoASc
bX10crCnIzR3WXvEx/Rr2i+8e5uu0zArmnvdrHtrbn5JZVy7+XSgLCaPy7wNizfHXUlF6sRVM/b3
ExQXxynoO2HVifKg8ru29meApdGXwgA222+Pfs3kjPoCzVU2XDr+HE99dahZvg9M+Qt1AcNQUwPk
KpqEbI3DaMkwtRbjevbUbSCnMpZVxN6o8jvxHLnLR6bvsgo9xUNOO+gGLiDle4QbjuVs1c7JTLnE
VRrOP4iH+OKWpQDWwuE/LZTmRmNPe+YQ+wD1Ie3X4WUKlvNWzNttRgikD5Tu2nfWvSfse6RXfI5R
M++MpblvvKo6zG75vBUf7TyljVD7edOnINOAJ021y/r+nC3lGytp8eqEsdFhysXhGZ2sqbwKOxdm
Mt9AH4jH0cOUg04YcC4vZnMcL9Yu0fvRlVEVvwJnS2vX+FZjpQw7HqQeJOlSJ323xlM0NLEceAAu
kv+hEuuXHrrdChA5N61jHjRveSZv4O0eh4wXxAxQotqf5ZzHumnSGs2OMgZxv6teHY8NPY93MQNV
WRO7LVHCoKAt7clhPOIM3XEdl70uIoBPQeKK+zG7LgTP1gAyY8VlGnIYR8/j0l9vi0l98zK7WZqZ
/mHSr4MzHs0VdUf1JrfgXYQIemim7jRkxtG2jYsfKXaaMUZxejWHj7kxvkdVwdUPPnc2f+KPvbIr
gNgwzHHoJjXzeyWMl8ZqspTm3D4AHGm+EFH+ammzfuKdBETMtBZMzXzTeeYhr/1ffumk5kRJM0Sa
01ewNurY2I0K+SiAsa3J6KEwef0ra9CwijIrDVfkCvYxibyd2oQV4tgM1x0VX7YbjdumZJEtevdz
YMNXo3jA7p6Ws5fvRmyRWJe3/F733asXiltVmhcWqXvgUcP7i3UQ8LS6mieuDLP7WFxGJFN4G1WW
cSKMQu6WUh4r0qtA9rIcWLBzgd6Hb3rPksz2VQvEzU6+91gHSVNBbyFvLVXBIYetG8/mrTsZbRyQ
53fM7CF7KXV2ZADSt8vXrfEfCEJeEqNz36Lh28zsStkF5PN1ShGhH4Je6ARpmZNhnDFUkoM0sc+2
L/0sSAqmL8JbY1yiab0y3+j8W2ABB8SsMRGeibeYFvala9sau6Xvbt/7sItw0wXrDN90BjU6LNs+
nGydWIQW3oytrvHWus+SkdnO6r37rlmXt80et19C8N9UmDqxgt2UPEOpVPfRpF+2daCyjs7BNpxq
D52ptGUsLRhPg0gg+107NYG1vb+XrU7YWkk9F7al0QTGw7b6SJhNMX/Bz/bc2FRYUBqHSY9pC4kV
snsdZ8J6xVp8JYPs6DTzCYE7qUOjJgw0ug6X4roUjM6j8tZow1fVLN/7kQWf9iFSxMoJcblcvg6M
gAoEkUyptAy5nnQm/Wcy5YwjnhREOrc+Gbk8+lN3ZZXbjU2yLqc/9mV5Gf5glpo984nV9rtGD3uS
EJONDEqmZraPSj3IYx9alCH0d3GOm1h7wX0fGofCdZNonb7PELSPdA9FPE59PPj5cRzLGJ1Xx3PP
lzeyNkuOb7UerXB5cUxoZF2De8WcqueIS7ZoqgOM2hNbgy8UgmeFmrbPRrfcDcN6FrqmJngdSBSJ
Iaiw1D663z1hnDXnV9Y230gsK+CdZ4dtFenkPXCtPHv8S9JVOq0cBnZSXuwl3rzThEOf+0W9Vg5L
yELdEv5Sxp60fmkpfuaLuVd5+UVF6loVwDpbS3x1x+XGXYHGA7xb+bMAuCZXmorjPQv2QtITuJS3
HdHTcjbTqbYtggT9Kq3r9nXoVPQFR/l07WDJY7kNS2et9lhh7jbBjSywoO/6kp6Q2JtXv3fe29q1
kiASt/VkfAybSGXb4ORf1rhsotgS1g81RcS0DsF5nO8Ge42zgKUvOZixaQyJ7t37EHPtE8sv+1LW
mpk11WkfoPEOIZtuAYluQv/KN8lHzOyOIwIxerI5V5kUOWmkZqyv9ge8A9DFq/MjKxh+MM/1Yrk0
R6Na2r30qsRB7PcJkd8RjQpaLZibK2sZqRLdDzdoOUeikA7fW5/CzfmWy+6Z9t5yyQ4N5gVtYT8p
ROaaSSJOkD3+nUetIDtn9qMu83S2AxzQZdoph1GDPIZ6efKz/mtP4V4zwVUjPRJM+iG8imp3L6f6
JcPpPTYPuKWGx8wLWH6bj9KdLiXOri++qa0+CP2qsHHeSBIEdhPD5XcmZzJ1rWzpsIYPj7k/s1TS
3KsgKr7nBdGQHNt18TN31HZTuiU6pNm11oknyujSqVT8gSlI0Cy1cyrmLEpXEdrPo2X396a1mddV
xbM3ZIPLZqpQr4BkVIzfxzzVgb8mcqV5JizzZmgocd0+YP7udd2eer6go+YBFnZuJX6gx8O2qZG7
wtzryPxG+OvKaMbMrVPVWJhZvWE5DoGoD3LO3g27aC8wYoOGLre/1Us9vJKrGBwKpv77KGfBsr2M
BFw3HE9upbp7WlgLyI+hj1nme8dsmBn1d83g7IsidF4cMoswmxZgEndGvtqPoNRZA6L6pc0xWPl6
zrjKzgAiIxTolvjLKLc55mtWMnZZ5a1cGn7VXXO1VMMhKDe2BS4yx1hhWyv6wrprfUBVTRuKZm/q
av2BKSWI5TosJ06g7pSPxXqau9w4bwDffdxvZN3LHMFA2PvVjCAMFsHCHHADkF7Zy9exDxY25+aO
C4Bf89FfFv0ro55KBFuoh9Zh7cMUekF/btYfFcZ5Pk6zpmvXspiGoz6MYBPTBXV8su6a8IUitRgm
gTQkgzOQeXgweB4I2x/9Q+St1TcO8vNcAU0fttk84rucloSbavnpemH/dZpnL8JJ4jvPGtE8XlTr
XjvOYvZYPN3sOIdEhpgDKJWGVn0sZcOROTNHYjGX/ndonkPuw2ZXiBICO1/+DQJ8C0D+MmywlImI
FMzY+C/6Ys9R4jtPiDBZFZOVf8uUL/i2sPDybDYV3xdrbeA1TUh6vW1mz7Muuquu7Ik6ZMCTNJZ5
VRmiYv8Hg2jqGC7/GXbIp4fA7c333CvUWxHYJmfqNG0PgRhoSELd1N9y0VJsLGNnJDbV7TEYJr9i
eOQcB3ehiW084f1g6Wpe2dpxdBFn2VSdBraDrmQ1VmcP0Mp1SXn0dar0esLQ7F0ZQuRyF2SRD97A
tvGj81N3G8tS7r7upEe53g3OK/1Txy4Tl0xmBifME+mUbSdiUh7Y5GDjSUaPi+o+7EweBpmddYVr
p7Aw4pMdRI7IVJHwfpqyCY/8OioUgI65dxjXjbde9aLiGMlmbv8dJqJyi4s2OjAAI1k6W+Zn39B2
IvG8il1AX48ffgo8eg8wvxHz75iAg/6AiypwktIPssdOt8XB5FtZvXVOet6BQ5VNOdywSl1GHJrp
lcHP2cuwtxKMMSy9hYH+CKfudZ4j694wF5c6gLQrR9/0OFt3dlVPSRVF5YO1bcGN4QaPndvsm7B9
WJdxPkyw59URYwsBLVKr4IbwlKFJZD2qp7zt3xkGXN5UXUxMWksQ0o699gFoOimuBtP26nSqOFLr
kJlvv7jfvAy7NypRuNzkbCYuu7Vu/GsqZCttVwO1tSG7tdqJeRoAwnfwtLopO/jstVWx07f9j9re
0Dy3wM/5iy4AhlQrH7RJqW3b9FIUI2p+K/pmhe6j6o3TL1PhzrBZQCHv13TjbWjlizEOOAMC/rvn
LJdlKoygvia2bT4yEj5N5APuhtxUNwxiwtQB2PTsuNul9NjC+aRdq0ZThKB5nhAquF6rfrxZmCLt
FQk713afYYjeZosFHGY49HzWZiGqTNMJUSYVDW1gq8yUsDjzIPGbfcMaJPDh0A2XmDB209ClkT/v
SQg8qEFfM0zE7jQ1dPfKMZfvQd2ZuFSoQ2iYK2+jvw6LuOQSP9FeDT8hGBX7DRQuhqU5B+IsvOIG
a/9yhWEAucS2ixmyIT4opvndvRd6PcVPk8uHmmjt95wejNgHkIesPS04WbIyv3JItN+VlZzv7CD/
4qrhpepGhMUpf8DYMsWtYfts+7AQ3NHQI3fgQb04wTpL8nQ7T5N92GSm35hydte1g9JWB/XZ5qyl
tRHvjmUUR13LN78p761lep4z6xfHSKz5KilL6cON21kGPYVFh1rj6mQwx69IYPwja/Z1yizyKepQ
x3ZZ8ix1YWJ2fmy4zPUp2bwa60lGcvb1ELzZnfuEkmQdMjng666de70EzGV1d/G94czrjCObEl/G
oS6SfHOnB3Sme9EueIIWSE7PzmaR1uhV37ASXFm1RO81PHe4Vq0xPBgGYvroGSLdVv6QrH/0+5k3
KTSMncWWmlms/5+6M9uNG8vS9as06p6JzZkEuvoiSMasWQrJuiFkDZznmU9/Psp50JbstjovG8gC
KtOyGEFu7r3Wv/5hWIeKrzz6UxGuOAwM8ux68y6qDWyfJCfpxO0EPs+o3LoYGyoH3c6eU005F1pR
OlTYndtZBfLheFqXuiieddYKGkxO7S69EEnfeCFyKwt53GAONynD8s0s8vK674TlKdp4JEv4Pp/V
ZxQ/T2181/imI/zCi+Ze3aTmfZEygehGH8wJfY8TJOXkyvrTjDQV/2zzbhA2jqLZQJJWwFnbO6CI
RNcKGTAFnRSqErcAG9OD4rIH5eubcjuWpcdXXevsCD7TF9IE1vTNp3EyOdczrXf8CoX3kGdYZI8Z
gKt2bVa5D2xa3w5dd+HbHSTPGMBrZnQq6BeiVBFeNKWvKPNqsEjzuhdVvE2o047gDVvoR9FZIlPk
ERyLFC73L1WZvgCC2St+itl2Lor8EoD4eqTqXxk9vbI/6NCB9P0E/cytItP2WiHTJQ9bZjraA660
dAXlCc7Dmr6ocnGdfB1gWG7SsGxdTqZYXERxLt2pipXvBqh+2UY1pG8gB4cuB6uWreFkKZ0zm+O4
FX1zVU3FS9l1kTP7AyVakb01QQy8Jd7GXL5H0YqvmdoErPi4x1iHqXaNg/caROVugMC/EkF1BWst
2QM/z2eIzqp1NjBX1tKMWHoDqXPVqMdiGh+NNMWRX+bOgYZBriluQeOlVZOJPaGK7aYeNc2B0sLw
iGHGTp8yp9Caylwpvg67sDNUl2gOlwDIjVB94Qq54s7BhOsVaEJyqoPljA9o6QI37+1j0s3KmQQX
Bm6XNVyNnSw5LRo1+tGJqXeheXQGKI66NuEbzmjVQMPKKr3yy8jyxkC5NZXKWuFzrDx2On54Atrn
uQp3NYKFM8UXRizFq54MdngQKBvH9gX5qr6bpaS5mbBL+MZBPh6KIvw+S370TZsD69xv/G3esVwC
yaA9qZbxSBxAsKr2dEV+lfhw39DRyV0akNek8k5YzXQ07ERa4ysDTas4+l2+gU8CKcN+GisAO2AP
CUiKwZitTmetLq+GcXhFNoxKMHmAvr4uGA85/ZhsZ1AcdjR/CcMUXhh2Okov3tNylL1GS16UOFzn
6BrJiyKnefDXqZrcVXVr7IiAdTQZoFpOVI8cER6SQk1NH+erd5EkjSvUBA14dPsWN9XDnNghvu+x
OwWmvMpqDhUqjBWip3hD0sqq1eJ9XoldI+ug2mzRIR1uhGjjEe507fWwb1Z+bt3Ng/rcm9FBiuO9
HJvbOE02NlwLyE9AKs02xIZRRwh6jPC2PB+wEXESm2z5EguAlS382WWkMa3CHM6yiGw2tZgvCXZV
lMeqm3dKY6VUrZ2+le1jruk4/5RpQnSgBL+l1HTHKJPbyc/uJXV8Y4rF150viO7Da0NbKoTwwQZg
6lDquWpWU+oP4iaKo7uxllQHis1Oq+bdNPoHP5fP9NrY4DxAK9+Fh0gb9hyMaGwiOSbDd2ksdbV0
Y41WxGS6EScqiKOwD6msBCtl1u+buWXlDIO1skZd3jMOuUWd6PRd2TiVVH3zmW67SDu0s4Rvsi6M
UnLKzIAcq1O3qaci/tYMb1XDsANKJ9lIM8JiXOpe28B4rNtxVZvadjEJY4CVA/hqqn2HkXi210te
WCU4V/v5Fs+Up0LU38TIWCFDjtQ1kzME51Wf8lgrY0KfGWrrOLAs16bDtGVppaidhI67QUGlB7JX
cFm9ka/6Ks5WGfchjoa1D08eiArBpji0BHlsy5bdYYYo6CSFoIGAUq/lwtPl9WAQzRrPWztLYjh5
hSAkBWYPbf95Nmaym+oyk65o3MMS1zYhmQJ3ZgK+jAQ1dKXEbC6IrXrumHb0jbRZRpwQu7F7UPzQ
rUKoR005P+pxcRXHxyEZvSwuhYvqmQYmLW4r7sJxTmQ2cNm4lbFdSaaYI28W5G/IcBi50aw7BLlv
hniO+3r43jI/XOtmwsUvhSGZK4jL9rlpWvAsAycx1Yu4BAcayuyUKHALNfJvY6O/kag1trMo2HC6
JwTYU7xK7eGkAsjGlQVI3RpXQgnwd4dcLYoNmCpDjRCbCJSzLHW2F/laGJEDQSOBaBffVXNQrGDA
vRnzOm/4xjBzi8TNw+BBqeP1kFpMFhVSKzOGjeMo76tgvvYpQQiPZu7MiCTI3gIDLmUEU9kQ87DR
IfVuOWouKjZ5aGUb1dJduOarwh6Rycf+IRiyA8pa2s/ZIFk4ybZxru7skrM6EU36zIFCpJONN0Qu
NZsiAl1viqJ2baUCn2GMJ/wsv+DVStyumK/phfB9YCjnF7Pmwqkt3CIl/1Yxh1sQYOCurtwiXMbc
/IXCf0tM4RkmADR0ZvoSNMOZkdb3mu3z6qm204eXTIScnpWcyGzIRaO6wVQdc4rC7D4dsH8nXgGs
CEzN6KJTJqdrFTMHN4L+eG0l5fOgptcL05vwU7HTjBbwMTrYizBCDh4Skwl+KZdvWQEdYZKCTcsR
4sgCctpgTID+Og4JSo/nRih/7xKjOFM6+FJyox1I/uncVIXL0IceKvTp0RBZfR/Nbb8ZJMA/E1DI
pWbctpP0bdQSLw+xoND0wYUHMjgLr64xk72WvaSxf45hAEK0kNNxvA21wLXEcFPIhVcr7RtYJ/NM
4fNi+dPdYMXRY9fnlxPN6lADUJe9l/QS7ZBVHcgMOihld5nP3wIxOyWRsaIksjQ1r4DtNmqobTo/
8hZmjMJa9NV6M8qAdzitsDs31lpNh13asiepU0NsRXTe9tYq63v+xWrPIdl6hKWuoCtcMB7YlTgK
jYX6LFXs+wFpOnkvjjV7vI2JRtdc9UpDnQmlIw+6CzVHYKKesg42KIM/W7vJzWLfTmIfhkspoA0+
ogwEEKFwrZwT0ZIepCpjriz3h8YcYP9MG1kdqZSaY1z4a05Z5HJds5MVxZH6rbAyikjWXmRt2il8
nmCrtRDURFEwbEFazx6Hh+5tA5aPCBtttaavtZIj3U6ulaa6D6fKaZPAC2Nr1eth5XJAhm9qwC4b
qIUzGsmOHh8ateHNM5SmoA12tTGdYUbHm6UMqyoJ7oXU7xMZaCW7otwc1jFT4hGt9SqLn3TYr4Em
3bZZ44k+8Eqf0S7ufrgMEqctMzZQDh0ZsahjWneWVFDcrAVm19eZUmewE0UIqzfa5hjFqIjsrGbe
yD6JtTHMqtlY+Wn2pKfafW9OF2BuqTuC7Rv5oa+rbW5zeOlVeCU1uQ/jU0yjZ4oJnD4up1fFp3Xy
J+1tDHOHqG/2+/Ja2MnNrO/tvHWnVLmJ8v58YGjCxl7TUeEnMcIG9+IkgRZRbBg1EtndS/TRFisb
hzDby6vkXE2r+a6hPGWDDAFcgVO0QNvrU+5ZXUofKs/PCKs3UZ3c2Ol8YzXDNuos5uSZfRbPVnWs
RBefQ0maL4p+PIzKTKnjv/zEqrv8wUj7OWNeXtTCP/7z7uXf/3onqmG5v+CkSwIzHmQf5WKl3c9+
krM0/MLULyZ8kKuNRuDOS27W6T0eOwCpUT6Zx7EveyrAECMMD9O+LP1CQvnuAvvzJzEX5h154qQm
CkTUAvXcz5Q5FMyNkbUyygxFb57s1OdJy2CCqLeyPLkmHlJ6Aba3btOuaG6sVh3WDC4bEokg3b6+
35Z/xLv8PxcRbvxR1Qijsv0gaZSXn/9BqJS1v5jOIrfAIFegG1wC0X4EhPMnWGvC78ZZFOexd6Px
v2N9SfwVi4cjgQpYgrJ8kBo3RdeG//4XBE2OFgUjvcXIAxKk9Y/olO9Ol/+9NPj95J6oZJGYFo0W
KUOfpMPYPGdSkEjtSoeKEVmmpwwQwSjNcqO7ysveiaanVlUv5fRpDi+t7q4rNq0Sr4wpvOIl2qgQ
Hsf4mLUJ/L8bsFzO1G0tTsTrbVUsgOAIeUEFpyOG/DFvLflqVlrqloe5PDOi2FkuPZS3yrhpmVT2
B6l8LkLXljwZZsqdMV6JdGPWt0XG2WE6IYP3NmA0BCCtwCcofLcgBaRKN0a5MfzAScN6z3myNVPh
GtEOGZBbU1DTq6+i+jXNwHb0ZCWayzJgmqS9atgI4ecVVfVNny+0l7eZgBHffphKWPJZ9Z164AIG
505ayM0QEIdgW+sqhpPZOpIYSGcPVvIdlxQnAp4wIWRJFEMG6k2ak2KwvXpS8fd4VsoSEOdG+Mom
7J/Y3E66hfWMP6z1aW7wyym2mX+ivVjL0FsoHw4BvrmmGqzlUd5JCFGCql0PMilfgeq1UuQmZrkd
CrCS8W0csg2RvqV5NUWPWrXDHn+lFd+64BBWKMxgxgl61qk+zyI8NuzAA9F2Bv+ZEDGmyitdwYLp
lT3TmmkxnmRCF9ta9eSsc8Lpu87eiJnOpe2Ht50Veom5RRTq1VA9BM3AaD6IiK6HdOEOfr2E/VKn
t2c+SVEL6FWEnH3OovyD4gqpFn4IB/eYc8u1ylHgTiSqjBBB3UwLSohTfE31YY7luUoJ1iiMwwv0
RXB5MSgYJAW32grA6SlPA8RiLJ0I+5TDgHIWrgKa2AbFZez2U3QohUJ8+g2ER7rAXLOcit47NwdX
a3cjM926fhSkkCkFzHsduWpcO6Rs8HzVzdiwvsGOcjNwDGSFOb+Ksf8OcYNUCHe08402mEcj6w8m
LKbc1+j+os1sXZQtdB/TC6IBHUq6D4xT338rOVuz9CxtfL7oUiSn7nLFQH+UO0breexk+bdkkrlN
rFScvaJnc8T9v56obpCv8rZZpeoQ5+D28NLmhcXHNFzXcM1k9qVF8zZHTpXB+xuoNmfSp8AO3Vx9
zhJOdhCa1ZgT0IAksQ2nNTN4qP+jS0+PRODSqPni4tjLN2TIXmS+++dT8N28+JcNRhcKtugm9ZD5
6ezBO0CxwxamqZK+QaEwm+wugbwMPLo2BndWLgNsgm1JdufaOmpVvJvMzJOpgct5XEv+sMEXak37
ue5pVYnpoNy5RE63xpmbv2ZSbn/Px+uZU99y29eQVOmIvwPBUubk1aYUaJYwIgQhAGJKfyjCa9qz
YqFlosGZLJmsT+xk1ccJqFodqetPNkNThbfZ6EOnt3jHK8QnR0N7gWGNOFY6GM2hQm6VNrs4fMIv
oGHK2ScbabhN+RA5AmYY9ivDuGjC64wxGkyhP99UhOs/lxZ/79o/3dTFz+Anv4LOhAxdaNzUOb2D
nHCpMT0KoYXOI1zi/HEqZScXDwaNorWRp9qbGKP8+SO8J1N8fq5odTFZw3djyWn9+BFwkwZpaxi+
I/b1VHCHCZbb6AbNJUB2bHyfMZpunDlkQl57wnJ05VozdjkcEHM3+l5SXLBVCOUkoiNvvTTtRv3A
vDK13cRYEg23JYQxqfsi/eCT0cNy3C2muqzF5ZNbn7Nt5EVmK9vIdmv7e9cyzMJNcTaPU/KV2/ZS
3H26PVwI+x8CfRZfic9PKOjSTgwZ83/FUeA6Q5MJHGvcRNY2qL54Fpb5y9fCgwdbBOoI2EPYTVNk
/LweEMWPEoAGJEzpaOXGNanUu4iqN8iKbU+2bK4hcLBDAE71YcAvzdDVjazvksLTmfMkw1nKEKrN
Z9qYKb6zFueLJF0HQDeMzO6Z37oB53yI9R3z5y0GBzdxkLmDelpipYaofZHq3GP/d9D876Iejsf7
zAceXIAe8Bmna1rf6XJGAG4NZ6NR78cLTVxBlfFUZi7BdFWH8sqEh2sbb2htHWw4nIAXE9PwlRXj
H4Y4SMyAnn6J+ae6K8R4HNN2pclsJQN9R51ulQCs3GKPrXZlHbhSKG2D1Ivnt0y6DGD31+GGpAuH
VbGK/dFt+3MZHAEhYJApjOtkahVlZVW47fm3It2R3bmC/scUpVAndvVyjZyYqQpGDtwG8xvDrvUA
K04/LcewWScbfboPcZNUK8guGYgVSuVeu4Hk5UR4bU3ibBhR+E8vMowLq3KNeQDoukXiCtnmBV36
XmSeETMQ6PpVYr9Z8ovJLVAFItQIP7mnLomc0IR+fR1nF3277cQuaa97Tg4D9kgl3b+Tfav3EyAr
7tvOdkkugZMUwU2HL6Ac4WGqi8waTB5dJ56i3WoIp82som0JIQ7ztmoUba21J37EbYqR3XPC8XCA
Y3is6HZrw4aSMqKTV3ftzLw/bTdhAPsPdNPV+sFNQRVHjM0bWKkx7Ei+vJqAzi48B6g0Qfys0MmL
VD7MYIOy6kDAC2uIiAuVX96Y03NMmxxT8BBX7xbwugLOvg7iYXBMA9stkGxq1GZcLkcVbtPbxr2P
/PaUmPN+MPZKA29i04AI5ahBscJE6e8h/9+axmXb0eHO5nY5UlVAnAymc0khI+X1VkANTFMDS9Rz
PXrxO/9qTLwl006O2w1Lby0SeuYHi6R3Reev4d1Kw7wJdMvp9UPP1DCZwr0e2zsdH9MBv8UE8Qi5
IGhlIGg111DJb1L1rtf7M1VDeGEaQMobP7izwnxVITJvAtVpQnhxqZso0SrzrxO+iSVdhjT1cndV
dc9YYVB9wVYD3tDEvp8oCRiJDyb9WrNvbJ8aJnaV7K0bDOoRZnyFcp1rtZeWww5WqKOUb4WAXndd
1sx/mdnxbvkqQwS4YbCMYMQ8RD22ZSJ2U1taFYWyC+1Lyr/Bep1RpZCy5qSQTmaOSPlUWRedLrv6
vEVEcABLdufM5qCWbvXovhtv4UvuJIunM4Q3SYr7IhxbwGanVi58IXlmWW+75lkqeF7aw9BpTmiH
7jQM+9APbpaSkig+r7PRVcG5xFpgHZbPeXNfJuUWbwr4tWC7AorWNxGFd9qYMC8SDsmzHvUd3FrJ
P2tsL7BOvclJWTPFC96UklITqqaITAcavIUmmaJ7oiCdWvgUOr1FxowU0wsEL2nC+zKyVqZrZpor
q7s3lTPEnaumv/cR6GpYE+qy5rTa7OFc4+Q4T03KQyH2jeSVEMcniFoh7pw5DsQSqnPlUt7iUu9q
mqeEp0oK90HDHlskp4WpOmCAacGWXVqJTk4vTDPwjGpaq/m8qTJmH3nrqXAN+iXqEzK9hEJnTBkm
+81FJVtOYIzb2M5WqbFTa+oWXGgMg9e4fgzqCfVNteNpIR07dfGdnL/l1EpSzMTXSF1sr3b+RO0U
nxrCEOZCduObdHzRaXsgB27HrOTS18ybAcLmfZgZK90voTnWoD/XVTLvfNAq+I3QnjQIi9tohspq
KKuga7EZZU6gjp6V33A0NBgtpm16K4ZDyIxkTne9daikJ0QI7x+lLVrkIJfwylxYO04QTGRB8EmL
mrIKSZ7+PBBxb8m8toDwKqsVKe80lh6maqsK6ysW0jqkqg1wpeo4h/AVwQkl9QJdBza+h+uXablr
NakzJ8U+tl7kFuNEa9/58oHSaxOAuId6tqoc87s173t7OzAbSnTceZWDj6RJbLshXfX1Jum3vfg2
MD5L2iMeAbRg+U7XLiR9MypOMlxBbov6bSA2pb/XIFeON3DCK3+bUhVY8tGsSxeqhWMLe9tUiPKl
12Z88Om9qH1s0LYmUdgLsCjQIWtshupxzk/lcp0sPc/q+FGC5dvr1SOOdg6jQic+YRjpWglug6ay
bsbb2gyO0UQjwaLFuGElGOrlgSCt5wLCm4tuEF0RSU+leS7Rf7ewaucQJVRfPFrRNukVVxqrQwvH
kfRpjR42gTA/3srFDoozY8/efJSV9E7GTEGT3zKVMnBel3HhTqGKwJ51SgRF6DOwoDFBQj0/4l4L
3Wvt5xhp+EwWdpAWsRfw8HRZdbXraxlSAeK2TDbwhJ2ozFf4ZPLA4jly0JiigODUZqmOHdQcWtfS
IIgZkwwOGYwVrLpdV34BfTNwQ3mPq6url5Dq1W0v3822dqUUujfCYIHqt4Fhsh4te1Xa0n21xJcW
/XqivQrLm7E5dl2F1rpfpX55lNObhlO5RfpoDeDz5gPN/blqgZNUd/74KknTeaNmO0mDFIIR29Qk
byLCT6Ytadh2ub2g3DyYbxJCkNYGx8RUQU9HptT5GYnKK39kI046V/dp528HtXWyjIyuDNGnSr/C
si6NfoVi1Fm+vzXRHzE2lKGcGKJ1iirYdHl8G0FimnA5teZkP9e81u0A1u5joCx5zK4l0lTIh3HG
3Mm4PwL7mHoZL2XsI9xdhDm81T2He36mkPpohCF09tlNcfqQes5zlP4F5MRcbPGg2rcCS2zYGkkY
eVNKJVcc+pzDF81PolGcDA7KMicT47nEuxyCq7T+WzVmaK3SbZj7Luzs0d6X8HYtrC8iAs9xtc0Q
uIBouyaQT6Lom6yWVxZBwHM2H1U6fsmPX3vBhJsxQpKVm1ott1qTrjNhnYdLlaI2F3EEe5sxXqRt
5SlbTwxBy5TVI8ozLWCA5Gs07fhldCeIlU7XxJ7BaGVmwi+prhGP52lC2ZlkZ2V7gerU6bLaG5eu
dcyflBiv1jrYKTUUjiyE0IapUNa9NGyZvZHuu17eBUawtrSBdhWqQHW50L2bLEYrMO9sCtHQpqHH
WMfIXlQTCi3bfpWjCa4fm3FcKyOTMp5jAcnBhzU3ZTg/K1Sf3CNLZwIsrdmMW3FQUS2PzOIDCeGe
8S2zbjoYp33A8Zc/sJo1cronsdGyZhW3oZtIyOmDkMHFY4OHUoiWR5tolYvZHYpTrTAjVHnexd2c
39EUKGWzFrgAaAQRRf26Lp+CFEpqf5bN0kNQJ/tOkw9V/BBYD+SwONLAmGo6U8dlCtykF1g4n6M5
w3Cq2kTKsAGEQ26w7ymdsjy6fm9G/xGmDATIP/+5/J3nopzqKAjb//rPD/92hiS4aIq39o8/tXkt
zp+y1+bzD334zc1/vf9x8Fq4T+3Th3/xMKZvp6vutZ6uX5su/fEp/v7J/+0f/sfr+2+5ncrXf//r
uejydvltQVTkPwv3LfrA/9lsb/OUfY8+4NLLz/+ApSVZ/QufPYb6GkkiqPdl/ugHLg0T+i9sJA3+
+xJA8w4x/8ffwDR/y1JI5EZ4ryzeesZ/A9P8kTANgfafacPSXOv/BJj+0bL+dwNNxg5oEa6eGma6
zJCxF/jY0pZghhNi5ytljHB6kzAGf8wx3LtSiX5AWqjHfl5eaDLOWbdmb3OUjE1l3+JFN7zMZUqD
Ewgr3s8MLJcsAwuF7SQoz6SSCj1tCvWewlkRSLgE2pAwmq8JO8RGT+DAHu6rWjIl6HuZiLfD1EV3
HWazj7U8WP0GWs3QrnUU8NVZBNucyIAsDSoHlq/VghXiWpX4neKOVWU92pFVULBFAa77kVmqeLLB
60Lj2y/VtBYNYCRwcqCpKv0A84pIA41hKm4YjlVLterQC0aLaRlDGxAx/NrX/Ersb8pqAUjrikrX
KoT/3MwpOfeDkizk9lgLAy/IZeDxWO2W5Des+enBNIpHAyyoXzdGy67jBwMJGXrSUCVJymCWTtv3
MVFdCYThUrTaeYu9ClklFaZHTNrRCDuzBpyHHLVmO8qYoYNAt5UU71TI/p6EEKxdqa2d3Sdxa+LD
mmnV/VAmqQoeV8FThOLOZLqs40j25lJJc1dV+ypYmVZtnkcSRihQwEpabzH4YqR/jBG4TQMxVk5g
1cm4lVKCRhy/5xjrtVl50WXG22v4BMj/gqgGz67UAtIr2QoxdWE5YG8LfZXqFMEqgG6VdETZWKM0
37ZEpAv51ODwhstMmYCh97OetFu5XjiGtdEjDB3MLj2mQzy2a9PP4C50wiyReWXkp/aRCPZ42ssp
MQTYW3Ee2LPlNUULtoiqlKILE2i2vn++3f3v9rL/a4O2xVTkf97Q1tH0wbdk+en/v52Z1l8MzHAY
NgGY/x6wmdpfBjadmOKaDMstmS3k731MkpW/2LxIh9KEYpqAgmx/f0/YJEX+yyQ0SrDN6T+2wH+2
k31AAvEnwatEZxc1SUhknPcZcqysNGp1pdFOE8DQPiBa/qEP0a4iGCKuhd7uIjGIFCRetsPHv1d3
yRhC3KuU9HJqhzD6sXg46DhifjeWZov+CZl8/zzszzjzaERjEan0aeJHxxcGYpDMk6bEgDhaAR8g
jYuDNrN19MihVhK63PWM7b+XRikMSKlUHDQQ2RdY7AJK/rzDc2PIptdNHs4y6lyMW38GLTEnUP3c
7uSTn9OdhUGIhJph2PanJfKb76ss3+fjZciOwv6No4RUBNLcP14Gz0XMy5TeP0k+QyMNlzWXnWBe
oGkwGp8wqdFoD5piz8yj5uF1LGvkTmizdkacxKBXNcUlpPkNhleoJvAl3FmDD7WTLWjTNmwmfgaJ
wEglhlklHBpZhM1dhmkGA6wstj0NVzrSDJSvUmcX09tfvpmF0bzguFW0xVnnww3EbEDJeubOJynP
cZWRXDQq59hxHHFjhd6Xb9/bA+wcy6JwqpACHyUHhn8Yi1XbMOg84snXChMy3EL2GVLGGNLlWPQ3
LZ1yueg7kO0Z0tmfH8ivj10WlmwZqrVEU/F/P35qjDMKFctW6xQqRrWVLOYyU1k1X4xIfnsVvII1
gwVmKZ8pD9noFwbmn9Zp0jsdkRT7+dSY4/rP30X+zSNgpvCeB0jsItj7xy8ToAAPlVQJ7/t0iq4A
bYxgU5djTzhRQJZH3WiVWKswrE5TjQYClttQn4WWqE3HSLS88lrCoWavSisYkTiNZYWX2dMcf/E5
f3M3FFLHNFvTNQV99Kd3IEnR0KgmE+a4LCXPJsGRFhq70z/fjd+9aqxDjRsuCCAA+fp4N4YSeXzY
Sv4JEryMdhq7r0oRwES53iI21WUHTXDjxXjjbeZ8tBxEC8qNXSX5N10hn0zKdYibdRih1s9fmOgC
vYz5fBkvCi0j7FvKIUM92mVDvMUShBKXhrwmFg/Zd9KKq2yax70SK8UXiZfvH/zTHkLZa+mKbKN5
VT7fvzwj4KfDxfMk/HTYk9EN5F5P32VTSzaYmoIzYb6GiqFU4Wom9Rk8tArwNNWuJTS2+44JCvFS
mGf8+YZ/HDKxlTMRUXRjyQqASgJR5OP91sdAszpMp+8DRQsOWLmG2G0I9UB6QHGYajpxtrX6rMF3
2P3zlTkeP249y5XJdTUVTVZx5Pp0ZZRanRGFcXCPpc8xZ/x1Y0rxaw0PbNfGRuP8+Wq/bOFcDQgL
OzlF4Sw3Pr1l+lAkVIm8ZWSj1Y5NvrTbDbip+Dgqu2VVjljhVOoXB8fHMIj3m2vIFn0I801qh8/B
jkFBsWEXtnUC6dXPocCaRLtpuUMKXPFgYqXrTVp+D3o1b/R+6L94Y3/ZWMgQYT9R+Ic0IE7Jj482
luekaaOS/SuA56sa6SO2y0wopuQr73vtN3fXsBXFMJl8ofU0Pl2qIncDF+LIPkl9DRYXVohFaR6G
7z05glskkEdzsMytPBAQas/TlY+l0gwS5aLRfetFxiRLJY4Lg+lHdDzzVqq0b9RV5nqW4OhMCg40
U5pL61RL3hJchs6JeWE8nye6E+OB6xaRXx/0Tr2fxSS80gbkmSZF8+ROMg9RU4AuWXXJvEj4njIb
hFV0l0Qi1TssGDFTKqLsaSrQrbZCb3dFPeAx3qBPwmmycWRtVl0TGOSLN+8392wxwrOwgceynhb1
4+NpTKKf+nI0T7le22sFuwgPC16IGcR572djmSpkWfLFRX+zIk2bmokXnTOHFvzjRWMd7Y2KBcpJ
xVET1iAiGURe0jZjL90VBC5DsKkwsGFkf+FXQ/fFC/GbJWmx1VBCWWw86ns58hPpoNVRg7ZpwjoJ
VcSB2MRcliqKvKwovqgMP1Mnl40NgIECYYl+4SBZNr6fLlVHSWzAXrZPRjTnsM5Eh3+5CkBu4Ceq
EKW4TkzGYIMFuyrpGeEa7TB9kTvzmTX5/iHQDGBcuAAbRBB//BBj1gyDpBfSKS0wcK1bszjiT1eB
GuN37ZtqvVfmVD0qUwRVbWztdRfiKdOIKjz/8/b3m82Wh67jQsqraDLk//hBoqTXRjQs5mls5HSj
UZqu7LgozuNJx3VQyN6fL/ebtW2xsEFdWGW4QX4qFuJpwNIqV61THY3GqlRRCMdgDEfYw8YmjSfl
fLCNlz9f85cCha9FUAMVIQwG8m0/7fCk6dWzBrxygpBsYE+QP9VjYn1xaH2izSxb+sLD5RDReaYs
q09vbQtQlCXtEN0XUolyYK56FMPqtBsGw7jGn6LZyqo97oOs4jwjnG0RX0v7MrLbc9xhNa+XhvKr
pf5LO7YcoTonJBRMmbPm0ypLBblekBAoLTrslgwZR5iYBDZXTvx0C2lCbOBYTJ4fYeJSRdawbwZ5
2JAzPH3x2H+z3pVFeM+zt6kntM8lc1HIaRYURXRvAgSzZYft1i7K/oK21X8E8+u9aDTzTaFr9lbH
CmWf9yBZFdyzzZ8Xw69ljWKoPC3dhrPM/5Z98Ke3Px6BJke/iu5JzqkYJbWw33HzoRVu0hAPjKXg
A4LKgvC+BU5Tv6g23gOQPlR7JqAohF0KPo3boHxaJtrIOKW3e2a8STU7RakggiuYyVooFB2q02GL
+L2/r6LUIklhzjcVOaQ3lozvTexr47Eb++ZRN+zyItGU4KabBBObNq0xNOMs7PH/uIwaC1tBg6CN
DgMh6C0j5ijIzcna0OVNbDNSzBNhu3FaL7MtPPT+fIt/3VI0uN4EogF+LK/Ep68oFymeyrLI7qsC
KkxZp8rGihFVF5Xdb5oR5eCfr/fr+01jTaGqyopJE/5Lq1qnM2YXIY8UCQg627nZqFKofXFC/dqO
AUkDKdi830tn+TmiyVjMjmd8Te8nA2FjUOHTmNlYBRbz6KlYPCAaH3HhUHLpItP/H3tnshw3smXb
X6kfwDU4OndMo2UnUqTIoJgTmFr0vaP9+rfAzLKnCLIYltOyGt28ZpIQABzenLP32kO4r2Mg3ZSB
fyRphloYA/IO+V58sFw7OPPb3q6enNCltZScOP282WWVOTz7HNzAsxWHNrRZjFhlU9r3WKnPZUy/
/X4cabNPZp/A1cBBH38/oOqr0Sqt4nmeiuLzQMrX925KUDHm1bCPiAi9F5budrE/y3Mz7NvZDBk5
JS+bD2dZNk/2kgOau3a22uw5Bib8JXSZIGxJ89HU3mQhPSi/o/JB9BPK8qeG4rKRyqBT36K++njA
vR3gy2HN4vaZS1AnLgPyjzmkHnDG9Y5bPBvCSNeih0rieeVGFj5xtWZVnBnfb2sxTIAumXvI/ZZa
46kc0rXyjHTfvHiO7Xl81i7WV8zO+lrbiImJGurvazHwoecNVlwrobYy5jXt+Nq6kWM2X5iBy8mG
5E9sXblxFVfQDNNksGkSx+GndrFxE8ro7t1cTZskDyDsT914bXtVc1/VQ3zmft7uAZjFeXR0enyp
1OlJnjBWMxBAPZ7bccge20Q2O9OB0N7XDRhyq202s5uoczuuZWdxPPFSNcA4A9mZAiyv7fil5cBM
4ijIkmcWy/RzkAl5tYDu9on7l/K+N8TobHMjma4TuKC3SYHN7ONB83aWciUbA76av2u/J6O31ZY5
+EmePbM+6o0zLU7YCA/Ex1d5OxNwFZfPkmqMMllrju9yog0B+Femzw5+SOpyY3+dYgndW47XnFnT
370UO1cTlAZv8zShsYk8lORYop6zsoTVI4Ma/Z/9lAAAP3Old/ZWHmdzZ1GfAvs21cld+bHhGRCG
8mc06JL4zyTckRjaXsjBpvVC83nftd1XQ1ZqN2mQlh2popiQEFM0ngNftPCHM0fot2/Ts2wKBr4S
Npur03z6mAibBnMZvyho4SrigiHe1zh3UH/7pXjUvJYGKkgmFtWTyVaKQCC3HnLgvFV8A9/IwyQJ
fKwto/yCwBAXBQ0RzP9yCCkEzFL6yItxdclX0f0fsxvWbTubyVl4NqT9q3MbRARIhQAZtPrh4yu9
PYpxKZsW1nLyc1FsLYvNH5daol+0mZbzc5eD8h49H3tGYlH+DuviKpxDsTJmbawje+xuio5cj25w
8suPf8SbN6leFzI+So9KxZvfYC37UhU41vMgLTBJsh9XBNx7Z77LN2+ShoS13OeS8Ujr+WTbSRmo
LkzDrp57q4kvDWgFN+Y4DRtb4J8OEwVPr66SM9/N8TrFDpNGE8/VlHKpH5unjzcVDuxc5bdPoevd
iC65x1yMZicSh7jIf3/8GF9l4P9/fv37YsoU2FglL5TfffwuJ2fSOf6i7imf3SZbSe3SWfdQLns+
flFd+tM+Uxq0jmJ+8Bvh3IV5W2D5MdxLFpl+QfogG0oIFUOxMK1F1Lf7NIf4m6s4hUM59Q9Cog/l
7JTsFXCJfe227rpu23OpsM7xWsG9LJ46XhWJnLw3Jrjje4n55Iw5mLvDVBn5VW6kBkpPaAhBho9c
1bG19SdC2G0Mv9sypEpiW0hC+xjFlONm8qClFW/RH1TbQiX9VnmsoSluyIMpM5gbNfoVhrS6ykbo
Xbod0i8GG9itqmsJdDIAFCRjErUs7/eY+OMefIz9bCWyXlMbT34oP4L+okecb6JYXNmODq5ViNeX
4Baxjcm83431IDeeoK748Ws+/lr+fjKuS/uSJt9SojqZkTI9iAlgQHcY2gQ5sQcHuxq41MdXOdlr
L5dhl8eg5Txt0sg5DavFbpD72gnMw9Qri/uffMBiBebBvuy/zhPpRzm4iR1SClB9MQYIpaeYbQ/q
DYvzx02bN/mu6TyswIjrz/y6t8/AoUzMPoKBi4xEncxaKjCaKfcGfpwP4csRo1jT8PLPfLyvH8zR
B8UzoOUsMRux7NFnOh6ERRLh1O5c86CGsNtM7EYRwZPf1GVOdkermnsVgDq2tg1vlOdS/2VaBlFa
xgQgEpoS/umONL5KLbBIN72lzTCceRLHRcPlNVE+W0oMrnApYy/O1D/nbyfCjhErQxzSxEWiz+Sw
NuIBqpVw+7XbFSMcRdz5nRH+VC2fycej5HgD8vfV2UzRGKPxvfSejq9eYQA0Si+0Dpkak6tOjtC4
Q2qUeTTrMy/jzUxKvYo9qwd4wTYFx57jS5FSMDdVVtgHDhP5zulEsGEbW0Bys8JPOdvyMw92kQ/8
sVt9vTeO0GziiGTCVe2dXBAG7jiy0tuU6APnZcod+9JEjXjnC4IwXKoIQHfzeWns25eGMTtrHPfB
biZF4TM5UuPq4yf93u1TU5AeHmNTslAe3z70ZSPm4dgH5FLThgI46lEOQICFtLMpOoSEH1/vnTfL
iKf8LekpclhYvsA/9gUWirUwraV9YIIPrtkXMobKUdxigz7nNXst9x5/Zq6lljWZCcdmN3fymblQ
9fK+Ywx3bSnvZgrDm34w7glvh5uAFfM2Mivz2ZSJBDeRiYvab6w1p9SJQk3zSDIRncLvmAxKRaCb
K3J8xOLcgnR86P57NPCpQZuxkXsgOzl+Hl6WR+TaO+Iw9Jbz4NjF+Gloy2w74RTZKXq9MKpLuSn7
Ofn88Zt4O9fxdHykz8r3Xfo4J2/C4MQUOoUvmOssazcgdYLJODeX//oqFDDgRthC8T+nEckuOrB0
jg3noHSEfk1RQIX5mJ75qN65l4WXgFiDPrJHg+34KcoxSvwozODhUavcOmXx2Dik6Xx8K+8MXYf9
uqIOQ/WLKtjxRQS556DRJvcgvMi7BB0SXjhdWVx7SWHef3ypd+/HQWTjCSYm/PrHl5rSxRc7cyld
RAj4ClqVBWSdMyv+O2OPmi3vhdFHs/K0U8HRK/I6kGqHmI3Ofg6l3IP0ce+HaUivp7Iab0qTTrXd
+OaZRyle55WTb9PzHMWunIIiyo6TcZ+Unk6ArDgH0Y1+tDUDY0JvnuvwW4YMvFiR0QgdyxBVch3H
ffLUaEM9ULmqr7w8Vj/YEtefqswDUR8RM7aGZBl8M4rWuA9tt7rTVYYvwCjkTjsmPfUEfDCa+yyZ
v+dTlGBuc83026ynQmy9Kc7VQq+lLkC3trrxZyvc2TWKxrU9CFxoSaWab+QsUoI0YlddF71yt0pi
FOb75jg6dUFFctBcIcYnUdD9EcSB/O7XfYM7awZ2imlbT/ZNFMU4wgtKmeCnuqrc4gpconwySujr
WDXmN8fu5U/D0RVmg3kEP5Lkhl4TG03uTRgt0DhHx1/wgVVEA8oy+BzY7aeoTHGjayw+JnR1R/7w
aRGvqrhqhy0bxiHG4B5SMk4I66tIeyyTa99NB/g0fkxihlcIfUNcBo4JQmKxJo1mIV+mgWGJs8JS
u6iIBeKfyWavHGR9C8I3G+12U5d2dluzE9tXzcAWpm6dWa866TbPOlXUoGo64NFuqAeWUxcm5Lc5
Rx2kaY+Fl8Vg8fwCGwR3P2qKXWzrmHzbwrutaeHFu6yCmoqEfsCbXPpJYlPIKiEHu3NkxheW2QVf
eh4/wPK06A9hb3i//S6Dimkn5d1yRLlkVhX5ZR8WzU87yBWolLwqyQUyemIsyAjunqwsGXGIBJ5+
qup5SIFJ6O6rGpULY3XE9OTajfyZRhkeAnTCdJnJvGZvViaI94E1p2zb4ym6rQVKnFVnuHW2rhzY
vE4/V7SjnWL63OQae+II1wICWMoGqgtsiGZjM33ta8OCapmH4iqD6wNRkVwNRAlkoWIfsYL6xWI8
ckYWGnUuSZ9Yi4wGEB6wsfb3UI7U0wSISb0yCXp6VlWTPgTRPBM3lMTOjQ5NaFj9lAAVc7xR3Vm6
CrB1yuiryHM0xaPqvV2oSRDEgkbmJGESc/n745ns+HT8ur6x0iMFoHtmLo2D45nMmHujp4yJjI61
5WksJ+Rtfj0apLMw+FegzMItuOh49/Fl39liu3TaqeXTIaN/d3oqJz+6GqPADQ6eGtxPNczJZx/+
a4rvqfldN5BKgrIjxoNG3qYaOohQsNswPlvOvXIhLFuqQoSAK+SCTxJfa2nHZ1bG0ydDL5FZXNK5
xOPHjzxZTgB4WXZZpPqQQlK6TcOWjJg+kWtnbsO1nzrige3IuYLzexclHYj5GMm9Q3Xv+HWY7MuU
2eU9u11C8BILNG0ZWjOE8e3k72Rf/Pz4PZxuL5ebpCpIj3J5Ce6p1KivrG4ajbo/BHMNFZST/Uik
BLongYcT6NzHV7NOT/dcbjm4Lb1Iyp4UFo9vj1QAb7Kxyh6g1Q64W6BXZahZ7yKiyS8SVgYQ9G2+
tX2yo3SeBBcRZ7x10NjYiKsEViqt67WMMn/LD6+3Ba1GHIR5sgVN3n7yAzltZliAZ1bDd14KooVl
9/LaVDuVLThZ2/qRGw+A/SZv18Mi/ExGmeBjL8SFVXfBNhrsc9q+d94M2QW2pOpKGxkN9PGjovIy
ZLouhoNfA+WalGFc9Cj8VqhOh02i+/zMxv+d6y0aQnacHH6FNE+GO/R43dpROx7C0HuIE6umBxri
j6z8q9CZmjNXW379n9sLBoLyXUUBajnFc8Q7uTuCbgcqVOOhbYwOCgwAFc+HXPbxeHvnnrgfikns
3in+vRab/jjM9Day7HSsx0Oha9zV4Giv9OA9sBzoa47o5z7edy8neVeguASytpPRzXYNJ0JsjYcZ
hP4ancm4dRFBQ9GpflJ4Ks98Te88Q4pk6GnYpVH4O1UvlgSoDAH5hIdBkdiARLkEgBKKp3/9DFkd
pM9EjYqMezt+U4WH07uARH8wtQszjkwaq/8VTuMvOfbFmbP+iSCTgHNaGo5nMx3RVYZ6sWzx/3hh
YaRgBKEZOeRy6jZWClu0l4Dverij+0lW8L3Zca0M1ceXfR/jryxA6RAzFK7bLIbWarqwEdkjfPwM
Tk8WFNx8ZitKiZJtOMrg45/lxxkgjEl0ByPswWSrxN7A1lcXJsbyMy/1TflhuZZklkQrZUL9OP0O
acm5Mfzg7tCxBQc6PxmPdRQAMa2IZLfbEqkCbry142O6hwo3XY1OC28Ac9SlZie+//jO3/85zAtU
6mkD0QM9vvVMlAgU8ehTDwANP1ssvQg0hts8cvDBz9Se2p7wRpUvCRMA6DZ5NxO+IYoWNl8xnJFM
vSl1vz4dqHfLiF82DyezVNWXeSi1QXkYffW12eOwcEe2sj4yhI1ngWVworzYm1OmcFPH/e0Yk55V
K5AnwTSY66ZqyKLU+d6ng7tWRmrdYbFSW7dyjduuLbKrmSzXHSk6CjAu4Jsuwjiss3I4IxBafujx
BAi5j7qCzdt2afWcnK86wtV6AxHowSLJnXhJ375NHY5YUQSvQEUgHzJaCNdO4hw+fqP2e4MZW8Yy
T7G2UA88fqNmb2ODUmV/YOqoNpzr5kdEqWyPR2l+sfvEhywASHJw6wmM7Jjup9x/IfnDuu/mqnou
3UQSzFo4Sz4ldKzYBdGZCnfbDLS6lW0YeBF8Rq7rtBvywJ2dV/dA0zys97MflU+KlEUsZjZ9LQ/P
u4ia7lqgOFxhmp23lYfVGtdkBlUd5kfdQvb9+AG8nTYdBFm4tSnoIPE/FZOkkUYuOxAf56qJmEiy
Bjh4xu6Z9/v2KTtMGBRIF6MCe6wT/ReZ9WCCYm8+hG7ZEVXZE4TW+8Ul4VvGmSnjnRsinhlFBG28
ZQt/MjuZHvoCV5vmoUPHuW/Jg99l6izx670bAnloLWJtpmd3Wfz+nJppynIST8UBwYtaubieCCn1
P6tcdNuPX9DbZRR9NOpb6fGi6KCdfOOpLRv6HzXV915cECNfwwfI7yvSWT2Kf2ce3tvvkNa2QBCG
DJMC35upncquwPNpH1IvJXMknEwiXL3mkymo7wU6MS+m0iyfM3M+V2N55zaR46GhRh5JY/30gZLZ
3nGGj2wYIQtrNnS+AbQ1fxrkWW9w4w5nZvJ33h+bEoTGdFop3KuTzQkBr0pX4WQfzNwUG7OJJdCq
Nl9bhtc9ffwCGRFvZjeHbRc2Y4dRQZXs5BUKbwRNkgTyEKnwuq2rQm3jRoc3uqRYhR/EkY9jott0
7QD2/1JqVCMbKIipWs+DV1z5VoCmvJzYhOJ9Z9PLGci1qQ+ozFz7Y1lEnOvN5IVybfjUSAwaF60j
GqguDufXdeJXFbXxHABt3agebn0xRpD24nIAzeoVYC8cjMCEkXIEm2BLdM4VSCb5gPxxyQesYL/R
aTxoHSNTnMKSai9bVSTpxkXVyhIOV64h38WRi1Wl7h+qISMoJBx48Bh+k6IFAhVZXz1ASOOlHCfx
NXLqh8EdoR+7lgZbR+Zj9pI4adLtFVYDTSiwCxikbCc09BWG2XU4tsYlGFG7WUWZjjeykhyHO1Pf
E/9J5ghd3d66cFjCHjs26j9pRxuEkORklClZBU/TRCQP53cT3F2NYOvKrEu2UxFBYQtoCJiR2zRo
8hvE/f46oqYlWHIyjS249Cu6DLGLiViklFzXqTeM91NtUphz57haajhheo1HXiBnLNMX0U3Gd2YH
CnDYwCrm08y7EOnMvG9VHoAFF+suye5Wkv+FPohazFL3dNflNBsvBRLQR1JUFk6EF8P6yFg5UQQ1
cwuVtBhQviOd+mKaY3itjZCUsSnUX1pTzX8JCY8AKFQBJYQg34aimzPM3l4h9UzWGXqUceu12DKf
ijmugzt38OdgRfkmujWSHrjdx+P+nbkE7wx6Ch+1E/2Ck72SoPZc4aCZD0VMgq/0qosC+NJOR7ax
m/jOVjSuSNczkzOf9tsFwKV6v6hqcTGZnOSPp+Y6dstsjAz/UI/oTSczJQsQW/yZu3s7Xy12Vwqv
S0cUadvJN105c2D0pTYObM/0leODzbSG0oDeA9I0d+F+fvw0305YXI/9LzbP5QDnnCw4QxlEMla9
cagUuuWghLXWtzbx5lrvPr7SO5tcLkW7C8OTvywFJ5ciga9qxkYah7iV0XXki3lLZoi9MaWmtVPb
CyfPDx8SCBF32tHF77CCk0d05BKqVRnnbGnHasvlFLT8HDgOyOXor552fuj0dWwTLOPQzOT0aWiv
n9uGpCg8AWRK2cSz8OlHq9kJ3avGqyhyMrrXeo7P1QTeG1gIP1mFOWXStznZxJDfmcahFYbPhIXA
7XdmCpUg1M4MrHdeNGswhx4UQDghTm1gVKmbeJDaO1hRhL/HJsaunQA2eZUeLz5+0+/ckOdJB6Ti
4rx4Y/gLXG8yyqAjFDPrnEsrLNJNFSE6//gqJ+Kq1xfoLWUUD8Uc3c3Fu/7nXglka6r6FEePYwFJ
Mru4vR7zHPBKXU5by6dx4RWRtZ3DgWCgcnah9E3Gmfbhie7/9UegpXFBU7PbpS92MhslNSxfO2yi
5yDq0fK3sghuOOUAzsljEi8RLyzLpBXk8I79rnqaMdJWV3wF6snyDSwiHz+UZRI6PvAsRhdsJxj0
rcVbdfxM6rQ2wyAqMTXKZgZz2/hhvbPmyi03Edk69rbKOg1hrQ79f8AK/6M3/u2ladKxlitKiQt3
5GR+DC0FnYJ58wAjpQMJWZGsXUCdbNP8JW3tX2PpGNuP73apihzfLaABf8EDICBmKTg53iUGBNJ5
cadD0rB/EYLJEt/kbX2InMxAwUDIJSAty9flmoBcK4UXjErszAz6drR7zJtspvl4XwWTx4/cI/01
jrWFPZhIz42jk/bKMXAffHyr7xRtji9zUiGaPYQnSc5lar+iU+WR2iOZOq5lbYnP0iDiPB1V85Rn
6GCtXs8bTixylaVxdFs1Hsa/bqrvpjpRZ45gJ9rV5QtgJmVppOlssV6dvoSuDcTcxaZxMCyv3PHH
sk8OyEdkeFF1k3mzv02xJG3iOG/WBE9kFHTnkQDTesSLnCQbEQ7hmcPnew+Lsvcyz6HyNOmJH7+T
pvaDOezHxeJiD3uAUGC7l32ukcE+a6eelksh+r1Wwy8UxP5d5Qzehn0ic/7o2GsHvt1K+2r41xMj
57fXLhBrrs/kdfyzyiC0PDpMtIF6G+CfBixcYcU781W81vdPPgtOjstmhYMBIpOTSSDKcTeOcYWP
wCAQ1Khn47cVW9W0jWuRmWjkCUSJaCVvws6GWgsMqNvbZkISSBXZCaRnp/U/+7R77w3UInLTVsDY
RDKaZA8GozxTbXrv5wIa4MHgb6FaDfvoaB4XUSA9stYTIEOpup1n2nPQKcNbZndICjMCGVvCSWyj
ICamgg1DNPX5FbTsdJV6RDmWNeGbpoeH2e1gHfpz3EOKRahw5kN/b1RRc4b6QTfN9NCCHv9Q2Npx
H1mjOlTT3KwM8jCph1r1rYOl/ns4Bv3PaGyclzIkqbMVmr27244IQHE7LqwMzLouLDpCAtl4fzw7
LI/o+I0z4SKkom1FuUu+MV3NSWc4yegfdIqV0i0GkuWdJU6n9KMzY/jErLF879BG2HovlVrP4c0d
P4XYsOvI7+bgUJkEqqZWE9LtbYc1PgpvW3cQGZMSJl8TTfOenJF8T2h3eIduYMCx7Km9LYthPYoG
kG2PS7AtougqpxrxUHcWKFx2ME99rfTe9QcTRQQkvDpUCdTAzoBnmWeHjx/d2+mbVhn5ER6R74gw
TivvVR+VJviU9DlFPHExyEhdibL89vFF3nk/7HzZa8L3wl91+swcJxCjQSrTczRa/ioKc3dD3ZMc
aqGmc9vst4vighbzFr8UkwAi3OP3YyXEohhhkD5XIvJWdWeCoUyK5qbJS701+TYuDPZUN2XVNBuy
2swrGYw9JcVOrCKmr204594dVkuxVTlZtTIkq7u1/WDv0h77EhJkdea7ej1jnIxe6v3I03yEt4jy
T74rSrdZWBVz8sy20UPwHMTZ13wcawv2bb9wrGO3vkNbUT27HUvxiiAcuKdNOyKQcSZiAGICsaqx
jG6GYAoe3UES5Vq4Sf7APDJSAXXn9NBHgX8/5FX6yRiZh1bzRNFiW1hV9ICvwsS6n4LYWlmdHdwk
flDna1FqmDchOazfqG8uQRdhzDDRFN0Fz9jb+HlMUhf/xJVKixyett/nXxpH1dlK6EmQvaXHLqNq
buGb4uMVpA6Nvb4rRAZ1tw4LpDaZ7s852JZz1OnjZAvG/I9odNmIHw+AlpDDjGUxeXYLEe18N282
FVWp70NKoATX/rcq/EU8hygeGhSVl0VWfnw9I7DohzlGgvHH8zZ2XcUbBRlp7TiNv7Wm8SzA/21/
m5bm0gDEWcEMdKpeL0dDzhVkacgdLQD0CMDbc9TJ6bEny6LeQpWXnzD0Y/zNs8xA8mPGsHv6IiNo
6ePvWrz92HyK20BNaOvTYfBPJkP+RdeH4NY/U1hpLgvHdB5LNfi7aqiuPMxDV+w/3M/YBsAjq/BH
HaHdjn3062bXNJezcMOtOfGp+aMY2DOX7Z6yaLJNhvkvTj35GXrQm2kIgSPLA2oEzmaCaOzjN6UQ
lo9ZomEg5OweY8pbwG4HErFen8q/Ikr+70SsiWUA/M+MNRLp9bf/+vnrvz59a37H2Z+0yde/+Q9v
DXwanwmrAY1Yzkm+zT/6Dz5S/Yd1iKouwxu5EAV4XtF/4yPN/3CmtkzsmNjRYHPzt/6hrjn/oZG7
yDEFc+iilPxXuUbsN45mkKX/QD4S3igIBshWKPoej5Mks0ecIBO6syDUj2MQ+jped3PpdY+tRqIc
A53yjObFMxPC/zpysq2HNmT5bi5JuRW53gx+qIFDj7WRBgHkcQ6gP4fc9ruO+G0Iq3PQkCjjRzV1
HfKamy+1bsjkKQK/+Nxbvfoetn323SST+1lFEtoiqC7lX3bxMGUrl8+DrOusIQ+wEvP429dqCTnM
amDwlKgxRDipGuOb1EE4t1Ic+h77bsbEm9cCT9k85CNx0oBx7k07ai6rUNm/5tDsp22Eb8fe8FBE
ejeZVWI/lgK281eLcOzuNix9cQGAIf9rqWF7wUoDa2zWEfyM35RHrXuMZR2+BNVFfzk1BXg482F/
o4whqFaer/m9QYrEeEFVem5PQnLi1pC+VUowThu78/2UE+q40m0IuFHizxcHq4vj6iauEPSJVYad
PtqKUuZq51mj3a2dLByeu5gi9/WURhhyTG07h6yWcMlLEcLfbapyDskddaHYz3k6RJdY8Qz9yVZG
rb/nAn/qV9uOyYKo6gg7NXjYyNvQT4NUWXs9zhRU8xOEYrtw550HvRYyTGWnE1JKN8zXWDJVselt
Uf8MZNjFu87OqpvcDfAEza0Ib6lhkpFtZzbeJtCq+tEYrDxf2/g403WlzXK+ZfM6PUoHoPAmGEfT
+SHJG3fWdtSXYPUzEZLGRCKEt3Zzi/IY2/wYvLRVL7FF9JPJbnGKhJh43SU8c1fwD5s66u546QMO
JgKnyFMc56FZ1SbJJavCKYS3TURXvAC5Rl/GgoJaVLZWpXA4g2kpimDROIoguBxCfzYABcvQWXVD
B7aaI7enVg1l/HSPHccXazdqicH1KOv8HAgeHdnHZmDK4iLqpk3jdJK4vUgHEq1/WoQ7R87+ZwCi
87dqHNp2PZkBiTxDGbV0YWLs33T9nPEvZVjjg2hM+Q0dHw0a5YVxTFoOcsHd0JkufGPbhgTUh33w
LRE+pxKvA/wS19qmXmmNhUv/mH+jrvr2a2LkxX0vsxCaadmmv7BPE4xd5kPM4SV2vkzE1pGC1Dfj
BfpWQmSb1icYlU0G6v9YhvMFT6f6TepBwZ2RmfdkREl+4E/Kz5UZN0Ru9Z3+AtHavskpvw0MEDsi
wQVvN5jEmrg8+NsOXh8wsv1LYlOPI24Q4huPNSMwFbuw9VvUVvlQUK0ksLx1II+a6Vx7K9BNrPeT
l8xrt9VusssIWeF9THV2a4wNKZiwvNof6SzNu6wNPbkhkZOKT5/N3u0wJiG6/jo1yVHGlOesO6PR
KN5k8C2fx8TYNknXTKua6s21JfKsWhvkuWcrSMn4zmccdPRYwmSiN1pML+bQ6u82ys2YMMzOuZ0d
TVB1oWbiT8wUwA6pCGb+NIukclatW2TqMiSO8yY1DPN75hcUpcZOynpjmmV+z0Ud2ihNYSxhy0Le
WURrPVuB4qgYgoe9RnThfS8p3RSrrubvrXQaTYe286PbFsHyl5p49npVTrJ4CntT0zdz7Gt6M2RG
IPUUyJVi+mgyj7qvcT6oGYb9VNRXpG7V7S6nHvHCnkAml0FtBOM6NAKiMtPcGLnjfCpJZFF1wNxg
1p9QL1UlBPPMuK1tmZab0M+7L7kdjwNZYHHzpSuqRsH/1/k1900wLYzfWS0BXz4hUgQcJ2tFyTT/
5Mo8fekaVZDjAKQcGVc/mBt/8Mxh24dZPWxdkcQ3FTEpxA2nzEUw56lhr2wSjtsVJIHwO6lyJE84
bSTlRuJZ+wFbKJluZEe/CgV6kv0a84gcCW8OgtvcrJlLZzaC67jrhs92WJGU1EFsaVbUrch/HdHH
/bDkmJA6nfaafWU1Fd3a62r6XnPYedaGfbwkr6kI1N5qgwZt8wBjBdG2lZKN4XUvdkLrbBW4sEo4
q5p0GTnQ2I94AcFlakx0NL+r3gIqh7J+nSmar6uErcCTTgP7gZFCHokZRPZPPygH6nhmEX0Nw8x+
zEdzQKLplO0hiyeCT2Ub0BtNqckQf10H3/OhtqqVBUb/ZcjcSe6FUxKC3LkVw2qMve7Q8JqILZkh
p6/0JMmbDY1U/dA09qDkeIjPnSBRchOmaTXucsNxyzWrQh5uk6rxneW/XSQJtD2RgSUNoTmwWIar
cjL8aJ8YsfUZJWJcE0JgEPvm1G5wV9hxXq7beuk4NNxzTsK8OVwgGbd9WhBM6ZCwzHBYGXaB0Bh5
UL0ZXThqa80s2q4HpaZ4E7CHvq48XYK6n8nz5rpkEazbvCBsQY+ZSUq0Lj3y0PrM+yrbprnKusD9
LbyFz8+BJ0gu0KPzh20nKOutEpqkhhzlSE9clp5HzLY0WakGSqf91KHDClaQLuwnkdRkSnAwfRw8
G/7g7GfcmbbGhYqNMIXP3wkoZghtF/a1IMwWe6zvW9G+wIPxmOc9H8M45eTLFzRrab5XEYjlzjAD
6p+51WNnsdxvUHCWkDvNP7ApMb18D6tGkoSANDVk+lDWfeDU4nchk+RB6Fj+aqpi1Ju8pX0flQPd
brxRfb+qsnm8rkTX/JaV3f1Q5qzSFYK25HM/kqHJ6iToy87IJmceuyZEOGrb+SZsrfSHcmaDZGm7
dSHHWXxzQZLDZvNDAN4A9ERyq4nYpGYpFMOnD1T2w5GGPWw7C3rY1hodyfIkoupbiyAz2gxgrH8M
bpfe6DqzD6x9Mrlm/AcDwO9Zf4rCSlf7DPJcfu13yun2TVqM9wOMvJ++aNrHvuJ0vYmLzLuzrYod
U1k0bbEOm5aes3Rb51dFfJG3auxovBNU4MaNy+ynGNp0DVe4kTiwR2IaJiBBiflFd8otr7pIVP6+
BOF5HWPOdzfulDV3WdOQkBUzhmzmmlBAx+AbreLZY8bNJaqt3BOzRZruYjWdoqGu19Es9YsVWOq6
wQfxhGVmwBsqi2Rf5DPBIAUjhs1oL6vPTcoGYsO0V3hr/v9w3XZW92IwU9bMmuFwzfnZoeXoFT7r
9+ArbM8xi+Y+pG/5nA+Y4Fad3xk3yWgtcoppKr81Pjd11dCSvxxT0/4mddM8hMUYWJteO8RjtGar
vtTuBIE4Kq22WdF9iTy+q2aaV+FYkVaNMd295l0PTyC7/d/+VJCH7MfUPrf2OKXd3nE65I9FIHsy
3jvyK2AVoAatKGVewaAbXsJpooxH+bV4pOeWfHE17VHSogmMJOp7nLbZUCUXUDW3iLglTgLP8C5N
bWW/7CpMUFQEhnmR2tp4HqkPPQe15ZMP2FekiGXCwHKk247QtNAbiNXK5uEq7OABw1IP82sxJpL9
ZKiMX4BM2SFU8IvIv1O4GlaI16NoFxIxtI+8dDII7WgjQOeDIMDULWX3gLyS+nFhePONGhryusgb
bs1NlPS4IyhvmnhPvICcxTavm50d1drbuW2JZKNKrPRzY3WQyUndQXEGfZVNv1/H+HNTQhZJR6wV
K8f/Har1tIQ947r76FB9E3//1RxHMbz+jX8O05KzL+0/ysKLuIx2MIfZ/85iEBy0qe1yLKYxRx+E
Stg/h2n1H1y34KQ4MyPDX6BDfx6mAQBwDDdxN7ocqP1/QzBnJT89TJuUfGm2IXlAqihPvT9qypyO
kCR2s7Ysd9LwWNjSTDFMoLQxZODmMHys16FkyIBhVS8jzHcXfZDzOvBYAJtd/jocg9ehqYuQBIHh
dcimcxWhzp5T86Z4HdTeMr4jKwf7O/097LtwNtaGzdfQo/CI/h97Z7IcN5Jt2195VnOkoXdgcCdA
NAxSFClRVEqawKgOfeNwwNF8/V2gMl+JIRVpeceVVlaWlmrACADux8/Ze+0DAx0Or5VRtniBA90T
Vb69R3OS8Ephua1J+uzZbsftnTOncTapAsVQ8h+211I8vqK1bYRX0/beVtsbXA8ysy7c7b0OCD7/
5jetOAWPr33NAlBvK8H8uCiE2/rgPy4VS5cUd/22fkwY9Qx2EFaVgbSzS112LDX+47LTbitQmrsj
BPLHhSl5XKSSxwWrU234HWmhvp8fF7RWTu5hfFzm2pUsYbKFt+Wvf1wKh21VFFBR0yh7XCyN2unf
LtsK2qiwO6nHZdXbVlgaxyy2dVkZr5rHJTjbVuO5GnOy0cnEaAnosYIePe22eI+Fo0kd3pb0YVvd
C5t1vXxc8g0rC1YCE9kJVuIjmwhHNRvEKgiAhlzEttGpLVnQm94m6xBcpdvOIi0HxUnxuOHAHMtJ
gw+GQEbycVNyOs++9radSoa5cGJvCdnA3G0v8x0YGSTTOcOVU9K4EDZ8+J1XAeC8RIvFRujWMyed
wWF/HB/3SiurrICh37aH6knNN9BxkNgF2ybrz+FDszhEOaRkUnBO9iG/kePKtjw97tDJtlkTA7V+
1UTYg7fd9vL6cV/PH/d4e6KC9IOU8OSuz0mMrfPKeZvgLvvWqKX9mhnDlJw02gJyvnRW74CdFTeG
34JY7xeb4DlVuDNRVcRgXCSYVzOev8S/dlaskSf4Jb29H6vUdyjGyZDEzOl1JATlS4PJD6TYEqR2
G5ObaA8HO7PTezWQb3ZIYe29q4c5aA9kzZEVwgF7+WitLcWnmZadEZVmT5Ayx5qJO9Zyv00yQW68
OiEqltZ9TTIGZ5tPi6lM9iE4JdO+ZGymrxdLO+Qi56K3o7G0SFOBBSyDHU6cKjuIdWouG7LD9CFg
UNbuhQzXKs6o0zhxQRQt49zWpBwtBY54ZC0CSL4sVUm8cS2Sd/Ad6+8WUWTOAbv5ItkeR+PD1ogy
4mmGlBdJenRWNIye3R4WYwo/tHZZu7TJm9GPTGuyeA6letv2i3XdN6H4mNgDUKAmDOmzEXZtjIck
6ebvfSpNRbLTpqoA0Wbc4v0kNTdhehEPqKIU57pGqqg1WsvH+GvRZrIGw3goMscl2sseJv46ItTj
1av860AGFIZJQuPzgtxIEiOXrCKoTLrjBT6llbBx12+7gzGt7btwAXIJI1p16tLpreK7jzbrpmA6
6bK7JskShyGV/9vQTrOHILFZffDEskFHGXXvRoYBpRN1uszVWz2QWnIYWryMt0Nmu6/lwjr9JvBL
bL5hvwRLTOtpCfbaVclhWMkDjiDkSuyxGVy6WAaq/1DXaX/pq2nh3UEuebOM0nyd903f7wMjoxOz
hkH+ORm74SPVtuJ9xTUccdfaiUPG7PGyUcV8CfRiiP00I0B9C6+k7HdFZq7vq0qbH+qiYnHVCKfa
O2mVMh940cquuJmmwVlu8EBXy6GaZJXvUlvU424oqOgPqlpxbs9DFd70iSFQjzpt2oHCS4Mmf+MY
bUpxsqg8I+BRFFVcKc0pmbE6aXp4Z7vrDrsx+Ye8ZJ8IX2EqaQwFtbIwzI5Jd9YQIyi9Th8cY8Px
IaagvRk7erBSrCk9QAjbM2qD84hIlshSGBxOgmwc99ACzt8pAYL01IVl+7EPM/NNAuvfvGryubE4
f+Q9L2sS2AS5ar++QA44MLpR6XrbrNRlx7AlGzqd0ybAf96w55l12aeHvi3nt6ThkPZFZhC9Qpbz
KQmuSGayZ3zPQ2KeTDHnoY5pD3Y33rr20yGrGNDsxqBUtwY3kiRfzZK2IEJJdlmuxvFoWK3+MS//
7zCEuo2i6T8PQ6jbzqs2fv+Pqs32/mDKgQcLORBFGP/6d9EW/sF/pGJC1Y58HnY7f+avms1x/sCx
G2zMKuR+IIP+f8lmhRR6lHNoR7wfv/pPSran81PEE5vzwse4Ym5qTP7t6fRDLQ7sxn7l7dBQJsNB
QT0NGiO/FVba34nen18QET4dywkEktBZmML8kDW7j16in0wfnmq80kc/zbmsKtAEEOCnbOOzbvrk
8NMduP0xBP5/aO5vW0Ku1P/8CwXAk2oU/ggjyBD4+sa+wxcqzlR6phtURYDkngbzYqcW2bZ+kpl3
XcjbvdCUl9CryUne6ul9Gs5msWZb4gs5Ltah7n1aLHmUZ0OZW3FiFenFAiEriIU1qa+OcucYrPya
XlD8mQLxl9O9FsyH48SYUmKNW6+8Gwcam1hnZmfYGaMPAzycc4KvsRtPbINWB2iqNWqr/YJGpJkP
XjuJ9OiLlYSxiNZoKy8QfnvpoYHkUO2Iz0uwN7sBfQpFnoL7OhFjrW7bTeW+H4xuKa+LLp2/jB36
0D5fO/FQF2gRrwkCE7eplyfX3SLyL6gHdR43AG4mdjvVLTPwoXB1fUiiKR1nFviyam+qwkyuIeLS
wYpyUSq6nVSyQIP8pPdocIEPa4NXXi0oKQzlVAS5kvydTdE6k617sT3eX9JUW9XHxsgGpjMTGi15
NS8jvfgZvCbFSpgQW3gVZHLulsib2y1S3C2t1a+iTUBG9CgUOdj8+9XirD3TRqlhYEZDHpR5sZMw
NaYPMismee2lpNu8C8jYnnwinT1Ph1BATG2+FxAl1BIzT5rhaMIFccjVBBIwrYSkmV6LXNWfiXam
x5nQz3NAMsopdPalqYCNX+IPzTpxMwzSr9UbdGZSVLuOcxU1OuFjdWBGtQsDlHTNzBPrrRgkmQW7
fCgcUd+soxjNt4miivoTzXexKrwf1Ga7biXh6YG8A1DKvHnBsrzhA1AVMTJQo9cAmXNVL2OvY5A+
xtLM8KZDRPMW+VY4I2zoGsrOTTJ4hjpAF9P1bnbX/k+ZLjxEUit0uV1vt8aO++gTn5aPIemwzC70
zqcuJQR58Iv6QpeUBYiUxDZoEXX/ZYU1se6HbizIsDPx0b0f0dP0dAN626T3tuhhTG8M2rF00VD7
NjjzdNju7KagRy2Jp2Jq1YbAVTDGDG3k0rgIj0no5RfOpKh9kIPoNGrqwLkRpVbcTYfNH8p1Pjpf
aVugJ5hU7bWvLb8KnFeVnmV1RTc7c2j8mRQVsemu2XzHBqoUVDK5/VYAJUVk81bYr32jNIkrnjGE
e3tCCmkU4cUijbdYsHsibRF+980kdKW8YPS34Cfy2cRjxeDzMzsjhJHSy+dTPnREZ3dEbTHRrGDg
p+tlL/GoELXKYHCLG03Cldo2mQfDr8lenT26TqWu9RFQhUh3Q5J11lEpkzi9YaSTGTnZQiT1onyX
BlFXMgLMOaxFGVEFNL46o2kj05OKBHE9bgk3hddccFAkvBpqx1zDeJlCWlbGUIa3ZdiF6qIb6+ld
aSGqv054kYOjJ+3Ruktn8tnV3qgqt3jfwu72L5xhhpARE03iyeLj3BhGZcRdaOnh2g+apIjMeTXy
i0UVnoE032bOZPq56cdOwaz0VVMUZnYy7KCC6zAl2VdCTvyV5iBzysivqOEo6bP09ZL2tH/n1lzv
cqvS2cHD0DBFtInkVbkCQuMsP3l6r+vR0zubDYH8VuB48x1PJfTBJYPIfD8xDmS0aCFLyuHyzbB1
mo+4iru6PPZd6BbrRyhWrgX+xFqDXWME89J+yhqNzv+jZTRMa5qIo2HmAKKsu7yhQt0Se1p/3w4M
raevYEkbJQlld5OkVZ81TfycqBhn0WTzfp3tjG7Y/X/7Wj/6Wihaf9qdt6jTv4JJt4TU//nXu4dm
fWielkiPf+RHieSaf+CRwTzrs09TI2w7+Y++lk2NtHGqyE6hnqVooH32V4lkmH9QRkDTRT8CWZGb
t6mx/s7ms8jmwxbA/k8/DMcgTa/HkNd/Z9+RzPof9f5bGfSTzIwDlO8TrwOvgIoMkN+ZIVbnpZ0O
RsWMKU2KeV8ktXmRy2Z+KantaXVEmOpGd6V9tnX4MHGeWxqWcAvdTMYiyoGTlFHhTOMXF0TPn1Bl
XuI9/vqZNuMCtveNRUNT8Uz4gpg1bGU7ba89EfFjPQa7NSHC8qf7/Jsq7GkN9uMToRnziHulEgMB
+rTAzFBT1hhI+USLYb/xlGzIF8fneFMGa8Z5SL0IAfzlO2S+gxZ+qzA3muU5yrpE0R3InsZFwbh0
iKo8n3dIvV1qOXx6P048//HBeOliZ1+iNJd1WhxFVjvqVqoTu3Xuy9QxieCYcaM8/13+csfA8uHP
xAtIIwGvEY/7zyYgfPxmw5pZRvTLjDf001A+Y5F/4Sq/+UgcC/D80WDAnBdsv/5ThW5hViaVlFlE
0C3FVZk7A/MqscbKs1+ySv/uA2FqZP/Cv4DQ6PxSVCHAglC9ZkNnnTw+DAZa7yWf8u+ustmEWCwc
Vhhx9vJW7DPVgnk16jvXOpZjUMVW4hUvMOkfvR9P1gjuDppQjOYb2cQ/x4rahqjpwJcUD0BHOmbA
M9ULX2KHVar2UItEYmUQed1pTz6kPXj6V+XYSOs4yw5gXL3Wff/OnnnbY/qzsqGsGJOAQVxTXUOt
CzSbIYlaETKhNI2HeQDy7/vlPMahbHtJ0JDZGlE/Wen3SeVOsiN7DUqcB3/hwa+ERH/CjHql7K/V
27AwpTzl+brtnWMrPqYoicYXFKPb83j+jfCgwsreDpnIcJ8+SawGqcoMlxkTZofN4U+yfCja6k3b
D+VbXwsjopiyDmo2qX48fOov+HV+c+dRCm7nwEcz5vkPMCgNjn1iDDabwHTtCZaq6bxIS/jNC4Mm
GkEiLydH9fMlLl1XQ0MdYGIgxyW2te1dOYOpKXNL/8vzK8AvqylLGq4MpjisqTgzzpYbUtCG3POy
iiNS33yFl1OCb/JoD0c+koe7hlLXe8Gy8pvv0KU54DnONtMhbefpTTS6OW/zgEtaFjvS6M76kOfB
8sI2cX4Vm3gDfGWCapzDF36Wp1fJnabPHYtctL5DgrgbvVzNJJNOLyI9f70QbGN2hW1DorNynh/V
lwSDZQa2deIWs0tr9awIJcR89/x9+t1VfhQMATkfKNOffpx2bjYdyMYXD2eYimNX7BwIQ/E/vgoB
IngC8SECaT+PEqknC+ewPdZMA3zGWOCTI3oWL9k+t6/+57fYtpDGst1sWGgqsXPLUhHmo0xz5B6h
Wrs3OSBBehn28tWqv9qjiubNd/r85wIecX5NajZGmWx122V/4fg3s596k48YYap7A+cR2VdolOoG
slfQYUg4BWPo/+lqnST4TSUcSVYa+ptYr+RxrbvRjSyzsqsL9Hkc17RpqWAnfQZ/UcERrt7nrjOR
vz0Vg477sV4+KwguIrZq0Mtx2fbl9xWIpbvT/tDbu6B1++LAuAmJYMihs9/5ZpNWl17pZt3O6Qo9
RZazBlY0F7ZxA4CnAVmwCpccUseZ7jwS1T+liht0GJfMllGVJoAt59CZLiD+Mc9ph76GGmP0SY+Q
QKpvi9VNa4x61CfDfJoYUC6dYNTCcW3Ko5lN04znxJITEoUq+1AF0sdivpkMcfRJlGuVtHoOqgEO
uajIrBZoKWLcDLGYY5WX65hOYVw17GOfqtnysYsSS2Fy7JwBUMGayA4jaYsmnSNXfHa7xZD3oTkG
Ap3C5KZOlLREl7ZxbzWFC6m08cf10gwXzowSXLn4E+e1n/ETzqy5Ym3yLs4Xy+uOtNinNkqreXrH
wRFaiAt9Pac7vUxoENUElnJnj0Fg7JKuN4tdG+pZXKSA5Jo4pCv+xeEhqHbwuvzPQ1Zn03tofcmD
AJfMeNng1Y4cMDxvQ9Kcv86lJdAg1bVEE10Qpd355opCzbHzeODsV1+0vjXdpYGn01NXTESfuEVW
r/veIIP+niMrCqzAyK0Pg6+yT8bSmS0nZrv7iKElTwAbD4LjZTFNojygwOwAYzRwKNEi1pMbS2tO
0S4Xm0CDqdwonctSL7qAOW7oT0Ojze6TIBXB3RscQrNDAd3WO8JEcpaD4VcuzRSlIT0YKgViUauV
mYNRTIV9ZFSucQyZhvjEQEqNUYNYVNPxSHnOQzJQ31ZmxjyY7As5fHVzoF9Xqk4c4wRbIdeRNKt0
iI3QHKpDKcv1lu/dKv5EkG+ZX/oqqYZ7eEM0VxAEVkVs05iwdkuyiA/p3BDGlOquuCNUM3dOIJ+2
jHIQHPpULwnq56LWqXnwzAlBtiToJYsKhWbou18z0OA7c4g9UKKajde6NQsB9QTU5mUQyqF4Jccx
tWI383X3WRmkYtMnQiNHh0z72Xrh8cZDvjM5z0eUi72/W8Z1XlEjW3n3ZgmnrNnDlsPbNPmL7YH+
pK9Cd6FCyNWMLi2bjHg+QLYLZ3vLTl3JuJj87atw1gFqH4Ku0r3n5C6KZ51SA7dul9fXAGlsqLt5
Tu7DHnb/lLpH1Ie0l3aKAy3y0TZvTZ7xUG9KoJzku2bHN12Wl6Eb1sUu5ain4nRY20+LTu1TXYh5
vGXJydTB1r2FOLjJOo/BXlCQ7/RR0eAbBqQiIwcZK7I9hlRiy1RJg/Ii65sck1cR0PWJaZLkN1qT
yx7hQnfX1sQqXaRpuF/XUqJx1oyVLeCEfp2Cm63W6iHhaw0i0cFpAW9rh+/CFKRilNKCEdFE0vJ7
MLEyZe2dU1rBKFGbQztVGtG2y1w37msXv6nLMSGkt+dYW05GT6WKaF2skbKQPcbMnTz7whhCr98R
K+SPX6cVBBejNDmqK1rq0CYaqlTzuMw6Ta4Zsepi35U52aTIbxmN52stswg+qulezL6BHxcLZYH+
uWXL9nAaTXsCjYH+whwSDC4ZeTKdm5zwtnLTtdtJZna0O6la5ogw6fpumL1gemuSMcCb2SZyPvpe
wkh3tN2Bdbor5Rz7XWe+MUAzJUiGNyMDj1p6W8Bsv+FEzhjX00l+x9/h08VCKrLuyj5X5VVLn5JT
xaLaJIIZgM5hKoLMOq3KJOHH6trgjm/KriPHmOoP7ZKKBMudX30bJJzqCDSyx0l1Bc8cs+g0+aVD
jM1nI9iYhR0nCUhFhUBF02mj+0xYriAypMjKdw7OsPEw51qap8Gy0OcmnqGv8WA0j5HzqeY0Am2R
l6UOq02QU5FnMpgdXfXefgfEgDNkZ+lMR71MOUqoGoTWfl1W/6Fj60Sqadq5GWeG3X7CU2lh+MD8
cEIABmPbVpyEImGMrNbCstb3BuAy52APWTZBRRqmK14ODxa32XTXLjEoBPqN5mjuVzsh7CWjD+xH
LTAWEM2gDPiQg5fejwWuvrhuJnrfjEDc7BuqFt3f82N67amvUfXzABmF92HN6KFeDcRkjcT/DnUX
15aQ1X7sSciMxwZUxieXPzbuLCVFd7KUNaG0h3k/7UJ/dDETZENGuLA0t/TFmWiCvVMzSo6RM0xt
7CVVaV6r0hBql2uYCHEbGBopgCzt9jKoUP3EZifHct+iuRiPIR0V87BmOTzopQhD/QqWkVNcBSw8
JCLZ7lLs2yRcvE/I6ErXREEHlfuE+LR3DiKUS/5+NF2Z7OVg8/+TxFjyuqtnNMQxCsvefBUqIWf2
8GZWwRsvlV3/GQKG32NUSMbhyNDYqy9SdocZDenS5ReYUsg3nMrORiDP2mJdhKHM7pFpJug6DX9a
8K0ESbuv8gIXhJeEBmDydEE05E/ZMmAdpdmPbsFHbGHkvacuC4w5DfYTO5zibMzTJPIav2FDpXZy
3uWmMzoxbgyTF7zi7H/RuEQ5szXr1Ylr2xvtUzGZSEw8o5z0TmbTdAxahzU0l1trvfEZNO04JLfU
MHmb6ksvZAIY5TNF2ZIZHi1nIsDQUtD/e93nXlLQStaA2OeVfes4lm2Rx8Us2u8Ly2wA1ytL7/Gj
EgOcs1IkV4HDXPPAu18WEXN/dGHsdOF1qn07jSWNIhlPVp2AfsKCcZ+hInF2K2phhS6zrPN9hx6C
77eSxvsafS9NLKIk2OS8ylgP7A1rH1e54R3dfpCvAMYm9T7Exu/s22lzMWnMmuRTaONGSRn4CO17
/3vATTMjT65Vux98PzH3OrGBynOqX4f5O6N+7yMCUl+/m7N5No5mQv0ZGyR7LZFOPZQZaM6gCpSJ
9yX3EJm9KpnfECBjNgHLmoPI9dKZmtGOXRA8RxTk7RjVCJNUHBILU8ZehZcjHjsV3hd9hbesCrPc
iNScmx8KXAYhkGQPoEU499AsDXJC6DgkrXPnAhbvTynckjFSKCTEDjMQh3pRVxAYlYZChscL7iba
mZE33WNI9q7yi/azK5KpOMoUJdixZ0UFTF2u0MKYmZIqRUDmHLwRDX0djFhaiddeAyeSiNO52jtj
XmZAwWx5ueZzNkat01rvkM13zFLWsnnQg2j4foY5fNyIeyMubbmJVGaXZl3fAwpGvoFohBJBOl9H
2Qs7avKKHALYYBYU/7HtPvSwfldmGysuwLwpw2Vj9uPAIufLwzDFRA6tGPus2DciUG9Gh4d8Z2ty
XONgI0/sKmWFMtI8k3bk+cp9341mGiKYLqorzdkmQGfbmfA3XD1zemnz5c3zR6nH8PknpzcOhhsY
g5yXLZr6PKPZxD84WeBJI2Og6LlE75Nn+MVQFb1q0z7xDwy4jfCIONFddyKfJEaRcl1uV2sgQFeW
qE8OS85isstITPUAodVuGrmQlNrbCmhx89bVSgdxxoltPQSpUdinVBf2x6E1Gr1fZ1bDNxy10xwK
YoPMx2FajZkSp+M7axXOyRsaDEzB2KWwjYr5fbE6SXizVLlFnCP6F/9oJIkBSMBwEXnWPWKyj89/
R+dNFdp2ILEYnuJOFXRXzpoqmcy6JG2QNWGetO5RSScXSYgsNfLqwryv8AO+e/6C5w2jxwsGaHFB
WOBlfdQt/NRh3fj8ZrkguEfVVX0B21jvOHRQJ7frYL3QI/jNtVx6RkxIYMAzJTnrv5c+4qXKzbFb
9aa7l7IJDtW6pqeVEIUXju2/HtrRdRD8DqDUot16TpoPmwStQp12yDe7D2FeLtdLkPcvfHe/XgSO
vfs4J9qmPmL79Z++u0KGmFH1TGGSjcX3urAz8hZwez5/h353FWGLTRot6Euf92/qoOdowyEnysJK
Q0Ao89gym/r4/FUewbhPX87t76elIjb1Dym4Tz+M5+O+9JClRdtNaveKBjIjYphSMJxU70HCG00l
b5McR8Z9ORuGvis4yq17juwM1u1lce1X7EzSPy2jtYhThgtWxImo55eYTL/7RkB+QffdCGDgQ57+
qJC9DMzG2/cuhrcQTo2TMlrxwjTltxcB5AXmgLkePcGnF7HI0raHDnmvrziGUNfiG9ktXRcsL3Sm
f3kryPBkX+NCPgM3iHhPL1SSDCmhh0pCDWH/GRMinyiXgRETEkUS3/O3+deLMdzcRm3bCAJT+9kr
mK2kkFO2IDJx1n6/VoaKARa/R5rxEgD2l1Yd6xdkKs8ywbzgETh7nmy3FzkjqTHi4R0jd2mnE7tZ
cZNDSbtO/DxEhYB84PmP98tN2xbNDbJAZ5oRznlIUgrs1FYBw4O87pKdiwvuYLs8zY9X+a+08F8M
2376wn8dnaNZ/Rmu8Pjbf4zNGXEzaKJfTn41UEtkdX+PzZmNg0cg22P7hxYxI3VUh38NzhmNby8x
vwymhxGpzS/9NTb3/yCeEKYd//i0fT1CVs6m5M9Nze3HzMB/L3CCHjtPPnQylwcf9uT2A/68WoOa
WTxRfBecdvxjM+EvEEXjLtcjKHoV9yLscYWLdnlNRlJovSIsAtHulOP2NWyr/i4yaOG46f3kNq1n
qHM89Z8yTjP3nAgyc29DsEEqTgUHHSclrX1P6uzw0AJccyJjMvwlMu2M1zy06Cmg6tHjTTcYCcPM
EJdeTDgAfeXEddtbB9jreEGNaHZ7mp3OR1R+7vKlSZbe+hOQXpIde6Vxf6YUUDOCmTI/hausTfwH
li/vcae1YYpHy/LvHazI5Z41Mji4eLm3pBk0vHstBh9DX9N2lrMXUwdtQDCLGE/+YunuyNbWWoeZ
cKbirXK73o0HsLJoqyl8XpnQoK5TNAH9oRAtQX00EjHxz5nqPxvFvMpDQLzWiHOhLW9oPznHSXHe
vtUWDc00XrAuVPtwmJ16PUx5r5ebflRLRiNF+DjQ5KpDck6yPCABp/SSV0veNUnsSjG+q/CR5XFo
N0F4WCUWgCYiKE+rry2gR1Twht/dw/7yXsO2IOLyoGg8QvLGtTy+EVSmX8OUVimSran5zrwivdK1
QMtc9O7EQbdjGgupd8KaoC2A7kGdfkWQEy5YOD1V7kPtYvs1a2wbB7rLTFGnpujvghK82tFLQw1y
gG6OE6HRSMrYsMM1O4WJt9JZKgr5ClM1zQ22ciZlkuhDBqJLkn4fE0WhMpYDTwF9qQR+EY0T/NMo
9FD5y1V+papV2XFiRFHQ5yVeKRJmJkaOVAp3upLbSamii6/bhYNSUNSYDVe893RHO5l8UFXHwIe8
KfeBsvwqD+emO/JGujhhk7G8kzQ/c0TzLpFSGAjXlsdTVK9DzzD/BKav2qsSMkHGcVFVJEQ5k7j3
nXEq42mhGRklg8iW2OnT+iuGQIWQaqUw2KkQ8mxsB31acY7s/NdwXPNvax4QM6SavH1j5yRc7lu1
tp+rAN9OmmVhuefYT8vNqb0BdSLewg94FIfPIJndFVFjLb7ZOs/VaVnD4nMaFtntAgQqj3MxFUYs
Swfyk50Zhh3pzifZBTYCMnWIALmz0T/Sky5JMakiEw3Z1ZTnHHUtr8enlZUN45LGcwGUz8VEYL0z
TKcCzuWhAjSK3dwkvgAXMQMPtG8L1hVGqwbbmOKu4lOsPjmhUX7E5NoO8YxMhwNG6vafK4TN0DHq
YNgVjCPsCKCdSC4COkmcxmli+/QFgJLuABfwow7wHO/QiCQms49u+NyvtKP3wtWFdVjDBG3+rGkU
8RkER6DJJDVyCRkqxUmC0z2ah8G4HyRQgXgiQ+QbNu0QvCJM6/7VupouEA5YIN3Wt6nfrKORXbsV
3cRdsVbFtzlzy3sUwZnBKCfk2xu6un6bLirkQN0t/nEtbA0Upjerh3HM5CeemBlaHCDo9qJhRQn5
yEl3KVTt2pEzp/49QFgGQ2sbkG3k0p2xSUcAn+nqxPs25ZOjIotux6vWGkGLuBUNnSjHGp9CTMV5
fCFwZbXR5rMeWVB799iEWaV3DpDJY4W9pTyBJ6Dz998d/m/TJ/vefzYPXD98fUgf1JeH/ud9ntr0
bweBhzxu04XRPWVLBz9KwfBDHudiE4AiRwQmuyyT4E1B87c8jm2e34tXYKOVIabeHAx/q+PwJPgc
zrcTVEA0oAdE8R/s8+cVIPc6ZHTPT8jpj43+rJoOOpxwFqkmtFOr+bQGDAFd5Kq7n76U3yjJzotb
/n4+DEePwKeu+OE9/enkh8TftGaWXlZEeUXv+F6P+s/Rm/dtWHVR76Lwfv6C5x+LS23iQrKrEAyA
EjurptkrlwTFGBzscAsUo0VyDMX0Elbtl6sgGMGgwMFgg5IDJ39aIhVliuu9WPpN4K12bK9M9xiR
vWC72G7BvwuxAFPwYzwLo09OPAhIznocBfSLCosBblxwUPHas8rU6aF081eMT0hOKL6Mc/VSJNd5
YwXlJVRWnlzaDpQc53TGZU3TYWKKF7vYAXbW6A8HwSR573GGJWj0xSzv84MWhx6i3rmSwykLIPT2
6z89IWIBLRQw8MT+Kz6IhBBdLgebLy2HF57FX28aieEeIm50ZZTL510IisLWLop5QEyVzZfL6pbM
SBlL/8MH0N4onRTkqGJp452nxOlyKvw8GIeYFpUsL4tFJgYPo8S7+vyFfnm1aELZvMPg1LAaoSV9
+sUVW/TTmoVDXFV4GigyymOoWy8OUEQfgKrY39Uw1BfPX/Q3d4t+ESom5IwsRudOIFMkPg7UzV9p
uxTuLv6X3nWNQyNJy3j+Uue3C58UL1gQkEmJ1hDW3NPPh8zEHyfpOHExpcWxbcnZTjBuvHCVs29x
67KSTiJYbDlymQy8nl6l98qM3GhoOOWSvPW8wT0mANFIY90zDTmFZZi+cNvO3q/tgvRcOGMJnFuQ
2bcf6KfnnRqXmOC5w8g6LlcQZjzuWigu2c7bkyTD9IUb9rvLbdpsnkZeLv/8dZZqQlkyElxrA31V
e0hoW/s8w5uhK21Y8ehWL4aHn905PqLNQZSVHcA7I4TzRpxDp1xx1CpjMfnGqXPDu1J66h9/ME6u
PPouXyLS6/MbR9NMMt0hKFYAKCPmuXZPuDyIgEyktScLrH/hvv3uQ23Lk8/xh4fl/L65wbbo1/Ch
eOlByImu2ldhavwfPlWwXcQMGU1CwHz6dIAVy5fOCop4JiyYWDsDSF5vL3E71IoJQGnt/9FLtt0q
9jEeRe7XBpw4exqFawBKxrgWrwmUTZbOcl9Z3fzPNmWuwi2iyOB/WzUQnF0FhVGlEZKWsYTrAGkA
LVY5qvbw/Gc5W5u2q6BHpDNIkUSOxLlzcIBbkUMQreKgp7y3+dc9Pl2G7o6TvPCBfncpcKpIR7ek
CuygT2/TYFspNnlRxfNa+QxU3fmOoRFQL3spHv75p+KbIwuRt4n+4PZc/rRejKseqw6wU5z46btu
TOYrndtj1C3TS4Fbvz7h9A1QW9PWZvRgnXNAEhN205hmNftjijBW+/Cs0ZGK/8MHYm0HC0Wlu32s
px8oc1oxDaqqY78w1PVqmKv12h5lkr42gVq9IPD+3WcKt83+UarKi/X0YlPRyKBHrhWbFR5F3i59
bbZpcHr+Hv3mKpupBUA8C631CD79+R6BD4HswCuK94tgwUKtH0FdiBce799eZNPyOtRKaGDPdqpc
W0WWWFyE1L1qjzfKvUkHOf0zAu/2EuEg+PdVzu6O3aVl3tToKfNkyi6CrnKAKslxX9mTuHv+W/v1
JcKT49t02AmYN6nNnt4bbzLmhfwLpssTzEymNl65K1FN/VkFo/HCHfrNtXz6NDzZTN03bezTa4Xl
RjV1zZKYosK9gnjfvBpw/D5wlviH/gi+QSZd295kb0pY3GlPLzUlttESFoc4k3V17/ULpA6brsPz
X96v+zpgeyxSMO49TnLO2dPAVH2qApgeMaCyVF/bgAI/VGkZDFc6SJ2OyblRBS88gb9ek0MI/izK
CSYGrBRnn4zDFQobJAz0QhGTliZ8dogiDMzxBLsOQr3nP+M5vJqvksEudiR8GQH96PNUvpa7Y2Vw
IuN0DBMVC6cLcVqHnaL5Ey4EuUx+WB7xUY8obfWglv1SdOZHGyjHhwHzhQ8lbkxtMCBolyICEscb
l8hNAy0AgoQjMkFlHMb/Ze88kiRHtiy7l56jBJxMDYBxc2LOfQLxiPAEZwqq2FOvojfWB9lVJRmk
IyR73NP/MxMOGKCq7717zzUV+7SYRvz++7/+51cOwTqH5bX0xTXxo9BbZF0cawbbEeSQBmnGMnaE
xLcLEjG0mtYf3odfXQ27G+msa23DI/v+t+lE0cyi4Zw3ZU4vt2Vu6U/CBFrsCxKYkz9c7RdvAuMq
WPg4e1z6Yj/sf4hcshTwXMGvnqMmR/qZhdVY5Egb50qOdBRrcf/7x7n+J/9RDK/vgoaxSbVYLJiW
Ocb3NwhjbUmU3C6YAqjbdLA/5aKi+laTIG3xjZnm9PD7C/7qHvl614hQl+PYj5EViLo6sm7ZDtNp
VvAQGi9wAC7ATSD1FihJfn+1X/x+PEw6RWsoDIK7dfX/xzZvFCMZIsIs/ZhaJUX40TWPCm39A9Im
4w8Om19da3VuoJ6gW0KN//213MYSk5wKhJEu8R+JXSsn1L/ZsUCtHP7+tn7xqznkUvP0MISuM+Lv
L1XRn7RdfPT+sqZMtW3uPOnYB8OaPMGQEjILcXnFf9jDfv7lyFxybEZXfIDrt/f9RWtXH5Y0VfkW
7K67YF6PQoTN2sFLwUR5ED+2//YmCbJZD+1rYYyt44d1UdGVuE1cjmjDNKOLG+sUz2kqhnORTOox
i/KZFNvWCn5/1Z9/xZUOh1FlNbAxzf3hG2TQZdbOwFXFtBQ71NYoZHNSIYoeAsbvL+XywL7/9li/
DI/MLgO/3E95PUTuOMVYIdXN9GoYkRea5V3rCbXaGNVSPRdLXjyQHbyQQCGZEv5hsfn5HVpdtSYl
OtUkXaIfbpRAb8NMm3wVeIr+UhclCRzmmsfsLRPaYqvIHiML1eUfLvvTeWtl2dt4aFDiUGL+KMLK
x1bKqma0CUbMO8xuXJwhwrp/eLS/ugpr6BrZQ+qs8+OytoxMgNQ2pT4vrSZwcgHxKXaHP7yhP70r
NL74ENYnuCoD/044+sfq0vezYFDH2VETMgnXA9lGkz0/F1ir/5dL0VP5G9+Ci3D9OP9xKfjyoi+t
AVk3Uvs98NU5MFVZhmqm/Cln4xfPjgOWxS6ECw20zvr//+NSpZa6Tgrs1p8bxWHqxGoTRKKo/2VP
mVYeT0+nScTrT8/rx2PIpHdDVlYLhVE3oVWEf1y8264COP33n9lPL/rf1yGUkGk+CTc/FisxmHC4
MVaJN1RPmw0S3xE1ERhZ0PBod2ZG5N221+Wf8lh++RxZ9wggJkwBw/73zzEH7ZfZFXAdYXntEUZX
9mHlq93m97f368uQv0bRR77Ej1EksQDsiyO+9ClACDlwmnSsfYV22O731/m79fPdcsVzNPBbYrh0
GZb8dD+Av6Hk8XuZYhO7MkTI+FjAi0Q7Wxxq1dg3Kc0b9PsbkG/DzvEq/Q8fwa9u9R9/gfPDjuAV
c+cMxFX706DYZBcNdvVCbqZ1/f2d/ukyP2x0dpfOEk5J6Y/GPF9Kz30yyv/ig/1f3fK/vsi6fKzQ
AU7/378d+jjCvInWs5aMUTK4agx8vsSG9Ief7Vdv/5onQk4Nrz99le+vg5d0zIdWL30rA5Y7mbN2
XfH6dKU48ZEE47TRWUuqPxUZv7w98FYsipz26Dh/f1k5WLWn1lzWXFKYuMmSLS9FPBh/OL7+agVG
v7aacVet3I+hwFjlFDqWnO8iFEGbppbmVjo9bRZzMnCI/dv3go95JW+sHXRWL+P7e9LTwRwBn9Iq
aCbcAHXSpD5w1frff9Fch0MkRTyOWfbJ769jISkczJoFCxsluvxuNOMdrMr0D+e5n58dlbtNcAxr
oo7W94fLOPVsNroZj7wJyOSAMclgTBhlu1pd/mGNWl/m75cOjlQ6bx8TxFVq+MOTKzA2IUAamd5M
ZbTNaqXdNUKWt4mt1XvkE90f+lPa+rd/d0GH6h2Km8YJbm3x/bD2ZlZjkQk9zH6GeDm7bYrCqj8K
qiHMWoYn+vvEatSXyum9Oswbp9CfnUwOzoEzg9I8/P61+ek5I23mnM5Ak1YJw5AfnrOo9Cxp6nH2
c6dVtik5OjuVZsZ9YmB3+v2leE1+uHGXz82kcmT8zb5KovT3704EyCfqo9Txi7pSWCllpZBz6UjT
7F4ro1GzAlT21EIEXUzFJKycyndZbsWYEL1nsnUQSUEb9rHN5zz9yGQniPAs47rbIJOxbgoqravF
ZNE6kkGAdEk0kzaHUjjGq5nlvX2a29JDLC8MG6ypmNv4SWF/+ns6kk5IS8eF454R6sj8e8Tzc437
Gc56pfLTeLM+TDdpTbvvGuET7jO/J0A9ei7Vwtt3ZWIigYuzPI2+mF4x2GXILuVOzQb0J758tFjo
TMCraE5jfIl0WTrSx7dC/IlMcC6RyhArWoHiwxU4MrD/ohM51WDa63DoNTsTG9D7hnHp0iwiPmHB
6DqErQFl61yOeYSOyPNEORO9YFkV1FM3W4bs22yRn3FE2FREflYZcv5quDHKos2StHhzsmoe4d/G
He5EMjSWMnsxZiMxW+IZZGRfnbH2vANm58q6q4fJc7YtENTu0PMD634viZkJ7cYkeHwTmxVh3VON
pGWHFN/2bvKlkJ4/dajAz1HetvIWb2GhPClxqXeniDiL8dGVtWEFGiaC4xgnlbVRAGtUn60eyc+s
HhRk08NERouLWM05tjirl4tNKKo46KKaBjJMapzYaUYQ7CsBeeTOsAxCDnXiCH0ahyoXqiDyKBXE
nImmzZjmOI0DmoFJ+qKQqqBvwLChohlNUyAjhBFjkAukRUn2zteWR0HUWlX0EEXQsY8Yo11n2+X6
rL+Vs5Zm5G5Uwv6YRaICUR7xoEIIkbjC4jCvOpdsiUTM6jVOerKzcWN29m2FwWUKy6VVuZ+p8v4S
6J4/RV10xMo4uD/3xqAmGHjaxknCKSc5ZRvXKi4kCtIci+SUzo/GICINaqoJk0uXoyU+2zRS3wwj
6cjXtfnbNove9GwEbVq1W3IMprMq7RJjhj6py4tQxhbOCb5VsEIREdw46jm8bDSRp6+60Ityo0FG
XJNioqENBpqMg49rmfBorDcq7zZmGkJP1dn4qo0lCC+LPCKc34zH8JOhEYONatXZLYI87auqd3ka
1KNckDvmyvzoRZUrDpY6TF2Y6Ijp/cTsatPPu8qyA6JuWmtbNar+GaMzywJoyQ6IOwpxC9vqMk/b
aMr7NycrDfMSkwAJMHWxsbEjBCEDqYoVWYcix2nUTCYUvdqsvenoNBY1l0jyJj+6kVTlFqVj/HXC
26yEeqkblU8AU//uEIDVP6UchgdfxMpExQuVTuAbt9uHDoikvDh5rPd+OyVzQu91wT2LDbl18pum
VqNuCzrTIjW0dBM1GJWxjC44V1zDj6PexZfXDsRIxWlmPC65siQvS2oTRE6SBmlRZVoxX896zXxi
4U9eGm+Orqzdeh5WnY3NTamaiuXGbdVlP7Fm/oVdpH+zxlLMJ5oG2ZtHgGl5khDS803UtfYccAaP
lEAlP+dT1SPtKRnX5BcmWD1UyVgflR1N9JY4rjmq7fexHlP1Hmiz1r2UjVSvqlD6W23RaB5Nimcu
J9ah6ha/2FAclLLx6r0ViZwIJEdrH5p+zIsVuOn+NcrIqw+SuMl252WDTnJOoqlvSqJa8Q5kUaHs
UAbFn8akaUg83c7DYum1+MD7Cg8vwZ/wNLZa2mbZOa4mTzuak2q92Ina2RsF7t1rplKwY4h2QXjw
sc9uepSxCnFXynI5N0NSVUFn1bkSulNs4NWIkmlcSZaJTaZU3Rl3ZaQkWpC3XTmumU6mG5bkTQ1f
Isb5LYk4tYNOcUjwBLKWOBMuv1LOfqdkyz0mKzG9C7VT3107ivMnJE+5dio6xTb30kxY8tvYMvDt
QdrXfW3I8fOxloz6tnS7BqS+jBZbC2Jl9VJ3xlzGr4U251+asdVf7AJj8dbUYMH7mVForA0pe4AI
52EaW/oxRtxeI6XoysciN4T3Ah48jXdOwee6mWtKkU1ZG/rV0JE1knYVmdlJizwDpEUiiIdTAWJm
gdNaIgmEmw9RUJEZUt3G1UhGs706Qne5V7jL2YmRjT0BfsIyPTUNu2SejAUoQMaELi9iRmgVjvKJ
EJoxU9SdkLzlb0oxkOwBtWM4gpWcp4O58OOF8KiBHSLLyaON5xEss6/Kean/Ekz7JTXTWH5MieN8
tp7tiq9zPmkIoEakBGGq1BjsYXG2HBKa0raeWTYKgzyAqFC9e1YrKAh1acQzjnAKPjAWfQYrcZh7
vDp6XIjoRW/tNn1QMOtovOyuLYNUJZ98t875x2tOYkvygDeiNw9arTW80qU7mGXojk5VPoLwJrgY
/LY78JYsWVpfBJ7Y/Ng1wiv2cWx6COsW15TRJqWeES8VzOo+9z2kzR7+bgzZwCQ8pvofVh938TUd
m7L7akBa5BNKo8S6aTE1f5p1RHLXpHq9dSTbGaMfVFmJU9kelTSMapblXWT3eY5iwHZ5wijV57R9
5mTU8hqjVx0dnPiFZj6auVS1W1HSS3yxh7yLH2ae9LCTI9CUW2EurbZlvJiMuyyWRrIG7hYvk62b
8ooPtlrpkoBgvzBt7QlGzKU5HIisx8MOponI3Rp3KfZM6RhHq0tl99oAmSSUTCOnZ4OXbzllJPO6
e1KCaJ7Pmge2O+tGDS12XqjjXshRNwLNTbXmtpMCz/fUTPzmfmf2fJibRB0q5b0sc2XaaUlLXJqi
coWzSQyRs6WuLLQLRMpqhjQ+l+QKjyDotytwFgpHvOjzXdwpuf6MJZxwMAE+6zwyzu2/Np46Tjdm
LGu6LU5uat1DApJAbMpuAsnfE76r3ZGbk7k7tTe9D6VX1e4ZG+xUoZEDLFIQlqYMVsj2REdUUTKS
bPw8sqVab/oJ3PtHE8tJeW3rOGUrlaV8+vsw/f9tNv8Deew/6oqfbDb7oYrF//qfH99JcNd/5T8h
3vp/0CJ30JBhtaGBZ1Pt/R8JrrZ6Zgz+d+KAiQmn7fXfElyT5JUVnOTSyKd8dtah5H8qcE3rPyhX
EJiAtUTjRxvr3whwEQF/X21SaYLqQ6JKzMt6JXpV39dAdZ11A6kGrd+5yns077S2eEhwVu+7urD2
hs4uKyElbBnTBOzWN5BR1L3DcTHIHIjHTq1Zfl7VbpDl5RNlhI2TfTFDSBNYhycyiaKqNrZztkzh
oMXGpTH0ft9Y9ofhptmdkzlkAJNmv+lR123QiL+RUPFtdHblEH2ITi9COA/DiVP1cqe7Rnt0xwhM
gKiSk54qSsj4lIix2J29I+Gv8d0c17MPDkJH/R4deri1K/n4zlK890xCGW6a5cww7ayws0Hb6RWy
j5QmhI+nbEdFMS4gQ4xQVVrAeEm11ASrRc62KKJyxz6fXwFMcTocvMx9jBkLh2qP1wQ3j/u8gmD2
BqN9ckq6dJw2wubMBjF5UB8buD4Dt6g8Aq1IaRaLlg9Xj8eXvMMayTyPo0+KVmXvDsShxTCA+aKJ
JV8OjeMpjwP/xPo4G2LEZouKcFB7Sw0ryAWsLOYUncgQ1ALSVrUEwynkcie240DKdCqDuLPMeaMk
Vf3qsbKCX1LCpJbN+5LP8VbRZNxBuDQVptOjkz/Q5DCjjVIvQxcOUJGPEiayFzINpL2yRKlyRpCE
j4Q9l0wIhlxhRGzExkztHISMiMnHGLSF+U/jriX14Ogvo5yHQ5bIEnVhK/coD78a0visqZ36dLHD
ojblX0XBqTXH1kTliQHnMi3LSWvutXifsSUEc25lPnP4Ee9HX+FuGkD8OCSHvkot6U4zA9QPZVBP
qxdoaVDYxmlnMJIyN6UrzQcZ19WhG62vbdvsFEV5m53loDvRFyra21wsu2pW96VWXtmPuIGi51cl
SfNuYNz92XH024h6EUdh8evZcWIGf2/jaKMDnZNOaLfjSc/cYjdopXdnEu7rAsIhpi+U0Z74meEc
N0a5czWlDSpLfEFVuIeqqH7MnmJCnUhEvKDc8tJtOqrVYVWY3dhLNZORCjLtWSJOijcGNqQtfqoC
aPwsMHK09wSGNj5FvfsoOTPeQ0iH3TRajFbGSdn3Zj7eULhDp0LJH8amA/uAQNFTXuXOBgit5wj9
MKOnCDNoLWGRFfMTPBcQqPACz6SZOaFo1ehgd0V80Ck5X0elNi7TWLMbZkODO6tvnrJKvDEF7Ddz
09kQJjPQHsOIOb9S7dXl0/uZmb02U0lOpoBb6WWGG5Smg7Pfqp/GRbTIruL4MEBkC/ICcUfd62A5
DCs9O+34VRYcmogZ5e+KMpn4YBJYKjoVekAN/mqj8V33qSCtGHgVUUaaGuhFTfpNH8fXpWvms9WR
oVbARj/niWe/IRl9UKjz/K7OHtKkOiqNoZIj6nq+4VUu68eYXEmIVKHTNNWBwJrbuiISL+Gu837N
J0bP0V8WI0kDIk7tE1jo9gL1iG/4oeZ4E2bmalOMgKGY+V8WRpyNTuGG+U4HcOXG9W3UqudBnWy6
W+Z8MBbHuaYoueH+ue6xYe3nHTRBSuWlc2mRqm1Sm3U2VuhR5eE0NWvs0d6u9YunpTvQPzuQJ6wQ
9nhwK+MS9Xxv3fSVUZyxklG3awbnpiTiKkJlOQaVk5yt5h40AlDdDm/xgJeLk4Hjz25un6H0B4bU
PlsX1wK3cxwlaiyvmuIAp0bzJCqskVQ917Ip03uvWqy/k2aPFJULRkSj/mbNMXV/k093Vplme5XJ
7aOl0hip5iDN7dRPVvT/UD5Ls1qoVTVMbNYR+Ua4VNqb1FSWCtc59YVi+urf8aNmxwAUeQaUNjt9
BE5XEEBZqf2htcrj7FLwV5kb0kxoyNOhrecjcpAwNZynuaJhn7upAtIdnD3nVLBb+MB4/tVFp33h
53kR7U1rgVguv3VaNu3UoSl3fHTzPjWWF/xMOruDFQeTbIcX8hiD0ahHMGFTN/ESe+NdJsoPKx5i
vIZ9E2Zjn4b9YvlinOZjElXtxqGFIb2GWNFFv5FS2/cQXu4gP8k7Is7IeNaq23JxH9woOeVazR+m
5gHpuXdK1LxNxgw+pk+YI+lt+mrFCHMxTHOTrD6+A8BId0r0pvDvjkbXj7e2QkhyItsAsFdIz8e4
Ya5i7ORkLBcv0+bnMW77fVEsB3fK8p2VZAWvhzoECXaEo4FFVivADA1n6VLcomCk3QecVttF0tNh
oZEh1LAFx1m9T9Cogm5rXgkOgBXUNw9lJ9xjJZ2FbEn2zVjM5EODu9rVAxHTdSsmkgWq+6qDicZE
+BgbFWlYXbEfm0499rgiHnvtZtSzKUB6Ssw24UphYmZINgCOnrvsbSFqBMtLRM5vVoMV6BVrT9LZ
HAhC1pIuTwJeQlLIW9W7G3IJRQgm/4E9wtwTdIqUOda9LVM/kCbcgr2zpwmskSJUygQlzvi3R3Bc
bhnQVLioeOBuB+E8GVm6o/IIW0DRGOOgdNbJrYeRUuhO0HYF+0YSfS14FnQP+rcibvhns3ny0RNE
W3tJo9dWGadr7LLxRZlq+XYpNfpIyXwGrdVv1NFu35NajBFUXxGFDgexFGh4rgeLm+7LJTYYCjRo
fFEgsH4PW5b1l6ntt5JoVtykp6XJznP+iko8mLNXry9ubKu4bWUX0jzeWRkRviIxrrZWUeG/zLV8
qDLrPs6/eLgeDUhfsee9g84MtPziRWkAZyWvh1fAYR8ArIKxr1GvGXvquqChNc6bMLuhKskby43+
OkWzemwrjKwaWKXUEQc7i19MVRkpbO1rCzVrn0x0vF1h3NUzsZljHSqjoYb9OHZh2uyMyduCNzua
6auk5zaontjRbiVorrhVOz3AovCgeNNroyZHzJ83XW/eirq963lhFhyKmx6UVtAZhGVgYxZhNNUQ
NlXroHBspZ22JuWOkbdh7hLfFEm8Xxq9CTqF38gdG5/07XcXZ+0GQ/M7mCk97DpeF7dnewCf7MKO
KpuZ1DOnJCkbqNmYd1EYGbF1YGCo76e82uWV+ra0Db1HS1v8aI7uWod0BBN/djBgId+0s/lAGJuB
cIzEeMdI22sj+G/ZbRN/TRXxniQg7XS9YMcWuXWyhrraeUMPeq+Svp0QeEMWx6WUymfiORdhTbxc
mEKNVnyTiXeRcEI9UsS8PtnmPUew1jBDRm+db6x/ltOKVw5s/DdUH8NxkLqcmJQ5kXR7kGPk2Vi+
8qKVRB82L0U+3Qyu/bUa1AdcotqNohafnM6aY43s6dUQxn2p9vxV5GhPSbKxFbhO2r07drxK+hjd
at10JfPwOkTVTrAYdPBEeYjGFgNetcPpZexVNa4/oBtmD14Rk56RfRIvjHTD3Uayry5LwalHIHGH
vyjfVTMpL+6Y6wxTGu+2LHJayBD/rnxTd25ZfJs0WGn0qaBGlephlPjnUfYoBTxDw6S1ZNhnI6K1
PaBNC1s1PtGnyZdNYToPvUKDdGPlUj65aeN8QckLn4jw4HPUZkkQE7G1aSU9b7vFHpyMFYt53QKJ
A8+1YaJcbDhPgbvN0xThrX0L412GUR5zxIiTw1jrzbmuc/2GSmkI+5ps7yi64rJM3yKRnPEZX/pm
9EIyY/IHOynaEy3PZsuOzBwu52/UaloiNaFhH0bd6Hu0LcqGLEzlAF2OpVczNJbDeOR/zKb2FFM3
KLrJvg+BozzpAGlOaZ1noeYwstSFNRzrqREPc7J0t9AJib0znRLBHxhl22nLnhBiHkflxN6B3bI9
qcKLmcgRm6cRZx0aBGwMIe6kd4IE422/Jgh2rOm7ZTJrfywz7Hudi4V+AsiWe/VwbIqU4D1T/wBR
632TfB8rZTC7VkWrhhltVX92epVOU/KWuLkByjTW4I661bFES8FUyBnEQYhYe5oBadELIvSkUDzx
VY/GdktSz6lqyBDZ0Pb0nsTAPjx6QIBNtXeOxqInQe2WMnQxZWyccpT+wF/1TIQ3Gd5Tazm3ENJi
X580Z09yuLkni47GUKNFyp6QicifevkyyZkOqdPgzLaJ+LvNvEbu43x+S5ayqILWczPA2q0kVUja
0a1A8h2KwpE7yUoZ9o2yXPKh8wJtadqd7Bbj3ZtqfYvDcTpqDBBZa0xW4qLVVVL3yCUmfhQyOBkO
/VKN24HgkWPnecrRG6mK9W4BUJerL9Ooa77VDdPzwnH7eZawUCdUUHTqrHKnuVW5d2KUBXWSFld1
tsgll3GrnqJ26AKNDn8onKi7FGBYg3nItNsWF8n6Hom/Roz1fuvl+kUA9E/hds3eC5nyePb78tlx
6voDVEwUrvNadvJI36P6Jumvar96VWfuJhl7kJ0kodZNnDQ7uqTGOZO05exOM+/S1HprPcV6qkdN
YGWpYJrxnb1IvaGwsezqHEHw2JGHg47GVqxLnrSPmbDgTk6mdcCVVfK2lm99yfsViTmQiJ6PdrGC
BTqO8lLQf9fXL3LOveecLiq0NXXewlgnL8lMybjv/iIpnKOdUVbn2rHmC9X5fNeOmhf2Q/U6Wl20
Q1WQnElK7INKR64mCggIUB3mc0bbegyROhNKXy/Zk1rL5aaQmco+y1m/Q/2wYwfBJDn77qibN3SQ
o1d3IKFrtHo7JCPI2no1W446Oc4eWYrjO04CMtX2Noil+qOicS/RaPfHEb3AIRpz+96IPblvnbHc
1Yw6q6BqF+tVbz15X2uZfuWgZn0xXNHfzOqQDhwCjem2ZU1nJUrMbyRW+bZRjofYaNqQoMjyvrS/
Ju0+Tps78KdfQTwHZXvQ22sCHcFdE4CqL5I9/VguxBp6dVPuPadrtx65nBw7gTmcGZQo98RYWKBE
8vHZMNlqFWjHX3kjZxoJQtmX7hiflSENTOYVV4Zl8SsPPjvNhpN/mpE5+1IRYBLo8z8WFgRT7oXp
OORlva8oF4pofk5KzXslHYq6ZdLbN6bF5JtGRvYuzMHlKBXhcjBHMQtyxst6LwemKbUTg9Jri2/M
gnkRmBWrHcuShuVMDBKsqJLUDjgXl1jYt9LIbDB1cX/qEyPWQ0R2KrH3osOqa86mcp051FLXjSJ+
Nc1YyTn/F8Mbdm+Gjswf6ytQy/ou5x7JHOPY6FuxzM/SMCcntIhtuCXOVz2kRtkSk+62ZUJxnmgX
fW6MFzvNypu5gIIJr9sEXkcKUyJ8iLITmNFqWgKDSyZh3do3KiFJz0qjmYdSU5Zr2XVUpgR6Ngdh
uLAp56SNHpMJNesGNJVzZy659RkNxCAXHInZxFzkC1MH1x6UYeacHNNKd7VO3K3fIiUOVmTbF6sA
gaHOkQLtOaaEbvUmtFrFCCQMPoqFeg15IpF9gi1zVBtyWDd0NNr8ZENmwbqFJw/ux8Jcq9WfatCS
x5I01JMuIlo2lFYbtjnPCSJ6YXjYXFugpJdU1VqxdDs9cj+spD6MhH1iVYVQXCjVqqiL82MyqGhx
irpZ4TbzwRrG45xRMGXKqUqMRyGAQbe63HSEqfSUI0PcRfdD5DR7k7MXtO2684dOULkv0I09IQLp
LjthXhpy/PwUaxi59ffcxUG3+lfTdpAVm2E2uEkw2O0BmqOf1etr8NoywiNjdFeCNR2iFQ/i0nK/
iTm6XqULAdaylI2VLUThWVh82dbr1sh8Zr9sMVNa6YGaVGUoxsxX5+e8sO8beCwoV7epdB9NZttp
CwZnmvdT8ZkzzSN4atoQ2ny1lq5+pDIcd0yN/lIdYEamSnE7uhY0zMFIaY2M7XKyE9s+ekNOzHOW
reK5r/DcPw2mkmczJcpMAvCEq0ZYM6P7TWoWz3QvmOzTWNwwqAMb60o0VWQ6Qwk4VapLrZhY4FCt
r263nulGclPJq/Y4was+mLJ+Y7In3OcJ5NasUj+lzuHbqdPyyg4cOqSN+VpGI9CZXCLgGvodOh3L
xNS3HKJuy3XBQ1Gd+9AUZeBWmrkhr4QV0nI/jIaAPIYqdPfC0hOAnrFtzaIoNqB0EeFGaAMotGPr
ymQzyGihlFPiAxj8ps/OLaT9i0cZPzTeUxUtma9kZnIVlIBbXtCPWpjGZn0fa03ruJy8qWNJbeKi
vVFheBZV5qfGZzfcAyLYmqsQN4/hQ9nuHBZGHYJ7eDCtOnQRXeiddZq9+J2ZZMvgfmFGWjje46Ks
vTFGwhMDx4F8uZKTrNOcFoDVgZW4T1FjXVt0ehshUo4cyi0JDruhnj/UJL/EGXfc6zOlgB2acn63
12lOJrdz4ay8nZssOoskmTddGh2nQlw5qd7kJk3iGnJqWEXuW5taU7DIdU2Pr2PFdNZNPQOCjH6Q
sgYl6UZBOlm9r8P1BFW7qzKwL7nQyBqkhNnUojUP7PrPWdQQMNC4wTh350xtrvMSxIV+0Kj7qRGD
moDEDQWeB9GZM6M1L7S4TYO3sQzj0TnSqgG0g6poM4r6Duhnvu/j/mh7NfuZGlmclmrfwOzcW6Mv
QdZMGOZstdxL447OI8f+ad42NbsJLkGSLKpqU/FoVjLfsUCp39nw9AHI2n4xVTOzvYYkBJUO1uyA
kNadu8ktkM70fGuW4/cgBDf0IIh+aw9jDKpUma4LmHG7VYLY/pgml0JPRGzm3jeiaHYGAq5NkX82
K8E8Npf+ola6ei86OQZO0rC0tiN46syNn71SN9F86OmeyXXFu2wirK4lEruBzybh7a6VCxGRO72Y
M8jlYyDiMFposQ3VMWnbQHrmmxDPmktuoufdYhTy29TbOq3Z+DBit0sRCK3dGOZDlJ691EXaIiDZ
m1FgN0dv0oKpfWm0T+aaHxzOJzQrrQiVzr3LKyM6xNYMh7zlg2+H5TSPZuBE6h1h0ZfMouXKIv+l
UudbKpBDOU0v3SyQ7rx4enetGItv6DAR1txxJOiM/CVLs11CmWI3/ChNArEwEsd06NlwZ5RW+gUR
EzON2RfqcFJLUhLKBUEI3gO1D6zyDB/qoKSMaMUSnwT/HJoqQ0MOyB4Sy2097hRxhvqUcAgyj65X
7aLiib7DJo+e2umG3J6N4iwPmj7Q6e+3qbcb6Ys2vcMR1KZmpEmtAros3QsjFTQnp6x9YSnacObY
0IPYRAkUKnEFw/w0m1MgSdHQF+POtp7cofM1/c2SX/LuiXELxR7lIPtBx7pL2OkJ3UHlNNvOfe1U
cBuN5mv0O9T1sNBXN71Czw0JTF6xplFPvsxKp/luXZwWdXBgVHnzI34aIxjiOg91pjVoC91HQs7N
bTXrV9MZ5KUl4Nuf9Kj2l/7TnJ1jmdehqQ+3DNfLrZeK/Gg2zBo4vwQwnrVTHU2PTdPdtJnyv9k7
k+Q4kixNX6Ul95ZiqmqjSNfGZ3fAHTMJYmNCgKDN82y3qWUv+hR5sfoMjKwMeLCJYkkvetGxiGAI
Qdqs+t7//mFflZhzg0LzyAI3pWlsakJs8+nS8Cp8qn21wq95F+i0obNUUR+dm2gyrLWljbAGrYb+
brT8CynaJ6KDyPDUqtY+qrS510n22DmNOV4CZxnJjUqaV7Yg0A+bSsYI2ktCnmC8wWjg7xmdKy9q
Bozm3GI5xQAfLL9MNB49Ml/xCZ3qm15/sLXsFIt4kfTwoOpAWVchhKt9McKxjNs7IwYdJgzbLuEj
2MMkyKDzH5vGGC/t3txQWzOv6x4LwmGZicKRy/NLKa+nip0WJgkms7u6H9wNbrv9Wgz2fTCx1bjq
Qo/0q6L41FcQcCCzwISEU9ysZEMmV6aLQx8Zmz5lwpZNb6CpHP1D2Pv9zkwgyACFR7sUnRkQ4IR3
vT5Y+7gpjqGO2KAuIKgFt3BWZpgFi303c2+Ijo/oZcyBP0sphvngQlfFzvZSMCUXCkJOiwQXiDlH
XVNpjW6UHH3vIpJmu0s6Qkht3St3bovaUbj2YxT64b6uy2glKnKxMtvzDmTwLgPuApSowj66ZbpP
w/yKqJZSpUxLhfOMu7MPQyLRtxrczeVIJt9AVpSNCzvY6hZfAShOmVuRexJSAPES2lgDTz5G78rS
vpjUhjFWcDuKh2at2WO9YH6ANQEhLJvSoTjqmzV2Zp8wpTn5FM33uBjbbNUkQ9G93Q5EjRF8shWy
u4QtGW4nI/s8JtoJKOEhNuOdZg47UTg3+OQZq0ZvQaxcrOs68zAFzo2irMPLYeUlrSISToXrtGwe
0pIIaOnYMMNh0AxG2CzTGLG6qBu5No2+W8tu+B5QQmO/51S7KY+fg9GjQoQ5BrJHXdXq0Hqdr/ZU
3thmSLyUwecE3y70jQeHTlEDft+GJH+yAxhiQy+/L5PS3KeDdJdRYQTLqijvvF6D9g51ODnUTZxu
3Tp4SRxGeTjUZYKd0NfvJifYZxNj+DylEtZH3rYox1ka/iyGRCvdjy81W40sMT0zhFTLgoPVRQcg
Nm/Tw2TcdiXxKm5CTjGW6tt8wu3eqvgZfIwsTGz25C7gUptM+oOfOuQN9dap03WqG+gjy7lD6VD2
L+oM8+6OWSuG5fPIrbxhpw0XQYESx21La1tm/WvRAlG0OLEvvVjhc1f70bKKRbn2R7M6xYki86Jv
9pxasKgaJ903VZEe/BLuWVAM7cprq3ahamXvLNE8ecFUbAAs5KqvvGBFdstm0MQdH981SdTjAhwr
oLqSYl3OduS4pk8LT4+HRyuhfJxVpHRqVQkLUI++WZWR750yqA5TPseWdK0BgjfKTShCbWXGUL7C
qQ03FWnT+3Iw671mOREfYopWPq7m8g59JhZN7VKb3GaFpqWGzgTbQQ8BX1vIq+vK17/FA2zdlJqu
iqKt6OAcSNUnS6vSwlXjFI8+I6NrSbuxImzFvXUGnIqAjXBuKRNt1WMucFSTwbwi7/QVUdsY5rvR
3dhW96PtfUlaXdsY1eReUhpi8tww+g6ricC+mkQHoPRjTgOMpXx1oflatUdhGz3kU+dc1m1h7qsW
PBtBOwjzqF9jI+aepiK5yi2ZbUO3yb81ttHuBkkuBDRL93nsa+1zHmfDY6hn09Yg2hjckyxyOy2f
iMSFN5dPp8IKrsigutU6OYOynICTT/ndUCpYmzYTi0hR7w1ltcJ29ltcwMZ1u2xtS+I4gKEpfsLY
haJAyZBSi0+LnACovZE4sAZkb936oSFXqV08WC71TCQd2AWG163rwZl2fuaO9ygIw50Tp/WD1Opj
KvTwiSFKtRt8zFhFhfrI4h4SnLHFdLLYk9dNREcVHfGqYDxkh91CFekGEGrNHE6t0yZL90EzilWl
+nCfB9EGZ9J4Rr2OuZdUVxAvv3q4aK6hPrCi1ZOslz229AvSDuqVW1QHV7+E4Pm1AT0INEHeUrBq
VDZjU3w9gTENctG2+BQwgr2r9brd5kmS7yQJKRe/T7+6Kl6zu6Z6fW2OX4v/OTO3XnK2wxAy95tH
37/+7xi+EMKUf2/Of+rdH8Kx9w/610x6evc/64yB2XjTvlbjLe1O8uMAROTOP/lf/c0/gn7vx4Kg
35e8zZr5b/PJBHjHpTJhJP3KAzH5x//+y8//kQ78d+hW9myqZZizSc7sV/yDe6UJ+XekQrPOxOTj
sIWD3PgP/0MsDnX+AXe3gH71mWH1T/KVmN2REahgjSyxPXN083fIV865/mR29Z4F8Hgs8l88Vc5k
bbBBGkrCekOOoG7uYL3U2SohHr15VD1nxghNq5xsHabu5CwpEEWP2YVflhcgwK27NZkYdbdqKKR9
TKPGjvY6jO7ue1DKvL6wez4elw+q3deJjOu9jFqVbfzSwmvRcPwCdGDSA29TmEnWfrJjraaBVlMv
duVU5WIlhjZwH0s2etZxbwyz/s4p8fT95vQDvnwLmA+BtcLdPq2/kSkUXqWqrihx8qQPvw21RJBS
WVXl7qPR6I2rIKzC9RTEjB5bPTLsmzAg5GExZBRAsKJB1e51u2fe1+YtJIFRu2969wWi/LGjGFqp
Kr7xDO2SuEqslBSZyuSnmEbjwBRrhJyzKZqiPoJ8OZ90vXpq3UL47Pqe0pfSioPFpNsPRhh8NsrG
PSBVZ/pczE3pCjDSSbctXpTgtIXqxDrz6Uq1AHesT0Zee0CDxMwYm4TKzb/o3bg82ITD1J/A+LRp
i/ClXpIm0oG+wyRK/AVXUGX7eMjVVa7Z3iXxd3a9gfc97JNc81kmRZHua2kl7IhlJe7rGrb4krkf
y7tDeKu3n3IN0MsrDXGrUuQCSxEOOZ5cIg+G54iyYGCxYty6HUZsQ66hIUOLS3y3fpa18E7Kiyb7
BlV+4GPnMMMjaTzKL7Jsx6/E5FQ3fQilKUqCY++hcKhjRc5pSBbgrat1DxON9H4MhXolhySYtlEw
9XW0KAaLmpFmRBkvxtCaPqU9pLCtCRLRHoHhZspf43aPoeU46IzGOt3iJlclT1E4lOMWVzQPW12q
AWM9Nn3p3eIx71wNjdAjaLcdEQSvIZm74jWebGu4i/Hy7/djRdl7Sga01bNNMJWAv9QFO0qzhTaj
SjIQ0WDEalfbeVRMbCZRrO8LfQjli2V7NkICDfVBtNZbmMWfi8ac7C+2PurhdVqhJnmFRhg1FvP+
oJrAIro867a140JsthZN6Rg5bCLlH1vCp+xqo1d8lOsxk260jpkd5s+u17f+3uyG0r6DeFaFD8wU
ah20IwqTOYpsypk3osFp6utad8Pk1DiJnZQ0A3oidjhs40OBQ5rJEDFshduJpbIjIiexRVWpLTHN
7TF1jixnixF5tZV9nZ0c8iyWZa2OAcOcDKZGNN41k28/EUfmX3iRACKzze4pziAi4bkWP+MWOpBV
EANmUUAXSzHNjOmagfsUB9lOi6lMI4QwuALqNp3IGDN3XkZaIYF5hulCdg5+0jb8o3vHljmjxpGO
OIjb9hOGC9UFa1y0s5rJOmRRHq88t/8egb+dwOTuk0o4t4T0+Ac9sbnvOcZ5nLOLwXDX8z1UVAVX
TNbVvZPAZCEzB/NgnZXw0DtmnMGpj/rNqHXjBmaB9cCmP90weasPCQbOl9VYgRDVhPr5rqNtm0QF
DFtc1X1mllZ0665UgDuhy2K6QfGlb0vZQwmplXOhOzgjL1BtZGTGOB10gDH/IrMC5rwMDZj2RrGx
AwfvbSOU+Cwrz1mJZuxp7/UUj/ha20sym45tV18zPed+tbW+QR1Ch85MZtl5sYXbeoUCTEpjuLfN
AsfqqGkvyLd0SeyMsVsWKe7R3XgcB214NjuNXtIsq9umHsId+XXOkt5CX1J3DQQk0J1phiYuDAr0
wxj0wSPFu73U8h4YXbeqDQGB3j5My7vYhimARCde9I7lbydUseRnttEphHZ3GWnVDHMU4b4LrfFL
Wules4CXrt0Ta/MsTbfahEPfPsJFbW/w8CEO08/VQpQjcXBBv5VEmF7gyy3XTqq7S09jnkQ60Vd/
6ugMBT88v/Li6E8pP+LIaUGOUbgaBqhUacGg0yAhaK25yt0F0ur3ZAjK4wAj7VFG0rowoGPsQbGK
Q+PhEymrejURuTFvWeY6J6dtByGMPEaz64+t5avD0Jne0c8Db6s0EgQH3H++jggX1qJW5d4qIm9V
Q8LduVPzbPMI1wgH5C3g/SZNk+CSOXS2E9aoLowJlDTRLQx9dIQKGyPW4HwakFyZybj6dZFh9jFr
Er5IEuKTBQmq/rYJzWyPOEddE8mIo4DvOfoeE6xWgEX32ScjMW9yjQl3pemU0PC+aXSCcmPpxbiC
HJzcdLZ+11WmvVNpZCHjEWKZhr3aoE+Jl2OsnEOPoPGzS2tOcVzRF5nDC6oWlpZQVcgWtMaLGKq6
mrIWyWh0S+ZM6k6PAV6kM4wV/9bbW1Acex30+PiydDnLKhOINj0f8lNeaMcG2w/kqPqkFn6VN6dA
zLs4VgdZAFROTQxIoewb4vfKSxkP0fceAkcNkS6I5uGGp5GvxVDfzlvUFxWswwIIrN32ICWqAPtx
2Hb8x9bxK+Ffh3MkE0mJde1ZMJJJgCoTG7QmjCsU9x0CmYSATgf5jddOC+VEgdLnB14F+p1OV1Pr
w74HiyAZDQum9uRAektfMT61vK/SakfoyI5vNk9NLWjL0Tfy8mYuUDkzTcJTn5JyJjC7fbSLajO8
dmoN2BLexX1sZomz1ULg3w1TFWsOE6j8TZb1UbqEEp3fIsgwV1nsiWPkQgirKrOwmJcM48Zs6mkX
T1j69qpDP8KwAzSFcHejqxmdNg6ZZyJsu71GCOrlFJjpp6wd6DoS4ixegPYorEg6IwE3hDbhZZm9
UWXygAyR+ZGhQWSA54lJRhwdNduPvhZlqh60tui1ddOYLcrKHvi7n2J3CdWdBD/HHT8DHOW7NI/p
rPvJfI2I/1laMtS2/mR/Ja2SKs63Z9ZO4h6c1Gpu7TZn2eAv5LUBFGz3DE4DbQHHOqM8k8gwY+uu
qB1nBaWsg041as6LHMJ64Ta9/QAl85GgsOYOAgDz4TCI7JtadmpTzouWjhERZAB0UpukYdJwUeR1
xbzSr+QdmHWKJgcGQbSdFEzWFkefp2Fw70QaONcF1e/GCloXCkoQXYNqohkeutorVqlXJEDgWQt7
r7LSJ3Ds9BhGkLKQYhdHNfrtkkzJcJsEdrLLg05KgF6nvXdCa7gMfSSngTYR/So0ExJt1OarlHwk
NozpWXMDsug6QRZbZmSPjT0C53gdvAYV5yT9TjInZiALhTnuGgxAUdolrrqxJkd/bFUJ26IWBaZF
Leb5n3unNF6mVK8f2Bm7bNng38kNbONTkAWs4YMS+8iKxH0wOvJoar3/Kc296DmuRn9Y+YyCHmAR
lzt7SOetnPHWOhsB1kc/IWrWGnQ649Q7xPwV7tLQCv1ySifrPhNNeQG+DAXHJTyCkELyw6iAx+DB
doV/NDDymDaT0pq7TvSEgJqVyXhrGgYH+kfq1U++1YXws2Vu9K9Dmjm3nCnCXS8HqUL/qsC6QiGf
HXB381gBVY9Xo6fD5Shj+rGrqBUdDDokYkxc8Vno23uR5mFx1LQc1TNmPqpeBX5bZ6xodDAG02/o
St2B4C7287YaYH+ITofa56eKIS2y3AENps9caGN3buxA8XJigGgTGrHl1dMC/ToYJLOwHfmCe9Qj
bMj0BWi+ys9cV7H2e1I5q4IvKoD8iU4uKYt9qvryEhx2vOhb85lwkOE4TqYL1x7NYhrXwSIlc4YZ
74yKtyauPzbUhUQgeWiE5q/MIroIzLFnopkUuyYI072FHAMaefoFndlNK7tylRhs+vbYffEkFXrB
V43CAQWqQTTJ3mpl8I0PVN35LN1Lo+mJxeuH4EFAxJkHOt42tEvryGJKPrEGz3CjKaDK2sJTefA6
9VUvDLs59Xo+vAy1ZU87o9LGgFZpwIOsG2kHGbFbVXSiireeYEPq06HvRKotjShpyivRtFHyOQ3H
4dUnLD5fhgNjXwQSVlfug8TjzLLClruy6+2nFuZ4tlaG56IQTcMWOZ5KICAytjL3DEm5H1qY08JO
qcCbVO+Jsl4mMeJMCjsLJgwGjIVaO0yIifH0A15hO6Uy27f4URgHOZh9fTU6Yzl8NXzDk+ugbb2X
0IKQhEgm75nyK7aehVPYqXPZwjwOvtpNamhHL3Ds9EazO26dg6k8mkGiJNdMBHBfnxB8atC49AFW
XRF69sqAg1ESbdP69k3ieQDYEYMt/0ZAgyBquKsKcps7AMtlOjEjXSOScV47y8zyE2Poitk/+mlY
q91Ue7s4ShxjNWko21caw+3LAAmztRDENdCs1rKsdqVAFArvemx3WtR+MsM6ORAqBLdubCF5Ri6j
iCAPNxg2GjvpRdWLPjXBU9upgGz0xPqMoHNaF5NgCgZNfBtlGRumLRnQlxJLocVMk38eO8+PFplS
yc4g2/7CGTIX5qP1mECj4s3X7fQQVDXsrV4Os+JgWiANtldRxh/zszJ/7mSaItSlLHhJybMlwFcm
7jod04TwmTypgOer5ttIFs0BF1rvuQBBYQ00C+WuYn3CZgYZRbEAWSnHZdZMwYQWhSYwYtKxxXx3
JKgTOfICIqjYSqTsN6knvIuRsJEtCaLyegSXXPf5RDqo33yy83Hc2Ikl1roXVxddXvPlTZm8dEZo
an4c2fjAFJVDlmBaryepN8+KDNGLRK+CzSAZhqSxI79pRVNdwDnBDmGUTKZ05A5QTm3EmoLdZtEi
KIeSGCDnxGqM/p0PfmOCMRLdiQAFS4gbNUI3TAflXfRY4a1or+O9HcDAh/ZpuJdNM0Yrz/TMO5Kb
4wfkKPE+q7kh4Jwe0lWPwWPeSsHknXkNKhfvIoCwvJJSMAzHaxc5PCxG8oCYLicO+jLPK4svUfgm
ttWY3jMMrpOsOTSahgmqJk3kxpqpCvuqKGdf91hUhktPnORu88PB8f8rPv8mfok4Lr5W//hf4XuM
kj/wA3IkcQVoUNgIKWlZsdL5T8iR38EKTBIi4JoIhiyD3/kn4mj9fTYkY5sFWiR/YvZKqkmkCv7t
b4CRJm6qrg54OUOF1u/JPSVizn85/SAcJUtD4P4EeIlbvWPNRlR/cqszeTUiO0EWYqEax/xpVqNR
mt9H2KxeTiVO7ypCf4dCBkl34E5PEmHaRqePWijVG/s/IbXXP477P7KWKVuYNfW//e0N3zw/Heyu
ULM5/AeP07PTISpd05CKr7RialvYSa17cCHuwqbJKZf8IfS+agaygQWalhRwjgoP+/ZiCT8kgp3Q
Bk8mxLprpyyeCSlkrm706s4bJ0YlMVYbn0RKoq7mG9oXhf6EFPEKLSyzKgNxy+AW9ifpG2SX21hO
YLpCXjkaispdRJbF2LfxPXcFY8W+Y/snZBMMAlJJHCIFxFrOWBRRTnnWBMaysu3uNXEKWFcYDlWQ
f6x+/C7Qo5qQkVkfFp07Wk9jRfA9Rt2QQ399I99iJ89vpJJztILJAViy3t9IpwFD1aDIrkq7XQsa
btkTNDXAaejRShJcd+zSb6IQWwIX1qp+ylJnawcIMmJm2v4mt+88gAN7E87jcuh0ZdIyuDBhBYEC
1KRVYZfiQIkqDWdnQFb59em/tz/78VbyAbimxEQRm9az12CmLOd+hCF/GXfhym9qYylwAN/++ijv
DUR/HMXCF12Rd2EKUn/e3yNoSWGQVkm1AsIy1iyXOXyomza9TOz0aUK0vEgIp//Ay2seMbz/4ngV
lEPEIpdHzKU6M/PyVVVHhdVUK5WV6bqg6rvs09n2ElOT4SsRceqVjxYfJmrw/MZIsR9jpqgHLxSl
6aUZjvllogx53UIE1KHdBdolngIRnBURPwRjolbIqeLtYI2mXEE2Mj56tZCa/+UCWM1chOj01KZz
dgEsJJM5m+6tSPJiXqn6ZmnGXbCcJnLJZGTlm6pV1nLqkElbepvAWgRxJx4dQppwYGbWQU9ke5Cs
B0o9MKGi3tFlxKu0N53tmFQHcKGbNGm6ZVrm0Yqkd/socq2/6old3lqFfttMY3YFYSJbtSYj81+/
FizV769vTk9irQZgxQqMhfH9awHchpc18s1V1BnVTlbVnia1W/rS+E6ptnLsafrgiGeKe8zGdESd
OGxyNIea5+x1R86CoUbKEYuKcW8JaD62PUxA7ZCntVr/+vLOjCh57Tka4TJ4BjjYk7KLvL++PMYi
vTaqcoUPPr68ZrMpdBzPMoN5OBRsBwMtdLn5tb6zUD6twuH7r0/gbRF/tzaZOlsXQ2bUMpggnK9N
radVY2v4JSw6nNOTPDUOCTrAfWIjRvXwc1oFoyzXbVbZi7Ys3WWuAIfRYxTLhnDjBb4n9aUO720F
vrZxVXM/dfG4Jp7SXWpxg9Y3MLIVqdTBQqX4fGROgNVAZqmVW5f10ids/D4dbghP6ejZhHadZjHa
fuzl133n+rd1pM00qxYJrVfEa6a/kAyg7K1NNFEofBonf+Cd1OlAu2U1GIIuUUFa59w+hUHZHkRe
gC7bPLqBdvn/9mD3/8WRrcsr/38e2W5hSbx+1UgG/Me/t+9Gt/Of+1FHaUL9nfgC9eYqLflCXYwC
/zm7tf5uCzxidT5MfvHmV/xHJcVYF7dkR+g6lRfuGvNG+UclxewW32iSZdlhBPE2vzO5fb9mMKm1
HGbHSpKCy5QYtfj7b2oovbETXnTl6xg1omNpFDJpmelbJARyXQxa9aAz8vgo8e3MqPHHcZ3Z/3qO
3psdEt8fN4VNW3ZFeBX4awOJcGfWdHhs8FV/CRH41UjQK3ozwKPixz89oZ+Uaj87NBuztFhJSB4i
p+n9oUfmaElfVlcdYPNFGhVlt44Qfm8ABkUD1d4O/KMzhflm8iGvLHQLSS1kmkr6mw/OZN5w/rWe
vN0EAGf2I2kSFML5vD+TXtS+ZYzBVQhSgKweY9BkVScGNGzAaNKknXoS1SqBq/zc5xX2c1FKwOZS
uElcLH3lBBg1MDWChlsX5QdL+09eDESQBu+rMqnWzyM+MjfWrGFyTwFgV09AppNVK2CD9GEcmmFc
o9DTc4YZTVasfn1X3u/SP24KqS82z0jgc3Ke+GaOyMbI6r6CYyefcxSjz0PuWisPTPaQiFR87lLT
vtbcMv+ko8ld/vro88M/fyQETVrzFSubHef9I0l1o7bM2j0RWxp8Ak5tnqWSwcZvpP9BEfe+VPzj
Oh1cavgG5v1zfgB/amAU3PYSCv3JYxbwQEVa7vAJFB8c5GeXY859GhUBbqTnnt4E2OEr6KmT7xkF
QJ0/PAy+jka5bJqHX9+4n13OzEHBe4q2j3SR95eTdIhLQhVftcJq70vguysbu8oP2qyfXQ7hACxX
wqbxPM+kauFPyjoJrzLhjvRPZpDudaM0blHOjz92q/+iT/OPx0MZbyt+yRJ8/m2CkIDbhPEV3LV2
3ZFwWy1Tv8VZ9vdvG07QtMwEkXNNZzVb4/Z0axBObDee7pHb+5c1NoUffMtnldPbxZisHgikBOwh
DJreP5y+yP1idIKrPNSlRmdVdtkm82qoGIZd4Q+bNneEBmESgnxQsvJGTspArQAd2OLDQ9P32xdt
kj1g23MiADEIZxcN3IfLceIgec+qfQwEtes0lHW/Psh8TWdfMkurmLVdNhalM0jx5++rwOm1gqZx
kpLJXAQnBi5L9jlI4mc0Uh/4Dv/k5QchkTCfSHG0jfM62G7M1HXN4dQjkd7brTeudIT0H20X79u+
t6eICTWviTE7HNPev7+iiLh3F9Tz5OLtdkhrC7+kqsAfwnbyZYkQcFl60ljLnHnSAojVfDStSVtX
RqQuCVz29jJMvHtGGtGdhLINoVWvoEwzyr01W9QHv77988mc3X7WcF5o7Pd1EkvObr/RyqLERAyz
jkq7mvIOWMM3yagdGYakMA13eq9/ZOD+k63j3THP1qAGzWIbNcYpkpwTQTMIyIJhSC8KIikXgSos
fFaSxu6WoODjpVVb2s2vL/pn74E9R0jpb8FB5+bukCldrK/kyfYAfjqtqqEBBOEHL9tbVOf5raXX
EpawsNsAf3v/HtS5KEXW6CfqCoV/FlbKLZ2DMPKFnKAsmWkdfNHgdd617khFw/AR7Tq8jYxOQ2eq
k6oEuX2L63z8wYf91oKdnxofHWpm8AkK17OGcBIyKtzSOPEeO4RH5MEtKXjJM4RUuWasEH6CYput
RF1DsGUfHx6HzBTrIOxCfuW616E3iO9Jik771w/mrZ78y4lRyOCqQplN6NH7e4alqotIQz+1YSQO
dkB0LWObrjvUHfL4HEXgXVvV+RcL0vhFVfXhZ5BvRDFhWY9ikVDDry2GuvuhyOJDlmrF/a/P72cv
DtlWxJZQEBt/9bMv4NrQJpwQDWfbGnUCChOn/QCc+smKSPwS1gcgRjyj893TZwgR4sZ5SgvRxauy
MYKHVEciHE74cm6yaEg/2K5/tu9gmSO5Il5VgNF5P/9TjVNMXU98az1rt5sL0eA1BcnOeKqsXl73
VTa4OFcGsbWA1CaORigGBAt6d+fh5/nf2HNAn2ncQaYt8Mqzwi7Oo5y4Gdh3vmatp7D9rssh+aBm
+On1gi9Rzc35WuTsvL/eJpPKi4P6lFbSXPYOWjCmUTMNNFC34YhZEM0F1NTU9/Jw0Y5ug44BBG2d
VZX+wb3/yWZhz2ULsXbsCup8+6uaCgtqrTr1mDIvUym+gEu/9o7+7MHAtKZpW9vqow3qJ2/xDH0q
NkAyJLB1fH/5ceFYeAIXJ/D1aKEV+A56kWEuDYGhGkYmeyPD8Kcd5eWQTJ+hNp1s1d6YY7NuRP7k
zzXHb39VNg3e/M0Tl0WH+/58JuWUnYtgzZ38as/rna3c0fy9IMl5V54zrth33ioAgqveH0TDU7PH
t+eEUCZ4CPWwvidkz/rtK8ExkcEJ3ryG48ABf3+QXIxJWpr9KW2N6kX1VnyYzLj44PnNZ/p+jeQg
ZCe9DVVA9c7qiwyarmZa/anRe4nb9NTsPQzjffzZzPSjoOi34KLzgzkg5eAbBplD9tm7Mlp6hIF4
dbIT1CjQcQz/JhjM8JOqh4EB6QBZQBaRetC9tIX77A9fR6jRB1cxFq0Twp0YhbseMOBQl4wGxjhe
16ou+tWvX6G/oAXcbuRkpLWAj7BC/2XdME1vxArklEeDp0DdMIRc6W4XXjAZCzHPh29FYIfrpmph
IT7h382IjwoO78lvvgPzmdAn8IVB15dEJ71/B2I1JE5QjicrtqclZWi8mvTwo/nL+TvAQRwoEqYw
WMPwLj4rzUfH8Wcm/6nPKiwl+qg/Wng8G2MWnT64sfOO++cX4O1Ic99LBWPRB5wdqa0gp6B24rtp
qptJsyKy1g2M+8PehSpIFAOsa8ve4n59U2VdcJ2ZvfZK8rt7KOxy+mD//UtNdXY27tn2ENq+b0lo
gqFBxh2bSHYNs7a91vX+WGooR3HQDB4S3P6SdpwOhZ93m9EZ8GWzfInJo9Tij2Ky5uv/xf2Zx69/
3juHcQoxl6/wAtN0aApCfPOQxN30PYRmL4YXgJG9uY7jAFewovzdVW2+H9LEy3dOqINgcVYvtVno
tKFZn+xU9EunxGU9rM30gwXnvEd4O4g7w5jIG2bxyPtLJI+rrJKYV6Bo5G3eWOj/yvEoq2HL642N
BWL3yw/euvmund9VDCBYru0ZRHDOnjOuG9hXNOWprh0dyk0v5WVaj9Od4+Z4YEjIQhn67dynPHDC
2wiZlsDwjc5voTAudz+ql3/2EZjkkpPnraPdUWdLroqyxiSZhI7Fdy+mLgXMCztssEla1R5Z38TC
otXYu5mho0C10lUbOvqGxiC7ztOi/PrB3Zlv+PndoW5R+FWhCOKf9w+EybSTW6o5NeQraSuZB/UX
EdY2dCeqymiJu3J/zLHgK9cDUFCIZ39hvWLH3ZT4joaoPLD57wgawdJ2GzE9w8Ig0UV3MNIyfv3g
XH/2JFmYWRJZDClzztYPdg0oYXl6wkHen9YqNgipwEje4XkxbsOyM240QAwfbjJiQ725hh9mv6qp
p/PlSabWBzvFefEzv8ygGSzSjEcZhp09ygrOC7TC4iS0cgqXRav329lXq/vvvDLunODLtkTZYZ19
NImjYKqH83UrTMMkq3m0jF2VUFTFuER5cZrvYTphSNNZ7VTi1xSLdFWUKjmFsKOJzCLc5XdhUy7e
NRhIC6RojOjOT8ppKl9OjnusndElUQLhfCeC4Cmciv7u18/9J7cZk3GcvgFN6ZbOF2p8JNENJNox
H220X2lqMaoqtQ+WiZ98B6CMiuA0Vj8gs7Nyy6Yo91rpHIuqNSAqIfTNgItv4rjAtAQpaLL79UX9
pMrAtZzoL0EBJilWzw6Y4WSbVn1HApGsH3W8HYzllPUQzdDXGhnJCNOAA9fkCqbrUYcGSol+/JZ1
XvNRCBnrzvkiQE3GvMnFQx2jG2Yk7xcBuqdgaFt4xqg+g2XcdyTuKOYMjwMy3kcTE7UHyzWZRgQx
1deLYXQ9U3Jwpfp6ALqCb+8bgXmMUg/rBWQHOMZOMHBaEkj8Kd5KkU/aZ12r7ekwlol+0FpVazjI
NNzbFi8/2AtT6ndI3ZrhhLtcfFdGZvnCPMBgYK8LLGLrCcEwvMHMSGE6akG3NlNbe26zNr7psI5g
KMqe+NLUun/K+2F8YTDvG3hNIQJb9GFCiMMI3Wbvp/FQHxurI/embM30ZWxUguEFYGi0ylXa3tYG
JmdLF09FjKhxdW6h0fst6jop4292huh4AdlUuy0nxFYobWokszrFyz6O8v5LQSwUJj9Sm3I02Rgm
rexOqSeBG1exwIWXAZc/Tc5VGKq8XHLw/6DuTJIkVdItvSJS6JspWG9u3po34RPEIzyCHhRQFIXd
vLXUxuqz+yorM0vkvZKcVQ1ykvde9wgzUP2bc75j4902zXaCABVNgMG0Mx1ky7bKivMyJ6Rt6X08
dLTNHGn7SESW2M4EPcGOwa0VFr9kZSLyGzNukU0+uNwn9kzw6s6pACsmXTTgD2xUV6EMUiqvUGiQ
+onPr6VrJq8B10N4GFzf9i6EfeWw9Uhp1rt0MiL9GLUq3EOc5F+P3EFOUFJS609bFiZMP2cGKanW
CgayTLO5j83b8YyQdYbmm4bDet84PSwbW/rwWWSHkGoz4N/kC6xqUGupxU31Ksu5nmAdudUVIsKA
wUiNhR93adfWm3Sm8Yz71ff6LcifpYzVyLezWaNseCLNhWsTHyKoq5kos3ucqDizFbi5Jmm80YLH
PGLuOqAIX39UxImHibRzvIBG3rQkeNmS9eMtW2WMg6iAlI4/lQbI0J/oGuv11Jrdgs0Awsivzq/G
9b4vFhBewMNkDc5adi+yzrpxs7Ced2PplNhefHT0j2RWVc/Z2vMEAUNAEDD1AsgzQWcBCgEgr9mG
VShPdZSK0UycMZy7eEbehi9yaa2MKa+jIBULRqmJ0gvi7Gm2lmibRWkzbPPGcJ07GzfUtBFdmX25
MpcYt5w2eOn8RV+dxfabnVuUudqx8LoZVUtdXUlxC7kfzQpyMF2relTprJ6sjsVcPHH1A+vSkf1N
tLuwdoOKbJJZCnUOkGTuoZXxlqI4P3QZqW7H1OPHoK1PSZqcRfnqBwtJJMAR8mvRt9YduiDj3AOb
b+MAhyOy81BM/hFSkrzKKSowTpJqjbui6GcoeZN8kybw78TWeVRvp3UmNW3FaJdthKv09J9X6r8l
//xvHef/LwoTbvXOfy1MuHwNw/T7Vzf+iyjh9t/8XZRwc4ZTNHGXMnK8DRf+IUoI/kZ0JypOGnM2
wAzv/re80/H+dht2MFdyb/Kz26zj7+pO829BgDYMhQ6NA5vbf0uV4P41w/7nSpTob5bPHnUdsgjP
+z/70JB32miX7IsL2FjPDWro5l645YLgGdBXf8yKlij3OEMbLzYSOJ+DxE/70QjMcw1Lr8YdU9it
j9bFARe6PM60mSK9q7gPEeaYgwMuDCHa8AerE+kRMdkoobyWs4NDJhadA47/SHyrBozW8CpNWL76
MerfMxuZOPjd1PJyjc7PLnTFiKQzbu8TrDvISKDucEZjtMyj3AT7G7nalhBPV+iKLwML9foRC8/k
fTiuh85BdNrpHn0YDw22MoJjv3DJN+UJliI5hhjatY/5XXcBQZJZhSqtYYV7yjBsphiGpEkxvrjD
nzQ3bqNG11bDi+cMkXiOptmUD8Jv6h9Gj3v7GMz2OBzMRpndpsVI+VU2MxrZdLYF2m+/LQPCNkIN
OHgldoz/f7A3rjR6wH8jUXehUS9B7E0h+NaWqW/3QIYhvWmlRBnsInepyGmgra+futIBzBmqfvK5
haQn9oXXe4eRuXyUSGzrIsYe48PMRUKWbzTO2I8xrJYLF4qJ1QyP5h+2NeP0y0VN394L7OHWmVYk
uxqjA96vCp30l2U6Y7mHGijmV+GZRZTCZYU8W20LEwHHV2PmgLUclJLh716wFfuItLsOD4HAXH42
FT9pC2uHFMhccS+fmqV3n9Rci3DnhoP+2eAVyLayTcGjlQw9n43OIzfQtZQLHb4GLQWBpUWDDw2W
CJbhZsVIip4riQyx0Pv02qJ9WZsRHNWgM3WVvGrVrikVmJZqyILHwE41OlsQhct2CSvtbPhH4NCz
rrP/KDuUuPtMpV6oDgqyFoPWM5MqN4eHIZixB8XFBD603OLJQ/+xI1ksp3GsHByVoNYgbbdgF3ew
RfDCYWDFAFeZ1JdbkEq3uJI2xDW10udi7ART47GGQfVxj95DVDtl1csrTYy45EGTlifi1PUal5QY
2UNAlZptsrDFJCeFb33W4dQTLGpa6x9TEQuzN0eXF8aErulfarYd7maRZk3GwmyFx3lGsYp81+ab
NjN3yfa+WyDOrYvS2xQwF57rYP7r6sYvEWfFYHR4f13EixoTPCWJpAGIzUibmM1GOQz7zlvDPmk9
ERj7CdtzeJhSYf0oBhM5m4FhAH6XjUXBOY7om5sNkX/EwyR2lOpxMxG/kuLkYV0XkxqSRzFfSl8c
587LSSYc1vm1d+282RtYeJ7yHHPpBt9X3ye4QjRu6slvyjgP/JbNWqqxY9dNbdwROpstcRj2WJX7
qqB7tlD51KQ3LGOYaC2wjsEyta4ct9mL+1fcV3qLzNnaKYXOlaKIDhKGwEzfZpgT0G5auzVeZzoT
kOKWOe4QSnv5h1Ia0IM5i6rgeTSqcLPqxvriU57nR9357lMpJUO8ebYN4yXqlTrwFzcQFrbhlwVQ
VRzduXF9aiXadJS3wLJg9BCGSI6GrZ2dauGOxDMzIdJUhFWtMp5H3Q4HOA5q3BWBtOqdLbG8kpSD
Ag7EfxPa4tNuuvZsIpR2Hm0xj91uJK3Li10t2wh0vFF8rYPnPTUq4CS3tT8FwJ7EDGOmzPo/cKvt
g+KUF+8N9U6+DckrDPdFj0Lzjtwcch1v8YbZfprs6GNJ0+7qZiOfVjkb5KQg8lnXrR8oFSSNasNy
N2C+4oFvTMquQpWYdMFATkt+Pyvh2peyBvYFvIgy620SQfAVumM1vY/4Y+XO4aMRGBrzqnrxUg1l
EvezUxzmW4V3dLWv1Y6seaO7Z4Fo4le/CT+J8fDLU+5K09xRZds/gSBgRIwqELNb4kAr58Fs8pnv
jm1thyC5avKNi5XB5lhaV2iqE7PkZIQ67P6GJeuibp0ba1WUgVaV6QVPTRSic4en2S+PeelO5Q0I
OBZTxYqnSCfez5U+GW1ZkVLFAnKeDHUC2ZDlZ7ci8IjtcOXL4M4rG2P4ia8sBeYfpcNQcyjUwwyq
2Gsy8W1LHVas6cbO/eVXnfkKeGMpu3jxVJnqJDKalINFBXYfPAz0R+xUZ0KVdkHVI2sFNKfyA6FV
FHDcfHQBpSqb6VGxGFj2THK4HzfuoG45SLVlp+2GyqQEa247lf3c+KDWEgGsutpqra1brqP21vty
zC1GAKj2lngBA5XdQjlmrLFI7dDIFsEMSpGmI4MlY6zW3rNyG3PygkX6zkE8N+3XLAurj6pTq12C
my8LZSd11NGig1PMSZJMorLJ5e/ilnp6HkFuBcG2S4Wu213qGaH8CtemBWGa8Yax1laFS2E/9ovd
vpV1qcnMIgfFz8mj4MsVx7q0HLPeinQB87iNJCkol1anQbr18rxRZ3ecxvA0Ain0967dFHxxa04I
Kd7uRk9663LLjYQApmlIDIJPhtkYdyZ+XHrMCMJmHQcAJr0p1lNrqf1iG+DTgVNgdzvy6GacTfYS
BfmlbhzD/8TcuowXZZliemDeP+OGc4wiHd6F7QjvTqL7ti/2NBj+OYcrUj2GsoJoGvXgvYHGkyKl
HoXfGsu1TwdT/SAHwARhawzQzRLqoqU4LnZGRAKHeDMM5EcHvhhjMPzOH/i0ZUqi52ygSvCGOv2R
Rh4hZFijg+ttEXbhgwvgaQZu+1MgqemZiPS6VJ8zGKsobvM0W86RqHz3VFANVNclH3L1VSnZ/Oxb
Cfuu7rCI3Gmf1/iYsm0qti0xt/Nj1QiFe5Yi1z/cwCD5eckctzmlRji3h4AOVn7gaeZv6ppFNrzr
pvRehmZqf6CwsuxXv7FY7LbhMrh7sZqigJrvLTescauIq0DEiZBbzcN0tIAEGNcaUNb8TFaI1xi8
v30xHEI3J2IBVZnFHwoyzHNucuhv/6r4/6225r/EY/0LUuv/t+aH2vK/a36uX0tRFaP8H//xL9a2
v/6r/2x/Au9vTNpoMSxUNK7JOOPv3Y8fYGBDikvbw7vILPcfzY9r/Q221U0LiBKXvfINtPW/uh/H
/xvTe+u2nqWjonHx/x1N9m0t/Y/ehy0jFRFbPgxumGzYPt6WBv+kmgBeHtZidaK9i7+Va1+JVzmO
83tqOsEluAV3y7K3nsih+L9tgHmP+Jv/6y8PfMa4THiYfN6audvY/Z9+eWr3JinNGvPqHFQHSm7x
yt85gPICftPapebablMv8JaNT1KqgiSFu9Vv261el/rXCORr002m8zSRYroPdRS8RfmavYA2G8nN
bWcHvhxw6B0MYTa+XUTSjO2oJ0j5QOcnzxusTY4yBT3KqtUjthv/J69GuSnrgoy2TKd3gkMXtzXw
V8tmFdbkw0+fmuJAyq+zY0Adfuna7rHMS8qDneqNBvGT58kNcIq5PEUk13IuUrBTcRMszlorzke3
eFEydc6ai+OP7MZaHmXWWAM5U9lADI89NU+Yx4d4CKL6TsxpdrGMAfyVVDcdXmWLBwY2PhzlicFj
NK/ipWKV4m4mq89/QSQEP4btZ4tlkUC90YogTsmbIC4j+yfb6rRStxAHL3g1GKt8uPVsl7uqXgUZ
AEY5coSmpp2sOoAlDruDtLGhGJJhsSONaX/G7LEAAg473R4D7H1bRf9+yCYr3wAj4PYcFuNQwSB4
pM/o9ik+911jmuUf5nPGtiXs6T7ElE3pldnTnTcBsLGxAmwQuumLxWDqSnFnQJAwhwMYgepx7upi
U43oSPtOOSXFpf4hmWea9BIY9DQpRx9gbK3zYk7uRamMfWnp9G/u1Fg7x1PZK4wXYyOKNbOpK0Iy
/KySMgmtAGDhQfTfkT97Dylzxg3PDwgYIxP0QCjDN7UxMQItzeFkOIF9j3aqw32V6k04kTBbkKP5
JcNoI6bhPiKojYHGmrTN3B1aR49Hdjj9k+SKQ0Xc602TZYlXi+yb88I41UFXJf1qZbucQLZzazTu
LheOcSzb2npjA0RV1xEe0sGGScrabD4rVwZPY7Asf5oCIkVCLnDxIlYCN5OxWDBvFq7cCGtRdyt2
j+lEgPLyI4DVHbOrIlmukBHhy44n2WFRZe6aNhPHcV2Oq2v/ko6Cgp6JDvL+8LPnEInJ2SoTB1s0
2RDQ0S1jefR8I/zthPKSl0MiLfpZ78aq9VJj6xEa8JCpCmc9HxkZKSWs8FsqDrq7c6+trZX5wz7P
05PMrGcxQuEumvXb71woRimjCRDMZQTHtG3aZM0Y01c25KKlV++zbZ3SyP411KW9cczsN6TTXhj3
axBu4Vm08aLyJ10Xb2izr9DzTmnhXI0sf6mA59tEdJS4MiOn2YSE1PlTcXF8QhHpyJh0Z0wIJS9T
1QZbJxuubTt8GeX8NgS6jykGmJ5iLqwyC6PTK+k74FDVT5r9a17Zn0u+yItv+N0DBtg0KTzpPI52
+b3AAYUyovW9kMZdtfgnZYjYGq2DC+B7HX4TeV+SnmScBBvkWCrmsutIvkg9Xs2IgDc+AidteQgn
UGiuCO+QNhIvWg5Xd6nv6DJjx9QQiQCEr97BZJTJ9jjmQ82LZIDlCwjd+VWDsUoMfJSXCQsAEL2G
oO6wvbLV8k60KDfMRtn/cnJisMomq3ba8gj6W+BYdB9GmYe/AU0ZB3/wTuU8X2cPtpfpMX22PCjA
bZ2927oHGqAIgIQL09f5SdE2uuX73EnJSnLadnBLCLqFrVSZOJE/PRq8eHGyBN7Ab1YatzwTHGsR
p7307xfg+wjmsib2mtfAC695eJ8X+ZWJSMHB137/1ZbqnqguYacXSTy6CzwEfNj8HNDutX6zL8wp
sXo3TEIPE4eyN1Nufq6d+aBvgAwBCjqElkxE4kX5wIyXQjzx5W70EB5y5YidCZ9xC4Id/6TelGaA
i7obt7ZPfIgBj31O16PhFpd+8LZeR3wQ+D9wSEy6Ye7cQzWjA+meWFBOsXFLULFTTja/+MgK/8MW
sK0paeNicN5LGW6LqH2a8oYkVevJIh13Y4blafAlIwcjgjU25kmTKsJcaLxoworYLIuH0jEeeKlf
DED98ExmAn6A1RXR0arqOe7agGwC+OFwV5utVN6DCm85mEI8zErdCWP6Ieb2Pg29hN3JF9TnBMKd
TtiaBXvofkQqsCGD87i3TcAxOAZ4XMHMToAgUnHfrmEylcab57R3FtDtksUdbir1BJM68a2u3pjB
sh3ZCjBZco4QvrEPEuJhCntDykpcp5L8XX2Q3qstjTahER6SQk/R1iM+iMYoSkE4DHe68S5a+OXe
Fb95v5jbZYWDvFgH5/Smm/CysgJo0lh3VlaDPlpMImVbfc3F7ALPGAGEdLbZPrad1FfKe+PU+u5z
7YHGIrPPjGXLb1tLZ9lETZ3x0ENE4gSOeL4Rt7v4FtdMhodyNRXfP+RuTaFxAvQLMpoom3icYEA7
X2L2S7YwJA96t8ysCM4YGQNpdS5C4xJki8GDU0FaJMp8p6o+ezEKzpgxYcD1pYLpOe2aN0v6D6vT
OG86qHV4t6Tha0jMSkXOApiYmNX8KXT5pGpvO0blrmFRDTVYX0LnTvZvIaOYWIGtiUcDRKB5e6fB
53YLuejQtFrrLTAgeC4s51UVJpFb/rAZBHD65RVYDlHGwOabB2yZOMHwuAf+8Lhq0KXtIoiB8k/Z
yo20oj6y5FvYEwII8+1rGlZOLTvcyVF899Zt1xJU2DlnFrCDR2tC1te3aoPXbqmx/HtCbUZR/wya
OkGIKjcFefTJKPURmlLGA9VTbmX1y5TZR2H4h7YvHsdKvLCHfK3H4pySZwqehtFXy97Xq+/b4WUy
xwPBDxvdRBQsJP7mLbZgJu0WU1aelGgP5e9UeTlJbk1/KhHsstvzKG/Fj2jiM0u7oz2YuwplGJ+N
+aHJ+KmK7rRU8g8pHRekO6fBhTs+RD90WTwLg2gvEW6tkpFimslnpyNFOJ/pFnNRfOZhTYfsKob3
8MayYDlbE4EVOJZjIXnyF+YWexauhz4n7mZYrYQ0xg2gqE3WFJuoa7xEE9UxamIFAgIPE3ELl3RB
kBNJRCBmf1eSlxsrTjC2CvTE5UwoojE82nStgyn5tty22GfoCDYw4QCrLdrZSv2SDS1DPHhl/EJ/
F07iXBk4FiZmT5lHTlE5IT5SkrDJcBa34IVbzIadqBFOuD2rgzKZWJjMwqAUwVafVlMm6IYYgVjl
q/Z6XMQQ7qbJ2s4eGIXRrPchRGi2nKAPDGh+LKkt+1BAMUogTd0IOPmHtMQ+r+sTyLInlz78toTk
Z8vgMxoYcQ5wkKAKsrIWUcFciENU+UW/8xzK8K7I4EsJL/ZrTkrLsrdR34OFCs03oMtPCEkvyNVm
jM9sX9gT8tn36W8tIL00RH0V8xCLgfFtbZS7drH5gDVnIjkynE350n4w1IKg6VCA82yRjL2Mbwzn
swMTnGNagLtQA0BTEbpx3nXJtOZ/rKgkErUd3ipjehSB/cag9ZClbZJi5QLdWCXy9lD6VXPu87mJ
yyh4QGGZdF1eHRdDornzzAuC2HDnNAwzNbWtyXaG3RGRU10Nn6isYVbhAp+SrANg1qUIGWXxVsr8
wKrsAh868fw+KWTDoRu896nZc7QpZ5/butow4D2MunoNkHEmjtDbquFBtRb55tfLxbXZhPrroQ7U
u5+BaWq8R3uKDkWvX1HHcqEb+05634t/zrKx3KlxcWM1r6jI9LlwzN89iYWb7BbrTDKkncofzkiZ
E63NGe4h+A8vwgPQq4MzeuMXCLttMPBnUL1NPOWwfLY9Wu25XL/4s36Fc/bhjiYr7xz0YOc2se2w
fapb9ZOgSthB+d0wenpjcGRuSt8DOKnh/SQWa7YkC+zixACO/PnsKF3rrjDJYiz7/djoOxhCxGr0
2bX1gXoJr2BmN5PUMiAen93lglFJxMgctpnDxV4RP+Q3HK5EJ4zOM/DF0xD4G8sv1h3779zd+hXH
jjn4HPTl1anklJRVuVk9549lgtpr1F2p861vL1fD9JdtH4De7Yq3wRme66qnrufInSTxCCNEfNeQ
u7nShCeUXX6FnGu2+HM9R27wt5DiAzd9Iud9omFsQDQFzXi08qna16GcyXexo2PrKf+pp+zeDjoY
6iTtGFkCoWmPJnuVHdhNgJvj6vwW0rPfwy6HtWax/Di0XXYICHDhDGFdXjL2jC1tpg/l6KJuMUge
FrEeTYPxcpT+8mrf+TA94Eq3MoM5oBBp8UhHZRFMC8eefMYchGMNTwwzAPKjq68a2jlV01kC43Z+
V3QanBkEsZHnUQ1/Zn+69RP5TAoFQOtj5xr9dhbC0juArsaDHhQhdHOKB7grjIMBpWRbqXI+znKd
oG5L4z6YfKRLuq3GWKe6fmbY4eyIUaFs7EjW/Shs4BRe5RtsWK25A+Rjhrs2GgNoPmH/7XHW33Vm
2aInjOz01R/IT7fXdDkxhhQfPsD0zVyvEWzTetEnyzYJKcpJcUyC2WoPdtGmL+Vf6bBwRA+TmeXf
tl4JeC2CAUCXY8xNeCjM5qbBiXrIgE2n/8gqNx6alAhYO0hPWi/ztiNRAQq/t3KBRnCHQ4JYd3pk
o5Kkk6uxLEH/TbA6ufeMmVmR0MJ4J10VHFw+dbKsfCfpLV8eJI7+t5lErK+OmA+wmM3vtY2Cl5WJ
49Yeq0GyFcnupeMc67x6CwsTpCgon70eR0H6fNjZW6fLuwuxwXo/9FNIs0WMUAlzmzmDER1mz6h5
fjvfeCGNkD1H2lfkJ9BnAlltI++UCnh8+zRwhtciCvPf86rUZ+lr5zh4jdoNhDgnntsbl3VqjIuZ
TtyKKRjOPLI6ApXXIsZ3rfZa5flXzeGOw8NfKN1WhaZKhUH1WI3A263OG8/RlGm4qTkpDrMnY2UJ
ct/CNI15hbr3PmvmL3gD76PmFejmc0ZbtW8Hx1uAS/rFTxNxbEb3FOUVjdNUNKzr0wh+7OAv7L1r
hibsO365eVee3c6d4XA61I9wFtxNad/itJ0yffTNaU2YQYiTGlV/6V2/2mCbe+CPra+l3/r7wZI9
LLZwgIjk3fcObV03EjRIssO9bCefN9yYg8OYKXnu/BkswDjC0XQhTOFtyj9I+9SkypT1U6+y9Adh
Ns7Rzyj2+Z/9PKZWc+kn9LQI94L8NeIkIcCriNBv+30JpsnPsT8sY0AbFnj3uoKpEzspGUj4TdpN
7pGdhrycRK+gsH83hVf+oJsIvyccvTuiSNO7TqCO6bN8eYeLnl3TOdCbriIEFthiuM1Dk7x1RxKb
DWsE3dpQGxwSFhATustT2jbFgxlUHOBEiOyGQZfvLp6ZR4QSzQPUpywpcA0+uF0wP1XjrO5yMDKf
lcWlB73Ue8qtcIGgbC1nV0XTQ0Ro6CdXhUuRHBKfXXXutMWDhLbKRpRxYfTOdsVfu/Z7GgXVJOXr
HZbB9tGLhJu0o2O/9hZVXW5LcbaWYbmabAIBVOOcAv/dZrDEV0MkvkfGHjuuEcHcqM40LsUxQo78
EPm5AHNurEBPSa0J2XBfCXivD3nalbve9Matr6PyMC3htFFlP3WJZIfyZfBeb7hVze2IJIVkXH60
7CQWE9JfkjAwm/clTNGiWJ2ztTwjPQc26oq5efEJFthHqdKUO9QXdsFAZyBY5mUNRmSMXs6sFJIa
++su41dk7BfydUXdp6LiPHStfBXadE8W2H5gTiW8ediyFl5Zf7GuqWFGAAtzvAYWYtBHg/XlW6YH
7y61gyFHebJYcGHRnqBKCP0EYnlwKSqPEYqJJflHqwna3aks++E0RUPtDxnzbrWqhRVG2+XEqPD+
voQ2aVLmLJ2NJKPcPqDDCNSpmrJZU++g0mpAXL8WOBBcJIFR/dB7ZNTHaXFrCx1eyFn3TAYQXT7h
CwuZLPDP4a4v4daP8oEEB897VqsWnzUTwDfbIpK1DGn2DIT1fIkH7kmYUHV18ZDXbnCWsgos2hke
BpGPD643TkQSSWa20MHR7Q3ueGh6WMt1YO38KaUjjLpwONZV017cXs9MCahZPBvXXazgPRkH5RvH
BhMw5b+ZwrYW6a6CN78PlrDkaZfmVTnD78oHttpJUfzKbYOQk2bed0jfmYtWP4fBcLb+qlomZwbT
iZWnDPstvclJhIVxIshSEkQeraz5QyMiycVnrit2fV3otyCCN7lJM45vZiVka9toIS4T6oEKl+mM
3WUBeP0ZoiH8Gsu8/plajEG3N1L1AbYPWeNLIUkeTueoOKC8ja51Y6w7qVFjPBJqh2rJBc1qbwbw
JtlWLRMdH3GB6dGNGs4zMxuRinpFNm3pnR2+cT3vZ2Px2BsTzhYwtuT6cabprp0KezcHFJwofCM4
dYzBy8OgsugN6WawlfUtKYk5u49ot9ecLkIo/GikZ9BroTyhEQeDu2X7Zp9nlLoHPdVQZZcW1Pro
uJ8pRtAfrqGmfd1Y7cldS89OhErZJ3MsN9+gT8ajbq30AS2h+2ZQ2Dwg4MzAFfHzE0i74XEk5ou8
SCGc17Fn7ryLUN1fRW35ILqLvgNrWgKJuj1fbF0TtIfG3iJ+E2k8BmHiE73hpa9ByLEgMkGK5svy
MKxww4vW178QNdrMu8gEKqCvhySZZPb9BOPvMVsae9POASRzxMNdIup6sLFmkCgWo97Nr70RGUfS
EKZXe5HGcSGjbwTkkvUfYTl9Z2qJOi7oiKnzUm6xq/l3hmGTIao2oWofyY0TByMz123UrbQhlhj3
/XTItMu+ApRYxeg+Ne8rXwRnFwFMy3SmGO7QB9tn1v0m36hlo4weaT3MXrsbs2RyxHH3nU2CUXZn
ORcHev4VwZB47TKTkVNuzOtplYzx0P8WxpZAinAbTg3JYXJyV+BlacBwLlf2jjAAkmVvkQORS13W
4lbejGQuoFuC4UYzmJ6Vr7ozjemws1spXubIsE6asF1iyFzHe2Ls1p0c4SyQzl2CBgE4b2rJYpuQ
P1KprLHhqXCYaeZ4ml6yLs3oFYxiuiLJ89+Jkhj3RtV2rwNRWjnJlVn+la65gR9g9oLm4uUN5ri5
LSHCLu02j8hwymsWWLHrkhdFERL2sRrGytsOxWTvHQbk+m1CvvRAR2K1l8XG37pJVzSB2xXZ2a65
mTsfECh1DyGL8iB2qha5IOfQ8AOTX0k2Y4ge32/z/FyIUb6B5AmfCOZllDyK9tdaivZPY49iR7ky
vc5EQzA2itwfQNSJcQpQE76Mud8dNAEZxz6zGNxaZWVcWjurH8Z6mu5TOIXH0SunpC5cIB5e79z1
E/Bmlu42EjpTPDCU4oGSkf1VhCXZWLVcKASxLcktjm/1yhSNGFxZZBCnW/jWSMYhRUwRGVLGlB8L
DqMzIFnnlcfie2x9igeGUfu0jOSzISNAZaNiVqNdQzw1nDA5zG2HJ6Bu8vYpjNhSmAw6yV+nvlbd
QFrP2LTfLB36/dwuJPMRhbJsjemWAT/2U2TG7jDDK2wZ8qfB9DRMDMsstE5XmQtz67aRfWKpOC4x
mPl6G4x85eRzEGEQZMPejcIenOUC+tmDRPvTm0O73tpF16PBgL/mM2TqCHr4xffq0MEJ+TuYYStJ
aZiPfqRXLK6BvUMPYoNQ9KdLO5v0Wm4wSqYqtUc91wOSC+bhMU0r47E01ytgh+uA1uWZGKJm6xmY
E5Bkm+h5NO/SLkOD9orXySf7OZhnIs28ZqD+nlESxrYKjeO6sk81SLTZWF0onodwYNYwYHOrw6z9
bIpw/ORsme9cf1kvZskuMqcNuitad33NEGTEEvXEZ5UPNtcaADxYI+pnXXbWFZLLN94KhrpkRuwE
E5g722XlFpuYflTCN7Emk0JfYoGkf1DoUr6WKQNdGOqTPfBnratuIlBDjf2RAbZ+9NsQq0U9MjBM
GPuB/M+HsrlLachWX9ePpWdy8LiNOCOmEjO7hFZyzxviFwlr6pXDh9kIHe2eTowKzF7hH4ck/6HE
ZVrofFf1LRRQNXbOMgW9IikAiEUODlfQDt0SvP62A0lnDK712w+YO9odiz2d1suObni+DOsKs2sh
zUg2Y3vSg32ugd3xmPjvDjm8B8OB0L9UVvpYzL2gOi7cdN87hiEB55vN/QSzOrY7474uev9X5ptf
VZjnbxFhuOGQemw6TLn3GqZ+tGX+naii4MILR7LchEw9zAgd6Azy9GKfL5tR+cL4iMRD3A7kOqBS
e8sipqAZ2T+JJnUiUCS/mt2Amaa9zLW1YV1gPKtxcM4KRU1MtzzH+S2v1ZysBzGK5b0tWb/o0M5A
TfPXRp5abqq+5aOehn2AVudF/0/2zmS5bWzd0q9SUXPcQN8MakIQYCORoiTLlj1BSLIMbPT9xsZr
3UeoF6uPmTeqbOU5dtx5DXJy8qRpgsDG36z1LTM9tJbFaDOwVhrXldTkfGt61VOa9E8oPP1Dbiv9
QG1xxIn3TZvH69+9HLX7NPfvCJ06yxyJX1reWo3+jXyGG7+DJWuWB9wlWB/r+1z2pzVfKy4FxG1y
hO7Tqfc+G9YK2ADzUUiyDxa/3j3k1KruRpeL/iWomIZOms10aHxAU4TRxdH0uNeWTzQkTAHKZudK
qu7Sc6u3len0cc2VVWxMt58lthTPfiWuxQc6lgakwZAesRtseEGk7M11GzM6U8dFs8hXl0P7RXL0
7QifIH9V+NaXQBRjmGbwGFnZXSdTrXxAeupUYTGhD2Vz6jH7JiQq3Qwq/zQoP5BM7pMcoZCsmYVI
Mh4bh62x71ff2InTd5fkf3SWw85oclnYL/ZZp/8knEe1+4DeboJIbv7IyfxhFtEkHhG6lI4oyTkl
h6y8L3jVnWlbmQ33gap3hpus55mzcLfAK+eFNX8ho4FkBTb325U4qLuR7v2A+SH5rHcuBa4MWDSO
qIcNJLxMaTbmxCMG+kjGBjmXcaXNQ3uPKbmRe5AxJG535OcuWsMuDsXgLveBqy+41Kete13nhkYq
yYlq9bF/8n1rJTN6LW6UNahbOko7QkPbhDXtdIk7huScgHXj96LJGKepLh2/6cppHkDnL6yYjIlU
0krdMDmu9S0sWudAEKwgdhPe+EnXNKMLR2e45VUtn0hU72+Ja5leXG0aGAlSXAShY4zD964dF2xP
bvaFWL3hZlEerqBACecQsJve1bo9W5sBJQfJ0aK1qLz0lOjaZiLyYJY+79tVlOUU6hQbDGGUNB4Z
1c1PUz3nK8135VoRGR71rVoMrYnScTGTY5daGoExq91XoOmN+ioDXJ3Hkgjzo4/27OT5Er5rWmgH
jRQpllCLQeaNIH+iIV+SUhTOuWtq+F7sFAmZLtoynAPNP5UJLZmolCnwaNv+56uYv77GSDc8MXXW
fC5XF5l1w0E8d119byBsdAAZmHQG+PxO1In2gTk36cxW2hDmETQ6dVmmqz6Iq1K6EcNeEpOljeag
DMx+646+d9RbD8GZzzzLydL83NO73qC9F3GiEVzu0gHD6bd5werkgWMj/2H2hbispSNZCfetdWdN
PIDhbGkT96Nb3ni1IVgvEaSQt5yA7OjmWGgkf4KPNkPe2Hw/9pCoBfh6Qtrz/ZxgDkDf32mR70n1
qYbh9+QmSbpXiDA2fuCPMR6u5KwbqPSS7J5Y7m9WLb44ncvkws98knP0+RGla7PXKVmfyeU2LwT/
jVtqr/nbkGmEehC6cNvWw4z5Soe30bZBeSFSQDwqkkPvZ399JXVCkxHTwZYBVeGQ0a7D0bA2GlYo
NDvSIUoPo19xU9eFe+mQPW890qa8MIVb8SaFU5L318zsywnEJZhEj7VO134Y/Iih7uTZ58olJofz
ACNhj0G7IMwj25TWCtBlMdxTMDQZkoVgPrZTRcvS9sZrqxHOwAbYIXhcG4/NPNdnVXX+gdViSs5Z
/Zol7WOZ6A1R3/SJTGP5jK5wciZ8DRdguhpdBj8Lbax8UW8EP4ZiXT/lZmaGky/erbYbbjSvLCPa
dHXyK5FjL0z9T6za9QdY6dO9Ygt0EmXBuDRBqYmyNCcXVy+CR0vzOvJwPTKM8WDSNnUktBKEU7n3
i1kzmFrXvg9NM6eh9HxV7zNZ+JGjfOed+x+FSDvan4e0TvfTamXMo7Qgpg/dg9Zc95NTEU3gN0RY
z9qaxVZQs4wrWyPZdBnrIwcDaLLxVZWd62BMtgzW3Xt9vu48aejWnVcB+xWFlUvw1g4WZvyYTAhL
I3UOTLoMaLh+c5ly8pOkKptTLjNL8jAiCtA93zgIuFKhIXHrCFx4PyqdBMVJc5QgAmgloCCQmh81
ZfW0Mh77wsiO+VrX2LcprSQR2W0XNRI5UZli1WM56t0KqxzvUJvPcdsD2fFHZ3pDp9pu8VTOJOkU
9e28NuCBg5INptlzzAbe+DA5a322VC5AMGHf1Su0upti4P1p6RWLDZNKTq6dsSEY7x4TrtqKoLQe
mhZ/jNbWXihbv/vsyQj7QBom7XhxSbXbTKgb9LbVwxYtVNRMno2Y2SXRiAA0Lhn1SXJTrzZR1QpM
GgZFT9yU9lzeuPOotpMlcqQP11Y5HflTLXs5EnwDMM/pkdSk2GGRRt3UDHPuDK8VOzra4mldrfFO
OWRcLUqvvhp0d7uUiOHnZMj8L67Q3O829hsKisbeoGhbQn9xjG2dGeUTWTVPcqgYo1j1HaaI7ogx
yTtPOsy6Mu3sk2mPSzyJqbtRQ6PtWOGbTIjm5sKOgO9qWIsxbT1kAQeGz8lnL9eXHYhoiHiUYdfs
vK69m1aOx96wGL86sp7uhs4LXrI08/aG1Y0EfzI7smjC8kf4rqTzsRpzT+w/5D4YwXFyk/fylhiP
hfByzg5iTANhfdfR7BH/pk7BXJH029uph3iCaU1LIgeOk0I5x2mmzhwHyZ5GOu2EXHpwPhkGMgMb
yTNmk+QVnP71bNXF8r1B7nOZaOB9wmx0YtRJ3ukIQ9I3CCrfx4oyJFvVp1lXiGIAKvA51g02mCFK
stFEiOI23TfimjrSU9KVOSmOlYdiICWGtjkyWDSflpr54LavGue7IzIUAA6l3bm3jPw8oxeLXN/C
VtsBDQdnzU6E+ofdum2jkSwwdCOa9EGB8MBowx+QBuZV0PqL4NVjKA8DGc+9DkbxIzYPnbbpqW4N
dgzDMeSgwQyh9JbPpZrtJ88dZLVPfM2876HfHhOHZgFDuq7hgh+a6porGGQR/QaH+sCGNqxZrB+N
zLCqsGHrQwjLsp/HlK0YhdQnVc4QfFDQivgnkfHl77/v//gpA+KDid+zYHhSb7uowKGgQub/YOIf
K4I6OV8F7qMME5vW181B5CYn5sguMEaa00c2Aouoofu89f0pI1+1R4/4BwzZr4iEf/w9PmLKhTDS
BfOQu8OhSHB2lo2RuDrl/r+8fFSH7//rfxrXG/Tfe2uPL+3//s9flOV//Qd/K8uRlf/HVcB9tcb+
DfnmX/5HQK6Bbl8x139Jzf8L8W2TiGKCZMVpC5n1+g76v4JyU/8P0BMeaSkEr8DPxB/7V/A1udT/
dScSaf1vWbbWVc/+0xMG+M6Czx/ASWHLfeXffYCT1GqYJzUX9eUaz3LD8CoBMJjQOxLdEDeLsYYe
riw23xK1tzxTDyRq13+1yfIqHfcgZEMy4ovLMFj3pvd2QfQSMOUe3GNRiThey/W8WPW3YeQ/FPes
a/dwbUn/YSqEaFmDP8Kyf5vqDusUgXwvqWi2PCd/sXNQlN6qiQidNSs+W0cxyegZqVwpSD7NiAJG
sSFQE6tsJeLF/J4qBcTE78m5Te+GdLwRefM2rsiGKsWZwBGeRmn7aOog85EEzOHYBxD05XW/rt7w
1dj7oPCyM6vSkln4XH4Z8ro6WYMx7fN+3BWX/ILOfz8GKXlzt6ndk3yvH4KVZj190GismWvQ1ta9
gbKuwEmHj+i5w/2IGxJlRvUWICLw5NEqd0TeAjwNIVrlGWqvgPLGfsMA1cZV5lCPDnKhL1No54D+
Jgnd+EHWoHc0L6cZIH10ke626bTQNd/yANsUej4dUc66oLnGeYwMcWiMfW2UFi+r0frRkoV6xyoV
+qZm2c9ar70ga03Cyiuo+gedKM50zXfobr+zNmYXmzKpH3twnMpeU/SFi0FAKA6zem61OFmbt3la
cBSmDUFbIh+OA8yOLaHZaMps9Dwg/1g01bo4VXKQBFsRYBAYjMQTpkmfxrLP7yZ/oENngr0ttDm7
FXPPS24sntNODqiqytcZHTV1btnEI4lkoTnnUwwQpXx2bYQfNS/iM7nI5g3K+m/lrIC4giPbGt2o
bi25eFGVNK+sYo1wUt5XFLDMOFOQuE4HswAjMmu5ccpis3Qe+fEEO8Y0PY42wW0eDcceVtC9cgbE
fC11U2c3aIkc1TzSHKW7pQieACwWyKxIjksonDfpVNtbX8rhuEqRXPQx8eMhU/ZNbUuWbIyhsQwj
U4V7AHy1dwLeNtUkXoh29SI1X2/yqbBvPCQQzBqZg1m1nkdTqpojoeneYUB+wDUYXJgqPh1vVyHG
k8q+TfLKR1xAfG1mogwQaHY2A8PNDYFg6UZLvTkSecdQFu3M/CMJxHyi52VWP67gSwu0GlchmCRV
LRZGjI4RGShmzmRrMmm40/ghI/JKqZ40FBkF0Y9hsZJiYgaaF+OC5Hk17GHD1AYdK66L2Eb4vy8T
xKcjo9gNhsbuucwMLFDGGoSTPiJX9cr+xhiWPnJz30HxqibKpZEYlabpi5jrwHTfXcsIKfsY4trn
00U5HRjM0mJpiIFIAMaCfZWtQm2uSQ5ujVBZVRJePVsbFCfp1kvnp3pp6RJm67OrIXJCA6+OYDhI
SVrcL8VoGrulIS1JeOKHh0mUBgyfoHT4Otqk7uoedQWWfRGhc7PPGc7RjV2ncpumssQNQDy2YQRs
n4RLzEujsWplJ3Aq4QAc+iBXW4cOaiOMpYrMOTEimGoT47xSIPa/ai891GV9CqSK/rdAkszzS27H
TJwu7jy3Ei9YdZFwFl5zTPm66A16FfusXQnKK+dDNa1ffYyFYU4C6Vaf12yrLX3BL9qnW98i/Kdv
B9QXZunGHX3gH6qzX91If786AubWJshpF7LvB86WRoJ0h2unvniBdVMxQUJsHqK022L6fEpcVF6N
kRx+eqH+q1Lq14qQDwXVa/GZGPJAEVkfP7TAzMz6ajEudsNcp8vDBFVhkX8fJVfGYGI3POrXmMV7
hscbK/vvsbyuH08AAOAnXcchRsl/rbB+MkEVLZseI0n0Sw7OZ8D2vvzhov7jfQwn3Hd9z3UtCgP/
H/RLjUjDvvWsS1/k35hHPHeWjW1ztP4u0v7tm/9XlhNfxNWvySIwOcAs8jHXH/enL9KVVe7pXelc
6n6HB2UrD5hXt1m2//3v9aHivH6Mf3XT2ehqrh/54R5JjDppoMoHl5nkURW86dnfCX3/9nv8i+v1
8wd4H5hUqgoaE4dBcBmsUw4uD0979fL773Atgf5fE/LXpQLCx42u0xxhbf1wqSAButqIgfcySS/M
MOOukn3XvW7/aLO333/Uv7hcAetxMMyep7t4lH79VbhcpY6DKLh01lHWcWD+9xoAfg6i07y/fIR8
Gci0v/75JC/31ZB32oWZX71uKTR+//f/56UyPIiFV7AwsQIEF/z657eGaxraWjT3lrGtCDLKYp1d
bBtiZf/9B/3zZ8egGDi4EPk2DOiu//6n2zfn+VlJGs5ZMY4MjYbHQKivvfRff/8x/3xKcG7ynLi8
yrE+fmzcPKTngtGduDcRkK+fSVfdGNNb1v0ph+HjdbOBYTsGjlPPNBwM/x++TmpRT8lelZesPZXl
3TyRcL9RSTj8KYbu43XjgxzbIRjR9FyPOMIPN5iiRzeUn4qLV1ahWb5o4rH4U+Thx3YXqLKDmRls
paf7PDF/Idd/+nFmuydVEG7vpSaOSodWpjgvg3tR3tb6zFpjwu2Th3ny+fc/1seHx/YQisIuwvSB
f5IV9q/3RFbLdilcO7904ZS818zHf//nW9c2/eeDgA9ggYyMilce/xgfLh4LdKXWLM8vS4rcc5zn
5tRbV0nXgmjTRBOJWL4mNxz2DYrYAOE9+U7fTKQ8m1Frnk0dzWwzO01owq27r+pqPijdfV9SktlF
E6CyCEZvV1u6Fxkzeytfo4SA8GfQknWS1FtBgby6fUFemM/OInCSO382EC/Ywxq7VeLs2QfIP/B4
/3nLXL81ZEWTBFh8ph+GF0VC7jmSC3FBlR50x6A5G8Xl91f2X/xyfATPrG8CzCeT5tdfDg5Lb0k3
zS/1rUNHM4e//+M/PsX8bg6+aR4rwnv4Ih9eQi3R3nBNuchNfsqsHxqy7MVDFGH+4Qb559cgqgsU
sYk/2wV49eEGHPD5ZIHsJjyw6wblVPOncKw/fcCH4xtIklbCZZkukJhg+bTj9vcXisPteg//eo/z
VtAdTN6mYfEq+uDyzl3mZ6kGrMMrTGQldW2EjBQFEuV82TdLOxAWpIpnBv0Z6sjA3skhN/SNmWGo
9ALpbeDSFSfa6nQmPgssA8gj1IxxK7I3B67SJUiC6ZiVeZKwvTS/YjUW4bRQbG07IexD3yAZ8ehV
GS1I86wLRsPDVKmw90kTTAfHv0m7HE0IM9HGPDh6KSMcuPI8N2P1KQtEizF7KdMws9IfS7dUu7Vu
c3n0rDaLMDvR4uf+EiNugJsrrQJkSP+0IlrHOQiQCds3tTzesGaVx4IZcWwNVUv1niHt99uv7ULg
8NyaxJnzDgwXcwnOQs+qbZFe5bjLVbOrXwehGJWSL1bGcjonkWjHcjk7DSU7FNeaEQwtWvfgsZ6K
kLL431zUA6A82iS7xYHZPaFT7E5QXdyjR7hEhLSAjGk0j7EgB/BV8KsefadmZSvnYueUvvd9SEjG
WAZP36at1KOFkUmofAM+J1PEg+/TkGipJePeV8RbF9hA6/kraRf21i6mMQpKzB2lyrod4ieMRGn2
oJvtM1i+glHq4sZolfKQ3ILlJh1SbTt2c+FsTQu4DehMrhQpUid9YH4NMrMLF5/IeXozXGdVFpya
0r5CEbGEjw4O1Knq+Wv2qtt3aduSpOcxhoTms2HQM+2bucgio2VBk9XwxjFNNYyUkOUg0S5KZtAm
cwS/9O8Nj+3eJl/MfL/WI8Y8vQ87LS/iwRJoOK5s7LTzx4NR5fiCysm+NXqp37JtxyCMt/BISRfs
nCQTsTvjDQOk6tObB/iM0Lr49js25BOtJbstwjA2pV40DyAjbG6ZyX73aFjRovnA9oZqfa79Mjks
7ASOCnzD7ZoMAMHnYH1orKC7mcAb/AD/9jqjmAx1Nv7xABg+tLJ2ibnQGnt9td5jayxCP3WzvQFv
K8Kzb9357gLWhobgjvEKcgpvsBDrQfrOPQijbtpZ29rhPwuq9HMASyxWA+cnPkrWaIZX/YBcb27a
6yKmmtgMZcni3tA++QcC5MpjoZPsm1aqPaD45QfOVyTYo+3EA2CeQ83t+8ASsBJhZg/WfT/PbqjD
bwgN4D+hmyD0YAjRRuUKCSnwfA3B0OChn3Bw9abmCzKdOqotdlkI+QasFqrnf9dMOsQc2qis03dv
ZndikcCBKpw1oldMKB1E9+Irdtpgze4bd623TpOOB8BwzVlb5u5Q2IBdEds4+wJ6LkIWS93i0aPL
bQ3rAAM75f/s6uipRkAxvSs2rpokWl1IFAB7vSrkhSdvgs7DYGxMeWykvb5pyDmXTcv8glzaMHdZ
c3qjEsdusN0t0U1wYBgzvlTuExOTMy0B27BENLcuBdVtYbWMquwaMwS/4MbPhzCvP/nSwdflRumC
dGlCcBPNVvGd8uhxtFwyPjx2+d9MRNtbBOFP0lVwI+qEPAxgZ3E2+Pkdgb4JbjzsRMaghqNTeFrk
yjw7AEVS+wrm0I6sazzjql3DUloN1hff1zeamTLDGMv5vm+nN1UZWJ2T0b8wAWJIZff2Fum/txWD
a52UtuQHa2zQ3lkT+vdSCyKJ3HijJx4qrbqfiRp00BFDfG0jp1LOw9LglKnUdCKwyT30IyeZgYbu
RSMjD1PyMkQtx+wOc3vH0jzxwjxTPKdzkB0al5DgsqwQ7FRpEyO7R3zUFs3FkFeUKLvTfY39AjSE
s8aIhr8jlAxug1zTjpbQmTAInD0NvtEjYuLnyQm+qVL/KmtIuq5ogfGWQsTODB4VhfubOeMwR5OM
9nP0OSzhCr6iyhr2+Gibe6OT8/sKJSsLLQCJoe5O86e57TCOFFN3GIekOHut0d6h4mNPWeRipwLx
YEweK70V7TLF0aMjjXlfp6kXN5MjDsyL9HC4jm6nLMfXusJn0upGxBOr3fPaC1g/Gtd1QhD8FVJs
H8FmrQ4qQDRku0v61VhGL3KbAkm3ecUyAHGIREu8o4VAZbM66YT1nqjwpbWF2nRmpoUpS0HUsEg8
ZOti52oQzg8YE7lDOe9Cx5eM17VqfDZU4Zi4CDTJcc/7AWbe8ma5XLFS7929PlnFY9DkPgC9UgnG
gYl+hK6kn8fy0jCKypnmevJtqDz9U7Ey8+nzzt4x9H3o9GaNLVPNqCdxmRuZfK8bC6dgXQdHRIJN
uNCcnmxUUZxneD2hODGBz7P3Nsi5xd3V3zhJre+R+0LH0qoZKQUm6cWzXhv4jt/NWWpba0iGO9/L
m9d8WB0sxq4mthowzrOXA9ViyFnuKmseDiozjVAzJCG2mJH4dakjpiZ/Y4dYWVE/GJazrdwBbp/v
Kq6dzNNdMSuBbDYlSFgfJ7GrzDy9qGAG2IkbccW4Rw4EGtYs8mqrxBGNZLgLem9XIjqPIba9McvD
s4OM/5hr9hcEwsaJ9IBXKAXWtmKJSwwy02wkkgnYqE1QD7whE6t5tG3G250oeYfXLcBnB4LOPWxR
lLyjo58NMZY3Pka1CFm28jfDio1at6fW2HjVaB+1zEu3UI21S5NgPOWeHwBsXJWbSdeeh5r3uu+j
ic1sgtAHvNio3ZIqwiImniVdxqG6jnKbHoHN4JiIuMb0RncbrG+sHCIIcUZs0PtsAEOTVDRPfTQP
+Y8c4vFL5hjv8vqPdPotNw6OsGEMprDX/ODkpPIld1kJGRnwhxIt7n7pu/Kd5RZkEyjDGyZtb6Qc
vzSI4vDYO2Y82f4UaQXeHOUm4AucWnH2aWt/RvvMnieZ5bYMLMRRNtZjb/SRWUJTDSUa61D4SkNG
bJJkr8/l1u/RbU3DrC6Qzl6AZyJ3IK/xFZ3iu+3U2oFhHt46G+oPwElkD/DbRORWbDmkO79aJe64
WZccHmOm0S+PE69MbZZnt0yxpyhevsqcQTFpeAF2wezeyVSdLfZIo25Hvf25T5/9NIiEgewDr1gK
Etxe7mzFXDKZ2h9atb73aE+Z7g6Icg0yxnmc5Q2VRxNXMKXonl0oOI2ctkDmYN24V88AcsgQK1YX
OV6uncBtcOOrrt5TFxenhpPnzDoNg6ViHjvDlkUgqSdNqCm3+8pOQae0cgAYTX0qd0RJiC0NAYjK
PFHxFCAetSwHs1+hf6uBVOxVPhXhJNzuaBXWtNPaKjh2I6YcUsO4bKztMeqAEy1B7+3sNcHhWwKU
FqX7ZuXoAi0dMgoWB/emSaSzM5wue8IDM+PKo4AvxmI6kP/GVJ9FGP6vILjNNO/cByW61XrVPqel
sqOJNc5nPKjsGWv2maBlkS9u8jrPjhNpwqwrlMtfbVmOsJkAcHa2/6DgNF7tyAsjlatMwx7f6nlI
biXaD1RO9ouL8RBoroFov1opEkSfNnvhlwRCethO1/ZKEJ484IL15OzTyh1f1VIn58VEfp0hIA3N
qjUeepui1uDs56WbkSbV3HPHYbAYAv8u9+fiUg7Use7SPC1Zz20z9Cb+aa0/4Gn80vqI7pKsWqI+
qb8riiX00oLblNHTDiiuAVhqyKYtZnJ1V3YgYjwbQghwuRmgTKJwVC6ozsqsMz8PtkVYsW3Qy7Dj
wbbINvcGtOGVBmRNQ4yVt9/Kucf8WM7yNOPhO3HQKXSGpbZPnByqaTdj0u/ZuBmtmLh/S4HNMU/G
k+h6VDF96x4K1QG1MPS69gC6BN0DoX3OG4njeVS1dkan0k6fKqXbvDW7eYcs3v/UcK/gqMGcGdpX
0Uvtm84BN6UdggtRx5F54m4YeAw7wx6Phu5/x+VAuE7NwrdJcaa6XQZWZLbSmCrBQUbnaJvE9q3w
at/YqtXcJys2aiGwL7CHAAjhoPIwXSJa1XAuzRHhSIarGOFavHTqtWCSs8nzlkSmJn13Kn9Flce9
j1I+OGTCyc5qcTBgzXW18XpqScuetRggPGa9wkxDsx1M3CA+Sg2Wf+vjIkR3lyQzW65VBXI7T7a+
n7ogfbPWBUyoNba7DvhT6LRJvi+VMb+K2loJUWrSyCx0rNGYsC++lanPeS3MI7kBagviGhZpqrqT
lmjYZZXd3bRqDp5LLKJPKGhnwRGIqQ2jCwEKNF871u4eei3rAXchSKzFXSQpC07xYBntvqdEb5lY
OcwAoMfrzY7SLTs6vlV9zvWOEm+ok2d0nmnM+VnvHNAA23pIrBAZJjMuqSlAAWA7AFRiKNDXR9ox
l4W3cq4eAyXY7gbZHuYq231hyJcay0g0WelwtwJ32ViGyg/CoF/WjfQt7YJHtrvYkPwKXpss3D2p
885p9rr8weVeOrhJl+5sglp2FKr52Xbs5dytjh2j8foqBhaHNdUlaBlT7ZAit9G6Mg+YSRgJK8mm
l8aadHtM8EcppmErXApTXXnWqR+NH27egl/gMd652upvpTCquOfM3NKs3yOVkYfMx4dQlrK/cfUF
Te5goHrA7nSLpwAx+ZBm56Z2+/vaLK2jUddOhGcEn2fjGlsimep93/L7dfkyQp8QRI3WBK+wtfIw
g69N8LXNxLuGS3XTtI6zrzQ/YcUXfBsrCCulYX9xkS3sO1D/GzSYw41pCWC/U/CZdov9/kwlBSky
wCEOHiJAGLhN5hqaChq9yFyp2l17dg65iSnWNicOCZ/cHUNwXWqb9KIGISBKCUNn7eMiTVg/aQIK
t+/wrk77VZ7yYGYICQ/iSCKn+2QLOe+c1HJ2IljN0O7QlOMDR/NYDMGOSIB8QypCi0NMc56W8WqH
A+IWSklAlWYBw4aQeFvl5atCqXXAczyjD0+Wu7FLyXUq5PvkTcFZtVq3zVkycEY2yyGtQFBlWII2
kEbrG/zxwb7CmxKlPM/hoLx2hxaffiqz/eOMtvFZKsvbLsJ0vprB5B9UkVQPXLiUS74Ubxg0/0J7
fEM0vnBeWWeeE/e2QUQc65qO3X50cC/BUcOM58LnbuhPs7axyTgySVlqhjGeoHdGHaIA+lLM/DPY
6TCdJyTxE0cMOFr8UKPG5thbh3BJSPpBSfmeND1johbwOZlDsGL81I+GKZhuElJ39gEOqS329vzY
pLKIfZFvbdYMWmMMB727Gm+JQUNFfUAj4NxZRVF90vwVdfPYfi6CPkG4DZC+TSD9BJnAzmySETMZ
JQN4p5GRpw32oc1RTGdAx2tKuDjQCfkgRAVSY5W54VLo8tQy2eRNZT4XWFojPa8G1s2W3DHlN2Pm
18zUvcZcdozDMM5BSOWi0i0fpI65QiVavbMMdI7TeHV5mpx2RnmtVDO7uBaqqAhxi4Gx0J2zGEYO
cKhPjAdrKn8z1Q5eM/24Qkc2qgdc25ceRHJj1TeFTyZTMdvFQ5NTQ3moT8EFKTxJUg27oQHOWmF7
2Lvd7MezHfRRFczjia9QR1gdy5MNS/kW1MT4kufGV5QCI3JT+OiOXattKis9hpBM1ZB59i7H1cFu
IlV7plh07wKBI7dxdRsMWfupSfPmjt3wjwbA9MboUP67uIg3o0TPEth5vefvGYRgHylUGKGixW/6
s9lO9cbxguEicBjeSHt6JYvW43hjglJiC7+jj1Eoa/z0LDAYUhBpyj50RdHEtSaDfdEOzU06MvmX
KIOREHC5y6HLj55Zec9Bqpsv42qpqF8Q8K7DVbncWd6+zXkw84xYvM3okYWUQHGGZuUwVeNg3tjt
/OQbuYmVC5fp0I8m8YSqOnhcpTuWFTwHft7v9Lwz7tvRRymzDjoFZiJ2kLSaSDNAFKXJFMTzCP/Q
9iy+DTLnXb5O095NyznuhP+1s81xVzMXu3RKQDcWnRUvJvfugvrmLnfEvGtI992lxvVVRW8Xe6I3
ALj5Ad2ui1+oc5/nvm/2JvobQhf4mKpW2X1qG83BQp9yQmEzbBNLdod1MV2kInMZ+yP8CMTvaMpa
Aei3BF6e5z4EFwV2PgXxtocxv4DpmVqEsEwW6hEEZasYO9R+23+XSZc9QjwDmcSNumGVzYtUXIfI
tIsy1HorXjNGHHKXae2Wl5kIh4HXx0TioxzIh2qs0rwtZohntWcwBGjxX6H3wE9VOboZA+F8LjJY
SGme+FCPRryBODc2jFaSTZahY8/MoN646D1uTd1cSCe2KmS8ax+1XtPeEgMwbILSrncNJPCNY7vN
aS2vkTueC6vSLYxLhtxpL1Pe66tWv69pUR04aKe4qRnYrdWkjrldMNMdE+qIdCx3/JDJfk6vvaIz
QMpcHe0Zq6C/rbyrE81ylyMCp+YoiNP41GHZ4w8GRWj7mR7LanhleA4HqFy1TepJWoSqheEGRNuJ
oaKBX9IKYzfZRU6SkocIxyxbBsP9Z/zKkNnopyK15JATWWIfUiswHiQu/cGwJUAuqEMFFdTGsFsF
qiZQIW3kyIyP9r2kK/5SreZyi8D7k+sxHhy8BMV7KnXeD2iLUt2rqDMGBlNr92aXzA5YG3uR1NHT
E/0HmYtDjTy4ayI4ouN3mY0V4yedFabVQNYEnZ7ui2oqtx0YlC8JHcMtyv16iwuSkoHmfmMBa4h7
ZnUPeXHR6xsSjTUwSBi0NXsI8BUXXFujdc8MMv+KmuMRtDR1yoyiiDUSHnZDMHmHpfKmT06WIE0U
Onhdodu7wUrHOIEjjRen6/nm5XX5MP4f0s6ruW1m27a/CFWNRiO9kmAQqUQl23pB2ZKNnDN+/Rnw
ubc+i3aZ5Tr7aYdvCyTRaKxea84xAYI4UemRfVqt+8ZmdcDLPA6FDYErw8kWK6v+HCVo0OC2149d
lTsQchtnxCSVdDeFKQnzAze/1rRCvjCGgQqHXJ69q6gCxgu5Sbs0izZ+hgIJf3rSpun9qDWfMP0z
BcCMgIq4WCwNQ31tuzROcmeo35PS7e98Pa7uiAsajjbu1R25Gy8xedJHlHz1QsnCMUc3uqBLH8X4
a2jibnJJqaO6oHhWKpc/lC+clpXiYqX1NXRZDm231iwELH2X1NfZ2lXxoNOYSikLRY3pd5ycoz7M
syfZ8HYxrPgtgK0I21IiYO4B6DGcPLkeY/kWWinIssY0ACj0QBGJSEiDEdNkUN7VhL586RJ8oJ1J
ldViRVgLvwYAkZv+vcGRkZNyqp+a2CrDdY0Tc2kiEH0R9sXaUaN5bCPycpFNQU4pmvlTw9K9a0WZ
hRwSHQd5Yvmp6gmGcPS6fFIM8xTCArIpLOYVvGwMyAVfnVjIK90PhzuLggv2S9Ljipo1Qlci/dVx
M/GDY+IXM/GHW+Zv4hUDc/wSW0Wn8crq3YMVODgCpR0+VPTidtognpQO6rQyOCOUNhEgbmPcsvBe
0Ms7uLSHLnsCiVOuVFimu6abASoXJT7PtGLG6sEHBKk3lwAutY61ksUFbe3aNu84Zb6zIXZ3vhHp
63zEHE6i9T7lTUBzl7Khl0zG+4L2GDGSQEXN2PLcttZWdQxblSGbDlPVSq7TRr4LgtiOHC+Z7lR+
f1eTU8KrFvhh2NBG9ENFnEs1fEN+Ym1CMwt3naH3wMBSXbueGD54DnJbr2Gl3JMaNvNkmD1naXoA
uoqoqeLauM7E1H/VZ97LiQrMb7blC6YPWT/eRTX0kBLOw4FUThocqYY0VqNn3dAYrddQpYFJT674
MWeDvg5dmT7IJI0foyqsni2M9TfENcw7qooel6fbfsGovpF2tElfNX2c9wDz+6tQVEYGGwWncBT7
IW+nqPtGWoYiHi4a7lPhsCydwXAP7EgY2QC6LA7W8mDMBKYPvB/XVTwXHtjXJfGQiXCjt3uJR9pz
mHdtOIzVNKe0GMNIAT6hKKVxLHugEaUTQ302REr9n9i7LK+J7wzkNHpuOkzPnQ4mgMEZDdraDssr
pOOol6HOQECjTis6GGdzUQObnXo82YW/vKM5c8HwYRAbYcdxIzA40mBuViblq2+08GmA7OKBnUkw
yD+P7vzixMW7DWcNAWvoQIIbqxRHKt2R4tnp3MeiGLFZs1TTnaahTCaiqQE3Q7vgBUiWeo8rOZFr
F0jnmlR1g/KB/lUREWYGASy4btLCOE341JhvVfA4iZEfupvIkeVOlLN2w2cCxjjGyLAlwSZrzXZQ
KSXIpZuZyCOgHIwPaA4EBjjVZJx2LbcIU2TQfwlhR11POMdvk4YRTa4j44wyK/UMZoS3dDnmcpNY
PTxvhymkl0CKZGbnap8gbxE3YjUK4AEFgQwKgm0YIZOnkzNHDMXsKZ/Adwd6xdFHBHgQIRTD0KeD
0nVQDcaIYJpi0Bm75AkrknnIiRjGfl9WEwcZlSUPHMgQvVaq35IIO+xNnSpa+dLdxErZ2wyC7LbI
8LgEPXtAB0KcHAOH2dxUzHvggz7iZUnVH+CM6sm/WGMlIvEt8S2vH+gsjYbTrO13PzvF2pceyi1v
8pDem1HBU8zc+kekuXOJT1ZhVY2lYGa/1GtGjsGGu/FVVbV4p8ktWv7eVD/2de5sOlhga1AX7RYU
FBnweGVWI8yFm9ZPGUBNg/SW9IWt3djm0R7tca2sVlL/0SUfm+ids7b0Bryam2Qp0ho3w/4d0Low
mNGgRmXqJNrpq6OHHLMzMOnMAt0gclbQBfJ1203fBh1KZV1jZ4z64JH3nnrxFyMB/dfkE7+6/uZW
WUu3pEKxkBjwTQfouQxJ2buK5i21YJsZTJk22ZhaBK7q6cPUueZn7Nrji9aYbeX1Iz1YN0il12DH
XmVl38Bvo4VsJ9ZnsykwmuWcnl1y8LxKAseZc41AkkiLGd3YDCM5EEEEaW2q9LiEaSkY6HwleqQK
twSM2dJrRZJ7sNVfMXQ5CGPjor1yG1h+lKqJARpzTG47A/IDUJB1KYH5Cd2CxOIM7R58acsH6Pp9
FgzBAWm9Wlu5LT9PqW6KBRpMseLaw11XQWOB6RQercAQr1qqqJjMxi+2Zj7KNWvO8Ig26a5szi9P
NsendRhkznHqTBQHjl58ImVyOdxPkzdZgCRqXwC9EEyzuxAAPzxcyeAR6f3MuHbdAnHftsrQNxqE
akDu4NQmrXO2lvDFpzqvaI8LXx3iSWGMdXT1FGQh1X7ctQzG4ehEQ/sN5h5+ZYs8xkW76yFT7o9h
2eTbWMc8t+miEAKl4n5AhsPHz+S6ID2rJhTAxi75pE1p/M5k0PlGvGxMDTD2P8oyKrYc5IcdNr3k
EdyEu9dFFX0bE6K3RM15hobbwCEyazezXyZPNpPSB4aMjFR7DSMBlm0dK3rSizuSQ3kPiB41vjFH
04l+OKNa0ZDJ04Ev5UQ/cCzoa8wvHVxIWGTOzjThiridITYOvQ8orpoxHWkNzl4f2gztOjVtTSO9
hZPX341aCTy6Nt4zGxe+a9C/Hoy8PWLNj69mOruMoYpFfKOZb6IDCD6WtqAtaH4jtU1s7HCYIbBm
4jv4clKGJi0AH17YW5vMoRnaR9hjpY1MQqKgdnBaBciN2o3mTxH48SM5DvYDAJj4nc5c123Nco7u
GSoi0+dx2fUd+CpkyKD7WeLh2tWxLBZGHd6mDPVow8/iCo6S8QlWtbvn125O2MwhMDmdvI+EwYAS
sFtP2XMyObhVKHDSHhISj+osEYpQBIuNFEZ1VSTAyvV6LzXzGEA+RqAD3gsYdgmDzRDNZk5bbI2l
TSrDSjCzgK8i2bGrMDsYnV+8K5s2+jhpxtEqpPUl7McYqwEU4RKgENAaEW0ZBDCwswOxYUBMspre
Kq9n1BRaNVETqgPrjNP7zS1d8I1QD9Y5OkUihBJaKYa8YzYhv2Qcu0yvnhcMBZiENXMOpAMpMHd4
884wvZRl2+ylrmg6WCLyd5DLaNnXunYLAxUhFmzQjdY2JhMsfDYFTCB/6xsT1JK6TX/0kF7w4Mr5
FMeR9eIugWkaiVf0HUsmD6n9MBixataUnpfMnH+QhWIE0LHAGrpicHEuJKyECkRrBtV9RIiEzVS4
AxFmdtnRrKY7ZeTPbeC/ClQIRdlv/i5s+104t0Sn6PgrXBfppnWmzOvdSgCqH4J74NH1zh3+UeWO
pBqbB2Y9tK5M6dSZaC6MdGb5Zu/f6Ww/HU3gw79+fBc5niBFwpVoT3/TR465GLpU+ndiTG8St/da
rOV/v4RcPuOvwr9FNPvTCADDEJG7e/Ydkm6azMCqq1sJT42+kmYt7cR2OKZ1i+/GyoCcz2reBMoe
VpKp/60vROKVOedlLW7S7x1kBY6sfSgORF2aG3cco/2oWubRIujuC6QqrxQETAHsggrmgvZy0XD+
9vFdG8kWVBvCcc4+PpmBdQk0pbpljLjq87uGiDy7oHJ9ETyoBbicBgfxhd/s54/y8aqL1JlGBIYU
YRvmsu5+UToLLQhMOr3tbWA1Nf4mm4YpxEvknxEpN9+ETuclVWRn5DGTLxmHyy+E+GxF0UHbbaaC
n0t3fKLzZO4jWvPL+3N48Q0bz1qJ1amTSx8ZswY8TJVvNfj5e2GaJlONGHg0ahJrq0dyvp448K3N
lvqN+WhHzp7OfMltrlJOyV4uNXfN5Pmll13u4QKFg+nqxFnHIJEKDVxDktEG0QJa/XmdP/tg26nR
cFxik5ZqrXT0RxSCbIB4A3d+PqOZK3N/Qyhye7SjtiDrL0sA1Or649R19a09sErzuXpKRr+9i8gk
POYE/EzOlV76SJvGAEAsmp59WY6aNw4AolLlEi9cNQAMNLRnwdh6NdINeI2JcyWd+kCRTN0eRsVw
0FT6nbXqnMLeYX5v9TM8lqy6snV3+Awmii5z14OTmCYdvmvAaXBS1OurPsZcZjvujyk10zXKf80b
pJFum5xOUmU2zWOx+F7Hto9vU5Qep7Ikwms7Zsl8NdWcMcFPGRtjtLID6QFByUBUj54wSJob1Wnj
mgrwTVqVdTUvIqcJJ+8h8yH8Aju2cXn6o7FK+GduwpTEPKQ7uOOSaDT5bdP0StOm+KEhWMUbbL0H
6FuiVMwa/7tjpeFmqO/0Sm0c4IYGIX1TJBm8RBmWSzEU9xMdxu/SyulHE4jKB0ssmsD+jOC0aSz7
CqnOdB1IWW3THDZgqbk0kTQXipe2tGAcivQjmYfvuB2MkxvbJM3YM6W9rsUkrRfp1WxIG0uHC2G/
ralGQKxhQfSFth5kk57ippg2oqkYiTsVBNGmN321BYtKNI9uZt2xpW/p6a2Prw9vJZT3zpmYI1jz
W6/x3+WsP+DeQ8JkxJYACTvILryey6hkNhB2n9GH8/a0iYlvEyL3zLx9ZXgSPYM2os+TIHLCWxHc
EipIDkhcRzeVbdL913rhzdBLDwPxnMXKjA0B6UoUp1L7MjWf2nUk5bxDTooRsA7DZ8co70lvuo44
/vSZn91Ec4c0MCScgfbHSx42xmsdB8ljUDXVjizi8KrUs+HQ6V146w6lc03tQHOPTwBd2IcYxyHB
to6wdcqNYh7+qUCT+EyC9ZTNzb7Wh5rpX5zrmwhPAcMiezwJm3FekPtf6ml88xuj/KbVDjnk+jJM
pFXp3MLpd5GRmgZTP9JQKmbFQJlEekWveDgAxJ0YXHUc+5u8m3cI1Z0dUGhfX8kGAvImBQkU9/KT
06MtzQhS4sEwZnwJtRsx33Y1iLRAQQDkiUTehP0UHAJLey9dyXikyb8HCIw8wt7dDR/B/4GQBoah
tsBJtLpbywl/9mRXP6aeoyccNBrcwaJJTYW9T6HxeL0ph4Nc2Ei2jCzEcbp8ciQH8cEav1pUb+96
HchDkNhELXA8vtFCtz5qFtzG2VDVtV8QBVM2g3tNHBeHe5dIzcHEQTlJDYhzhKGT8Gf6xe0cB9d/
3/PPKgmXTFL8eaYDCh3bPO/ijzu+Dtmxy2McTqymyt5wX/5vf/9c4i/LoqHRU5zSlBw3IC67v//9
xUrxyxvLRdmPyX+xF/KWoBI7e08ShUwIGIXMPUnOxzYMdhBLCN6xl9FFviJuEYXVJU/jn66pHCGk
C+IaD+DZd5rrwa8Dq9XvZRja4wY92nwnyEt6DFRpf2sdq3muHUSdORr/6EJdsNyP/74v9jBKmcX9
oRhRKtewzxxpQvMTMnlR6VcAjRfm07ZNLhSXy8f/eAnyACXGD5wTGKt+2oZ+KQIAg/hkM/TuLS7+
8b2ePb/ZdJfqs0sXOas05iwld9zgIorkbxiXukcWEOynv6+OS1c5W930j9I4yQb3lqPPPNz6RJEg
iOz+yYX407KHi1Lxi5GKaUhxtgYRrM2k8ADkKqKoA5M1VLfx1AcXVvr5d3HJmsdHaSgsqJRn53e+
SfSmFKKa7xkyB143T8kuIbx4K5BHHDSZJhdW2scK1NFR0ttY9xZ38mJSPre66kMAwLwIs1MRfkKF
Pg+f3Ybe471sPvtRjvzzkh/t4xe0sT1igbQcfbkYYZDG2dImKS7UpymXDLpDImdW5OmKCEGi9m9b
0m/XOXNnASq16D0U8kbNvXMXzc600YrEf/2Xpff7tzkzaXVOWiCc5tuUAC9COnlvGir2brpwl873
b+mYqJkMctrQOKEnXX7UXx7WMTKqtKzD5hGIG275iiQS58LyPrsvnDFt/ryOowyHOmQX+fESWHF8
IxSp/8icnc4wzdHJpoV8Ydf5uLEtJ2m2U4kPnb3HNG119kVyFWqkxhTFQyu9RYlie9Mlk+2ygP7b
2JZLGDpbpmNZyHC5y2e7Ab5qZTCiqx58qrLIIOY6PNTjPubfDab9jzeGiylgNEvyKt5NfrmPv5pR
dalyyq54kK8M1+vnv6+u89vOX2cTwJDKCUDYyjzbcrTBaN3ZF9lDJq44Iol/awDwS+F3FcB98NTg
PXXOdmfTHBVMChN06+CuohMejgu/zu9325Y86ZbCfGYhhjx71qtoSHvl6+YD8NoXERoobvJ/c9Iz
I5YWZiDTZUNZqoSzxzxkfmLA+qlPNvnaVr/p8bdxDPnH+yBZUnhFjOWb0C05W1JVnCnIclFzcnZW
vKFr/3/782cPReMmyteWP2/0W5swpe3f//z5kw1wgj4M95oC0GDLPfuJxirzIyGH8iTMYdOiAesF
bgNoj9mF2/3TSvzh0ZOLpAqDOyuWdtUSNvzrNpWXOXxhCMgnMiYNDin6oTYxPZotmlTCzO8WmSFj
hGPT4P2bR0qP4QVX1L/1nVgSNqoRnR1t2Sud86ZKUioza6qxfwj2vrbLtX99apY/z+7F47hgCc4b
grpWheimzP5BivmrWZqfISH9/Yb99thzBZO3MjQt2wZ4cPbYp3pTBb10uofEHvdfNCYLf//7yw3/
cJt+Pu+8IVnLaqk1P96mcRiRL7NtPaZl5WltcmR45mEnWgPeuWoSYLIao7a/X/Osj/pboXGOvEAx
TPoS0E1oWjWIABVf1661qqbwPRkapIcl0yoEawetaI5Z2Z0uXH75zf77zv//8vjgHR4CaZ+7nCcj
ahFABkwBq/rA2+FzNyPyR2fTR1Hk9b1v0XvByDaV1sHq4ieNwdKFj/CnUottnMqeHRcSzFmtECW1
obcMsU5SM25Hrb3pU1JB0JT9cIr5M9XK2nLDr+NY3xQjEbA1GRqMX1HDxF9jAgvreBGp6usxc9aE
IhwRBF/Yh/74AXU6gtKgzBXnVLWuJ8ZvwklwSjMe4XlEckHSQKtQVOWYmKxi8mqrfcOvcaH2+OPi
YECnL1u5brFJfVyRTdnoiYrT7JRg32omJgPkT9CJ3WTmM0+Y0b86zbU2Xtgozvar/10Uv172bOOd
mO2Edcmi8NVIT2lf9d/GATroyQxdLxo/+2Rrp80dSh18qOGFp9z9+Bj+fvWztyPIlAKLW5adSBFA
LVxYUN8rQkoynFRW9q23MO22QU6XIMQ7gTbhjeHu97S3Hs3UXjuGAPFsX5eYuNiFrpRgSDzqJX6J
6m0Iaw2Rgrg36c5t9S4nmoNr1HN27ywSDrqZO2B0a96oznbqux9FhlHKzJfQBbyYtGL1HGuQZm3i
HAf64mMKR4Br8/wZ08vRISgWnUeJp7PxsiLcTm3uGQYLJmAXGeQIMrKkU2ykz6kfPFm5uCc4Zo1T
fVxhPEK+NHl6mR+cSt8QG/o4WO7WLVCVjLkzr4bMIuC5DyFgMZtT2IjXPqxdnDuxVxVyV1vye1+p
r3i9sL4O7abOjHVNey1Cl4rwBdF1EDxVUUNYXiM/6U1wtJ3vCUN+mrUvllrEvF2/K2ce9wHh5ToY
dPRW/fVUqKdRG66JztgUyC3XPR7vsgkeLmwEH1/I/+/GM8+h/qJQlefPGfsAvUm6iSdhOfeMkEGa
uWOJjkk7EMyyCyc8UuR1AoshEWQ+6qP/HEbkniFLYNj2Ne9A3qfRpR1y2fU/7pBIXZk2/azWoIWc
bU9GwUA6UgVRxYTVcQDkPin0K5r+XMVbIi49bfra9k9GR8eq3l34SX5/FpA9MVwzOV1by7/7uAGA
Po97a0qoUXotP86IwbaGJutN1KoZoeooftRIob7Nbov5g2RHwmTnb4grwsOsC7HRUsM6dIPb3tXV
hGktCtoDkZ9qK4ake//7ZzUWONP5D2UpymVANBTl57AJBz8GCk2zONXuVdS/R8UnZwYeQQRa4d4r
lCpxdxOQB63lq6K6NWzxrYZ+CCWZTLI7HyIKhhti7L/mCQq//Mc4sjA1gkB1bNTgx03QEoFxPZKi
OYrk3o3/iYyyrL5l8MeJcrnXNH/O9tooDkpGalN5mlV79Cci7qIqgmKgJRc2uD/s6tRJOgUGY0bg
HOeFGLxHvZZoBk95ikibYU34jnIn3bea/T7mY3YXuWq8iS10AEjSsRlEo7pQ+/5hXQHgXVhbVFK0
uc5KKQsA+kCQUHmKqpdpMB/yjOhR1E/IzN30TYn0wkv+91coX5n3J40bk8Gac/YQaSIohJnw4wa5
a72pgWQJVnC6CWxCVM1ilM9ZQlgWrOeFQ4604e9r849f16DudW3BLO6cyKSJDtVglZecJMghXWab
RGTnD1GbZaue8Ayg5l7nWhee3o/16s8V5UjlmjRoeSIMefalGxH6zEmWHzkEbtrQobDHf68Q+GH/
u8bPh/KXDkhk+6U29215UnLnIqVoJ7UuzZclzIWXt9e7G8D+V1OXX1hAy9Nw9rDTJTVoxSmDxtV5
3VgaOq5r3+EX1d0nYqFQm/XPMxq8v984/ffrUI5btOkZktJvPu/7VQSZFTK361Ojm3eNnz9rRY9W
Ot0HdH3w+XgAnp7gbVy1RFEVpBs0qt6gbevJGi8fhkS/sJKWDffj9/74eZaV9svvnQ5lNs2OU1OR
3ZkNuxMrB7n1isALEoie/v7tf38hLhezGWHSKMCndrYljVCJZnxxWNKi6EoU6Nu79mp2sj16+wvn
kD9cSgfwQ+NxaUOK87Z3NLH/TSjZTl0UP1pm4Z4SvXS3QSx/BP5kX/gV/3BXuZrt8i/DWGC/H39F
mMEdUWjtcjWKrbLZCjvfZPLCpvP7U89RlL4dUDmB0uI3IYeLTbANx+ZUEvTSZN1XG4CAaTjsAskm
bptrLCoXHovfH/nlkoCWloeeXvXZI69NNUHyOpdM5kFC0tC1o6i04dPf18UfrwK+kEOTEERSnq0L
wwW1jGWYxkiZn/JePRpGeOG3+zk6OlvodNxp8CBOViY2wY+3CFG5wgY209vJftSyWFcD2bLV++hw
BCzROYyeyk8zlrHYDS+sjj99vV8vffaMGVh1AsdZ7ltT7iudsC6nxz3099/wD0tw6YTw9gPhIzny
f/x+eYmPCom7eW/3fQWAybBucKuTmh0Buf77pX5/tqjc4NhBU6Sh+Nvt0uLebSYrjk6dac8sPGTd
oQE1idDcwiurZL6waZ7tUSjglMtdQxwlJK2S820jCehnd0U/nXodnKyWZ+Vu7gRsYCJSNi7yHQ4V
jXFhlPrbRVEXMzbDiA0jYEHrffw9/VSmeJ46++T4hHj6usuBJ5ySY28ONglXpnFIBi25tEqXv/rL
KgWqKug+Lr1U0EAM48+fhIrWSToK7URi9HAlaj3Zti0oiK4gejRpAv1Os6PhEwdKuEmUygcnaAhA
rPsk+TyTB+ERoDDHa7cb0lNUAsrIsCzcz0FEpTIWxMshJfj7Yjhb3BLFHB0mymQQ8gCm3LPfiQwW
tw7MjL8PYsgKd718/PsFzlbb2QWo8j/eCIX52Oktap3AKlcyQ45ISKSvCOvKLgFCz56h/70U8jKa
frTOuAcfL8WrFsVOpRenYsbA8Banq2y8NPL949f57xrnTb++ScCzoDY+YdpR6hMoBnQzvmFc2A7o
qPy2gpc789+VzmtUW4zW5GdGcRJ6VqC3dp3bNM5IAKkYAzSYiq4GltttgjH+2Cj5lc40KZo2gh+z
qmOvhLlFU4r/A/g856qudCTGWbMoglO62HtlEESiSrXEMrcKVk+QOz8iPbf2xWB/gf7AHLicvyea
Zp9ixHtePFWV6XVknb83kWG24Eaku8+zFCRhHSQb4pGcbT2AJmILWUT54RIer9urwBzaVY09DMvh
c4qIYwLr5+G4LXcIld+cljzhkmPVOqiiV4Q57wPegk08Vu0mixoQWI3COTYP1nckcBzWZAJ5gOb2
LiO+Zm1ypIHcE4eneZwO+ZztB1LS1w6AAg0LAuwAq5FkHoa5Wg9VVz6RyZ7KG3AEEQwrApRW2FPA
MESqXUUSGohMLHfl6lXu2SZUBvZrFxwMlJpEjv7eMuPyXhbpm0FozgYLgP3FxpAKhzYpdnkVdneB
JlACSyRZzFSwyol28Bonk5smYtcRCdHoYcR8gixH86Ex+uYoSgyceUcFACmnvEqA4K8kYaZ7XfeL
L3YbNDtz6KqNLXFNugWyeSc07EOud643p6QB1xhRPZuQOc+v+9dGBQQym53+w1dAJ2RtDs9TZUmM
0NPYAdACITWpmrfmvGjK69LHROMYySbqu8ibCQOFQDwN1QrRmbkLKsBGrktcdNFayiPp2AemB6zr
Oh1CSUpN9qPSBfSOuXCu+q4vVqitrW09x2AUc7zseFckQEme/iFyxteIaKRVgBF6Ixzf2kx5ZOxL
Yl3JcCtrIqQd50D4abs3yazDqCpSbqWlHwn2+sa6sLepnIwvwWxhhZEQjvouIL8UdesqIHx0E9fT
uxyOAzxzIpyeKtuHIkXKLhFoYX/r+6W/M4ndI+JhNgkInt6RkGs4aB3uh5NXngWnAVJ1CmWtRM64
s3U93jhN3l41FiKroUSGG133ySGqVlDhMZF0mb3CDSt3yKiDfd4Mau8XHTwvoBYo7FMD/9WgkrWR
dD/qQXutJpMjX237O9+u5S0h43T9mpIc5WiyP8OSIZGpSTN8wRGz6mSs512T1jaycYLrQvhcXh+F
2j2ZuM4RPU+7bc14XOUS/0LXReNxAHCDfhJIXhtWwU1jq++aK5agptZc6xX+rD7FfE3s2Ouox/So
qXXXOervbcrMd+W3+nilR2SnkmMV3dRJ2F+RJu8/+MEcXTVlAfh/rIo7d8JK687QMbEtAmQk0P2r
JrHXKwWBJcGvuMnSSMdfazi3EfGq5GoXkKJC882CnIlHDxFcUjnfYCcuAHml1k5CMCo5BJwvirI+
YjfnpSeCmwHExVXuO/RbcYLSAgnvHdGPXlg4+UuQWfbK4D9uDdWZ3gi0bkvyno1xrJhpT2p49WIf
H5U2yG25eG3NMi+9qhPkArhYsiO52BVH7EFZunDsMhpTqGyDa4v/uI5IR1yFXRGBWqvLt0DDiQv4
C7yisjWaE101rVvTRoVv5augWcIHHIcgNnJ/1kbr5ChpkxH5vwVm0nHIS+iDwgtbglRNDNZHy48I
PquBLw1B1T0GNMi27eK87cq5OIQOevI+B/tgFTP51tVMZz+p/BX/BFniMyQfEZZf4i4ib2cKAEg0
keIj15z/DGBasCpaIHLoxsMQlEzsEvVBhIC7KSI0fDOEsW2mJRVt1lx9y/xREDopUC1W9muNCXSt
ouR9yJvvJQYfZgvxe29qn4yyg784Gm+5n/lg5/iiPePDFffnzTTp2djSLwlJ60C2GnHszVCu0XaW
4SOnShISbagyeas91cnIx6ysFO1hiMwwEzNyVdBdQZvx3GQ1Pk4nN3YWFInVUFE49EoFzFxgHuXk
WScrMAbNM/8gTyJR53h7SUsGsyDS58gmg8o0q/TFzrJnC7Xmp67TsuOAZe8wzUVwDCDLV9hiQUt1
i87VXjgL2NK0NxU4rpflWBixGiL8dAP0na6GnYnjvqeHrnXIA/s7AbvQH3HxXje2C3lsIPCaIljQ
A2+IWhQc8YK6Z7pqlfFODkpt+jiDl8FzsoWUYD3EnT7sEBg1N8DP2tuyVPGhzth7l4L2mko58ZIx
HLC1mj/YhEqvJ8mD7Y5Um95qETgnTrwte3fagXYZtyGDIpb20NE8wimGcQw7pzKmNe/a+SD7bvDm
ppGPZRxaPVLlroOcDbZyFyHMxiPkxi/Kb3iry8LM37QSqMkK0BemLlXzYxJrf4rHBcsrexx7LkMu
t3C+unFOfHupwwBxZ0T7aZGANSKsYyXxUoIGVck19P7PdmN+MbvuZTKhwtRGGj3AtkzwMlADmj0l
g2VNLmFlPPZppwX3ZgRzwMXgu24bgyP5SGYiQr9xQfLUGVakSFfG3k9jbsIUmPUhLxWzF+Q5GMCC
4E5y15g1gIi3k5ysG0rcbZtiPcoXeg8c/HTFOcsnBjAAjG13EFDCPF2lRKgcRluNW1kb8VWDN++W
FFVGjYGCSOur79mSPN9gSjyItm03g546n33IU/D1smKfmkxD8AkYWwfigsfwXX5ugKlBPkJLhudm
Np/mycH33KkY/0yg9w8ZfCLWvMhv9CVoddDSH+XMBhnGyBUbYdXwVrXobi6QXGdmn+yZjMx3JXN6
/mejCUhuHhBrYwE9TkvbFP5U4PHG8x+bNlW7wGzUrhUgwFIM6riRuvIlr2hYdcQ/rvmo+lZD6LZr
cxyUxAu3NXDm3r3Di846nir3zamxOji1pntw2tx7OLrORokBwfTY8rSmFE9Am0OMruWLzLX2q4X7
EG9WQjyx6c+ZieVyZrOXSQfBQA3ipFeV/+R3AayRriI9LyedOnDzaWMFDNXcfGZX9h3CXEyNXPa5
nYInAcfkoR5RDg5G6fBUMkMKM9++KoPe33CcLJ/UYtEEXe5sWo0dCDATU8HRiLfIkZ1d5IjYi6se
v69LfzvunEcrb6BO+dSQIbm/BXlQ1XcDFxEUznRAH4vvPtWt70IxAqtyStqmZsoneAcT/0iC8jco
reaWSZZYoQRV2yieSZya5vpOtD3649jlC6PuLrJjHOntU+VOX61GNJRA3fs0wkebRqO+6WspvETo
76O53LmR/ppVSuxzg0PGDYgLgB5TuB9HJj0MpHBSOOztZRXqt+GSRavl7KhOG83bsjaZEOCT3apJ
Hx/9kQxLLeSJJCT3eUADD3Ijbr280q0Nae1Rtn0rRfgkkMuCOuZsjh9l2g0VIUADHIqVGIduhxIb
p008JYxwCAUG1DZuQMGlmAR8ItIVC9RqAog0DsXvcTJ1zg1x2h4i4i4fzCqL99VoGWtAVMMN7Or2
Kz/2tJN9gp1tAHm/ie2fp+Sq4WuP6ZH4pBiXc+I/YS3H6Y5FcZdzhIWh6ACmpfYgotII66MkA/hT
WzhgXdE0e26ZOzdo2YOtOVMzGaXV3kPI4hAgwNu/NjEHjm1ST8OpBF5RU6X21ReCgq7H0Xwl3XMw
3mNlDPqTWbWRwVzfKNJ9BKLN35qiLl5x2S6LMekhEzSGgbfd7DeV1S6BOrnprtNuBFaqnLEfXxqw
SDfWwGu5t5S9yrD2X5lExq8z2w3vk1xZG9cpi30yR9bK1LUvadMmq6yK3O1cZcbXpNI5tzhZGGGH
xEW7/h+Ozmy5WWQJg09EBFs3cCtAu2x5X24I+7fNvjU7Tz+puT0xZ8a2RFNd9VVmnFa3/cBMp4ry
9HTDeg4G+wJmv1/0Vn6gV7CEY5klV6NBTsRygHKektQDbqnsp3FijyVOmHxx1rtXmbKAEzkwQlvV
snkFOdzpP4gakodk1uEeGyq/gzVqKQbYdj1kBWN3jZI6KKyuCdJx+gFGIvwl6cjzdzlALxv4KE2t
EtwzNY8uc48N18Y6ZI3z5pH+2equ4refFPu1nGabKok+iqivfDu38YUuJprx6XYOsk+KLzFLuDG5
AKTmJbmUvQOB03Si8q6EUZUFHsA5qnpX4yc1CmoYgCUclyJbLiBgwLYZmVgvrtFc87b4GGC47SfJ
LuZmsNiy1ApPwU+AvuPMugoSOAQh6cFyC8aSVwOkXRYi+XayRpu8UgbQOAJM+iOTeP7n6NF4XZjV
7/kXzNBy+uQONiORtngVBuBnZ4w4EIz6vS/ZVDUr14J3NDt7c00QAEfQvig5xoOZDs59Hike8uoG
XBzRLoD2astAdQsAHjfy7ulbwU4T3UfsOL9aQcPR5AZynBG1vXmmq+3UotVf3hIBeWCKFbBb0PhJ
D/5CK5OeFchIY+xpsTjKgeALrdX2LMjR+2LYt9GB0QdtFKuznFiN0C2UXy5JlU3Dpd7cZDU1HvhC
bWdPE1ouCdLtqnezu4HZY4ZGBFdIxPityxziIaI12lyWs/qQeozAS6pfLwYk0tSgw40qtjcVlVuQ
2uyrZEm6BAmrPixEaXZQe8N6NcViHtYU4CO4vuUSW7nkjuE1tM6U2tmiic+qEyzdl8IF/JcO93kp
hh0Bs+ETULp7knOm3U3sMfJJpeO2BPP/nnDMnMAT5EE250Bi+TqZV4pa6Bt1AvfOq4cnSG+/46TU
IekR1jIRW89m8jQUWzR/mc/Vh4/CzI0PiteR84Wap9FE709Dx4y4b5ww4b8XmLEpNkbfcOVjUTYP
0iTJAx3D+7tdS1bTBWyF7zVyvtiqml5iEz1nLzRkAHq51OmBkQacItEa0OrdpJd/SS7mQ65mK4jm
rAgLnQlz00TkJQw2XMMSLe1d15s/0rK0I5i9eVOso8mKBRt9PFeIsSPc8MaKwAG+hPyspNPvraKm
QeLYBqWfYsG8tpgwVhnDOTaTXz19eXNYRqKuWoD9dQ3VHbLtnTPg8MMXCy6vololhwUSKUfSrjAV
8NwBV2HxtwORsD7QuhhJqBEVYdQs762RjbvUYdCXtTgD0lJP9qmNjdttK/WYmK7zxC9lbaTD1zJ1
SQ110ydIMvb1bNa0dQqoDT1cQCH9OIRTXtpvQ9qk4dIX1mefmOadl+Vmumm72P1b+wK7GqfpabTJ
3BR9BzpIj95YHiMdgeQWDhoEmt6GuVYVytx33hgHrNt+ryofQ9A3bHO7FucmUcdt5jkRG3HN9wwX
7IXWEigbnGlbGvTQ2mw+4mVZ7MfKSV7WbMIvqekwmiy3Zit9KQN6jhZbg8PvhIfOb4y82SeDsjl4
+PT0ZDAP9SK6RzFW2gkmiXOCo5zcOXaxbsvczcMV+jH92oZfw7jd+LUPr7bqe0KGVKl9pWjq2bQt
4ojHUvzjrfKLqgX6FSEI315Ymu+1mYWzSXiBvEWF4hSBtR5DlW/lVN87qcYqYwWVoYIfws8nE/wZ
ZhvGuvfF4LjdakM1czEU3dc60n0kLUpZ1U1b067LOyrC8W2uIGdZKko2XBhrWIZC7aJyyG94Ei4E
ayPzD/Rp8baqRiMwF1GGXGWQFugLK+1NX2T7voaxHjvmH6gP0nXNuvpNKwDZ2e5f0+gt3OUiP3LW
igvZoSqw+4lAVBxb6rEth5m7e9GzwadsmLcslmxd1oJ9DYD3tmGrcWNl5Tfp14THVv0kM7QZEAeG
dZQV3/5hNf7d1vqxjzf05gBJU0rjf/jNI/bU6k4Y9yVr/SEIbRpx9mgFQ3+DiWbu2UHZfbQIYR49
l0OBjtaA7Sh34VMAtmD6DdBLS7TXYun0h9EykgfVWdXFy13nnTVJOlPcSDf8caG+r4AOQMaIve10
y21n1gphwpehLSE76iaVmhYPJlysuis/+l5GJ2iEap8gO9xHRpdcgTV2QYX2cDfzsfhDNpkna+Sj
iWXMIa63IqwnwFpllK27OkP4ZYI/gONnsFtqgYDHRlfv/neJqLjbrtX6pSWDQ8O1mSVyczvZsnIC
fYqKbWt0EBq6Rpv2TOHgarkJH0cxYS5JbXmYZnvvNulzK4E1JHU3hIXdcxnTk+zAWLy988ChH01a
s6cV8CmvFGXYfxi0mw/p9u9RUyQnAxrYLu8gIs1p9hN388SPT8PXXm/uwqgf2JVNuwiGjJwDhp60
qNoGWLWT6/eA53m+BbSDJfb0sKytfs/DaW2RndgsAZrNUVNz9WRGmfM+r+63U818X3TOG7ZI+23t
gIGatco92KKtOUva6rnT3C4wbQoKHTO8b+Ra+jGaTn9GSFr4ItWAJFP0+dqKdzNrCvYRS615WdMe
5QIdCeDxso+iJz4Mgxtf0XhIQKEzOEYDkFkS/TM6KT6WVYxHwYEBs3A24UErfXrhVWffOrrmgbCF
fp80NCUogcb9Mjo3jCOvSNjSTDttCDBlQ90v6LX/ZCRbzA39OIrrJAa/Ug1F+UfLlUCYqziRl2GW
Fxeb0yMVuAoskcvX2SYlnYExwfIYYSlBU7tlsw3wg803+17NWhHEzlzTt+iV70bLjLKjH8VlkHTh
VhOkIaLUd7ZSSQXM7S/LltMezw+UlXnqiUforDRtGUyA/5maamsZVnIxVT3Bi3UgI3ug1hXrIG9y
sd8ZnukUas2nyJMOJEHLnR+GTX+wW4KeGuJaM4qGH6v0jJguLluwTDCb/uh6gKkqdhzYVOrVu1ma
kHFU2QUju9hm9X5D+k3dk1nbvBr6Svy5HPpnp5w+SGw2R1w+YPjpMdG6/EhLQsdzjN6HlkHv4+/h
JokqJoSJzPlL3fuROZCyzJLt5qF3sqfRqBWjgZa2gqqcbZRVyX5qDJOxA1kQBC3lsZMMWHnkREL4
cZA16LTBOzWe0XyItVER5PXO3C52+jJguwcSO30kzY0CbvP383kD2E8uXQIYykORBsTxV+jXZWmD
fy6taKNn0WOTTNMlwV2ahfSh2+4lJUk9bLNe9S+WaQ++3qUeRKUO+0GbWPoRhql7mEHBvkVK7wIe
WyaQsosO8UKz2PSSVyYImM3dGBkKbrldBDFgz8UmOrAjYAQiizE319iB8OX1vhZ3xS4bJjp33ljf
sLciaN3mu9Sr77wuDR8EKQv5wqGzdhq5SKqwiIZr4UKjHFy413hcMm5LiRm2YJ9o6+bfg8GxODZl
cbM0M0TRByd6a/WlpoievXaP3iL0sk/6ZnV0rqrBsS4wrCeyo2OfpjvFCPhuZbuXwJOd7ojUoXcG
u4MKVdHgKg3MAVKTP2sOBLhikYft//pfVMS3buSreiuzk2y3xtPtFyDxHNT1VsqTDT4N9j+ULXuG
k8BbZJOt4qltQVjUERoYw2qNnTRg4/YMkUBQAe0uqwamgc0xsTRDf3SIsq/xqG2WLH9hAeDWaFPG
Nitc8Yi26nsxjdOS588rD/xOJ8yI5YRefAFeHpvbxZ4WAzVRhw1ET38BNbOy4Zyc8VqyeygAXNLk
NEtJyV4W0ftKNXYxS+Y7vrNoyV9jT8NzJt3u0wBIF3gLcAW2v42V97ub2WFW9uODo1vr0TXTT9fq
XuNGhxNfgJzojZHul6NBf59rxQdcpb4H7fXZqqFPbGx4dfdDo08nu4baRkt42tSpxhKZRiO6SmlH
DFUd0/XtFXpqLqWgmBiPWLA8rREePlCIaVNU+IQKg44+faKCyQan8MJfy7cnGFNjY45oEYZ0C6CL
jHJX4mNZqgR8Kx0azCO81WxneO5m5ihtmjinIls+OM/NncOow+fY0+/BsmdBRDjGr8ggSx58lsO5
XzNjSriTf9ks8zEgNG99H949m6Icu9+SRZONlbt1WHfUauAXcFFN8e/szEmIkWutQsYb7y3nj89g
BaJVNH8haIBCSGeIIYxOSQIYemtqNlfCtJn1H0PrulPTA8TIMPBsYno3GzVi/qXxBOudRsGDtdT9
Y5YmpL1H3bAeHbOsKI3XpvWXavq0OKaCAuK4DxvpC88681ZTtgs92sEGvJ3ZX2bsGhfmNfVFcJTw
g4jvmqvwKYvlAmlW2AxMPCLZnZGwpG0wkS2jnJt58aHHcQvEP/OOtJy/+2Sg2eu6twllxIZIZnTR
EhT92D+1QJ9B1OQKzhk0y7RAIS2cOHkem3i4r0r1BQjfDO3WI3qY8aqmjkOvC9V2hNvrqIXhy/Bm
l8gSgHGWF21QZXMqzby86EyQHJLl/Qzmd8y2+YjRS4NWwKs9qc5jNEcPDT18YH4VtaI+9C8T2/SB
lWkzvPrmZpEwX2ublt5ist8/CJEdV8fLj1K/lduKz4JBKndnM263bZwngfL6fqtGR+0Z1GDTaqtk
S80BSaP2TE6+St94tNWDKBPvmFVfkfO5PNRdEq5pZO6xfIm9N5vUb1E/u1tGlMvjaJHw6p3JOgDQ
mMOp68pzPSvwn527BoRoFiil0NxyK/aQpUkCsLacL9rquScn5v+BJ/mz7uAuzrnBHEA3cc53Cj0M
5nafey9nJgTdh8RQiQr0SCpvo/Q8vigQ68xkHHPDGB0mdxddOUxsLFmRcZRGke/H3k73NwYwlxuc
kEbmcUHARBLmMwRrsvB4Vhc6WMCkiHEKAgYk9RUTQMRYImk/bMOoNunNMTXTxd32MT3xMYMV71Gn
bMa8KY8mhRHTjTj3Z6PtTjMbLiddpOZXjg2Lf4S4+qSgmgFmrfcum3wPBvXZLs6Ghxwb6y6TLfYL
uzAufXYLbdvWGMBZXU/Ep+2jlKI52BqbDrUbITRTqfpM0rQJ6c4Vvk0l6q9eafJ64T2ACiNHjqOP
T9bIQAagTHfCcqDA+fZdKKqVsyQxiHUbAg1cs/b8pgvuKC9f173nxTIcRzvZTcXEiHl9W9tR7fGU
1KEz2sMjh/XCuIj9xozF071lROm5MVVzAhgDT9Ia24dGZC5TrWWgyFuZxrZxdt+p6cmm8Nxrs0VT
rNds9IK36bStfwlPdZfFZrWicnp56BZzeWrGgW4TBYbvUNRUUNGsJCvvVSJ5LLzpJwVc8h5PlUw2
yw1vIXPOhWaKf8pxkdvcTSNuz1POUFvn/zDeYIjVZD9woYi/emFVOwR3WJf6nKFujAw7z5zxjuww
cH+91XmfRS0Zrtg7orTyjrySzUOcZw153xJOT5MjQ+C1vHb5skNDpwJq/BbzdDNdKqPM9xwiw61M
1HxMQZTKg7bsDa2piDRI6uOlhqg9LclGZuKlaAZvx4hHHRvZ3cxyrc7td2QJQ/ZwQyMPokwd+Vo6
zXfNHNeAv2/kccurURV5f4gt/ynuJMyn/wkLgZN0teJtsuz8YVyWyddVPIQWL+F7pLJ2mI+Mdk0R
V8fMy8UR4Fy6y8r8JbOdgouooZ86Yc78AXpYNFUOVIaJDeMmMm1yIlLH9Go5mCKK3/J4+an69oOV
msQ3qAD8su7omI2UAswEufppSuDiFYpEi6PfxxGRZc/Ju20tVnODDscMUk6iS1V0ySZfFgbkcn4Z
66LbaV6Ce4fZ6d0koxIat6G94rI6kMS8W2oj3TIJuMOu6W7XUXyOZp8EYuFN6xp8xUHeJWePT3XH
Pc248yAZPpBdzX17hiKFmtjbRkPh/lCwGXBNnZp5UQ5CSXPVYemg7ViL+ISR1OzJlxIn8SIg08Ns
bSruxtsEIyqPgvXpspLLFFC1oGxvd7NWf1/tKT17VTQcudSw0cAwPN2wTjKRQKM7kJK59w274uvS
ZNYDurj8YjSARNeEBaE1SdrQSBuckbUy7s3b6MCruB3apOM2QmJaZJW5fJCxdGExTG8tJXsAllIR
CrjJmIxO7NfIY/wuNfsvYj/29iAQNHGyV4iso7862o+QugNWs/nwZgg3yTQMl5yTe59p/DaxRQOo
6exXcgTJbSdp3a/Ien25lg/utPZvkp8soDnFB66b0UlDAhnkffJBggcYtC2ezTF1AiNOpme3dhx+
CQjGIqe3BIyqPzS9s2470EVuP77WEbPEbEIPZaghBaTjeQFjj8h31ViGXmL0B3Mo+uugR/2uy9Pq
GUSaFWDXMX0jFlgXwQZWftRO8lOYercf3cV6jyGKvGiNG4P6rFEqMjVxWQcrBLUtUamOq1XoJvQK
l/ZWESkJm76Rw4OyqvVxHEf2i+hFIV64UXWN/GLJtvvCjladaUvZjPid6BlmFI9uO4HNjCt/4srA
bJMpGJdPpf/LO5cbD5tT32sfte+F4a77OcmcrZVYdBeZPNaa7dce4SzQKtTrv309vSVa/IyCDEfH
LZ8zF7QDYRe5ZNDk9OrG/BcANNZh2zFA5Ho0BDaru/cim9S33rfjq6Fz88m47W6KegYSqQOYMnre
sp2r6XdcFmM0AYPjD/kEHBdUSeA5gxHGHuGDOapigGXSfDYG61cXXka8H6HybFqZbxht9OCx9bTp
RG0giWctspcMMPBIIPIxqXrInoJ3ZlyxN6yGYb42ZvdWNPGFy6hOulJlw2aE+P5ODMrcpqPz4nbS
fLTsxtxz8yKdI/OWA77hzeKK6Bxl7bpdpjLDGRM9pVBLT4wKy5deEKuoFrc4G/JIKgqvUq5lb/hB
HL+pHfSmNbcf2yVMxoBCf7TyT5KytHMeQKlRDviKh1Wn+ZxCZ8oZ+k+vWbk1iBMxP7y01b/RyO6i
dQGGfMW5zUa/bp5o0+Cepm6Jf4DR86qk9VtAyrvN9N3LsLwQZNwKqfa2fMZwg62Mh1I8NcZJiLNT
3cfJ0U33QKRTRkg6kF3P3YuWKu+MQiNCauKVFdcfe1Om7zYiKEvjz7tfi70sfzzngWvXJtW5OXRn
GpHGylVIP/W0PqshTBUvFRhPfFpflfNQ6y8Wd6rqPkl3nUMRKw5LjR6o+C2nfUETqtN8s2NAVZ8X
ukrpwZivPU2mgQljMfYMRejH8WpT/R8QMWqE304LwIWr4TyXPwM7kGZ0t8b/jFKhxUKo45FWSdQ2
rp9j+11rz0aTHQSDamk/OK235a13rqNbuqYOG/7yEKIDpKQnfdjO3c9C/0LkxBi5V+nT60JnqovD
aSRewMUI5F1FZ7uY9kZ2tJeTmzBrtYtA2Hu9eKia54pHR3HRvrg9jX4AoWNfBI2FKN313d4N6vHn
9qnJ5I9LJvZRNptXDByhcO9r9aZzXsZNfszN3WScsAIdygJUKpdoToZB/5cluCYJoRpwmxcIgNNT
FLO6NAAInn84gTYlpMeBXpzdHNXEewf8fs7Cul691vIg6URgztyk0bRprWNC0ohvDO+RgJ86T7at
cdXw6dofcX0tjEOf/NzY8iwX+ZPgD3jRTMRSF6+8Tb8+6LFMzoMHpqYTKOD/2cbzMr+yArVhzNHZ
l8jdNYyxiLdrhHH6XUZ+phRhb/wUpBRL3qqAztNVw2x2qaO71MahRVYrv7i8xyUOK7vT223NdRf+
PtmvstYUE9zRfklGUR3o7n6ZuZnfwdgMnZXbVX6Z8EW7yPkovno1E4Wyry768dLC3lyg8OXQgaYu
z5HZnhIol0axL5xqMyFmg0uHyQGvDzAhwrkMl8o8cOaLhW7K5sjzXsaWk9djrlbQSI029vgCqTyA
SOS3VINZvkuZK09slZFi3S9xyhrj04z/q7xI1DozF3zRvWdww0GuMN91rUsOIcnLYbr192J+0b3H
NtplBDDX5o/+5E5Tr/r6aHovsdqtxd+EgYIBVt0at7XzvT5mpNF2N7eJKaDWLx9p+5JieRz1fRTP
Bznpfk50o63ZmPWA9NO0p1hggnBYSN3YxN883AWqeuqM186ivNT21LaH2rwJNZCHpL/24DGxL5EE
sJWHK7QZq00pv2foh2V2Xvm0hpQsCC2dJfJFVdBP0q6EigKAl7MoA8/7QdbH6/fqyB/Cf36cQN93
4AfScF/N3QD5KuO4XZjJH24pSGaTZXLxFoOKhAOR7wCXpkArqjDttNeR+BkY340bPeTiOif5Prc+
TULtSwWGmOZr3HzWY0w+6xm04u1VON9aALYVFBpJgGbjIaLJCirS0iCa8oybVuemiMWiWi42XkmL
1Yg5ehMeyYwkOkbAlZ1o06c/joZQxQq17NSiD3NvrM7xakAoHBWTcAZGlKyc+22AJv6kMGktqBET
EcTWa1UjROcvMnPhIRBQS7hBW4aefGDPMu7YdrwDUmyzuhu7n715i6HOd/nSB6UWfXdjE+QJQ4bq
IpeDVr4N0z+h75dyZ2RwJ0F7el+1uLII7KcwhXMLPKo8Ku6JldhVmKImbF25wfbvA+/VFNKi8ItJ
82fn38qZO7X/VP7siDPXi41oPuLhgyhZKEgNkGAgcnm3ZmTY95N2cec9m+W9y/NwHXBzle9a/UHX
Kmhs7rjOl9Y9xTwpfboty52ZvXbjP6dqdgsRW8IG5NuebAg6LfnCShtwHmcc2cDpyi87vjodNNX6
wHyGbf6nrnlb3FOJ2uH/bWXsPlz/+BeTYhy/G3G9WRQ9bS/kYzH/Mfyoux/ytXuY5dyfy41u/pQL
ykhvt7TnrOXlySneg8R2iCla2W4tnwf6KOl6L8WVt9uWetqHbRD9tbRM/gAa4xz+7WGjxK/Z+KAv
7yUpEaM/aRRZseP1+1uwmHhGyokkITFnBJdCjFf9scDctOPT76Gr1njgLZmcWqu4TmxH8cEnW+oX
X04P40RycKBHWN4ZHh3IjF2013RCCCr+OfNvRwAlgysuZlDQa3xzRoV8Gfwl+9WYO7iInXqy1VNi
ByRIF6HtaC7iKXkjUhbKaL3DPbRbZ3kfYelmrh0aOTvqpJwKOXwshrXt4kPpvjMv4CpdbEvxlkS/
8q6HTaiX++7LPbT9vWz4H07clTdjueuZyK1jfJiSg0Sj0AB0TtbzLc8zLi8Wp2pecmbcDgj7p+Q9
hZEcsNTVKdkNQzdXP7poO5qcD/mDQ8zDOAjsrsqLQKJv5mxxDbZv1o9YPHXDOfN+0SwU4zGez6gL
N7K/3J40JtI8RAePitu8S5vHyGQgL5wQBRv/tt+6CBeqPHolU/ft0RFjiMKrR/kqhoSdfmX5pSF7
APZgleHgvmnizjTvF+OgOq6y+t6ene3Ia8Nyj4bGPKLb2tmdZEYyrQ+EU8ml3y3qcZm+HINvzEeR
fmoJ0nmXQD3CoEa7DG3A9D+EJOrr48fknNb6CmGzZjDYJOcpRbz5Re9Hq+Y97NWyfdYtUpdfunOS
9mM0vaAwquPDKrYqOZVArdYdu+q+Xd55NGbr6b7IrjZJ27T/LNKeL8FJuC+j2M28xdKYRZUXYT7H
2XUYz3qMsZ6UVP+eySNIiGF1qVfClAVVvqFgZB89E+EpuMutHAXP4/tq3HtDyEUuEP0/3kfMumER
oo2LfmeJX6c6uxiSRYFoQS9CBTCWe77dPyQ5kFMT/nFmbwx9K1tWZMhFRbyc9ZuQ7FIi44rrw+A8
Zvp0Hs3PeIh2henRqsZapu640fjSUdx7qs3IBGPWdywVYmpsQsp0CmZ619wANKnjYuZaktzhNtk4
vIDd6pGNZ8KnLyi4Oe2y4wwsv+j+paSmywqQe3Uojd9kdDat+ZZxAJh6xv5n5tOTLingZ6aJ8fQ7
LEmgpQsrvMt91pVQQOji0lQr+fWN7hXGW9dMh8G7slBBSRBvVzxtCxXH7IQOJNxGPpmy2KZT9zjE
SANWm1MmDlT0MQtC+9NL1FyKSPhaiwWMVtUq/sauDNbkaWq+ogRCCZHOjPOgpoWptCDV7ztPXFcv
P/cNZlSbN1ZcbkBgsb5h+hMiYs8klyg58QbzpS34NtcFPPv4n20xscp+27FiFkFknzgNb0Q89MNx
ZKmN0TZnLqh/Gs4V/8qKbEuEB9iheZSpp3F8R/Mm+3vA+IQvOLGjrap+LAbsMGQZef7VbigHe2dE
ETTpjJt4e0icYTsaP22rQD9jJ7xxeoZSHRpaoDp7OVDFyfNq71o2H+pqOBA1obs6x38q2rnu3iDd
puEzWmZeZMnzYsITrlVI4+/cs368c1ZBnP6vcVF5qtdeWq9m3n6tutwUCK9t66ct/xLhnASmjBj0
Rlm8Tyrlhk7ejSkgs+Z1RCF4bTRevMlr6r0kphEOikzv+j2TC4meq+XPa9GQsW1jfAygcgd+4mRv
r4ebyXvhlljIzxipqwqyVd+Pznge5PPUbmVKrQJ+JtM2BiNhbjy6+kFnObRfwnpoMYIzbkvmU1tv
C+N+cAAjH4RjoLYI2MIISU/4PTWirNLdgJNzItVn6g+9Og32STEWl8lPaQl/poXcaweTSWlDIzcz
XhznMmrGjuDnRucuBWECaDSfPNsqJAP89HYjo3EzvM4W0owBQ2vxMLs/KMe+V/wadmmD0r2rrWeC
qpu0nun7/HLG29Gd0k6Gcyiz3ZDjDOVnY2wu1kdP/A1In5kCFGpbJm+TE0ES5TRiDemo8S1iYoD2
5Mz82RK/VdyQFH1mXJKSc2NxBVBLVvzp80VvnwVZ1epsZHw52ROM9TvZEPvaq5s8xT01HXcfcR7L
P0vKIEZyouhXpc9yYNqEX6Jpr5F8ySfhj8td30aM+ynL3gySXwtcEIdGO5c+vgBddHGgTNfVUzm+
au2Tqx6nZTeqB7yUPt1feuhHUfAPNFfVfZjcYGzv1KX6oaabkS9UQOwZlsUrgt77Ob1rtBMbgSja
HwvnVMr3DPz8uvS+I9G/ovJKADTj01sN5vKs31k0V0uu1Al1nZ79jeg1mmEfN5cMcWZac83l7V1V
Px6aDQTqu9TYoVW0THTxkLnjJWgz5I5xsx/S1xGZBpttDK//pdOX1/MbkjrQrPfK/G7VuEusJbD0
A8YIMl18j1d3eBg0zMNQWGVNYAPMeK8q1gTH7YpKSLbsX9gIs/Lp2ybYt+g5hKXhzFbXkXZDtGGV
7xXliL9yUpOlzo+RR29fc+9YGPTXvDoX9cK8nC1H+j3IYNIlNMfu2IHu4u/hEG5w85uAS10tYC+D
obEO14ZlxGZ/a/t5rP+5ikiSOYcwwj+8mOUherEVevmxrHYEK45Ov+x7/DT6LdeEYIxsfA+hPjd1
QtLrPyMy7xU5dLjoXMG8ndX1yNhvJpExaCt73y487M4yHdw6fh/m+t22tb23jqEr9XNd42FtVp92
2EYuxZV+ZmiN85Ee/4egQJTeeJys7AGDYjBNyzZtEJibTg3YSQKG1g+9q53LPD4llratmP5vmGb8
Kk1uh3J+jBedQT4Dq8n0V9EdOp6a1CM3X1ofJF+oJTDd8DZWmzTXfGg9T7ZDAiyRh8pqP+fcJSBe
QwzwCu+I8Ru1auHrg7VpNStcQbv7ALFZ7/tbyoe+e5L2SIm8VhvTu93minfGQ9cpzbfGzKqAsxzX
Nd6ThrsWnuanlrerlMGkEnWO0V2qkvFexZB+UPs5iq5mOsJcgbg2rN3dsJanShuxfldBpONiormM
NvnkckBv4jW6kii8zIB8qli8mU2/GXlp9rnJph+5HDM+sZ4UDEv2YoDFms31pVu70OOf0UlHDkvs
e3MW2hwcLT7HdVkJ6ODpiT3yFetOE8a5q8u91fGcEqmcENkq1wkZXX60mrvP6+mijNmv2a/s8OMx
1UThjJ/7lTT/Xqr5kXbk2zQORzuPAtxq6CURBcNH4dpzu9dONbVdR1seLZC71ER47Xt9+BkiATtF
26e8TxJdhIKRMzI8ekX6lkT7gyZ4BUue3n5ZT0lB9Z6zA9dL42rpYyj/9ziB7LO7gHSZnyRq33Y9
3qp+N+gz3iJkdkz4cNweHLMOJOt/Vn57fvjZeTGTZ/71kOBNhnPsjDWA1HQnayq20ZyeRppIvdNs
Y42enE7nZxZzUNCEpzX1qy/eYwqxyBcjOnVquF9V83m7ZdgIXlFEbFuT0JlFCYnJGae3HS0hcFPC
NWQ/pj475FMReKo46HrFdme2a+fqg6lygQs9iflttK1SjGJumUOzQjmAsydwphkSYLRlbGyHA1v3
SRaD/K+xpkW8DST3UlOmp9ydEBLFu2icMZ97GqGiNizm5lTHnOXu+mKTfB17CuIWfQGeO8Zf4813
7NEN1HV1Il90yBfwrqzyRV7ChQTdfb0eSA4NXOvw8ErrCZNegK7qHlVUAaZ/3ZUqfvuPpDNZklS5
gugXYcYQBLBNcs6seezeYNXV1YzBDBHw9Tr5tJHJZDK9UhUEN/y6H+94eOmKgHwzPdVeAKZPqJa2
jeLFG9/LmVveQCTekSQD+XVyZHTtiz+Wv4pF4gWktd6vj0aldGYwWU0tYx2BUAyQNaYztTUslRKn
uvZsw9qRI5nph8ej4PvRTe3DgmtyyHgpnDoOcUFgYCW0jQV85ZRPcsrOeBPajgGDC47fZ+c6GTdF
0m7rht026Qaa6bBEtnHf8CECbYbtGnG+3WV9eHQRWME17orZ7Mox2Lild6AqY+v69T1j5pmULzct
huLRilO4WaFLdL2XZIVIWgaEIPMaPUxQMsqCALNB0cR+RSBr7M4R1ajN7c6WUYWsnOEomHr7Sf2j
R4OWOm/9dDTrtnm5m7kZrsiybYDrOYQui9M4HIFy15yYkuxQPZUoey4pPxDxd24U4rPtUFeay8CF
cGiq2LH0npPhdHOeL0O/dfHmRbp6b6fiPJnCjvHLPqxZQqebUM+Nj00RFwU3Q5Jrhag/B0fgCiFA
k3h4YgvHvutmxPKQH5TuGP4rI+tZRrJbyXZ2IJa10wWb35W/IsIo0aRtkpgY9NjeS4LNJEPcBPQy
VpIIGeW/Gmt4gCRfth6aCXlU/p4LFqdcF3qD0Ys/zq3KfU12LXiuatUqlpaPrlGorSSZ3PY2n11C
Q1m4xbEVp+Z2X+9ir66vdkjK2OFkaYYas5JLwbf86xEtiZdSxJnAAGCHOKf5lNo0A1aSsP4w/DQM
4i0/r7Vq/qDtxch+l6z2zkPeax3vzkH67yhR36Qz1NC0dy+1WF+9wjvi7j5QPvMCz/OJrTCt4CSS
jTxM1s5EDZpooY8Z/dTpKA8EpbbkyHZJVDzZI6Mqe8iQZCAQjqdAWb9ajUc0ZPPn2CsXDmIYMmNz
HG2p4o0FM1w2Wc+Rx/VN16eRiZ0+TLoofUMrAQ32Q0/U2Q0Okfkj+HrNtK0OhCMHPLq0h89qO0rC
DvynDpVe+cgoLNIV77v4XoB0Ybj/4tnjgCU7LHAfj8H4WeF09KriQSPQjYb21qUm25Ve8r47kONn
xTPG0pQPQjQnZyIO18wHVxbPZL/RQ9nOsrg/2dI9OSL618mc3t+S8E1WvzSwRW8rds+O0GR4KUw0
nibW5SoRj40zbonP81MOisJS3IYeB5IffC4WQvw4BPfMHr80VkIqRmdEHkxZ5e1/sHZZLEUfZZtc
14lkmh5xVWbpa1Sbu7GaSA5i/vdb2humhV+RNzcHJGbWGjkxQQps84IVAx8HQTAR4/VtoWLt8pmE
o9ENfbLLL7egGjucMfX4Afg8kttunFcTI/Ron6k8YRWQtJAYfPzcPRvWXTYaOsUwriVcUt1oPd6s
m0sw3FFYfQBedAmmZTqyYvsbGm/v58XVoDIq4e7aVH7Y6byfkl7ca90gH4ZALJqIO024DdgpJ5Lu
oxkiZtCF2/R2dVQLd3kyqTbXCdkP912VcAN3rl6b/2u88CcK17sewmdLK54QA3NhfdY9tIvQi42b
nX06k25uGGbe7RJiSLuJQGhKEiHGcXs0E7NuPD+ltBQBvrH4YocIuQiU6e1jaJG2ybmuin7BfETl
dldmjHLU8hUSUobq0h2mhr1x6f9uKZ5kbb+fKxavA2Hy2vTNSWQidqEpdMZn6BbIK+ASVg9NfJwP
QVXjsZywnBe1ULsJAsyztZDNL0jT3TethCZK3wjXJPsp4gVtK9XTgRve1kSz++SETRvu6TodDyrP
iHPOVfhdDOEfu7eje9vv2EE4IMjeV481lutfh6EI+rcG38cHrJzqoBe+BtqfsEZL3EIeVNNjEtDH
s+ma8qugJPWhkdjA4BdAmz0kWVpfxQQKkCSDxW3H/5xm0V1oz/ley2E6EDHMCYzXkjRcX9JtmCUP
0JOJdqZrZniDMhdDHkKeC6nCDt/btnc/nSUNH12xqDKeTO8eBJp2bIW0rjo1ikM5J8V5dv1zG0HD
ED1h6tXVzn8NmUdyLuqugwNyGFZBxo3Y5ZFN7LjrygDP0oBpz0gixSORSMxDZJgIpw13yv2BFY/L
tqAnxwsD94vaUVxbM574tB3Z9RVpch5yLvWqnAwx1Mhl9USI+hlnWnYqejIGaCR5hxrbFa9TOfVP
avAx82OvNQ95hH4MXh+Ei0tc56kAwxGCL0n1o27z4FsqH0rJMiF7htTVljMtyo4vEiqZBgsvtl5e
WP3v05TOzWAJQDwMdDaN1I+gSs1afYfOuu6ngr+eXYHvIJ30NRlLp3ijBsSdGdgAMcptQQcRa0Wz
DByfS/YUrGPzr1xH7rh5U3MLFa6MMGIHgEbIC7vLa4lZYqcn+0UZ/be1++Jc+86d8ivAHFnAPFjU
JaD72/d2DAkZ+8BVHqO8DQ6+MxKP7LXzyfo5esWhbN6hvMAtpy+Cl2KZL/3Qz/uUhqeLHcnpbRxc
VsGRWk/cI8n1YMt64lkRjzUUgl1ju91fG8PkoVvNfKxZnYJFlDnvSpGw3ulTjxFde9bfQNbVySkJ
4U459wpiBf899jU8Co61sugILXc2/7xWf5c2LJTIQCn2Fu8lDzsXdgsOEmaXtrTOmFVsxOkBwdpP
FYeUgyiMHli9k6G9mT/X2t9jmcuv2GLcLT1G07mtgaewFh3NaXYVtg85TW+zmUlmRCEaoB01bzQb
Mp7OFmd0SbTF3lSFIDtXEHrHyTgILCH+eGhua55WR8GfKO+r3S0ABgtg7kgklrBP5cBYVrW+QchI
majzLIwB7msEW46fGmrVC/8IjieXDXhjq+neBabDAWpuu2iZkrJDWDgMc/4DfDrH3qyRheoyIqzQ
sf/KOsW/W1vKJKuGn8bxhhD+K82plVr45A6QHpYM122IHFoU0/JgUfaWI6Cfp1xT9Nbf6FHwtouA
ySKI2mPblN9esr6q0pBjuZtz+RhmQOCIZILjiMyC0w9rzTHtG45yt30pmKOobso4SlUo9IOf+PVT
abyQDxJcfG6kIjlRm3pjSjj+m2UmVE3KTPd+wm+6TCKyIYNcHsdA0WLWzCGmXSSGrXFpLY64wk7M
v5/l4jQELd35pN+gB2Tznh+9P+XD2vH6o78yEU7NVlGFRkVtlf71ovQ388l655i6+awQhsTyllYt
gneyyYBqJPAMSJanMZFTDjiVJP96qk2f7SlMfsZFOilL8SQ/BUn4kPANfNFa9BdhYStUFo1qAN4i
zpPbeVGtzs74eTwkh8VjpBUhCdSqH+aTj4lzM6VUlm+Zego/tjMdOfCWJznthr6CY0DYtT16BIpi
WLhIrEu6sCEpOrsngYvUWhgXryPCFf2Dabbnz5qeLMrLKc7iw+wVDg/gajn+RYNzwPbETeFa9Z+q
/9yTH9nqpM7uOoGX2GU+W8OEBe0MeBm4vr0pR4uhWXbrp7Wy7hba8ngm/N+L4WkZ3Xw3g1DCGcul
BVhzgpRvoaFpw6AHjZt1cTPEXS+Sw2D1AuGn6PbTMgAO6cKEcUM7irEbz9WYOyRXVMVYR36CAZ1s
H2RxG15VlkhyuLh9eOvtco8/lvdnUiSJ2HNvejfnQ0SzLq5oiqOn1OYOo5iQUyv4Wkk9bCt7oku8
pGeBCY4xtYwEauGYDHGbL/CJbOIVSUT4Fp9dFw9Zn2JckE8pqZE0zlr8ElM/EhUp66KhbipJ+u28
tnetHn9ssLzzs2Qiw4KQFI+99qrT0AuWRCSVBCp6do/BTXCfsFz9T/EZh/TluX+odPyLhBXtWq24
WjHpl3GUsPWL0vk8B39oLMNboDq3BXPgWjhrQRDzNVcfdee7T+Qbpk8SR3asISXgOnB/j2NTeLu8
0g5D3whwLIVldmJhMJ7CFbeNAM762N1Mj4WLQBVwr9kFY6n2VcoXmGAWAWUxRI9d5WJgHJxLVZrh
gZRAi7Uy7xBspEXGpq0+w7WCyRO2X9xaJzxJadny2jOVBHBDRBxVA6dxWGTlHZwC5g+7wuLgi+Wh
XeW/ZMpvc61vvvH2/m0XzE+mCx4iaZm7JEsI9DoRt6TA7uZxB8dOpOAY5MCzcet3igpEfWPkbVse
WfbRawrnCx86lZAyBRy9ROqRDKV/VRO8ho2OdMb+0zX+u8IDu/OdmwBGCbJ152b4HkNN8zYkIdbD
pCXiwgZXcG2kLKKnPI3YVQsaIJdUIvBb7EgkPJbURL+6EbsmbApM2H7+kKJqd5MTp+5nMnKNQGRJ
mozVgIncH5pBn0GBPXdiQhxs50dPW9e6L7v3JPELLA8dgsA0e68ejms2IMP8V7mDzc5YvOmR7us6
UO+0C2R3IkunN5/7B3d4g1DrEU6np/ppaSkMqv3XKiQ/JchM8vnmFN2sXfcxFkbeq4LJT0gLjFEO
UacUjf7VebhSv4njvK5EBNWD3VbvXXqLiS0B66xaW06A752iIxBJKu6mlcVAyJciRJnYqHn8V9UK
SEdRI0ZhD5I+K+gOABXvSpFOc9x6FgwGm8c0OTg5DboU1QoM/bQPbfRIfHpmHo27zqoPMp9++9BK
DvAzossyprcqhQjzgigAtvUZwuHC7SiG0gUybfDc4+Q12PfzOWqcrSmU57BjFQ7I/GL4R8O42lXl
DKNhxXBdrcF3jhK3r5v8V9vWJEoWLj5tZa2bAjZLPC1Bh3iwsusIIV7s6iVT362y1Rd8tJuJu0SV
3ImejVmQBtjwpWg5r92F7aM3Be2z4xYOt3o761bgasUrcgY3Tr5e2BEGGnfzJpu7o6Ujf9lPfSmo
Pw2Nc6IhUvP2Jw4uw35JAOmkGMTfuXvIU9+2gCVGB8+gaUy9c+ScHfDT2jAcKex9dFI9fVe82uXO
Cq0Pvcg/qmTTCzSu3kPTBhUVzP7P7FVTE9euftDzML/7ToTrWQ74o/LsRhGAsMr1cHhlfftqk5Gk
dMoKCCS5476rWOMzcmeEHOx3L6OK5IhxRFCAGv7MIR8HLjrBblbcnPcdMKaT568kgKtwUQ/DgvbW
BdHAf8nn5uSxF6ebsLjLyuFp7Yn3McO5DGRlJ54UiEDWrYvNnpSZaVPWEwAAAhmsn/ibUFWptvkw
Bugn3dsidfhkUT+yn7NZXRI5uTsGmg6dE3R86APJ3wQii/ZdEvU/5Q3Khu2EQXEOrMcJntRfwFjm
OgoxXzx36E9mClCDk7D+I8UqtpayR64g9nTl7WriSvCYgcPSR4kf6W6OZHfKwzw8VT2ls6EoCK7q
sUEtcwT7DVM/9JpTRc3oaiiU3k0rJm7UQyJBxbPwdd7ODPBO8yf8GhmXweTfN7Xb/SrtYTh3fVQ+
DaZI7lxvLj7sgO5eV1tTrMt82c9LyboJlNU5YI3BPDiJjPRJv5yFb3+vmNMsqG8buwGcrorIOs1E
zY8idaedjygWF4HXHlFG8Cm4Nid5yI+WZJ571nUuvya7c+LFz/XWBXOwta3irfy/owtnIKEFcnuU
XUw7k1tIa5GT7J3Z+Vmn8VMuBO7twl5+hyg2F8+Q3GYB35yB25cvq42Vzq6MueLglmNMEoV186Be
Vz8fOU2QJoWFe8ySxZ9W9AxGzFqbIRrFv2D0eR2ZnmP60JdnAlxubNhPbQiZORt2+Eir6pxHy40Y
ZLWxKWlOLvBWcu6vOtsNE0cuzRw9TbXkhoa0dfahiZytbbNRnYalhY2AdOVjZ1H+uOPFB/KRtMGl
Dxz3n3YJNw9m4jo05ta6zxm7/5YwmB6XyMaolnVM/VB7rpNxHitb/AApGzZ9NrKYYrSNmBdKCWLt
xrIxQSrYPnTWSxuU/raUhnRM4tW0TGlXhl9yarN3Zozok3Dh7xwePv5q7emPXoni0BCgIeVHjBj9
p2s+sm4cWNCVZTzAId1PsyP/5fJZNOUxkb5+6ipAkXuVshRso5SvhLv0586zCqAAtkXgkhkbklr1
KXQHJKIhK4GsuOQftPMsXDsIQtJuPdFov6Le3GipF2nVaCgZriambK7Y6CTn2qp/AdYrt9QFv1aD
9eFEdKlgop6v8Kn6NzzPwz0LaI/oYYpi5ZTJJSLKR2CwS7+RbCi0t4mkhG3Sf3cLDBGXQurNxGXx
V9OsNoKVRldZe//K49WCtPB+qq73Y2Y1dcyUWN2L76bN+NcElsx3TREO1ylIHdR1N7/0GLbOUED0
Qc1S42Eq6lc1EiINKmp5+2JBX7IXd2bGJbaUxBFXa+9Yw80l4K1K3BuoKnO17xXn684XJrxPh0Ij
RDvepRNEHheVLMcVB/yLYEOK0X6o9vQbUdJCzODqlCtLzEI2WzeyHPoNIiinVZ7tqrW1tmsQ6AA9
ycbk3i+ttwlCCZWptH3stUv4MeYo76XrpeW29tZ3b/VYGMGM8pBHkxSf54L9qE3a8jg6zleZ8WFa
2oVNw9AtK4vOou0/1zKfsM+7DVYBZTKaP9sJZFPgeI+h08+I7K64z+hPfkps4EtmxhJjJnZvALzW
ncqG/lDo9PZPiN6CsRr/uA762jAQA3DxmG1ZEKh4nES0U2tZ/aVfuL+WbZHAi0sqLePBY+/XB9J5
WEUbEubu/X07FuGu4rp2Vm02suljATXImskgc/x7GnKip872p20kRyj3Fvqcxpy35EBPzVqtb1B2
m+PaaOfR8SwZR2ExPpLNrvetu6p4GRzKDLl8xq0UyZ9qZtpAl2RWWD37QPYVs8bAEZ8XObStGn9c
ArnwUIWNA9scJZ3MOP4satMo6fEZ2Ab9pYuhfShq5X8DDgDW5iPdK6COKz8ym73VdNYhG4IslowL
W3L781YaR92t7YJRwSt5nOAXUt89g5QpwdTv68XJCa+nyXYMZPrmFWzf+GhY3rvdW4rg+mhdw5DJ
X/NpOCDRNQcz2Gqfm9p55C24bZtQMVWGAgrojP6BWUWQgqbfU5eEG4uk2QH5tto5dp59mGCxz8qe
+lc18YTgsFDYKSW14pbFTrQStoVbM2sBnkI3DsGaQJVlAVbW/W8ny7u/elHmBe19os6ePrQuVe19
PZtvW8r0nilC8VzhYI76riMUtdbHSLb6cW1reSEJDCCPleNWjj5oGS+tSQsSiJtDjvW2Z7/RzB2d
1ym7uChH48pH2q+rZiCN0wH8xcK3avzHsJHhDtP+XC+bBZTDPh142Rwk+q3T24yUZXp7gDnIlgXt
YiRUs36W6STehoxBjcqnIK7nUUJ3DKN95Qt1tBGqNkW+fDB2on9zEYbFIW10CjpRtoFw2zdjSr5M
jCksfyC/EKA3BwEk8V+GbYw4i06OtiI56is8dzNcD0R/7jNODiZfyFIjdkf5nk2Yd5h0xoDJn/Lh
dm5tAjKWm5rP7a6mHoHgcQOaaup/LzZO3NxP7hNJjD1Z6mLbA5bCqZL9yxlVN9Ixn8uMmbjvE++Y
6eqNKWmMQ9t6qTwGto3SovuYZIXFx9HOdSr7H0GzBowE4vV3gUtANlwsde96hD5HGi4fAsj0n11b
oUoLD1Nc67DayvIftYYshKmGe2/5gmxdai9O9iKsU5oIrs5sW3e9LQDlBYE6w+fDNJKtqXv7rvHB
8k1o/+HqinrkWThTzOi5O4vnI84kA1snHHkIGy7A2nPm97Sok/twmPprk9fzjgsRLj6t8hcWGSTH
e9zAOZDibLOSgtqsff4nUnlzmZu+umDD4EcHncSVP8UW3Uyjc63KFlklHCFHeSm4QkYCUb1AHPOO
01o7T2x+8HMPNe6zmWACDp3b3yF1CqaPdfQH5NXO++1ru77nmQO1kGU/sDMwquUeOJ/EwwqRN9TT
5fnobQcPqRSRA7jeSJDGby13E4qayRx2dBIqb2cIYB/mjs6otOvZqwYNYrpbd2yGbvVg0+DBYXTd
y2rjqPEyvMb4NbF+jQ0RC+xIGwM86+Cu43OFfIIaol7MJB6rKW13dpPqA1BP+yu4GcjBe0W3t4e5
Ufg9hlzfvpOz9cepdL/PB2E6oK5tvysKZz6DHdGQ74svAtZJrJSNc9cNSe2mnb2Pom65ZKtAVphh
FcGWm/fd5NrctkDhBlP2BdVG7VPsFMDNSnNt6oaLxRhhYLIY/beZaJnjbZwTkXTVIV+HYJcuVT/u
saGxjF4jE3vS4tLo4tcKe8Pq0oyXiETscg2XGpBXIqLsdvSXjxka/5/UX98QqIh7DUxOl7ZpXIrx
qhFsOetSzPwQAYejC8TsxxnG7CmXYfiYZDiHewqUHmhBuyGpyNDzPSoLVPFiaRps6nh0SRuRoslu
RvIRb8dftsT+fVKb7MEJSQDW6MdATEBwuW31Y2dsVBGrifCxx2YlnhKqVKt47yhzO2YQSw4EYUn1
y9SGN0Lxqm5Bn8p05Q7FZH6wXNI/g4NUi1dWboWXfmnu6Ecxt/opA4+0LXpyENbU5bHmVI5LE8nL
XNMCFZj6I6VEdJ9GxHrLpdEkg7JwNzqL99o3dJaPmuHKscZq7y76Zr3kz6pE86tIQ0zAocXzPPNK
ec7wl9ssS9TVJUNTrMRJIZS8uPMY8W7btxACvnveDzhFepjJbDD2+AKxuEqAm6rRG0F5+EN08tHQ
cYmqAJZTyh7k1SMTP++GNV8+yXEMcTQQa4ajOG8SeaOUOwuzXh/iofBahhxdlcyOoy7OkWeWWNTT
S90hOE0VE2ugLTa/cKKObjCHVy3IAGxE07F765qBh6ZIXcNCu7flclG5CyJ2NsVr0qq/HMDQy2t5
WwM1xfO0JObFV1PDqVQQ1wwDHOEycz8XgGtXYZaSwR5vT8S0DmMyy9/qroC/v+LdSAKT7TMb8V7I
xMbTsXrNAe8Bk30Y/aSB+hq5XfJLcfLDSiHCpTUdJYU6YM5re0CyGdQ7Pn05ZgA0RvstBUSBVQ1L
rw0oG6l0TbeekU64KdgpbNNuzdGQLW9EQO2UE9sev7JxDdwXgpzOs6cKjB4e/ztF/hutIOIWreZt
pRMmAvBCuFeb5LgSIcDji2POtCh2VsJ+o5hZ4doJB3aVW0c19dnvypJsCVDHjq5l+nNUBc0WfwW+
6RqI47lSzshn1RoNfxpGWoCF5ZWaThwp8+Dv+SXRc+hHP3SnYvzu0uhSeT13bN4ZiOHtypU7txBt
o6rns5/AAk8Tgqko1/NyqeYOdH7epAeHi9d+WWbkSpPeGCCGcqdEFh0s7nTYCW9oDkVY+C/ak9XL
kqfAFIK2uDEqvI0/EKxMNZudiQklcLnZZ737a6YJ72EBHws22yFhnAi+W57Ya3FK3B+NSr2150lC
25Op85KabHh3whIHJgEetPJhRDIa+H81WFge7HHqz72wilcRMiO7oydRSKZp19fYySyvqH4Sqyif
mjEF1cn3+yvMCaiWM1dD6OAmRhknliUGF3zuAss6xNZXz9I7oP0zGPdQI4H6GHZ9hXkCFe2cLemP
X0nn+zekmOkfZwcWiBWWQ+xU7V+kBe9nnhyOc7ZtO+kW3JlDQA2rVWLXICtA8kXITdJxOXamTH3J
qvR2kzbjZz1xqQBAwoytw28HsiO1mIm3Z4TA0RL6PbL8YKanrAvySzOhkjpY04w33yIsns44dZzy
V8gCnws73oRx6azHLgvVQxXK7slFwEJBvSnAjiDRI1dcl2aRmOHLnLIFSPnEPnRQ70OPyx+rtomi
Ch1sM9td7yOfUYJ0IPpOCt6kEZxWUwebAcDV5KLuFeYHN3l9DK0x2BMeXg6AB/vj3NEdYOPG+qpc
rVeM1mI4NpwYW7EOnKfClNdF4/lYbIeq3QIOfdLRqlVVaJcebo47bstQ6jWJG4hUnH6N88Pow5Dm
V7fPcN+fB4uBYqU8bgcmkn5MBwrFc1Gn3O2CNnt0iJXD4AfTdpq8IjxMgVbE1WV3SLp1BLcRLF89
LRB7MvGcF3AAOf6JrrIdGN+rbAGdJZRE/b9lSRgPjg5rpVczYhW3tb3emW6k/pO+0wOQVxDANp9f
7bjWvRuKec/Vyz3qfsz+tMk6HH1nUvHamD+zT63e2Kj8Xw1nD3+jGfZOodu9pl5276Nwwa9Kvb2z
Ys5VggFXAf7fC7o3cKHiQcsaZxCHakFeLHL3YCBwbxaPNPac+iAWimTcrd4Q4CelHKMZZ/nZtxpp
7nbYLmT4TrNnJefQoHlvctP/Li0R/hZLz+awkW1zgvXbb6Xr8/eAFJCmv9R0gyd3st6xdkiOQUHG
JqEOZVfTlwwNIrCOZZYWuzydLA7XtN55Czbkzg3/jcICAHVDf6HugOvJSqglTsGXfe3QCKFr8G+R
FthsDtZzajficmv3fXY7le0grpcbgib4EibfOSUl+zot3fCJTQ4NOqH8xWThXuH+WxcJSpAhBaZU
7AFS3hIM/mEbd7NLySCIczuAtTQ0tHSU5QTzsYyKU+Xj1q5gpsnogtGSYFtVVJ9BbYFebJKWMi+S
NhmQl4tVtu2HP4GZkQTMdhOP04PHCHQuyPzHvcSBUhVFehewgbpqHn0+UqPG54D7vy7XrZobUIGZ
/4d9kPdIyPwbcx96HPXFh1nLcdulnjxEXP/OtE04l9Bdhj3f3/ZQrRx+RV9H5DuVxqQs8n1eDtEv
tm9mwz3S3nQKm28kKaiol2KI8x7JhAcwhlaGXqLwTrbwQTasXIo/iK0wkDD93zEiljG3cVJmtFnH
pmnwWFozQn5Yi9skF7wCAiAJAScI1BzEQ0Is2S2EvmSHTGq6Gou6iQtpffORzwU4MQ4mXaxiXyRB
esXViu9vRRvlNMZI6zRi79rqA8Er3XUIifEyuxYDp5VfUO6y3WIFDEyqtf+tWfTWE3F5k5XFK5UA
mH4KJmPfkSXu91GVM1MRbSM479G6C6R4swb49ygXC7f9iokmU8Y/pi5WkhRwQg/JI2Dfeu+BS/hw
UjjR3Ermi2vzdKzN2m6zYoXilZEOrO30Ge7IcaUVj4RWx36ODlBmsKVC/CKv6Fp1dSgVSWpGAzIB
g2Xvhgr6bxbYOm7s2j4h8AKhqPL2YgecQ3F069Xx9BI8WDYOoBFFCPAXgZ2yCQ7aDM49YMtwk6rs
R7UV3B/2dld422ucO+gEkcybY8QK44i/FqCBw1yzVy6EAJPX70PNfpyTNzt58BMDnP0L03ML0XJj
wjHYajppdl7d5R+iXmj+QDXEqImGfw4t3/vA1+Tvh9t4Mc9zexhd1GckMXFZyY8fC0Bce2Uwz+b5
DGdD4xg2QjXvZR7Uz5ZP0Ja784JRC/W7rNrXaDHunuMCBhybl+NY2sFTlVnNHvtG8I6TE4BHFbKJ
wpHAqrNxyKuyoDHVBEUe7PLeLiF4bAx70m142wrJNfJWIK4lnuXa6bB2DBGiczjykcBBeusrtK03
USogFVXWv1nKgMZiR3gPIJrf9diqJ/DtwDgE+MhhbYdt4usWALiN/l721TWp2vW1YRK70jf9qIFU
bIt6+uF04a4cpRODIVj4hCYTQCKMuz72no1kYqQhA5kZ9hriBE0ZYzWfWgiB10Qh3/Qd4iS/TJzG
xnOwD4/2AaT2ZxbyfdjUUwboGONXUs2tvQ388h/Az+aat+HEPFT2h2HAtQuOw3kyqf4iTfJ7AGtx
0mu2vI+I5Vv2sfN+SQHX5fUYMRpk8o6NWnMYkpk7CvFoSAr046S0Hv3nxCIWDZAtQryIYclEm7Jk
qaha2cTeIDsYw3yLemrbv6nNVtcuzNkdzgy2tr1md1zuOq4pmN2e27BUh3COxDZZ0Im0A+Ojnb3i
BXufjjXnG1MzLp+5CQ1YTvTMoc6xgDdJcDVuS0C2vK7d02CDOYHYb//y28n/k7s3dlZAFkjCWYkL
UKd3TqKDWE7lsq/XRO5DO+o/Cj2gKQRckSlihgfvZ+aKw9z55hQgZDrYhh1hbX4BTRd3gBv5oLrp
QDSH9XNVR+qKX1QxXTVMIF1rfXMUM3WBHiGVYUcHOrmDCwu+cucaD1pSn8KLSlBUijLJ906Xz9Qu
3kCX5YwDGrMbNGsPSWtup/ccO9eHzeCG75ZwaTCjWm2ihPKhop2yN3bBCaN5VT5rWkSeIhD0OOuX
8RNbt7sHt8bFRApsNvxL8a4DTxx9HBGnbkK0jEsUG6zvVYX/Na/67tqVdYdu0qkTR9b65nqtdXbZ
2x+qbuKcYWJxJsYnjDBcEYuAoF1if8Gm+cAT8DTBbgfhj8hURW+tfmsCxD0HJeehM0F4STGYx9OI
eY6ta8aj0jTfhWOqXZmWDVXIwS0xTrHfc7Q29slVE90JCLYHzy3zV/cWAbMDJ7simpU/ymMJbWMa
u7cbzKW9M5ldNJrqwoWjeVyNEnuLdrM9QBb6CGT5nlte18TDsWgocoETF6HVhkjstKBs/RRy8lGF
Ow+Dozhl6o68KiCSKWE10o4umY4CMSKE8HNDoozv+XzDaoSgTXutcJPg7WQVgHXPePkKVb9vdpwk
+W6ssU+S0/D3PAt0QdKqua97r8db3/yPtPPYkRtbtvar/DjjnwA9Nwd3kqayrIpVJVeaELL03vPp
70dd4HQmiyAhdQ90gFYfRm4XO3bEirXc8bubxTpbYAJ0pEFx61VeCLRVgpld5t/BjKw/GeOoUZTt
s4Ot1/ZJaCyXWcJAILtQecHr85Ecs/wVFSPj2gyzZ7cfyytJV7TfeDmas5ET3ym9jahR1L+KTuQP
9DX537ni+gegIAB1IANNyFXSQtWgDHBAxSZxSAwPn9oMX0D1NbvuYutDUfTlrrT4SKu437VRUQsU
bnjjwTcNeEAfPg28xXeG1gdPEnWZ06ip0BbENbuFg3YXNkwDdPAorNB40nA8dEgMJ0kVUlH5nQd+
fheYxFl27R8bGIlTemUJ2v3pX8CwY/vdvracNvKLD5kO/Q5cvL53Z/eRfgt4Lz+Yw0DZU9aGhyJM
BBd4Ld4pKbky9Prik9fYbJjWskEBUXenFojOxmCX9wWZZ4eiRgAdbPqNPhXvCFe055h+oVz3LXxx
IdVDoERqcis8j37bRM1OrQabnNuU3mNfmN9hpE9vlaylmVfrBMT67rgbeLq9Q04Ktwx+HH/Bi13p
M/fZNIFEelZOZiWFzDGijEkupKR6xLvH6S36CQKF/IPWQTpUh7l4V7YV16etT3EafR5hL0dkDlm1
QaZhKYqQTmCzS0cUIYPrQICm4vmmThTP6XXDcYTeFmfV1TaapAGdJ3BlVM/GIFCa4rJ8kDy0lsAu
SrTewJLJwzXgJhX5N2+KoNOiaH8KtW2+J2bjXcXIe0EmB/uKL7ntiQRm+iK3g4f6i15T4IJrNgyB
5liaPJCyhmrQBVxyV1v0WCMYio6ECpmAPjBItazvKoveAMPWh4+VVagkGF39FhgOveCm8irgjwhD
Uk4QHNYGdG3oiMOiaZ8MoBLvoOwKaMICw4GWXXdAtKsBdZGTTovBDkt0TysuDWUizhFSSN0enidY
e2o7lpFBVPTbHAT+lam19k2RjPlJUgDPNKNUXnPwiKorku11aAUHT03EXQwA9kB4hzeqm885KMLr
CsDMcyHGir2FNiKsCeEV+ejuBo5PjqtVEbcPsvjgKvKzFRvdIcwG/X60jM9qa8AgH3Or1ilFCgCW
4rmhge4+qhOw2zX7ozBAY8dS419TXQkhaUAZY7CRvy6LHH63pOCQkDUl5pI0KGupOz2gbuUfukij
2waObd42dGBXQzXg76vsTrHpDNAa+kMh0myge0jTazi0ZJDeTUhZ1Ci+ErgS5QA+hf8lihtcoC7X
N3BqsXHhA5KAKvGGTb7peklNtU3aq9wu83fsK+0GQbYR4qjRonHQr9Diy9IfhEB0xFp1/mpFLZ3C
rdRYO4UXKghFldaSEugHeT1e6Zam4CuBGPVRSf9RRKOMBN78WeNw4QIV/WCOdKm0eklbVeBWn8qy
rJ7kCg1HrxDRyRt6xMl93TgAyP1K5Z+yIDyb9xn3ztGsPYjW8wq2BTqy9+B5rOs4hDhAa2yc/aB+
aXqruK8o3dNURAmoUkAqxyC4dy3iRIdO6b6ijyaf6K4XVyLRm58IE5m3ih1SPbLl71arJVclVKvP
dmd/9S0BmK0kg0AB7Qd4XuVI9YaHahAjgS3B6SbyDiyI3iCZ1Zrk/uTsZOgwRyn0fUNMY7hX1kAH
oI5S10H3JPrkbdS3sl7NOPG5llw3kuY5qlEnzzrvRkDidU/inhT1LZvqe1FTp8iTjAeE8LmI3FY+
dqoMgrRS5J1lSemhp2l3pw8pfISEb/t+pAkTJGB2bDxuvtql4oQan087XNCfeslXafohIUM2Z6iR
xoL00Das+jZE5uLAUvAU9+XhKOL0l4pc4gFOp/hbPZDoNqxG+log6EWyQavpONSfCwLLdxTY4JyS
3f4L0d4r6DKTpCstMCib9oeyIXHUtWAVwjD7weA40llPW8ekMZKFVKNE7le3fazru6osyicft3Pt
55BigvOjQkFdVU1pWQeCg4oKhQyV9rfICN8ZCD8flISGWT3gBWX1KKXsVHdwb1QETQiwrAEUMXea
PEI106D0AUgKJFNlleOtbbfwG/si+lS7ZK6FStGhirgaDLlDhRXCxH0chCCbSQPDoFtW4HK6V7Ql
SS1HsQWZiAx1P10jfZ9dU6aR9lFEu2OraMMR6LSgfYTGCblDX2hM6ZS0UXg61G2tndSoohu9HBBE
oNZ4R6/JYxhF4gMwoHBfpIV1AtsClRMsHnvS/T5tAg1XP7h6GmRk8MWWVN0btVlQdABgQ5lA533R
DLl3FK31y7Ob1qNC2vfTc1+CtoruKDpmjEPWDTrJXxdkMjS4cMyF5tDcmuDSPQJAo6lL9Kw8vNze
FMSTlEeVT8CNPhX3yESSl9IQ7amgAwe2YBstpVYDzkVpyvgFdhW9dk0NJagpwW8OYSFYNc+4rXKP
jAqAjR9m1ze/PBOWQh1uXynOfwoSsyewN0hdD2KYfl3yq1IS/dBqFPN9ldMNKQTMgRNPqYwD3gcC
0u7Eh+NHfl9AlLnLSiqUIta7Q2HK0akEhnujE1ShhkjUtqu4bulxs6LrEmknKEwhNAsEPSqNrUII
HJnlPUWs8aOJFsIL/y1iBbUvHZMmkI564w+07QFAAoEo/5AakJck5IofkakFvBIiNAT6gqnRJq4D
vaVr39QE97xONZDe+ehThS5tyLXuTWjhiuaVG16mLb0FYXUTNeR7oJIXR5X6HWQhmgUzSGjcqkoU
oAXaX2kFPcg5pVL46ttWUj9Sz6YnUlfJUJqWeau7RJZcFzQ0ER4e82QoH2APN47lmBQwQyAPYJUB
/Wz4vKTXoAQy+IhbVgUSnxPxB9lqMGhBsNfLBs4a0wDH6RnSSShtcAJKQ0WBHncqP1r7Wul6816F
nws2VdJMT4UGwixDbGg/5i6Uyxp7sQwG4AJB+VFQFb+y3EebJgZivEmSRB6BuBYScBp4kKndIfhy
9GgLA/U5lU3TRv/iESt8LlKqY2Mby/ednxqOn5CZlcDaP8t5Tndab9u01gNpBQxZkpw3KPBSBKfn
CsC3ZSjKndnRKglJ+evYTHBJFR5aOaCNnIdkc6zr4FXnWtzFLckKcuz6ic1PZk7vdBhoAKwF8ICf
ILIDLSHDxTbxsUoSMUgo29RdFfqNiOXsBwMJErAxffmRV7ByaukJpwtauO5toSicmxC1OVcJ+2uV
CwwkrNS/s0hzy9d9AQYZibHIyp+ynvZdF0wV/ohkmaqS3RFxDOtDLli2BOGewDYgwDfS5BN48o9W
beJy2gQZ4wAJYdMGLABJL8gnXr8V7LFmdBiTASoxBIh3dkFH7ODjzaUefrKaH7oPC8l4HgFIAcoL
yk9Iw6gnkcfdS+QbJrcK265SKahSSRupKUMhIwJVv1NV0Ozc3QqoFa2htEpKS5/IEIIqzU5jrYnv
WVgjrQln785zQU6ty6Mv6q9rQug0muoW//zn/+Xfvz4HhLn/8x/l/4N9Qy45gKcYVjT4Cc1Pf/p5
Q1M1WzU0qkCGKiuXn284sLy4h+yJ9uf33pjvM2X4sm7irSI6JgybWF1TTUOXZ6rr5NmsJiza7EkZ
7wfxkd44M6I3mZbHP7TDFMnC1nWhkq8Gq3U5lFyOVepRmQST19doOCARTgkqGu7+nRX10opeGGM0
tW89dbZ44WRmL6ZPkhccnXRPKK9drZtbWn4WHqJiVdiarmuX5iKZt74WWMUTFw9X+OBu6MhvfX/6
+7PtBVNAohSyXTwVX6jUIOjz736+cfn5nDQlfdj8fH04WvEpcw/r31em8WeQa2bpzY//+Y9QZYPl
PpufafOd/X66iS06zNwCdl1HfLSVJ6+FwQwMIS2re0jMoMWowO1+GqXndctbEzc7lzUoS24SvXiS
DDhgD3mzMbKt74vLgeV50vmmbLAwYC1pLPf/5cLPTuUAmYkkj6xMOtL7/UwbzL+aH0O+/P2WTUCU
1Xzfo9qs6PTqntYNTFvn7cpbiHRBnKGQ2rw0UFF6zhtTKp6EeCmAHUL3VX1fNzGt4YoJZTYGMu0I
UGUeZEx6fwSDsWsaQirxSQLwmPKCWbe2MSBl5r8E0CRA+BxFmmOAw3fVTalvbKotE+rlnGVabGvD
dNoBVKS0hQO6GzdMLO/b/y7L7wN7diAhzPIUgILFE6jJrN1RlFifpa3vT39/9n0X1vIUaFPx1BHY
0rH+sv75rRma/v7s84rEkykaWXIIjYKGqiQwuX85gpnLQqowNoNYFE8lUSXeaWMBpv/7m00rdMOy
CfCEoc8+n3PZU+6syqc+QQOAyDwM9y1vF3d4Wp+qxZU4MzTzgKKSEjB8ZflkU7ZD3R4Op3UDi2sh
0CUHt6/z2JjdfYlFsVapQhjEJ35j+oPN4jGxHv6dkdl+Ei59Zyai4U9mAB3vaNDBbFEDTG/XzSy6
ElsXAsi6qpnG7HA3ydiivajhrU5AFkGcO9oAhaazbmVx7W2BBQUOEFmZLYnRVpJAv4jrFvY+905D
+PJgfl63sbTsmqpqlm7z4jbsmQ100+ra1drySYLdT1zltDr+OwOzm8+k1FqOJgbsat8UX4Ki3DCw
NEu6rOiyqqkKQ5iPgJoVMzjmT8nXCgnB/kSmOM/u10extHl1RRhCVeixEfNpcuPahYe2zp/M5l6K
P/flu1rZCEWniZifdF01dNquNaGY2sxXCTsWXptEoDB6RCPs4l6SxTsDMuvI825p3xjR2urTjclb
Wv5zozP3Qma6LUjk5eTDvu9U+9v6rC0uzdmQZkszUFfrkjbOn0iqm96NG5CdO9TN419Y0QkbdBkN
Id2aOZbUEyGRqVc8ka0KHoX/XY8+j+rGTbI4USaFIRvxcc0UsxOvymTXcwDqT2Z0S5++ubH4i/vr
7PPq5UU1iqqlQ0pm8SnAh+oTlxUkTevztLjBTNOcdjG5AX0WYo1JnoWq3udPHuVFqnGkR2BanIrW
EYm8a0P7qyn7r715zAj01IyHCHsxYUkyvgxALdZH9Dtke3NmbFbdMvXJR87OjFUnkF43bvZUWsBM
Tj5wYHEFgxtla5o5k2/wJK1bXFynM4Oz8xL4WWImJQYhxETSw4dgKbteN7F4aGxqo7bB/aLNH76G
UaLMnWICZUylhwa2+FEY1s66WTezuBvOzMx2HMfeGK0EM3AwoAN3guq/UKGICA8tlTIPw+v2prM+
XypDVmTdMFgnS53tvgI+Bto6/fypSp3IBWRwjKz7Aob8dmP+lk7qmSFtFuZTtqMnR2BI/Aqye01/
tz6OpR1gyKQlFIPsq2xP83oWUsrgyxQUB/m8hkAcGGYkgjZGMDOBqo9swwAE6sjWf9/9lybsisYR
/ovQsQBOJtRac6jYSJ5u7OXZRvttRiOiVFWdMObNiuRN37mo3gROZQlkVL8nqglL9KGh8Lc+ZcrS
gDSLV52Kj2b9Z2uvhXmuTh1JTunDHOum75FADPatRCnDVSDMyia5MfSVU//UxZC3wipXEBpGbn/K
Cv1k+Z/Xf9Bsi/weua4wzcQ7JGPUmTOHBwnMpkDGYuiuX+tuY/m2vj47WWDPyhaJwtCpP08kuVtP
pqXJPP/xs+sOpizAblTWHc2/SqvDkD5q9ev6/CztDJ2VUhWhsC/mZ3Wkl77rCjdw7Ag9r/fWHRUT
mkU3tsV0Us48wv+tgq5RkLNsRVHnMVWUyX1dW0HouNCk0o9OyQVljS57pmuFdpqtB/nispyZm37O
2cEtzZImi9APHSX4QFeGUj+vT9q0id8MBy0TXLamK4Y8rdvZ9yFSNKPAFZ4zytqj1nTDwXfhW660
7jZHX8Rucscjm9+0W/tt5ln/bx5t8okah5jH1cwwLSoSffGAPHErQOiBE2QqFHIUsNT6pYTrYX2c
W+ZmV+CoJr3IU8xR1qIC1F9FSMoS2kBTNDyKwP8LL2XgOMg36wTFxrSsZ9MatZTV2zHwnU4NYQ+h
+aONrugpp8iXbphaOlmCx6nFXGJtnoOCo6Qz6hal9cg8tCD+4SOX/p2JNzmo3KaaDKzVydNXJYMF
7Htv/1hfn2lC5vtwepii0qBQ2pk72zoyEsP2ssAZiruoAnn7cf37S7Nk64ji2VPDtqzOgvoeBC0B
ZIDQVWHsiCfvdAWMZLoR2i2NwtZ5awGxMabH3eWys8tyM4TIwDHcb6n3GWqv9VFsfX/mRdNcCtmv
AKxArsCAH5UbiYglF3r++yf7Z9s2FrLmagbfr+yX0AUD9EuWQWNtPEu3RjE7+nbWCw8MWuR01eNA
IX1jEEse+nwQs6OOsgHQQZDGTlXfd1KwK8KfsLDvvOYuTD9MElvra7I1Z7OdJQ15a6k15qBa6ujN
cIGCnQpx9e+szO4BXveD4tbTzkK7LqxefV0AejxZ0cd1O1trMwt6TLpUS/B1kSPyXyj97Tp745ZW
NizMnUkqF3mJ6nbkALK6rtu7yL6T3BvJ/ZAFP0IYAtr0uS6/a/ZNo1xpinRLd/76EDcWbJ7jVqxg
rOkgiRw330O06/nX3ngFN926lcVhCnNyZ1yuNA1fHiU/tlSpU7PI0YyTThf7xuenXTX3l5Qz//v5
WTCYQIVZwLQfOUn2NTSuop/QvbrIdPkby/V2GIpMgoIAARAgTwd7NgzUmpJ2VEJn0uXVab5t//j4
KLKCbC0sega6dPLMpeFvJohmHTvBxOAQfEafoJQBI21lvN9eAIqs2raBIZ7db6LDbAihx7DG2Mnz
V+hxSu1WNTYcz5IJyu6qqZIt1q35pa9bed3JZRs46SSgkiOYsZEzWlqMcwMzx0mXd6plKQayBK0S
FFHycWM1FiyQ+TJNXZ22rTlfjRAV+Hr0k8S5G/IPZfd+/UwsTJBqAMJRSTzxStRnmzb0gs5G7Ja1
jiGnoOsSChXIOeKNQby9ANhQMoV+m+co6dWZRza9whwjw48BNz/xYof54CkOnnoC9aS61euNfPfC
lF1Ym3lmKTVLKJyxRjIK5emNsSx93SQ4JzYXPKvl2VjgVE76gs5nRwrFrn8W8D2ur8mWgdnPhwnM
orMNA4jTwSrfN8f177/1top2PoCZA0ml3pLHnO+n+efeuIX2ve5vaUn+cysWtGFTQsCEn2N2MoKw
ryF8CAuHuCW/brWb0ruGWGDdyNJU8ezGGfIHAd5sLfKSnj8w+bljfC/sj7r6Yf3zC6eDn//P52cr
0UCumPWKmTt53KJmsE+ag4A25y+MmETZkKcopjm/fYGrjkGuhzkoztsSiGGD4EcwbAR4iyOxTEul
XZMH3rz8l1lBIPkQKTmALPtriHTbVz0Imw8QaG1VGpfWRKigbWRdhpvCnC18ktPpHQZR7mTRnaNK
f5bg5pFKVePs69PmPouH6cGOTSPi67VxW0K5ock5LSobZbmlEyKgJTKpmQnNnj99IkSHsiRnSbKp
VdS8GQYnC56bcWNRFmZKVxTmCO9rI3M1C0gMaONgnqkyR5efcrKZh/WNtfX5mW9Hh8aQqpjPu5yP
3NlyUwtbigoTuUUxJXgoZ1yuhFnKllX0Wua0UvJAlxupRaVEg3lEXXx9IIuWDKGw8vZkahaQGDQe
GbTCZg57DilEDXJfANPIB6ybmfzeZQCnTD79v2am+TzbWi5RaOtqmInyjwXtHz3NfqoBL/KdJDma
BGJ8+L5ucXFgtkE+hQe2TjHl0mJBD2oNnwpLjzoaSh1D9iglG354cRec2ZhNXt3iw6B1SZ2g/OFp
46EWP9cHsXBYpmwYjN7A7Kg1zPaBoMgfxci0Omp+P47PUtqcgia7lrtqY32WRnJuaHb0rSQUkgrN
jEPTVQStR78V+C4shwFWVcBUp4Mv0GYHpqWL0lLJiz4K9VW2rmrtRhff/niywNzCakDKGPcyd46D
2fY8TVvpUbVf9BAOdPMbaKjd2B3X7SzM1YWd2VzFBU2JTYUdnW7cLH4t8g0Db187RNQaxT9dB+QL
lfXl1k29YKi6xvMccCWcFLHPPfTo6eJSU5qZyny/Pp6FTXZhbhazZPQIRWnuSo+AyEsYBt1j5Z/S
LSDUvA443S5TkogCA6hR4004XGeVLheq7zk1hMldiSgQIvb0sdRQqVmfISBDUgxWnv7PdzZmCSa5
dAjG55CWKPRC0ru55zTmPnlFZ2198hY3w9nnp78/c2yj2iR2gUoF0TcsByq9M/GGh55We+Y6LwYw
8wGVIUe2XZaeUx3RYIXcWgo+0ZbR5Ed3YyMsnlFQTNyZU01hXj8niolQLtalxziRnxXJ9m9EDyZO
SUHa/8WsnVlSL2dNszKpj2HKeRTlFWwrcb4RySyuCo7G0KEKBngyi12RqlEaows9p/wu9yfErNZ/
/tJE8WQkAU3LrG1os88PHf0sNEQHTu+1rzQxHiPNvmPn/3kMw5X8j5mZH6ih2qlHuPadQoKpKNBf
Brrz10eyNFEAi2RuSYJXS5+ZcC2jKhuoLh0vuxtQ+zutf37Jk6HeJaglyyQ75sFeBSVJlmmG76QW
MpqSeihDyBay28wPbpQtLMPiqvxjzJqFfLqc5XaaWb4jj4gBecanqcWr7fSf62NamjJS6qoNBFal
+D+bMo9m/yyGqNZp69ufofwXJ2MCSKl4S5SP5hUq4eUaNKW67wxw/LQPyCus//qlSTr//uzyomMS
fhyUbxy9fratEqV7JN/6YGNbbVmZHRCkH0Why4zCyN7DGvfJtDYMLG0szUayAaQPqKI3ZSA5aNsq
42jAWXlqy+TOcJNnlLFu4LZGWA349vq0LS361FNBJoe0GpHSpcPqUjvXLJdzQri2ezd1q61/f2k8
hgabFt5Ko5NidgfLiRzDHVrhUepbs30QygFBG9c+BD/W7SwtDE5xCsSnS2VezzWaEaUqtcCOgOLE
pENYlfIHASfuup3F+TJIdJKTIkchT39/di3CZgYtZ8F85fdRiwxSY25M2LIB0zBofcd1zZt0MrtN
hlzpA8cofdRbj22obwxhKSwiQQGIZMJ6mJp2OYQxEKE1iB7fRW972NEUrD9B1IqK71bWa9kSsZ5F
NkfI844gr1JEJeqBeE/ZI1CwQ2E+zBGx+qsB/WNGnQ1Ij8HcWJjxOuoOsKEUhrLLUM8V/cf11Z92
6zxkoeuaGq2tAFyZ3485Ih1orNVTALurtWuju9IhSAkds+HFv3fLjdv+dw1jzd7MJWduNtRxgb2B
QBm6QThhr8xH+IODq3gHXy8M7fvsLzIMlDr+GeT8yJqFD6te5TkwlkBkSmPc+iQuHVWLBjEViBnt
FvObADZtnQ7Yjkm0H4J2OKQFOnXFvzQyuw5aeTDpw8bIWLxvLQis3RsL0pv1kSydVdKIBi8Z2aKB
aDZTwOP7LrJ4XGbma90+D/r1+vcXZ8qmLWXCdGjkwC83dkMXXGajDOA0WvAIDclNk3ZOm+c/180o
03fm24yaMLlQ4CMydYNLO9KgFgKiLOzkUrXzavfWK9wrpAuc0UAJBk6jlhaPrG2gGMr3CN8ezDg8
rv+Ipbk8/w2zm9WkxTPMjMJ3JBvyobuh3SrwLt1E5wZmZwkahMCGZIbwprsLs1dJT6+sEWpsGOd1
+S82hqBlgvZgRSZEnCUFUNmz8g5eNqesYaG42YJPLu0LoQCdJtM4QRpn+266bQW5Lc9JleSp680H
Se2eqrjZKIQtLgkvAZkEB1kuffoZZ3ddMRKWK00aODWie1dRKFm/VEiktl6aS06Vjk7eZqQ23ubj
DcXrTVkmli51QrZMOaU5YuA0c8Nh4kMQYmQvDRjU9e22dDWdG53tBqlW6TipFd8RVnOooQhJ/dfC
d/e+vLUXlhaLTNc0QNwErZeXs1ihAu8hjASGSGQPvkTJDNUlFNKb7+sjWlqtMzv27JUAbnhstLbx
uQV1KNiVg59vPNsWryPbMOgfVRWFxZqdUXSkeletRt/pZUiox/zFTcRj2kg7ufUcmALeuxUyTJ3p
wPp4kMJiw0UsziSZb4IXDhWgvcuZlEU7uHLkTmvmv6P26LQuIttC+5sLCvpCa0IhUmCZu8NAiB4M
bOc7Wj5Q5vrV1z8t1JPWl2thMOzqqb1mOsJveg6z0Gt1tYwDB4q6x86QbsaqO0lRf7NuZmGfYwbg
vUW4pyvzcNITTZNoUJU5QW9RzEaTnUPmSbRS/lg3tDgegP2KYlE0f4MwQNC4C7I6CRy1DG+8VjvV
irFXK3OjyrKwywm6wQBYBtBNYcz2QKLoeV1pfuDAYeT5p63S/OIo/vm8OTtEqt+j7genmpNDWWBB
bCas762q/M3an1mZXQ8p+FZIFgPAz1DuZ66N5mAMlnYrBlrKTNLXq2gArWnhs+dofqlsm7wn6+qE
zSeUAiDDcVG+yA+hMUI7VO6U6EWBr0wPntb3wsJVe2FXvTyoXmZ3hlGzSEaFiETmHxrzg5vdpOO4
65GmXTe2tCM0BqfbGjv9zQsTWYhRKtpOeqTc8yVO0n0VdB/WTSyNB4ArLZD8SS1x5vea2oR1Xx+l
R2UiECyPMoA3+xu48oMUbyD8F84r/fmsGFkYkwfzzFQB3QrY8MJzQo8oX9wZinuEXx3F9b8oIU9O
1AT0SZ8HrUuXiwRbA7n4jFRGMlTHaET7BTCNDc/w+tz9zkPPgssLO7ObNjXpXco8DdTpID24kgG1
U3LVy9UpKJ7HiTkM8mLdbfatD1O+DAeQQNQq22oDmPzC2q+Y+Y06LNwUImFuRzjTddTLkoiKeX8X
jYhfQT4rQ109Pq8PfRrZis05diyEhAfIFYGNBQ960LyjV2zfN/VDA12IkXWOWb+sG1w4ChZRhiwD
wsIFz1FeXRoWdZoLnztFO0Swr1ZbD+ANC/MhQUGltVptE8wED4CYd2b9c30Ii3MGrAGYmjCnl8/l
rhwiLe/I8niOkj7GyJz7R5Rx7Oh90Z26vwB6UQz4x9Y02LP4Nu9sGVlw2XPc4ehpd1b8ovcbIdOC
58AE6VQTppu3taFepfTgQ+rujN2dEl7F0YOcX+uP1lYRanFdzuzMpk1qFA/FbV6imv0E80qefFtf
lq1xzKYqRv5Fp17AgyY4Wup1CYVYum9/orf3F3bIF/2GllHUmt2MhVRKTeYlvGxMy0Oyx/2Y9/qH
oNUhu0ZR6SaUEIv9c5M8cWB054pksWYm0boRudUTwNpG6r0Tg412Az7rLg6QGw/b0b6yuyj7tW50
Ic6A6lHYMh29mvEmWiorXa0KdIMcW3os8/IbpcVvrrdxlywaUQiTQKVw4udF9kpBZwxxD8+Rq281
7Alh/6H3/uL6hWGbAiSIF16kb3AWaV+b8Cn6jhtCgm0g3Ps368ODFsihSZg8D2KQDK4kAIa+k+2s
/i6w7yYt0ezTn8eVZFkAGypg9MirzO4HK6MtAx1R3hbya1jeIv25MYwlx3ZmYN4ZiLPRkVpLSD+Y
P1Bf8KCBQ5UuRSMbLdnD+u5a8gbUvqYWPkYEp82lY2uiGN7u2uNFLd1KRyE2DunSvtKJGqh5G9bb
4hdqClmTIq75WJiQhsG9iA6Bld830FFvTNpSNHRmaV75ykZfQxiXCv7UsjdWT21SI5U5IL7j/PmM
mWTcgZryvHxzc9aD7Jo0QXuOQNoRDe1BoAClpBtx8dIeOLMyvz0TI7abZMrbWCJ+VbX2XdYY1zDg
vniRuCb23NvRj/VxLS2VSTFpSkIJnkyze6FQa8jiTR2LUFCjqIa6iKZvzN3SItFFR+ZQoyoiz+Ep
5phFAL3AP6jQRiryu0QhnrKQmVaO64NZMkQVgboI9TEVTPDltm7ROgv7DEOukd+6Gdp0vi6d+lo+
eNn4F4Uxru0p1cGm0Kx5YcyzEbeKE9pGM0Xdw5RnbfWPLxzSCwPTaM+iD5v2BaOVReB0hozML2K+
f+EGsECvsA7aXDbmLmfMPVfKPJ3O1zDdSXK629hcC+sBTAA0n0HHF628sxHQw13Xop1w7Ki3wHIJ
zySaCJbX/iyrr+tLv/SUBVQ5vYzYzlSQZ/45GcOocU3qiG7r3osy+2kUzd43kHpoumvPG522REQr
14911m4916dvz+L4c9tzL2QiLKt7GbZHyi1af5+A8+vkuxoFtNR4Lcpgr3UbnmJpc3DnURyh1W3K
wF5ujpgciO3FpF6LAC3T4dTL4X59Rhc8gwBAAuGHwSIC7b60UKHD3SNdSqeehWaTjepLZxxi1Ef+
wgzNGiBWLKKdeQ6ZmmAPN/xImkuDGxi9eCHca1+3N+LspfmiekHGXWGTIOl9ORoAGmYmmUrgaNY1
4ltZs3ERLXhu7jow0L8TT2+eJUnR5hW7koJIlOwNJI3aa9hzW1PsMiicE8PamLaFeBumDJn3Oe85
GqFneSgtKSq5SrWI52q2H8KIivakaX5t+d51aW341cXDRa/I1JFOWU6fV4QzlAGL0C4iB03FnZTn
ex+VF79VcEvdTg2ynd081vbPxNh6Hv1udp8fLUrDU7IDpUn+uFw3kpKWX6n0EII1s+4APaF9Wpb6
XY129o50T3IwtVxQjsoQgSe/eIoR8921RjfcCjOBHNpM792gDEt0jazwGcnOimZn0z4WmfjpW0N+
23QQruXErxsB49L5maDeNt0KeNn5WztVRWOIKo+49aL3mT6AZdK5JhC4XD9AS/kTGsT+a2geNJhR
lg91xOIUpt3vMjm4qYrg3uIlmT1WeXtNRvS+7GCvzswD3BBXkhHfVKp3tf4zlg4YKCqS4mSRSVnP
XklmWnhtLhkJrAVoefnStf8XBUBxbkG93AoWFHxjY2EhhnBYvmv00/oIlhaMCIhwUvAPr6LL72tl
ocUct8SBQOu2jN8L6CA89fu6kcVp4vkAIxB0I284YXJFjRKEjxLHaFWIeg/xFs5lyRFZZwZmd25Q
6Jqfoz7sgEJBJrI5dsh9QY3b/6Juc9uV0OAOCZTx68NaqhCTXaAJklyhQZFu5o/Qr2sLEdqx45ZI
2IT23jPRpYh+GgHE6BYEYUe7fUTC4coqfgRAfdbNLy3dufXZ5mviFiZ+16LhLL93S/uYaN6VqLbA
FtONN/dFEICa9PtTCn9z54J7RJcz9BJyKJNOQHptefmN6xfwhMTqTUdeAOmhA97sdlTbT+mg3ok+
fMga7+f6aJfCKjGRz/5uDMU1Xm7UWpP8JolSNmpBk7COmMBRgv3rGNDVi7qHlm0c7YXZteXfbD9A
p7jfpnk5C0SlNNHqys5SyrzpHuzePrCelfb9Hw8K907GAyIW/nfeUm/LadIPPRdoFQI4AqeHDpxy
NBoiU1P687r1ha3ZgOCnNxLXFZGDSq+OoI66Xx/LwhlkGLBsTDlWuPFml5bW0Ghn9LQKhtpzoKDc
l9/X8a8ifmiSLxaqdevWlIXw89zcPBZATgWQtIs5oT4p0l1Z3Ci14Ip+MOQGIt+HYLiy9a+IWaEC
/lJ7zwOM9anyre++tu6v1LyS7F/rv2jByV38oNkG1RptbGn1jR30FcYnpb1Z//zG9P72RWf7UddG
EcPTHUMpIu3t8akWz3Lx1GbPnvsxlr+sG1ugByJi/Gcx5zB6K1Wq1rQDrAX0kY+fS+8uH77I0s9c
3FVuvZPcO4TZd26t7rPwMa5vKM+g7/m0/jOWzuD5r5im/GzMhUL4wtUeO1L10uS72NuNW9QZC26F
gU4pIbR06Xqcpv3MxGCZ+ThWrFpkNEdjlNDCja8jW30EvXf9N6P5x9TsgDR2RH4fiXhHju+Q90RY
6qbeoglaiJBJNgCTpH5FwXme3ARClgepgbfORULC9ovdicNwH+8r73V9MEu7nTicD+o03IFbv5y3
qLe40CBIdOLwKt8p4rj++aVlOf/8LOzxdSgqVY1xFOE1MhyyeECSpd7Cqy/tL+BCXN8wu5HfnAU/
bAob1Wo1cpCEk+Obrrwumo37c8vEbH/FdjVOuuQRXY/6IfZQsSOWR9djfboWV4POARDkdETJ8+43
uTAHvVOQL7F3gXXvxX9xdUyYKiJuHkOkfi4XWxJhQxvqQLCNEFX/Djqbjd+/OEu8GcA+8op80wCp
N1VoFHLHs8GbyDXlfdwiHbPhTZbCNWJE2hJ5dlMJnKfkZEVth9RjlvJcoBIR3GQy2Gtj3Ocl8j0S
UruFhD6Dh7BOkb6UZrpXbXeD5WBpY0MPIKYMMUlofXYLF3qX5V2XxI6fwibZla5xtANkeqIkGk41
Cj0v6ztj0R5RN0BMnidQdVwuXavbqC7nceIEzOhAZubU+p8pVK1bUZZuJ4AG/zUz/YwzNzq1aWh2
D7VC2Fn3XWLuhJe8iyP/mOrWnQ+di+xHh5T0kG+Nt1qu3iB7f2z19qtRh6+1Gr9rgvx/SbuyJjlx
pfuLiACxv1JQS2/uatxte14Ie2yz70KAfv138MQdUyq+UrRn7rzc6BiyJGWmUrmcEzS69Wi1zkfJ
b1tckRDBYnIH09oLw4N2le1dUmREnUGsiazv3xbAdRG5YvJ1SGtwIOXA/GA5KF1aFUxmlZY9WH17
aOKZSbRv8yBWv0K4yzQ14qQBddwzsPc9+42rNWi5QZZtvP7RcqHeyyAsTl0w1gTXc6O3ZgH84+xR
UaoDCFMOeoJLO6vA5TsmT9ZkvHT2/AFEHq/WLAtUthf6r3yx4w6c1cBuiSHfnUJ9eol1T+125A8y
aEthDbecvdiS6LrTumxbauQVVtnudPpUYZ5ZTfe393LLLa2FCM67N+K2UIu0embmt4oeFfY3JxLX
unVhA3IBkE54e1/XWdt+du04tspnMEsFavswgwNetaajUty1nSVZz1arIlpJf0sTrlUgqU1GC2q2
Zzv5C6UdjEslOyTJPaZj2hxcrDEI2pvyzjAeMVwr8RFbLmItW/B8TWs0akkgOxtMrzRC5ia73PxF
OAoqpVfU5iSXylYC72K1gsnZyAGoSeeU4BLM9xNYvhs11KYK1NlnZxkRbwPNAAEYqLjfrzZAVHUX
aCEV48lCWMG6OrYLTpGzwVCHo9/NxVdtkLXqbikOEv7QGWRuFsSOS487NnbfAM0ZERLvQm6692Wl
3VEVdHzxZJ/SSNZLsak7a4HCTdIXIOMa9eUB3u3T1svB4QNeXeeQ5gBD9Rg5F9aRyvpBl1WIvnu5
qpdyJ+bhxQK0bvFhBI4Amq3BgHaoSXD7pDY/j16D5XoCt43Yke4WRtwTC2NFNdDAyuax7Y+3BWx5
kKUz81fuC8l+4ZQKi7qUp+hpZOYLq09K/xJlkohiaw2/vCAAHTUkSBZ/vLp6aU2nzNFztJhW9yX7
ZKeSCHbLbhGoLHcJhl+vYLajKSWgc8MSKoCJ1Y4JJhbljLZDTDvwZ71jQcnLl9u79muEQzz2tUzB
T2UFUOfaFG2zVUz3YEPbAYXnENeqP/R5kAOCN0aWeygLHxNO+7pN9pGV+kgJIxGMt45TPbcFmMvx
N4fWDyVNHgBBcqpMcG6DHxAsbN8zIw9SMtyDvnCnlK3vDPRU9+69Htmn1rACtZTRdmxqAqjlTAsv
a8zFCMeELm0OvN1lpJCdhjqwa5Afn25v26YmILuKZws8AgbxLjUBEWxmOmmD6d7BR4ZHsSTWsukC
UGj8nwCxdEoweRUztOg+W6bjmfppBgCtSYu9pZwLO+j7MwWbNcDNVEe2e5tKuJIsPDd1Aj4+4qAD
eVACyluvsz/G03PTP0c1KNBkqKOSjRQnjMpotEhM0IVeUhbSZPZZnsuePJsplvVmCvehNaEx0S1R
zIys/Fj1lsc60wNpoJemxskCpl5b8c9of3g1SLsHSfG5MDFpZOq7ZAJ24Gi9/Sfl0QVPxXLUi0DK
iRHbFKiVFHUlLrmPNy1gdYbL31eOqp5ALmpzGLXWj+DZOnL6osuau2V6IliZRZWU2ANOLqvZLjI+
zgCqi4vTnLN9Xv+tuZKYRqYowk3f59Rs7AgGoQz3Omgys1aSiNsqBbp4qboY18dI0xW2eZwB1pe7
OBYwC0NDPkfZRyQT1Ohp0s4Ve3LMF4X3Xpu/suZTWYB8sA6MPtoZOgUP4aEuPmv1NxDvVa2ktKwt
O3nlolc/THA26WyXMVhcUiDzPrE68x20zMfdszqfSD/7jY6m9vp5IN94812tvrJ2n0Q/QU1ZsS+3
9fb/saP/7RAAHS/VCpP/lZYW8HoF13atYj1NaO/zUq3am4hLOFW9Hlg9sdH5ykTBJ9jvDPxc4E4f
tUi9A67T99s/aHNjHF0DIR9uzaukEpt7njUzBon7efB0esKowXFUIr83JRf/pj2tBC22sLInPg4G
1yYM5BhkvqtQl+6r7n6YqcTrb5kUeiUxQQ4QMmAgCGY7ZUqUJAXu/9k0d5is661x15ixZ2UZIC3j
QwEG4ds7uKlba5GCFfM5iTvewdsXPQNJ1N51/pqQh6buOU/V3aRiTiMH/3P/eUr3mBbaEWUKrPGp
B9sniuqyX7MokKjpNhpCAK2MPqurLgrNVfSiWWaSKv5pbg4TKGfL8Tg0H0wQcbLmq0E/T/nz7S3Y
cixrmcIOWCQpNLY4FtNNj42X8OR4W8Dmqa4WJXiuqu4jjedYlDk2Aca9dlXzxbUUj/fU14xwiA+3
5W09VxBCgl9RRzHxCqGUgo12smdoUdekB9ZO/hiZKNCMj9YyNpITyfK29+9fcWKkohOWDQaBBgFr
rEFvOZMsZ8v2QPnqwL7RLQR8kEvbq3Ig/tsqnA5Bf6/JDiamgNNqf3vPtu1gJUUIEaDLxjCgr+G5
Yah+zC+GdV+V+QEINFMXVuzFyD5E5CHTNc9uPjbAsI36l4nuy1ISWG4qy+p3LLu98jTAwiBKRPE7
GH8o38AjzXpP1YPOebBs2ZplOyu4m35QyZhlkJUkX5XizMzv8J9p+jmfG8/N3lrzmc4HK/vLaQ/M
bsCUviDNSJ48m4Gujf49NIgDTRfppcsFc1pxpQY40rNenVX6qoIAN6PHDOT2gBLeuVHqgSnEs6xz
JrPLrcYWPOqXQSc0lOgAnLkU7fCGpwCywwBSMbYBNTTnhbL5r8xsSg+j9T8sqy0CNdGivWnRDI3S
2c90Jl04pNU3cD/LkiibRw8tR1UBo7rodbj8OfY4AVZxGVrrjC5oY/U5SR1fwSss7fJ90eX+wGSv
vw0QbQ1b8FumYFzwwp3b2BjQQ/vmExqdApYTcGJ3gaPOe4Uy3yizD33Zf52y6KjWqQ9X6Tc0fWA6
8W+boGz5wmlYDiPVuLwEjNn2AK69S61Tbnce+AWD0Tmqzafb8ja1f7V0wdI0hVUKI3CTag+/j/ly
y0l+znbx9bYY2bIEIwP3+6iC1xnusTtWuusXw1tD4cGidherKLRB124LXKLBqzt0tS7hPjOrlgLZ
H/44jaswaqvv5TSdEpBBVzNAf43G2A0VC1A4Of6BXCTBVR3TvghfBPV1wGBegNAE+aNkeNSK/qFS
my8gOAjKIr9XleqUgindZn8wr+jiiU905JZAAyJ2VdU2+i61CvPFxM2PKa9PLXr2KHplGtOU7Oym
xqxELUe98s11otWRkcBY9GIOmKa8aHzwWVZKmo2WA7o6QEyz2OBxAuaGWEcqJ5oarQoxeUW9Pr0n
aKUog07W5bN5b6/ECHpSzQNpFBdiSES/5orxM6ttyUo2VXElYolU1humx1E5cng0QC0+JnryQJqh
8JTZZGiww4Bg0X3i+RzUoCmXHNXW4iAYw00EKFbouruUHAPdk409aILMDoznQNOOWklYsiXBBYk5
QNjQs3TVtDQ2Q6YxAw2/dnWiT032Hz8veCe3UzIkJ/B5pfxrTr9GsqaezZ+/gG2iDwOPDbE4SkcF
P5+jpRyD4E8pKENhQpL4YstcUOv/V4SwBMy1FfqgocHbcPzU3JVsl8h2aUvB1iKujrmm6WAOiNpo
dO8C1ctumBeh3lbOw04z8h+4Rj8ocbe77eq2LNRFQQxFWEAtAuLvUrvqGKS6VcKRT0qRleM00PXh
zSjiJzQ3SzbxWhRy5eiJw/QEWsrwv0tRFbg6ABxdZs9QQfQ9pn+1iET6yD7XtWP5t5e1EYstiXmE
2boOHFkiVu2VtORutnApAW97x/l3tD94fM48pT704ydVa2BGyPVYaZApspfo5kIxMwY6WeDAXfX3
2gPlxIgaECtZI+ZH0ce8U8dGPyBC6zTPAp6NTOK1fmK1KNa7SLSj51KsHU0j+qUbgkd9OyqvAIX2
kKlGokeSOthc14KR7thoXcUkz+UBRiOPWlBGAOxsduvdYHZBoRl3xeA+kFkGrHZtDljRSpZgcZal
cNfscBfmdgZsfOU+L4nPZnffdJGflmWgUjA1l0wy5rm5RNy9i8aAs0hUG55bjQWkBwxIDobfVRPm
VePRc1N6l7fg77utpFunBr40y0QbMLLvYjWaR1Nj1hVwc0jz3Z3RxQlLtxVJLHPtHQGZhPTDLxBE
9Wo2hXSR1iY9EkvmzCcktVoU3loZHtSWELD2LnCUANBFGeFSM2wyzKNBETDVTohJC88sZZgDW3u1
liAELONo5pG9YJVwwOJUNar3iP7SSA/efySgKEPzrgX84SsKtphEGIcYUDnk0V2rnCrLm0aJx910
TWsZiw6uQgmAc8VqRxHVznXmTS4oJt7Kbvat7BANozeSc0Sf5qn3NOPj7cUte3QZjSGCWC1OOCXA
OmoF1/EsyfQuaErDS9QvCQZOG56jjMkAQCDTi+1T+72dwqkpVIs7ZkJik5ofhxLMpKzwM0CkSSxp
I+dxuTThGkvsHn3eMwSV5aGNP6pZtXPro0Z+Jsm3rsj9trgfjTdMKHqGflcCktsY2E4fTnYS3t7j
LQey2mOxj6UGJRxo0FCusNUu8dTRfCHVcJd3xX5oyem2LMl5usKFmrax46K2jiy/+6TND0jvu2ru
Rch5WvyLLRt/lemtSy71Nu1ZbNQmnn/c/ZCnP1TSYaAICtv8PYBBbGGfTault/9vTTbBJxUt3Dwp
6E0IGZddbX21/oRe6bT5MbrPzMGNHn3R+SOYNzxrLP6bOxDbJTSMCuWJgiW7NCjZudFO03C+fYiL
0d0wSnHark3/Z5SIit5yg5ziLjlmieZNQ+EPtiKxFEHc0uULAEQgGKGtDUPG4p2TJh0359Ktzk32
oVH+NprYBzX5bkiBUN9JZAl3+JUswfq7KdJTVY2q8zx9qeKfLi4Gt013WlTtivKx7+81833X9y+J
DghqEXchEwaS2ksVNYac5W06VWcNw6sp5lefdMvjsty+YHeLFAPcGgvepgukBjEOGrSmm81Uqc7w
JWhqndKg/zy7x4Ic2/H7be0QE3tXsoQVxdQs8HKDrBp5vaJsvYGfDYyyZPYPjqndQWn8xLivxu+u
G075vsS9cfsXLAJW+vnPD1gy1nh/YhpUFW6rOKpLdwBKwbm8s9VgrI63Py/4y6vPC3eSqzd9p895
fVabB/QHqdlBie8aS1IYEe6hKymCJjp4+DoOkEfObXkXA53XOA3G13cvBP3sUD6QFizhg3ADFVM7
JK05VudvRf0Xizuvcjsv9m8LEZuRl4WAFQ5PdBRh8JPFnuosNmej12FS+Vfb+8FsNG4/O8UdiL4H
5c4YnqZ5J+UJ3XAZa5ni0GRkcb1klVOd7XgIZudT3rhBTIxdUYeRK8mhbxzUhSzhSssil3A9gXty
2sIDHqxnoFFTmz/f3sbNFS0TyJiTBb+eKahDxW0DNXgYFXHf+tLno68wFw8asnP4t9uifhU6BftB
Axo4jDAaDrcrvij6rLJHlWJFYEW274tzvtf31k+T+sXuY2t8NPUoYMNrYqLiOwNEK/YmI0iLD279
CLKLFAMz8Ydi/pBNp1bWp3pl2cCxwGMcxVmUnZd/L53lBDBkRUlc8mKy/nNHXvXK+nl78TIJy99X
ke4Ct/yPBL0+V+7zf/z6okurr7MObAJJht/faTQYc19xZQzJV85J2KHl7ysJXWRpGK+DBBvI1LUX
pwBLuZexRImxKw4B/6IHbyFJRL5Z5ApgWhtbWV/oKMJFDubfqyOJWGAx/VgN498Kcfd93J/JVPyl
ZcN+MtvQTcbnOCsOlkMTn5UYAIwiWT7q+uwWZBB1qWdhRGSD1Dua0DXRJOHgfrKs10yST5V9XjBB
g+c0Hwk+31mBVe5lBaiNzwNWFfu5kDAAjErwI22eNnoymdGLxY/DdMgmSWC4/X3k6IGOj6ysmHBJ
qy5mkaJFL6ntYerSee+lawOUBUASuFDQ/IweykvFI1WrNbba2y9d/9jd14nEy279emAQY3obqocw
ULCc3NCzWJun6GWI7+Z9N73/bJGCgs9DXhF5DfEq1JrabDKliENLr1FqrL13Gz76wVCewRQZ4AIw
YHy5O3pi9FOh2MpLqsS7uP7YvnPoFVp/IeBqQnuwtLnqHOUlnr0sPlS1JEy9uuXwfTTfoqVTQ5fy
FfPMFGPiRKd1HLrDYdYxZO7NMqjIrSNGsQDJQMBmL1M8l3vUqE2GhqJeeenj7+4jkb7sr12jBRIK
dNsu4faSar38vqlQCppnM0Wjoz/H+7z1dH50yfsV9UKKYAeaMne00/U0TKuAzru2er+dXXxfuAIx
VIN5VIbv0+5E05My/sfvC6eAX47QNjXScH6zkz2aD27frxuHgOsC6UoVA+4G5s4vDyE1nYjySS/C
uvKJ5RX3eGEp6e62kKtgCSqK5CTAz8CPdQ3n1bddMQPKtQjVAa0izmtUPaSYnI73jQz+bsMsYBHL
cI6NhinEZZfLKdOhwcj30Iel84R3Yq5gYF+Swr56kqKLaC1CuNHbOgGfr9v2YW7V8X6q+nLvxHP7
qKZcfXbzIex7M/1oGSz3SFSCGuj2Xm6Jx/sAMIWgbDKu2OeobSVdXqHvotBje4dutXpnKbH51BCb
fsgaczioPM2Obqaapx5Rt6T9csMpLBTD/4oXVl8lKlcNRevCfTt9zhVJVL1o20Wki70FOpaB5zcK
2PDLl8dntpM5E6p34aS9dTxs6W7WBq9nJ9cZgLpwur2VW8qCUWXgOQFmDocqSHOSLqaEOWhhwYA3
SRy/NX/o0g6EDeV3F6QWtIkvNQ/xvVXQqnac2uzCqHuIWOpP5Q8ATgPDJ7Dz4+0FbR0OoGYBVQRT
QzFg+SmrYLNK27Z1RrRojUnz0lnx3WjqkrGxrT0DQCbQMoFjiLYGYc+6Kp24k3VdWLsxe4nchDzn
GlUwSKWokituSxmAPIrlILbVMMtyuZpYzRo102saMh08obb+WYnIcbR6QJyUsV/Y2ocpqoLbOyi2
AC33NgaNETpB4OIQxcAgrgZqKBBaahVYZEZrnwAoq/jJSbKPIZ8N7NOYDc8j0JGZG2Dq/Vi6xr6l
9svtX7K10asfIsJM0HbskoLjh6Cm61nsPNfMq9tPt4VsOZO1EGGL26Hp8ybraDhQH3ja+Xxn2gdF
071IDbPkrpfZ95aC4tEMewOyI3AClkWvFDTNUb5tZixKBaFER89ZJOMWlEkQ/JNdRUwzyoqGXasB
tcE0c2+KJGYmzvf9oyQIffWF/QB9FYKdoWdeHQ1z7sNeQZXnvuZkl2rAzPqi6dXRiI49SI2B9voH
nh8296/UxV5WmxfZfVlVM+/DAsAwIztVxls03qn8lIP+W0crSRv3/m39ELPm/6wUXDcIDICLq4sP
/CgqMrdPExpWRe+r2qkcvyTRcxOhQhKUyYmlqBMrP/pattbNY1zJXf6+WiuYSWetiVPITYwPJO8/
RZUstbxpYECBxmi0s4DJC5ae1LQflSbqQx3vF+uxTA5U1q5wnXpdvMmyeRgVXgi+BG8ZORUy//Ao
IUW/Rz25u8w9Wz0wyh7QiLjT+p+1/U2LPyjsNWmeSlnLydYmAt4HqJkGbgNMgAmbWCoub3XYwjz5
KghQZSUz2fcFW3OyGW34Br4PqNSi2hmD5BG4dQGsf79gZjmr8yLXMninGZnrKMtrv8VktNfaGt2h
jy/3kmJOQoWr/3VlgqkZydhmhYOV1eBI4GjQKmtJ7LHsjRjp4GDw7kFWHHDkgvZpswNzLhtohnV0
rTenR4hzTrXvt+33+oRAuYkXnA0wRrS/i3mhjEIv5szoQ22v6MwvyOjfFnBtRIsANB1h3Hi5pAUV
43ZsxFPLIGD6RKMDUTtMSEj83qaMJakF6F2Ea8ayyJUvMMZiysHn24djdWjzoCCHUQb+en0aWAYe
KQg68a7G7PalCDfGiJihQETt+Bb11Ri3YZDnkthp8zRWUgR7Kcmkd4OhdGFpfM70D24Z3D6M69sc
qwDiBELNXzslrGKYdITPjYkLov2MKh2il8NEam8qHsr+OLdPjiYLl7aOZonMwGaDzQNK2uW+oRxS
chBJ9eE8Nr6i7+2xRLS+u70siRCxHq4xfernwu7DpPnAzYPL/F6TBFvXngbPRSjAQqulYtJI8DQR
+v4nlsHeU+TxaWB2O2Z5RuaDhjFtJF5tezm/ZQm+RZ2cpOi6EhEKPdgEhaR95kiscvm5l87lcjnC
sWSZOnF06+P2nCnmBxpvQOd4bBKPUNcDnqfEQDeihAt5ljAJN6WMxJxg+5L4JYK3TJU7tYm9XvOp
A4zUzlOK+3a6mzSJQW2Z7erYxHbALGon/INwUtceWP6BxJg+PtBBspsyKeRSyZk5dNw2IQXR3pR9
ibOHpHvBXfQnWv6vWlhCqNBQkg5uDCmJcue6vu7sHCo5py3/s96u5e8rRzpZLehyZ6iFY+zJ6PWy
mQXZ9wX/0w0T5aAcwxKmT1O0U1VJCXbz+0vjAVDNkRsQj7uuDUzZj7CcseW7pH7isgnKTQHL7CSQ
mNFnKrLWKlmiq2OrI3uUfUr2WfN2+4g3Pw9oXfQFAloCQefl/ndAjR7YqPXgNfH0dkckTkz2+eXv
q+M1UPZ0+ITPq0QJkIkcyv3t379pCOiSQaUbt+XVgzyNiD4zLepCG9TaFX/rkHtCtiEYAN5yW9Km
A1sS6HiL4yku3seDo4J6hOM+1sYsUK14r1l14XVkKj06VHg98uNtgRtPuiVhiGUto1eIyASXmdMM
6W7L6EJWmCdgmu2ymfmxe9Dtu9x+HEvsKFM8aWvl5pYuVB2Az8BT5Ffpd3Vm9pBGMVCikLHJO7B5
oreMPVXlF8c83V7f1qWzlAaRhAVE31UpLh6zdLaqEknLHC99IwrSnJzyyZCI2VJBEDGjt2VpLLiq
mSmOOSiVrdPQsrm7M/l4KFL+Tg5rvEkR4KyECP64MRRGlcKgYYuk4ED2s5V7ffulZmjslYQeGw+4
S1miydot8D4zG7Kq5yT6OPYFBv/2M8D7FTVU7Qekfyj+fwEkI740FUsuuO39XPDDlozeVY2QMNRW
GWrToakmINwYHo1INsa+JQLswgSd0oaB0FFw2npfa7nel0OItJ4HKgdZX/mWhq+/v/x9peGgIYyM
3sD30Xq7KyzuKe2TPQSVfni/hqMXDY8EBMDovhZOqmhtZyBgQgmBBX3kWbwrOV6lw7i/LWZzOSYe
IUvREz3eQsYMA5mOmSkVlmMRUKLu3XlHCOaSZNXnjYgUfmgZ4cJdh95rYTlsnPQ4TtQprA30YtIx
4NppbE92+oSeyVYWk24oAZCC8D5EohoUFa7g/ZRsGrOmpHNoxd/prqu+vnvTMEQBQDMwBuE5enXx
ZQB7MxN7guP22bjn5YnyA9zpbSm/0m5C2AsxSLkQDMEamBO5VLVSHexCYRx7BjJFPX7NGiDvAqci
Pxv2EyDYzTrZoevOazJ7V8+1X3Xqzoh9q3+yDF/vZBX4DVUB7qGxZMsRsQCR6/Ln1IZaA/QvncOh
PNQ8yEe0WNxlf91e9ObJrYSI+pgbTMNI5QwHVXqvNdqwb39/4+K4WISwpylD2sWMqzkEhMYYg8nM
0wuJ5cr2SVD1uUGHItNLLCH7GyPezgNICVMp37Rso5a/r/xQNikzby2cRtIfJ+Rr+/PtjZKtQvCj
Bp20mFoFNmq4S2o/Yo/cfXBl3BAyKcvfV6uwQMhnL4ioYWreW4myM1nple6dIau9bO8WrBUhgwnY
KGE1NWHRrCb1HPYgdbB35P2NY2hPMH5/X1gHehq01BmhVhrfT/oxKyRPhW21/f39JcBc7VNUOCWa
Dro5jHkQaWBa9Zpmf/vAN0WY6B8B4CWaeGxhi3QAjRbJEE2hNXt6E4wAFJQxLG2ewkqEsEut3k1l
X8ZzWHZPAD/h7cvtJci+L+xS0um5mYxYgoupIebD7m5/f2uL0MeKeRE0tF4TtaoTaoWMEh6a1kum
/j1jQCTLJP0dy28Unf6CkIImBtySaKS6POl5NqcKGC1qiKZWTyFhjCGCLDva9l3KJsmRb+0XKDdw
uyBkx4oET6X1TVLWIwWY43jfAw29ZzJauq13CB6INtqeUIS0MQ91uZxO5RNAHE0txKDEYYaVV7mm
AutM32V2+sHO+EEh/bchNe94Jmuo24o5sC7gBwGzFrNrgkZTkATHLbobQrdfurSd7I7Ed4Wxd6OA
RJJ7ZWsrwe2AyBDoUohtBVllOs4cGVcSDgbA9dCr2GX+beVbDl5UjLUEQTF6TlkEMAcSjqMfP2X7
6SdI/m6L2NJv1PRtE4Ux4F+Lcc04VyW3akMLMWRvR7sqP2ax5GG6tU8YykReGpMWCAWFfbKjyJi4
mfCwJooHGgrQe0gWsSkBuoxy94JOLWqckilNwsuah9RJvQTztN/fv0moPplIHCAMwiouNXrWCp0a
KmJLIC4HWvkYZUqgsD/YprWQZZErf59GS5aaNnPIIy/SPfJOvM7lzYnq3e9FCMdAi5lnrYtF6PGB
AgnK9G9v0payrr8vKGsxY2owq3BfuXgeac3kmeRMzTJodIm73DptlAiQq8ejYmEcu9wocM9H7Ziz
OcwzHmSkh2W/fylIzqFvELPuaJ8WMymIsSZ71McRaah8r9Xqow6gjWIyA7SmSJ7HW89zTOgs2E4a
3q9X6ZOyTPTC1NsxnKK+8lV30kAANhqeUTlqUJESVHCM9JiI7ei+NRr3PPRT+5FYlXKckA/fzUyd
mMSzbRzlxW8SjnI2VfTCUPymtkp3tPzOlJeWPDmq5E21dVNcyBEu73QCfKiqdWOol5U35Wc1e43T
1Jua59Y5MyUY6athyeBUrqdHgPGAVzaSsA6Kylc1ZVND7rXLYxbmuuHZAHAhHaDufLsNmulgx4XH
wUakVh8N/tzpjWRrN+568ObCjYD8CFV7EaJIcYvRVRx7CDX3a6blHrruKieo6vvIlBRpNg8Rkx0o
zSKuQHhxaSb9lEeYdqhYyMnPwum9pSemARJP1ry7n27hNwXkxFJ5BBGAcN9nRc8HUxtYOHZ7pQTe
WnDbsWxcUWiwxfUEJBqkU8WF2HqrOPU0jeHQAQNCNw5c63adLitnb4kxoQ2IHpB+uQodVH0u69Zo
pzAt/TI99saLpofvX8lahGBXXZfmmB6CiAlcE+pO0e6kk42yVQgmpWdk7icOEbqyn9P7ZYBapsIb
/hdpEHjFJeELanjhvJOS17MLKaFxyFTfUd5/ma8//8tprO7BhNhVo+r4/PjmGE9Uhg64uUG/f/2v
QuDq84ZFyymCD8VdDtCL+8reVaPkJt+yvNUG/XJAKxGgPGQY+MQZxG8d9XjtDYNXyQZmJKcgWgUH
zprbJ90UDrYP0Dc4rR+3lVUmYPn7ahWplvTMXuzBmP5SvhXVzz/4/NI0j5Qd+nvE35/QxnD6Glat
VF4xYJQzko3dby5gJUFYADGAFdNXkIBRcHLS8+BPFrC8M/DEWZKOl/tTzsSoeNKPYcPbnZqWO1mt
auuqQCfs/wTYgp21TsEcI8Lt6NhPBTi90f0S8xJIrF7tSBrCf+228NIAqhIuRjQOYNpJzAnXU8Zd
DuSNsOhC8I/F7KRnr25zYOSB2npAySFOW8xIByOGbzP77fZWbrzalgAIzhcoHWjSE1baxHpVdyRt
Q1LMnstabyyG3eImk8RrYmQNZGe3sbXIaMKDOej7AfS74CWtOaP4g9uEWglqyOhoJI9KN3ldmwBF
WjYovfx6YW8vhC2rXxlS6+hRDArHJjTwrq+rOzbslf4cF9/z5NXOdc+adIkL3drP9fKE/SwQ4gxJ
GjVhVBWfewoHlJA97ec73bDAITl7hI+Sq23D2JA/Wrr5bdC+XsEapT3oVidVa8KKePP3WvL1DY96
8XXB1nSmAD/CxtfZh2J6m+2Tlh/c6vW2Fm71gFxI0S8Pqh8Xvh8dUub5OObAxkw/9XHqD+5PsIkk
LlDhp0PU3/XGO5nBl6fZhWDBU5nd5JTWBMENZtmR6vuDK/Xi+8uduNJApe/bkmOYLkTTAS29WFbp
Wf57UcMdzMWgCRCRE/g8L78fJSWjqKrXoel8SdsH4tx1+bfbh7OlXwuL1tI4gckYEZS2oMxO9aRo
wuJB4b45SSxG9nnhTanaGYaU5rIJ1dlj7DMDJfAf/H4TIw0o6mA+xFo0fHUEwwgma0XR63A2nlxA
73eWRMCWSwOorYvYCUkQvI0vBVRzrwNjBmX4tK7vpzTbU6Dr5iYg3HsnIM0oeYRvWeTSa+CCsRL9
IKIHRW66ojTBnAZzXpQ62pU1cDrU0Ja8LTY0y0QrIIBk0duACRdBs4pUaeKmr9ow/Qkwgf5vjHbd
PpcNV4mpb1wEFgBpgHUk2DwybFyhvGjDIstzr1OMu3rMg2wY9qOr+V1DMYD1bjAJdGisZQrmDipD
142csg3b8kekKH4S/0Fq8kKCsG2lZkcVGbGqZo48p9znjmxmcEPdLiQI+lyOTj1kLdaQd72XpPuB
eWp3wMCAbX26fUJbKoDs6jIRhOv6ikCvdxR7GqO4Dc0pdOhjC7JX83BbxFYiwlzJEMEdJoW1Ywaw
urDrT7RPdqbyWoBTybWejehDyZ6z9tkkslt6w+cAhQavZpDDAHJSzDKpNbNybhPEBY4fOQed+rdX
Jfm+2HSaUgKH1uH7hfNogG5o+nH7+xsuYP37ReAl8Np0mhUbTZjQpUBFHD/PH7BZ/00KufRrccLq
MU51SCl3fXIyiB+BYMOSJEtkeyW4gZwobTE4WAtj9HOr1w9Rkx1vL0QmYvn76gZA9bb9Z7uaJOhR
HqaSK0x2HILNp4rVG7WOjeI96kaB0t7FgKSXWaNsFYLdR1FE1VaFFDs+lGAPaPz/tkuL31nt0lAP
RK3iJRTC0xMThvHwMOEme7stZdN7/TY9VwjJu77hFiuxirzdMfWBYIhe3WcZIOFknmXTe60kCaF4
jX4SXS9hhC6qQ2mcHUZeFJ6jUZ/oqRHkTtQEPCeHSM1PjjJ4xO0/Fal6bJX6YWQx2bHE/nJ78bcV
5Yr0I6s14GRU2OK6DJJqR/uH/AvGH28L2cqyrrwDuFUvD5K3ZaoWOSwqGjQNtAhK4UUNyJXyPh29
pCm4h3DvJcdhB2nCO89JnckbXBNMKJhFlhzDttYiyDaA+IXZCEGrtMRy27HFey/qwGWzV2T91Vvv
Z6z2twBBodym0Thi+CYEqOCLndMgNZSDA1iMttcCkCkcFcPds8m8G7FKkrh75DAPXaueb+/69tH+
/hmCtnE156gm4x6rhwebJcAz1D10NOMBbUvOd9uC/pUk9stXCViUgEwKb2O88eS+Vp8rMJzF99IJ
rW0D+i1I0CPXjrphYNhZRnzgK/SpB6O4vWvb1//v07OEOyaP8rGKKrzQ23pGC8SrVT+15VOqPhrN
Q6cexvjbnMzBbaGydQnXQUwc2iDBg9vffdD7p9LB4/yPrs7fW7f8hJUvtWlrkW4RoehaoHXD2bTi
01z3+26UUk8sWyQ8AdcGIL5veDyjVaI1cU0nT5R8L41X234b/4+0K9uRG1eyXyRA+/Iq5Va7S5nl
sutFaLdtLaQWape+fg5r5o4zKSGJ9AUajQYKrUiSwWCs50S1r7bAu6v+7fU3b/qg1h5QMhJVlCi9
LVxup4l72hvQkEbbN+1O9d6KaEu63V+cl4V+SQDAISsnNmko1Kjmop1xXk4TpK+IEALJ08cv52IL
zyQI63AjS8/yGE+FVd953cEsA6s6EWXHkm2sPUyNpPK4ahPPxAkmy+hrr7OdAW+g7YMfBFm36xsm
+75giypK4iq1sWGM7N/BO3L965LNEvMBaL4g6qRhsxJtg6RWDXKEX5xapHyMg7/p9EB/xP+fvSHY
IOqkvQY6TZyMnmAWLfYTid1eNQZnAgQDxIAg3djdhJsKhNQYrdIvo4xaWHIcYg8Dof2YZGAIOJYg
Hgz7bJQc9/oSTGQQAR0CnH7Bg670PBsnD++9UR+ivvc7dx/Pst6i9UX8EcL/fmbRrLH0DNpyH7c+
gAtgsP7GRwcK9X8WIVjMXsubrijx/cnaWeld/hdDmlCkP9/npuzs9zeYNsQbjU3Smlei3DvJdz3e
O/mNbIE8n3ghRrAkjodagUv4NsXbzNoDvzmWdQbzTyyNlQNDiKYhNAgLGhuhjgYIEKTs3XGrDL9J
sbcyzAM5HyXc9utXfdW+g+H5P6IEzepRmU0HCwmAODtM5nvbf+swrN/IuC3WFfiPGEG3CkdLBieH
R9PE3+wyUOwHQiRviGzTBPXSuyIjhQ03dGgfmbtFa79vJvdR4wa291cW5c9qBE2bWAHIrc+siedT
hrJNIIV1Wj0XG+jwJuiWUPYXtCwfKmVEeAMDz8gmNh7d4qlkT3YnwVBZu/MYeAB3CjoMtMVADjiU
SlBzjDC+yRYgdqrs3Fe9v3MBgio73uzRLMJD2NWPJP/RlXvqgM+nD1vn1Wr+BcPNprwRYf/zhp7L
FHSamYY+pm5fHW1rVxR+RHa6s83r9+s3Z03fzqUIKo0qT0K0DivTlXc27bMcPd27VNvMMpSINVU4
FyQodt7aWd3QBlG7Fx3zdrhnrN5RLTF9UkwSr5b7JaLlOZclaLbjdFZetliUVfoJCSJyP49bHaR4
6hdXf7u+gbJ1CSqujTGaKXqsS9M3U4oG5sM8PpHxL5Lc5ysSPLGiUxtjotBwjGY51caYkESVhDjr
CwFIM5/OBYyT4IxpTB094uJF6Gz70aqqUHOHfQrPEthSf9E9ZpkY/Pk/WWLeseyieNS4t1TfxQcV
Hc2ZP0mqD+s24Y8IwSFTgCGj5x1SGG6+19pn1/wLP+B8CYJJ6OKUgiaFp0gA8qOyf5o6lhyIbAWC
AZjHduyAb4482hF0r9r363or+7pw8Tt0SaHzAf5kXu7tZlv8zZN8vj/Cfe/ymMR2zNVJPSjdV5t8
qasfaSLpSuBfWd70P6cs3HQrsbtMt9XqGJdfcvJVTUOl3/53GyVccDDxOmhZxdUbp11sBLKquEiw
+392/s8ShKttqRHpvQjH3BHQL2TpJiZfE7Q4FtWDkn8xx3yHjl3fdX6Y432vPyXeL8PY5ZYsRJbp
g3D9ywbwF06MK9mho6KNd2p9vL6P1+0LmsIuHdu4qjoj5gGMrr2O5iHNd2PyomVfr0u5vgz0q19K
ieCezWUOKQYiPeNgTH9RBfij1pjEuPy+ZqcDrSvESDrDYMQdlXVKriq0gc5i9DGC4k6c/sekku2C
DhdhHmgUAAznu2P9I6pkLDGr23QmRlhGmWr6ZBt4tZr6S52+R0Dn/4tzOBMgGC9wZmYMCCDwYyu8
Ve0vu/z23wkQ7NfstkPbj1hBPm60GajuEuu7qq6APlM99HhjPFqwX72WoRkKgC/o/wmy2qf2XlO2
VEbYIZPC/34W7emKi1x3wx9CjCWM2nawvpdw+akjqyTKBAlWzOuLtE8ibFccg9woPpnFqQdq5zR8
/Ytjgftggj4D/4gzttPQEmfOYPZnBX3EJvQX7VPXRaxekf8XgWaJyz0riUrTaIbNVz2kdvw5eq9l
yfrV63EmQrAiudNHQF7ELbf+nQHG8Ov6AmRfFy5f5CjuOE4I8ds4RKsckRha2eeFq1crtcn0Akeg
OPvCAEa6ZP9XVelsc4SbF7WGXqcOdLaw9+6u/P4KZqTrGyQ7YeHuxVWfM5uXpS0aTNkzqrml7DVa
3ySAeYE1G919YnJQnVq0EFlYBCrTZAiItGCwugZcANcz0ZYOW36ppQwOKEhQGfJEeeaDagWkOw+p
/Twk2k5LPd9I+41Whk77Y7buSfRYYa4v8x7R+/g3e3n2O4R33RhaBpr3Cr8j+jK1OxsMLDKFWNtL
F0CiHAEfHMbim1tkUVtY/ZCj0Uc7eLTYmI3kxqxt5rkE4caU0ZyPHqiQj7PxOy6fTXZnAJziRqVz
kXQD4IYODlZO/CNcG4tG+tBPTflGKiU9JGVsPyDb49xVk+1J3haNH/6F2/opy/KQF0P37qIVciSA
OKPlXL7ljR5kGYZ6xgC4JZsuP3TNY0cNv1RI0ExVULYkBK1FSquDlhaPJgEfo6MHTUrQna5KtmCR
DMDPsuF1oLvI4AATwhbUtJsnperZW9w4vmG3WyU7lWjs1bJfrSuJaBdWRJAlWBHa1y5z8pG9ue57
4hGfGiW4QnU/nWW8sAvlESTxv5+9sZNqE8ZQ232z42g7JZkPVd0O0qGh1c1zMTyHeBgdiOLMA0x6
bnUlY29q8UsdqyDXXtI49qdZ2RSljN9mceWwJoxjQ01t/NeiGZs5UZYCp6h6Azz3V6tNH3qSSJRU
JkK4c4Astk0FxZ+3qC1/EMU9dFEkydOsiADoiwV0fMvAjOxnaHR2MubUM0vJi+qtJWpQvbtFI1nD
ipJdCOB/PxOAgoOuKVlZvelZ5JPhHlZjNw7e1pK9ucteBoClnC9F8K9iFB0wuUNwIPOLpSVAPm19
4I34tG42IKgGjcQua9uNQZN952U+qW8t1QHUxAVHjQVcE/wjTlgxq3T6MhnKN2MuwPztk06VRD4r
+s0b3sHSilw+WJAF4+DklWZNdVK9jWO07zN99MFz6vfgrfHzxor8siESiSvqwYfdNRN5InR6iEDf
ruLGSRZBYqHoeKF/jDLve00AiB8MoNby4WNxFNzpUYjJLKt869qPKWHb3pMhUq0ooAfIK8CiuEip
LUhFW9K3JYabyzcL4a766m+09Ov1Z4u/38JTAgkesCRAtLaEK6MWIPjHUi3fUrDTmWzw7fTfwmoe
WjoG2mAHmrsdZbRQ66v6I1MwDWRsDYrBLzyVI4Y/zbBVT6lWBNa4v762VTkceQIa58CV4n8/u755
X3VAVuig1Gh9Gsa53sYZWuOGyumDHGCWkudv5aHwMF3Lu5Ux94k5l0txSdNRCuRA8jYPDOUWuh3Q
kcTUmwEKARoGnxN3FVicKgqhl2KUjhQKeKszzmU1bUrZkOKaUp9/XjgcPU7mDiD92VtF6+Kltszq
3rGl6b3lXn02XYNahjfzLxCi6inXFXT7J2/tkOyUpNiCAWVbazJU1KWjhHFRG3O4JnD+gVwnHElt
jCXIf8b2DfNfm8w4TOTDSe4t60H1dgX9cV3dljvHKaHRbMuhLwBLIdjwxs672Y7hAU5THHToub6Z
IcTlbN6airyIi25ysVW9d8quG2alQp+LubOGryV9zExgDc0fznBrelcQJVydcUirtgaB9ltu+17u
M9k8x8pegd4ajDmATEfBTfSWY4MCTw3dsG9ZHg2+q9jUb+ri5ucbWgNIFZhmFw6CCA8GtcqmVm27
N3DnqNXOrjHPHrgy+LuVpWBMgXu9mOyFVyNESA1aC7V0mJO3KBr053os8q3lppUkU72U4iCVhGZu
ODsADBC74SwEYXMdsegU1621AadC3ZibW/X3UoRgWFw1UQYNYD0nKwnz8dgc/rvPC4YlUsjEWuA4
nqpPraXk5hknxI8YF/F4BZdXjIXLbhZW3o8tc09Rz7bTc9yY25tXcCFAuBS2AWTSOq7d0+xCXV1Q
CEoK0csH63IFggWpwXdpItpwT2PZbNCt4//r5fCT5pthdOHrgafcssAgo4EUXUiBpWRQp6Jy87di
epiKhPjGhHy3frvOXooRFGoah3LSDCd/0/csGTemKgMEWV4KdMlhbAcJVgScyJRcPoXGpKtzPXjk
DcO/vnvo1eHmJ50L4JlI3HA4euKJW1FEjE4hbxZ9wdBWpn2k3fG6Ui3PHO8FILWBXMmHNMTnvGi0
MiduT3AWLcZfg9IM2mRbeURiDFf26kKOcP0yLaIT2GjIW2R5fvVPmskQR2UChMNwidNUzQQB1Yg4
eTQDLb21JgsoSRM5D85cZcAdFk6DxMyYtN4eTkASQ6i8cWcZltjCLYEES+Wz4vzBWNAQ5a5Xji4d
xpPZbdp4EzvboZY4pYttuhQh3j1EWllhZxChoTD34snABxbqJHxeuHNZGzmxO+DzkXbf/Y4yTAJU
9+XNMxRcCiwsPFFgHC+I9ahFchvEFuMpvVdUEMhiuv7GWwEBPAxFrQyWajGVN6pz06TG3J+m196+
66O3aHrvZPSMy3FcvBQwUZgr5SOfi/moAuIj2x10ABDgxRish7xnAShrv8xdu7WBb6wo0c6czN8l
RrVURfbgLmu3n/It5MuAO8JxpS7tV8HmOHNZrgOtg/qVpW0M40CnKUAJLxjM+yp56qfHtI3BzLuP
gMk5pge7DTuZnV7qDN8G7Lb1yYwgBi6UJQgAs14/OmUctIB0bhK6cTBvV4y3+gB8wRoCTjD1YrvF
FlGGmQQ1YZN+tN7V/qBat2YxhM/zu3cW8M2DBh6MCp83hnGLtvqklTEBrqsM9AXoUCrSvWJLmsWU
xnWZhRUMCPCG0i8xxh2lW9PDbMIWrcKVvSsGx6+k8xBL24S9O5PMY52zxUXzQAw6m/qxUe/r+WmI
H9z09fqtW9omiECcjOXpQMERF4dhS9aVia4f08bvnYDMm+vfX1E0XcWVxmuH0jfi2MslALQkiiu4
7ChqbFt2oA8NA/OB5KFb2SfgNCO3iSVw0DzhUpmRYiSpUZhHpR7uUqV/TI3xibF5d30ti8QJR9jH
nLWL2ALcSKLbT+pEbTW1NtEk9r0z7yzjd4txmMh7afQdZWhIUmWDxCung54nDXPKuKaYMhIWxtq5
KLzCsI5lmgS1/joyST515XiQy9JhChBnooIhaNhcO/XIosQ+Nsnr0M9++VGjpbOyTtd3bmUdsLcc
6dgEiqJmCuuwjNlxSqpYx97b6UpgSFYh+7ywCqJ7DElbfL5RXy1kX8gsKT2sCQDFOArUQBMBeqrw
xNbMS2s1iqyjXZf+T4fIeh9WFJhn/FQwpvNiinjOxIv6uuiofSTjW51GwGvQNp5zsy8F4gANKgze
Y0z0i+QBXj6jTlWO9lFFJ71XBjT+efMpO/AOoFAquI+B1Xl51ye9SLVxYM7R1HZdsjFlgMgrp4Ac
CHZf9Tg1gFgvKXR1MBKk8o45ZnFQVtxm21sXAKRvzArBiEAITuNyAXbnMToCAfRoRJumCBi9+bG6
+P7CEYzwUFGkE46q9tD+oqXEPi0vMziz0HzC7zH4ZA1h/wtvaJzW1qLjkKc+8+Znb2yenf7DkRHb
LNX1UhD/+9m7ZNZu0gOdPTpm8ba8V8atjK52bSUc3B1M3bqxRFwddSfpY0bRdOIVgZZ9t823uPe1
RpU8HEuNQioKMhBiANxiAdnTYnhay8wqPs1mUEQPiXm8WaHwfVTcdLCyAFdS2ChajTprujY+ITFI
+kMmAwVb+/3wqpDEQRYBF1tQWHfAJpVGGp+UoQitdrwnAJaU+OUSGaLSFsDIiRsQ2p0mzNMO6s5z
ZHq7lIDOdMTzrmPhVsMtvlQnL888pfA099hu0HvdyrSVW/+LegeyBOef58p2pq2GnhYJkiLucSLb
QR8DI1cDo3tuDSeIDC2Ibw/3IA/eCDjU4e8uwDfbOK1Yr6ceIJfdnd16O4kdX96+y+8L67G9mTZF
FWE9M+hyNlH3pN7+3l2KEN/rieaGRiBCt3dK61f63fV7wf9/8Ug4LDUHIjPsxXsazWMTzw5Rjvo8
gnIAfmd5cOPDED17UXyzh4s80ZksIQsypoTW4wRZbhMiK+wVsm6BFfVFB4uOMj6CR5QdBecgcnrH
qxQrOrpfM8Dzq8nN2IjwOT+jNbRyrsB7qrEJvhOnjY7NfWl629kYttePY+WGXAjgKzy7ITWaKpo6
aqKjlpF93Dn34Iyx8k2tb2y9PUSGu7sub0WDL+QJF95WRkptggVRS/2ZkO6QJvlhovTXdTFrB2Oi
50DjxNzAnxMuSjeyok5zLCujr0DfsCWp29XPg4cEcQ00eQEQneVmil6BKgJzwvcCw/fFzWU/nDua
i4C8BLJSeFWCYg2p1jDbLaJj3aNRasf0m71aMIqDaBN1DMDuLFJfqdlNnd141tGoN70WULq5vv9r
x4xIiSecgXW/yHP2JfoO4so2jzQunolJH3Wj28fMu7Xoz0OyMzHiBU/qcugQHgJnZ6P+q8qGErmW
CLbq4vNCktMCyDgQDj3zWACSkaUkmJ0siC08VDIAwdX9AmIArJWLAqlY7GuBFpWVWWZhJnH+oRLv
qcFgUJtl++vHsqa3qPUh6EYki64Mwbj3Vds5wLq2j1rfBk25G6jzNwfvIcPFCzO8PezSngC3Iq0A
rwTFmmeQ8jBgiW4nmRFZXcaZEGEZpppTc+ghBHjMKM285umt9TeuV2cChKiyygqXxDEEdFOOaYrM
/wtH4UKA4L2pTYnhDb5NQBLbeE+Od3s8w/HHgEvNq9PI2gp2Vi1pZiaRYxyNcr4bUmU7V5LIe0Vl
LyQIJ62bfRdxAqVjpLxPzbamh9tVCcbVgJUCTJ+GNiJBlUpa6Wqb2sc4Gu8UkAmUI/P1fnfzlQDb
gokhCvQxYsxZ0CW9STmmd2Qfq+TRfAHX3O2fRwYUlA5A5EK1QSi+5XYTjb1e2Mch++q+KMb7X3we
LYTI4/DmYfGdSEqtLIYOeoR0sfGRTj+uf37FADoaWjvB2I3QctHjGRteTudKUY72h231gUbtoLKm
oPRkZfXl0CyaxHQNzzWH4Ef/lrBPpebQebY65aim81YdtkXxoLLndNynGgkcY6MiIe6WkudjRYU/
UdORpPZAIOIIQme9VhVGZu84xO/MtrZmVR1ofHMgiIYx+G7/ESI85bGhgnqNCymsl3JHb26NBVYw
Ng4dkRyTfaG/k6EqyQy03aNDwIXX1U8kUbdNnz8B0FUSMvOrIDyH6H1AKw9abByMaQtXhQw1mdMu
8o4z5uUd74dthxG9M75mmqwhfuVguDoDWUmzUJ0TSyWqnbY1Hhc47v20rxFHaTXG2Bp9f129l+8I
Um8a2K3RmYLOQTGrNCqWNZd93p4K42e+t6p/b/885waF+QWNNlCpLw1YB9aacSzc5uSNX9wk0Mr/
8vuCgYyquTTqBt+P3cB5u5ma1bNB5AL+Q/77EdsI9n3w5nEeIy9+m9S72to1Nz+xwMTH1iM8542i
4t57eYSOIyetT/3BsfOtV8sAkZaH++k+w4s2NWQ9xVK7ok8R0tE5O6ED3ku2anRzRu/y+4Lv2aqx
HZkWZYDUIU+5nxZMImB5CbDzADxAOg3ZZ10sn7lEi2e3aKtT6VX/tN0UeD3v5Tc/rmvp0sbD4HID
ghosShxiq26CLn+16GlzaobvxDSCCT26EQr6OZMVhJYn8mnabQfobR46tPjfz2JNr66Twara9pT0
e+b5TIZYKPs+39Cz76dNr6RGi+8b8WZ0/PTn9Y2SfV64EKPlgkxxaNqTghqt9QGWLf9mAWgoNBGN
WUilL7i07KGpWOSq7SkHsHd9p4E5/nYBeFwxePN5I8RaRln0ZjpPDT1l+bd2W9zMmwoPAbcNpVLM
GHBa3cv9n213svOqyk6du2nAhiCx1iv34eLzwv6nsQL5JT6/odYHuyu67zfvzsX3heeN5o0RKQO+
rwOo5Z/KTXbXv7/2+y0PjoDNSauQHL7cnmnS9HlWSHaiydac9lq0HXVJfnCZzUFXnIbeRN79ijhP
eBE6L3fjWc0ytJSd3LQM2joJ2gw4xK6DJp3CH2SDryt3An2daIOGlQJjixi3mn1J69lNspM6qH6R
3NX96fqmLQV4AINBZRehBIqHYlfn0ESYHlUsDKCS18g325uDmMvPc/FnJmNKSYZEDD4/Z+POGie/
1FpQqdiSo5etQrgZuPFNicC/ODG/zDYgB7q+SVzzLx2zy1UIN2MG3iACDXyempNvmV+V7dR9Qy/u
zeYDWU5UwBHLwFtGrfJys9CbB4iJlI6nuqx8h6Z+LXmKVraJ1+AwYomM3bIPqKRgAez0sTvZgdm9
Uv1mT5wzzKBECeZZePxiTNwoYIPvc3U4aeljmXtBEhe3nzN39tFRoXLCQtFvRbWhnqbGm05peh/v
E+/mrB139v98XnAok2yMk7jH53X7vctP9va6Gi0NFPwwAGBghgKkd/CIL8+3riamWHapngAur9yX
qpb7SEW56BJqaykOp3jWKLKCkxgRn23BGC5Yf0yKuChnxnxi2t0Xqh2uL0W8EZ9fh3sHAm9k1eDd
XC7F1qZhzio2n9x8cl8ALF+FmkKbvc1UkCxTErHgusDlcrAUFzgovP6Nthph7zrXmTFHkQ5h8q10
tzGTRKrL9Vx+Xng7EnS2Z1mNzxsTqJ7ab7qJgeBdIivOyFYhbBtRk1qLLYjpzaBy/dmTaJjs+/zv
Z+YWAUfsNSm+X3goU08PDZVEFaIKw7NEay3uHrqEMd0mVkW1CNFvPw59qLGT5m1cFZf89eaTPhch
ZipiI1FIjfRjqOl+zYJE4uWsbBFndcA4jMevoTgrkXlGx4iR92Gn7t3i0ZOVRNe+jz4DFBV4IR9d
l5dH0Cm1VrZp0ofIQALJLfNv3x50UHzO4Bm4DZrgguiAOnINgPiHfOgvxaxu/u/1/edu2PljhyNG
2QXBOh5+Ew1Sgo62ad+kFtobQqu6UyJMafqRe4e3jiin64JWdgpTfhwnDt4s5xO63Ck07lLc6KgN
U9uP4o0mcT1kn+d/P7sLxHHBelbh8wN9V4YP81bQgs99Ovv5/Kqcf39K+2IY8H1V/a7VYRZe350V
i4T2A+RMkaHm08WCt6zYVuNOpOhCAKt8sKrZOYPiK52zA0eAxO9YudQXooRnLzdyA8n+vAtTttP6
n5Ruyy6WyJAtR1Db0upL2x6xHC3ZRNlGoVuP+Uoqudyif/55Jn82TbQdYNFIawyyd+FYD35aKj5Q
dfzZaoIs/a2xuzaVLWvtssDR4weFqYPF5N1kVyBTjOssrGIn+tDcEYSNSUXMu4RG08OYsemeagOV
wSMsep2xUA4jgaa5/0VtE7ZTqTL0R1ROFtY1MV/AOm5HeE0KB8AWA3hXHO/30CbdLqI2e6yw9Ylf
KO3U+KNrDzul7sBzF2VzAaKRJt/VlhNL3onlcUNn0Zzs8JFEjJTwv59fjt5I05ZhXzx2aMZt2z/Z
VrapSxmLzvLAIQdZWYyUcCsihi91O7sWabIstNvHbEzuCqXaDIC2TIGTkIfozZWo8ao8DMBiVBR1
UcwSX66r6THBORppFrI88dHLfu+Qd338otjbqLrTh0QibmnDcMg64j/YY+SQxOVlE8mtcU5wzNku
8lUZxfDy4sO6gAwU2S+Uf5AZuVxNrKl9PvY0C0E8sinch6Z4nWVBwZomeHhmVZTDER2IQU3TVGad
oFoWVk4bVMDli/oTjFtAiLK5bjE/WzmFlwsxkooCBwRhzkHwET3KcpolOQlZW7G9g/nh1Ldbzb6v
isHYTjpwe1vXBNAlG7sDczGiTTUt3oF85zv6a9VfPZ1BU6ZUylOBNJGfUY+gczdnv67/zuWuox/4
7Gfql7uuYVQsYhhTCpspee7M4pcCkhS9d+6ui1nqDufdgqcA3DJw5rmCmCxrR2/S8TLpr462vZmj
DBbIAccPH5tGQ5MnBjNz2lr2WOt12O6U6ORV4e2/HpV09JdhlmRZsE90LWdmw+qQ9oFFN9YQ3P59
VNHhxcJRQ6wtXOR86B2V9aQJzfQhO3T5X2z++eeFJzXKGqs0Gnx+sk5W/s4keaiVs+UIPLxWhOaV
xZTslKdKmypqE9bGxs22sSNJjUu+LxbuWKMUaRLh+wPZmJE/SHzYlRtw/vMd4aIWbVqVA+B9QrNp
7mgH/kqvDabZOVw/46Xp0RChwPCgSRTNEp810bNHKGP11JaqVYeFdZhTy5/rMLXqwMt+XJfzmVkU
DA8GWGwTADA2pkrFGndhRDaLtbYI8WuMwG1dI9AKmwReSfVdoqReUAGia0thuR4Sr6g3Nh172Cbg
GP/E5EN9dJLxuxFN+e95SrMX8I8Mp5Il6V7rY/eFZc64azJ4MWo85ro/1oYjcyhWTgQVNI6CwHMr
6Cq4tEmDkptq7BY07LvhzgQ3/IHRdN7UkfHt+l6tCcKcLKr1aLoyFg+2mZe546UNDZuq6L9gBkN9
cMAM8DprlWymZOX4cerofTXRJbwE4zDckaZ5pRQhGQ8duYurxz59nSpJ5mDlqvBGHP6AIo0KStbL
nUMFCYynuVOEVfqouTsiG/Re27Dz7wuWhIFK03ZLfD9jr7r3xLJnl0iuo2wJgjNpsG7ExDJEqNp+
erHrzfUjX/rImCBCqMp9JgulF8HL8PJOT1rbGMPU9HXzO6rNcGTi5Mf887qc5TL4pJLK6X0Ng2e0
L0+indPcsQDzE5bZId2SWmJNVj6PPjvON47GWhQOhYNodJa6jdnM4dj9Tg71rRMe4CnhLgseUvTN
Q5cEPRp7qydq7PVhA74K4724uZf2fwUA2wltwcgJLvyBHhCTtkWHcGh+6s5PevODiqkIZH6RlICv
hDTq5e7X04xasDIhQRdHAdmDg0AiYHkRIICHWWjiQx3JELR0cEiMdmA2hhax/LgOXfUY5beOXWOT
TEANorMLbf94V4WOFYqZusxhqRW24ESF/WslGfilTQIhIgCCkJIFtA2KkJe7NHc0waxWbofWY6N+
dSu6JV65tbT361dh0e7D14GkAW4Dtox7OIKcyIzahKVOWCeh9i9QtxVzV//up59AbjrEpSTaW7ka
kMZhoZDFWfZ5DEWCxPkEaV0CfNmwLP7iWLAY9EqgeItHVkx6zbHnlupYtCHVbP/JY7fiLWO78H1U
2ngUyRuxLrerB09MnSRtG6IPPdC3ILGSKC83DpceAi/cQqlcHagE6Gi+FABMKCfFKHkb2smATteX
Nn1pygf3TflakXl7/fBXTuNClqBjRa4kXhdBllIigZoGCru1b5dvFzBBEMx5PA0hso+bo2LaUzO3
oaU+d41xcEnvj44G0BkZi9PaWlAwAaoRutr5CKqwbzXNEcLUyKb+09r72NnfvlUIj2C4PMy9oThz
+fkYSRIlzgjPSvmds7Wbm/10NHKdfV84ilJL0HMXZV1YzA9KFlBH0v24plZwbzFlhUhgmcyuKgNU
YT3pw8z8VU7fm+RnVf+g6kc+/rY0GUHUAiiTHzumIcBWDIcEyEncQp/501avDDOyCF3ojZ5fmFs1
OzSvE7A/W/XdpoFH7wp6X/1gLKimYIg2WX7EaDXiN0zYXj+3xeC4+FMEvShLz+t0xejCyanAkP7c
Kx9T+pEpz4Ryfg6rDefkRU9P18WuPEG4wEAWQdcv3EoRRhYA+kadkwRm6FvzgQ4Y9KlcF7B2noCQ
RE0NSsOLnJc7PFaqoZiAJgwdp92y9FB79V0/14FuHnIv3ZXu9+vyVhdk8TEC4HTwkaFLearLUtpo
XhNGlvVSK9FmrKa3/ma0FH5aCC+QjUAOi1vBSzHDmBVMrxB+AfhBqfaKrBmb//+idcXYLTwzeJhI
dgiugTkDTUKJozpU68cmsTfD9KVzH+3qpWXt7vYdQ+OkZ/P6Le8IvVxKUZlRF+s6AvuEGdvZLHU/
mQYGTlBHBkzLD1tYFUAk+Qw5Ui1wOAVRVmSVdjoOXTgA3+tbQcZmqyXvZTQYG53FMgj3lT3kjYg6
iqvoNYHTcLkwG405Tg7QtVBhaHFNgeF+7+qHZAbA380RE/YO6vA52IPnUHCkk8xJzH7mSfp4S9s2
6F3Lv35IK6+G+9nigLwmIg8RgqPRojRPJqcNozLCw7RJatlgGtco8WzQ8wg9gEIv2du9jGZjqRRD
2Mb5DiiFvpONz2qfHfrJeyFO+WQbjPlqrN6ufghlQbCOIATTB6pwk3Q1nkBFMvfhGBm+030D1XIQ
T9rt+8djEKQO0VfPZ7AudaEe26g3KuT20q/aj/mfWw8H2XqMHsOMYq5v0VLPJ1XdCvXpsO/JA5yi
BySyJM/i0qxdihCe9a5s3KiBwQQW5hDMpXsAJ/kTaKMk7SI6N4+XWgA5iBZwaxBvLlpgOzaak0Gb
NKRRU4LrbOwBgB+ZgTN3z45X3pnat5g1m0aPt25tx48sItM/cZoVP1ywSuw8Yg/+CJiVfW2bMaAh
tN4vy8LcdIUb7zxqyjrkls8LMFRxnLzLHJl/8QGPdTqY0xynYZrl+9isA1fbF/N017vjnQ23F52p
1896pU4FibCSHG2PJ+IETep6Rj0AlGYhoaoWmBrxS/3R37SVt8nUatg6NB58XfGMTeba6A6LjX9r
Zo54w0m/Hdq0kzywK44DfhAHBnPQRInRceGpmBuGejTGzMIse5soinXqlpGHMrp3h6ekNXyqqdu2
/uHZsiLr0r5i+hrG4hM5017MkyezPszMISS0AM87V+M7gEdbPxnc2iet8VoYzUay9yunjdQXkl/g
Yltx13S9qnLwRmchqAX9qXmYKxIk3qFPrI05vnfuzlSewJe1MfR7CgDuQvvmeYBatTYoX6ZToOff
rv+gpVXmkwagdEZ8hek1MUtKcsB0zFFPwLe8a+JDLAsSV279xfeFd4UBn9JTSUfClr2SpvCbjvlE
iksrW4WgQBWxPIKhfRLGqbWt2D+aFPhdsg5TcMrGfLJja2pIOLlBXd6N+t6RNTSuLgJIedzlw6Mv
jjXFBqK1vJ5I2P/M3J2nScKe1RWcfV6wvw2cTY8CYSlETNijKxYQeTL4ngXGN3BIedEdFWaoFKya
cA6DZdPYVkwSptP94FV+a+3y/hH/dsxDkZMNKQKnezXnb2MkA/9bucoAS+GTpDD6iO8Eo1ZY+mjV
bkVC3Xu0yC6d88CBq6S+YJpD8t6viuJPMA8HkMsWRJl6j2KAyXBQ1SaONh3xo+hAIr/qb674GMCF
+yOIO6NnsV2nW6wwKwgytVe3emrubr/7Nh52JGeRXHPEgtI41D3TW/p59zuyGyQKt7pNtoHjAFA0
AgD+97NfXw8t5mWtmoSKEYCzWnk2/gGLXSFj5VvTa8R+SHJqn8VsQefs1GQVNfF4TOPG8VCz9THN
f32jVlfyR8SiZlVqud7bdhbGxRanXeqvbhr00ZZKXVh+ooLzAgz0/1/M50t5tmdZNEVDYnto0dD8
NtvRfjeBsPNWNlB+Tc+lCKagrhrmFr2bhW3qD4NfygpXq6tAmISAAk19aDS4PPn/Ie26dlzHle0X
CVCg0qskhw673XbvNPtF2FESSQUqi19/l3ruOWPTggXPmQFmHhpQmalYrFq1FtO9QdOdlJ1iGVrI
QI1BkT/Y5en2qiwuPGBYSLMAln0FlADvcon6oo1VgQ6zk3x2xwfQod22seSTweU2E54DwgBTlyNB
bNRZk10VJ8hNGdm2X8OGLs3U+ffnv5+td1GDt0oaTXGS/icb7KgZknYJEPnMX1MMen8EK1vLf08R
Ii8FEJCKK6nyPM5cLylPlKdN4A7kL5560BYxQ70CRr8r9w6wWcxKd0XVBq0gQWPRTePe20KGzYfW
Qygew+Ugp6KmUzJOmOdQFLbMeFO7W4+uRJML28JHRIOABpEtnmXKlDI2dkLYeX4yefVSxfFP5rcP
+ZitPGcWdsbcseTiJTtXTNWnuZk3wA3TBmbSn9/tter12tfnv5/ti0zWNfoQ6/yUmq/MPa2B3tc+
r2xrawRUoUba7OTLL/7G4Z9un5qlJTgHmim/foD2VTK1DT3ZHUKNj5r98d4+zXkTnVtQBiDRqGQ2
YrZANjnZDF/uHcBMTocqzdwFOqNpLqe/J7WPkBKuxWT1ziw+daYBsvs/t41cL8KlEeV+nJy6hbwo
bhVgMENufSTlWsrgeh0uLSjBdzzGWkNGWOD9ACG7g++HTlndfd4ujSjO3mmawikS3L/QrE+rB1k+
6WtcvIvjQHlUn4m8USVVCmfGlEhwR2A5XG0rpREM6Iv3zbtfQhjHmRHlUhwTv0LGD0YG+iVLf9Xx
SmJieRCIUWfgoHXFPiMpsYU+Yp40k4V1LtDZj1JQu3b3Ljym53H8144Kt0XM2IEzHCFE+5V2AWFR
IXZju/W2gxs2XyCbaq7hbRcKm5cmlfWxzV5m6Hqmp6xoAjqlgNg/9PmzRv0Q1aHS2HKwyLL27fb5
mQ/h5YV2aVVZMGscZDuMsNrPpGBRNe1dHpD7i10ASaCtEExtUD27ktiZ6tZN2lLDdA5gw49fjPTn
7WEsuQFI7PkI9GfwmJq81khddmmmcYTJaWDEr3Ea/QsDNnKuM10sMDHK6sh4gGQRFflJqx5jX4u8
otvdtnAdHxP4SFyHBngzkFFSLIzuZEoIDfNT10ac8NCjz1X7KGkW+tn9g5nzk96cvkK9U8UC5Dlw
2041JKfEKDdW+uRKZ2UwC+txYUEZjJ/IibcaLJQvtbWp3O3tuVr4PDL5szAIwQ1zlQbXqKBT1evp
qWgeyrBidwesxEMWFzk0tJ2j7qdcjAWRmaGnvDqJ4TsHl92P279+wYldfF65GKFsWaVNhc+zLIxx
vKkzRM69mmSoYYMEE1RECOxngjnlYkSStI+9pi/fdBKVRRVBvyGy6b417w7hLu0o1yMZWZVrHey4
9dtQ4YL8dXuyrpcayQiUiHwkpIErUStsvpNzwKxY9tb+dJwnVOZvf/7a/yGzNmMvcBhmrgplo3bU
HfQeXUGAVnl/Ofq0pa9aWu9Q5PjrtqHrRYchvH3A6okdCx3uy2goEcybsryLT432WnTbRG6dtaB9
YaqgkYS4HRAo+Ft1LGZp+WOFsv9bMm6qH+VaJ+Ha55WrghRElKaPz2vii/ejalegNtf+DwUSgGxQ
55wFclTYdVE3hVmbDX+DZJVlvaX5V5+/OVkU3+88wNmCV80MecPZIMo4bCCY3cFu87dKywPb0QLX
3dxe64WZAmMTekRwYSAnbysHvCdW5nTEK94O4K8ORsg8/W/fV8525fdE41VcvBG5IcO+GFaWYu33
K2caCO8B6Xf8fnPcs3HrrUzPwlFANRvXjoVmaqiTKsGuMISOm7Tkb9T7LrQ6sCkAxdmaasLCIM6t
qIm5phiLOjcq/qb5QfnT+XL3Elx8XfEbjDRemTsFfwNjhRw3Dbn7CgItF6iSZi48JGBU8G0vBqyv
n/E36JQKGk1rjCqLa3D2fWWJLSNuGbdT/uZCT63HgyDM15LJayaUZR6lhjIX6slvJtn6aZR5O2NN
6WzBe5/PkoryoD0fSxfAwzfmuf2vCULgJyIgjGE3VbxBiCX3t1d9npXLaHmWvQTBCvrhoE2hhpkj
CCU0ieaZN3scoa1Mo2TclfbvxmZBYX2t5b0kroB9gMQfGDEYQ9isXhrMjHMKNXX+Vmvfs2ZYZ7G4
PiSXBua/n6VIui7lllkJbLP66IgHMWxvT9ja9+c9cvZ92x6Tchpx1GO5h2LoKszteo9d/n7F05YJ
FbLzMUFJHlVW1Psv/F6RdqwBfPgcI9gWYnNTcbZFbA/WhA6DE5KwAGCV+d3OHN9HjheVa7QPIN68
nCI3Tco8yRPnZNYv1d5Z62u/vlYvPq/G+rKqalIwzT6VdfXiEe2379JHUEZFSGnsvJ5Gtxf8+kTi
DQYeDrCw450P/345Gi54NxpdPJ14lP6o0m1fhJO/YmNhU6EbZe7pQJ0Pzz3lAs9Bzuw3dq+fWPU6
jhtrDZ609n0lVBOQnTe5hu+n1qlqX01rZcXnObj0Ij4ewjO9BPq/EKfN9s8PBZ2fZNzpT0V5tPSk
fhiz+gWUur/RMfZHjPVjR9r00U/f7lwadKaAixE4KGw1sLAoS5MavTbJ1OxOekuDkgR2nQa6+znp
f/0LO8DCITsz6x2qw6utbtQ8HQ3RGRqhmz7KRVSRKjjetnJ18jEK0Cibc7ALslL1jRaPnStyWnYn
VuxQQkzdyKrudV4wMfenz+xBM7RCuSPRqdelBliuT5CllmHWRVPqTyt74WqvzTaQyge/DAQF0H17
uRdo73EoSxEAL+Nd3u4/356kha+jwxA6oDMg6Zpt2mvAqaVN+XRCs3a/TcTmf/q8pfx4re/7hkt8
fvCejV1H7w1D0Yl59utVqD8tYsupe3y+1bbJxib3Ly8+jxIemLjn/hfl13NeAUvumNOpfzbKfZ88
3J6chQ168XklQuSmE/exi89DQcDzPhD6IbuXQwtIZTztQesDuB76glSlCEfL0FRXCv2UNXGQP07+
Ghp5YQwwAJwTTjMOggrUbMvRrIYp1dFnGAeJZgVjLsJ+WMtVLGxTyEzisgD8j8yUpJeHwPaRQMB5
1k+5E1Vj5K01QSwN4/z7s/0zhzv2ul+lI77f6Ic8ey3KrcxWIsN39pMLp461QD14XgeUsq56wUDB
7aGx1JInlnTyQdOrams2Jo/ipk9S+NrmmDbejnjdV9wtwy9hSopgYtAFCxgzjVOmZUVICDPIBuyf
KTq9PRb4TUMfaJrwEJjF4iVt0uwXXq3+GDCiD9rWBNdm1LmD8+hJt9/2qVnskNuDXMVU8m9oYuaH
rBiqEUhe2b64o98EhuYmIfMG+8Qss2kfc7uKfFdErTUJO3T0wcsjt5iabdzo04ZOiXbEW9nadtxI
dxAx51GlD2kaWICibKFdnPwwx3Q4xqP9TWv6MbABfAuo3ndyUzUuQLZmEurGyPfSryUNLJMaz+gr
1IK2lm0V1hpxv6RlyjckzdKnmtE2rFPeHKtykr8SYvVP0JsH6CWXXehlRhp6WqNva3CAhsBAirfc
o0lY87IJvNzotyDYb4IWrRU/9cEFpUjpkNNoVXIIQE8Uh9NUOgeIYRg/meeNNKz4JI7w/XoC2IPd
24EWx/7rQEe6FW7yoyWxtwawvd6MuPRxcpGVw4bHY+JyM9aSk7bqM3KyCLgroBuYbWLn523fc32g
Lm2oG37oRF0D1HEyssh/ScXdnhOfn5NMSHKA3lXtqfWsyirL0bVOzqg9NmEJnOG/+P3AQM1Nx9Ay
Ux2bRsq6aBMsXYLAwTNPHV0ZgYNJvjytGMGZgfnvZx6hR6NPYow2OUn7N1iHgpomgWDo91hLBS0a
Qu4S7bp4Ll4hqnoCOQYeC3Ji3tsw7qwYqt9fPXNN+2hpU0GhFxCO2Y1eFdKdnpvDgPcvOtSaIK0f
KQCftP50e1WunhIzDcysV4JmOIRdKjpMMKhu1PVoneRoRdLNg3J8EeTB6D5R9vu2qaUNDAgfwJ3A
UwLnoNzNTakPrd4NxskSH0fttd/d/vx7MUVdf6jsILJDfh8PFuVRx80xM4y4N04dHwN/+sPEsEMN
KUzZo+/9MptHKp4HPQm1xt1U1dPYfkKrQiCceiOLk1G8DO1LIX5aEoLFK0HP0kr+88vA/365M2XT
eVbiY+QZfRUymIDA61dC56XJnRsa0aSJ6xZMVZcmuDPSnA61ia7ovT49ydfbk/v+xlMnF+ECDpjj
oC9QpZLR9U43caVhz1t66JZeUJg8HEGrRvecN6E58UhoH1wPLHRJ1A9bXnlbI/sdg00gKb+Vxd6s
99paOHY9aPS/gk0bHKqzNrqaSnEd6TkNHmNHndZhwFbl3a8P+uX3FZdbGX1GG4rvT+LPYLkbYrab
iT94bX/3i+HSkLp6IrZINcCQhasJvM4sk8HtBVwcCuYJcDDAN66ogNK5vp+gX+5ISPkKoqe3tqoe
BtF+q8c13MOSqbndDN4RZEdXxKAdHl9x1pUO2GiGF6dNdk2NAm7j89A0k0+3h3V9ssyZwvi/tpS0
QV0mrc85bHXaFwunGcqoYq2cvrTLkLEFbA7aMjOL5OXRYv4wkDiL7aNwIZfYtsGasNrSIEC1jSo6
DhAqb0r0UKQUugq4b44pGQMdXr6Khw0Oz+2pWhwGkIezhhCCWhX+pWnjJBnYbY8+aID1QINYym0D
i8OYrxEo/EDbQs1KOZQ0sd1KDKPj0BzQI0abj502rpyVaxwHFGuQ//qvHeUR5pq9B3igbh8zLw7z
Gc6cGxtLvHXoQOSbvu/CSS+DJv9qeZ9vj3BhCuf+VWw35A7QbaQslG/QFF0vjn4UCV5OgW9sb39/
YQYvvq/4mzRpR0eM+L7WhZYfERZmX25bWDibFxbmX3AWI7kZ87OkhYWh3hreXxlAlT/pGqB+aZos
MFbitgAoCUmWSyN9DNZYrxv0o+seeHq4u6sM+VoL7ekouKK3FdHq5ee1xBFpZ/X60begw9RvaOwF
dK2edVUVUIwoibV4qLRWjzGGTBZ4QPzgUxm6zqshtjTbN2JlWZYW/mxI6tGpa7c39HLEsmTi4BbO
d28Qj16dbm6v/rWZd6KxuXUc1q4uAfTYJEJnsQS8eZMND4kViHwFmb9oAvUU3DSgVvbU0n5qFykx
hJRAPO3wSuzZPutW/Mz1HkblBE1ss5AOUp9qyJqg/76ymC0BcXRCo94y7cU2j8V4r+ranIk5tzP/
jrOzUmMbS8YceTJAgfRLrsncX5+SWXPLArka+M4AdVZOSVZSsA5qNQgoRCh5hJ6m24u99n3lahSj
1yJD0rgnlm9sG0RMnKx54oWVQDiIsvhMizojEC9naGxTM2UOjU+jIZPvDYvjY+653zl63b/kPSQ8
mVWa4NgAWDTIO01u507awKfmU5wWD72ph73Qftc25B8n7+Pt4c8x9WXAeuElVArmqQa73zDhAMv+
yYp3WXPSsw+mnwJduJbqWjQFJByakYHAAl/55TRIUzMSq2X60WF/pvyLNPNoGPtdlpyKiq/kpK6n
HMNygJVE8wB6edVbHO1wDYj4Cv2Ivvyo0L/HcwiO6Mr4fnv6lu0gsgamAl2AvuJk3RxMUbrT6kee
7Aw3C0u6ScmbRX/dNnPtLubh/GNGcbMTmczObBv92CVpmGtZExS2FgxGsjKcJTszFM+ZabmBAJsP
y9lZxi1FnURkxtH19okZVTLwV/bbmgXlLNjopDWQyzOOrQsMbrFvYgAvV0Yx/0p1T5+PQvFIkICX
RS5hg5HAnaJ8jQBkcQxweyiQINt59UJPJmRUjZgbR0m+Q6UREbvfr+zfxSGAyHD2ecgzqfWXPBlK
v08L41jxPuj3HjJ7t3fUmgFlR5mFzuy8bYzjYH/ptm2zQol03UWNwABNL/8ZwPvfz3YS4U4tzE5g
nZviSaB+3Ha45yx3+OqKfu946EmVxS4e2y9550ZUg9AscTc6SEUqh20YQWcRK6A2QMcohWhv22QR
Z9UKpHpxEpAOmMkyMMdq/Rl091ltV75x7NONl0Rgf/0Xk/zP99V4JYEC5hQzxzhmxo5mD2LNoy7+
fmBkQFqL1PuVoiqqEjzpYxO/3/nktR8/3f71S76NeLi48A8iIfXacqTPp7pIzDmAfJCjH07OrhvS
zTD00W1LS1EkWprf2XrQw62mvMyusa2k0eGtJ/rg+vnGKOyHiXjhYGhdMI1oyPXWKN0XR3dmU7mN
7NxrsonBJgpkgeY/yOLJtETg1r9vj23RWZzZUeILGjv5xIXUj1PxGZwItv0tSf5F1gLkUP/Mn/Lg
6o2mxUaDDWSfPnTD9KEzUBSrUHOJ1/DT121g88E+szXvybODnbPOjad+0o/6mEWzOh97dsUmc6Ab
MFUbCZGTBGSDRf21HD9XOt4Ab7fnc2ndoAiJ+AFpGGQvlRu31QtpgaUF82kjWDqAKx8Ktv2abNLS
joRgC4IVFPHxP8UKKRsbVSmMckg/MHqo2w9a/7FJP4IgZKM3K8+aa45jzOm5NcUZU2HF4zjAGroI
H20ISGQgHBmJCBHDbAy9ehB2vy+zKvLqOtQ9+W0cedSKZK9bRtTl8q+k9sJWiBX3eN2Xcfm7VCc+
VUmbWvNau6wMfP+3FT8wF1m+LtD5PmV+oBt0E6/1/S6u8D9zr8aJqWdmWSxwMk0yRVVKPjuDFlVZ
s0nomjjjminlcLYAxDqc4eC007YYXqshKsXeWmudXLwMz9ZXJbEcikkKqOjoxxiqd9QYt7HDgyov
n406DqYEHa4JuLOz6WQXfNvy4rUZncdJgFGB5lua1PsarRA0ZZGV8IDSsQ5Fnuxvn6ulfBE0v/Ec
BUMzmvBVRs8hq/yG+vOW549lCX1BbWuQh65+nmp0XefxcyoQexYiGFECvW176R47Nz2/HM58ise6
zMH21491s2GPVNvc/vziYQZZ1XtWHqgZxdU7qNdqeA7AZfE/PoL0PO+CjKKi336zxu9puoYNWbA3
yz2BthSPAmAT5l13NhzGer/RfIqkSLxh5Vb/U427ydraxsdkDWQ4ewYl1MVjaubss0AsBv6qS1Mp
Z7rvpDlmzpn+1J4MKDhOCi87ebGOTq0+jwDV3I7atL09pQu3GuxiePAQqOOqOpHooEnrOE/1Y5/s
HBrZaWitqXsvbIoLE8rZROK0tzuCoWlDERriC5B192+7CwvKtZnpfe2yHOvkgqUGLCPg6en/RxPK
bckLbRjMCSZi9tY0j9ndKFnoT866PdjVOECuihMykyThOeV4U1Mz6uUGmJjo/pUGsxcAoHOz8lU9
uu3ttGO+JY+FIN/YwCOgA38Xqwi9pQ3lGXiuo0oBeRo1Z0zrlLY5c+VR8x99Zye0LJBo+rs9lgV3
Dzbef4woq6EV8MIoisqj51aBVkIuAwrQxjPLVhzO2mDmv585AF4MBfUZwWDIJm1CP0cP44qJhWTK
LFGCmjcQ0nPd+9LEiAJM2RJfHhPjYRofEXL1nwf77iwl2IsB10SdYgZsXGUp69ZJ3V6Xx8nY1fWu
LnaA9txekqV4EvTIINp2AWUEK6gyV1S3GlxH03SkprmP9STIWHfogNbpqbvpS+DNDXOXN92f1mqe
XErCvs7D1lpbsgVvg58BnALyUmAjVqEput9rHhHWdHRCyllIZBneHujC3rswoOy91CA9IMfudCTA
IPNNRX40XA/y+l4ePmxvYAfRWoKGTUAvlOmMm6TqUYkD9zo4+AKfrXiDpSgBbM14cxI0Ic8trZf7
DoXkFiRz2oRQpgf1Kd0LKw9L94lZ2hatrsFkvDgxD2r7VXd/3j+D6HEFKgYADNyrypbvYpMhaaFb
x8bZtt5Pt0qRl99aKyX8hYOFqhnqi5A2QclUZZ3pgVyUghnWkfLnvK2jespAQPKnKP0QVdN/MaKZ
NgvaZQ6yPErcb4IH15o6ixy94SDj70534AbQYXQNIrO094DyBO4HqJKFPEFtkpTzEXZosyH2Y1MG
VhegmWNljy8dojM7Kii2mUzu9migOg7ei5uJoLub1B67+9yAEsmh2AR8lAUDOntEhy1fg/BfE1DN
BkBqN6OGCbBESiSaDSkI3UqdHEuT67vG7uqgMrosQMU7f7YS5Ili2YidcMrvZjMYAZ6OVdgASxD4
ab9WwZnPqhLc4RhDnx4MIciKECW4y+3YKlNtsI9l+ywg3lA8G+3KE2/ZBO7cuWiP1m7FK3VtmwB1
UNlHp6m+c5I8e34Jglp7c3ujL24MYGn/Y0bxSgNLUtnqMJMR8J16QzT+i3wm5uofC/MROLty88xr
M8cp7SOHju9mNN9uD2AhpAfl3swNhsL29eMoM2SaFZVBjk4b2fETyRCkbCl7glbiKpxmcU3ObCl7
cGpGXBW4pI5FZwbcDL0KONe1lNHiipwZUfZW19UTbd6NtOFv/X50No4ROj1ssJshOFUDB4eiuN1n
KRwO1toqtWfTnR5ur8iiTzszoQzAHUy90ESGk5qW3hN6a5vQ0UBF3EAtLKhIMW7vt+ci5e8A4ozb
T1duH+C1GqfTC9hrSQSBtcAiXQgpv6i5H/uPCTOgsTYX7iFcoDg5d6pGza8qctTEvqL7/e1xLC08
rjbcBHj7gCFaOYrMcnieGwlcKA+07/kafcjS5j3/vHIOi7Jzpmxelp5sbAYt7WePrMAEF968CBb/
GYFyPrwkjyHghREkxQ54+bJAhWBfaBs0ZpfBuCZGtzYgZZ9B1yFPoHBGjlblIQP+MhgGgH2724sy
f0T19NAfsdy5XIlOGCUQAA0VaQuLkmPG3noN8p9oDU7sH6b1ufJeGdzAbXNLZwc1dSBm8YKfRR4u
nSX6/WsfpF0EyBMTEPzPTq9F2UAhJLi5bWj+0PW4/jGkTF4Mfm8uTBia0Iv32NDx0KVgJmMp/5wj
mxF5wlqLdRb3NygAwFRpzP8q57T0m6FiIyPHcXz10k3WrcRsy98neKMi+YEmL+V0lmycpfckOdrp
ruKBP6xM2dJ+A/UdPIA573H1fKJ4LjxeVebRGrZdsUVJgvGVZ93S8p+bUM4oT4eBowXIPKag8ZfR
aD6WKfoiVjbZ0kSB8cEApwEEc1Fku9xknUxAj2ya5pG1og4yw5Kh34o1UODSDpuJ2sAbg7gN77dL
K3pWWdbYZGBUNKxNJp0Hn/uRNWl4I6b11nLvlKxGxyUI4gHLfhdFvwbuOE7bUbT2+gek1HTyOnnH
2yfmPeI6OzLvBrA4wP8jmsFtow6oMqrWTBv/UORhbYQDKInIg5hCRt6IFYm/9HJbWUGbhdBbkmtE
FMqaXRmf/34WRXntNNWV1foHWkrxwxct3wrqrQlmK97uyoqyM3LilRaUz/yDnZKgk25gdK++3Bf8
xaAOAum3lSmd36RXU4rQDRAipEWAyr4c1QCElxD14B2c2ASIiADdAuwXGNlscPDWrDYCjzfNE2AD
zc4whfeQ66z+ePtHKPv07zGf/Qb1zGVO42V95x1soKJNKvF2JX6IriX0XphHbovotj3Fjfy/PaCm
wGCJHj81n9ZDmwail9w7ENFsCiqCLI6jOllLoaolor/toBcZxwLiqVeJ4BapCLOPYWdMihcwHEPQ
tC6fWh8g495KX7vS/Y5+mW9tbIekyVcmdd6OVwt7Zty8XFi9Rdm69DPvYEnvA63pg0/zlXyK+iJ8
HyAgRNg1qLJfJ9qYIFrBatc52PqrX5SRjB+H8WjKAytlMOQbsxs2semHhpPsWmON7kRx1X9bd/Dq
mAHpoH1SbhvfA+hHjLCe9/BmMv/j+vVW2nGUc7GS+FhcSjx+/2tLmU3mgGm77H3nUOOJGyDtuGsT
8tEs5Me2BXYqGcuHquq27qjvJJJx910Xf48UApLIUsxjVTlw0jSOW5NqziEdn5pP1tpDd2mr+Gef
VwanxxwteCk+D97lYGvjP/eeN9zWcC949mCZwHJ0uRUFvj7E4+AeyupX0Q7hmO9t7fdtG9djmCMC
gGoAG0f/t5qcqCe7nVy3dw4soPYD5GNuf/56r11+XgnWnMksE+bj81aq/VWY7UsiymfNbJ6EU608
3hZHAhEPLMjc/arSNVFLmlA7mZyD9FtI8qYB+3V7LNfuFmMByw5SJ66Dwsj897OLTAOXu12QDg2P
0ERAvVKgZo5rs6+eLG/N1S4O5syWMm+ilBntgRY/mEWyLfMmstdYfq8vzMvRKJsrbep2TB2MhqKV
1o0K6Ks0/ocORIlO99tbE5BeGg8o2JH4RxAy071czp3kbpu6I3UOPfpVRezv5PDx9ur83WB+6bnB
tQ36W1wPf+uRXNpItMkbWzIlr8DACxeK5Vaxz82qi1rc1k042p0N3LUnN7k51B8Ht08jOorkoWqs
MejBsfc6asJ+0AXPX4sCZBuJx8gXmtHxrSzaaQcPNnzpPHB/FNDZ2feA6+0ry4GUh/TjUOgNdMsz
llZBjNrHhumG2DC3nd6aosEaxikBNC2Nn0Ur+h1odvo9RyNX5DmQeLOa1NsUjUu3Vs+GQOosfWSc
oVvEHTtUr93+LzSg/nFh/akxuP7aOjXb5ibzNwb3/5JCb3c1pz0EbABo0zoit2CzJ08dGEr7IBY9
oru+nA58dJKDnTcslCBDCgVUlbd2Sn+MUBEI3DI1wqSyuoiIWHvxp2J4Rs8C29TounoyKgYhkgH0
dzIbyshBNQOYVIIuPq6XYTl2cWBmabrxY2ptJ9esTnGX5mHaM/dzrDnlNkYxbk96W9uVTcKfKkFR
FpGj+SBc8rWyxzRE4zAJplImR1eP+1BLzDY0mowHXm3kT5rQfySDkUZFo70hMSp/g8z/9h5aOuFz
awMKNmgnhtu93EFuix5fAgTsa9zbkFVhT7ZjBcwkn7yp2RVGf1+iFNfTTFcCCC5g6KCTUOttrdsY
9mDYyaubpttcK9Ajnjxxd1wZ1XXYBjNzQc+BqhYahJSzl7SgPdelk7wSUMkgtZE+Y/EPQ+dsb8/e
0hlHK9UcD89akupwaEyTZrJx/iCWMsZIY691OS1dJqB/mzkk0Q+JHMPl8oAVMQa/dZO80rgNSl0G
oA4PKxc0rvbu9lDUktT70qDTCbkTVCvR7aDMmV/G4zRabfKK/vq9T8cdTu5Thawp3nCBRvWoyQfg
I8h31uYfYq6vpKOWluzcvBJZdEnXZWM2wpVN3l/SNj/babsb+rWczdKKQY8alJzvImWqV+5pmltu
GceH0it/EvASBK0RrwS7SzaQtIUVYIDgnZUzVbdmrqP0qh3MSQtMpGZqvpI9WQgyzXf50v838f73
s4vZ6HKCOKbTDr1TOUECPj/QSrE9+hM/maI7OrUbdc304Ixwb5q9Yn1pUyK/NscDqJ1fJQsYlZ6d
uVV8GF2+pfx71bINn75TuTKPi3aQYEO2GHpEVw1wWTtanZ7L+CAKUPE3n0B5FHTuiRRfb2/9xfVy
wQVrzUR5SBhdHrJq4lXjoJ/kEPONxT6wNd7she/j6p5bNeCQZuLIy+/jXGfo4vfjQ5ef0Mqcn27/
/KWTi+8DxwlgCbyrmuvINOl7RZxpBzhzEzuit8JCs5JHCdjxh85ifaQ3uRdAxLXZA/FgRMUwenvU
8NdQrYsDBSEF3rGYyyv60EGi97wwGXZlE7kf7LVezHcYlhLuAFgHZAGyekABqFmqktSDNVpWfJja
tNqYmSPD0vaRfSvAC0K5wb9OQ1FEZiG8HRorwQ3Sx3RXZbqNOzZOf7UIMrYjS6rQbQSoO4yO78Ds
8ZdXJ17EjBiRAWNTkJca1Peq7k/m209Zb//uWEc+yMbsop5m6AC1p+H+Cwsjs+ccA5rmrhSiiTCK
jOpefNBAnh1n1ibh7lEvyv3trbK4QLhM4AHRnQIFrMudiCjVlG6LnWJ5cVByGooVAypGc75FZuzj
fyyowIYhqfjAtVQ7xPEQFQwwR2IiVrLc11zaodcWT12jBbVZREwaO+J2r73tPU2Dv0+c4sGxu3Am
z/XG4QNKURuWZ3sjX+N8XLhqQJ6CsGBWEvHw38tZMGwhaGJ42KbVB8eLSgPMHdNKoLMQV82dLboP
jha8xlWGOV7bw1TphnaYulOsfyo4j0xdBNKHFNO04gAW3jVoo7FAl4YELl62SpDgMDLYRcaT16zC
qoqfmudEKdt12W7SzNBpH+7fRLDn4YQj5Qdsx+X00a4QDbhZtcM4vVAgV37d/vziFsLjfEZy4GkL
vMXl95HgK5veHLTDMNrGkxY7epjaVhPSCnxHVKKnL2998yjLmj7HrtfuiHR5lLTxV7xik0h2VrzJ
0Z7/BgRN/HPkrhFWOemDwdVaFAJ694nUIlnJji7tKWNm+/cgTTvjsC5/tEBsaQ4ck9J6nxIHLTom
0DvxGgR34UYEt/t/raiMtPakMVZltnbQDWyskH7rhidKVzJYi0bA1gXy7zl/rq5v69nCGYsCTqKx
/QhPzDxqM0gWQwfF2HiiXoPvLB0VPMzh1JHzmYP2y6mTkDnEK6jUDppDgwop3cH/w9lLK6A7ra8c
lWVbyEBas+IuXiCXtiwrzf2mxNi0+aHWJYGRd1EpHdwFYHHu18oqSycTaKH/mpv/fhamcUjgVjbH
0CS1g8TY+VMbuP7n1jxmtRnURXj76CyaA3wVIPkZCaUW1azB8GlTzYFnAVoZeFAIGAU7YoOlcQ3P
ujCR8PTQWZ2zdXO67nJkdtentTAQm3XpAKqV7FsfW7tByzZ1k6GgJ1fc6cLFdW5O3fj1kOVl6o24
+WUAHrLuTv3F+dq6+L6yB7nb5O7k4PuyRJwU5GvlVJXR5m8D4FT3TUCNUWVTY8B2BmgWHQbQkF+m
GyVlIHd2j+BkAzedsiAbcPUNzkbP/TeTim963ge2wRFsuJ/HYXgWVQVcZ7Zy1hd2DAaOhgX4WRR2
3HnezzaoM42mnpWIqGS87aG5ycWjBgAWS9P9mOQA5azhABb3zZlBZR6MifbM8vT44Gn9B5v5j0WB
cfuIrKYpkpqxciLeQ0IlZAS5JxLhIIeA3Jr6FgO6JS6YHDDvvY3e8KL7YMliqzffHP5WBgI0dwMo
tfp9JcmOmVj3pFpTeVqcY1BRQaMQfGdXSdRJa1Ow5s7PmCwOiPbSjaAb3TotdIC+8GLlHprP3dV4
Zz0vvOPBCaqGyHUFUC6b32YA2USE2xvPeE7GXyXJghh+IPfC2Fl5pr0LQVzZnLvyIc0GMOt7X9bZ
Jvo/0s5rSW5k2bJfBDNo8YoUJckiqqhfYGw2Ca01vn4WeM69nRmJSUz2mDX7hUZ4RoSHh4vt25Xe
lqeuqP2X0HwtxsQtTWUfQSwz6yD7Ws8av9rTnQRXHf/20HeO2zOBtJyiXaMUOylvdkkWuEVIjDe/
Syx57zD3tlb094y9vSvG+5ZurWzWds1CK+DfS4O6i/Unq3qK5Im3InSlFpb8zJX9O9t4HxNzB8P7
KPph+PdGwuzeH5LzZTIe5uohHIf9dYv7p4NNXDvqhcml3sIGCPrchAPBRh/5L8H4vekP2fRCS7Br
hbOrzD/NKXc75V41+w+S8T4HGlIkIXmU6aBCwFgOsmvKMYxx9v31X/WHUfriV/GTwA1APEDgeX6t
fT2dTCVTnBczeDeq7X7svjh4/IlCyxOj2adZAmF8LOenovyuqbxJEyOKqm+SPO8Mg4kA8V9BU+30
qNzNo9e39l5nXmQzHaf2tx8/O4W+96utzMyfeZ2XPxofFq2FyFZ0y1u/sro4NpgRzq/J4xIKACoO
we98mPeq8igNn3O9JeD70pbvisw6JNqhJ3+jhneafMz0mPSlBhHPd8PMmQT6pEjpXVq/n62PZX/X
6y9N4TXO50G/n8fvfZs+mPnfWTWS2rXvy3DDRV4pd6pL8tEBLrHQCxvC82jbc96Gja9Tp2bMa/he
ah6z5GmqPQOVj8vPbfVLjx4odNw8hHd5aXRMOpg3WloseGvOz76pp6HuA+Bipv+hK9+V3nXdWnF0
YXzDNYeJg9SMqPB6k/RhV1bGC0xl75wRRk+TPN18Ix3Kf1ahLQtYEpIXjSxWw5TosqqNF5gO963/
3CrVRsi94lKwkH8kCE/fCMlq3zSd8QJMOTAYmKV9ub5TawKgfKajCCnAUETToJv5OLaG8UL/mOta
TfovFmDTacNBEBNcpMe0HEKZhuz0SwZf6X3281/8+pOvC9tT142jdS1fL6uPufrebrZq8ivPIplt
Em5LpwhKK2yP001aH+SV+VL2+jt97F7i0f4Uj+XHWPX3kxXcj0azxZS/prykPoA5MSYLEhzt/G6A
dh2UPkZ5+7jhUWyYOFT0Y3DIGbiycToXorj4y7QyXnxefuod56JikyRIVHWpJ2uPdQ428Dh3GwC0
LRHquQiVQaF9z+gFL8yn/qFT6R2sGcfwUqj2Fqzgwm1jNaQvl/wCLFjUhM9FzUGRx0GIKHkI9tXQ
3slxbLmOWYT0WWh/d2BIr6vfRRC6CIQPiSkx9OUxZ+dcoDJUhuY7ZeIl0ZfQfFTCHzUXKNrKV62t
C8Ao5Nc8OZdj5ZiaoGZd5yQeqI362IbZsbSbJ7scfhK23Rut9fv6staOTIOmnaw5yacLDFU1a0Pg
O2biNZMJtV+YfGwC/aVUt8C9q3KYbUZsRkcCPY3n25eqGdH2PCce3Slu3eBw/qzaDft2cYE5Iu1E
hqB+cQAyPfblxCNC/FvXgy+zZj6CfKC23v5Ug+I91LzGxq1al6kzQA+dgNJF1EPqHlMx6gnvKP1E
4Zs5lPBOf6cQovdPkNVviFvfxv8VJzKPSOnU09WhJZBLwmtCbCj3FbMU/4VSwDCHw45t4sgWJT3x
n0EqB0mX1qmXMpIyHy3PmBxvHrbSnmtXCkgNvY48R9rFHR7syVe0uCy9pIEdXA9m40tchXd99zHy
MbnXFX1VmMXEZiCrtDCIwLnJyIOU9EDhTXW9L3RKU0X04AyZO0lbWPk1UUv3FzgLZo9TxTnfvlQv
tajLmtLrGqzR8HlioGcz/yRUuL6kNd1bOsQXqkHQq2LuKDOKLtE0qfCqNFCOUrKQ+84Gk5OVv001
fsNrfZZbvd3YyAsvglsGMpd3EqQ0bUyCIQyluJGtGKmt+qxIz85GAmDr88vmnuhemURdHlVB6VXu
EO8Bcl7fs7ULdPrrBdU246KR1IJfb38vKuK2ftyZG4XjrRUsx3aygtio085cVjBHB6nZbGTc+rxg
cYZYr7Oa3gVIYe6l9zTRXt+g5Z+fBT0cL11pIOCZXABMWdggGXRHb5l66bXSfFdkj+NwLLOvcfGa
j/eGeldNWwJXbgsPHtEJ+Gu8d2dZ78l2dbBv511c514uV4B120B6tpKaxv1ClfbBRP/79QWuylsa
AXmMKImLnsNYz4VfdSPynGP8RvnzV77VHvGHCULYRN4hfBMTmMRls6kxKZEpwfPlZSZd/C60/NJu
4E7tACnRo/6hDqVDXAw7KXU+tZl0qI3oJU0m6BYAAQ3VB9WgalhGSuxipruPxTyPT50dJgHUD0H5
xhEq8GjbqfaAHIbclzRIlX0mP5eaEe3LypQPZR7Vrsk/efBzfXDNpouegjD2d2M9JB+ayuRbpRTn
u1Kq6aySgyqGfa4OOe1iZwb6PiVvas7zISeD0ru0mTLPIA6c+1CW52cCOukB5J2/55jiF8gKcuWo
DRr5ayAoLuUIP3bVKvs+2J3yIlfKd7vwv5WRxBSGOGvBIEaJfBgki6HDFjM9IUi09NzVYvu3ovX+
Z02SVdcZA1M5EPh/NMsmeU1LPfZkJXTSfWwyr9ifw/ohVrTJDZVAeaS/1P/hJKrau13ACFIpidRd
qufGY5ZayzRSpXYVJk28z8ZJ2w9FMryvs8xie4Z6Q8VWrijwREovSyqToptoAax+TDXiK97N7vlX
1igbyecVFaaJFTwR9XvoQURyR6O1mVRh6JkX6IUbzd+V5F00PPZs4PWrsmIsSVRiAyie4wiIEVE8
zF3tt1HupROU8slzWdugODbAGyubhQ9ARMJTSdClCV5bqGjwzJZ15mXhg/9mTVvJwEt7Rms5ePmF
bY+oVHiMi8mYG6WSUs8KPg2J7zLo4XB9l9YWAC0MXdikBS7zG7T0yZEU5rkXVTuj+2xuVVM3vi9W
sMssmjK/5/u6c3AOpCD/v36+IXjmgZP4hjzxeesJ8He71Xq9vBeCKYR5iA44ZvmQABLfk2ZKgzpM
ytSbzW7XlN2Dpr3gomPxHuRNcuy1rToVJlw8e0iNLHGKFGKLJxtzor5d36u1i7eg6kgTQDtEruP8
rdKTbDRtEAVeGxyKpHG7uHAzZV8cr4tZuXfw0dMshA8uw88iHEkfthrVn4wrMQd7Tclf9Nq490f1
+78RA0aHpjeIjcSjwU+sJEOPMi/UOo9agzsM6n1pbHEKrXgUC2EFgTpKcAmxDGi/yZaZcN4kDa7q
dAdziA+68i6cX8wYrpZ+cP2tVrgVRViOCFeftC1kb4KTFOs5OqcUtRd+kLL8UBfF7Zd+mcu+ULXA
P8XQmHNNyKy4tq2iqDytJF/nGltlk5VrY2hk7xcSKC6NSAAUFY6WJK1aeoa6z15fx8/1uN8arryi
zQYIM6iq6SYCviesodI7JY1Tv/QghHzrywOTt4CkSrY738j5xBtCNnAhnESr+b8YEVm5olcxg7e8
MSt3HX+865q8dtwLA/FCFcDgPLFiPzUcUc4UDG8K0920H6etrVoVwJxBBpPhGJOvOz9uWcLCA4+u
PepB1T7lz+0L4D0nXsR88a4LNz5VCscaspoNstT7rg2PmvJwXcLaYZ9KEJ7Z1qqU2g56ohK45gJL
3eM0HaT+L2aZXBe0tlW00jsOQT3JHhGCHEbzVE+QHHrBjyq8d7aIhVY/j/tOSWaBU8tCfGJJfSBP
pll5TfF5qnaqtdXxsyVAOOp4SMou1BCgZ3eKfOffNlx+uQqUXUkX0enDNCAxD6F3VaablVR6TVT/
1hqcezW/3eUhAGBUzVINwX4IykSb8QxaaSg9rQOaDeBt44RXVOns+4IqNYrchW3K94eweUik4RM5
nKPpR/dk+TZewpXDOBMleG+0AJMjChE11a7MwLNP13V15aE9+/wi/iT2LLpZLWqJS2Exnsd2fapT
W33fqyugdVyGJIVEv3jeUlRnYRs4haebBdV2kD2SM904c2ZRKlKfwFDpYLaJO4TnLrM6qTD9ghPR
q8PcNN8bXT92bXbwy60JB6vrWWDkaBbVRDHppIxWCKjXLr04eZ7vu2QjtFk9kZPPC7fPlCvGuZom
n2+SB0s+NMphqJMNW7i1BmG7FDPrR3LhpZdnRzs9DvfXtWrj8+IIb6KBoUpjq/TMfAfBqrSF31i7
f6RMNLrgLBIYYnpW9dsyCQtUqsr76P3YqL+kyI8+tEkgP+jaMG88rsuWCx48/ocMbGwhybmwWEUz
9aNGpAmBaK68m1sr3KlJ77jZ1Fk7hcdq7yeR/T3VInULribsJIU4aNKphJCnUQAIi6XjwQ/oWlKg
qjYAx33pt1jPhI387+cX1C2c+DSYCG+JWtfOPCn0aVtT4H+2slHDU6yzyDUmXdo5xmDcphn/EbhE
1BAv2kD+Fu0/sTfDLBWKrjVgRfVnq3xvbKG6hNvz3+/zwpB3WlBUy36efL9mKGjeZjKN50q2r8IP
fvhrab2/rt6ru0bBCEAfCYiLsWO11alSPpjsWmm4NDXtNV8+6gnozA1bsCYI553wEVODTySspulN
Z7IjTr/rwZ0lRvJJHdTGVRUm3miJ0u6ur0twuf9s3qk44XAojJtx1i3ijG+h/SnNjn56zPtPmvP1
uqC1U6I8gHvPfDC4moT3WYGaK9EcCXr37qs1fPfnYx1teBnrW/ePCOGJrlTGncw9Iqz6IXIO5fyg
Nw9KdHd9IYudPLEM/92xf6QIr7OSN3acFewYY+7m8Rg80Xg5WHegyrTf0BL8C2EoNf2QcNbjQZ3r
dllKaqtJXNasaqcH2UyNt1huLGi7MuUB5g4YjKtqMPewjcYyeJvR2vgBq3tKkhbTC372AllV2Xbi
h3amekrQvavq5K+x8WkngEvT7f0tZVzVkRNhy485uclBRc1sklIsX32o/87j+2IrubfcnovDI2KC
jwdqVub7nkvIjHQunMW29sZrFL03i41Hdn0F/3xfWEFKQqHI5Fj1wEG6jfp3nd9P/2LqCK2i/8gQ
dCKb4rlxemQ0/jzSXTx/QfNVNyr6L9eVb2sxyxt5chw93YCxYnKfwHDfQZ4KbLLfR9KGhm0dieCX
VOEI3ERHCvY9okpu3fu5/W+MKvgCSML4H/0S5yvJ+kkre6aUolj74J0k7+p3Y7exjtXdOpEh7JbF
JGNJAsvP/Irv4Xhslfuu//0vDsRYJvYC11EvGmpTJw8SpWCr1PQx978tcFJ58DdeutV1nAgRrCiE
PanSaj7rAJRVO248HvTI3Hh2Vg/9RIhgROOuijLNQIgqfbDgkL2ds4/SOvEH6SoqXhdZHmZe9/E4
GBoBMx0gPwYAnteP4nIBGs4h41BIsMNqKRbwZlmFbF9SNG98mun9zNsbky88M5hcBpbAjoGfZjvC
tfCVaawl6h2eEcsHe0x2ZA6vL+HStFNGIRqXl4QbNPny+aWoxnGGigHcnVZOwTMd7p/IZDERJS1e
nTracAKXG3ZueAkGSRrS2ox/S2fiubDAHxIzATfiVe1+Tr7VM4ZkJwffNW3jGq4dDDcZGUBTLrE9
AC9DJ6pb3fPfMXfAzzcM/Prn6REkRw3sRoxsx1ZteiOGMU1OngAURs3b9UNZ/T7JQlCDjJyEr+F8
n+q89w0pYipsM+3S/o4elevfv7zd7AvgkwUhzuhyMWkYWulox05oeJUFN/R9ZDKZ6ParQR8c43lJ
xFAIFuMXo2AGXQXnmKdko/KxjJzhuzSGWwQvf1CCgkbhHcNPQ7MSqWgR3OvkVL7adlI8aXQYyESq
RNZ+jKOFX/K5MnTqz9ldHT02I90q8K+Xf6fdxgVaOSvALsylJCQ14FcWrqjSS2Vg6JLsHX1dviui
G0ECiwk4/b5YA5shpOhkldFfkzIdg6Y5jHnoqrV0AFd9XSvWVgKDps40HFghSNyca51RzrVU5Lxd
ejMd3nfVeLj5+yr4N55f8rz0KwpviqLncRENieZJ9rfe67bG6Kz8fPCdtHjSD8n4SVU4iM6SM0UH
XOjZTNwaPuu3e1yA9//5/gUVdJDmllnbGrm/31PxzNwcyvR3t28RDwqdi0TJEMkIR1DTOxoayqAB
tTTdiFzWVgR7efPBZEAKT3IBu8L1Pz9jmT7+ti3j3pPSY8Z4iMiNgv2ta0AELLlLokylmUlws4LQ
T/tSDwd4iz/5Ybxr2g0H6PLJQgA7BE0aYDYqUOdrsDpI9kay4Z6WFkceqV1V7BvpmNob92FLzvL3
J55vyTQ5JRmRE+DG19Je08qjb9xnm7Xb1UNhNCFt/iAaLuoGraJm6VioPaMd833dyj/7znI1M/x5
/WC2xCwX6GQ9KhyikxErvZe3+lEjtZiWxV+2lv64LmZt25gxS5GYUYLyRQlXyYn957LrvDj2LC1i
BEkGude0b+rbh6wt8EngTKCnyJWIjCyMnG7N1tJazzDvcuND79ybQevaycch+DHFN6cuFmHAJ2nF
hVJOZI5ojDYByy61XjXfh5YHBZPWbDwlawfEnacq7VBcvSDKJAOppl2VdF4Y624pvy7U+XZ5uH48
60JoVCCBurTiCVYYMFSRyLreeiSW9HFPX5hhb1iANRELhQeuNyEqGaxzRZNDAGCSjj6n5ccWfFYu
v+hblNJrWmaT+ScAMpZ2e0FGXFPBpTQwYI2TR6vU3zuFcSz7el8a9sP1Hbv0WvEgaU6B14t8wUWu
NKKHj9RMOnr23LlW9jBEB8NR99rwkUr4htu0tnWnsoT40a+ddmD60ejpwyfb/syYe7eKPl5fz/rW
LUpG4pdhTstvOLEDYFLUkQavwaNPTomOY/xYzjt7K4G9JWX5+xMphhLkStwiRZfGOyWAHIyhl5b6
Xm5ug83iIHE86BnVb3qfCWPOBQ1B54S11oweXLzuTF4qnTZe5dVDOZEgHIoxlk4SO/Xo1drPsXj0
Y6bXbXV1rHiyOshpYPjcG66lKexX7re1nU45QsYv4fQ5Ux/nxDzoTso4tdily7rNvtL6sZPUx1p9
rrtqY5Eidc2ffQQ2QiMEfSXwhgiugR3YYdxb6uA1Zvm1t7THOFfekrJ6mW3toFG9myrtyVgyjCbz
3maz/nZdLf8vPwAknAxPvH2RHC4NRtYMKhpj16+5+lvp+32dHSvpQe6+2PGhK+9b5VnXbs4Kse/M
vP0fqYI9zKd2ajITqZNRuhWOUbWfor8CY8OIrF2HUzGCZ1fFaWfEkzl4lf3VzL+VcB4z8MM6Xt/D
5Qk/D4fOFyM+8VNhhGAEBs+xYjcsIzfcAE6t2ULmlZi8hGBzLlLRNY0XQTwNKEkdlzt5bPbBnN5J
jn2I5OCbZAVfri9ouVoXCyK4W94RSsiirdKwU1Poz4Pnw2+qVg9KVrjd+KAM6h76QTe9Edz0n0uw
MK6Z8BpRehG0wcnA4WpBMHrl19j/pJsbLtjyKl0s5+TzghakdHfYfcHn5fJD3oV7OFJCCOspKbkt
QGAHeihpozPtUvGWmaIEXIuZvIy6tDqMSN8GVOGLT86gunp8iAJtV0afr5/Upeot6RCoyMhTLdBZ
QfWkrs87qLVyr3DNKdg5/Lku4FL1+Di1MKBIeBaAZs/t/Byq+RjPU+6FR0c5mL+diXrYId0wg5e2
fpFCaoc0F/+JfgXzh8M56pEC/aXrahCf3AjQQ8XOJIgBfZH0qWEvEhT7mAa4xhv7tHIQRHYgthY+
JfJTwkGEjdZ0JfPC8SJfs50WeP/iGHhn9aXvCz4l8RgyYx5CbeDzFvRckeIm/TdJ2ivOHjzJ/rqs
tcPQ6JlfZrYx/EC8/eOQQrASJjkDE98soon8wHSM6yIuDQzcxpRRmC9GWZrZ5OdaVfeGlYT9UHhy
lOyV7rGZvxpWSRDRHaL8KMFNf13emhafyBOzCLHZjeWY0gBfgdaHPdUtjOhNzxzFlcvsPshpIL4u
cG0PmXJPMm6xAqqYUmjN2IE3WM69WI6+qGOMmxTvptTZWNea1i0ZsGWuE2BzXTCcepzbWRdZXP85
dx+mcCufuLoM4omlSRxMuxhTSP2U2dkg5R4wIEZUWL+UHAqq0R82+d8XG3xuo8kmAnCFrRRQJbt2
rhHaqGICwhiKgjp12/JBqh7yeXJlczxo0r1pPkD6PncKP6Jw1fElzQ/XD2xNQ07li96mHnUdJHqF
Zyblj1pXnjO4a13An8egzj/oubOBmVvbWSrLzKCjKr9QWp2vV4U51W6mAB7mdJeDBmuV6b6K/4V6
nAoRNnWGtq+BUbSh1WkvVa7/en3PVrQPnQBYSA4FiyfavGbSOgrRWe0ZbkSlassOrX6ej6tLUgs4
27KFJ7EMfTf17OdTyYShwG36L8WG67v6/YUujlICcHFHuDy15MdjXPN9v/yc0c/96frurJzwwnwH
7Q3kDbS2CT/f9xUr6LIYtHMXHk25PiQwYW8ZtrU1LAy/BDDLIy1OkwIU2VQky4CvBT/aPnLbccOR
2RKw/P3JIch9Y/R4T6Wnml8q/bejvF3fpUXPhXu/vGj/uwBhl+KmDwejXQCXme/2xt1Ih5fxJJdf
r4tZud4gYEEpAYok/yqChIsh64t2Ngovk2tmtdZ65ap5SBO19sXv7a9S0G7cjdXTp2EDGBkccjjS
5/tGd1CRtrZSeAYc3KSsKfVUgfUkOfWN+OHFs2HkE1BuSpYwFIjT/aYCVu18VCsv6vbTx3yLmHNN
AXQN1ZJpZqLxVzggx0/SzDa5JQETZR7HKRtfiy68EbD/ZxGnUgRzmIdT7zPXpPQKWXpMBv1d2W3h
Q1YWAhkApRC8WObhiEBu3QTY2wdq68nfx+ZxzG9OiFA7OPm88IDMFQYmjPh8B/fkh1m+u67Aq79+
YdIAgr5kq4V7COktaZ2Kzwff9e6bJoXu9e+v6CtvOK4YXC0g7URjGJe2VIVT2nkyI8NkavZpsbe2
8Ftri2DmKu0MmEQq4ELZ24pkqa+GrPMyo9wlBz9qNrzwFWtC/XZpmCJeWUhYz29dUURZ2Bl+603m
01g+RuPTxOw4fX/7XoG7WWhnGG9A9eBcitM2VRBL7NUEFWeQ/wIQqzJs7bqQtb06EWIvDtOJ4e0B
tBRmz141xtdq1+Ubj9/KeTMVkJCb2VPLvRb0aWQiaN3JSuNJ/l2s7uotEO/W9wWzoZSynRUG3y/b
R8n5OGi7udwwsSs2naDehINxGVl/cQwqTJbKaCet13DCtTLtdfVrk7+O+WvQfbn5MBwIS2zQp4yw
vsh2yk2t0MFd1t5XxaE5dSO4uzxqwAb0roCVARdwkYLrGsdo1UjWPUbzNPd+u+Fqrnwe94wnCEQ1
DaO6YFuVWTXKMB81LHjg1nXsbuHDVwXwNJjQlBNlid1WnSwx5sOYAJgEvx778O9b9/4/ozKBsFBl
vmA8SfuqVZS4N7zpXdq898sNB2Tlxy84JRqICHWJoQRF1TWateFdU2lKU49aPn9WrC0umkurBBM4
0e4fBP0l7DvOjSbScwXUYO2Gxq52YJK9N24kQ8IWEf8t5CngE4GZiN2VUxS2ctYNimfTLJqah9iS
j7lp32xhkcIDylbJmCeR06vSq9H2pUoFxDK4hfUgTYdy8mR9I+O5tmVQuGHEoRnBsxWsXxGY1sR0
FtUrlPxeNogEaSN7T46VUef27TPbyazSuQkUHoNOS9y5qbXtIEwlv5E8C0KCL6H/+boCX5pCGP3g
mlhyAfDT/8nAn1hyZkHblVKVthf17aeOlvC81lxHkT5dF7OiyGdi1PNVRKmhT5lV2V6mFnAvuv24
cSYrAkyqJOQAFwqsi+JfZ7bMj1G4iHr9U/2oJhu/f9nl80iAGwKo708WjVhGuIi+FqtmXqiGl6U/
g/ZYfpWL51E9yvMxGn/fvFWcNyhkVaZ6fFFVhli9iZJKA4l1kIPH+MZ+nOUmYgipxS6Di8nYC27O
bGjh3MuS6eWqG1M/2cqWrh3E6feFZKAdyfEkK5HlKW+1n7h2sDUwfOX24daQvAJDtvB5C0fRO42T
W0WgeDntREPRQocbu1WZwR9yf/NJAN7Cp2VsA3nyP1ToJ3cjTqSsmcpK9prHuP/gb5HQr+zU2eeF
nerVKo6kpJE9GEl9N643jOHW54UrB+1SLWcjn4+MfRzuoi2qimWfhSsBoSygAVgeAN+IRdYq7ow5
DuLZy7rXzvygJ9/H+HbjRDsSWWU8/yXJLxz1JJV9JRU1kOPYdhvGnEKIoY8b1b7VdRBT4G1ClU04
fG6aQl1OZjONFSicAjcZvbHR4Br/eF2VVoXQ68r7B1iEosi5kFKzOymufdkrs5fZ+AWDBewYN2NF
aN6icInTTMEYUN25jC5uSBEawAJN9TFIWteYXwZ1i/lz5fYteQpotiiFcDGEhYxZ5cd+EsuMv/hd
qM8+NCUSiKtP17drRXfPpCy/4uTmyZOl10UVyp5m/CrkD4l/vP79FXMOc8XC/rlQcZDkP/9+mMaA
w9NcBkT9qsefpebByR402Mtbo3Lzrf6jtdXoOD5AHQkrL8roAwMHLSjkZI8pXgdrgO+421LilUo5
Q66XXiBGPlApF4tUfk95t8pq2VPl6a96UA9dBqH07Jf3KUXs0Kju7VE/mIV5UOlOq3nNNkLCFQ2n
iQF8H7Bx/EmxFlcNUyxLujN7tfTJmN5p4UPaP1w/tbV9pJpAup9GseXszk+tjfxSygN19szYetb6
9r3v9Bux1Jp6A4Je8kl4khcwa8VnwmmdLiKqv9RMc0snd4fJoES6cVlXBZE/Bqe0eN6i1Wk5BaOs
Boy/zIjVMrd0V57GvRlp0a4sx8/Xd27tcCjNE0svPSKWOHHNjuCcsCHCou0h2hk9CZTozY/C/XUp
lzEvDsWJFOHFsYtIMmrGenqZZLzLis5tYY83+h9S1N6Z8oaJuFzSH9cb1CfsCjQPLMpyYiKgHQ/q
aAxnL+5KKuXKTtGZUyt9vb6kVSkLpcni7MMBJzwOfmhSxEqtyVN8KWBq8/xhHnIGrhXBxiskzgxb
sjVMhf1fSRc1YDmaSrr1kKSobpa9+dYXJ/ttRB+bBvL0jn6+8P8hTXGphrR5wM6GyeD/F/reJZKs
p4M60c7sdsmh6mC2chkFdPsuLr0Li6klxhCDfF81R3rfRm4VNGzpNBHof3Din9eFXFoHlnIiRLAO
Rlc1EGdNsyd1MsO1hmdDazYUfE0b/jyuJHQAq4vaEA1xN5uNMXmWc5fNTEd/6fq7m1exsGEsMygA
TFOvP1frOaHLqomb4vXFrnWXQGTDTK/skkVgQVYKvDeGVNgl5t6BN3bC4tXwc9dWGLK7cdZrApYJ
JyQ6yT9aYvuFWhtxRhScv3bpfsqP4ca13/i8mKVN/ApravH5UP0UzEcz/Hj7/jPoC1TvQsJ6AVWO
xhqiQVvJXucWfiZqusUGhHxtAURgf/q3SKdZgkVRgyytpyDLXhO38b8Wxc1xMAAPyGAYNUfnFul4
QX/kvLTsUa5e1Vzf0R8u51v9jJe+ExIs8vGkjIi1xVc410elVQqlemUaWCi7hfMUK66cPecxMNiN
V/Jys5AF7m8p7cCuIb5bWh8NZSG3Nbjn53J6qub65utA1wBUddTCdOBdoiOohkD9wtmoXsMp2cNP
6YZbCO7LR3GRAN5Kx7ovya/zA+laKZ8Zk1i97hvnvePsu25nusrWSNW1jSKJilME6PWSiCSTragJ
Bqd81TN578/Ojkfj1ovBOk4kLGpx8t6OdkqVZ0RC2uW7IZL3wxbc9PItQgLlwj9DGRiPsazxRIKT
WUZSOHL5WiWPWQEk7b7pHtsbKWh4Z0kRLSlC8s2k1GTBwAYTWNaZa/7atOWRGUy5sRVcrJwFQpja
A/BlAdoJJtYK43B0Art61aJPefGhudkLZrQDUzgcSI1InIsWXPKLWUmjKHud/A9jvMtvN1B8nxrk
Mh2PlONlqNq2lpP66WsbVnvfYFCzdH9dlVYOmlFi5FWA1C0nIURfihHN5tSa6WunH0vpnVk/Osk+
rTYeohUpC3bF4N4tODFnecxP1Mk3lTS1hz5/ldyk/vUrcX5uGY9VCTBok56AMgBreC7B7MqiksuR
k9AeS/tHGH2kx5+Ww43tWjG4S/5jwSDa4I9EJEtCFno0IB59lYzkOR6MvTTo+6p1jqNME7ZbNV+v
H8+K/p7JEzYuDSu/r2Pk9eF0MPX2IG81Alz6USD4uOhk1pYBAiIzSy/H85iMVv7qV0fbZ/KQ7Vb6
zY4UBWPQMwvLOQC0PzNgTo4/KBRYSH2leO2m76r6ixGk13dpbQ0gcxzMFaPcyLmcH76SWlaX2mr+
ar1prevUT1G6UXlblQC9OJlOXBp4us8lpDDOjo1e4erQ+2NH0c4xGEsWb9Vy17QY3Pb/iBEpZ6uE
bqraQEyRHfT8gxS/0QC0NelrTaeo3VNdp45P4lk9Xwu8bKWdtUn+Wjm/srduqxNr9fOUx4jRuPO8
Uuefr9PeAuMgo1AOHsmQHqBy3DjvlQANhaLfHtVdwnYx8yWrlWQ3sZK/2rLkKt29Yfv7oPwVx/Eh
k6BdpvozlLJbjlt8Zmt6sPTIYgPWeJLsNMzrZjay13L+pTmflOqzOv2+rswrTgr2HmcO2AAoR7F7
XQ+jLsgGvF4zc3ZKoX23guRuNvK/7Qrm6eB2PhemEHMvGYvMEBYc7fPj0lsCnKbxs9eeblathBWs
Ug6as/EArO3b0g62pItIIYvOYxGHfTpVSKn6Z9u668e9utUfvXZ3ICWl0RuUHnohOHdjkEqxVfHG
dNkTyI5DVGVuM7xvhi1wysoBkSciRmdoFY++LuzYoOo5aMcpfG2z8WufK3tcQWjKJdds+8M4WF9u
1gfSiAA/cTGI2sUB5k7VanCv5+mrk3ky+hZ/KlXNnfgj+x+vi1q5umCQmU+HbVjmQyx/f2KnkzHD
Qe4NnAHri+n26u2PGa0icIDRzYMXICqBP81+3XIsr+nHqNsxUvT6r1/Ju5IpRLnA7TFNzBC9paCY
OZkatzg2/wqsXTbGd3ab7ZL+2Mp3gXP0m/hQ5O99dcvjX1G9M8HL35/sW21azWxpfvk6SsO71hz2
1qg9F5n/AEXLxkUS56UtPjOymFq4NHDj2goOm1yEKRRMeOYaPGNB/N5W3+n9u7j8lnXOwbR/mM5H
LSr3vtnuuq0rtuL9kIqV0Q3sOhOHhCtGR2eg1KZdvpb632395GjPtGEcrOnOr+6DYd5a6oo64i8s
FoPQ3LiYnFpXzlgG40CYM3+gCLEr7ZHEbLkLkmyXGr/M4B5SyYY+BxV6r7L64GiHwvm2oVQrt508
KgZ/SaYzDULwLaKyshJdHerXfpZeFB+tpUK198PoqAbaRy1Tj12jfaU0Rv8p85Y1+dAzWyMgIMgm
Zu61zEtQIpj7aq34cf2nXfwyQuSl43k5DbqSxclFQWb34ezL1dswvoCMcZlTWNcHPbyTg5szVQjg
TXIWmp4FRSUYBm0sh66uu/JNy7LdXRkkG0e9thRinKWMRV4XE3R+gcxJmtTQbvm+4hYqPMl5vW9+
NtWPsPjr+qZd6NSyVTLxmrk84yzqXFKaxK025nr9Zu7m8ZCFx+ufv7ghhGs6+aoFBEYFUMxhGLk6
KXNt9m+G9jvJ36LxTq4Z9vvqG/AP6Rsvw8paIIg0aMeELuJymrnaSUOtmUX9lkMSKz8qH66vZe3z
BM5w45PtAcQo3PYmS/xeT8P6rdZ+Bwct/3375ykdgamiTsU0VMFoLrl7OzHV+o1m7Z/tlsOx9uNP
v75o3IlJLrvM7KxIq9+q7MfO1DYyexfuDPmE068LPq4et0Gv2/z27/H0Kn0fus//h7Qv640U1rr9
RUhgM74CNSWVsSrji9XpToMxgwGDgV//LfpI5yaklFLOfY6Cy/P23mv4+dggf4QDx4biy5fKrtHq
vEehqj7k5YuC7Wtn2T9eqDONGa8AJFbBPFrWvCrIyRgWx+SmwdUwIGx299r+Q73Lcdoa7Y/fNYiS
cCkDD4ZXJtIki0vLsHEx+lXWHHSKhFuhoqJcO94DO8em/DrraAea/gBC2EibLGNnYF2Cqk+65mDx
VcVX+qf54rkbHz4/N/9hUQ2mmbdljs937Z7Lh/zHAlzz911w5SGbEWBfLBetHWRpwvB9E0ayQ5Xc
1HURWVYRmT4Ee6l//H6VfV3FAO0ggkB6Go1+cR7Lg1Z5yTToA3CNoaXfE+/R1Wf0Pk/MyCyKidAf
jm1Qw1t0SU+JQFiZDQcNqxunamLy40MQJWIE4xgyfP8LfyJhbQ7d505jIcPm7io1fv59lIUhRjk/
WyCWsegAhq4efVM4B7VuAwm83I8xVDA5xB0+73Y4EH9hnEyFyEfipc4hEK9OduDFGia95zgNJ6Ya
ew8bHW9yMKSWkRug7iPiG24f2ntKh1i1xSr9sV4gOvKxjUVeoVeewmpDG5yTmOvHmp7Le3+9XdEC
AIWoys053eUTz666DpRWtCDTuKDXuFjWeflujjvDXgnzHMThxJjhtQXC0exMOifHPu92s+srwFIo
OfiTuRUm/I/hn51svt+DCNZObJEZezbTKSBY90Uxsm66iWnm0kM7KPtQJma+HTgcrYBEI/cgF1Y3
LNNlRJhHNw0ZoYeqQeQKg6kYiigYzBFucYFbbwanyPe1Um+t772ZAjg26eSBWllF4v2arJQ/TPBB
bWC5jbJXZFPGdramv10bFBdgieiuFqXHwyAYsjiD9dZKd6WxCRp3uE+Hbrg3xsD9ZePxWIdd7hlr
ZUkLDJDkr6zTdedlEKvigDPUtSHwdRho94mHJFkwWDvOsrfMEPDwUm4TBrbI4SOR1u9isLr9ADnA
y9JXSDw2hL+mJQgHYTqOBGtU4SzME3s9NSA2R3XqvDaFclAa8vhzUytXhODOHyxfP+a6reLJm8RT
EXhV3HGrX6P7FLZh5RD1Fpu2PBdmCNsvsZLMwDWnxAOEQ5J9OxrminbG2zTafhP2aiJp6CV+8dcY
hzTs3J6vbCHdazlaD/CEEg8NRH+3lmxI5Dudl0dJPsHJPQWhh666EPY1T51QwbNGFatd+UVmbizZ
/RJ1/2QF5RBa1Ugu/QCDHpYBzBEbJYeXTFYeJqdyJhAwi+JhlBXeO8QI2G6ktI0Kktm3Htdw1vKb
ssjjsqT+nd0RjapAWkSsLoBMEFaT3Hq0Gn9zs3+XTdKua9m+lhNyYWFKjcQKbTNFJSHv/Uct88eh
9Z/INI1pCMqWeac8IUMg8CBrbYxJbE6lL8OiT6Df5wZD1USdYZR/XB84nDxhSdS3rLznyMts7aA5
Alv+6ljDXVJmKYl1O6x4a74rSzchq9zhJmgnreLW75zqqjWqbqOb8m+ubY+tAd4Hpb/tnaPL+7qL
mATzO7YUhXhq0vutH/nDyA/ARzyXripxlxjugDSIvhcNf7Vq727MlGxDOMc9a0v+HtLaCGuR2hEL
BjD5yk5HzOZeyGXqr1vpNrvA6Fy64lyWq1xmaRGb4JZdqinldShpDX2JhMKAjrN+5boZ31TZlIS9
o2Rsgfz7V4pB7oQoHmBCloRmJWxY0iVPXWvQR7ck1W4c2z+1q9o+dGVSXsh8NKJOOa9dQicvNjza
+tuCT9af3oEyNdCnAyxouFoR6Pg2d6YS0E6rIdBU6E5DHFFUiGk4j/MED1DUbB4LC8D3LfRPkxSU
btHZN8wEimBqmymsHVXFA6MiGvrAjb2c/3Wzuoy9NuvUqvKdPHRUV+Vrf+gnLCWHhESb+2ykZhna
o13Xu3Ys7BByblbkZrqOyqSGSlheQSDegryWCZJIhDSSis1R3JEUAiDKHt4gGVtv3LxIIs1sJwpI
Tclap6htRe3o/6GT0RZ7LZorAT37q1KXGcHSaB5IUezHzLjLvUoam6mXZRG1ttlDKZIf2ZC/WH6G
g0dzx55ih+tnCSUmfdH4PNs7fYNjrStFb4WGpI/tQDB0yMfAL5iaYBSJQOiH0iwSvVOOkWy1I5PD
CIUEA3SgTiLUcspQGAnd+BNLdrUqSr7KDK9jG6zUG9GYG8Vg7NcR8eyZ4LTjGmxiFz8gaj1ZRakw
ui5MEsKviD+kt83ARKz7vq9Xo6MvtVlj85VcmjKG0bn/m+CiXA8pM3+zZt3l6x7o7JXJNNY/WNg3
Q2YTBlwOnBBLZfrXDScFj0XlNE9+Q8cjioFvUH02LwvV35Y5JsOAb/gzgEk+nEh4m0YBzICSUNrg
+qZpW4aTzocoB/Znnzjwlcgdc/jVqYZtaO8XD7A7e5jK7AXkGbnzSe3sSe7SvV9jeWA3G1Hv9CwE
IkuFmWHyGNlRBiJ3Oa4ngKT2hmBGeUndvh/CvJjeoBSUGRuKJDb5U7eeD+E8ZZNY6EHHHQ77ME9t
N0ah0I47t64BQVLOZEa5WwWh1nYQUj//3ddUR7nR42wtwfCApWNqFVdi1tTYdwXgOCNq1G3c5IZd
QYLcSYNVVUDWQBET9xBxNe7qAWJwXEJxvd3SbnypxtyP4bDBQ0mm4jKZmn2rUxWqPgcIz8rfAj/F
GSnTG+VNJIb3I105DgT3TY2D1dG9Hba2NF5wb/wdbc7NSFVVF/tkbDDCPYK8sOxMKdF1xq2Nh+tP
xBP8KcVmHMsCyzRNKhitKJpGquN5mJYB+IdO9WCOtZSwm0QyjSo2xMCMbDPPiKYcHFerLKECiZ9o
0gKrKtd0UxmUrHhK/Ih3fnZFB1GEeZdvpMNCZmFeVI8fhpu6OwCIbN6SJikjkHOxR+2+hn5GBl3m
sM5V+QhB0XwtR5OsHC4YFi1rD+4wQOiQyfpOo/S9pVD/3gMjmWzyYUpDX+m/I4YywoUrIx9FsFsX
BP/NnDmMi4DqVdJnDPvRUC+1zAVmg+mXOoeWmWllt0CrsFVpZOoF56F+gbnoGOOori4qP23vfZh8
4pDw7DpinhbXijBrBRm3ro0giFiqasvTvKJXRmfpV0gVk3BqGhoBU4ldqCz20jTFb6t1nbWLkyI0
Z6vNfiAMZqKd2MFrNN8EXvfHpure1NYjkXYNLIjhH3yZ0bXfpW4T8QH1b4piBTI2LttatGljJtMq
gtAkj2wWkP2YulmYuGW7w9lchmXmVyvBG++IC66+1lR0F46A0oYg2DMdqbwsKvAO22hhdxtGhL4M
ApaEfjr4BJGrmsLSL+srMI/tF9pnT4r46aNWMPFzBr++zHGyhCTLwNNqEU1Jr8Z+GhDi3fpTHUi4
ZQ00TDJa/mmV6cX4rbjl2zaHhzQz/yQ5in1xL82jrYZ22BpuL9RNb1vp75Ygvulpc9EE5E7ZBd/X
05gXO7vLhAgtODU00VQ1e5N798LVAgvcykPXaV4SX93KrK62RlBw2K6kGwRxvjNAIHNYZynbNG3X
74Rr2LFlDO4O2mkqAiq5DhuzJ/2aV5Ata6xpBirhHqdj0UakBHG8c4rrZKLJitlpsxoMq8d/tHGQ
/Gpar4i62mhWWC/Qf3FpzKXMwiHwpw3u4L90tN601GvoKZQAkaMCIIKNnflxzZw/CS1N+McxYPHB
5Au9hoPqkRVI1PE0DDJ4iBNXqgiyWhhlSJdGtgVXW6nTdzAh8/Ug4arYk/aJippHOXFfptHhF0I5
N5oSSEX58m9Rlf51lpjdH1BVzD33WXecfMY2Vl6C32/o7KFMVLUqmDluE+nqYDXauZldQcO/Do0i
SC7NOpgglQpWsu/pKohJ0zkqpJWBqEyACbAK9AgIqo+bzim76hVVTu6EcFwtnuWIazA0a5oebAjJ
jpHBa/qr017zQkT7CkXWXzpxWVRMaYuILoOViD4yeMTf141CQJji6NmbreplnAs3N6Ms00MT+bis
/gz+5G8gSt3/QjTRxMjmOGFhcxRSMtXUqzQx6pXD8nEFm9vsEvz25oYU2rxtlcvXtSsdTIUrRJQl
bRGEko/sQSgJRB8jbe7tVedVJEzsfprixDPI2iDmX5aq/iYn5UPjusUKRzLeEiavt1bpMkihVMAL
9UaR/OJtqRC8Nm6D0WmDdAMPdUQfAAW82kZTXeI9AQ2vyUgHvS/toibHXLpluYWaJ4c7GIJeiHiz
bC3yWsSCp0cU3P5UAuFf5WQRdboRZ2GHh0Yw/Q2CXuF4d3DiePj1MEJ0VoXwxRMAWf5+kiRbDRlw
0CP29EG5E0L7qlavnDjqaNjGTd30QDkFnsLbaOwi0+mwFTKGp48sU+uI2fTVxhoznrGwKmFlfEnG
okwhj98bQYeoFdUE1dU1YsmpXCfaBD2mM9yXHhP0wvLASa4chVSzBwDa1uRDZe9kb12jktlDl7Cn
VVTYcOfOM4d2q9RvkPdJRhRQAOC2r2uX+2An5b9J5iDOhfTetRVwDYVLnV7A3bmqQwsJqkejq5Id
pyzRsSTQrDBKFzpJIANUF0Fd4NDBoZ8+DW7ih4aXYxwAzIGUlqzAQrBotQL955frTMIEHh2xsT34
t1K1MmybFLZ57cQjkWRH0xp5BPftQ2GqhwpZ/Qs7kAj9kknh7vfbiKVFcVOZRRkNqCs+lW55O8kU
QZoJ9ye3M7Gr0yrdWQSCk9yS/gaSDgSbmfoxwMnlBeQMzeYe3BYS+jary6tEp3VxDc2Ke+War/AP
ars9S5Tt3zHThNjQZHZ5yOr8d+F0R5PmD6RuHKxXu39KTUc++HlrydAg4/Qk7W647utm7xeJG+MS
FVj1gf/a8+nJ9t/KtOzwDjHMbeI6xmtWZmYI3RnAvblXk3TNYbl4z6AK8+Qm+PV2VXlv/dThGrTp
HUSbndU4yscq63hUZtgXhd++t72fYJdVT7Yeysia8ExMh7oKPVipbmo3L6OWgvLSDYF5REz8kPo2
f4JyufcLGl7pxeRYNa7R1svDfGDVNavI0EVVjsdtDiLGKkf9ft9Be8lcW1PC7iu/DMoY5gSl3E52
d9+WrtB7LmZVytzFey8NQOHqNHu3+vFdqO6yrzMIQbvFr9GbDpVLoG/dO/AGv+pS/zeFF3hY1IBT
ruq0w6WkTauDVJ0PiI3vldB586H8hPKtqjDhUF0nu0BVHsgzdr1zKvPNHJw3O+iyqCpxQDqF+UZa
cBIJjqJw4hgMVJ8K1IGHFGNWM/U4AaISjb7FsIPy/m9tT0aYO14SjY035UhFpMlelX13IanR0VBo
uWdTYoC75wBlkpHesWKRuE+DBIze4uPtkLtejFc/XoGaZzhYgmNjsicD3uKh5+T2ZuK5jMaJ5ttJ
++m6yliHn8brO1eXPZ73ciYbsKx5BQldxXxC9F0KiQM7Havrwafogwb3Tkx5fzT0lP8SMNV6Bvev
7LdIEzU3GdDGIcHV00fasw8TlKMeaigVbD3d8CwiqSn2kBZzHqRIOHa42ygg1mBYFCKWpC8ScLfd
RAbdxawyvHpdVoW76bt67cjSfMJbWccFMFDXPdQyV21RtUDeU+tXXqlu3PYJCMt4VwHhl+CkwC0Y
hIEy66j1g2kjB/8ZQ89CRCWgT/gIYsfJPFa5rbeCIzHg9Vs8EtcBV8GF2XgaxgeMd9dKicbeB/BD
XHUOJxe89ZsIpeYmtrV6RNaUbl2DvARpPYRDFTykPTpGhQODeWfPMvOgmUJwLpLfXitfEJh5qyml
wU43eBsGqNQPntAHmaRKrZrGzKPG1E0eGaZZxjVlPG58vHXUyN48SFhFjpFDs8/Ot0VOtqR2t5Ux
Fk2E8LkOPXda1QivAjff0ubZp1vltqE1Ou9kSJp1W0vrkqYpUInIxr47SIr8Sj2Fp3lpJl3s5rOU
bF7e4Bn6SNpErETfF4g722ytA68NRdfme1sjuzrW5stocHkJk3iviDWTv4JS0Qsr79tVk07uNbNt
faebhOG5CZUZ08uOhZp+Z0nlbHrIVo9hS1O8m02kefpUBlj5rTMc/Tx4KA0zTwGpcpGNy3kfC+yL
SCgr2NW5UcQZVIqqkOFi+c1wizwAitFb2ynLfkuECJfJQM0rnrh1POihD00cMpeTL8mNsgobeZzC
MMPeZtCo9Y3ngOhbe5qsTVPaelVliu81gZguAw0r5F3510+N98ap7DDws4MnIO4lETDHoDW/MVZC
XpQBR8Qm7u0Sp3DdiwHiXY/2hFyY1RnB89A1roj7pPH9yEksBbPqbII8gCMRBwQGzAJZ4YWd1Uto
hWfygZcJmkq9pz4gfdznvnWvNZXvvKvhIsJwcoIrP03PEtfBRlE8d9cDnod3jUvwpnRdKX+3VEAu
tK3vG0sRiPBCsDdSWapVZJHyWAp3uMAti4LeGOTDvs+5tx56+TYkAoeR2+vurmtJ/QzVmAkah02x
ShojuE7L2sRZAxJHBmKhFzasGJA+DF6RHMiiRBXt0wRk1407kCSJfJ9N6BZClQuX1NyEeQjz1pqN
OjK7DNLyxH8c24a/B8iE3kJO6QnII3c7kZFGyAxPODzS0V5NzH2ykMrLJxyqLpTcIamXit9dQxR+
fdbmSC/0GY+TtqOvVsXcx3FEEokzjQMwSOirwiP00pj8+g/r5hk37Vv87jYeGjaqqEbiLIbndr8C
LKg+sgAPXKsP7kmfsqi3Ky8ktMJGLAsd5ja3owEHzlrZVfIrA+bhHgIG6t5q22lNJnXVu5reAsmW
daEmfH5eGMLGSqLDgCMWr+O6b6xNySfkQoDaBcpAIlF1MVF32NhmMd6CLudf2RrGWWPhlJv5oLhX
jQ6mODNLP8wDow9TEw45oaUmAy8MYbtRbVFxpix7quYAhRFrrm6A0bEEe0lpW4irRnrw+qfJW/V0
W+mfF7SgXgJoAnQsQByxF2Ua4fmILApBUZGLrWybnGMlnypnACjyD4ZlfcWsO8hlUeSc6KEwVq0T
WeeEZk98fy4hA8QBPD/cJBeAnEKYLBBt4B+U84YjFAvx+4rMiSn4+P0lINJtPY0EHL6fyx65o61d
7hJk4r5v5Ewnli7qSNKPPtI/PgrVe1wjxpmq0qnPA1EBCXnA7UAAm//+oVBNkPWBlYjrAT588Z6c
U9z/+nXI3QHNDaAL3EmhDfX56/4YUIPyjh6AATN2frH9fmxm4McnMQPwiz5+foE7wfPNJm2Kz5ty
H3i7ftrpceMhH/F9M+d6sdgHyFSi/GEoeiin39Nw5G//f59fQB6IbGWCYjE9SLVFopuemeGTg4Ty
JNQFUAoFg+3zHEDwq3S5dPDrzbUvwlGG9nt1Tnv01BABID7rFeOJ+EXDh0krFTJD7buAVXcwViGs
LH8+SrNixSx/CazzkmLJs7YsOCRwDzZyk9xeFdVPWWtYTB8b8BbjlFVTJqGbdehoH2o/ZuY5APWp
QQKSHtYTFJxdtPW5BaPuKXJNxD48SngjuuwcueHU96HrMVtYzVj3ZdFbB77gVHbuQeM+RMTuaePM
JMxjsNhwMz4DPx9Yy68Gpp2wUU61lXfo9fWUxJBf0JvmPih/viM+NbMATRlFJpLARzMSJYQ4yc9g
CE/sCAJ8ogMSC0DzX2xN6grpjjStPATIzpUYYqfY2KgcN0jCfL9mv14Q0MwCTBH4aLB2QUT4POHK
tWhfyABvC3vi+9EpD6hVODey6+0zLZ3oEthfoBuBdDLrEC1aSlLUronwzYNlvaOmFemBoZzHwXHo
ft4S8GYzsHgGTkOq93OfNIciBRbfeFAjwXOg1k1/CcABeRWaIwuZ+uzH4EIkNCAcAWAvlh0E6T83
iDrbCPSbsg9pu2r7lTqnq/2PKrNY1ACSEgBfwR2egTWfG2ioh1dKhTDECpCkSwwnjwqe+4AMN+3V
VEzJAGa/hBs1ij5JbAyWBhrC9kI1WfXlZPlihxIkv7eAMggTvJ83SDJ51whdxz0tRtPYjK7b3Vio
0l7T4RWOYxDtcrfCctQ6NxO9KhuwhLgpvTJkTtbemJOXrAbHNN7aXFj3WYbQ8/t1eWK1gHAK4g0c
wwGYXsogB7BiMN2poQcfZ2mQH0dCwmHaII33fTtfIegzsxVNoeKHGADr5vPQDgJcrI7b9IC6dUj1
bQc5BmS1xhYJKlTCk2HfdRtS7PAMRJ75zGH1lfsDzBoWqYuLCQQMHO6fW6dz4qn0TXawblrPgTpv
ggH+Le2HgFeRIfH2Q6rtjCLE1zMYSxXoHBBY0DBZEsxY51a+N0h2SJNkwwxjfff9kJ74PmjV4C7M
llyQl1uMqDeaOneZ5Me60telVVxQ66fyzPjRH1uYF8+HiLAqVNBC3pEfO5Rb1cpwfwyNxPeBLZsx
ZpCm9BezIhzYInVU8GOWIUqIzlL8To4Q9N5drDjg5ZaktaCTnZlDE+9gEYBkig0Ebv+HKfjQwOJA
atlgy7FGA9Jct0eTnDlgv/5+PFhQPALeFhT0LzqFZq8YrZAdO4DZJySEhX8c5+D7mAFI5s5PxyUZ
QFiJoSrNjEPhXZbWRvtntt3XSw+A1H/bbtaChW7N5/VDDAUPCMsRR3/alcExc9flePHTGfjcxCI+
KIfaMQGPEUfHiMFuKs7JupyYgn8UVNDcENN+2WQJhIuFU8J/zjZ3xUWV/HgHBJDzm0VVZiOHLxdO
r9NcF5ORHcvfKQDO/c8XEGjmAD7igMDZ5y1GR9QFKeoxEEeK5DgJq6efD/7Hzy9e1aRvXOX1+HxR
XvrdVeOd+fnz+vh8Hc8s+f/+/KWRsY0qouhtfN/qIukBrkBCpOdRM4+4f04r8MRaReYE+G9gKsFo
XqLAh8x10zwoyqPnPlRdHw5wODtHTvp62c4qs/+vjXmxfThP66KFrgrCs6OxkpqH/cqaM5erH0/K
p0YW14LvluD+MzRSUXinZZdT+eN7Db2ADBW4uqDMIdRc9KJ22NBmZXnEgb6a7PGC5d3mf+jDhyYW
56pumVsylpfHx3a8GrIfX2swnoICEARuHFw+y2NJ5H0zJCjwHgrxpqqIkjOxzokzAww0wLMDDBQo
7ItpzitggwYkNw+DGfMdUDI/HpxPn19MsDBAZgXi3z30fFhDB6wS45l9d7IDUEuFEgniFsT3n2c4
J9yd+kljgBpAHz342egzLcy/cbGzgSTCvQZjKaQTl+/TjLUWErK+d9DNGoA3V6xZv/5+mE5sNvh6
4I2NtN+/Xf25ExWgPKRCgfMAXdvIzq4r41ImTZT/2MIAipDIWMLIE8KNM7nyczsSDwQOdUj/kGTy
kl0UZ6OkE6fgpwYWh3hK0rQZUaw/iL8AFaXB2uGRl4MuembTLYNkUC4ABoF0FfJD8+NnSZDvLZu1
cvCMo/IQj5FVlZMLo3v0wF7out0UjDFwXyhKpNvvZ+ofkeDDapi5JHhD4nEAOSy8Wpcc3FJxaiVs
oMdxALQEzExhhwnwDw/BNNINh8c0yhfVI1eOfmcF6d515QaXpdTsbxG4xUXJzEcJT4x1QVgQGnQi
qOb2QKZRA08LVbeQqBjz1L9PVQ0bs46kNxDp1XB5h9p+VFz0NALRRNcJYAjDg+GXgCfIdgW7+WAD
EITcWB0FNg2AxF0LrArcPcQA5HoRiHwP5Gl6rwPnCGanGX8/MIsl/J9xoUiYguYIPZelTnVCgr5I
vZ4euXP5vKnKvXj+voHFRv9PAza0RmFYcSL8yNtWBabZ0aPZJzFw901PznThXAuLy6KF3zKxU3QB
vhLGhv0PHSCQsEW6DvHrLLP+efOlJdJoVWvh87ax4Vm6PROf0RNTANoeuJk2uJLmF+on1Rx5NL+m
R9h4QfuTCXGdeJZ8sFSV3JoOlI4MZ4JzTcWymEE5KHKEdK5QkE6csNdeu/Zo51xIItz7oq3UBikD
8tfV+ooBMrc1ifaRnDGyuM4MuQum1tpkjgGagNchHLRaIOn8Vq57BVBVDxbCxrLTIRo5mHERiv1t
KEVn/qkhRBx2DPSKaRzoJZBJ5+RJT0wjjgcMgoV0IpbK8s7JQCVN3cE+UvI3+JXQx+/X4eI6mNch
JhDCgiBN0a8cHamYHxQ+o0fkFEMbsINhuABA/PtG/imtL46ZmZQDhg9021ApW3SimDw1iCCxj97o
xVW+Ye1zsOmRvbFfAcYDGpxWsXifge9uXIx/XOvO9V57JMqN/kwItVQd+E+HoaAELQgPEeHy5UWC
lkFGsbKPpKuumjpfaTu9teDZ2yfwJ0qna8qAdILgAa2sFamqM7vyxKqeBdn+2/xiVwJZ1HUZR/N9
CyilANHh1pCXiT2deQB+6SdSzzOjkkD2aJYLWhLhp7YLHIbde41c4Y0BsRBX4jDXUqxpXmcrnYmb
2ufPg7GyWnFr2vxMR8lc0vg455Bn/Y/eBlKGyFQuDwihKd7oyK3dkA4l36oLrIgYJhCDlTwWtZlf
wfeo2qWZsOd0Htlh7SggNbEDBTLajrnt/DyJkj74O6kMOtxFIgEYHKCa0PR6C8j7udhrsRWQ1MRA
4dGPfAVIvEiafT7R2kKUWTHU5d1oQ7BAbZt8mwCc8P1WONUInuNQNJ4vfPDjPjeSF3A/g2n47Ij5
XshXpuF88fR9E/MnPgz8v358bGLRD18ASxm4aELyXy7luzzY+CyIMHIFSdZdei7BfrI95PIpiAR4
mSxdXtNi8kti8PKuN2DxN9mRDQU9o4DfcH8j099Gtvu+f4sT8V//ENtTcOnh+fRFp3G0RwPshRTW
YiA1yTb2xh/61v6nhX/GHv+EfZYxssF87dK0BgiYrRPjXXs/S518+f7iEMikLVSJdPedLWhIhncx
ndl8p4bIRr7VQn0I6ZOlgFunMlJ1pgGTTxo1GKVzxdhTqxiwNpDqsVso5E0+r2IuTMsooZl+J4KI
9TvDWNV0+/0sn2tiWRBIWGkGCRw2ta5XfqfvrK6+4bV3JvQ+1QzeQ1CHsmb9h6XiIJcuN72qE3cw
VwnytVab4lxZ6FwTiy2fdgEZglSLu7yf5MaHfNMGoSxbifZs2HquqcXWr2eQ11Dj/sa83Xo6vXaH
3dTffz8ziyvs3+qdX+8g9M5zv1SCqHsgBJveFHdtucrodnJDs4nY2/eNnFrBHxuZn2YfEjYS9S0/
CYgA4yb4AxbaCKaMPjP3p9pAhhegCDx+COqAn9uAqrIFPk2W30EqeEbjnhMkPjEbuFGArIG81T8V
ns/fb3DbgTfC5Z3RPhuDQph/r0Aj+fFAfWpkcZYMTepniZXBjlKtgB8mxpkL68Qgffr+YpBSY2q0
76ATLs1ip78XjXumByeHaZYpQjTiQ2hqMdW8KPqiSHx4OE7h+AJOqDizlk43ANgCHnPItweLLngU
1KWin6q7rnf3zigvfFXta1Yevp+JE/egh4rTf5uZR/LDkhU98vxQT4D5MQVsst9MLkE03YVjcm1b
Lzx9+b65kxMDLYXZJQ2vpGUysMTVWJkWeqU5eDCeH5L2f+nQhxYW48Yqx6zb1qzurNLfBlDGtdyb
NpHR4N3afhby4vn7Hp2cJzyJYfJhI3RdQrnaxAEbx5XV3UQy8D2mv6OuUZtixpkAYl5QiwDJQ6jy
33YWVwsHzl46dVfdeTMfIie9ixh4BGV2AHK895RxD7BRceY9e7pzsCoFTNebgV6fVweSInWfuFgd
GtmPetOxi6Q7E1aca2Jx0fC6siRolNVdAAy7e5EcM/k/7dUZb4cnKYBMy6K1M7g9VQ3UszLnvuzf
g/qay9X3q+Dk7HxoYr5+PmwjWUzAS0iEd1U1RcK54wpoVPdPKv5YWfzzpoBkgpwOjBLhGzUP6Iem
Sgjd2nnDyrsuDSJS5VesqED/sNown+wnqwAl8fsGT80Q4iZ7DjagRLx8fNIZrm2P8PUmeFzyFKzl
CiRicc7M7VwzyzsBR7aVeujX/5F2Zb214kr3F1liBr8Ce8gckpMzvaA+QxsbzGDADL/+W5wr3ZsQ
tFHO1y31S1rU9lQuV61ai1i/RDWEdvPTtXY4lbaW6fVQVs5BztXUKCeADTByt1YduwWE0JqwM9jB
m58uz9tGyAEh9P/N28q1EjbLihUYEMXaOOqzOwHxbVWHtN45QltO1QFtOvwlao7vRAkNS0IN1mBV
YpXuDbHZLVoAdkxsLQ4SAABd4F8wOK8mzmfeJNii7Z7TCo2UDzP53H9QP34J0RZ54v/aWM2XMgeS
on2oTOQY1yoEi8Tl9dgbw/L3VwfHnTwHDXD4Pp59YTuj31NrdFvv+OmtVQedC9L7Np56QJm+taJt
Ez0b3igTc7ROxHkA70Zsy5/VB8s6/5ktcFEjAvRA6bJ2Ay24AkCEncskJU/cvUr3cjGb4/DgYUB3
9Mdvvh2HLYeWcrRSJcZ86oo67DPke4vTr8trshV+gBcKUHTArJEqXF0wyE6yEewGVULmMsrqcz9/
txvIdurYt1nstHuB559a1PoaxRYD3NQH8e27HHll+wVID4oqgUjofOMjGxsJouzYGE1yEkHjnD2t
X1Bsqg615U4HZnvigKYJI1RoxA/NBhmcyUZ63+KkirhFq+sUzFHx5WnZ2qpQWgBmbXnjvaNd9NFr
MEwdhcstP+dWDTrIr1b/F3f7axsrfws2c4OYBikTw0pI84AmGBBbHC+PY3N5X41jdRhQAyoZWo6r
BLRW1741PPn2vDRaXjeijpF1bSC0lO8kS/fmbuVGpGnpYggwd+qr9O+VjHXzNxYAEMMbaUFnrp0h
0oazbzYUIV8lo0ZfZfpHOem/8FbwtP81shrGKIPZn6a0SnRZRw7hYFtRYSs+XV6gzclCdAdcLkpG
iMjfnnIfre9gq/CwQGhiHubTbPmRiSfNZStb1y6CL9tBPh1NFf7K84q6sfth8hHjafAngWulOkmq
wqn5lBW/LptapmV9vl+bWtzaKycvFrprr0esN46fB31v73x+a77g2pGnRslzEdd6+3m/dAs/B8oK
mZfilgXW0RzYFcmCjyFX/zh30I+B4mVpyX0nH+inDXI8esbZdEA+ABn6RxIEPy7P1MZQkArDcoBA
HQmRP7n4VzOlKlamxPbzJO9+FuLQmMfc35mtZfesFgPQTcQlaLzC82j9fKCVIK7vkjzx6n+HFL2K
NKIEffPlFQiSYpM+NHsamxu31huLq9dEnuONlmNtsPxjmNt3DctCOXuRZ0w7e3pr+qAc74E3G8WK
d04g41oaHKQ/SUdkOIqjAqGTDHbCrs3hOH+kC9Gxjn39druBCTebfZUh2cO+urI+5d5ZtF1sVnsq
KZujAeLRW8S5ATxfjtWrzdCrpgSdCzaDQ76gyTQ0g69dsxN8b9oAazngmyjag4zurQ0G7gs2Z1gb
KNHOJLazB2P4fXlPb83X8g4HgnPpZVgnTbyq4QF0tApkM9wIauyhYY6xAV6Lfto5Pd6Go6EQgwig
gIhCEYK9t6MBuYyeVa+KhDq8fWy8/nsj07KKXFtIoLQkeUzL9AFgjyNJBHoESOEeK8Ql4BQArxsQ
4PIrSn35gXZzGza18PBsnMuvMp34eZit/N8CyfwjnS16l3vKvtZgcwB1FJhJ3NpF/YBY3RmCK2MC
EEYZqmEYTzlxRIw3nE4UxCTu9EDQW2yAIakqOnLj1SYBvUVr059G3TsjqFCCPrb73ornuRn+7RxI
0tr1NPxW4MB4YdIVP1lV0XMFpqFrt5IkDtDFfgJC50XoUocVm9mZE28+gTDcOYLQAJQTJJvxKNUQ
fU6d/FzkvPzd22C6ImAGA5sNkDtgeNxrRdtcdpxDyMtQvIHWy94KkP1BcRxnsTlBrOF+JGEtTpe3
1uZ6g/oJqSXHBRZoFalWc+HbYDPKEwmox71RqsPl778fA3hrMXaIMiziUes+DM9rSOm0OIGgS/kN
poRDp4ovQ2beSsvfcV3vhwLMDkRslgZKAziIlZN0K/R36DqHqVPaow6y8wJaY/dxey2YIFRCF5QF
3g6rg15V5gwqJpQnJIqGIExtEbw0M4o6lT6Cm++aVePNqIzvUxrcFvl8QhfuV0PkOz9ja0JRG0Fn
BkCHAV0rARh5CT1kH8l4tPEkIxdnQ+Md7lbtGXyK0eXFex/nLiP+ny3rrTNwAd+zXW7nST+rYwW+
Om++ymfohqunQAV3Ys9db64gEjJAAlgAGq8vVhCl+w7id8ywTo/oAbzVlvfh/Y4hIXmBXYlej3fC
eGauaBcgAQjBUrgK9ruVezonm4NYpDyRWsQ41nklnZGSd4MtkvlIvWu1B/XeWn8glUy4BQA4UFR8
uyaMKKtyNWpxMusfioIeTAH2CA6eAhX4O/Hapq0FirZcnajKrGwNoLXPKZSSEzGL4QrUceNR+e0Y
ax8sZxlt6h1syvK9t4EVuhnx7scDBJhatG69HVuup5RSoCESxzrlAbi5kL06Xt7SW6uD3pslg4F3
AboK3prw+sYTlV/BxMj8I/Ot+tCDZG3nEbp85e1AlvAJVNroo4JzXQM+CkuWLficUDGbPgkddWAj
zMWOu3tvA5OFONNFfhbKFmte4qownRxUDyhlAqRoyM9u8yOYjyZKQszba0zftLUI8qEMCO/nrrL0
bQeIu9tlOVLNUn/ykG6MXDyCUeICFe4J7Gr+jznN3B1Xt7kdXllduR+KwMNM0fqYdNl4XiKIyLN7
MwKldbUzl5uWgIaC+seCXV1nncAUlOetYHniVt/KsQXRwZPl7eCtN2xgS4Mq3MF6YZuvNvcAGppJ
ZZQnHM+rWce0tGJnL2G/sb3fGFn+/irgZQtYQggYkf9AKTkWyEdcPj+bo0CFFsviYjTr0N2YKqOo
+0Yk9dDEXWd8qafizmL9Ti5iaxzoiQES1kOq+R2iEUjgvuVAYCcSjC4vhD9fHsXm5y34UADgkblc
I38CS3cIqvH5FITL3tkCx9RlA1vBAl6fSyEbIPuljfrtQoAQuJ0tY+SJDcLfW0CpngHDl0eF+BPM
tAjf/bH6oYjr3oG7RIP9tiuvg6rwbmstzD2IyOZwAfAGqMJBLW/9RCnJBNqg0eHJaJFYj/ouG9KX
ywPeCBXM5QG0tDYCBb4+QdOgzGYi2HiF/Rk9JHFhOKesvW0EjU3wGdf2zgpu7UM8wAERAys4ytWr
+c1qr9ClL3E1pepJuuqeNvzcDezr5WFt3IBL4w1iKRQgNopE6Tj1XW3zRKXqzLTxPatSAFTHhPfO
t8umNkdElzcXHBiqYKsRBS0v3YoHPPGb2DcAULgf2uiyic198MrE8vdX3qFZYn0DrfaJHswqXqBb
4Ccu9vb+npVloK+sqFExgzU+HF1+tux7dzj//0axrNmr78tOq6oN8P0ZFE62MT66ACF/3ARWHbAt
gEUsdAe+NdG6tgYneAr3Ux6kisVOnLNxnUJpE0kWgLWBblz3xDK7hX91AqS/urPl3VjBMwWh3Hjj
2x+PduDkkJuA0uqiu7IaB3KXohu7PEugwHTUlB5su/hY9+TyKoIJZNzwekQOZH0hAPvdoQGAZ0n2
CSTEH6QCeff11VoXdOIe4/g67UBPd9uah8sLvYbmvjOwLNWrzaTqdircdvn5ZhNXkA3MWzMiYkLb
B6ShMvB9yX78PenujjnjS13vpSu3LgogkiDtCvQeWDzWStfw+UU39Q1LWG49uBp8jj9KtJtYBShj
O15EwnZPZQddQRPEeMx8zs2/OK+vf8GaOAmN9WnjlPgFrec8GlX6ojn9eCQHhBrKPtgj6Albw9SY
5zTDoCyWGPR2JHdSJRPdOVMb7hMm0OJsItcHd73ybVngNX5heyzh7rGV4Ke6Jns9hdtrZS3ofABi
QBewglqCFznvQZ/BEhDOlt8sX4OsbTL1mQQduQXsm50ckLyFlZ+SaKBIS2UNOLn9iZGr3IbA2OW9
uzniRdXQB1fDku1+u3WHurIUuBuzpDMfC/nVbX6zaidRu26GWo4HZEKR4gavFvrg1ngwCAFrRMYl
T+Bvf6GW+DNjDjjtfndNfzQ9edOX6gXEbRCd6NBddHl8G/cIksOIWQKKwSGyeDu+LgAe3c6DLAk0
j8YvM892rsPNCXxlYIlpXp19oib0baJdJannWzOHLBGqhR9rgvzP/IGqA4gJgN3ehcu9MaSm0dYI
NOfmMIAITjaf/mKWAjCdoO0ONYJ1oBnkfdm1RPOEiSGF0hHUlKsC6gP/Pyur09UJx0ajGawIbYUO
oCV9Y+2Y2Igg0fqNTgUkI1HJXr9naR1U1FeSI8kNLsiQg6fxWYBF+2aes/w81eb0AMEPK7b9cS9z
uBHl4ZIHyzyefsgLrMv1IDAVdHAQrJOmv/bG7roI5k/WoF/Y5OxsiM0998rUas+lI2CoYCJHCOZ3
aaj7rL63qnmIAkPsbe/N84MyG4iVIHf5Dhs8u5UNRQ9E/X5/Kp/zbicM25o0NHxCmQydUIhWVu4n
5TmraT/zBM2JRTXeB/atWfRR03o7QcyeIevtMbWNGUzDAQyp4iXtnRvSPgGxj1aKPRTF1oShh9VC
str38O5cufd0FJ0oK5IlaXFS1nnaSQptfh7JE8RIIF95pxk2sSKXM/okgRq4H17S5i8uQIB2/7Sv
AjW1Fo9G2ag2xVRnCWRH0MY4s/plZO5w6ym0gVz2BpsXIfTOwQ+Eo4o8wOqtUk/gVq1HK0umlnRR
WgKyN+a5uvfTbqxDW5hhxrPT6EF6g/c6dgUET+rc8H7bQ79HMLPEsG9zbeh8BFJoKVoiQWWvTtSY
efXQQ3Yk6QsgBlHm6KLMnuujGZRB7PtaLvIrBTRO6AvEscYdr7V1nmEVIQ0gAAuq5e3mRJsS2IzT
gCXeGNyYBYc4UBpnxenyhG8eAR9rutyDSMCt4vhMguN81mWWGFX3MxAVGIDp77xBwa1rdzIvmwMK
gCZ1TLQ5omHl7YAq3MjuEIgsMXOqD0Mz1Q89ZNWvh2bYk2/b8vhLHhvRBdw+Fu+tqYn0upk4dlHm
9eNDWwA74zaPbutNMUMX2p1ijRPbqpl2niyb2xeitKAlQFl4qU29NUwJ9xpDjBnQUuVjndG4QGNO
V0zgAqzjDmXIwod6it9SdNRYXQzO5GM62R/H7wag7/L9pXXDQDZttagiq4J6rguJBz8UCsBNwr41
ey/+rY3zysa6OagG8VZqBbAx9qdq0KHr1aE3XdmD2HEJW84NuBG0sCKh5YLw6e2UWugKMvPSQok6
P/tO5Mvnj5+AhUkCKCTcz+ABevt9pJgnNXlCJkWmT23zFWVR8Ml+tvYYura2P9hjPdAGggvPcVfe
hFnQ7tLpJBM7m8OF8RCYagJQz8dHg0cKPKiJh/k74ULXZiWjuZaJghCQBR6XK7C4OXuaf1uL/9rK
smav4luwb6jStgeZDFAOUq6Ki/EfkWVhSX79xXCQKwFWF2KP/vrtpQ2nLCXE9xJhx76KOgpdqn+m
7m98LTImyzsSGbJ3aZMUCAjlNW2R9CY0o6iC4oDdfe/dfOfVs7UHYOMPXxkC0XUZUvDRpiOo7ZNy
bvGas1kT2rQ6zbJ9uTxvm47otaXVbgNcQitqjkVi2uCMH3OoCwW3A6FhXrhXnHuxx4zjPAfPs+dC
G4JDWMPcOVhbB3dJb+JoLTwk6xofa0VrkmIuEj/ovoPN+rECt8bOMJdwYH1Fo+AB0jtAsgCXW12S
Zu1C8YqXMqGN+8lp5jifOYgmMLy8inDZAK/utGDnHG9twIDykV7LSlyN7R4Nw+bC4m2Bsi86B97n
WgQoMUBnIZPKaqClR5oYyhBZ3AIDfHnEm4YQivzB0yFCWnmrXOaco7ccJ2/MwWrlcnZElyaINdI+
SHdsbS4gwKgA7y2hwfoWzWfFOqj6AZndnuh9V/xF1Ioy438/v9qiMvVTtx9xg2jTCwcIk/RfLs/V
csu/2xyLBjeSUKjNrysHSvSeLi0mE1bPv/z6mnoRkeW1PbuHoe0Ol41tLgzo1kDxApzIO/SESVk3
mhQIRD94QL9JaLQPBZgQLxsxt60gWENkA5Hgdbt923NagOaqhC6UUYS0mh/cNDhBb+/oMH10OFQ0
wymEeh60qKyZ3FWZ+ZBW2bntQXd/+bdszS7KaJCEQ3YRzVzLT311B8g0HVhpopE+QBc9ncxvTQX9
rQmPhcPY+P/2WUH+YopRkPH/gDwBKFqcwSuLwhjAOYNiRjKR2wVURPlXx/rn8qi2bjYXZxiwRw+4
hLVDqSEP1OkRMb8dnKz8YGZHi57sD6rY/kneLBlZSN4jew6C37cj8RmUDorGkQkKiCcoG56grHI/
F3vsDFthsIsUF9JDS0DqW2/N8NREqE2pTKT5jXpZlLLfBsR9Mv9r78mwN6ed7bnlMF7bWy2QA5U0
6N8FcBgQqHH/tSBFdXl1tgwsBQHocQcorq53QKVx/ho3X+7pK85u3Me/+PzC14jwGcyZ68eQlIFe
+C5yxM1D6IGwpG72KOo2R/A/E+uUOHLt0D0JgPAts05eTWNT3FsZ26P/2syuIlpCxxsKAHBGqwcQ
TvukDAWYiMul/21KR34mnMjIdcCqMeZpfgLzkQlRzSIFzIc7x7KfIIRzeTq3nBXS5ijdLpzoaFp5
u/2Ybvqi8zSiHTJHAPZ8zefxXEL08rKZrSld+E0txFUAX61TBj6kYc1ZLo1paRpNyAcMe1mJPQvL
3185nh5VKOJwWKjtKCjCMT//zQhARYEYBngbY/V9N22DzK9IkczBXQE5zp3M4FYeAwXtpX0YNfp3
9F+FXWnR1ohutXMbiC70fDeC7FiIuyEjt1RYkWvuBGZbbvS1yZWDYwi1eUUB9u0QmgTVGEl1ZaGK
Z+udqfuDMFhf8q8trTbZ7HSA88kOz0Pun0uVn6EPeeilOPbcvR5AkBIWPrsOQC1ASfelLL24DMin
PhU7T//NPYIQFIEsrkTczW/3iM8gLVoNCO2dsX2hxXANJPrOWLdMoMMB5SEEfvhnZcJtiFfVEjBR
dGRln4JUphAk1OPny5tx69JAg/4SNqGVHg1PbweiK2BmpmDOk9Eb44y9OALZ17vKve1cHfrk6bK1
5Wvr5VtYnIHEAZ4FBNZvrTFjZu0ogZqzvRLscJpCxYleZXlxx3L7hoJKcucK2arLLsyX/7W4OmyU
tKifC6DbJtHe6VpmUWmo60nP6EqQ/c3YsCPRXjgpDS1QaJ6GfjfElwe9uZCvfsIqdLLkNM98luDW
UOFox5nceWZufx+RqIm6hwuU0NtJdbUNKiCzwT3Gnqzi50zqnUnc8uzoU/mvAWtloMs7IhRWjcsJ
AmNVeQUi6J+2s0e2sD7dABYsBJZg315KN8E7aJuhdI5cLzof2o64Bz6azRNX4xRrQUFsCbL3e5Rv
yrhVpR+KzIOUhD0ca2iUGrX+xcs+31m5lV9Dqwcwy0s6GDhZIGXXQa8tjEIVsuDJwKzyqh7y7s43
uRsVPSg/Zu7tiX1s2gNeBBaBy35XCqFG20vFKpFkWVybofISG3LD9tWH9uN/RvXKymo5hVVPc9XD
imn+onMX4qF02cBqv7wzsDrlShcjSr0woNIFUfxi6ielD5dtrA/2HyML5m5RGEC8+y6/3JqZouWI
Ov0w3eS8uneIffIJ9Ffrvn8YIXluummc8vQRkVPYlsHL5R+wNcg/3FigZMKPWWPhui7gEIVDDb/I
+phx+9T6D/X09bKRrQ3x2shy9F+FIr4guW1CYz6xJvRkcxFmEzRaSEL0p8uGNkeDEjbFuxknbx28
9e5AIWdKs0Q1/o+MV7/QigJ2MZ1cNrO6bf6zaCgyg5sJmep3XWFmOQ4VL+0sEZzjSZJpPFUheMjN
57oYoBhi/9uYH3wW/bHpIEOKbDIi/XftFlieChEFChHU+0Hds+CfJL92FA0b2oaDn+9szK2ZROkZ
iQ6Ed+DrW/7+asnaym4DNjRZMkD4VH0S6jM4JC/P4srh/2dEC2M0WGIC1P9Wd3ZuDg2Y2lErgnR9
YD6X4mMPo+X7Pp5FmC6AyxYy3rdDKM1snigURh8bwaBA/cnqd0LUjQEsTY/W0veIC2u924qy7InV
OvRRDgfj6O/5hq3P402P5s0lvrbWuXczqP3JZC59LPT9rf4gFOPP7ADFCXksiwIwsybvHA27NI3K
p48kA5XzF6TFL6/uxpkP0OkE8BEuAHQIrbyn8Iiwp2wAjMoNU/ET2EqLhop9LGhYRvHGyjKHr7Yp
oyMvB6bhvoryBHHrf3yV7wDVN5YBJlDXB1c+IPFrDkFtpHh1gjok8Sa05tnpDSpw8d/M1f9MrOZK
srar5xEmmHVtowHPjbLy1O1VhjeONKoFf1igQE2Ig/12rqit60YDlfO4lPcm+yltrprnywPZmCtA
kOF9wdyKE7FOEZlB2s0KFc7HroscdYZa5OXvb2wqulz5qEKgkQSjeDsE9OIG+dQZOHHVb4MMoUGv
a21Fg/GxUBHbCksOpBcw3GiZB9b5rZ2xCFxmKUYf559d/lB87vWHXQcMuEiJ4v2ANbFX7pW5Qalc
FgSPJbvlV81ec8X7dVg61RYxNDSW4/m82lAmngs1+gWCR7D/TnfuHs3lu52EjAVqjn8EgiBAsk7o
ji4J0oI31mNf3Ti/reHGDA6XF/rdAGDBxNN/IV0DBfhadlCRMVVkap3HWmUgCIFe7vyxp6+NfYQl
XhrSsJ3gYVdTRDwdZEqYzqMsQi2vZLCzVd+/ArDCOGb20lqFAt36enM1022Z1vNjVvSxhJiNyE6g
Gg4Jvy6bKcyDez49D8Y35h5Uek6bHbf1PrJc7FvQFkMuFVyba0CSdmeQIEk+P5ruk6OsOEvdaB5v
Zihgg8D8QakY9LXso0E59t0CBUXCG9Q470GYJkEXfWqNj155KMlN3u04mI2dh68C1YNNvSE52heC
OLKvp0ejiNP+zmmvSfbRsAFDwKUIHClSkSh7r8KStByonTrA0RfWL9PmsUl+X97b6zLnsvVgASAZ
DMV23zGVWQzqvawZRmxuFaI5EnJiER4wQ/dA5kf7p/fNFd7BHWU4tex82fbm/OFtDcIJCPQhsnjr
2MAvXBkVr8dHu6ef9YTs5uQ922qPo37j+NoWgq4AJDwOotXVHMoJco/A4E2PbWNoLBRXV0Ve7Enc
rtIwf+YRWxtZEWyFBXn1djCcStJqQabHP4rmHXyR8dsQU+QaIGyZni7P3OaQXhlbrqZXkYbHoDBe
gtrgMWuh8ixjqMfueYzl9nqVVvrPeJZ0MK4eNDysx2MqPDkocbG56XNQQF3eK0598602h1BZWSQn
Fsr2aLQ7cfjmNC64RTTbgOdgTSmsB2QEUIycHrO+FaGnvU8jtMNyr4pQ6jy1hbHnmZADWI/UXwI3
BOVQgMJlvtbs0zUkot18nh/J3PFjm+bTv2C29hnkkU0Fls0crK0B5piPxf2cl01MRFHElYu2hxxa
xGBK6nU01sDFdl46H5CBm0CTCn3vuexL1IgQsS38y81Zo3s9LOyyf2a9DQnqvlBnLq3gwIbWuXem
wUxsUCvGXaGDu2oM9Lkw2We7bocv0rHHX7kr6dllnHzOJ+cX8YfiAIEj8eRluTy0IwBZPrx8ZLoD
1iYof9S9CZlpYDRrGfdVX/IwH2V6nmktj4R11VXDR+/MHKXDrvfmuPPA5kj5NB0aw61e/DbnkdMI
Bwx8tk5sObqhbUk7HvQEAeesru/6uaIg8PHosS16/zrVEIo3q7KOIU0KfmsqjNCUxnDwm0W8T3fE
OlopAcG5yaYnnwv+NBiKP1BnkqHjsH+rwEC20FXFQzG66CpBQipKDTARsRxsZhWwpnfSzp1DLXMa
j7Y7xA305A+96v5BL4aIHFeasQomM4ZPBTwkk+ktiOSMe2mVxlMrnVuG1E89H/qpHK8dmsoDp7kX
ZqViVx7rprONkB3lGPPIPH+hdAh+ua6cYy4UD0Gfw+JCcOMgDBdTOghyoH2bf4VST3U7uqWBpAXE
VkLHG33ztuP8CQ1ldlR4Y5qg8/OHXeXDecp1rTH1LYWSPPIDZ+L0Wdi52Tc6KbjZcai/mjMPhqir
HNZHSs3fJiXcNirNQD6QgAwxYPnWD/Dytk48BBb9zgNmfLMAODyQQRERkcn3X6zJKn+kvjQ/0aCt
bg2J3dhY9Lcyyu7LbM9ZiKl5xsaYDqnsfksykuc0T+dbyab8eyArJ7iyudvFrt+PXuy4PAixF63q
jDzUv5mevaehRVGcMzrEMpjYGbUBHXlceyekcbKn0hBBHdJG9J+RM25/8JrryCAZ8i7KGv5JW9RV
oUBB4hRvexYJPyORHgv/zm6GZ5+M2Y3iYCR6qJ2enXhNQHs7gtgBeiPsapRSgVOzcw5mBy+bLZtk
cv0qHofpsXYqjXnmP3N7Et9LFvQPC+w0RFOi+SJQFPWuUgDxj4Nde89TirkPPdQQATzos3tiluxT
0dTfLb+WX9ra+panQPhMw1RH2pkhKT+Q9phjlWYyukcs0viAuaVf7KmzIgixmTF3qi6GnGZ1hL5Z
EFe58c2d0U8aT10LjTPe1xFiYvxHgeOUFR39DEY2Hpq9LGMDHWgHfzTa7wwns46oL9md03Q9BorK
WRcM6Gv54YsfGl4Y5N+htn+zwp1DF/QasTnIHotc4390+yL0Wl+cTCnaKBiojmcvrWK3o+LYTU4R
leBtifCMMY+2Vs2VXVEnzlnmv7SOMK41T1lUsIlFZWs7YKALaDjMaRHWbDSiuWlBPsR9da36gUSi
8EQOT9hCy5cP/ATC9uZLqx3yw0P9MpwdwWPp1zqyeAFemIwPp7kIJIpapRPiDBsRd4WMrLaHymLD
nfYZDUNtZKU8OMlCVZHq/fFfjeDgRuER86OveHFlW5kb0q7KGeRuZBdNkB8/w/EYUeVmA9pctflZ
2GVbRagm9beSN9kPl+DuCTmeU5Et1HyiytPXtmjcUz0Q/zAUpv5i9XnfRWNQmzHRujuxaQjOtZs5
cVMJ/QzRiyAUuco/WbLjJ8VR5tYg2r/RQHAlY9rXcONkPKO0HETC7I37PhfusSAAx0vPmxJRtH3c
dwEUWMvZi/sgrx416bxrAjrUc9eT+cBqL//askGexTSZ0di6JUCwhn8z8aq69trUCFNUEABUaebq
d2sXcHZTIWJidIlrjmUkUpowYqYxRNN/QWyNh3wogWMsii/I8Uow6RAoxaZeF2vp8KNBfHgNWs73
+dDxkASVGeZNg4uhnfld2wRthHeRDq0CDR5Vl4Ob0EnLQ1tUNaqgrSuuVWPhN+FH3WrR9Ufe5f3d
bLUUTD2BOtgQxzuAy2aKoEpQxZk7OWfGDPOYAmx5AKYPQRIz+++4fYvDlAl+mEe8hXxSO9HIiTjU
Ofa0rhzvSgEYGo2eAzkkAsL+DJihu0b3ReSpkkYtdf4tqDc/q4Cpp1rU8tTaMOv3yj0GqVGGlOXj
57Ir/LgZujkERYRxn2bARdq9MK5ymnanmrT1IYPXu6YdHw6F1N5RAVV/bOH4r9RCT0JU7l05EFl6
7mU/RKQFAguZa7QH19g7be5bBz/TXjxLSOKQCR0u0VBDRWe0WxYD6AQYYdo5t8UUELS44z9u6pfR
lAGHRCvoQsgBTmMiubr26GgeRFPmT61AF5vdNvWTqooanB9z/9IolL/MKXAS1Zr40aUqDpro7p+8
n7JwDKYmpCbUaoXbDaeytxg6ZjFZoUVZeXCLtgzzmpZXhZUCHmpXzU1d4k1mT5SfFTYxjjTvnh30
p/8UXi9irXx9tjgdwtQCCZmY+1+Va7ch9LhEaJnYZmNemTc4smmEhKF1rP08O4FPDL67C+YzEPg4
ZMDkx6Ls7GiUzRzac+FcdSXR9wjiPecaNaBpCDORiqPdes+5YPX1qPvmUHUG9qw3o4M9rUCW2Rve
dc1sfWyk64eBtuTdjC7DyGtrPyaVKyHAhegKDL9GZI81QkhWfstLA+BhZ3aukJ1Kjw3wMMchcPrQ
MIognEqvBfCmBwasdumhHj0K3VfvZzDrnwrNTd+0Tk2Eohwur7eMk9KVQE0JInQTr0E3p2rnRkwZ
u2tJxk923lef85mkkeX23SkvSjuSLVVxw7iIDShnHV2jUqcSUku3iAqwByf0KI59ZhzBXEQPUOFJ
epZRNwQvD4+KRrknnlbQDavQthlPy2UDVjCs6TQihhhz52l0ULB3cgKtAYDpSORoNKo2lh7i1MvH
Q9q2/Fy2Wf84iyI9V23f3ssZskJEdd49ztF0GAVjD1WbG/eqrDJQ1lrkKEwyAKSOuuEEHSg/lIUh
YqQz6qPIu7SL+97vnydw9hRuFRW2+9AgvjyYfTZ88QKup6gCjdh325/aR7Pp819O3eVf6eyxgyvo
HA9G9jM3czNMyVBEiEHsqGyoHbUaoSwAdNYZvDr02KnUOKDmnoWNbv3YnYPx0PV8jFKJDk5dO+wo
CAhWwC3mnKnZd4eCmNh0eLKFpq6+TRVF98tI5UOAtrLYLjMUzJ15AitLHYQj8icH5lTkkJkTP3gu
y4xoMGvLPTnlNOsjCP5rsHmPaehk7AubHbQFdJ36hjAicw8OyoyPmSP0rQu1q+JaUFHXCGYh+4Ui
Zx8LB5RqrqLtPWX+r0HlQ1hX2PROWmfHsR8RlALCeU7pgGtH4hrkReUdJqG7KzR59c9DBSidz6ry
m20V/i1KGd0nvyPFddtW86NHGPfCHBzD1Y1is2ugPJc2kWjb2YyAlBMP7QiHkFnzGPVIi+BKgboR
uFU6dFP/H2nntSM3lnTrJyJAb27JdGVUxVSp5G4ITUui955Pfz7qx5muZBJJlAYNqNEQmpHbxY4d
sdYKLXZrJJM+Epkh1+YVySEgofqYDZ352kqJVzhRX7T3w+CjlNN4Yl/aqL+Ev5B5aF1VgFCQ+Eb8
0JQdBMeo80O7N+PBaaD/OCUR3tHLG+FgVSPuQQt1B2UuczfJUn9K8jI45VZf79TY+N6wFz54RdEg
X+Wlnwf0gB67IKehajrni8YufA2idjwMip7v2slUUOwuxU+mXISu7AshenZhwHOobI/KmJl72e/y
1y4peYVPaeZYRTwHPa1BtyTNug+aKdvnfvFFqKt6n0V6+phFbfFAb8nmAy8enztfKZ+1pBpeDL30
78QqYqvUSnxXatFv/q9oF/RKSyNCzqYWjN3Roon3Hc+t0i2Lksi+kkx6Sam9tw9iv3OTMRdsoTei
vSI3iZ2qPDFSsGuviqfJB73SxGeLg/2pEfV8HwReusuiPtiFYor03VB2D2I8ZYdR78aPoZo2H1Ww
2rhPVbKzvq0PVew5ZmTewWH8HHuqsGsjmkn5ch87UZp1T/LAW6nGHTqQAuqDLCfqYW4j7yi12B8D
rZN2XpP98uKqxVl05X1ehdJTLpuRk4j1btBRtKymvqPtl9k8KlLQ/EiyGqBuWCofkNg1AQpl0i4G
Pc5VPcT3gZjHjt8EBaBy8RhIgo1IbmELkzzd9xT89o0XlfeC1foHRfPQ3wY6+pHSAHAq4Oq7oanS
hxmIcUiKyHfMqTcfpSKKd0VkWYdOD7nWkZv4pErZzyhszGdRwc3pVkHY0pcCRV0luRv90PwhV1JK
Qdtrd3JTNc96mqkPUmY190Yr/tKNHAfdVtJ9NChotA+RapOQSw6TRsvPgEqLY2WNamtVPu71tg3R
UzT1vTAM0tHXxNYOEzP6rcotuX/FF55LPY7uw7xND7Hfiw71wGBf99Fk48KFfV1xMYRanYFYbQhC
LVpYQi6r3FzSppMwqqYdxIW5Q+lTcGIrSO5oR689DGZQ2F5fBDaA9eJbUyKDAIHZu5tkWHSTmEz3
ljzGP+jMph/MShoeEbf/PUZx8qoqAnOpxZ97qxYOeev909Z1+lIpUeGCXqSb5SDLbi4bnU046u87
Wc+OBOK+M+u47siP9DsIUYotsT53bSjQXVIvhfvWR9LPJnMiPolkKZ226ZtdImVPgdRLdx78tb1v
jcKz2pCU0CM1fyADnX/o1Kg/p6EwvGqN9DI1Ka08CzG1XjxLfVY6UXhFqkaibWCSI+IXWYEbxP03
KwiGDzlUDydSvd9WFrcPMP+Ge7krszuVK8sJg6G3c5qeKXQk7GfJz7R2ciZHwHwrGne65/e7OIpo
K5FFhZOFomn3deU7XqgVD0opiccuE02nLMzukAZe7JSK9lmh+HOawiT7jQSaZk9jMz+5gmQfa37H
U6wqn/UGVaBGtibNzgtp+qjTUO5Ob6XIIeIVj4aR/q6S2Dp1chnvBl8nLgtr5aFE0/mQCtJjUPSp
Y/qF6JZKN0+hMd41lmDtkPf7kcJXOCY8vg5RlbQkFZTYSSQSUFkmEHHzAtPuwTQMrzlos4M3ibwo
hyj9GgtC9QXUqn6vczaO1PRKOy+t7lkgnrLD2PN3ZlmS3upS6USL9emJK7W0uzDVz2VIszlert5D
bJryPi0G4aQ2RlLavVwHRBdGcBD9KicMSBo7LFJrn5H8tP22/GWGbWknHPGTQJ5pTxMMVBaGSthP
RVGcCZgnWwCRZJciO8q3tN6Wq0H6YMJjeAzSKvz8zkzpnNyz/hD8JWkG/F9mSquh17XJMicXvLMu
P075Rp50LXk4d0Hgy7CT0a27/H5W+7UOZGZym/ZpiO4CeaPGsPF9dVFk7GmZaUoh37eeE88ZtmDO
Vyl4psei7oS4GvyiK4LKYJjccYM3uX2ekCm8V8TDGG1h3dbG8NbIooBZa6nW6x1G4sCJBXtLbG/r
84slsACN1UPD5w1Sjvm59L+9fwtZc4EHRLs0g6Qvl3g0ylGPyT65af3drZUf7/46NAZIXiiGmjOt
8fLrXtU3QtXpoot45HeZ9BAZsPdWF+Hwzml8iizUkrFyaYIW031c1IXmemL6TAmIvPqo/L49jJWN
hA0wCdRXeIssOaZUECwFtKDmIrEt1W6Vkan4dNuEzs+8qEjMw1CgmKIpBqrKnP/+TdGjVXOVJq+5
5rbckag0vWhJR44++W7Abd2ouV+DqmZBkJn2AZmR5NvCbYwkGsupyDQuyOEUp9395LVnGKOf5Nr/
Rxxb0pHvbWA7M61nYCSC2NiEO3M5PLEQBjNSS83N/chO7gP/5+3pm4/Bcvooj3PGgQkBV1jsgkSO
iWcyz3Dl7OdE+75wtMml2gMHX5TIAm1JxCwZFOAW5u7yyLnOVflZ/OdyQFphWUkWiLqbdYa0L2UP
Hrde3Wse6eE82MdhR8o2+zQowr7PCs+5PdwVrwCUiNc7kwr+Y1m0J6vbCDrn2QWi4Yz9faS/sx3K
/43vjYWFX+i404M+knXXB7WUsiWNv9jw6JDN1SnaoIKeuJzAnGDZJJvEjqCxMzWWXqWCgzi/376z
ed1c7IP2wXT9abxCzfzS0igR9/dGq7g1KbRgtAXyuLeXYw2BAIeQEjZoZAPG4mI3QO+sxKasZHei
ZOa3xzRzs6q3IRVORXnQ0vqL0KRfRU891lZ2DMjnqcOv27/haktQ6saNg74D4qpoy1ggFkuNZ6w1
ujBpnDhIHyel3ignrpqgfQ1se5jwYAkvJ7LgLUYuQRndvi5+i5V3b6Tm8fYortzgPIo3JhblbJBG
kZ9U8ujGzQ8pQ7Uoex6yxA60w207W0NZ3Nq8P0wz97ADfZync0jgveFk1ywQPs9dJSWqVEtpnwDg
A0IPIRbmVKAPxx5m9yZbYaWQjWYxx2hWcuOeXfrVsVTLMpV7t6oNPwNrRi/rcqhMXvxWXdtZEJSn
JMqTh3GQw9dcD82D0mf/uT2ZK2VtpMlmIQn4ZDJKKJf7IhX8LIK1DtSBHIgBy9OUCXzVyFak2uni
d3Y/mc+zqmBl5iz+4XVdmoM2LhutrvSuhv4wUudDS6s2cvh1+0Xd0iG7uldmW4DHoEmYbMzlwTYq
WiNI+dC7wyB+ljX/UOl6ZWsUqggzxsjW+mwX6sk/0rTVvm3VMtx4MFlEr1ew4F5VigqCZu+2NAjv
W4OmnpKjZ3ceakfdue4zxxPK/e2FvAoMGC0kihlQRAusKzpB0Gk6ZSWzd1WkoXbZmD7pqJQHOQKF
ZgPnBWdG+2j5nWrvfxZUQyYKL436NtvockHVum5RurDQ0+QOSPVjIPt2JMi8a6Ud/5m/s7/bH3sz
MGcmfhP+LGOtxBp4SRsK+xX2WUpWcAtTdxUvMo+g/Cm2zfBGKuqXA6JgpWVtl3P2eVSbFsIXDYnj
5t1RwGyGOhv3P/hfxPIuzXAEgFvI9eBOqrEbJu0Zkfm72ztixYthAv8FaHwm1S78cTAK1DiqbnDj
Im/Po0kmmfeI/3Lbytq+Q3SZ2ibq+6BxFlZSy6s0TcgHly1JCfSkVXM97b5oW6fVTkP37ba5lUtG
fWtu4fybduzG0CsHVwqAcAy/TPnTaOmHKfrntp15/i+CUtYHiUSAp8TY0hV5rRULK/C1bHBJbX3U
vAInPH6LCvWzUUv0OwsdqzOeUjDVzm2718HpbFhFJZtrAQL38kDlSZckdAQe3ZDOkpInkAkq95pW
k6n7WVqvObGpr/xH3eIJrW17mACEWtABrnGQgmBpTR1KQBKnV4lXi1b9LrYUX9ZCLdoCsBVBWrLl
l4hYXQypX/bT4Pris4YHluvQEZLn1tOd0KhtaTrr2UkRPwTyb6G/ez8XCleMV+ZPlccy8nOXZ07t
8ypRQlF2ywyFVpK+fhicbi/fypm7MDFP85unoNmUc956kl0zreEcHgX5fNvAyn19YWARx1WqkrRa
wBikiNKRcgjaux5edBR9a+WN0GB1LIqELjfXGM+zhYtCQU9WIiqDrqH/o3s/tnCJG5+XFwmkIbYm
c8wSPm8XcmRPyVb6ZWVLQ3Ll7TD7P54Ri8A+7FTKWPDHXasCOlyOrfRaghK6j3tJ2yBYSPO3Fu7C
oJMzMTz6HWiELWyNeZ1NUi5OQPotWwq/qcrjJISHIP+sBj/Naa6ZlScTYJu6kUJZcb8XhuXLDRdp
seIPWju5VeS/ACveB8oXr3cbuaa53KlNNp4Ra+4Je9AX2BggwpdMvEJAHKpM6sktZP8/eiz+p6AZ
BpUsSg+Bb4dRdoSs/c/klY9KB97l9uZf2TJzhxQyRjCJ6NWz2JGtVWhm2oLBlGHLIH+2cbdsfH4p
F9ZlcTgGMp8na0BKet+Yv//i9xPy894Ekctj83Kx/DqsI7NvRzf16Rk7iETcvrklJDN/ZLkVIUz8
fyPK4lw1nRiJVl8CVPUwAJD5YxZrr2Ttfw4B5Q5R/CZYU2Rn5nC8Pbq184ZgDHk8nTW6UvCoKooH
khcBpa+/6sTYzZFi6m0TK7f/rEnzXxPzCr5xr2qt60NXp5MbGjv1RyWhs36qtY09vroNIOLjOBB8
Isq8NFJLqazUE0aUaaeNNBXfmKf1Qfz7/cWR9UZBLDR0i9y+OHTW0ZcOPYruW1m79dX414qyGEVj
jm3WYUUp96Jih1+VrXGsWvgTwM6td64yq7k+whUP/rz3ga8nZvA9kesnqdL2txd9w85SF8sMglqd
ynF0Nd5xA+J9PnVsWwtq92/s8GYDam1cC6t4WQ2+rwWOr+UfMoDTtQtA5baJ1a1l/mtiEb1afmUg
K4oJH6RTHee2ttWabXVzETZCqJctItjF5hUAPuR1pJOEIXzMehnMjr6jy3YvV38xFhwxqVSZDoY4
tMsNFsOJHkdBpXhC+hTo3cbn11b97ecX74qER6uVAmsFb2/s5F8dgFz1L7zJLHLFLBHeUIS4HAEy
tEo4RrnoBuUuLBz/DgiKvvUuX1vyuTRAIpMG1fBfL40YnTBFeU2dzJzAKIlNYUem9np7W60tOpk3
mJekY0k3LObKTDwv9CVfdE2j31tRdYq83A4taW9Gh9uW1kbDzU8UT97K4nl0ORrQsyQghJGSVmV2
R4meVTuffOOGnOyaFdRWoPMatJe96rcm0opaF0Kiqb4+CHsASLcHsTZdrIWkwaim9rpUetBTwBHe
pE3uqAAc9UsnMYx9m5/0ZiMsXNvDJGVoJMoz0qTSdDlbcp1pKl1zBpeSvt3FPzIQPlm68eTYMLJ0
j+CPa6UtZiM5esnll04lKbKVrlg1wrNpZmPRvna5w4jVs45QZWBFKicVfmPLLrdoa6vLToBH4pXU
6xXtSiZfF8HUG1wTkPB9PRXy0fPb37cXfz4Ly/CI1fivkcUO9krDayudh24ak3osv2WADgrlGytj
5X9jivopApbUz64eIL3apdZkAPuPhpGuZ2L1YAnSucunD7Q4fa3AQN8e2ur8WTDGUPhBh2zpaoqk
Uqu4VGFGaYVtSjwMlQ2nvHpy/rWwVAaOyQLWkPFH1zKOkbCbkPIBGLgVgEmru43c3izaSqy9VOf2
aPNdNCoTlwUjusrmh14f7SSpv/hV0jx4bQmShoIJmePU/Cq0tKFPgUDY6TCYx9Zqodd0u8hI243A
be2thcTWjEcgN4Miw+Vx7uieFwstZYEirf6TSuEHrWgDRzCa0Gkoh9kWjS+OZZa+/x2OLN6/Zhc7
dvSLHpRNMLqV1jvAEvebrL0/WrvLQ6HNNEv2DSW9P6++N3G1YYWtFcCzYWReT8YToFo2mumBYFt/
EEepfqBZhPUE8h2qRQg+ZsiEdB+lMeR4OjoefTkvHaFVo2+3d/TaRphZslTV53f8shCjTQhc0oyA
E9Q/BF/bcicG+7+wgLIDIiVoapPpu1zTMIDSFqIq40qAUGOzAuj7mtdbaJa1c0PjUI28F2Q+uM6X
VkoTJHln4aOTQdplU3NPsrdu4Fu8synFnB4n1/GvocVe8c0sa7oIQ94IcEPMd2Cjnod0QFDGUr/c
nrq14zALHZOjJD2ErP/loPrQn/DXlBQzQfgg93Q/soQj2nDnUqJulPTRF1EMv9+2uTaR8zpBY4WZ
cJU298su8MwKSmTiPecq+qSijSo5fdRvm1kjHxO2/NfO8lIVrTGSq5GoLaZpaQ4RqQaRZtFLWYw/
G8mDkpNh4cBH910i3hXNlubw2tS+Nb+I4tOx9DxAdJMLarUenWr6ktf3krZLZVs0NuKHtVuD+5DJ
5G6H27rYm2E8lKHeyjwUK7RHCrWxeTmGGxO6OiAqcajWA/QBr3S5V8woNHLLZ914e3VHRRCmR6X0
PcdTGtJHcWLsI7WPX+o02FINWbVM4EKoZ/HHMshXElh2qsZUVvWpkhunom4wyZ9CSaXTrisZG6Hr
SnhBpG9Q36QcNj8rLgdazUJRrQfmSxPOPO7T8VBUD8yr/m7xDXNuREwkBh95FtZZnD610YcavQTR
hfXgTNVPaBBN8Pn2MVjZGtCs2RZICYAZWHbgqkVpjEeQyG4+ffKmg9bf/cX34b/PoT4vyaWKc5H7
qdQNpeTWtAIZ7dK0/7fvz97kzbUmVpOftUoiubIVObE02PRM+AsLKDbiBgnzuaEWFsh/pMmoiK4Y
xDbN49/bXmZ26Cb6cChj0IpvLppcGijMuk9TxZBc88MYKbYA8+n2COYPLK5+tur8ae7+uZXtpYFG
7JLaUzvZVZPY2LVWeudFGmzd9kEZtFOlNbFT9dYEFzL+etvyii9H9whU2Vxho2S9GBpdiMVMmOGR
E1SE3tE/C9a+yz7+jRFwZXRVpuK0LIIqsSdFxhCIbiK29FkZx7vWEz0nsKZXXUk3AsTVESH6TH8O
juXVK0ntLVkQQZa5ba1/RMr9ZWYS2kIaPY/mltLCil+jCP6vrfnv3+xtoYbZKg8xb/7ue5J8l6oz
jXPAiaBYkaJ1dnsWV+IwWg2SsEaViHt3qZSjGJlpVAZI064EciPLNhrldhe8s/nUn81OaQ40K4Jx
cwv5yzHJcEMMb6K4kCmNY1kQy9+f2iWpQANf4CCzP1ts9spX4cIjBO7OXAHtIRq2utOsecy3BhYe
R9EnYAWNMrlqedD7++bX+9eBhx2ehiky0Au7nKCh6o1m9ChpRd9G8d5UXG+r98vqAFAFlNjDlKCX
yW/L6AP6mlFPMtOfRWZryVa/rOsLEjEXOlrPgsX8e+nzJdlLIiSFjGcthCrg3/vW1xAqtxIMu+Hd
2naAjDCGcq+K3s6Vd84zuJJSOOrPuXQfPoTeu3fT5ecXRzDsUdmYMj6fPZpQubdippVy+axUT5YN
BBrFtuXlYhWjDuu70Z6h9wQV+hHTc+v7MKvvJO2ukMWd3vyUZu608CBBLJWGT+/dbZf2F+OzxjGH
Ptdrz4L1WsJtrsL7NpXe7VowAuJmruuBX1oCmjurz8opZpBS+LFsoWemdmycbw/kD9Tr8pKbUZVw
s8BjEWksoWD5BNgiIgR+JjdfHqou1XtwfYr2ErRh9IVZhv6apx+tsW4+t4WsEIgWYWALieQ5U1JA
xG+s+mGQjeoJYC3Vx8mLwi+t0JrHRh3aBzUMfLfJ2vRuivz0qPlVfCwUIG7iCOIAorjcnAhF6nGn
ZeNwPxA7nnxe/HYNHuKORrHJj64M/TOVp4Favil9QU9d+OKPGoqJY1C4XYBkZltNie3pCWQFf4rt
jJ7f9EwajV0ft1J25OLpoLdNxVME1xEos6q8DpH10uTN77AXZFsIxATG3BQ204E8WHBXjaP/LUcR
+qEazfaObqghWKeu1H8PYMl+JfIo7G6vxPVFMucYRJw8GT70fxd3vpHBthJTjdUunxNYo5C53y0I
yaF/Y2L5dFNqr8qCAhPWoY2hSx1uj2DNf5GPmJud0W77KqDIc2ZyaH39WRT7QyicpvJXkTa26t37
sBBv27p2xvNQ/rW1OIBD2aiJX2Fr7Myjj2yTLm+8y1YsgJBAeo08G0Hgslwk5X6mlNz8z1J3KPba
lpDWdUBEVIyXn00QPixVIQ2/IF3oS7RNGV5ankClNqN8TupWFmdtGOivEsEiQTkrK17ei3UU+qUg
deZzKH7vHjLz6+11WBsG44B9TKR83eqT9L5QBL6lP0vovZ4Hc0K+A8n2T1Oi9E9aJyYbWlOyzO+9
9Ff0O+JyBMoJuh68xeV4vLb1uympMlBSZXnui/FOMmFI76swnlAvMkXUm7JvpljE+36K6yejQUMp
yrLA9hpkysSQdEFt1tZLjosy96aelIexUjMm3zQcpZDjH3RckM+z9IGTC3n76faEXR/z2aMjkwUK
Ya6yLH6/n0hNJ6RT+oxogDhry9eKXb27uEITPpw6+QSiRSAHl3MUEGurEDqjZ0MsnQmgXK0PqEns
bo/kemfNVsjFEA+thCtZFeRy1BrRs9A9SFbg9NP7XSIWCEkp3EFBuGL0BL4/DqqYxc9KKtqaAfFf
bO1++P3+cSgaUotgW+c35TJyzEeN4l2ePI+hk5/HLd3leUEXG5YD8u/n52l88xqJpKYPeo3Pe9q3
KdwLzSNiGueyOUbNUSrf7RZV2scS0eG1SFwtV55qijGKA7tLzpIPBuRuhNjeO1to2BrkmynbIlS/
JKYhtWlEZpPXz4VMx69jnp9uf3/2R5fTxfd5glhAEYHoLs9HqIpBaClR/SzJdfShE83gkyh0wX2s
6dWj6nX9nSKIhj0E/RZ/7Ho/z5bncr1OA4ErzcFALeQ6acr6ufnZJXb0entcW19f+GFxjFHniKr6
uYxCR2/uur/Ih1AKgWdC+EATTv683GhWnKBhgct7HtArGO1I2YpH14aAy2JVyBYyU4uDoviSmkkq
Sz9WT4L3KCqbKzC/YheLT+8njfwAHX3ZxoshSK2M5oLpy88NtvZ+1muOV6HG5IhJalgnf2rDT7zz
cgf+ruoUAq8Mx2q6kle3R+dTfIMm/Mg9i56Jolc5nOxXdoxEE1m/E6GN6O1BoI56jjvZ3AV5YB5K
KxEQgxiTHRWHyBkU+cXvG+3J9DThFAUZyD202qfXwdJH3ZZy2T/V8EIKlOQMpBTzaHro5bJ/TRvu
8F4Pe6AltWAITl2J4y6rCuPdL6vZ6ep4dW5B40ogVeYs0DMkkJ8DeVcqaMe/24Ncfn++f9+4q7Aq
+rrW5yUYX1L1i6r9uH0OroPEy+8vNlHTSVGWqoL03Ceh6PZVU3+QQEwguih2CmT1QA6fEBYv3+22
2FA0bOMWoQvPFZ9WLAO5HZuxdNvpzog+meXGlXt9Ni6/v5i20qxar2j5fgddV8J9DBt+cQVeigWO
NTHMnG1aZgfqwB/6AQVu4M0fE9AZ2oBwHjIOCYpvwocySOgA+W3M0t3t9foDNn5zJkkQ0HYPw3SE
thDCX57JIvZTX0Ik5OxJAfoDKY2oixFRwDzUR8EevLF/kuLc3Jet+C3q4tRRPf0sBhG/R+kAYqN5
cFfSpWKXZuYLb9B4p7Q+qmfp1Dx0fvtqJOiW3f7NyxrV1W+eo9Y3m1hCRkKTUi07F2qBgpbwxWqC
B6+UvtCq+FApnZPRwdVSh5OZao8ggpx2ku9u/4bFhrj6CYsYbLS8mEYVTJs4fROEewVhvv/NwOJC
0bpgEIN5jO1nlLTKeOPzizj1/34/QSQP0nkDLOuyXAJpU6DScs7LDNWmD0X6scXOX4zhjZF5Et+s
UxXRRTEUMYKO4KjDYt3YvFuDWNwnIUp3dTIPYlb1m3YjaoVbjZoX/uxqnhZbDSVO04x6MTun/feo
vVOlct+Wj2qQH2RhC1e4THtdGVtsKhMYhWxVCuMZv9fCg6cViDN8zsjVps1rbj0jAXuo1d+daBzC
/GvkH24v1zyWK1fwZrkWW26QczURPcz3mm0oMDDvk3g39RuudNXKnJSELICW8TLC7JPcK5PezM5T
4tClTSqOcUv0v789ltWtAaCVG5Sc8RUFTPcEn2QFx6dO97J0sMpDvqWLvOoC3phYTNc05WjUmXp2
Rp4z7r5ZxsZbeG2izBn0zY02R/uLpySSQ3UZSHVOu8NndTiC/BmOVbRxca7tb6RYFKobPObpyHR5
RBEz8qkgMYjCfO6mB0+GUZN/TvxPAzI9t5dkno/l9qKGQnnInJMuy8eL2spKpsZWfjaQWvRzn+vt
k9/f1+M/eXNKtQ28xJ9ffmVOhy9BtQMBuqW+fjmRMfBVdnPiNZ2t9wXKqlGmVSd+W2EnA5qDgdbG
zkTyAPkys94BZOyPaY8SjicIyclC5gXNQ64Us0+De11pk0OsmYkD3i1xhKBAbK4Vy+JTXWj9i0ST
1T2KwsZTrZXZR7EuP2lRGe/VuvmPNibtJxpsGZ8yXY92mWwOd4MUGiis1llpl7mJdhqSvf9UYdTQ
ua30jqPuQaNqyCJUxZR9gixdb9UjrvevOSMf2GLIc1KEXoRqCtKf/lhR486Gz176DWzohvu/PoOX
BhbuH/CIWUwhBszxiNrMDoVGsdlqXrZuhIsMXC4pBH0RmaGElk56Y4nuqGa7cmqcSfio1hsXzfVR
BM8ADmtukQb/dlkFpMWT3shCW55ZFUfRP4zZa229emq+cUSul0SWyEiiPwYsABDgPNg3F6YoN0En
sAnOuemkujN2G9+/nqzL78/jfPP9qTCaYMj4/pzINw/WsLeyDRjI6hB4wOC46DpP5eHSxKDRhVCw
vPAcNMauhhMW5Bt+cW0QtP6Yyyac7StoXKoXYqCWWXguzYcwOmbZLk43XmFbJhauvfOFGGmpNDx3
rSPnaBjyWN04HGvz9HYUC+8+GpnYKAGj0OtDkyLotbvtbTe+by4qyjn9BZVcp6mfmvz20xSN3Y0I
eGOOlvf4YIx6hWJtSErti1787qrKEbeS9Fs2FofbLAtNNhJstKUjjmiu3atbMaS0cra5Wzly/ye2
sjxzI9qwhVAKwdnIUX+XCodOuDTciWj/6L2miuw0yh167m3wq9V/CtavLDwF7SGu6sPtBVsf67+/
Y3E2LaWrPSQ8g/Mk71r5YAY7vfsLExBaeeehH3AN+RRIloxFE4VnFMsV/dh5L9UWC2dtFG9NLI6/
UXWdEcdByLvCEZEmbE6bfTrXFuytifknvHFiXqDWlYBk4zk0vkrpXshORuno2vH2cqydn7dWFsvB
bSD5QuozVx4E9FO51c1jdaJAelDloAfK1e0batMY0Q02OOfiHbKvBfqO0v4vhvDGxGItFBK5XZ3I
7OwGfUXHzE5/8X3aU6nEjWCI1UUAUQtSXDahHpx93RZEFLY3bqvVhX7z/cXvt5SizUmHBefWeqI4
HmVPJvJU4d8cijdWFtuJhiBaWHlacNaSgxw9xHh8c6sKz468DEWJdt+YWOylfkRkq0oNFuIrvdtM
0wE+m/UbRuYL45aRxeOxNxPg1Rmz1QfZoWxEdKkQd9V+tOq+Nc6o2SX5x/9t/Re3pDYEUgDeJTgP
4wEN8WjLNa8ewTfTtrgiOwVioj7M36dDueLq7+zcx3P7YlmW9XIhzCwzNPg+spn1r2RL8Wfj52uL
p5XSREZVRSzIJNvlV/0//9Pka4urUY4bxcTXBuemudfKw6Ycx+rhQzMLyhvlGmB9l1626WvTGOnQ
eKbuqpVo0z2FyCorX/5iFG+sLLbQ0AdGL1d4wdh0tBSl7d3t76962TffX2yhGi233DfE4FxPd50b
pXdDv+FkN+ZpGWe1ueypdc8IemBplJTpqdP/Kryv7x4HZQH4IKRqpTnncLkaZRMDLR98/9zkdjk4
RXEcmg09hZXtSvNrhXwguQCehYulAIoTqkXQCrDnPdsyfpbisOFpV6ZKNun1wT/YuWpRK6qeGPM+
8dyhV3Zj/GBFL0Z/ShGnvT1Z8y9deMILO/NI3wQIkiKYHUUIz02E75Q5aaJxlq18p9PPZSi/y/nG
xM0n4Za5xQUim/5A6wbMicrXNHK94Dim32L1kf6mGxfi9W6eMZyU0OBhoXG8hNh7iKZNY+yJrqaf
aKpgZE+I2N+eu+tdMJsgbUZOYCXppPu8GhBoktxMdgxf3TfBVoS4YWEJ35/MJKrTPxbCb3MLjq20
3NokgVQBtEKTKzKMi+WQGrq/ZNkguaOvg4PSPhbpeBLy7nh7oq5XHaK5OmN2yTCCR16cyCKCWQF6
T3JzlHto1nQUquKn5JX7HlhkWbcbZ2d1VKg/WLC1EG9blmmmYhjTsWZUqdDda6Fnm5lIf4x/bg/q
+uSQsRGBE0GuoAXg8i2Etj4A4oBYoQqGh6jsP9ZGlZAhm/7pPe0hm6YXM3h/mhObFOXnteJhsmTh
BEFnVVGfQCRIkVKf4vTHiPeh39SpUuJwwzWsbT6wkP/NFi1C1lhRKi3KA8m16rtmeiZCuj2Bq98H
cQ88HXnVK26KpnfAbkl8ubH6Eob/JBQmbhtY2wcoqMqcTVhgV1IjSKuUILE0mPshzSVML9CP9JFF
6q5T9I0ttzqWOTeMFgiwj2UEUPZ9IXUCc6Xq9Y4CvKMpfzNbbywsrhx6f8v+VJpsN7F4CaL8hdLq
VpZzyfDksmF/0WIKQRPK6lcMREXs+1hoDGZMp8+3GnEDBOIjOuuvQqDYhjSpjl/Vv/IJikwQhLQE
zE9eIdl1JNh6Wexvr9/1HQjnSgLAIUMGg8m3cBty2HZiO0A60RSn/CxAAJLccvqLldNm9U6IUiry
VYtdLo6j0bWeJrmREqQnc6AzXlkYW9SItf2hAcmftQrIoCw5C7FFY20RppQb0mfM/8SV+xfb462B
xVyZhdd1uCvJNaLHcHh4J8b0z8Z4+3n5MkyoVM2Pq3GS3MkDl7DL3x3astJvpmexCOXUaR26WJIr
GKeuuMvFje+v7iRQhrQ4RORbWQYDbTFkcdqqEq31nKY81tazJT3SGOf2fl1d5DdWFpPklSkU2EzB
YZbRTmrD3e/b31+p5SMRAUmRwA8F1Osql6BFxBxgRcL0iya9ZHpM2xM3kJ/kMH+saHurNd6uSwba
FT13/Uaed210KP8hVwqAD0zaIlbIm4n+0XCUXdNEEdXPdqfbo1sLEgycDjRLA5D/MkdKi8y8SCTI
n/GQe6GtiWblaELcfh4IUA6dLGZ3Gv2lNgLStZ2Bu4ZvbQE8vsKgZpHU1i2wKrfPQKG1eTJ90Gqq
X3mjtfcU+9qNGuKavZmTSf0Q+dUrtYdwjAOl8msRX6Yf08Y81XQv0w+RtzGba6v11s5iL44j+Pl8
LOdxeV+nuDrR/eXz+xdsps6wWLSBugqASvpKTpaEyos35kctiD6gl0If1G74kMjaA/3I3p/jYsre
GJzn9s1bJQmkKDBFDGb1V627z/VyV4yfOrX/C18KXR1sM1o50CqX3kgWvLI3RBEBucJp/x9pX9rj
to50/YsEiFoo6avkrbvdbXUnfbN8EbJd7aJ2ifr1z2Fm3olNCyacF4PJBSZzVeZWLFadOscL9IVt
bk/d2uoAzIvoCpV9gEfF35+NxFx4jYIfR54phQRNDW2h+6tXCGwgQIy3KfTFQBh+aQFapWlsL2Jf
TzX6p8OaEog+fr89jJUA69yIfKvxom+dLIERNqFtFjEylG0dABQMY/c3hkTHnwDbXrVnZ1CgzUtR
fvX6Q6f9jPqndvp428TKkuBmRq4feDLQVelSfJXnZZo6Wm6GpfU59n4BSnb7+ysHH48skGTisYUW
I/kKYqRfWk1DA33Gntvu89js88SGDvXbbTMrS4JwCdSSgm0Z1520d8emIYyjcT5MoY0DqajP0M34
CwvoBDbQ/2eIwOlyZ0FxyObIFYEJYK63aTk993O0bVpV3+/aQATYHTymwHjiUrg0U5PWcrmLu27R
nvUF+p1LFrS1ojy6suhoLAawCyUKoMTl9y+bq8XsF9xpEXvR+Uvx6/6pMkGBhZoFNLDQ/X05Bqp5
0KN10X1fQCMPMilhWXvvS6QrfP3qVOH6Am8ByFlg7NIMhwaxOw8TttZo7Lk27vK6/5wmuaJavRZ+
gHjBdomBbnwo4kgxJqCpeUurGP7X8yKhoMkDs0gfgNrY5VAp9fssOVQxhIrq5Vi17AeYIjp/AOPo
7VldCRTwM7ADMaN4Ocqw+JkmEDz3MrB7jPNuKiB5bJf/DBn9ZEYJ0vf8821zMmuriH2B9cHZRe0G
BDByg+WIvouoGHuQNaCrb7fUJPs5tN4I7XNP3yTNPG65B3zWTLXiczs4dMMia2p9BuXjv/AhyKII
SjW0s1w1KMat26IBAL8kTmYfbXk+j7wgLtHfp+qJlSG2/xm0aZrgaoKhK3J6bpdJ00GXOTQoG56T
OP+Ua3MMecV8SPYFZeyl0Ez6qLdWF/QRdTeD5vzFkxcHH09qwLoA5Zd9GY0KyO4O6GOeu2RruvVr
bzp3A+ywtmcmpIu4mtAO1ZnoxEZKwKfzs+VpmzaG4GCsAiyuuRrx/ADHF7qEACO+PKTJ4kFamRRL
CF3QePaLO1lvfy8YgiOsFg4GWJqkw5lPCxJVC/gvp2CMXxxdESeL6+8ycQslYcHpBmY3tBrKz2Qv
wxt5NMCxRIoaqLCvaaFvG/KhjGO0yL5Br+D2oVu7LeHNxDyhLxCousvZgrRc4lVRy8Mnw/m0A3XP
p/u/j25eGw4ENVk0oV1+f2gs1P/ynofouO03NHlZjJdU1QS6suTYXQZuGHgQkbS7NIJH3Ow0I7dD
EOZEH7P2/fYY1j8vSCtw1SMOk+fIigeqoScaCidfK/shRcr+toGVNcfv/2NA/P1ZlFqZndYWFQzA
Fexbo8Uoxo3nfjTscTuDEHE04s1ti6tDQjc7muhcUU4zLi0muTtxPS1s5FS3abwvFdf9ykWJDJoN
8Shx6vHOvPx8P41t1bW9A40q6IkH42uV/cUAzi1IU5aP9Ug7u3PCavmZo1iTmo5iUVRjkC77IY1B
GNm1TjhEW0K2ervpFGdj3QLQp6B0x38csUhny25Gps2QVXfCpHtEapblR0NFFLlyvLEQf0yIn3Bm
QqsanXfIvAFO6fmlJryhlX+t3u/fTedWxK84s2IXrrG0CwaS6gen2BsqNITYLpJPhHAiFAIIiM6B
TpG+71FWAXVaOKGdfKPsEVTZdfrN+tIu9+PTUM1ANQGJClFukBsQSAXCHbdiTrgUXzrtl1ffn5S4
+L604nUzEAp/64SROwaTvu0ApoysnzVX3LbrE/ZnHNKy9x0kisYR45jIfrQOUQLZ5F303Ru2txd+
dXvh7iAmmjKtK9g8tE40joQPDTX7e4H+M/eUW8GdXYziwsWk/TEi+aomGozKciMa6r37KSmNAyhD
v90eh5iP6w32x4T0mMu4oafmpFEwUzlfmjHfxdXI0Wekaqhac7u4DcEFLRQ3IC52eVBmFkNdCewB
ocZ83mxiFeXoyjjA94mcF4iNEVHKD5RmgSLuzEcQqXl7u3wYfjoqCoGVEaAcJqjYURhDi7F01RpW
N/YT6ADDAYLiP9JUsaHWBgDOZOLivwYQBdLFQRvdg0KsjZuwBjA+a4KkhXLBx9urfT0GDxZw88GX
CCpLaQwUvFA6pICNsJsDbvre+HD7+9eDEAyMQppRcD9e4SIWKMJDHgzp6Q7dnYAWbJmR7+OE3n3I
YQZyIII+F5GuXKN0gdNnLdGMkM/AX2g76ryW5Njne0N/vz2g62N+aUlM6Jl/T3qq56yFJW3+4DWP
JYDaBGBK6PzetnMdB13aERN7ZqemmVaywoOaCghhLPM0NIVf9+FsVpu2Pfb3o2TQX4J6OcJsE7tZ
Pi2u11oxWNaM0HFi7AJIZsfPkKD0jeXt9rjWNtyZITnFwnhduLowFEEleR6+tgDC3bZw7fABjwGr
EnqKBCJH3tIT+nNBktvYYIxtNouVQ8wnm77Xfb5Lx/y7sUyfb9tbGRFwP0jdilfKtZibBrLIcSDz
HDqT87OgcDVOdncZRPgYKFegRIoEvkwORkxmgVTNmsPMfkt2VqJYk5VDShAYUfHwQZBqSnuth9Ct
kcT4vPMpH45t8lzkijVZnaMzC1LUYjtDOZcR+LOjPPeH/gNXBXdrBqDFLPw8/gF/dnlc9MR1UtOo
QMcLhfu6p/4Y36lDhbsXSYEzE1IQXMYundGMCQ0WRI79spmQHywmRbZlJfEDKxDGpsgPgkdNXuqY
cdMYB+ymsXuAQHxl+lWzp/E+1gIcR5tvIZpAVUWOldlDfQ1So4B94dFoSFdNPLZl3vY9Ut3GFLjd
gNbh++8BWEAiHWVvgMtkfFxk8Y4MJgQNqvi7m1TAeW3GfH/7IK7kjyDcheQthOVE/tM1LjdBUZhR
MYyo1dT1M7f5LkeLll5RXy8e4uE5Zo/FWD7U7O5AFlZR70D6XjDLyPlcJHrdZDaQZO9yCMEu44+p
sbZ6ZX0FEc3daXCYQk8YInJUiJANvxygkdol0QeGpKt3qMZfE3nR7iRWFbv8woR0UrO8Rm/N0CDf
2mubfOLPXZcr9sLabgMLAH4/bmw8uKWYo9FK0uRaitxmNsagBetfDF3F37pyfSKwBDMO6jaIb+RS
VFJN5iL0qENt8nalV5zKxg1oCULKJtpEBCrYadco3OjquFA8QFoE7SpXRzfXMjzzK6yO2ce+jQzl
z9v7e8VNYzMhcSSIJ/CUkHwco+6Y0jriIUuf9SaHDHXmj+n9Vw14P/BxhLWAMMqOFJIQbt7FSOkV
oBPK2iUoVQ+llWm6sCD5Ud4tWjYSWMCKuF8GVRer+Ncv3y+C+8xD3wZSOpA9kzZwjfYao7W1Pkzs
5pGVqeVnhIE4nr80mfHixg31c2JBg0SV6FkbF7oPkQtFpxKISCUn2sxJy5KhGhBCTUGXRMF0PzYJ
Q8ODAuBZxAFwApfH34wotwaeDKHWT77dHbm2nyff9La399naHSQ4fQWLOerE8DWXdpiuARShwY4J
CsCB7fSOPuvaoe0fqbscSJ9s8qrax+6CBkVFV/BKeG2KlAMuWszjVUYZ9apFi818gC7Ju7bkQTE8
8gHItuJ+cBTm8syQdFdwsxcJ82IIF2qCgZn5WQEC2dsTubYjTHCNoWFUx8tEbhBHeSh1srqYwrL4
pOWAsinO6tpkIeQE5xNCHoBcJUdaGMMc1zlKfE3p7nr4UjLQBzN2oX6hcG1iZ8mHSlzd0GBAKe6K
FQpkwTbInqsxnLq3JZ62ef0t1lC8iOJdWn+5PWtrbg6PEOBb8foVOILL3WdZJbWqHrvPSJwDncE2
VGbsp6brinBh5YpA6eKPHWkHLN1IJuhCDGH6L4275/aH+bWf2HPz4y92ARJ1Dq5tAtwFldx2z7Ky
MOu5D/NxAzZGlYrT2nQJPiJUSiCSasr9DVOelmPVdUM48CKc0Q8XNe2b46qg7Wt7GagObDMdvgd5
m8tVoQAqGFNJcV7yZPMrJqo28TW3jaQmuLOwmVFglVedpQWZ0mgI9Spk2b/W+AkBPBmONfqxsq9O
tbu9ydaODrYy6uRIbwoZ3cvhuJrZVkUBPxN1EBxMvrT1j3JB4ViVLlihDPnNkvk/Q2Jez97x3oTa
ttEJQ+WL2WUbq5qPyxIdTFq/N+bg63F/snK2K8FVE1jFzyymGyyyYg+ulNHxMyjy6nioijZ56ero
9Npdeh2XU2U0z3bfP09phSquHrQ2RdN/v+nLEqIY+bEbK88HbPSQuubHv5hz+CoUQxDCXD3M64l4
LRtw4IzB8svi4I6vjvOZRSopxt8eQvZWridwCYBuIR8r7aWRFvasRfAg9gQF67h6Ynz+WE8jOiDb
ydc53ZSZtUmrT24ff58HSMTZJZTQlypodfeHoUPVjc0vg4uSJhFsucXJKcm201VsAmtHF7gftAtY
kCfHC+JybwxVjJJ7igkp6IE1xxxd4G5+P7BMUI+KxAFIL5GCk1YeWVzPBmiTh5b+XJE9+XZ7UVf8
AtJGKNsAVAbqbDleZFBVH8DcN0MUuvPrTza/H2SMByPcGy5RQDSpIybx7AAtYCSL7Aq/n+Vp0CAf
piTuW3E9FnSEEfD8TrHITRWlnse13kxzqBVm4Lgl0tGvPf9h2h8T/XvEn9zmw1/M2ZlB4ZzOhhTX
zMvdCG/8RjtqneG75ee/MYCkLjwc1l32bqhxgl4x1ufQtratt5n/YuPiFQpUMyJdIJgcaQBFY1vz
4tExrOfIf3GN9yZSVE1XAg5YwM51DIDk8diRpsjoXeY0+gjpl+yztni7fulT3wMwMmdd4o+2Sh57
5UI4N/g7t3C2JpaV5n3akjF0INxTzDuQXgd1+kHv73/CX9iRfNPMcqdrwZ0e5q73rHP3sU2Gj4nX
7m7vANVwpOCmJZNRVdMyhvGEhJvxQtuP1fhlVrE4rZ1+G2IyuFeE3KacOTQoCJCGDhEotN8X+xh1
iitjxUOihwZ8oKizoJYjg9nYMmV1kwxzaPHR7wxAWAD96L7cnqu1QQj5HVAfIY7SZSpoavH/Hsdq
SSF9+saYojqxZgApPeSjEd+gOUhywV5St3oxtVM4JAgvu2R//+8//7wUYLauOWRs6aawmTeLE+Sq
CHPtLJ5/XzqLegqc3TLh+64FPWA/qvaEPNb1dlKVnBWGPAmuNLWMkgzNuqHZbdoCGnqvHg8KGxlQ
xStz3RB6bzw8bq9LBJXb25qbsCmkYID2rDSIoeKXO286WOznQbG91vYwNFfwcgLR1TWj7sQ0/O/p
jNVfvtT5B1c/1pbCqYgVkAIevC/+Z0KeOHQtdLPnjlO4dOkeVGdzj8bAoGVPRX2kNPUn1ZZYcy/n
BiUv1lYW6fIFBun4rSyepvTImi8FUVwC6zMntHFQQ7xmBNa4YwErq0+h5uFSRvuSlYBLGy0nf3F+
cNn8PzPS+UGNOyqABca2Y5vFRoiUDg+3LayuD/o8kI9CbziauC9vMyg2kLmN4QCaVp+eAEdonpHm
LYLIaKsnZ3YIsmz6eHA67h2SnNuH2+bX5hHBP1KTQGdfU4jaPEd+f0ZbMos+EP3RnDejqq9SZUJs
mLPrs2PowAVAVw8J+8LzeEO8Dx5aJW6PY82P/kYzAtBoXOPM6dxUtOwMFBGcL91m0BWh7Fr9AMhe
tLqKWbpmPnSjiUf1MqC3Ggg9u/EhuVENR1784HbmM/rNAk2uk94PrvLQ/ohiD7pZQLos5w2ZmUBM
xVj0sAfDXIDbqHiZqTWellpTEbrL7P0iuy9aLSFcCRoBUMKIZTxfJg2QY31GGcYd+a7rIErwinT/
DqnlwG43PVmCAo7XnDq/RXJZg8SH/kihJDFtqzLyLfK9no599UMf0D2UPzSNSiGDrJ0UNMGI8gCi
8avUo1t7vGpNtCot1j7qnYBF5GQONMCzGaSxRyvdo9cVkSkYAL/Z1kPevOLwBtaMsMB8HccHBCSb
ulClrA1xQGUHC7J1ZCdMoBlwkUvz5lRRDkVHXbzirfLopa7f6wddm15L9l2rslc6bBub+aVznJvn
lH1fkhLQ3tGvl3Yfmd7jMNS+1saQvT5NQ/bqdiSIu0nhL9eXF9MnYBBoXZVTZ11eQaCWYHmb7B/P
TXy+vOj929I0O6gBBTWkgMpo21oPUffDqo6l+VhXYTIneIxXG4O027agge1A54VFPrL0rzR7vX2C
V9yEaHkQeXkhnvq7F/hs/0WtO81Rid6Hsev4Gwed91HIfGxpxVWIBuG1pSVDvgNtPyI0BZZeWrIs
HjW77bBktdbVx7yD3uGcjfzR5mMXuEvdfXTzoX5rNU9TePtVy78pNJG8RHQh9vjZIG0jt0mGGks4
uWAKo/qG8JeOv1RtvJtAdrG097pF5MmR/QPYCTh956oAWZE8s+qs7MPUfTL407+3l+zqqsfXITIh
9j0qQjhal6Phi2ZNek5QT2G2F1RDnvjA5w4BFHDTA/hCY0XHx9UWkezJN8nUaN3kTX04gY5yLhLD
r3QgEpCdU0zbVRAoDIlKEbJRQvFAupQFUDPvp3kISTPSAJzr7hO6H0zf1dJ3Y0z4HvOtwimtTqbg
sUNLCyo4V77eK4bSpFYfkvnYWRDgy54W9t7d/eAQQzszI0U0iCj60ZhhxqzsjW7lfjJ/ub0rVlYJ
RTycLpGWweaQ9nhHzaImZGlDZ0n+GZameKvqhQSmF5HPty2tTBlasqDii85IgX2RzrFbUmAd0wqW
IvoNfFMnrfQeoqnYjsWg4nxcGZUF4D/QdghXAEKXRlWlC3Hixm7Qj/fKhteieNCdj7eHozAh5xnQ
T+pkJYMJoj12kExryMuk6vddtWGAwYfi4Ir8z+WRLVHfTNImqsMudSbkSspxW5OieCmjxVEcopXV
gUtwXCHSi8ZieR8YccO9ntUtirnbxX2wl0M3Hubi++1JWzmqAAuge1lAwxHISnugjGok6GjWht5Y
2qXPejIfBg2yEwSplCfWJ8WBDkuqAHZcJ81/31GCUhaVZORJJQ8R8XJIzRiDK8ZHtG3U0VPtnByC
83qyUG/pP+fpKWoeSldxuCz56hJ2Qb6NcgieAVdZj2UoJq4ZrA1pn+cPUNFdAtdxVSH7dbgLngsc
YdSTRScioprLbdI4UKWf6MLCeOg/FsT4NBokGM14E4FWHHCXfJMM9YY0Ng88KIfeXtLrPWoArAVO
YCSNbDzvpKNGItBQzvpUhnE2bnI9BseH7t/PloRu5DMr8mmzzJI1sb6UoVfp7xPyYNHibm8PRPzQ
izhDMiEdtsSm4PKbSBnS8l/O3gZUqsH3sreG5yH+WiehczdCRzIopfaS2jQ0PBjKMDEDjzi+dq+K
Ee4mzBqOG7YFWm4hCn+5MRavbjq3hwX2b/tUKE7V9ea+/Lj087Perdyc4+O58cTJZozebq/HtUe6
/L50aEGQP0P5AeuhuY/NR04PZXaw6sNtI6u7lyKBBOlu/EmkCzamnhbbnVmGmfMYt0eePFFbUdxf
mSeRV0XvhVD4sl0xzrMosqu8KqdZUoY6mBv9MVNs2/XPo54LqA+wPjJius2YRU0tL8MZ6p2G4y+J
Kq1y7bThVwSr5n8tiF9wNoDSGEcg/soyLAy6mwu4ljI51JmzJzQ6cl4q1n1tQAD9ohgF+DcCYsmb
JelAWYfyU9gz15/MHKrawe1Fv67lwkkijSvepaAuu4oY9Yi5UzbPGFEePc1e+jleymNkD+C31p+0
Xgt6WuwtMjwmRNuSZQ7mhj2ntFc8osTmkjzOxc+QJhaSx53Hcr0MF3vMgzSdT0CNbjvW7x0w6QFy
/yttF8WVdM3C/HvsaPVETAEqkSsqAZD6ulo3lqE9OuHsFYekS48QCti14GTlS7mFIMrznHCfePXG
7JYgnzPUkLNTAuZZvc23DfqV/dsLsnIKCQQioeFoA7h+dYcMg9fRxdCLkPAWwIoQRPybolYVIFcc
PKx4qKXZRPCmSxurdxjkvBynACTpyF0oMJyS7C2paFC3ud9Pb23+z+1hrRrEiwTMTaIPWYZCoP1G
W8oxK0OoLDpj5yd81zienybPreX4Xa0jk5Df79BAbA+xc6jNrHTLaBpbxqyHOzCbw1BsOYnR561I
T6wu1x8bMvQ/Znj89BTjSpBOcxNYSL+mi0pAa8WKoGAE8hM9ACJhc+l23AVZWFo6VRhXn+bmU16+
58b77QVacTUXJqQDmC6Wk5PJrsJBP/wyvP3tr6sGIP7+zG/2OEyR3mIAiXGkAPpCAkzLBoUvW7kl
L4Yg3S5sNDJiNjDSk0+9Xu7NMgfHFg9iFYevypB0epq2bWfccVVoD35ibmLACPOH0lRtX7Gqkk+8
GI90IVspNZe8ghm6DEGe/3QKqFXaEB1Ndkh/b53iu9MgdwjVOndq9hUtfFruqwkayuzkDVpQIPrV
j3q5+FQ7Ngvk6NgXPG6CaXR8z8sPPJ+2rtH4M3iIqwej3Blp/3EhfLd4W8iJ+J7xC8QhfpV/KiCl
XBkVUlqbxiGbmOubDJpdrv1TH//Jq9jPszeuf5+R2OiZAUTDu5c860R1+67sURw1ZDZECf1ariwd
Z8iZl1UtMAbUYNvOzhRzvm5BsGsaolleTjYym1c1tfM6NMgcTC56BFVA1JWTgDH8sSCFijH6vTlz
0jpk5OMY7dP5k61tbx821SAkbzH0o+O5bVGHxP1uGMe22tz+/sr2vxiCsH92mMe+1Ws9x/cn/bmY
gJl94Msu7hWnWexuafdfWJFchk7tYbYMLIVj0icktvw42iMW8mm907Rp6w3fb49q1R7YEaHjh0zJ
lXo9yfVC0w2DAcFfBnVc+A4Ldbqrp2hjaE/x3R36NiDVuJ3Q2gNKG6DHLifRRsbE6qeIhfNiPlnd
l6K8u4QuLKD2D9JOqE0DEnhpgRsmnqFxXeNRf8wcv1dB0la32dn3pRH0XO/RBctwGu3PVvGd5Yrg
d3WbCcpKwdGC97Tkzs1iWOamNbABILDDhrfU+KdoUGxQgetVdiRvbk0IgNOIwA48XOoM+2Z4ityX
RaV6tbrBKEgssNwI7WQEupZ1OQhwaB3m1Ef1p1sOFfHr7JPGgkXVxrvqZc5sSUeUlKnpxQxzF3F3
V5fLZhjzh7Fz7w9WBdvk/4YkndFqqUs3NTAkLdq7te3P1abPVJT20vqgZmYDagy8H9As6OiVgV9V
xpt47D3rZJsj3/RmY74YVsr3kPGtjsk8NHfS5fzHIMhlMDBcM1fkwGiy1pYGBamTUWyobqC3/k4P
/duCkOwW1EN4aMv1h5y4JAYJrXWqE/OVcJSztErhPuWGh//YQHgPCwiBgWS8PP4jBKqiprfNU1Lb
C4ghrPkHKyt7D6aeISBjbz/Z+QRZmaQxQBwOALQdwdXFrt0ofolcaMQvcaEkB3Jv1MZQzpF5plBl
5GbhtV2YokTPjApFxMpvomybzJ/a6GmJ9yT6PNKvUZ0BOnyYXHRVZx/c8X3pE584ZVAA+DFZ/87F
/FCCEKpunq1RkboTh/zsthGzZQgkkwfVAWg8yb3CSW45RR3b5MQZhH4Tv/WGDYu3nbex9Puu5/+a
ErgsB54Zhi8XpmstPCVNCzVgCsbKV6ICx/5O1EhjASAaTc84mh6gWZIBVM1YUlctObV6Xj7qmdXs
7GEcXyPaky2AxCb3h65MWx9yrzpy2xN9zLhLdh2LDd/SuH20F6/ftYimX+aSt1tmJ/HHmDrprm4Q
yt/nROTtIQN9OpeNPR36Lqy7ba1tmHPoc8WUixFfzsjFDpQJhJLCLGtUrjuwGnxiKd6Dmd+pUPEq
G9J5c3hrJa2JYUD/0WBfS7P3RxXCX7pC/jtVIElHFIzigS3+/izy0jjPxqHJOtCWJ9MLL3XtlCGd
7w/eBF3LhZmbedTeeVm0h9vB0fXgkCMQTdpoPPzdkHxpOOp4Z7aRaZ4se7fUj4j3lJI4UjghDoJ4
36LEjyKBoIK5NLGkKNQWqMGdsnHPkg1XvaHlyocwgF4BAb4VdWxEXZcGoP/J25o44wlaEx0Ue6Pm
HXKESeF7rM7fzDwxPi41/cF5xHZjOZM9OCr6l4yW4NVhXqRikVhz0GihQmslmGgwaBm3oveONnWN
Np0yKx829aAX28od3RYwldl9aDm0viHMmmzcxBs+oKlI86e+sxEGO/2dNUIxNRc/RQq1bOgxG42e
z6elfdC8XWweTVVJYWV54VsRy4H5A+hauW8s413CpxYmePVi8tTXxu+3t+hKmHBuQA538yWLiV7B
gP0BpIq9dUCFyZsU50AxCkeKeQ170KY5hxHN87MWRLB3+0JxA/1vlhzJiVCOJTbyaj65+tcyDWmy
r1QCSlIm7vdaCwvghBMnQc4lJVEPsuFJ709twScLgk1lOfmA6lU/G+rFP2iXxpD/9JZgdpix+Ii0
VFLa184EjxIBToYCHooAcpnMRPtDkvbmcJonYwi8OD6R1kEVK2J3z+aFIblSxpdlsfPIGE4a2ZB6
w4vdTBXBzXXcgAgQ9QCkCjCgq3qjbZUzHhAgiJ24j8R1VaJDdtdbr4Mq97HiLi4tSb6/npaeLWba
nzzjH7Js7eSpm9+NamcjD5N3m4bu0/6xQLvN7WN1veMvzUpeE/xPA4TPYTYz7eWhTKj9iBKyCky6
YgUKvWDIAypelLrEljm72HSSpNZImuEEeVN/yT6Vquf2tXcAz8iZAcnDlXE7L23RDSeea02Q19oY
pBAPeNfKfAKngqlSPbw+ZQjvCd7eOGjgWZYljl0XOnV53mNA79E7KQOo0eYA/AVmtW/vJJTHiRbo
DkD5RHc72E6kyUtniM8sTm6cGB76zT5R6VmtzB1qXqg/4TGBK1Quq9VTXjLHqo3T1B2zbOc5Ael2
/PvtfbbiFNCVjcIs2MDQPSbfDxoj8VLhnjxx/dBkT6WxUXKxKkzIN0QX6yimUYAv8wLvjCAF1MJS
nBaVCel+4F3ZV14p8J3zU/51zB5aVU/pigV0phnAxVv444rLFYJ7GjObajnlemdtqiJ/qAzAW6mt
YsVcNQQ1FNBcCSYzuUSUG4XmZTlfTm5bPyyG8TTGZepnnKqCjxUXKmidkaMC/gKnxrw8+4PdxWAo
7TCidN66y3unR4GRVs9WUqvTr8JLXr4E8OgScmCQf0BAe/XOi5JuYqbHQpplfmz+a0evc/+ZDg8p
iwKnuTNBgqN5YU4uD41DurCygblh+UqLBwa1VxC833tyLm1Ie27h1VzYhsbCSnsuqoM1fUjuVMy7
GoZxuUQz9BCrJEGyUrMfRFa8mxWn/9r/X45B2gMZJU1vkKQO+ZjtQYMdQaTi9ixdOzF4MJF8EOAP
YJ/k54Ux0swq8fhz5kn3OXrt4tic/Lh2dpGFwsptayvjubAmXdZWH83d2DZpmNJp67jZS2IrWzxX
tjL6fJCkEi8yYGWlm3kcRkgTpE4S8nLDXKCPX+0sGHS/6V55/H57PNfOANBLRO2CCBK9wjLGcxDN
+E3ipABu6L5DH9s69h2Va1ubNOECQBIFig5EApe7zBqTobPaMQ0hfvzBVgl5rA7h7OvSHtbR3NNl
BF8Hfc8rd/kLYdpLpEd3ktyJswLoKDAu6ESwgHmT0u5Vyjs2TyQNSbKfs6e4eMiqzM+1p5ZvWkcB
LF7bA+fGpClLmtEcnE7HS8H6MtknfdF8o0iDPAYPrP0r6hJFuLs+iX8GJ00imnzR+kUxuHykmyiK
/QzpuVQFl17fCIiqUewG0F3ebSV4FWOEPCl6yNv8vc6a9tHRBqLY02tWAAtA8wiQH3iWirGexZxp
PRiJZUdpaM8fhjnwnM+3z4zq+1LIuZhRX1ZpmoWlob8a5Ze+MP65bWFtNc5HIPk0nZmz6RCMIC4f
9OxQ6/uUKRBb15cz+DeEMieCDvgauWjhjGkzlyMWvO0/9tWToLorLcOnkFuxujv5a34fnXNjYkbP
VsS1NbzgU+xmnU4bztyA/7g9YWvH5dyAtOSg2HOmODXSMNI+zPYmzmYUwiu/rCEzlaR+qinQIWtb
ABQFwCwjkAJ5k2TPiDip8P5MwuiRf1HSaaq+Lm0wQ+9ZmhdjEpqa5b/UjSqYXVv7818vba9+KflE
PPz6dECsNGyR1cz1b2N8uj/rgQLP2TSJZTtb98WqSjRJwdBp0n64O634dnvZVRMl3ZSZVjlpZuH7
YB5sxoBub39+7RgihQdlBWgEXQewDqtsbrpFgk5VZ4POt03VAXtoqjRM15YDj1jkGdBlgVBG2kwT
j2M3HpMkzNy95z0S/c0k014zzGDOft4e0co5Qd0ALU3YuaBtlEMLlkEjOTJ5HFYo6iXRtOO98ajP
3TupIXxv6g+gVswUIdPKLEISDRSASIiKipU0PBJVetN4Xhxq8Ub77nZ7W1UUXdkGQnUEFUQULRFk
SJdlXro9GPpaQOvs+L0EE4++KKpIKxaAqBeNfkC4ASQqnUjT1CYttVgcRulj/OjNCmd8PUWIi34T
/GCvgTxZOpDGnLoatbQhrAn1tXhuAtcdP8aGivVN/MzLRxLsUAG1Ee3Dnvwis8qSToYDBgSWu+ZL
OVfjBnnsxo9m5uxbY1T1+P1OxF0bFEw+RPAlySSX9qKPejvHY5g6rh+ZzE/I1u1/pM6xr09tPG+1
fgl6sru9y69XCw9AHVsN1TJU/GQIRjHgArXsaUTr7QJZt+qUJOX2tomVrJ2wAaEqvDwArpV7SVyD
OylP5zEsqtGPNTA0soDUB8aY6DgLhor5aez6MzpwrVJTRGu/aybyvOKxK/jAHCiqy6hLSCn1Ddpm
+tDt6fOcguOudTeEVmANzh5pMjAf7EV+Y5pbXumzH7dIW9JS21rQwHXq+ledWvi/6xs0xSo8zNpW
RrcYGq1EqRJv8UuXr3W8ZIvd9GGsm1pQ2pn9lCSu63dR6ylmYW03i9IzMmR49yOcvDSVuWbRgYan
gzDphiVgDll2BTD6Knmjtd0EzwUqKFFxvyJoStyhSLXM6MKSzg+sIG9EKxTR/tqkUeN3OR0NscAq
XY4kccZWpwmaIjV7i5Yrf+xyv2CKLbs2jnMjkpeE1nKLHFbRh15xHI1nFUjzOjEqyohYBweZSlDn
yguv9wTFaQPcYbbrD8kvdEP6S/qNWc6+0V9JEbZurLhZVkd0ZlIKL8rF8XitE0H9SMAHRj6Wpkop
W2VCijAAMo5A9oZR6cszsR+rO0WPEBlfzBqVVr6OBiuiGb4fV79K80et0gVc/f3IuuI0omcffWGX
O6vHIe0sPQfnjTsFGVqlKlUX/KoFrDfSu4iHQQlwaaEodLuh3BnCrH31gojdJ6v0e4LA9o8WR4Fp
B0b68vOkax0racwBeb30UFpou2rRBJuMx7KI3hMz+5YTc6Pw7WLSZe8qmr0E+QX66WTHksYWTbrS
g818782fIaCGFg4/jy1/SuNt2n/Jm/ZgtfvbZtcmUnB8gnYRPRvIxVyOdKJOQvRMBxFccUq+zfz1
/+/zwvxZLJ5w9HkP3v+RdqW9jevI9hcR0L58leQlcRI76b2/COnb3RQlat8o/vp3lPdmrk0LFpKH
mTszQAYqkyxWFWs5R+J+ol+4e83alVGpJRuG2MgCwifyvVfj/N0Mx2lKXEaj+cow7NrbIljlR1kM
KM6lKHkK9BT2+qRjk2Jv4q+cWNZdHlP7c1035KmUehE6oMIM0Kn/g/ltcjTMKX8fQNKbRs6wonBx
iKKv2PWsAux9nQS4ZGYNAd/aZK3PZ3kn/ytA7ZvxBrd0KcfQZulEqREZ3u5Duna2BrVvhriUaULg
Vlkd2xgtiao/79e2cwHKOSHZB3rFGmvo3F/2r9j8yOcx8AdvifzOFW5yk7KOSBvj8HSvG/D83lqe
dym2mKMXU3eBYg2kgsvb4toZ04k/4TImP+hEN7mX7RzjzmxWwJ2WLr0HuhG0C7/hdSj+xRnB7Ff3
sJ5a/MTuteoD1vPs8yr/rAmauP+1npqX3/cj37WGf3QyY6NV0xO1MR0EkLoPnLyJ9jQM2894pYpH
83mBDrUCxtPfszZHULbm9eetV6wzkGfArwmcB4z9qe9JcA3HgP7w0W7rahh5eE6bu76u77QeMCDF
R3rYtLdSGd5LWI6iB20lRzLEbX3ySwsYYsNOM8RDUa1lZJbsGrLw/zaAKXpgVD6xnY61JzdPw9rC
EOiTX3SbhBtBap1c8IdWJ5l8f/dRYUAQQRsQhN5QTi6VPOF1U+g2hFoFGiMPevX79vcXLhHQFtyZ
I83Di8BWXM44wOUYPZqVU96GrP7Zmk4gyHZg/085s0E9c20d1b2R6mZ1sqyt5gS588B8AGOt5PwW
zDJG68DUMvebITpQ4ufKtOO8rsfq1PRhV91xuYnXkMqu0zMeMgxoOgE4KQZ21dZeYlhm08ZQbQ6I
N1t/8cojcJhF8zUp79haz+GC6bkQpsQbcapxTXoQZk1BpYeZsWIIlu7p+WKU07cmllHW4/t69ezn
P6Z6T9vfrZGggLHyfFrSM3QvAKoSD8E5TLw8f9ABVUbsa+3JTF5d1oYF6mWpHZnNP7f1eWnH4PPn
kB3d3Vf6bFRCABKobU9xR4Kgz94JwT5HFiiMQMEA8ozinwo4hMFcS5Z+Op2G74Z+YOXdu38+snBo
2J7fAteMIxkUbyycEmwJD4nz07W+feDzbylxtFlfs22yDnFtlfriRNm3mqXAc/qIALhJTIygT+IK
4UIgE+PpEui9A9DoCNmIdtUMz2ZW8S3gRABgOKBoMVpjKmbY07kj8hZYsWXv61tmNZ/quP1mJvWT
GNzQZcD17JuHeCIBCo4HrfB+T0hseQIvg1LuU3CqGNy5Z3nzu7IcQIOvsb4uaOD577MU55pQTSdD
Yg4nC7k0raqCtZagJQGoOs+OFTYOObvLq2R1riNENQ0nl7hBhp7VLls5xQWzgOr2W/yMtqardEpa
l/nYN2TA8CMweCa7/uT1+b6uu8BNMvTytSK6rZcL1gECAf6r+/NAtBoDtYZRcH9g4yluQEfU9vLX
6NVuyDDaKdrx721hS/v3llsFABBIFN4g485cETWqJAPpLHg1QD/94Jcrlm7BB2EdMzsDsPGAmDyL
P/u8GdsVMEc9ANtXmyLdjiSy1jIeS9s1z0giuTiD16huzjSrzsvBOXOaJv3oJvlzn46hAEmDKNeS
qIuigHuG1nDNuB6cSlviYSY+H06plX6vJcOMEf/sCW/f9Wszt4vnAr+NHjTQrF1huVGkJeNJA8Rw
W/FgU+E/bp/7UgA3I+8gHTw3fSNrcHkyvgUDEPfjeMpKQGVp/fgotPpRN+m+Tgx5h4mM7aBnT3Zq
7iaev/9tDzIs6DZiOQ3ZaCURlpV8RLV3Rh42nh37JV3x5EtahzoAKnmIgE2Av1+ujbup1uTjNJ5A
dxyUyatmHeN3ssa9+b6ZYwl2B24QrRqXMoamLSa84YEB3TnRL4J09u0DWtK18+8rD9JKInflgxse
6Yn0TnY5YDOz1zEbPvuoFd8WtaRrGOfX3yDa56Gjy6WUVc+plOl4ssnrkO2NtfnPxeNAInquGGFw
Q3VSGGkUmtf6uKH9g9EcTHbs2w8o1Jzr/j8Rqp8hSdP4UwYRhZ8CyBZQ/ysqtXQcMz0HcLjxAoFO
KXs0EZ2IzplOdrz18qfJALDYXtvfPoiljcJEJmok6AYx0bd1KYRmDrjpun469cazUT8DbrhZaz5a
OmtYeX0GcMDtfzMLZwZZb6a6BJ/ndAIOHwl78en2CpbKTHg+wR7/76idmv4UQBcdJK8BMerW+fcR
LagRt1ww7LHaDLROFhvkvaf7TmZONA5FFeVFUz83wtdX7s/CQoHCigYuf6asA+vJ5V4WlTlhKNmQ
gC9Bjs3vgrzZ3F7rQux1IUExYqJvR5AWQkLdbNsmpORTrD9kCHH6IM8eRm1lQQvTdOi0PVuRooIJ
QT9cnNqA96Rt2E3ftNzcuvaTl8WBnWzjJAnL6YV20xbUF2FtbljSAno7DjR7RwexK/ip1NY6Dhau
BV4xiJ89FEsxMqXssgsOa4tpFTyiUT7kbrnvnO91XKAvk3+9vdtL54kofYbixPA7cOsvzxN6pdm5
BQqbrhlCO99YrF8xgwu3741FCFj7YGO66jBKfKAuUhexCiUekCMeOXnSmnLlFBeWAfy5GdUBLxoA
QynLGM0WwVKL+oZIX3lQDt/fvUsXn1d0MhWFm7qcDegromG7K/maa136/Qi2bBQ4EHJf9X40YhA2
K/3u1E5hutXfSYQ0e1XAo/37+VnfzsyTm04mqyt8ngLsSDuCoHnlkNd+v7L/vAJrWMVjwLlKL5h+
yHStQLagRSh0z0jGHnoGdfWANQspqlEkAG9PQuEFaXHoxEpCf1EE0L+QzQdkEl6ul5s0CbMcpwyP
vqZiuwJ2FQjS5Qcy1qjWIz4E26+Dvnvl5TaBkorZjIJGxQ6ToFibCl86h/PPK+ET7Sw+SZ+MJ51G
ZRF+5JqhdmyAQAVFfQykXG4RH9xeG40MAWYHkEX8sxJvLB0BEu3gop8xHq8mm92klGgUs8WpGELw
UbZ5KN8//I+KDbJqroGBhLnoermEIRFx5o4S6QlbDzY+gvR3mwoHD2cwp82mCH02yvc9avWD04mT
IcKeBGmyoqWzqVFSExh6Q70JVNFAFnBnDTi7yngSOqngOOGYPkqzCyqzCU326JWHFENVmVgp5y14
ogtxynYhXwxK0jgecbHDX9prC3Rw5yM7BiA0OGFk2K9GqfjQDBqAmcdTx7cy3yVfbh/IQjyBCTfc
thkoBe8iRWe7ocDga1HjwIVODkgcuvss8do/hqysEOANJAnIlNMDlaWzkVmdrDR1XV9JpNnwnplh
WmaQeOXAMp+YsZhzNSP7o+mBAEb/7QWuCVCOKO+7zo6JgWTQ82QcEnH3gc+DkmzO3sM5qTXCQtcR
fWZ4xrgjKivWN8Ne0ej5911qNDboTIBxqdE94HHH2ENixmq2Ytg06VEYu4+swUGEPvcHampTysiS
2usaDwRG9RMlRzu6/fmlFSBNj3cSsNvRV6cYdWLZ3ZgP5QAIZvYgBoy2I1xnyJuJd+d9kFOYVRnc
X6AbVV/HTYMGVQDE96dcKzduznYa/hHTWkJmQaOATmjjxAFiMtPvXZ6IP7WssBLAp3dHBwBZhraW
XFoToIQLXWqAa5qbEACyu9GLgbK2olRvjzpFqxAnIMGNwAe0wGrAMNAuaXofItIy2Uz2c2V/5u1f
e/yeT3vN6gPa1cHUZWHV8qCfmmiKmw1/f9sNIhZ0q+jI1s7dEIozQAKqIJNXeUdSj4Hn1aFjr1R2
F1QPL1p7Rl6c7ZsatBhu34q+79yjUZmB2TebojRebFAj3NbwhQNDWgu9z4hbMJeoLkQbe9+qeO0e
c9sO9bwOuejeb8bwdDbBSI6hJ6SZlNDFij3wD/upd8ydKihzM+TaSuVuaRFIzMGMYcAJkFOKBJP5
o0Z05s+z3PNYyPB+S4/Q/d/vK4bMJWVs+0PqH60p7HjUfnv/GZx/XlEmprnDOHX4/FiFIi9C5q1V
uRc3yAW29czWPYOkXd77mnZjxYENc2zyPMxz9O+tzYKuSVB8VdNM5VgbkJAUz/Irntm3t+g6OIKP
BZ8j8JBQPsMzQVmAUbWFFyf4fJM+Thb4i2vmD4BHdP5hXr9vQJuhWx9Z07lQZdfQY4y54ybzj6JO
Q2DMhcXaZMDSJT+XoOxalxnN5NuQIPmWpiFr79j7w1bUYOYxQ4Bno49WvRsiSbO2RQn/OJlaYGto
HH53ogHnAmMMyDjdhr9XfYpZIjrqY/c4hqX43NFPt0/+Ok69/LziUSp7lLYx4PMFsEdSsU9sYBnd
ZWvzvgv6i+E4jPzP6BqA9lOuOKOmyUcrj4/gVTXYk1283l7G2vcVBS5lgT5WZPeOEjjp9dZ8//sQ
Lxp0GCPVg8TOVXceqMngiWQTH13xkgZ5+u732+Xnle1JKbIYxYDPA6Gl7wNPRub7o9GLBSgbxAeb
W7KHBMxG9Bv+/pEBLABhA3INUFbMi10akAGZsrRwuxh+TgvurExbcXILajpDAyImwX8BqkhxQR4j
WlyIhsD+FU1QUDvKy+LUdmaA6tBKsLgoCz0EszdFLVJ9rOsO40AiGxHu+r/a/odtfhqMH2StHWZJ
Y+G0/yNFTWgYYHoY2xxSpJdHzuCjHP2BI4c/wqWDbcdDQbGvAnMTzOzH+Bg5eR963RoQ6fIK/v2+
Yl2nKrG1xBtiIKAkAT2Y8gMOwpqhTjGYhIY4dCxcKhXGiUg2YEriWJBXL3ll0W2bseAdzj+vkqlb
rdXGYwbTrYsDt39R+5dBVqLppS2aqRPRCQmsevReXK6g5V3VmkMVH3lSgpZLe6RAt729itlAK/E6
KpfAbEAHObbKmX/CWV7D4G5tFInvH+sMU0HSpWHu6Bu79HeuQbdAF3wnLChyojN2HkpP8M+omqp5
AWH3Nh10rEknVtiCcdYD/r5ZnOpkJexcXNm/gtTakMwF7wcBQYS9GONzUraR2YFZbfSPJF4z8EuX
fmYCfEP0wASZomuGQ8rJ0qHMZrdxNsOey8Pk/r59VEvaMHNCogtuNivqc7eOaQ/AOARxkqfI2IAv
ju5uS1jYMgzWIxyZ06TX4wp9bKYa4aVzNL0vab2vgdCWJN9TwgK7XBG1sBiIApnWDEnnAr/+Uu/K
PvNoUwzOsX/0jE/2GpHqwnmgeoqtQluac81z1tYeoWmTugA31SOW/5MX5b03ghOoWvEsb2qkXCBn
Ni8zounbLNrlQgy3M7lXjc5RDOUUFDI9ZElx3ztOlGTilxhH7Q77+sWwx2h0is3tA1taJoY6kcMD
IMo1/D8t+ARw8cQ9DqK4T6x98uSXW5r777dD4GxC+nkOv67zw+iRtpq+hJhe39FN36/owuIenn9f
UQZ7FMiwxDitBlDBmdjZ7d2onbTpvqyrgOZVMPT7eA25ZMF+Xyxqvgxnlk+2TpnGDRZFjo7/FW1k
49fbh7Nwmy4EKEEN8mGCDCYEiH4KtQxtq0hOJRUL0N6I//35trSFCwUaHrTNzVxkGMRVQpzUaeJE
d3ChCDs65GfN1vKdS8sBdoSFQoEJ9Ag15VEUwisxT0kAlOYEVfzFpmNg22Kr82KbZfX29nKWTudc
mqISWRp7HR6V5EgNvQeVN8bLaXYAfOzKti3JQUSIllKgfc20ZJdakBdJrPHYJseqkXd91T4wDJpn
fK26vrR56C7FeB58LGZ0lFRl7ZujpA2WYzAexJgbPSINAoJsDICsGKQFPUC3N1JcCBjwHlc7oYgz
Zry1COBrrBrZtjDzf7z7ZICIBsgaDGSjV9qad/Ts3vQ+d1lp5f6R8sj2g2La6NPutoilNZyLUA7f
LWrDZlWBjM5z4gBZeUW3Fj4PwJp5Ah91omscFE3WxOpLzzsC+e+uKatNnicr+cHZ3yteAeU6FLoQ
Ws28Zcp7SSL0FEOCB41vkdC3vlTOc+lsTR/jXz/j9qldHctYWtO5wPnvZ6fCSil8y4TA7ntLeQgf
sKJXCxcFRMcwTahpA2Bfvf4UD/1K6wrAJACihOz9LCDmSjJhaQ0oEoJWGXU29LkpQdQwpmMxmibG
/O+li76P/W2tWriDQMBDnIuIA9Pp6oQfXn25pJ1OT6IpzLDvvKBOxL4afhOzmgfm5Ofb8paWM2fx
5+EiABeopqXWRSvQMpSA2/UAnlzj7gOfBxjCPOkDS6lipqIozITVN2CNc/+ILg38lZ+/dOD47n+/
b1xq1BTnOR1isNJl1TCFzlRFLB42Wme14e2FrAlS7kpZAD+izrEQFAY7HuY8bIcVEQsgxRgfmkmZ
0VY7s1IpqmVIx2NuC5CPUtBt61YPeQbyImFGuWc88MLlAcphEUaR6qBA8SLRfWRiJwzx317qWyZU
tQtnv0N9lKSU9qYcYnqyXNIeWzOzyw1I+p7Bhw6sYm5nGxQdqoMlEIR7nf2dU6c7SKDXBlUzGb81
UGfe/kVLhur8Byn+r86ozNwSGwPntdXqJOj4Z2AnU3oyZrArtPqPcuVhphJ3z09AdLKiZK7P3LZX
mHElosnCdXAxfJw80C9+or0ocPX6k8Cwf2BVQ7tzx7IKda+m2z7zq8AomRvKvh+CuslFpLVVHTHa
swgPWitKU8YPKCw1W99aG9K6PjEgOANEDxgqc3cKptAur0ET+9QkzRQf465q0Beh689x4v6xSlLs
2qnxt6zhTRDrtIw0t/k7kOIHBtboXrqTfQRhu/hy+8Bm33elQXiuz33GoLtRc+1dmmLqHki/JxDM
Pdt8fOGSHamdRb5frWSyFi/mmajZwJ35FH2gTka6NDnVronw6zVBh16crVzNJSs5Fw3QI4D2HDQx
XgpxJ6nRsZXxsS2M0Ob7sljzXGsSlGiCxMKOwdUQH4f+NEyb1Pt6+0TWvj/7nbNt6posTbiD72t/
8jSyhxW3tfZ55RkxaQ7ATxt8voiRvw+tauVxt6RQ5wegKLjTppqWe3p8HJ1Dy6ddZ8Vhlj5zaw1m
Y8n/YqQf2V00saLoMS/0bJ+KOK1yw4vjox0/Ev9u1NPI6/WgzoBOvAaHsSgLGoVBF+R90Wl6KYuZ
QkNC3CJYVPLoJxgcqp6rbgImvb4x3JUC5OIOzqCEc98ooJaVHaxqrvmw3eQIgKcN2NU3lRV/S0ry
e6T17rauLYrC8w7Qx4AnvsoIsqHuC2ZpSJS3LDTpg9FOG4M+cLbWr7UmaP772WGNNkAwTQlBBr9n
4Bbh3V1pdwAvX3EGSzbGRwssmunRgXn1bK1A1mT5A7LMkiR3VZ4+0snetxNdOaKFTm40wp7JURRi
7PFmiv1+rsD4n5OMvY4M41W94W/MXD4SZoSl227L1tx2mrbrzPz77YNbUkicGxjC4PFQq1b8LLUJ
L1D6wIMgG4KiGgNSgUWPfOHIFRafbst6Sz2rPuJcmLLY0hGgi5uc+EgLp99yy6KILdzfVer192Y8
sF1ddU5o1kwLialjjq0AGNTeb2bzBY0KjKErgxE9Nxt3MsrfLHG/ET0/eLGDEEG2D7Fj5IE/cePB
1lFxB4NFuu04sYNBA25liYmjkCBwCWzZ+VGOgAZw+AV9cbIsvqvaxj/kEzgx/RzYTaDk8MMia+N9
o8U9ojArfkqKFFAmk+4ffJq/VploDhLdVhFwH9LdKCwPhKHZeFcXVvk0OUO7iYvOCMH+Hj82Gf8r
erbtWd/ngT3mTailzvBEurYKm2wCJ6aBItlUtN2d0aNqgl5zaxJBzg+p9Icw8SczLGOUMamT0k1p
0XyfDez7RLokAoM6frAjfyF2a4KcTeQYA1dxK6XlB0M7JjtL5pjlNcX412beGN0+1itHgB4NDQYU
VSWE+1cIqJWR2NTP8wwU44FpPxfW6f3fx9wZmAPwqoc7VjwxgKOSQmZ+drJA1XWU2UqTwJVFwc+f
c9eOi0FAhGWqlWyT2hfUABKR/WqV4bj1ja0Tf769hut7PkuZh0EwbIZRMxVUnWdjbNQTpMzpj+aT
SCMnPXCKkDEiRA/GTgYTyHcBUXxb8NLhAAgMzzC8YOemx0t7icZXHbxPEnJxPT6Pzd37P4/OMzTS
ze+Yq/bZmBcgd2pGfkrxfE23jP169/dhHTFZgoPHb1XzUxO1O+mZDAie/Yv1o65X0iELu3PxeWV3
smwqxtTH54E9nlosAr1YdHsBV34EtdCzBaj2FRRcnT5ypL2c2LpvG+2TGIFEbjflSri6KAdcAGjE
RirPU3v0DExVtIUFDhGtbaLW+9MND2yt8romY/YlZ743Twe3kLwEYLMAV/EAYi9Whdmw4nkXzwQt
elgIEO81FRywahw26nrKTnUt4Yk+a+VK4Hp14aGrPuwIYK+QZbsCv6rBfZKmxEPcPQSWfN6Gg/Hz
3Yc+t38CsxEvh+u+IzOGG+k7mGGPnMbhJ5D18n7Fly7s0oWI+e9nZ0E8NAG1uiRHzsNSBtUamfLa
9xWja00orjMb3wdy7qF8v0VHmD3Xv9F6d21yuxSsY6Yfk6PGkj6Q3H0kXrOyQSrbN44WFUNMQjqo
6CJvp46mybg1UKeGXbIEGG9qNym2qMrG915voUxJR1TevZEHaCCowjJPp22hGc0u09I0tPWK/aNV
nR6ZLAc5roShCEjtrw2bXQVfyk9UnlDmAJLdpuX0NPj1P+D56jZ1Pz27RH+UdROyol95OC8e6tmW
KK7O0UQs9YzRk8uSjeUlIRv/ua35iyuaMTdQd8SIlOrmjColTpUQlK6cb5OvhV1+sDF7IqsXIKbd
FrW4GBcRAVIbM42Mshg6WiyXQHg5xen0hefWJ3BrbW+LWDB4Gpr1/yNCrWynaBaweweZWTt58Iuv
xAk5+8iGnYlQPBCL6yYdSw0q4AFqu/3dJ33kAj6UfWcgSv/AcuAeUKbHc/cq+e+Cdi/WupaCixiU
i8W9Mf3t4r+3ZSwqwJkMxS5VGEu0zbKn8BEkyifwX4y/yqYK2uEgzLUxs8XzmcfqkTmFIVGDGwMz
eIgZcMVBYhhR4+eYG9taiz+wbSDDAfbOjF+JYOTS1IK9zAPOF97snk52VNzZwPwy3d3tfVtayrkQ
81KIpCyxZruIXlsaAmP2V8vEqyaSlXhtTYxyPIQNstLquazofZmyUymf8g9ECfNtBKPDzPFxBSY9
IDtnVAL12KEa0nAi/V4XQwom87XTXzIAYGvVUFacZ+fULiTLRHuha6F5ztkJ+2uhrzjxqzBh5glw
kJvHDLcOoMxZ0888bDUSIG/1MGXD5D+Zvr6nzLxnUxJpoxV+4PDRhA6P7vpocVEOH8YUbJWxA3+o
/3CS37G7T96NJT2vBrPDeKihynA1EZugD6hLjAbeMNvFLLKMDa02H1gFink6xm4xOqyCxNS1bglQ
YpJjW6XJ3QQKrp0ziHhXtPVacnZ2jBeJBMTUQC+Fv0aQhSy8smHcA5VcVwKJRO+nT5mf20Ff0u+y
YJ9gsf80Eok14elr6H+LUlE5wwzHPJig5tMKzOODYK7Tj1WfbKi2SwsR2PXXNN7U8iABNXx7PxdM
KXi4ZnpygMZAOxQFtL2YkqH0tWNc/qUFkGNYHIwYezfdQw0wy9vCZm95taNA3pknOuYrpXjTWJvA
/JYWIMsqxvjgmkjjTWzg20YHeapFUiBGu/bGyh0WWKm7Rte2YJbQwjMnRLGv121RAAVuxoym+nHQ
u1AzvjfNS5yQlSVet/PMLzHgNb/VKK6h2mhaJT5rdf3oGc+JNIJ+vDdKLaDDNnUjGm8QRPvZr9v7
+qb1ysai1xOpi7l2jAzAvPQzM9LFSKpxXttHq8zqDUgWAeVukmTD6k7b51prRn2uf8lk3gyB28h2
N3RdEUrZtX+8xhORw0r9ya+SJvArtw8yzel2RpM0Pwaz7T4VTSMDs56yx7HGhCy8lPFi1LLY6hSR
tTblUNRasOdmcn6Iqc73whVGqGn9sEU6LA9dgDrxqOSs3DiNlmyJzMSmrTEfHgAdiYYCpuQYS+J8
6hsXEIR6tdbouWBmL/Zn/vvZ/tDO1JLW6uwj6IejVt8mZegA7BDZt9sHsaBieEzOoIPIJeFlqdwm
3lt+KRrdO9revtQPJV4Dyfa2iIWlXIhQwvkKIXHOS4hAQsdEY5C4T6Y78vsDQnBJ0JSOfgds/+V+
pbLKwOM9eEcv+2Tp+7QOywyqkaxclgV7gB7Yf8UogUJXJ7LXOMRwO4+QLdXNP8kYifpYVVOQ1z+A
QXh7XdelcBQ0zyUqF4UbhJRt2XnHmPuh7LzQTdHwG7NN55dBnB+MaWsiR23ov0S+6Z33B0aAvMC/
PDwW0USmqIeoXVoZhHvHmtkHUTuHmLWfR2+tOXvJBllgigSKNNovrsfakmayMpdgBDCry9AXAIts
A5LAj5AycJJXI7svLDtY5cNc0v5zscal1uSgy22ysfGObvl5aHZpEvprg81rIhTFZJIR1ssaA3u0
/Mecsl+DYBuRrz1ili7Z+UoUxQQ7aenqFBtoim8l39dzslzbjebmtjourQbDSXhYoksKyCuKP3QZ
ZseqyXCPQOEJKuNlYJ+5twYsuLQWE30/GjAIQIOt3mUNZtxNBDoxrcHcFJMfmtIIq/y1ZSursRYl
AfEIYLIIJgF4d3n+dmn2RapRjFuBsnIrUs8NKymHL2buYxzWYc1312JkG+vaFHSCjVsbbF/7tKj9
HUguExpgAUC/IcS8H1lR3xW0qsLedNNNZSfZfdrw4t5haNMYiWWEEvjaP2ynFKFTV1qATuAx6kXr
bNPas8FjoI0FDUo7bV66QTp/Ul7WB2Fzb4snYrZtKwsZChdQnW0few8JI1Nke6zZpqUrnnSZsrvJ
T+Gb2p49dRPGATAlVQZV65DHtOnfDRE2Z3DRLTUfEkaH1Rkd6iYW5bGJAVFbIkr4m3X11gK9Gwo3
t1Vu4YygBWgEm2PbuY3i8oyMxsUhgfL3ZOq/Cn5fsn+aIXK7tbamhWfTW5Snz1E6OFiVe6r1Dc0t
CYqv0Zii2E8wXLvWTrS4ErBNz1OXAO9Qq9xS543mZBOYpFBeCxyt2ntp8cV0yZ5Ua0OqCxcVy/lX
lrIcY6pZ1uSQxQfDD/yaxmE1kTgy7Fiu3KKF+P8NNuw/l0g5IEs2RBKC61qPX4C9brUPjWMGfXtf
yecx375bG+Z+5plqAOipKMFeakOZidFBhOcchxScMfk+L1+h6sGov9yWs6AOmD1DdwB0AXVuNYeC
Fr4mTVvLOUq7DBP9Jyp5K6HEkoR5pmbubwSOgKoNud2n6dRT75iETZ8E/upDaUEFkHAEWhxaHN7Y
by63Ko979IaUCXw3urSyKM32mveB0zgXMWv8WZRq+qCQtmYRrf6cgQtTC+P0gX5//1GANg6DmMB2
u05o2DydLJlqGDewX0h8SlfUd+kcMMo9d7rg31cR8GgwOLuhhfoCJdbJgHwxrZz07EWUt85FT5ri
ZYamc1N02MRH8FSF1TD8hkG9K1svMBM8KJqqWzmVNXnKheyGXAOFKJo0CO+fzMbaFbTfUwPF+Ni/
L7tupTK1pGcuAje4T0QF0OhLJUi1tLWBHIhGIQzdkz9DD3CPlX6QNRHzGZ7pWULawc21uV3afzT1
F969lN5KX9WSGszNHnPeHLZZzWtZKUOPc83iIxP1z5SgGum5bH9bk5eKLxZ4WYAXi4ZKICspaW2A
arWycHzU2Dypg+oKDF97lAqdBFBd6Z405X3LoRos3cU6QDcm/84h3aZ342+cW7vbP2ZxwahJvOVv
r9ntxsLUBrPkaIpIdGBspfxb267N2S2d2wyLC+4vWCC41stzI11TU6swoIn2DIZa1du6t0Qgib4S
JCwKwuwlcsVo1sFb9lJQ0onKYwCtOnZu/tjr5lbP+JMj156yhjFbNPUug7Dpv4LUE7Q0nb71P/qD
yQ51lTpbw2N8x8f4G/K7cquhoyQljfkoTFJv5WTGd10/VBsZ2862SNpm49l1G0l9qIO+yvAktux/
TDTN7PhU0/tCun3UxWjYIUacbzA1ByaFXJQ7l3reGAALGrIqx/9hj6ULOjU/j5K2RMcNAuoddzW2
qaa+CZqON1FtAN6d1zqoPTm6eAp/GA6cCXbnd74og8ZDz4UbgzcFXZ1NOLDJ3hZVWdx31PS3FpPT
VtSCAy/FLgIiMEXeAl9ll5UwkDRtx72WpG6AirL84k0uItdhzHaiYfY+1fU4dDS074xtp71YLjLe
EqVEYA8GbqVNT1pMQQ9iyy85/l9P7eAXG+lKuWtz64fr8F8ys9ytIYgD4uD0wdLyHccjd0NqMz+y
wqt34yh4aNZjEYjKBM2RpCjsTykBPhWfQg54scDr6fQCMsUkqDhtwqZK48hxJf6AtPYGRN59BOrb
8otdJE3U66UW9U7Jd5ics0KQy4sQk1XdE4aqnR3IBp1N72l0D2RiEbEGgzTOUH32M2/UAwnF3yCJ
khvh2PVOiOIVOqjaChl+yuijm1UsqpmQgcC0VsBN+aeeXAmnr2ubsTRqTGg1XVBkeD+gF7N/GopS
21hi4tFkJnxj5NZwaEemY9S3H/Aj45994xhf4nTQ7/3GHf1wysjw2hVUt6OCmJjzAduT32VFoCN4
34Kb6W8+DCIAFHP+l/bk1Rib4lFyvF86v2Av/URSQLWPY4h2TzcsrU4LMfORfff8baLfj/EnUXj+
KSG5s5N2F+O3Tu6hKuw+orTG9AqIkrqo7KX9kBUsf8wTTYZDX/nB1FZdZBR59SUx3PokPQ5lhCoV
d8CnZ4E2Cg05DIZXio45FZc0Bhq2BlffakxDf3+T/bB499dtmvzJ63szRFHC+GvV1NtaOaU7oGiM
D35qelEPVoOtsMoq4l0xBUB9bY+8xpgFMWi1Lep2uGcFz8DyJ9ti47Q9iVx44kNrj849CmZYqMhZ
xDX+Z2zifjeMCXsmKWMhOL/pF8MZ9S7w0wG1W0oH7c4ts2mXV00dmFRP7vWU+HtD6+zQlUkCkiXd
25WtLqJSH4dNXTUWenTbOJTFmNwxs612g/w79EaYQG9blNgiE8BBK2HHgoEHch8mvzBoNKfmFZvo
SjduDNmm/0PalfU2jjPbXySA2qVXLbbjJI6TdJLufhE6vYjaF2ojf/09yuDOZ9OChfRggJmHDFQm
WSSLVafOObZGCMiIEV6/PxaO3LPPSych6cGtT6I2xYMpApI/PaQOudF0snIvLxy4Z2akKySiA+vG
uEuPTHhO9L1ONrTeRNFKjLlmRYphEo7VcqMmPQplb9Y3ivGlYqFFPn9LnY1FCmNUg9p152JFEtDm
1g2ABsYdc1eiv6WMIazMwDAI1yJ7J617xYAnJYaaHnmt5tgB0F3QEmTQwFnE7/sKKVhsmAxsAYVR
+GlfkMCY3DQo4mwNfbXsgf/7JZKLQFVTiSuKX2JHgc5DhawMde37km90lAKwZJP0qPHQCkBPdt3D
F+JodAQCiEPwDESSXFquccwULR2xXBN7LLJ7rX+KsqOe3EBCZ8UxFgdyYmneayfxLQhnVCaaIT0a
ym+AA8SnCXNmLOrJ92f3P/l+WygW+lmxidwWhCqRYWR+hgPz+nQt5MZhBOWqWZMXj05ptfmggPBg
wGoXOa6vyafKu+ijcG4aYPHg9cUvttYaurBCMwLSnGVdySXTKhkHe7SqKnqorGoWMO8bj5V0g//5
TxV1d1a7Jtg6T5Qc/s3NEDNNJbaWnDCc4l5vY6gOPTSTu9MbNKJVE9tVbYTAR1vLFy14xcxYN/dE
ICa5kHCpuO5UoFeKHmgc4OKp1xqGFr+PCiowxNrMOi0lc/s21co0QStJYUDWvFUfGS/XshwLt8RM
lIZnIYpLKLJLnm2XkEVxWWI9ZPmWgDA4DZXx8zWKMxOSc6PHIlNMDhN9tXFKzdMgMFx+uq0HyU4b
Lze8CMAbghfA+Q7KESerOk2wg0Dtum/TlTf0wlJgged+lLn7GK58/vlBw1uPZyb2juNbgfXpnir8
eqBj0KyL3nkgkqWDUiGqqAtH4OIpmDfaKJryL9c3/9IA8PBCTxjAIRiDND+FqlCLcqRPWey3FKxT
K4fL2vclP5rUumM4eJKj/ZYam0lZ8aGFgwT4YKSx4aggtZazv3XcgrIjAYa3Nt194r6CCyQVk9/Z
qD53P/9iqk5sSVOFeN4sXcGS47ThxjMhT9c/vzgUFE9w+SP1d4H/mRzFcSxepcchtx/RAoJ/G0m1
QXYrKNeO/DVbktsmpW7VI55oRx09+f4Up1/FQADY66zc17LS9CDA83Z9eAsHio2SKAKbOZ9wAQpS
CI/1jqfpkZYgdo3ueFLtk+jbdSNL3jb3kEJrB8cWnOJ8O0a2zsmAoOhouAez8PK1Nqp5XqRrBATt
aA7B1QVEtJwH0txET5GHSqGyZHsT3pAd+alGYxi5n0drnRmSNr4zJI6T19j4uvrLcb6WiuFF7Rdz
TWlpwQ/OzEjhM2Q01DIpEYgl4nuFJp6a2R6KD54ZPzLtx/W1WXCAM1vS9lEciEZlqpYe+/qoR9uh
Pibj9i9MAAn60Y04N7udL79BaWdoNZY/S752RpgiuiQrbrzoAUBpuXMFDSBNKVgyeWGVeA1gl2Y5
B69dkdIvEGimTw1LoDSv12Qlhbr0LAC17kwbi+DFAnHx+aCUPI07kw5gGkH47yJKAgnFb4cpe62s
ApPSPxoj4YRSiBfZbjhE5HdmRCs/YmHtzn6DdF6U0KEF0y+qUoM6WH5bOiE4lB/xgv+Lt++Zodlh
TwJewUTqRBVBf4lj3eUdoifBHCW87iYLpwR64tFBhAIL8qhyb3fJ8qITnUGP0LiEKMqa6s/a5yVH
ty0+xXFkoVzoBCqu1Pe/+PWIZABHhR9CEfJ8ilS3b4kWg8ehgLAbOuuSuzF2lZWHzYKbz0Rb/xqR
xtBDX0cdx54eSXPU9R/U0reaVviq9nx9MIuOhVfAXCOak1qSnYrywmSzHde+4d0WqRVka9YwFksL
AlQlVhp4PKSAJSN24kBltsnQ6KP/Qek+Jistd0uDQIJk5lNBxGzIiOoR8p8sTx0seBlWeeBWIWRT
r8/T4hBOTEiLTstC5F0OE24TxnFgB9c/vzwCRLJzTx0wAdK2QyZOq2OOKLm2wJsK6QjehUW1kquZ
nyXS5ekCfPKvEel0rkgOkT0LEQCe5SY7kmSvKHdKvcvyH33z3g0rCKy1Mc0/5+Qo6bKGxWkMcxX5
EtEEzBdbc42HfXlZ/h2SHG+U1VRkBAVnSNneZPZWWVmWlRmTsRqFIkqnGrAsk6kGXJl2PJl2DelD
J+/vmVE8taOxQbp8ZfPPC3FloeTqT90A68ymDGaV77Hee2l0dLVjWo7biTUeELz/yfk0ybfdkfcW
KTCJMVe2lSIouEm0CA2M/cpjbcUjtHk1Tzxi7KMJ9ycMWdWviD5aYOYvp931wSwdnCdOLqP47VhT
21alSN7GYZLsmvrebbxmrX6/6HfA0c+1b2iQy1rAaZwklj3hraBAISHK0qD7i562WbLkXwvSja8q
OrL/AFkd7ar2xm9o4/CuT9TaEKQjx+Jt5jgKnKzLHsrdsMaYvbjWMyklxAlwr8i6JK1dIvdsKYAF
GYaXTI8Nfyujlf6z+Sde7JMTG/NvOPGnOC+KbnLAta+6lV8Ov4X5hfUbItAI/ef6ZK1ZklZDt1k8
mlWMOH0MO9F6NUgANHXwU5RpGBWb69aWl+Z/cyctjZt2lh4zzJ1i7yxouiQr58v8a6/Nm3QRAN1r
5qri4CGt3qXRu5O+VqAyH7Kf14exaAbaEchpzlSulnSuNH3vNLaYkGUu3ONIq9sq0bxGEX6aGStv
m8X1Af373H4Ozj45T1MNBc+73k2O7VgI1P+17m7oUCw3sr6+HdoYJTO0dq1M4+IyfUg9oXp+mQbM
qs5ICcrnR4cKKBVyZfSMcu3Fu2gEb2mABdFcDF3Zcx+fcvTDI8GVHI3mPYVGXzmshLOLG/XEgOQM
aDuurLTVkmMS27uZLTBzrWeTxuF1Z1geB9q4QNY4P94kZ0jyvAXdCY6bdNwQFDjXaE7Xvj///eQs
aBNhVDzC3ZK9QvvMXuOJWfw81AtAqjZrxMk5ekbtLgFJNGpD2ZvRbRGe/cX0nHxfyjdMKDpmnYJn
bSb8eHjEOP7b96Xp1yZWWw5t0qMzBm4Rrj25Frc6uJpnziMg3mU5HGEOdgXGHmR5xS/N5P5UAp9l
vZWCfHqeNAKWQX3e5ZqJF9j5Mgt30iPDAS/BoP6ZRubxNS3Gy5Dv3IC03xyqmCnqbzh7dctD5zG0
yR01GJLuWFr0FlrSh97ojmNvPV5foIU0w2wYxKkIJzA++Vk5tVWqFDOzg+7QbQZkkVCLLRsGfywr
X9SbTNvnMcSri02q3zrjp69SWEcPE+KNmX5DjnSFqgKLVuTJ0SWHCXgP8J9V/NlSvvB4TQvk8qye
TQE0jmYTZFtl4YASfVPDUPeIDKzbWvO7KqjiLbUCc23PXobRZ4Zk7QDDTsiUJjXIPvRbW32tKxQI
IT1SgE7K+GNXTysLOOc2z2/Vc3NSZqoxizQzS3gOd59z0MUS4KCN8sWq90T/xez7It2NzaeL/Oc2
pWMjrkCUXBGkxPE23jbOndaYHuvuTXflhX15/J3bkY4P4GkI1csGkZYZjs5rM/26PnlrSyWd3kYK
5v5GwzjaqQ37WkMPmh3agxtwaOqgQBjQFvRN121eXnznY5r/fnJjxNx1SohxAIhv7SguJVBy6sF1
EwvtOec2pOOqbIyeJAXmzRTioUT7T1yaj0xP9nbNggLXSY1mE+C1d+rEV2wvHmSzIOFclgHeWzrI
yqaqSJZhmykl8+3yLrZR5Dtm9Bn4p40TvVd85QhZnM9ZxgENrRAXlm/4sbA0mhQgv3FidVMV7o8R
PFtqFf2+PqezK1xsM5QUgWmG3N6FRs6UdsbglDip8rT2R/dH/fmIC2t2YkDy9Vqt0EQSz9kqpXgD
at4rrPj9+hgW3f3EhOTujgJ0RFHChGlyT0+eHOFA7bnxqu5RTV+NaY3T/PJ6Ph+S5OppZouYoSvz
2GiPoFeko4LO303PtJUttbg20L2AHCVUbgGiP99SNBq6pJ6G5Jj2gAJ6kbO9Pm+LLnbyfem4U0iX
ggUE3+8dPx6fjmb9+VcxCpno00eAAZ5DVS4wMVrA7biNESRWWEVBDUKtz4/h1II0BmAGe5pxvBqi
pvddDMTQ6205PF23snTJAjQwN1yCZxpswOcrIfraTrtyfn6T0tPaPuTjNyVmUNjU/YzdXDe2tOyn
xqSjpgIHearN71WrcDZt8qBAO+kvLKD8MjeVoDgrL0vX1G6bOxbCvtT1it5TrPYvXBeVw38tSMtS
J3lXNNCXOn5xxUtqv17//UsbEK03AIw4SL8acswT2UNN406gyu9Vyo6Pvm3607CyDEunCtK7QFoA
jQ/AgnRwCWOw2omDujwpftcFDkegMOsKXdzY8eib0tfeFIs+NuPyEIjrl8q66I0aE3uEPQ7Hiprv
NfQeUudrpRpbtIdfn8BFF0NxHjoqCJABIzr356ofdXMqJ3D0ql+7257/uv75xfUBVcYMt3fxdWnq
mkhX8jzD563RDJVuCoRh+32U+M24YmlpkVACQYyPJjMQmsiWuNZqPUFEoA2mz8YUmPf7srqt29GP
iXGgq91MSzOHJikwnBNoRqNwej5zPXeGBiw6ybEqg8HL16CZ2uKAkHmB8BRYUy4kH9wqj6KiSrMj
mrJIwJtcC/MYTRo4YocQFJEiqJM49UaSvqm6qL5DMBntG2bUoEgDWSSQrwt/NDt1C8DgGCqVA60F
lUHAqObjQwKYhCfiPPYiV/2FF34FAGZdB5AdYB5T3GkDnUkS5ErvfIOAlFh5NUv3zayTAQ5C/Adk
lAB5E+kUbUYoDShFPx76BoBmcmiN74Zo/Ou+Ny/ASUDzYQTADEDJUPcB7eG8gCdxqJOadZ+nFT+k
rVLjZiOTz1vS5h62+rinXaW8ZaA2fdKtork1lHo1EF70EAABwWOHAxDgvPMfUKddb1pxkh0VSgHG
LtHNBV7clfNVmsqZGQ+08v8zIk1lBVHxBoJO4AhSdk2GJiGgHMZPy/dJRqSLiNstAMJ4hh0BZEP3
77S9vlKLE4WHK0RU8HhF/+H5ROml209gzsiOfWGxPXiPam8SyhqkbeksMiCANbc3AhMq33UGb414
KuPs2JB0T3LFK4Yy1CLuiXqtYXxxUZAztcGEqUH2WTobbGdOa1Og54hR891k5dU2aSLbI3a91sL1
UUk+cfMPB4DC5wcnEU4h+YjVc9vKcsXIj+g50gNTYJ8Xk60/mEY5+QN1RkgT6WDAKcaoD0GUzjwI
SzhfMdXfCAeFCRmMKmBFM9zYymDAdwaB4jtkiSlx2wPu3DbQicICt2vHryAgyW6TtuV78Au1nqBJ
tjFKPPFcp6LbCCClyDPG1kCLZ/eNQFL71p2GIkCKx0BtL3E8aDg7UOwaqS+oYx8LxDc+wGFfgUiZ
nlpSCtQy+69IRf3ghGdPapzRMEXb/y13rCzsIgN8wDaeeeAtIGhP2oLSd9ipBnS5Sg6qGEubngeo
yO4GvdfuJtuMgGRKTHAXGoexia0dmpRMrxsrnAJ5kXjdkH8jLv9ODR3g97gUG5q9FtMXRzxWRzTV
dPZ2QB/SJgOiAiqfwqNRCiEuA83S6KgZPAppiyo2/agyPLSJONsafblBw1izhXKqEeRGicZtPa98
pnXO3ulw3jW1Nm7Sumr+5ihwCSTk0DUIMiKZiKivctFnAx6/Ip1j08KH7DvUza/v1aXg5NTIfG2d
nKpVn2tgQkQdMNaIj2aPVy13Q1HwoBzjDVZ85XhTl7YSUvRAWIGAYZZjPLeXdxhrlwMpnmodmK+T
aDy6YMm6qdC1eItO39FXKZ9CW9HcW7Un9Jk1EPHwazKN91GeQDSnSfP9hGTBtovztTr54q8DwBRv
MuT4LjY6ykmTy12kfydXQPm6ChJib+Ps5fqcSzfZxxZHrQevDXSag31p/hUnc56XEWCLLZ42iWHl
M6x8/IIg8WfuCDTNdegJj4t+2Kq4a+4sqzRX7lFpjPM9CkJnxKEgZQJBkozKxuZjToSOl0Nvlbve
5s+ta/tQf19DZi/dAkAczONEshbPwfNR1jnI+zoANY8qf1P8LFqZxKV46uTzcvdRrlLDFBSf58m+
mfaRubHNDfog9eRnmaykD6Up+1gwpOtRnUWWyEAAcD4UNlWkz4ciB3wiOsZ2fG9xGvb5GrPe0o0G
KuFZx/Vj10vXcp9Wsdq7XX7UTdA3lO9lZwS0Mjfg8rvugB84GfmSObUk7UKLpEVkjj0sWfFD2o/E
6xXtJhpbH0B339DSIGO556IHU7dFOLrdgWr6m0UnX+f1rsuLQBm1YBzX7vTFiYZuAi4+xJKIxs8n
mmoEIqoReK1b+6dhfHf732b9+/rYlw68Wd30/01IAVapqxxdtTw/FvxHx55j90FDv1f2FOfuylm3
NhhpkvPYSKjWYDCmAaWJ4qabXpi7pmyx7DMYzRwDoYQsvZOYAMoyB1LwSJBAj6YB1GKxl9g3ld2u
nBtLp5aDTo7/tyTF34pFwIRXwRLEE4jvMrT0ponQ91qUJptIx/2UVBqke2vcjoT3a5pNC+uGxvm5
DwfwOPAASgMtIoi2WAbo7hlogiFJYN2JKL0B7emuSVFBM9bAl5eyRGAyRhjmQmjXhUKDXMqMdDeB
BEA8HZJYQ0fqdGvRNwWtoymDqqavoHma0a+N23p282c0Rj8h+7r96ejPeDt4mEaQQycPqjOteNXl
uYeYEByMHxwvUJiVgmvUFBUK2CY/lOrbkNWh1XzliQ5M7W/BjH3tPn12u3zIMqG9Bjci+l2low+U
XJmiGGiirpOnsXhvim+5iytLzQKi/rhu6tLBzkyZc+Ho5FpEh1xbWVzwQ1ZEnpts3DTM6gI0CS/g
tW04WNA21w1e3lBQFdQ/ck1AEAF5eW5QzRWNpiYFGau+SYeArtwai59HoAuJR1TwLvJMNXDXnJu5
OLSQRqzUP3r0fP33L6gbYAAglUDlA5c6fPV8AHllNsjOKvzQTw9Gh9537Ubhb61zyLoNM46F8Tsf
H7nZrbjg4sD+Z1ZWLasBITDrLBWHmWnKfaLKGgve5aEG5MNML4SuYhXYMWlhhsTMKYRz0oesa32j
uU2SCOnfrdK+rkzgx819fhGeW5LOaMviPd48aQrljhYlBhXCpeZI3vW4dV4KHBBeJirra+vY6U2R
18ZNZlh10INI8nsZifbdthvISpj4eWSCXkw3o0Y7LPsGDJOveDOaB7QxCl8kmRVmaWK/xFH8K+tt
s/cTYUY/hUu4T82JbZy86b/qif0l7SuQkTGr3MamMXwp1AkqQjHUEh7aStP+JGM8sJ2F58BtKZTm
RRnaxq97y904I1i7kqKenpqiaJEXUrpH6iiv1M7cx0lTitDNKwIWiAlporjM6GGMrXaL2q+ZeS0z
9NAu6toBT4Mz3Awss33bAhmoo/dgOcy1OPYG8Gxu9SEDhrRXjJs0NvRNzaL+tqBTfZOqZuvFzSD2
hjXGN0aFeyAVHd2CfMrwcsRVIUPb8GbIGy2IOy06qojqUWApihsNxPcPcceYr+lJ7Hq9SZyvY1ko
DzRteeOZozm8j+CN3xOxcdr+T+S2PwyAZcdE2YlUD9BbVTxRqN7eMjI8UqUDKc3U9Dcp2NBCWhWG
19G57wEcm/4AlSHfbiPzIRrq9tCjLPjN1BLlV2WP0yaZ0uHZcBXlVriN8Lne2d8bay7UJF3xYLYc
ZPUWT7HCquC+yk36HUwLDvQ8SXsAAOmXgLLQhglkEKFMkmyKumGh5lJ7IxJQPbl2NO5R/xlRxy+i
3UjdGo/YxA41bRyhR6VNvqpm6Y2Wg/mDiXHw20l7hzxpeQt9AxEI06EBArPOV8qgt/0XAuKGTJmy
JwJqkhdRtc5TplXpPeUz2RtqT7elHYPhNcqdbRK1BRAhfRvW4PJ7awpoN3Mnt33olYEBBMK396oe
Jz6Y43pPJcgycA18az0RmQ9VxM5TzdxGn3ep/yBcV/6oHeIoNy1EgF5x46Ytsj4cKlJuk55gskcI
hqfOmIZI1imhw6tuA5L9IdBM1t9YaHjcK3rfgnkkB9VWhNe4wtXGb1g0+FqaalvLaBBUFI65cu6v
HS/SsWlESg3Khyx9ACvvRnO/NsnWjSeQsv28frx8KJTKpwuS2NDHnWVfL7RxkWaLp6yckodJp9aP
xrTTAhhPk+0j3QK3RYeEVW9ETmiTTuxwkVieGDU3qK2m3dtq5nqAbSsBG74j2+ibnavcT21a+Fr/
rTaIVzY2uHuSBNwLkEI60oKM7w6Dx2hWsgGpgeYzsF35DRmNhxIvpa3T4WUNaPs4d+WzoGnz6r6L
Ov0JFaNmq2gi2gyR0QSTJsbjzMEdoF8AegKs3SUmMiMKKIiDoR9GNJD21jYF8Pa976D3XFjuT17W
DNsfWVdbJK5fuZF+zxukp1rX2Whmz54IF2PouE7T+HpmDc+NnuU7yBZbYZt1fwqmu7dGa+p4YhAQ
ZFhFiyhAQa9nkcMhJoCLgXggeIlEOpomWdL96RLV8Eg6jNuIgeyOZnkaNjlLHgq1r0GsQZvHseRr
mXzJe/55P0OYEFEo7t0LhjgF47dd3neHxoV8TV9Vt4gFNyVkhjzSrmnJSTHRh7GZZmGG06F+JEe9
bgqWbUBDu4MNPdLJVO7bsTzGk1r4keNkHlKjGzLzL1RrjTULdzz2LHqSAUFaIC5XEzA3mYNKH3DK
VR6hfKOUfK2KfBnTzzA4vMUQHaHKI+c6tSius4oL+qCNgT4cMzMUkBzjXromB7Q4mhND899PQsso
SRWB0xOGBqgLJl5ZrMSuS6EYcnQAWqDAo6NsJb1cS6ryijKFguVNHCinL3k/Djuajn9EMkIi1ETu
VrtvYnLH6Pi7btZ0QI1LWBV0ddCwivWa2aNk4kIbZP9GnybRwRYVh7C8VbhbML84L6ZW6F5Tocff
6li+G1KTg+HTbu7aImfhWI/sOExN+i2iVL23dTMKc42DT8mq45dKtYvAHeABrRpPoEUh7q6NHLHB
BfFHVa3mvnFzdhN3cd0Cs6Pmm8xshqcyF9YjrbvIVyEheTdSrX0GPSoBq7Y9BUhuI1Ur3Gz6xrEq
jxEf7MfaKeI/UetUX2KCSOr6QSzji/7ZRni/oHt8ZmCTc1GZGplgLHXZwXCfibJDxOYlbRlEShbw
MqDKWzvGOHJWcqvSU+0fq8B1I5OooWZ+UVLMmhysWoQdCrUOEHQMeBy3uV8qSO/kprut7IJup4iu
PAuWdtWcWtX0uVYBAOi5s7PCYQOwVMlDrtv3EK8DI1KkvXK72btlvo1p9Lgyu/MHL6459BnP5b8P
8opzg9nUFGVJbJwVtV3dWUk33TXIcIWj2WuhKM10j1kgYOgA28SD3lnubS+oskeBOUpXniaXORdU
V09+iib9FMh2d2j9pA8TNLKqgu1dvX4S+rTSoSPdAUgIzmZQEAJyxMbLTnqgqL2Z2kNm0gdbVcGb
3nrMemk4SrDjyvN76eA6NSS9T5qsUXgBXp+H3n1LRePlAJ1eX70lCyaw5kjrzFJ8chmNN25tVU6P
VIU6eYpJPLpWPZO2wcdkzTAhMMShORjluvM1cYVbsZTAH4WCCNIRXmGUXqsoHqpggTV38k8rELsl
i6CKAWh2Vh24kMcrOLLSCauxPLlj3+Lhb98J0MiFKoiVDxQI78wjOaPPotPMlelcugjQ2U+QKkGP
5ZypOh9tzoeMOJHQD5ra8G066tpLoZvkydZEceM2wHpZqLfcUpyvmzjFlUqbxN1oQl3rxVlYWBRf
gSlCQtlF9UiadtXh+hj3XD/UOTRbi2q/lkVeMgAZbG0WAUKDstyuqjVllsU8tg/lnWo+lPmnsbTY
ZSefl27UYlSmhOmKdeiGfZ7vUP287vgLR8XZ9+c9fhITVIORq8D72Qfkf8vhl+L+YU143cRHX6V0
MgKpAK+fmzkgFi6NASA8Q+VFYh1qOwcll5UoNvOapC8bP7FGuwntWK8e5/wj3zYJIN6ozNZ7JQLG
kbXxk6PGnor13WToG3hMFRD6DSiE/ciakn9rEgRWHsJOJOxVcw0KKS3uP3cXdo8LqD1Il2SwQ+am
YlQa3F0Dbz2aWc8AZbxfnx3JxHwunE2OtACRNaR5JjLrYNtP2U3bfs5/MAICYB9OAQK8Emp60tw7
JeABUJJWD30GnryU3eEB/3Z9BJILzSZMMPYANoTc26UoBNcrFbQ6hX1wqNZ7bqfQV0KjEQ+woV8x
JU3WbAqATgQS4PBB6k0OlYnuKiPCqgEpBqi+ejk1+vdEQWLl0yPC6TVryLkz2Y6MhgZPkFvgbTgA
yQPMUZX4/fBG1c8/oT6eFHNMhJPjQlo2aZB0MEs+HqJJD3P9xYCwj0Xuun6N4Uq6pz9mDRU7dNTD
E1S8Jc/3uNp20UhENx5UtS9voKGhhLS1sh1z6DcVWy/4/OydmpOO3KayO6FZMNdAvQcZgWAScWiY
v65buXwTYs7wOENiFBVJvDfOB6X1pd2j+Wo8DGPjGYm1dfjBMEYvTX8wYD5dowVSLttcN7rg6gjt
8AKF64FS3JUCEbA/cXTYTTAKEdJJO1qgpkz0lYB5yclBFwE88Ycc0kfvz8mRjG3W6QxQtoOR2J54
hZTkX7j3qQHpcrY46IHh4+OBvNIJAksbQ11jBpln/+TI/3C5UxPzGE/GENk5z3MBE/GOgKNA+eWL
CIm4lbNzybEBUoTeG6pJIIuXUlgl6UA/0sOKGDzF3U5eZ22sv5qtOXcFLDHgpLIyQmzbPVSss+FA
QSKJWobH8ZYwrN/XPWvhcQY8CFSswXum2w5OufMZszqnbTK1GA4lw8bcJBBjHpAYpYD03GbmdnJf
eby9bnPJ0U5NSt6cKMD96nE1HPi9XoVjuftvn5dWZ8RDvNEcTByLHzvxkK3VR5Z+PtDqJvQqcEYD
LXA+YzVo+1TaF/2hdjqPzgUJ9hcbBe9kpEyg84btKF2ereWg8mkm/YGmL1psBfnwvci/fn6WoAvn
AAeEowWEh+ejEJnNDdPM+gPzEKb7Rr2Ww1o6s2Z+Q1BrzkLmcgzTjRErwFc3HAoNKfebzN105V84
0qkJ6YLpWzT2p706HDq2H/iu+1yMisNkruohY4F/ZvS4NEU1yM6ctLX6g9tVezDU3VvsCZi6z64D
hEmRsYIhAGou7vwJ7Q9q2U3Toe72KOUju3P9+/P+PT8R8X2wTCIZCUw/VODO11kdedb3QC8ejCEK
ButPjxoJFfvIGMLcyFeKrovGwHOPbg5oIlyoTDvUUBISF9PBVcubgt+7ADNygr72zvQI+4uZwzMP
SDYXgTK0Xc9HVgPm6uKo54f4R63vnDX2jIWTEShjwJ1R4MUTAOH8+fc1oYNTulWmA+phR13rO485
tW872tMQG7GXtu6LkWXPyhDvIWH/cn3ZLncPErIQsEf+FzIvmMpz4xPoAIxe7/tDr2qveU2+oFXm
t86iFe+4PMvOzMg4LsNqBTp9xv4wFvYfwts3gUzR9ZFcXpYwoRFgV/AsB4Rh9pmTKzlTm6FLzaY/
xOJ7pzsb5DyCgbMAoknBX1hCbgixOnIqrpx6ixn4zlSn7g+Zzm/tBkp+g9n4tEUomE9sJcsho7jm
02HGKlqo8c+km/ILJ3KjutHtiR3qaqw2sDT6pGjax1GN7Vt31CbotRFwOzwADZx6rVPG+9QC+7Rm
tNkzL1pURrUEfKO1JcKqt0DdNwzdzfUZWdiPZ79ROiANUal5OQzs0OYkzKguvHws96KmR0Mt33ix
poa6tNboqUOCR5+bEeScK9J/zoAiLTvEDfhyQdW605ohRHvifZdbK6v98eiSTjbVJuh/Q8IdUZj8
KGshXECaqmYHVfstxt+J8tXWXwZ+VNvbvkQ+eU8y5cZskT1vfk36yvt2aWZPjc8b68SrWwj3ubRv
2IGVDEUzbfzR2OPLlBHI+JXWTh/WOkrl1vsPf7MJDiJwvJq4VaXE8pSBX7/VGTvkpGRz+VHdNXpi
BqgXtACp9+ltnevpQ68pgKC1Zuy7LaBTZqv2Pu4eM7zuWUvnE1IriLWhoXT5DOqavMgHMIoc2hE9
EqxWHrIh/w0p3JU7eMmjTu1IseKUzEhFgsJj2dyrfRooueKnOfW7slzxp3nFLtwJ8TxClbmIJNeQ
nDivIZDQAplLlfgdFKvMy7KU/vqLeUNlAABIqERfUBhYAxOTxdXu0LnNkZd8Z9dTmDC6wpYlI70/
vAVCKQCwo2EMXVySf7K2g7qEpqPmIgYRumMpwkgFFinqFN0rEfUHMcAQfqzX+ZehzIuQG7YIgGdR
0UtQm16jqZlXlwhKip58EjY5/zgL9JsArBg4Pi/CBICHp44nGTuUtuahRgKZhb2i7Qfz7fpkLywp
kEx42YAZUyfIQ51vUmaiBJ4MsDOQt6n4rbblyt22FCOcWZBiBD4TyI95AVDitKnRBQaCEW9ICoB3
n1sVHSPjK97unqWJlW2xcPyc2ZWiuqJAhb6wYJfVr40B8XQGNowdy57S6PX6HC5ZAgGGjhco4rrL
Iz0qS5fNB52Z/YCKCp2gYPKb4Q0vnq4bWlqsE0O2BEDstcjQc97jrtLuouQu2fy3z0u+4BJGUwPC
o4cJMBDDHYCFWMt3LXrD6RAkb0DRoyigCzSvyoHjbrerCF2D2aboXoVWBvAUP1PTDbdXpm7hMEZD
AbYTCI11G5JC534O1T+lBzKJHfS64CEkbrpw5qm4i/WoXnG8JVOgfQGxMcI5nGHSNKJxPncrFZlp
183uoBK5o9Fda65crmtGpHksi1Er0bfLDlEnvLh4Y/aPBA1S1x1iybFPRyJtIctmaNJ3EBtR5yae
URbWztBeTP2L4Qb/zZJ0FjfcHLo6x3AEDRJokCo+M/2Y3afdyqm/tIVOhyT5waALYGqJQMk74rck
Np/sTH+/PpaF+9g6NTH//STumaCMjDZkzJqFt1Bcvie66msA5a3xdCwOxQaXPZLuyLXINV6ta2za
5NhKWcrNfWyZJJgUUYXXR7PkA0jfoYURSOS5HHQ+miJD442VzPFqXrhPQ4tqTpuRCmgssCh30Hzd
Q6u1fbtudGkKT41K3k3HFFJmJbaQmt8BoUJ1gC7ulPLlupWFoaHPCMS/eIqjuixDx1uaObGDVqYD
1G/EoyaaaUfyyrmBFi3eXw7vHlO3X+tuWgpSIUSC0AYZDWB75cbxgWAncRXuIZTH/yPtSnsr1bHt
L0JisoGvwJmSc0IlqUql6otVtwYGM5nBGH79W0TvvU446KC63eqWbutKZ8fGw/bea6Dtj8ah9w3U
CPsCfeZOHgSVEKO+sCS7MKbCZtp476wcHO4sgq27+KK4seZJebc6q94DMDjrmofWKv0htv1YvZhb
/N2VmUUQ/Be3og161eLgaOEXLApRNA+JATeBGBC5ujn38LqS+V0tN1OMeQ0u8lJICryBzMEDQL/x
45jsdOgKHmfNQ1Nkj/D+0n0zaw4y4T9IO0PbOU/9WNpfCgljOAqd/kJsGbGsbMa5BgEOAnpf9hUx
T+YJa8bCE2hmZ9898S0d+i265ZzHX43yPyGW9AM8UCAT1TrigRtH1FUv2Uj9TDybUwZHju7Jtv/F
SrHBK8EnhEqPsbwyrRyM0ti2xUNa1j9or77Ivn3WFNK329twZbNj7+H3kYZDl3359XpFzGbqqHgw
MhuvtEvRf+67R5p+ux1m7QuhuoI0F6gHVIwXx7L0wA5y4kY8sMeOXNx8Q9l9bRSoIM7pHyAkV0t+
LPsBX0JgtrTdIO6l/AELADJsnMYruxdABoDn8KoEQ3JZUQFzvdZHwOIeipzctVobTH13mLjaCLOy
1GZ1kxmiBUAMNDE/bihAqWHGl0PfWyr1u07sb6zzfnW9ey4Kjfkj6jq+gX+1kThdR53b1GgaAQjn
4GG2uGpSp/NGVY/6A3y6snDqJxcOjppPYzvzTR4HIwMV2oA91N8ujDksCvCoyUDYfJlV52oahFbm
+kNthPYXaRw2fv76m338/cWw8LDE/V3j96FtmvtUm+pgTFgH5/P8IYbTIS/sQz90P820esWL5kfT
TPtaQ5HGmMpAy1sGr0yyV6P7MPUabJJNCI/ZnzJmHTNXPdbSw14x20s+CRnqVv9FH+rPEM4PYPx3
qFy5M0zxzEv4rScStLhY7RjqcB1w/FZPX5rKucNbO0UvvXspG3rkAwmoZgVGZ9xzKQ+4OTcq4EvQ
Cd62IJUQYDZQGsRJueyreCV1M8oHTDicLKKJu/3dULXmpVSGPMaJaTylwMBKH8SCKoKz808NPqrP
EB31qE/7A6OX6fuQ9HUeaqnLLx6jZUhr92dTN6iZdv24sRuuT463PxOZAtTr0ChYfEDN7isHkFB6
GV0wbV7j8PYCgU341clO0QICNBE1WXDpncWd7Ah4osOAj1xKlxaBSN0dycbXtp8Cyxh2k1alviHi
UMDMhpbWHizDO9JY0JAU5QmKlj9AdfBb1QGa3LBHzXFPys6OZdmc8HNhpY97Hc52kENA6jZ2UGqE
MlLp8j4cFR7gjRtHetfxO9AJiU9y+7c5uvdxZaLDbTYwGYnPRe49iqqJ71XVXPqkQtU4FTsKh0Az
Sw+ZNfZ/YksA0c6yNmz6FHaWTkn9kkHovHa/llmXAU6kHhJVDj432p1m5PfmnHyklrD8IbG538MR
6CTSsYdwhG360s2HnYJNTJhyHpqO9sets0CBnuOmJWg78CTvNLi3SojQQNMo9fmYdnuGerHwWZJ/
U7C9kGX3NSVeOJTuya5FRIz2QrIstKzkqeuSk2L6ye68e5aSIM3aO8iVfgXH+pTY9Aj+UCjyPoSR
RsiHfA+p4gt8Io5ZJT7DVvI0kfg8Jfm+Qm1q6r5VlREOLdlJR7skqYtzefB2ZKg/lfF4rEbns0HZ
U55I9I29Rg/5RM9xo6MKKYYf0LP4WllDiHrpAy3MnYChadrlDyWHV2ahSSDPXbUzE6wE19wlKfmH
GdOdHnd9UHpZHJSTF/twS032FfxWQUlIHyYYqfgQJXpKVRtanf2PVhJnb/OxDoHVh2DLUH63Yqe5
E3Bapj0LW9SzaA32jzWGvIfVMomLk+0UIHdAajMATQtgZJf9yNKkuYOXrhE6QgeCxBlCF3hvH7Sz
JOjj+rvqIB1GGdnAs65sQQigAagMHTQU65ZEwqKEj2jLJbnYmvfdqKqvidzY5G/too/pFX0f4q1y
8S4xxksm71rVk4vutfoDs80Y4oeD+XXUqnIMwFHD2USs0ND3DAXsMYxkY570NNN3TfEH2umHMg97
jftM/RYCDsYpuVR9i66oJehDoTfg79CwtEa5qwoxhU0hpxeeGe2ZjwXfuHOukxEUNgnU6SyctXhs
LErCKUt0QCMMdaG0Dlr10KZor9TPbpxszNr1yfUxkPcxUQBemjidNSFpm46V9hudseTvKx3vQwAm
9TFETwYJD2KMJR3hofx5ttDu/rqY8jHE4oCvS3AO63m6eLGbJKwTvutb6aE7/5lXywslc7hQAs57
xVMGXaVmgASTC4WkPnDSU3Mw3f65BKbTSKzAAyXJ8noeTvo07D0jNfdmPXVho2s/zXbc1VYfMp4U
u7iHuoyU0JPx6Hw5nqTGnzRavvaqCUFSG06TynOcsHFyzjqoUI+qE7u6BbuRT+KLqiDWRLUsaJj2
TRf146DpIIEPT8VkPWpjCQ04+5zC+fOiTFnArHp8ojCnlr19MHEB9LX9ynj+3SuSr3lcEB8cKyOA
UwOSBk/9KDP5nRjd2dTry2gbYSrri5PXp3iYAp54lu9C22bs0u9o3iCVIeScorm3H+O4AoPTPHeJ
AZkb+7M+EtxlIrClFehNs7cTiUIXsGOJNO6xNY9pNj0buUX8IfPOKMw+376Sr9+vOAsABNDRpEMH
YtmQTXIXNKZU0gvpZIzLTNR+3Y9PvZk+VbrmM0o3ctDr1HeGnqNHBylsXDFLpxA+8qqQfDIu3lRC
cSVJXHY3lqp7HjhsL+BSwbCzkrG7lO1Y7W8P9k1U/+PSxBlNDUjKoIsPvM4i/XBNtC+cng2XBKJt
Z2E14otTdMWp74QVSFSXDuDUJV/Q09Q+iUGj/+QAXt0B4AMR0li34D5nNXdEa90X8HfJuUk7vndR
zrN94iQg+SiR1j4YeenzWOZqx2PyT9WY8XM/VjUPzLqNP6lMl0944ZMdyWOINKAFo7+YtaX/bBkU
EG3Z4RrGPoBu8QREJvT/vjGddHuvcrwvLjNxAI1aiTKbGM7O1LKz3dbyXrhJetG0VIQoMXfH0YAY
sexZB00CI73vWwXdL5M7n1rJxs+M0eGLhP/7XY08+LdhtuBLY2UGKfiyzBcJ1YrAq2gcZEw20BRV
1gE60Vs11/nEXHwMHBCoC+HshsDPEjzJM3vAK9mVF6vtXhsz2QkiA1dYYYlToiBiPw3sKd1UOF5Z
gBB7nR+uOmRNrh6WbuvAR8JMh0sFEE+f/qnSL0l3yhO0EUGCqMiPjTV3PUo8kbHeUFHEg3bZScR7
xZVuP464N3Z9H8niBDF0uM3fjnKdNaAVPDNgQHDFybsEiQlHijp2y/GSicexjP4efgjICwFoCEa4
syDTouw0yJR3Qse1UXhD4Qtua77Rx191KrY0NVbucwDdZhoDmtqAVy8uKKiyFo6KLXUx1LNr7rHo
lHM/bMHRtqIsqq5YFUY9zHvJsVJfa/kht751c9mffLn9XVayhg/DWUycJiCcW+kIpFd/8ICAbKau
f/3vQsxL4102p0xXEW4iBPeCWMHjKdCGjYrP9SWBzz8/YWfQ+wwN/Riigzug0RXzdLU43njYJz9E
F7RAGqSH24NZ+TAgJxHEQan62uW5NlQ/dZUhL5w48lda6NOBM5pGaWaZOwPd3S1prPWAqPjjuTvf
hIuh5VXV2H1N5QWKnaB386ONYZVALsD4aaPoszKLAI8Bt22iJE0Md/5T3n0onUz2WOCmu8iWmqep
T6dDWdfiV5F46tnq9Cxw1AC+6O0ZXTkZwB2Zq3WAKOGQXQzQYor3QsvlhdiN2DWjru+lA9es21FW
1jkBvBOWfDOl80rtmFhND63OWl6MoRk/CTVy1HNiYzf21hY04w03tLg30HFEo2buLABNtsjEuW7E
IOlweUkmmT3Iwq58A9I4UU9F+ympJ+snH7vp4jgkfmimSfuRJTw9Qmp4ANysKL91k5veMdzau5ol
U9CaIPIVrRs/edLDc7wyGApJsLa1ymnyaUHMPog7GJ3ncMLwVZ5AI0N10CIXldgrmbvh0EzxGRd+
H9Rep/u4OIdjotqfXW1LoB017Jm+ErtRVQelK7w2ZQ2pY6uE/CPuaX+katck0PobXJ4iC1GxD7xf
UGck3tuKoHeRO94ptTqcvFNihqbQyKkvm8SnmZ1/Baf4t6E68ttTEw3auut2nW30d6YxsF2adOKQ
lYJHetlDV65Hr+Q3UPDaJXc7M/ctI4POCG3a4bHL2FBuLPm1ZYElAWlnCgzoVT2pLmJz0sEuudid
zi5DVbXfOeRdzkZXjRu1tpVsAmV1lNgAXHdQx12s86lhtZVIPlxarS/3EyWwBWIS7u0aH3dQarJ2
rKvys2Pm7Deeocm/GOksRgvtXWAj0G36uLl5yzUgb5vh4hrjz6YHzxsWRS9FnG8BzldOkQ8P3sU4
eyNPLGgNqUvCfHB23Th05eOYRbLc397SKycjBejcwJx66HAt0zOotQhPyy15GaZHtO0g2Hlf2l8N
7dftMGvpGJIjSI27kB5AefrjxI2ZlrvKYfJCKydgsV3Alqp4dRT/qUO0cNakeZmgzLFxKq4NzkUL
y6VwZAAkdTGLST6AxZXJ6dIlQGXE0US+xwYPpoL/bSCAdvHIcbAw0F/AA+vj8AAW96gYRBbZ3hnW
Kqx7LQEBcb7dnsSr4SAKrNiBQEW3BLM478N3V4vBwHzjlKSRlK+Kw+K1MWBl4AC49ZdGbIBNIZKN
dyJGAzDy8nNlvLbRJWFplMEZE2vxYMvK7/PqLqfu8fagrm4uhHIJGiQzbRC8h8U36iWZBgq9n2gs
7p19PW0kNVdnE37eg2YIUk2QK64KbaMJx8gCuM2o0cq9cPjnERVJ2k4bMIy3pt6H62qOA9NgtPzg
WXaFx1GejpKEgseAZxWhVUPUFyXk55RfWP8ExljWPddQ90Fbxs/UE0SHNhbg1XnxFh6Y/xkIfQ2M
dbuKF53epZEYnLl2/VzDorOHR0TG6rsJRLXbH211VvFq+79wi2wUAil1nhAIv3CTQKiIBwZ5Tf6a
JrEY02K567YaCjLKNCqH1nesO6/d2E8ro8CqsxyIxMPeFl/u436KE+AW7AGjALM38AojKOyXojrd
nqqV9Y0gkC4G+NG5Rs1q3EkgX+aC7p9/Y/RlCyuw8uGBy7LRxQFpDIj0xfbButMF0pYsqnUUAzT0
Iu/L2JY/IDJAwyx3sicPOmXh7TGtThxsAnQwPmZC7uLLDIUbT4OB4wF868B0RTB6pyTJNy7blePO
0QEXnYH2uJiWuDNKhFareML3txK/tx9L9ZK1s2bcxhe6uptw+SHKDEzF/yD+/HEZ2EVi5ilxeNS9
IfVcpe+7mnkhZJy+wFZO+AMYlIGd1eRwexqX0gXzMQv2HQ5YE5X6+U/4GFkTAphOkLIjSyQ7Q7MP
6GHv4TTwXZntSVb174aQC6dTaIvybPZ/boe//oooJcDyAyBC6P4B2fcxOgTFchcuUFWkP7YqyDs/
/msQCWA57yIsO9GlqRd2TREBTV3y1AlR/lDclFsLZXUgbwU/HPEoES8G0mQxsxIjriKl9uUv1f+m
7uPtqbrexCBrzbcTnnTwQ1hCOmTv5WJqyjqyM68NssFuQr0etqgUK+sBYeAgCCATQB1X7ytLmRlv
jKaO9Dx/YLoJYbBkV3kvVvalzOyzOxlhYlAo6KAH2BUbm/pqjICRAE2C/+BxtwL4GKg7icyYoraV
3qnNtHaPznb7twn8Isr8V7zLYbRZcrlwZ9MxdkhH4B8gQFWM7k4Upyo/2PArxeV5++NdnSMIiSoT
cCyoSIOmtlgeAhZTpDBLPXKkYucSD76oUCwLTeAzQ89qso3FshoPzrJzPgMlhGUZzfPKdsoaNkWq
KdJgqMnOKYuzV2c/e2iK3R7b1dKfx/Yu1mI6vaq0LOYlegTNx8i12oNs1BOdjN2/CYMrElYZoIov
63VaHaM9j4MoysVo+lPTBblyS180w0ZisTJ3EFuA8BqEVIDXWYrtwmEM8mds1CLLPE/1V948WN2P
Nks2pu0atAiOrY57BYLwqAoBSP1xGVoCLvDAqGiRXplPjqX8iYMyMd2XBN6IBYSWpVGGTaPIOdFY
e5Rone9cCdPN2/N6dfXMfwZuHoCrYTl5pRylqbECEAOqm1Nv+Hq8i6udTBnko55LLn20Bm+HW1kt
CIdUASQqqOAvdwInVNMNE6NO87vMhZD0l35LqnYjxJJd6IlUIzbrNeQjDxp/Nemh3cLxzWv6Q6r9
Nmn/PwrL+PjtcvCwUeUatCjP90O553wj79gagvnx9920wp5tMEuSVz4Qs9AZyX1zeLn9LdY+PZIa
gCtRz0ClaTEKW68KrdBcFnXWz8TNAwNW1N3J0O69ccJ7f0vqfm3SULezcLV4kJ1aPoXLLDGt2DNZ
NEzfUuhli2ZLL9xY27vvQ8wjfne0j5qsezNDiBpl0TMtrBcO5uEAwedIy+vi2I7K83lXNY1PrOmT
6cXcV/34w1IkhEBowJj1VKUUXnBuX29s+LVvilqsa5quA8PvpWFSY2W1HTPGony6ryBOpdAK9raK
NmsTgPN+vmOAy7wyU+NNbo/tqLvRiFLD6TO7t7YkdtDDXFn872J4C/SATKrUboHOiEzlGtGYowRb
Smga1wNAM62LYl+h6p915nh76VrDa0VFtWuV5ZwksBOQjXW/gT8PNeQs/tUiLQyNFmozOpC4ARFe
FsqCyLsKIe5MtMKPQjf7U1xKDRVLiVpkZzryoOltdTAK7PAY2lu97+o99W2IbJ0gzJyFaLim/jhj
kzk1DJgX1CIw7VT3GUm/O5IaO9XLElVRQsMWqJucAizU9q4W2qkNBmkgDDDE9KcBXWl3lFUQNyrx
68kLCj2H5G8Wa/4YV47fNbCEghqp+WClNvW5abR+bVg1jPhUcx4yozibgzMcdVAKD5lHq3PaeUUA
yLh20cr0VZQOMK2Vq4rXVirUdFWaVyEK2iN432OjHcRUdztpZWTX8aT+lMWGdQT/0vlaxIl1QNvb
Csc+7e6GhqV3ZUVz8BW17k6Dj6avF+l43zp6GyWJA0iBrAH4hIzdAZJUL0kKJxU2OGw3mk55Z09t
duQeaQ59odc7LwEJIkF1J4QjKwVqp80jcItYkDKSB8iiMZ8F7cJSw0XMuLR2DbXK/QBy7L5zNJjE
uVAIVioezlWX2HepBdRM3Bv8qExW79AqQGMigQMP9H88yGwrE3a2dhKMtVKhAsnWT5Qznuux6fGB
+uHMXF74yh7oQZ/0/rOrzcXuzGFR42RsP6AuFbWOk/okHVI/R7cDKjlAS9i65u5twh4s1uW7lnGg
1YHTg+GMrn+5fZpePYMBNZg7H2iCAHmN/OHj2ZNTT7Sp21DIEJIgYW7I2XjQHHaWDK3MnG9SiVYO
FATEHodWLC7SJebTMLpYdVNHowymTLk2fbY1/aI88uf2uFbDzAUsVGjReVlCNfV6zPAuYTQybaH5
mmG+9qbVHSqT1MfbkVYPL+QFFkSiZsz34j7KIe4tO0bdCBaqgZMAnjwYRQhU9EvWm19vx1q7+yCE
jTcvKmbXTJ/UJTUyvZhFnipdH0fpvZ3zi2YqgP/cCswiHhq5t8HeXz050d5GrRHA/KvUss5TmDvl
HYvM7y7crna3h7T164ukobG8qdIq/DqtwHsBKJP0G5XMlSWO+YK4IggZGMFyiQNLmHsTUSwyivwu
tpJDLrKw9MgnaN1WvpbSjQWxNiK8RVF+QacDxJ5FccJ1hmySaCdF3lT8hiT9rsnSfzEkdIFB5p8b
A1cA+RHlql5aA4tgSxV0tn52KngqGL8E6XaJtuUVvrKX4EMDfVagQvAWXPZIQcBiWVEZHlTIQXsG
j52TbJ9PW+jqrTCLNCjLBglNysmLJidKTeFrwwl52cbDYW0xvB/L4k3bFdYAuAmCGEVUDaei9i11
roG5bTeAqmtb9V2gNxjgu6Su7rNJSReBrP4wOI9D9UQLqGslFlz//rRko4y+MXfL426indak7Yho
0vtiadmho+M9w2V2e7OuhoHxKFSKoOF8xa8Chwp5TK68aJyCKvsE8JGmnW6HWDtOZ2U6KAhCkvaq
Jwp9ldp2p1l+N2aB1JkPHJZbZQHIALcDzV96+RpClwYKHAD2waZmHuu7D8Qg/1zWDlyVNMANhz8p
8izYuDds56XIBcHGAODvv4s4D/1dRJOJrGcJInqt2NcV9HHqR0W+w0jLH6pjYtYgtWz1N1aX4btR
zvvhXUw6IJdtRsQUdhHwskB69UI9oOzrYt/mIhiUvfEKXP2AKIYBzIWaHKDyHyOO6LrrcZIwWL3u
J7jvxAQwc/YtS3/ens3VOEAVz30ILJYltHmUXczRoIIrVkshXwgZhvp77LV71m3s5LXzfL49sBrR
Owf25uOADE1ygBCZF9UN+ITuLu23DGOv65d4mYNnBbgfbiP0BxZrEQ373GqkohH0d6JS2IfCpZ/F
oPCZyFObjTtAe3J/9gmAJmty8DLr1+3JXNnYaHggD3QpunFXXk0aH2JipAWNjBG6r4WMq2CcYDjp
Cm3a3Q61cgIjFNiEOkW+dNW35LzV+wo1sYhqXyd1jAe8JDg9pvAO2ZR+WB0WDirAJ0HHhCvUx083
6IK31WjSqM0632HWHk7w+0FsVaPWwkCCbgZqwlIY/fKPYQCbauvKTQDD7tuo1U3pWyBM7qWdbMkB
QhEZv7U4trBQLGeWLoDw6XKpzNBw+IoOJGqgq/g4ak4PVWpm+GncgMHzQKQMYKyjoVeQiGYnaIre
Fiydfa2pfxe6rL6CRqOEb3aNcYRaBQT3SdEABW7Yj4LHwz2SSrXXRJWGNCtgYZ0P9eQjN+wCAjOl
EH/V75EbwJEYjXyOZaVCcJbK0yD6+pQmOfVbr6EwRIm9cyIYioJEtgHgSlAuSbVSPMSaZ30yWQLO
SlyMAU0djrLdRA7M7JKIVR2Hs30X70z48iIXrOQuLiYJK21CnmC0QU8CoFy/0W0Z1rAK8CmpSviN
9tMlzoZ/ygJ/gZs68d0ATHfQ4koEWFuHfY2t+B1oypAUMGYfkrjxDrXQrUsnW5gRCfk5HnR1UBXu
tJhk7r0LBNEhiVkVgKSh7uOcd0h+Y/BAsvg42fsMMILKEPcE1ZkUx0Jf7lKQ/fE4dZ27Gg2xIxAb
8pAB33Nv1JMejY49PhbN4H1Gx8W8b2Oi7zRNL/3M5LpvK0u/K6hyfpcMA+KNNd0lACaFOZxN7mBQ
88Y88T7zBu5Z4Pi0h9mcc+8CsRXAi9444Z8m3+J9HPR12oe51ZVA0Fuxj8ccrOLdFhyp2AJRuJuN
hezODHN42YYOm/oAm6cMjCrrQgPcwT+9crRDyVIa6Fbq3hXQuLlIQew7+LAMD1QBHRRDzussGngE
MDvTjlwOxgtP9A4Ly1LKT6VrfCnzhm0cxSu3GTqOoH4A2AaU+bLjOBC3touWwg8pmXZl/kXrf0tV
gw8B/Z3hn7rdahJfq5Tgefw+4OLKthKYlmkuIeD4RE3xTVn/lOwhTY7EekS502/1KZBbUK210+R9
zMWVjawtdnsNMUGliWXYgItH97fP4JUrDYK82HVzZwcQwUWINOuhTECYg9ynCyUeyKw+3I6wNgiw
JKFKAT/m+Wt9PBJ5bIIMhOUcSeuXweDYNRVA8m0xxt+U25enIdy70fOb+ZJXwpnK7HGpAnMW8ZJo
e7hkVcemhsiW1lf/qL6372HuY33NbZoFI3TPA1imNWHeZIDAcacOMYL2MSs69+/TcQgfg+/mYpni
lF5cCGTgJvwPML/E9StdBgKndBcHfz/FUIUCEBxSB5a7rGhqfa5lcStJFIs/MoZJU+iJ37dDrK2T
9yEWtY26zjtLeQhBzq2bwxFqC/81L4Pl90NnDHqhKENdsw2GjPWwSs4JGrfVNzqwCYbWavRZqr+Q
pkVGnm2RbFcXJlTSTNSb0S9e9rxrTvJS8XnFCOcPMHDx2bRotrM4JMQ3Jm/ttJo9G5FYofxwDZNB
LZkn0+RGsZuJMBnA5+ql+AqHXjPQU+cXGDxFyIDo37lisMDtyPihK7NZFQuKgJNnxw+0J4WPLgdc
btIq3TfGpJ1TJIroeUE0UY5Qii0Krp80N7Ng79mgSA8jOZQwPRVUaWGcqhqceVQr6X1MW3rwUhXv
wLEpX1JIl+2opvV7G/rPRUegHoQqb9iXFf4/Xlwoi3IF2CsQuSimKhQllb3DrQKAtA75MxtUUFwD
EndxC6Ftt4GKyO3525i+pcwFVaY15sxwI2cg0INiXwcpwpSasQ/A0KEZZWCU8E65HXR1eUBqzqJw
wbmGdVZWRTvwkRFUjuexrl4AsfsMU0NnI87azpoFU/8vzjz4d+8yL9aFKmGRFw2oCoxp6tvTlqvv
ygMJYq//CbEodZheDoY0iqARdM/M/L4lWOX2c4J07L+asjeW/7uhOOBGlXaDocTipacGspMvm+bv
byn08qB4N5hlf1vAnSJH7ulGdYUSYVp+zqnmm3b70LfpL17SZ4xWQAXFPnIrvWSZ7pOqC0dSb2Qg
6+sD9wLwAxbAafO/fzdYrS1hNEhbN5JaHmigPBZgukNkZHd7TlcTj5kUhdMd3j0o9X6MQ1RS8lwb
3EjnLGQQV4KFqi8N+2iP1reG2L+6DHzyaTjBw26jArM2RGQFyA5mWOaVnG6nl5aEE8v8PQMNqqxY
m0+3R7ceAXhf6EgBFbFMP8ymmorKq92Ilg/6UGAOn8r2++0YaxsMuQe0GpCEgJK1SEB01ukSya0T
wZwvkfsu3pila9VIpIbvAyx2MNG8uoFPIWqV4iHTvhVuD+mFI3HOOn9w2a5HpW/wjkMPNyly6euL
4p3fD79uj3J1nbz/KxabXBRgNaoJw9SLBxik+lniwv1wxysI9bhBmfw2GPSP/tyOujG3bw5v7zYB
VybAVrgFIqeooiGnL23ubhwq6wMDYBvpG967V8gxUSTwP0gyJ8oUj4QY790agAW7quFsyl5Jmv/A
s/u5a9jPzHQ3ZvUNz7E8bebOETSl5wr+cpcnjs5aYlTIj3tL6EEHT5zAmVh7cnu7P1JRpwF14/JL
no4sahO8WcHLKuEMAn0LeAXCx6zWfrYyxhfgUoZpzJKjIU0HkuVqCPPRKXa1Z/4Yx4aij+x5u96j
GfyVdP1FUgI4C2D/ez7CkpuV8Cv3BxPg69vf0FrdhGiMAGgIIA/Ezz6eMKXbArOUOE5kchyU/R/a
auVZDtQ8OmZt7Kus4EFfQc1BTBVy965x93VhVnhrjx7Ws1Y8wlhMOxRJLx8HKJKggTk5oJLzlOyy
tock0cgKz0ejgh1jpEc4SKh+pxRrDgaqDQGAlVoAPIO4wyPdPnswH4IHK/E+MdZXu1oT1lkQNFJz
OooXr9k4Ht4ujOUnhoY8YIkU7JsrSE/cdRD0z1sUY0vUI4T3TzMarxMBkLmrnpyOoz/JHnW3i1D6
eDS0BqA0C1LtU+yb+YQyiPVa6PzUWZn0hS3OifsnkSmA6tbWTljdbCinIg+fJc3MxXeCTEc7NUhA
ohSSfhbpd9Q63l4K6yvhPxHmv+Dddk47uxyJgdeK3qdhwdtQK6AqUP59G9GjEN3EpEOF+grkQZIE
guOu6URuLT6bcPmaHHMjxPqh8Z8YyydRPRhmU/bEiapeu8t7ipopnX678CPwFZeRbWQ7pbS7Ena2
U7KlK7aWb70boLd4LNmd7RUZNnmkoHgfW68OfaxQWYOW+e3PtRVnUdScBHB+Ro5BClhgw3uke6hE
aG5J+q+9zN4IILA1x2e56pq2CeSjRelG/Us1Af+C3rbwLQJl1o1kYHV9z0yT/w00D/fd6gM6HB5U
QMZHkx1Y+E7uxkG39fuLRCBpaAtpJPz+K2QGZvzLxjNl7fdnhVe88vGivDK+hcco2E28ciOjYdAs
8iBXrfF/kXWCtgRcDBBY6MEulpZhq8SKOXZo2YZ68RS/duW/+Ap4Fc9Kb3NDmc5nxLuvoNVJnFBp
OaiUmz6toPihSfOvybZImWbpHuiQ43S/Yq8DEtPisjcQRJbHyYJqw5bQ/erHgIz1LGGNXsZSpNTk
SWoW3MMzIa72VvuDxe7G517bF3M+OcNm5qf9IuHShQ6BoCrxolg/euY/yKN3Gb+zm+nI443jbO1c
fhfq7bR7900SqHlxdLnQbY0vhlP6be931vPtw2R1wtClA8obasxXrQvh6TBsr7gXOfr4CS3XT2Pn
PP6LEA60JNDYslBtXCxer6VjbBDpRomOwlzjT+lWY3V1EO8imB8XL88mJ29iPJbqImhT/1+gf725
konuH9qNwIF+/Plk6gdeMNRxUGhR8neTwqnhcHuOVlcV7IVA+wA36AqjwmpjMGjBEEKA6M5zD/fG
kOuhUVR60DS9eXBMqH3eDrq6vlwHZ+/c/ga29eO4JOni0spnJjCkFCW5r+S9cjeeCleXlQXKNFrB
Bt7Kbx2yjzFyldlWomX8MdY1wydT/2SglQE/9R82/Bj+cjxvsdDmmxGQ189Kt0ycXtdK/ggbkosz
2p9Tuwgdq/x1O8zVt1qEWTz8uHLHgrYVfyQUT8vYRG8KWn2xtuO8xPm/vx3t6iMtoi0Wn6GXmiI2
BlVTkFgg2VajCZzSjXT4dpRrbS3YPxd5VfBHTd678V5vomrLIH4rxOIYgAHu/4ZwmqM5HNpf5pZY
xTzxH1L6D1MFet3HtfY/pF1Hj9w6s/1FAiQqb9VpstUezzhsBHtsi8pUosKvf4f+AN9uNtHE+C3u
9WIAVRdZLBYrnMO6qhvwIi2OpT0+zNTCm7wFvJp7tK3kg59Ozz0hmnVTm7foDRcIawhizkV6FEQY
eTgXxw7sNPRQNHuKCqin8Q4X/k0oBkZwEGuBPhNBwLkU2/YmI2jN4hgaX4o4aD5fNzGlEvA9APgQ
bk7uqMdTdwwbyoojZ6SILBCQodp6M4/LIejq2/+fLGmP5noIKm/pi6Nvo259AzLIyd21q+bmVB7R
E42kBWtpwJaygkZ+EuZAbJq3Q+c88DW4hSO/58u6aKIC5RKCSRnxGXEvs00VUK4Ws0vLIwUFcHGs
2LLpfANUSprYX2kJYsYH7SKKSXYQgQ4eaavyGMy3Vnbz7oFAYWgIYYHFhKcmMgPnhoYh+bUtaSDM
+btpfLTZG89f/8EAUBUEZI5DLvM6CWM9Sj7QYKg2q3ublxGvboBve12Kcp0wm4zOJ7w1kUA9V6RJ
7ZKnYj+GKv2FO3TXGO7bdRHKLcfEOILlQHDYS5ZsJFmYFX5eHotl04CjAGAoFvq/NYal8GmAyUVp
EpA/GFCXM1FlTRLTGJP8aI3tLbQlyMQMXdRO6Auag0e/Nl6XHEmJ67qJS0XypGdShe4nkWfTlKXn
p2lxRPfGU4MefTiPjeOOz329/iaz8d1g476h03ufOeBrBY8goKbxnMJsl7RrNXPRAhoUxTEI7jtW
RH167026kqPiHgIqnIsIHmhgAnnlXLd0RuBRBaQ4tvZhXZ/QLZvpYJoU1gf0B8zIwTxQ2pRTa2wY
y5qBvfdYlpseDQLvN+6zz0unNKhrVpAEn18xLpLetf77nQw6fbH+KF2jI8YU3vVk9wdOl7J2gKA/
2MAJ3tSa5mXV6px+XoqfRga48tnD59NqV+Yvs8801qs4mY6DbgDgLAC2EcPH578/DUhCwtzJjpjK
jIIG4z2E3ixgGprb9V9EIV7HlCx82sXIaoaZoZagBHP0HRq1NTCyyG8TCEUz+pevH0mVI8A0rhh3
R6/DBbdQUuSdWdMxO45uc7RL78YcAKW5hH3kMON/8MtTr/HVqqOCkw3VTOGv5ehmBbwNYKZYdiR5
Gc8huZ/67mUCve511VQGgXc/XDUEIYMm3dYWaVjgZHl2XNtjuj7Z7z8uAJAAuQeYrZDolXuj+ZoR
Vo9kPpJuH3zNht31X3/ZvInZwNPvk3Nzq4Kp9dEmOR+BO1W47p45TzMB/FsQWdUdDz+l3ZcV88y2
jsJREeQgY4NXNZDgQlzW0rJVoACY8sKejhVAYN3prbTvK+MWFMFMV+tS2B7ADTFxCfgc5FTk9JNf
cbs203Q6rs3RGO+XHO1W6zdggrfLZ7PRdcMqrA7SkJiHh0Y0JQ/b2hWqKtyw+bEK6aORe3Ffuy/Z
oMN5VlgdbBpJNbxNxSSFtG1z666uwQcOJ83BF/0ajpogVCdA2p8wHMjSclRHQKs4Nnvn3c34wBw4
VUDIP3HTPWCqXUd8P6h+pMZ2Nnd++vO6bSs2/kyE5EnzJKhSf52ECp/MKduiHwiu5skzy11Q37Pa
3F6XpzDpM3lS3DEkA51cb+Z46AD4jdQoKS0RfsG+GOIu0AgT6yMFOcACRXkdMQdGGeSJ6ywcp7Kx
GD/m3bN7sPin67qo1u7089J7dxxNJ6l8fH7BOEEBIKNtCAJpd9PTQ1t9uS5LcWSgCmBlcOfhH9lR
p6ELhL624Ud7egIU5bZdXwEtp/Gjims1QMt2iKAGbCAguTm3NwDpYSK7I+MR8OXAWNngDgZgHlhA
gulwXR3VzuAR4iH0gHu7gDA0giIHcHQ6Hilo3DPnbdXca5rvyzvPaoM7c1qOxyHurW3RbK//fNVu
nPx8ec5+ArNckQ74+bZ7m+X363zXt5oQTbEX6A0RlUsMJQB+RArR+n42Bx/TOMfMusPdUtroBXmq
dJ09f0DspCMCMSjboRaOiR85Q7gUZWVZFQqggcOjHPMISfulTn4k5HUqXzCV+kpvuBf5Mf1lBBvq
7Xtr46Y311fzUlW844CRiPZAAryfP9PzJ26O9SG4o1Y6HB38htK5zSl4Fr43zbujUsz2A9kCCXeQ
HOE0nVs3fkNTGpgfwXEFMFyDHJsO4eHS6s4lSOdnJqwJWyGBMnRhR6zQmJ3y+wCiQUgATueLNLVR
+21j5qQ/Zq9A4J+b79f34dKq8fOxNn9s4TIIIG3ZcWbmA4LBGyfbYFqz4u8993h0WsgTm4JHHM8m
yap5PiyJCzjWGI2KHEw0qG5e1+FiiYSAEA9MFG7QTSb7SZakplk6RRKXD+Auwf1y/fMXSyR9Xpjy
ialiwLxauIvPg2vMGvsoN36mriaBplNBWqN+zIBgnuRJnIw2GIsL9IZo/LxKAlqmceiRdLyEMw7t
PjXsdAzjZvmeBLuKlv+wTKcCxM15skxeE/oVCQd0enSNue96lGRRNnQeGPDQNaul2hF4SR/D5qg9
YfPPRdW2Meeg1w5jx3q0wF/SWuVmWjRpC9WCiRk0GBQwoFBOOReyAMXUSVtmxJk/0t1o8ea+rI1a
czhUqiA9i445F5pYsi/mVVGME4a/j8E4H50wvfcn+2D15fb9NizwnoFzA2HAKz5XJkNXWzVlJImR
DIxDPj3l5hSFtY798MKr46hAgOuiIUTgjAptT2yAEeYb4H9NYnvuEEtOG3fIntAgDmaPWnOBqLYH
TVwYl7KA/gnHeC6qBLpIwoswPdZ1bT6XZuq8uEn47jYdKHQqRaTUThSyV2upJk7pcev0b3b/dn1X
lDr88b4ghkI/gfR1Z2oXUBV06TFf0CARct/brmmd7K5LUW1KiBQcZgBBJorI61wHkI0sxQBc6GNI
fvfL94V9Y+a3uf7xbilImmJiA0cSkNvyc79c3DEfgpIeAx/Q1JhfHwimxJrtkOuyM2Jnz8IXkU08
kSRW9WRPACFezKaZ02MP5l2/q46cLHkEhtkftZvtc+I/V4z8/AftAJYDRESCaUAZV3LKco8sCaxt
ASBLhvR24R7M5THzdeMFl1BcQrsTSZJdM6Da9aTz0+MAbMCtHXrlJgdgya53DPc5M8gU9QuosjKr
Xje5iU7ohq00KsvW3iED3+m8usJ4oC5q/GhHVcAehDmmi6nZp8cmdDdt/dFY68h2vtrh7+sLrPCD
GLK0ASuIKXSgSUsXoDUsxJpRuj6CSSvd2BhyOJAQY281A+/XdVHiVF3Yz4koaYWHMvBCzpb0uC48
Npal3jRrCQrCIYnKbgUcchitK/o5uQ6uSGm4QBsDsibcIx6n54Zb5WwhEybP4sLFeMCasd/Imot0
Jgbf3FdzGb8FSee8/1q2sKpoa0GhESB8ko+Z2xxk0g5Lj+BiO1QAaTSrdpugVfX6oirtJETCDC8K
JDBk4GzW2JXTejQ9lvOCEtDSW08FCFl2Y7ssm6LKAs29qdpEUdhETQEzP2ihOl/LxrJ54oGlDe4m
7O8qPDv3Xro0T3x8NOZd3u5qi6FG2M785rqiKkPFlSN4fNDUhMjgXHDN15rQ0kqPNiAb6ZIVUeut
O8dJNQuqloNX/x8x6GU9lwOMoQlhMzwOcfco13Tjj0GnimrPEJj/FSH+fuJIBU+N5xQpPbZoRm7T
t95/DN2HIvx0fcUUtxzW6z8x0tEekHUwZmZgq6iBTsCy+A7E+s11GcrVQnPInx1B45MUEZaBOdk8
COA1g2G3+o/d6u6qkWqkKDU5kULOF6wF7OG4WNgTuwHhQ7F25W0dODqXq9NFMm2wK6+MLwl0SQHp
sKAVjTd4JA+oDlxfNLU6GGYUoI82It1zdRzOU6RLxf7P4XEykS2jvYaiR6ULID8wxkkwenUR3rYo
pQLMa0riALFhZPV1taPT8sGfifkPewOoOdTQhS4XIMyez8AG5dd4BKb0uXI8MJ0Rjc9RKgPQfhPA
6YJWXNoYOsLfGEOTxFW3hNveWX5O9pLeh2h+eG8iSCQvsW7oCsF77WLMpUhap8aofBL3As3DJp17
APnjBrEo23hloOsKVimGSAJ0MGgJxkUvKdbNJbfHDs67m/dD1Uaed8NRDbhubTohwhpPvM3qGIO9
tOKGAOyh91R0jwXX3OwqEQJICzUNUROSLyF7BuTEYmXwmcnO+54Ue/fX+3U4FSCFDgveVqD8SNPj
WNRkUyVg93Nmb47csdY1OOt0kQ4n2GoKN2mgiwln6QML2P1l6sDYlTJwLgG1DYjZi/7Eaqpd0rQI
SChua1C29sf+HxIbIt75K0K6Yxi33WplnhEnwEbPR2SYdP20qlvsVIJ0vXhpZ5F0hhJrsZ8na5Ot
bFcn9caeNe5SFXKcCpI2fwVMMyEtNr8KN01xx/hTWN4BasMJImALZbquHZV3BmAAQkCBpwfen/Pz
UtsBys0G9KqipkWD/qzLCagEoD0fb2fh00CUcC6AJEaHqYMeApqfFnvT1X9VxgWvH6KCgYzTRUQ4
jS5H/7SLXAAztslKnsrhpcl0QK5i0eVgHkyoAsgVNNsXwCkjdnzIshoxdc0qHiWl6R1S38aY0gLE
7nmiy6HM+NQBSSKoNHgAygUUrQhg/AQ+jNwQ4hZmOVheacQOeDhXq4ncXGNyyjXEyx2w+ACHuQg2
ixw33dQVRsx8rzrOjZnclXlj31R9Ump8p+oYCWQzRMqhAPCR/I03ZKzmbDViF/izk/nF8TDhVnzF
+dXcA8pVC5CzQWdFiI5+yez6oVkxEw+zs+nO51uq6xfWfV86Nz1faVelgxGH6QNQj/z25fodoPu+
5G9s5iIG8MWxmbYhz6Mq+HpdgKW06ZMVkhxNl/Th0AsJWbCxqsjKovzVeAN/65v15z9ubA0n6n7b
DDPmEYjik+frv0BpdkDtxWwaXqlI5px7BtCuLzYoSeG0xx14LEAKZ+mIlhQikO4EeQDcA7rtLsqO
qzUDZIwG8TISoA8um2S1Ad3387oiYi8k73AmRQrYpxoVtcUx/BgIfa9VWO2bOY0zACdt0mr65YDg
6R/kIe5AlyUwKGDf5wvXmn4ydF4TxImb7MOxuXF5EdXIVW0wZ3hLBtRWrwtUGCMewMClxPQNQO9k
EEcXFF81pV0Q+/n0fQmrrbm0n6+LUO0UWkTQuYfAWgDLSDrBjw/B2vixnzwS+mwvH3irKUKptgk3
kQiqBaaGHH/2ybQueZ2HsWc0eVSX1pNBe8CkOdVnFyxZSDjlt9eVukTnxlzMqUixsCfRaE/sNmmz
DCjj43QwALyUus2OVsHThLZLi6Z7Iw8ONB9eR95/MNd5N7Hyo7eAdJmUty7tbheme11ezjmK3wT4
ARBngX/nAsSkn+lqhyneF/aUPjMjO05Vsct5dTckwC/m7JeV4se19bS1qQ4qTuFzANomkOJAEYwL
W7JccAsVCXoqwtgey+HgeMmwAVUeO9AuZbuxapsHRvMfeRlyjQVfNloJrfFlTKhBOkbtznciLwtQ
BSVGGFv16DysSGLezH1lPmZg/HsAQFV+aIBN9TB2M/tYzZ25G9DbdmtVwy+NSSitEDQAsEO0DuEO
PP8hs+dnQ9ahzudltrvpit6J0pVND2BItm4AaMa/VW1ZRMCzGT90Pe0eagzwbuu2cz4lPWm2aZPX
m4TN7QH4b+kc0c5oH+s2Lb5c/6HKrTr5ndKBHC1m21OWhDH6OeiGMrZEmOX0XoZlSjZs8Ohh6k13
G9JGt1cqV+CeSJYOjdVOyBiMWRIPi70NKOjPlq2hK3grAhFyKkT8iJOTOdMp8coZQsS4MtnRYN/w
zeq/t41LWB0MS7QG4LEt5z4K3x2NCaidcWc7+5B3+znTpUTVq/VXhNyPMqHVpUbsG8TTWrxWaOnG
QOlxmrQhsEqOh9Y61HgwrQIWyPMFq6fA8LyBhjFPP6Y9kp6zs0/HX9eNTnXRwP/bwA5BsH3RzZkD
kqtcLfjLOkcBAKy7c/jxugTVvp9KkIzLW3uTJAUkNOsNC25a70f1ZuuAglVnxwN8iMAXBQqF3DXq
h3XtdmUYxCaIF7sGLRvhN2v8uZIKMPPNxs9215VS7g1SRRhbAiEeEM3O9wZo5UmST2YYlxgT3Hkl
Zwh2OtCDYcRgc13Un/KBHOygA/6vLMl/VchOsc6awnh2gl8uBdV77z064fLYVAz9Ne4R3G7fvYQA
lta8wcjuduEknn2yv/47lPsItkR0YHpiGET8/eT8ctoboH1YYCmgwe1AhGC7b0WHIW3MIlVvK7hX
NXe5TqDw6ycC87wDypK7wnBeVruMGud7ZkbtzXWt/oQ5F6sLjjeBcArbMaVOohowWkWeFWHcj/50
i7mN15URC2gYc/nIi7LZmX2xbLvWc1+8pLRvy2rFmOJasg3HbEKcUXA8rFnAb+hajQeHtd2+t0e+
cetw2oTo+dxPBU22DW/JAy6XBoQcIdUoobrhRJufh2w8EKTkaDEfDAB+rH4SF3Z+sL0b171xTfAj
Yxqj5NvrC6balVNZ4iSe7Io1ZS1mAkJ0zTQ++xhYZXIzLin9GdBm2DDe6shNVQ7KR5IZdEkoQ6HF
5Vye0XArx5R4Es/T3vrGdLP6ys8jE4OXPloOgAB//nnXYGXd9GjQCYp7L7aK+Ppqqcq+BE1qmNNC
9IJKveQogn62OKucJDaydHn2AJj6sPhBjjk6HwAKHf3O18R7NBbXjwO/Dn4shmmmALS2+NGvcl8T
lCm1BQMfQSc6GA09ydiHNKlBfoa0vU23prspDI1xqNwwgn3MpDkCjU3OpK8AohvcliLxaDTf2mR6
rVm9G5o56jEQHXUV+50lusZ6pUzUlkFWjIrTRQO6z0k9sAEGORkPAKEdnc+srTYGx7vwe2tSTQZf
5fh9MdiBaB5ggfL7lqHKkfoJjpq9xit5y5EowHSSZhmV23QiRPL4ZuMZWe8GSWwCPrahVaTL2asE
BGhN8kJkhUSz1bnV1/k02GOGWGzZWfZt0GgWSfd58fcTHzFaI0NMhENFZ/s38H0/oKK2vX6wVPtw
qoH4+4mIdgIYZZVCxGJ9CN27dDo4o+bs6rSQLrw/cJCAH0ax5snkzx3VfF6ngXS9paOd5b6fwrGZ
5l3aJ9/W2nzyQXn0/1soyV/TpO7dJYWYrD4k9jYZN8Ad+wcR8Cio0Fjo/JPLM2EPssGU+2G8BNvA
uOEBamiaWEC5FyciJC1qTFEOfQ8RFK8gG10yGhVUtxpKS7hgQA8OfGzJTVeFl88z53Ai5iFJkf3f
d+u3ttR0LSulAHYG85Lou0EkdW60dl6FtW+2uAzGDf1QOVH/XA26cFH8VDmgQffkXyHSjTbCF3L0
BSZxV9dP1GFRW9iPfJ6fETsPURsgxh8F1ck6b9Ox35RMR9WgikZOfoB8ycwikTp0+AFVjaRP2t7P
tfsw1fZzmc5g5nL/oa4O0ArwxQiAWOgtuYK86OdC0B7HQxZhCt5YN7ahMQ+l+dlgsIMgZP9C8fcT
b1OEGNhoUjzNO+rvSxcTSOBvu36IVNcYpgWRIML1gjYiyQJXkqGZAi+0uAPCLjISuf2Cui7Zm/5g
3aVjMdwgWwjishYDt9clC4O4MBjgCAAQAYzryKueK2eDPbmiAfxczfMvqLodndzeshnzYkWzC0Ek
vjH8FXQGucYzKU8DWHfAVy74YGXa3H6wV9sfV1T2gWhyUxqgp+wRVx9m0DdukCzv9tf1VMrD6B2w
/9EQj1ryuZ7WgFgsz5CGy+xPafabhk9l+qljL9elqKwfzLKogiBCwCS4dPx8hKtlOZEgRtfbzkLo
MwF0sXnJWyT8LU0rs0aWnIngSL/nRm4jLT3+KNOXiUQMmSIKBo/263WtVAfgRCvZOklqTh6fIImT
rRVsOo3T0n2enG9NMXWeMeBZH+fB96n98u6ZUiSFwj9jBLihECFKftcAQg/BCDYyNkWUFhGfdv+y
OmJM4X/fl/acD4a9EgPft+ovCVhbslxX/FIFC/9pgHTQ+QKlVpBOEwuC2GuebO/gJjszub2uhDJh
eypD8gPd7Nt4R4ocipneNoW1JeD8w7PppW+Mj0E43VtO9dEquLdtBvLFrHXgCWKVZD90Kl8ygq63
UXbFzRlzcDeUwUu1HsLOjzh/Yi2N6HSclp/XVb6ElRSGgYy8IDhB+48pxcEJvEE21GUQG2ab8QMD
YwXSvWv2cewS52eIZ+cHK+dIDrMsoY+Dv6yHvkty1EuKMUoZ/cKXqbjBCED7wUMee8dZDtZlmsxb
WtLPTVq5B6PxOmRqpvn9sQRqrC5AeQFrjBtDsmkA2Drekjh4Nk5IeFVPuwb/83X9d4qDicKxmMkQ
I8sXeTVzyW2LU8uPJ5BnfgnKb9c3QGHWyMqjFhlCFZweKQZeO28BFAuqhSxlz26WfV9cswdPQ3Vz
XY5CjbN9Fn8/ub+7vsEM3poHsTveTSwaE83VonTEGFYX45Zo+Je7nHkbdm3qp+L77R61ycOUgDms
OThVswWslSZUUGpzIk3aejyh0eLBiyAuqru8uAWO1T+sFvAwBP+eADkTu3ayWrSxW4uXdRC3oX2b
dP0Lt4O36yJUdzEenn9FiL+fiOjJ0nWtnwWxk7DILN+Q2No4yf0wf7ouR2FgJETeBYN2nmCFkjxz
OuYNdYGLGaNYnG9KzzUOoJOYgedrlBr/qbQBDBKEgiAB/0qrltu4BlA4CmLC+kc2VnskQ+54ST+u
S3nL53ejTAnXFZgi5+1h3FN+wqeGYZcUXJrI9N52+Y32GSFc34U3RnpAQD8C+EeGsnGNznSzoUM8
Oi7FrwXl2k3jV2EZzeZkHKwhJHcryiArGoxhgC3mW2/qAn0mUZtbS0R7ZgBVtTQ1EY9yP9ENjMFS
Fz/NlQ5yaTS9xz1UlFfigDts3oPstzM+Xjca5fkKBREJpgkEjP25cRp+mvd5X4axD5Twp4HpeFAU
38cNLppkkLbCmKxklJUz8NbsEEyZ33L0/OiQBlQXOYCtAhT3UTQQpJPnv581NemtNcTVYM0f3Jz+
tIGs55X5NsiMT7REY7Nf9Tvi849tbT80qw5KQVXwRuuWK9pMMOyMCfTzH0A4OKtY46E9wwsi3360
wYjRD89FJdqe+R68lxta+xvTP17fOIVXOZMrRRArmFWZUQaQ6y8/wmb5wqzgBvi+K5A4c910qlIY
6gYWhpYEnowUkmH2YW4WHz0ogzN4tzRfgJVJ12Tr+NNrOOeexr0Q4dWlA4luPoCxgowX7fDyqFLa
ktEf/QquDPPVn1yXph9KMlof/cq2fmdrCMQCgC1+Hlrb2q4NIV1kIrp5RFEcy857q7tlYxY8Bhlo
qHNwbt221Bw3zOiniHXOCHYQc46GrvA3tO+mB+qu1nF2uhSIX0O/8cMkBJM0nr7ITZe4ojNrd33z
FEcbnLwmUseCV+8CFSG01xRsz7jVMr4dwX9lNrvCf/91ABmYGUfrOpqT5JPRIBZM2gDXQTD6mzSc
91X7we0Dzf2puAkEuzAmI0TjxQVwbmcm49S2iDbstYsm6twkqfOEEc49LTIjsnxDE90oD7yY0EO/
P9IfF5PYa5A5PUlHUf00vvHMfvYydj8X1XFZSR+VFcV9lERmZ+yy3PlYhu/GiELkfCpfCkiKOvnD
coe7aBjveJHeD64O5Up12jB+iFAXvUT+Bcb/lA5rByo4TCH3NbkzQtI9z80YHFqvCG5tOjuaNVX5
aMQ/qImLSdGLlvOMcO5YFEkly3xy0Qaap7qStU6CtGgl447R4o6P7XlPvJ3uplR+XtCEo4EMIIHy
TUlnsArVtEH3ANpnjWWMfl8/rqqyNHYCnGQAMEBqTE67LYbRNVMwo9OqPnjp3fjbr/FC3IEnvFt2
049k2bFmU/pb4+t1weJ2lP0gEVRdmGzBCZMDEwK62aFp8UwszacqeSXuJ4c3wIAAWnjzZVp/jDrT
ExtxIRDsjQJZQ9QIpesUDM2NOVeIOeq82qPk8ECM6q6pQPdgg9YoGorE3Rnoq7qupmr/0Mn2V6r4
+0mEHHY1rXpAXMRzZX2qlvHLyFA8vi5DuZTAKQefPGpAF1nvGmyAWYVJldgBrWCRTFFW5ZGxfq2G
4+h8HPt8u8xv10WqvDxIQgBNgwHvy9mkyc+431IXHri+d4qD192W5T9cJCci5KxYO/QTBoXNIE7z
/Ec4Ws+dGa4RTXxNAUfl5hHdoHaMAwZKW/H3kx1yq8xhBbq74yljb7bLbmsOrkXf9n5ZOdrpEuaY
h+uLp7REkC4grIJrQtr0XCJDEgPmz5Hv85MZc+XDsg2TINvZNK825jCYuxSB13ZxklazpipdUV1F
6lRwW7jyHF5StslCZocek/W2I5uZbgf30BW3fqkJ8FVmj1FzpE6h3+WE1MoHE7yAHT2SYDPZ9477
/v4wBBgCHA3DF2BTkQ5zHbh9Vy4ZPTrNvVFuQ09zpBT3FIDxQMAAyCWRUpJCX8Av2ClHLiDmfD6k
3Ixmy93VYGbTYcsqBcGxI+Ng+8hmS7YgHptWyycvThiIyq381pzXWzRalrpKq2JHMKSAcAnjauhf
lVcsc1vHbMzBjcfci9gQhYtu8F/8VMnBomzo48FC0LYH3L9zs+7QojutOXFjx53i1i4+TUb3aSjf
jRkELAZ4VJRwBP3kRVpjdopxWAFyEefTvejart7vsUVgAngMIprT5T7TrLUq9KVnbsxtsOwemuH5
3af/7PuS6eZpwYi74vvmtGu+VX2x67t8FwQdYMzHKOjffxJ9wFejJ0YwaV8wZQzEK1agZTuxg4oo
3vYaX3bJyIXtQC0Nczbo2buMxQ3wFDGWTk5srZX5NCdr+DWoyz4anJbfpQ1cjD953UNQ40lgV7WJ
oq8VHhpkZw/BGODGB4fhoQ29+SGctNB2KpNEJgfDORgDEkAh5yaJpr7WXP3BicFT8Iww7cZNm2br
G4kOWUXhWFFuFjO0cEmYc5aOcVWaOUu82ontgkcQErkYDO3wBLIykAjk2+smpHIawNLFUUbBDW18
knday3Bh1VI5MTFicO9sbcCtBs7LSv7BVF3UQ9CuhYLiBWt4ENS9k9LWjUn4TP0qIubjar4UzkNj
3I+6gFC1V0gGwVYBIHs5I85o0XhtWLqxm04cHHjAQXCz0dt6rf8Pw8jIh/0nSkowBAlA3oC7Dxcy
PzvsY+jpIjKlOQBG708V+DKmQLKPB1OHQzeBIHHnBEsGSmlzuc19kCFxDr46MRWiOYpKoSDXwoMV
qG0Xk1teVY7BjFRSjJTjNinTXYEw3gkeQFtD87frFqgIYZCvROAOxApcKo6w0NOgCcnRuugDN65J
/duhbFP79S3vrFcnGL4vU/0paYHEcl2mykDwLgbgIjA4IV3ofyITrMnLFFawRmBgb9oqtsiN7dea
o6W6JgWHMMwdzyL0kpwLqZMKdOOt6wD/9IkBDs1jmqYqpRYOkFbR2YEATO6tGzEmZM+p78SMbM1m
35Io07FXKN4DqOf9J0LyermVdT5I1Zx4NDCCVhmRkflb3v/m/hOv0amYHsL5y/W9+cM3Kl/+4kSJ
EhyCABkrCezn/ViFuAbQmTN8WGdO7zJaeAfHap2ty1BA9zwMXaz5am5W7vX3XTD2T12zkA0t8l/M
Z3NcAMnZo/sGjd94qCf+gU098DsqAhZkoEcAgf36j1YdGBxF5DdD3A0X5R7H5XbnT+I3zzsDL0D7
BoyzFKVKXW+j0qiQGfpTV7IuQhaH5zW6h+Gv0xZkkRUqSY7n6ZoBldoIwgqUe/DYkwM8YjbE8NvR
iVfz80Lgdfww4u0P0qGL3voH0EAfo0gIWEH8Jjhmzo8JKZHDNKfVic31Q+Dfgn3++taoVgyNAnil
YN4MQGXSWe9LWqUGQZBksOylK6an0tRNy6gu0VMRUrhKKdA8jT5x4qIjaxRyAywicJYIYXcpr7bX
9VHl0jHRAHR9gJbbmGmRFsy2jRK0WGgPTvvU2zRLubWN4Z7m9W4a7W9GaT9mVbsjdfY6rvX7O3SA
IWLiTgCSJ/r6JE3ZWhnW1JmQ3Qzdtuvmfoc2DfhRx5r2brm0mstB5eKQLgVrCsZd4KylzWOuMwwl
W32U461oTO3DtBBMcsyH62uqshEcqvBP5h5Y0uLvJ/dB1tS21Xu9H3ttnBiP5fEfPo8RWJGoB1WX
PCgxt7ZPSyAQxs5yaLe1Dt5bNbGAFrH/vi+tkrX2fuHk+H5ZuaUbOV1exe26eB+C3AJ9OFoV7ENr
mGOzcU3nS5+YOZ65VRJNPjU2rVmVh5JUdO8X6BYoMK67dcyJf/G6Lj8u44zSTJMUd83ShDdpi9yh
Derfr01Jdf0m4mfKjh8lMEskn2BlchUsBfdPCqFBPIbVpljtqCuPDOiVc5DeORjAu74pqkMraAvx
mEHz12XrJclNQFcu6DRobpzwdbnPyiOxb64LUdgvCkJ4jiO5hftMzggBjNGyGEF5oSqfy3qKCMf2
6NrmdEKkQ2mmxcjLHI8iQquDsx4WjjJGqNFEcUTQXQ3jRVSIAqXcxVZ5dUB6hhJiaPIX0BZs3ZLq
aEs0MuQ8XZJiVrxbUa2b6+Q5HZaHoFhfrm+IYtehBhoARK87gJCktfIyNx2dDmtV0hdSvw6gIK5f
M81jR6kHEKQFgQUiMzkrZ3jdmAPoA3rwiIAnSQO1pPo83qF4LaNRBv2Z0gWQoi63Brzz4mWO6mXb
eJq4UhH0AYrov+9Lb5rWaiaGzIUXc9bsa7+65/30ca6rLbcxmBKs3zHf8BUjqRqxYunl4w/TwtsX
j2mglYifdeKESdqTMKNtEPfTrqq35m31xWijqd8kiSb8VxgBIo2/kmQ7Q4dkQK2yD+KwNY408Z4T
l92kgCXIia6hTCdK2ivfTgxaVAxj+1UD7EZ3uwYsylYk1pcf1y1bYRVnSkm7ZtXg9WlyeM/F3WYM
RMaaOEqpCV7TiAfxrr6oxi41bzFJD1c25u5dC+hP09+Ng/s4p8a/GMKJJPFLTgxhxlS2OQun2Q/f
69qKePgWOPMWCGaR3f/MddUB5cKdiJNuzyChTVY7aPkrPRKVvngwaHynwkGDOvO/pZOcjmsm1RIu
cDpNcbN4ezJ9LnUxgE4J6fCk+ZJ3eOLgopnAfv3DcTQRkkYFuTUbNwL3KcUisfBldr+ZmRP5pa6N
TTUbd7pQcptI1XZB1y9A1bD7GY839uI465c86B54Yz2DzPvZCdpfLDEOtpvtHKAYNkRHK6JWVNQ0
gIl4iZBWTiko7sjsowExfMpb/5CG6Vc2mZrTpBMj9vPExtOC2g7GZ9ErAt6SIiRvjhWi6Es0R0kp
xkHeTTQe2Be4w1Y4MxIYox9n6ecm+8bS32WmyQor/QL6SESrgRWigHKuSU792qMcnY7UeHSBu++5
GIDLP5Hy03X/puppQNb5P0HSKSrYOEzgSvLjZOm2bT9vgiDZ9PxDa2QRWT6n1XEY/ahv6tvl3fwc
uGsRL5jITqHmhXLbuY4etYqRZWhOrJPHtbrNnE2uQ29VHuATEZJBgB3Wy5oBIvoucvmBtu8PGqAC
0smi5xGGLV1Edglg7jRFTJIl/leW88/E1sFPq3cIMYmQIqhTpGVye8osuyTe/5F2bT1y4kz0FyGB
ub8CfZ2ZpHsyk9sLSmazgMFgg7mYX/8dIn273TRqlFlpH6IdiWrbZbtcdeqcU6J/SxJo6WlcyLAp
QZrmZA3oPKC36qqPrNIO3Si3A9gS7vvIoi8i4Mb4pjBiLgJRkAzPC5u6p1YEwo6crwUAB9VK9LAQ
HuFx8q+R2UzGXC9dzYKRHiIn6Jrt+E+pWeWXSrr9s+br7Y9yTPoNVY0E7j8eV57gi2USnE8T0QAU
EG6AKAUAWYQy7p6MwTmmVb5Dh0kk0cZnkPoFbc07lao3ntC/zKE5gOrkTIvu6LEO7NndkbVrCsFL
rzY0r6FLDriYqd/2em/0fTK2XRU7p1Frk4CmsntMqoyddNqo5yb1rV1C+FpSZ9EosDiT2gdOxjmW
RQMbrz7oOQCNxTEzH6ATi0K7Ze3HYuXqXlpsnGkTZyLAYTf9yyDFLgv8COdEEF5Bt5ej2ctqA1p2
z2M36htFqm1itPt0eEfTHBISaC1DAz/as+cF9sT3Mr0eE9wQ5XdpvQFC7ABK7vh7tRZ4Lx09l5Zm
kSMdY+EIpTlAj+/MGAws0f1duUTBhKEA2IoLAm3788hej4txLFrDObkFZzxgoB2LDFWDjyBr+I8x
FZ9x5+cBEXqz6VO9OHKIVjz2dsPPbd91B0lTtReZyUOlKWcjCud8/xcuXZMXP3D+IHBSqjmkxSor
kx5lhTxJ2QTceccRfGlldnCkuZFroCpBgZ6hFhyZa2nbxVHgkscJj7ZHiO5c78SisfQ4NXHZQ/fr
e2PFx9ipvsaQk7o/WUt7Dyc8cO0+ZF5udKQKICUdzUGE5IP0nzUcxETqQ+3Eb0bZfzVrvtYHueie
F/Zm7ulK35bagI6TZNSjmFUfYvEOGI2LwSA5DE2LW4JMvLIlQT3CAQYppHHUiG3vbPIqIPWDufaO
WlylC1uz100Hwj1llzgvee4FTvXDMURI1sL1pYsQGhDYasioI70+czUr99ALnyGhqfFDFafBUNZ7
QbXA7NaaHBaHA1Qh5g7ZtBvWeTbKXjG7B8LaHN64QgV5dD8hGt3dd7oVM/ObHapGdBA1zBiWOgkr
2yPXvzGdtSBz0ddACPYbSgiiz+nvF2F5VuZDnYFf/GTEw6+kqB5JYa20aS1unwsT00gvTAhZok1U
TCaQHLJDL99o2mM9hHyt5L7gA1h8VNwBpsD95c/g6FCBHXqUxpyTQ6Ezi7VvtigZC+v1/sosjAdm
JlS/g+vxBoWeGeCwbjhkHlmvH5A9sAJwvD0Zqt2aqdybI18B2S3dJpNTQzsTHEiQOZlPYJrrreZV
0zFKni3yhadvyaNTjJFwnfQ51pP0KIsU3VZ+CyJiZpwYy7exQ8H6ZxX6jzbX2QFdTmvJywUPRY0X
PoNkMiZ83hFO6lZwCGYjUnAetPjboEHcAhXAd0w2unsm+O5E1jE74lNqQvVEgvPcQG/c1E6zG/Xi
dSzdz1iFo4264317C+EPJJb/b++GC4kLrxopx8GY5AghI6+ddM9C6oYKjDVZF9bj4b7BhQ2I9xWY
3dHSA+TVHPnFkETPpDsgFnEjswnK5//2+dn8DTJ3S13H5+3263DU3fd8HoULyJoAfILi//Xe9sqq
q3UNn2fug199eE+fH/KW/35/2osXZ0ePcEk1Mb5fHIixFdn2/uwsrTa67wH4mIq/oGi7/rwStkYR
1NqnpmAyaBwvysbmG5ocN2XfbUqo0hleboNJZy0yWjqqLg3Pjl2/h2jZQBQwIBC86fM27GzoU5K3
3ouj+0Nc8i8AV4AkBSyP3FxXedlbDsAtNm76z1Q/+yvX1Mrn59dUL1jZE4HPUz0HaMsJ9D9Hq+Kt
NSV6cfDhaJ8tkdMQ2am2N0+WW3thA2Tpzobo04qVpfXA+Tp1QU8kc/N8h0wTvDy4Zp4I2xXjthd7
0uwVXXlIL1oBbB/Q7Ek6ej4Ww2t7o+gqcuJIDAyme/AYgfS21kQoZq0dz1N2aFZdQOIabSm4Cc3p
fr/2bQpA9IBmdnJqlJmgMaCHlIz7RbTVNyjVm0Hh+ElQ4+F8392WdhQqs2A+BlHwpFJ7bZXlVgKU
6WACec4fBGCaHkfHgEl/QCG5D9us+mr6yNS3hb9GwbPkiQDbTc1oLiAg81sSjWc5KEkS86S37UvK
/Id8ZCs38dKNh4QchL8neXGgp68HV2aDKFIvNU9ls4e6UhBrUZt+uz+BS8s2QU1ROveB05o/HcFb
A1iAXwHjlCCrEBg9e2M+KOVI6ZR/Eyhn7QuQe0ZxBfGU+5YXR4erHP6Ce++mdAsOONvkOvaA0Qzd
d+7Vw2ePO0XESb+mzLto6jfOCvVoMC/PbqVidBRxNWGd4rx6yjy2z430GFd0JVO76BL/mpnn8FHA
H2qe1jDDdqIMc74SnCwPA36AXhwfcLTZFjOo21SDg++P9ZNQxzb+4Rmv71gUaLninYamA4CFr13O
08qsqVBbPXVV/dm2+r2fxX+J1vtvZn5DcC7u2RF1rrivHRP3uCmiiqT+VuHGR9IidVaeA4uT9u+I
fudUL0yljt6OaemZJw6chZ0ixZQFrrNy0k4zPz/8gJb7/7T9rrtcGGmQvs50lQBZnTmCBHiBanvm
VtZGNW0e6gwwnt5cRV4tDQ05OjwL0ZoNqZbZ+TBCumCCp1snnW00a58mTzRfSaksmgAUCRZwoQMT
de0PvFWZNTAd8OWx+NrH4oNZsI0NUbA/dzsA3/8xM91kF/PnGAlL7cq0Tkpj4iXPrCyyGdO+9aPR
rpmanubztUI/LzI4OFLRnzB7ug+GzkwzTewTpEStoMusbtvQrAmFaxdtkCW0emSjUtuqFFXkNbET
cq4NYQONTGxsBbxzLvO9hDznZkgMuw16aObumnaoQlLpzdGDWFtAHdkHo9tmR6cSZ4rW7I86rXNo
AtnxPkG30VYHc2ikqhba52gnUY6B47123pzM6xMUr6X+jFikCPy+b8M+JckvjREAUCv9u63p2lc8
FslGS1Xz2KgBcTDqh2jPt9AjjNy5AVFF3fxkx4kR0CzNIqvs5KG2q2yrd/Favmrh2ANuHzOKugSA
RfM3vZaTJE9cAAC5sVERSM7v+8ZCFIPPo2sBVFwWjr7ZkVSDLh7Yu8E+ieZRT89V9dDU+4yttRAv
jgKBC2R9kc65eWbnXICVKzHtU2GG0CHi+spLb9opM7eDVvCEJEbsD+DtzMU70dBc9I19YvyDK19H
dMhnK8HxogmkfvAIBnzgpilZJZyRIWb2SaY/RW+H4LKOjHHFyMJy4KRDlwFAihjLPO6pRDY0lgRe
3tf9yDTBsaXV6HYF90Tuv+O+uzQ1m7I0SS3h96l9SnwQiTzVSDCsUSwvHdzItQI5CN4EdB3PnKug
/kgLF1dq1cnHKXXMqziBSpz9sew8a1vaa+SQC242SauhgKeD2+eGs6S1ZNK0mmWegGn74bpqC5TX
+f6GWXCDKxOzafOzJO66wkTYaBiRMuxnfzD2dTkc7ptZihwnqnQPZE7QcLy5fap80MrWNUETzD5L
gx/Hetw5zAIQP+WRBIFeUORrkPzF6cPZhmSo5U8Ug9cXxaglJO8yxPsOe4Zii92uzN3C931U2X6T
wONJMS+2QXvXzluHmyfloBvSy4I6zla8emED4dUw1W+h5eTj1rseQjXErVYNCEigUP+WEKl/ak3G
N4xr1sbqDWflqbk4IlQyAVLA4+xGaq+XTTe0HfqqXJNuYmJHolt5piwO6MLC9AsuLu9eK0a/L2Ch
TePn0vb3rZY+1O0Yum25FgIvjgaqGuCKwZsW7eHXtnytascpND65XSBcbRPbxva+Wy/sHtz7/1iY
B/GQvUOOhOBZomj8I3EA9x16/sUbcMq9wxDasgG8RrR90xcLFa6+LuLYPPWS/9JiIw280UwDRuo1
S9OkzK8eHNX/WJotEEev6UgUPE77KunG+jwpG7hhSyNQRY/qzxEx4DCadA1QrkZldTpxL7wBmtXo
mxkRCluN/GzRfOOxEqhyb+U6dZc8YRK6AdoCwvI3lB8WGWuZOT05yUEvAqUzAIwtZqM7s2lPmbTt
qKxaPfCb0Xw2s6Z9sfVBBSYCchk4NR2C2HEFkthS8x41mmd7mk2SJBBr2hJbDl8Lb3BA3Nt4jyav
m4PjadULiC7z0Ehi/gmLlz+wEQesBd7oUJki3csuBk9LrBjbktgqH+IcRbzA5eDdcVPL2bNa1h/B
8lQ8+EmcRirfj7I91GjA9JLIKyLQAewSaNMNUN7TwiGJo9LxHmgirCdEbchCM15HOrhvnlNIUIaV
ptcPhtfZZ7vxkr8RqHob26fNtqb9uK2Vl23LrmrQR6n3Ie8RnraOyEIEQO7fqnKzwK8oCQhvtciy
mmFjxl6xBbQ5e3ZzLdkXhiw2stPHlYVbOi1sd8IVIEGoO9Z0rVz4hyVGKtBehJYGAM+fRRKVdBPd
31mLJtBr4BlItYK5avr7hYkmrlMLqlv2yYk3LkQ4M9wUjL51/Md9O0v7CnQf/9iZubrL6yRF74R9
Sulryjdps4FgYk77MBug0Mol0vlrWbal0+nS5Gz2AJIwqwo0BSe/3wIi6IzbZE36c3n2PB1dq6Ag
RN7pevaEjbzT4HeIInU8TDKB5HRq7seeftOsNXrmpU08EX6hNoz7HDC6a1sar1TXNRSHLTmS+ldS
8pWH+ZqB2WVb9MyUOYcBvY/io6O29z1g8fNI5CPriS6Hm079zrE4S0hlAkkr/m7N7mNbrZEBLESo
k6gklNzhyfDoySMunHkUzBh8bhA8V+M96L657u6r8lXVZ01fA00utT7BGDQTwAo6tafOpqvqFCRW
CoZkCZEbhMYv4PnZgvxtB9jF3mi7jxTq3JbDkhDYqJf7c/k7YJxfU0BdOQ4kVJHhmrO+DLLJAdFD
3GqKvA6b2nqQqbcjuBgpxNbHJrcDI+dok/S0b2SwnSD1kx3e60PAEtA+rPyayfVufg26ftBXAkZG
BBzX807Stk1H3BAnJz/WwFfFtgh48tM3ZRRDRIwYeZTyp0z/ed/u0ga3pr7AKcadcnDXZrWK2YYw
FDkx74GMh0Qem27lhl5y2ksTs+ORdwYf7X4g4K56lU9FthIOrn1+NnEjgj5h+riY0/ar6X798xwr
Kpf/zs/sALQFNzp05ZIT+WwPMnISM7q/AGs/f3b8mVZbKCVhgA17RxcBXhwrZ9LSAWvhjY4wCXqr
3rw52qhy39KAhQduoHWCPmPWTioD+jW6Bi5HT76DrX0CjIJVFk8mA9wA1y4lmDvW5UgIygh2lI4K
20UPu3xzf96WRgU8x6TSgUwQSHiurbAEVy5HXe2UGWVQG8+e98TK73n+8t/MzJYnVmIcTAUznQEc
L3k23Q8DXppGkq4cAEvnLvgaJhEZNM3fXIMgXC7dNOPkRCG6qwQQZa0BNS2w9lUjToLY3t0f2JLf
odkID0L0sqH7czawPKmY4XP43UDCPqOBhePuP1n43Rd+cZOwWnNbpXRysrtPg3wFjPw930d5G5Rx
PkhMZn7m2VaG4MHEzillNNjZh4bSlWT+EjYXlxNBd5kFbqQbCjTwjzayFY1xUpljv8SDn2zcqtJf
i6Huo4o7+WfDdp1I5xZ/6TSVHEpOVEhJG0eMITlap1n9WgrdfwK7Y/Z6fwKWXAaJPXSl4WWK2Gk2
AfXYmUlPR+OUmvku85kX6aR9InE9BJSzB1mvFl2XnAaXJS4odA1ZN9V2pIRzBWwpnAYtQ1vZ7u8P
aPHzk1oN+CEhVzfvs/MYmBG0OsUdWAL47/5M87WzcGnKwJyK3+8g/X+jhMBcX1qZG5OTNpxo9d1I
vJAD1j1ax7Z/B7M2egb/tUWuTyjF3IY7eoLRpCE0WvYFy1fmazl+ujAxq8jUfTkogNfJqfZGhqxo
VT1pgsSYO5uAPUzpW1uW5b6iigP+gS5yw6zewSUNivJ/4vc5RAIgZqpQGLBPuW5AIi3b9OXKGTz5
8Tw0wg6E+Ble3kBKTYt6cZAQA/u8Mkc8QiCialXPE7IZ0sr3fe93uHdjBXh31NjBH4VE47WVZnBF
wTzwFhh96XyUpdsHA4gA7IBoY8sDu2/fko6X+zHWx4ApJwmznh5z+6k3LXCB94UVh45g9ofE18DJ
SbrYCpGqqkVQKYPiEGTmxwY16A1YLVHjyVSzycEyIYPYQPYCh4XzpnQ3PYxphztTqTzbqsFxvnId
3LoJ81VoW6radKYgz7yjXZAQXveBW8UffJzdvOVhkuw0uStcvf2VKk7PZMz+InadfE5Lo9zY3VCG
FTerwCtU8YDjLg/6seq3ZBi7wMe22OsxLX7en9elPY0244npDfg+BPrX02oWrSsrnjsnKo+ef0Q2
5P73l5wD3RNkqlCj4DH/Pu2MfigtvO9jPFbqRgOI1DlQyMjfN7M4jAsz098vfLAwKlNmNnxQF2Fr
RR1fedmtDWN2lo+kzpOS4Ps2eYQegk3O7Rrh6eTA1w5uAPeAxg5cY+iFm3cMGdog+6IA1UhhJu7B
b4FTSYHqVCOYAwrpDQ/Z0LdRzXt7c3/ubscGwyACAcHE1As8JzIv7MEzQKZsg34Ezxpoxzt0g0P3
vpHbBbo2MlugsWBAEBcwQusdY2HirSzQ2vdnC+RlnJnx9H39767+lDef7v/8hV6r6fcjzYxcPfKZ
8zSI7RQCE0htlPS7XaVbYS+0IK5dhOiNfGS9uSODpQfgY4eme1f+1Ma12tRtRA3LaHJH4tadSlSz
YxakHVpLe8c66TU/mHgyQKOebeuSfYqFXHGJ29lE0xridqRgkPxGQed6OxEdyK2Ru9bJsbZcfIrX
Wt5vx3L9fXL9fbfqh9xyweCSqkf8h/xiSbZ+Ft1ftLVRzM621BotU06jYE5YPrdr4ODbfTMNApcr
sgFA0LqzQQwAtgK8iUGMMkD6Q5avqVjZNYsm7InVCkEuIG0zr2a09XsBxzqpMbGDggwFWtxUpJvp
7v5ULS4ImFEBLgNaE+/D6wXROJ4xNrBzJx+sqc9mYWfbro/pjzFJkhdRj+8g60JcDGQoJNnhY/Oo
BCICg2Sqxnkav9hPZv/t/nAWV/7i8zP/NW2pd96AzxtGYDyQtUr04ucRhwDkMKX5vFksYo3Kr2yr
sk+A4Fv1nq51Fi1/H/1bUMT1wCw6c1zilBwVIlya6lhpwEkmv94xPWCM/v/3J/sXt2VDVKlrEt+3
0VX+5FcrNcZFr734/MyZpC5JX093fvfFU4Gt74o1AqElCyA3xOGEtDTCl9lZiOCsiccRW497B27s
TJ7vWs5X9sTSKlwama0yjZWd2CaMOOWDCPNhJXW1OIaJYHoS/gbX7uzzqAPFqedw+2R6H0n12JBQ
WZs/X+cJwQJyZJSwYet6nfWGgw+192y8Pw6Iaav3jGDSCoDOO7L2cyhODCIkgF65c9LLSGWvWfVh
HN4R100UBThlp0bweXUc0gm2MiyEp1CB6raW9OpN39fV/v48LZ1+CHwmwDJoQG+wC3jDM1y8PjjL
EggGaFb6BBa8nZ60j8DbRu+wBewckmPIbiPfd70m5qCg7gd03UnrvDoEtzA7ZkZc78aiA0aMmKl5
vm/w1o0BhYY8ANKkBDJ/1myv9FkO9Y9RmifZHDJvv3bJ3rrxhLSe/AtDumWRAkV/arG0sk6D2YdQ
dohoYmz9ca1yM+W75tHxhZl5d1XGdJBWjhwRg1ZIdyfsmJ3M3ig/D2lJTklGcqDmCpkdxoorMOEP
6es7phGleR1SPIAozwX4Gqal4PkCECBGHqccwrJRK56xuFAXFmbxRKd1KTJGrnlKX1S2L8jhvw1g
dqnE8v8DoCMNBh4W5RqN9ORJN2t0MYBpgBfXSsUBSdZHBxAgkoaF2BoNHtN76wcUov/4WIDTISjy
Jp66KUq9tsRVladlh7eS7f/0Dqnx/f5ULeQV8X0kYZCVB93sbSGPoSj9m9E2Ji+t/AzmUvTVg34z
cBIWMqXQjzUGGcr5FKXdzti2Thp8oH+eocWv+I3vBgXQxMRxPUqmbCXqFKXX8a20EFw+3x/lkr+h
7Qh1dzCJoA13NomJLzIWt6V9GvSTRr8Yfw7OQXVhalgAsA2X3Pz2yfvGpQ0uj1OPvCuIQlb8ebof
Z94G0hjgnW1vipHmXIWVsCGc6kK9NENmpzB/jnvtO7prgsKCJFa3lv9fOOZARI2eZLy8kCeZX0Ra
XdoFyYUPItA44vGu9Pi2j7U/92tMFeoL032K0GZ2OeiKWyD8gjiDCQJQlBX6P88GglMF0EYc16BW
wUPy2qVEapi8rTR2ZuLzmxIv9z1qYZImJOiE9yEEpJmzkEYCamjmpSrPJjpGuqg0v/vdiokFp70y
Md0Tl2cMYzSxe5iwtxpugHqF7WPhCAN4foISwnPxOpktgCdLcKJ7LTt7WXeAYkVoGScQFSK9H+rj
9v5srdmanffFkEH+Uu/YWUs3GcFwQu2HC5FL89N9O0u5i6tBzU5+A0S5miElO7fVG7ZU0KCX1RRP
mUqODrpfkgI4s07xCd4UNJ2/Rqm9sGToVsemmZKM6IyaH2ODAow/adjZtT/ywG1Xlmx5eBffn3nd
YFFWcVmzsy62dvxKvEdbgBppP2nlyfTArY2dPVnJyiNncVTo8fhdQ0VUMHNEPE6ACENXwjntj3zj
ipXPLzrHBKMlwLThkTlttQs/943MbAkt2ZlqT50zokLxQlu04UNub0j+GAGATgs8woExBCEpONyv
bdWVIXhSgNCJDaHe6oGdtivn2sLBgFsU+SSEn4Dsz3HVdQ3oazZ42EhgKTLkU42UiWZ9u+/nS0bw
LJ7KA5MckjUbRqHXXQ/treKcdiE1wjyLxrUrbc3E5BQXq8Izu1YUpK9nMIBGtH+F5kONEsT9cdy+
RqD3cDGO2dLnQi+ZYBhHXES2FwCYaTdbBNf3rSw52KWV6VdcDEV4bMhjZRUQ9W3DKv+rGXyULN4y
unO8lYVZ3KGXtmYngK58wbUMtrxRoN1F32hASkKjJVAd/5W2aiu99gdJRJT46qQVaFP5b2OdnRAu
+G18izrFWTVZmCNdU8tHXu8SsbfoyqG+uHiW5bnepO+AOtX1tBYZejRJj8UbLAA5zQ+1G/bG1nZW
zCydPuCi/r+ZeezGUPAwUCGAI6Yk8KkIJFmprS+6uo0gGPStv+uk1wPJiJayVBDM2fBdgjtHeT/J
Wnf14mRd2Jj+fuGDJvNlLoGSPZdplLkhRUkNtFprF8TCSFwdqjN4tgHAeNM3azaiAi14UZw74Ald
qNCW44uf/nEuBCH0hZHZyQDGFl1He2yBhqQPefbXQI7VGrB+oZx8bWN2MJTIaALIgHCEy53jPup+
gDirMbYpYLz+g+d+a9aojpd2LoYFCB5kv8GyMGfFqguzrHPB4WeohILEoYqPMnkoUaRsnZ+O+03q
e02P9HRzf8NOu2QW21+ZnYVGtNCoGycw2wD+NMLDUQodQqKCvt1Igsa2tfB+wRPxlEDkOj1fcYPM
7o7c9nMDefb8TIoIZwSg13QMnTWFzYUny5WVmZNIj2dNrJz8jPw9UQfXOjT9j9rnUQauoGb8eX8S
F/0eZV0dfGqgx5gXcTrXqUVFtfxckr8N/dWoPvTVSuSwZmK2TmVfGYVdwURVb9vsjbKNvqZXt+gK
F6OYrQywOg0rXGwsPDn2Rvndop99iGPw7i+7/FLQYxmvRF5rY5ot0qC8Dg2atDjrlbvh/EfTHEq9
X7mRFo1Abgsomqm0M2d80IyuU7E34HS1H8p416F0WLrvGciFjdlAWNE0uWxHnK5FiM4bWUXQcPpz
F8NTFa8LcHtgILPbrjTyzAMIIz8P6XNRgqvmU//n+HMkZJGcQGcUEsE3wFvQXRHoerX52ddA4HAg
Yl91H+NhDUk/Tcb8xAHiCMkQpEmnxuPrq0jLkw4Yly4/210ouj3Tn98xUxffn111uc+nVrLp+8OX
Lv2mVb88uYK0XfKpyyHMoqyMsN7uqcrxWo1o+4Fl0Tv49bEYF6OYBVJOA3mIivX5eWw2iW8EZn6Q
2dpZvDAOpPonpSAk3W9rg6ajDAY0iTiXHii0lB5x70GQNUDCkhWUXbyJsAPg8vnNxpzWSWK7EWdD
HoWxt8RBpSsbcOFSQYD2G1lhOshRzY6uTos55AiaGq7bRaa1z9FCU2d/pWp337cW7fiopAKmP8Gw
Zgufar0YqhItAJZfB1L5gZe1kL1QQaN9vW9padKgFgcgBPjHPKgsXu8S1FUZjVu9Posyjzj9kQF2
L0uycjguBTpgfP3XzGzixFASL5U9BmTwKKUUrcsViGq6MDE3uWr3LPWCXpiBEl/+2/hmR6aqtX5U
2lifizEPe+cDs0hQriXiFycRRHFgJ8OtfCO45Ao7caoRy1V3w7HL+t04vMb1n8ejeGejNjdJeILL
ZXYyW1Jyz3Jkfa4+6zqyLucYnU/3J2vhyISyA/K6U9oA4cXM7YAbMf3BhXv3uTr4dhGh7W0lvlgz
MTtvEC2ZbebDhMFA2Z0MfxFg7+6PYmE1UPXzUQrHFQbQ6czXxoy0zOOpOCta7OuGfSBKbC1vLV30
Ox09u2Cu7MxcqygI0IZ4UZ2LIldHAM3/qjsXpGsVMx9zNzMOAKuQECg2d6PsPg7y2PWepOX+Mjvd
PotEt/c87bvXMQFRJtVK6AYKi256x/2lcdpCJQZCBLXOuwdrZMWhtpJftEVSb7S0F0cIK2xMWobN
4H3Oug5nqmt9GnVq7jTh+nvua/HLWOnkyUvS4rNllFnoND4JeluhwUWRLDRbcNi4Io4Do9YzJFha
Pyz9sdqnTllvRVr2oMfyrL1iYkSnoT2ECAySPXG4GaHIUEFWIEtfKpo3h5ERPUx7w/rsW4XcgOPD
fQEOscGjRm+/dKJsw9hx2k2S1j7+6usfUzBbP3gGBwG5ZyRffD1x0KWo+jyw0GYFcPX0z4RaxabK
Nml1hORYfkQ/jQ2OKb/9WFdWecwLAXYNyBsFg0uR5BqItmt1u9mYtdaGqiQg+CsESGday9vc97GF
Axo70PdQskLpAFSK18emIeRQcZFWZ7f61uUfm3EIBF5Na6HympnZ6Txw8CXnLKmm25mxIM2fUoDd
q+39wfzOo809Gc8YxEpAKk4a0tejUWmSaPCS6sys0d3HVg5NP5Stw1KUNLDNQduNdqZFRJQA53Yi
CzwysGDIHOMonVqeqWTZ3pRt9sigrBK2qT4+DI7MNyMkL54lM2k4cNMKM6UD72i2dUQSWYSV1wyv
g7T9XZn1Y0CEwEoK/oPL7FfXlnTXD3670XTwJibCS8Lat0Wk21Ct4wrVYFSJvKBgpAwNPJkCg/Rn
K5YqKMvaCxrWpStp6WkW5rN0ea5M585FbsNJSjpC/12cBf1VJhsK8hYd1LO8P6T+WsS08K5EYvW3
ZCVO4xtwYuI2hi5ozM8EKBJHnYX2xUSRF6QPB+o/Gn9ObAUKcAAKQCliLnC7cd8aMxT8qjOtEWka
2Qcq1xiAFg5+mAAkA2RgiDhvgG9jAdFBN+fnXowdWluptpUl9aIVV15YIzxeJuINF3tzfoPROqsy
AMGrc32gySOm6r99fnZ7qSZN+JBp+Lz949Evf97/+tJuR1kFpUigqqdHy7WDpZmhtXoLzu6kkZCg
cSsWgOy2DqpYe0QOcmWqltwZgn5orwc3CiKHmTtbuGIyrU9hraLIyOzzOgmkjqiChppcqxgtGwPN
Heq6LmCCszvZykqzKeqCn0sBdfpXG8F/4qOBQtRB462qoEx17vlOBab2H2uzm1nzhsTTHFjr0Q+f
xmOQaJH0vnninDifBPuW6E3QsR/3V29py6L7bnp/TIs3T84YaQ/mgd6vzlYJhZ/uULcsiC0tlMM+
G3bMqcP79pbCnIsraB4Pqpi4o6Hi8tyMyUZTj0MMlMZac/KKkTksQya1bLUBRtJGf7ASeug140nE
42ozyHzFAIaAOiFk5PGCQ+g2c31ANmy9sXwOVtE66nwZllLuaqSP78/ZjRtOZiB3gBcvKDluYmik
gWLPyjNoFDo8yNuPHkTr/WOtUBV2X+6butnMMAUsLOr+UADGWTQL110HhfMYytMn8HIkQIHlhzLV
Atr5h7RYIwS6cb3JlgnVRSSlEWfO72/8/5RnosSw0EHNo55tEoZ68LaDIGi2cgtOe+dqb/22BSdH
ux/E7OZ5LuVQ0VlJLk6efNVFifDgHWsE2uJ/DMw275iCnGWMqTgNjRZ53YNBv1loq4Jskbm7v0RL
3nBpaXYCIvKt9FjHtNmf8j7ieIxW27g9jMOKKyzaAZwF4rZ4weGAuD7XRdwplqhUnBKzRgG71/dZ
EaOzuTyNFnnwx3TF3qLruWCRQDQHhtv5PaI5aaFXHcaVmm+l/mboVSDbn0bydn/6brwO790JYkkA
REQib36jC4meBrRrF6fR8B5dyIyBSgSMhZ/6uN2lhfZATW/lyANsZu59sOlO3MooxUHCd46jhnSC
GjnGdyJ0MLZG7Rhh1SARUzkuKDm7xNloRZmEaRuXh1i5iDFVXX3xWNw99LSnkQZ2oSPYVbKtxZIx
6qwMjQS51YSmX9At3qIyrPUOf/U7kMSVbmQ1xZc86UGWkDoahM28DoR7mgnAPiWfOu4mm2ZsZODF
db/prF4cCwd1hkGCm74dlLFTTucEo0zLRzVq2oZkWftBUuZ+K/RC21DwkCkpobsMR+f5tjEKvIck
dDs/VcOj0efPdeUevqSbMXUOnivC4lk7aEV/djRyyDpSbMCQPm742IEg0JiyAj1acVpiszDTOQot
2NoQdsHvHYaERlmfxaFXgJNwaNA8QbnSA0IKI0xZ1QSu5pk7qpgKu7F/NTVNRpownYj5Dd823dhi
ROiVz2RthwJ4mx2hyUtejs4200YvrGQD8oo27kPdSH65soDgnCqLjVZJ5JGZqYUM/FEgxYvrrdYB
sEIG/MFuNRo1qaoCZdZmwDkiggHy6ftK939VmVMGgilraw4chTHPSg89hYRMncQW5D9MEoi4Badj
YSgIVBf1VrfU/zj7ruXIkSzLX2mrd/RAi7XpNhsAIRgMkkGVzMwXGJkCcAdcwAXU3+y37I/tiZru
KWaQxpiql7JKIxk3AFfX7z2iyRuf+MUUoYnmDkD9Oj2J8pTD2UbapcqDCE9IY+EXbdx1JcdX/hwl
UbOzDB7jymZ2TWARfIPySFPnVbo8uS6hDYy742mjM6PQEYmHywxeTVhacZBTuoRbOiu9Qt8NIsii
o+Sg++DbPEXul9RE5qKnEI1pRtTsJy84JzH/O973ly0ZZpMetn2QibAygA7/dX9Zqk5WAyhKh0ar
fTT1OeRWb+XwRUfxHgYkORXOrYyDy4ReywRy1GxjKnM39xvXhc7F2K0YCXIWU8yA6oqprKQaF0BI
qfIGGpeS5MvcliOt8zZ283T6Ytn30XPzMZyKBdsL38mhXlkYgyM3qNvreoywwXV5WD3U/bCq+hu/
gWmr3hDcmGQY3XmT3n68Fb3ZYY9vAD0LlOBiFGbdk3synzuiFjrxg5bfA2MKNvBVtbzUzbVzln77
JiU6iXVyPiUG7qFeMvIDwOQ+sDVwTSfzn6banwQ5OZoaJwQxVCCIjp6S7l4nXz5+Yccv+WbKvHph
xyPk1V3WNR7BNofPR/0qt+Q5O3fmnQtwHLFXAeKG6coHUfTQYFNaQJYtP36AN2fcyQs6mfNRCGHw
ZMADTApJwp2AV5l60NGZeXVurE+SuI5DjdnOWFk2qQppZA7vg1I7Z+59Z6L8Xjx/9a4kX8aYOXiW
ti90fzf0n6rwTNZ25nX9jgp4FSIwEcqKC0L0P700b8XesaV/jrF5LsjJKkyTVsDBHGPeVTkJ1h65
6VQR/2kBnV9H/k15l3F4oo2WH1Dji2gRihxC8B9Prrdo8ZMYJ+PeZ8xGDXU5uK1uuGpDB3VW7LI4
MdNglcYaxjOJD1mixIXP9uREUG3D4St416241s99y755TfoZxfRzG8Mx8puFC68g4Dd8+JV7J/Oe
e3PWhbHGQLLksVZQGR1XU/gF+QWEjouMNkUwninZvzs9M3QcgKNARf00fZ3tIn1dt/yotmb9Ndiy
3Y8z7zt4+1Ro0wIL4wP7DTjhyW4BZHRq/CluD8ncX6Tm0q/XY71HLafgQEgKvtbqc6QeR7pn9jKe
7BkR7Pc2Kyh8uaBLHwkvp1UjkULWYdA+O1TJwQYkH2B+8/ETnotwMmy2nVCGGGAg0AWlWgrzpzs3
mLCvn+BkwiLPgyAhiOUwDRzKZXFyT2w+foL3FverCKfiMlMqTGcClx1qf9egj9A3kFp3gxI0/TNb
+3vz7XWkk+uSnoNhCtD7BjFoWQk/XoURTCj9c4CN9x8IJYcEuUPinbINqJv20RAH7GD1uh9u62hL
Qcs/Jxz/bhTUVYFUg7nTGzFY1zIDscWkO1DI0vviWU13wv1u57uPR+fd+QUkNkzWYGsEc6xfj9s5
4aNpAY8+LJ8dWgzTX5m+2ABw24N5Shgew786PsKq1noB6PJg63vKrzEZzwR4b8xfp7AnG4Abjp7K
KoN0IduMKVT1V646M4HfDQFNLhABIE35piCD6rdf8cbjh7EpUlE4Uy7cvzBzYbGBPumx7fimDsNC
mcokQ7pQV9cLu5XBF+Wf6QK/N9CvQ5xsJJNxZ6cdjrk+KVv0t84Ba999S5ipqD4D4PimvMPE0tgw
q/kBUkv5WMk8zAw2kz8NzjkesMCEYLOF9MsbaQzTh7ZNHMoPQBut5HQRxPzMGf673vqbk/JViJMl
oW2N09MSfkDtLS61iueLVIdhrnxjS/Rdm00w88eRY72YRY5XEHNl22gedelTBa3emab54jVfk5Zn
+RKhPNTrBq2nru6KhXiw0uwnskI9Il4lI1qnU1rNZTLC2xRWe7g4esmfJpGfvLTjKfpqFU7gZRJE
5wehMDb6xuo/ixD+PQCqeiEuriDxn5wiydB2U5uk7ECjZzNDLFdcuH53ZmDencFgeP8ryGm2O6BD
CKo3gixe6+WxAx5OHQ5/KQhsmo8OTFiIJ/sJVxb5hGg4KqJDfuOCh/vxfnv8+7eT64/PP1mGtKoM
lRo5EW7HNd9M6boqR7vzvnwc5v139UeYkwFxg2oUtsZjWPZS0X2U/fz489/6xf8+4v8TID1hDPJW
jP2swbtqK3EJ8mDZhstqCegd670ymroVpLt2beUmhb9MqyZGHSwUq4+/xLtbDnAn/xqr0/wyCayx
lQT7t+tvYCSbz9XjGJ3rCb37JoF6R28BjQbIrfy6dqoaGKA55hzyFKjuoRARROdUuN99jlchjqnA
q+UZdq2PrVnxg4vi1jTZvEp22OPOzLxzUU5mdkKbwcgBDwIdkQJaMQUcnqAqvf54TM69rpP57ddz
VPmNxOtaSiQu4592LjvOu1fv6mRiZ9D2hp614Ac+PbVZh9LpLhMP7Tnzq/eyr1dhTkVJeMqws0Og
+9CiFDQJP19qCC/6L1PwF24QrwOd5KzoMjj9GOJ5VFBhNMi+X5xvHw/JmYGPTs4zUgGKoiWeRXly
NbRIVxUpGU3PtLjfD/PHBfPkkGEIw/wRF0xPXC3gR3f+g0duP36U94fljxjH2fdqpcTtaIJq6flh
8OOcmivHSYq6m+GOcA5H8f48/iPS8WlfRSImruXc4Gmq5Qt1nSezoKb78cOcC3Gy7OskU7NjEULM
y5g7St4ZkWw/jvH+oPxxBT8Z+9pdiJ49LHoNT6LvjVqbc7Ic7w2Jj/oxEH4J6NenalgVn2rR+pjA
rbepoNzuk+uMr2q4I3z8JO/HOQoFQQ8craOT7UtmY53FPMWToGtiLStMPECvby//tEoxdhgfvOV/
BzrZwfrQMTaSMXYwd68SXfC5/gs5xusIJ3vYNKMQMQpEyKIdnAe6c8Ye7w36q88/vXFXyh19DuWg
g0m+uf5T0F+q4cy8Or6E0zTmdYiTbcsnHpNoRmF5iPXAUNXqs73Gfm+dL7hlFr39/vHov7dWfGgI
oDl59BpLT9bKgt7FkKA3dxiGpwjayCH/+nGA9/IyZJYQWYDFE6QkTqZXNhiHsIwJWOMANxNthua5
GdrSZi8caJqPY7378tDTBfwPyqygVP26t4wjvFxphAuln1xSXUYkd57rTfDs+2doAO++tVeBjj9/
tYkFhMqR+giUqhz50bSs/sKDxNCeP4II3kKz0J3pl0zE7ACx0rIK6qKTB85f5mQsnHHrNJ8+Dvfu
4xzt5uCPCmGy5GRPRs+69QTPUN9Bv69+TLrvH3/+u3Pg1eefTLKWxfCG4Md8Ep0rp0CKNGXrtr+R
5xSx312grwKdTLbQghVKIjyIIHMu6jvX4bk4hzo8F+RkH/NJCn/TBEHUrB7hpXANC6PCg5r4xy/t
uFm92QlAcYVWHKq8b+TiKjjbeX3AULuf6bpFm1V8dxe27hMBFX5W6Iiv5rY6E/Tdw+BV0JORamKq
lD8cK8sZdANZOdelDHgZBbr8+OnefYngbcA/Fi4L+O+vK0hl2VANxxluvOtIoym4IfbMIn33WUDZ
QI0PgspvkIdTaISRrscOHI2BKtur3uSE3aTpw8eP8u7qeRXnZD5kMUWmJGZ2kE7x1MozL+r9Twfh
JIJEFpiTJ2vTrefKprXFp/fefgrnByedz6TK744FNBb+HeJk0EcC2FrfGNz/P/vNfWT2ND4zFOci
nKxLd5j7aJGI0Na3MMsb7D6tzpTh3g+BpwDoCqIupzgUm1ASCmdghyF7cemnEYh18/RXBvqPEMeh
erXrw9kEuE/Y9R5Gb9eyZzmcKfa8t+LBJAndGOYswCue5JRO43ZxWiNvhRXlRazHfF6yMvM+zdFP
MUKb6Dqyf+XW9zrkyTJECdkx1McNmdT9fjBtGS8Qv0i9nZro48dv770BQjYLqBDW41tH4Fp4BmSM
BckZAbSkfw50kKPn+XGQ91YLCFouMEnA3b010w00HKIFXmEKxLEr44s65eeyjHdjoCsGvN3RiPo0
o4lra9uu6rtDm/vL5iza7r2Ph3fE0dgbzYk3diSGDT4uSQ2D7tZDZG/8M4v9vY8/VlwgJO5BiPQU
IzawdACSH+tEdzmbcviE//kReP35J5uJM8mOdjV2w6hbpzwHXOjPfT74/zDaRKM1g706jDdPFgmy
SE838WiuIFKXJ+mLGM4R40/PjdMIJ2sioJBz9ORkrtpx68rrOHtU+/ac94R3Og6IgssWUPcYBB/A
6JNEf3KyOQtGYq760bvxZb2eq/rBC/ima59ZfZ829NBlx8q1t3OcT1HwBXCvJresPXPivyk4Hr9I
iPwfXwZtJP/Uq6SD+7Q3Jam9qvrslrnZs+GVzVtShblt6cb144spDLfQhNokvfsSNG2TR0t8zgby
dPP7/WuglQ21H3wfbOG/bq6pznpAePA1PNhrZUm2GXTYlGYeHyfZALrUou2fRqzJgwXebR/Pqd9l
0l7nWlgMR5J4BpBrCJPvU6JqDVlrsD6tulqAVd5Ug2W7RHNI6KRzkZBq48TOJ8j3pldy1ruKRl9V
MPwIa/Xdm+zjUAPRRLLq3k0JAOY+c68rz6i1Qn92Vc3jXQcvqbKDpj6QekupiHPRREveTNNaJMsu
yJZrHGdFoquyswR9iolvbGyO/2PycM4u+0WIHE4vP0BM3UeDR0sQ9miR1mS9yGhDALQcWrSedF+v
XepeZD6OCtfeMz9pCifpXmrPtmde2dvpi2QEmRUgtPCuAmf81+HKbLUE6dKpK/2J1bug/m+Ew398
m/5P/UMc/vvd63/+J/79DWKRitSNOfnnP6/INyW0+Gn+8/hn//Nrv/7RP7/+4Irw01/55S/wwf8K
XD6b51/+seKGmPnW/lDz3Q9tO/P7p+MrHn/zf/vDv/34/VMeZvnjH799E5ab46fVRPDf/vWji+//
+A0T+j9ef/q/fnT9zPBX//WzfobPu/l///f0b348a/OP35Lw7+Dp4ERDwgwqA5xBfvvb+OP4k9j9
+1HdBTJWGXAaUBFB+smFMg0ipn+HkwOK+DCGwazGgayFPf7Az/6OBgzUWnCGQff1+KN/f7NfhuaP
ofobR4YpCDf6H79hMv66eLFigdLAqYuOOjDvUJs+2cysBH8jcpxq5XEgQpwg/QEGGyC5y7gPSRMX
XTTuekObXSWGeueAnN+G1F3DSbFw/dlfeUqJK4F2X5ejCA3ZOe4BRGphaJsUonJDnttUZQcbWVgF
64HASnE09YgjmEZ6WPVNGPUuPqX3k1ZBMLIV/jeUZkP1PYrUdLlMVjtPMvNF/SRBjfs8mGQ4Ej9f
EuvZ244z+Lp5mYa8QtqwkQEi1a5qG2cXfZwBkmyqtnSdOr1twtmBbbiYXC6vRlFnlc5HobKjecBo
9llK0mULT8zCCtmVQSrtTqbod2nVebuhMcBH9RBZQUnkkCyTW0YVgEsu6a+Zg0cHtveyqezXWcWi
tOBFw9JwImoXDmyP6x4Berj2krKbBC25r+JNzBf4MMHXotHBpddYisPD7fV6AEkpyjO3suiqZ9xj
q6GKxCfgonM++6XWnoCnJq2dfAhhi+IuAdt7MTFFL9i0UiwrsZV08Q0zaZq7zPtpnfmKMj3e1z27
Bv5O19eSjTOD8HSiPkF6LI9CQ680PtLCITFuvYsKNQW2mt2mufFbHwIGYdewH3oeQmCV+1aOawVQ
rAeDEQMiFYvJYItGR58cpVJdjHW9ADjljkBu06rgvj+ma2HRDP40z15zb2EKd6ma8VNPRom2qA3Z
2pMuXVs3lJcRXhtwN/LC9ksJx5KD4NasYBKPbRgwsbJW8dob9HMrBrApPe1uoqXLoefY6nXTWbUZ
stGA2+dlOSQMvRueWButUIwd41xiygy70UTNoQaR182dNhjHC5xR8yM4gl4MmWZ5rSOwNg3diXpc
mnVS1yEEwBaggleNWroeTBeOw5zQI1Y5Ha+qCmxi6DTpvAnFKG871izNTjYeYSWoYqNaR92YqDIC
gl8VoePmbqd0HlJUg/t4aaLC1wnZaKe+sNNYfc38Ad4sjR6KQdkhLpdoWmFZg/QZusv91EUMEszT
6Ja2sw9etSQ31A51m2PTEN8nGZO1jlM/Nx4Pb4J0ylEgBKdTxpfjUtsStHd3DcORPldk/koG9pMH
ZCM9saul2S8LLVmbvcRtMK1bmcDdRWX7xCPVJ3QTqny2VK7hczmOecRNq7GOiCQl8N+V2YhhctgP
H4tpjTk9TzukIBKg5qXdxRHn66bl/D5cFtiLJpO1V8skMxyl2HpaiEH10wGkWoqyHx2gig4y9rAU
pD6i6+vQLaeF6p3ju+yOqyS5h4PhPvalz/NKOvPOquGygpnUpQi47nMBbVpUWmyMJJnEA9L8UYRJ
Meug79Y4kPUmJWbAkZ64TbeZ6KKe3d4x4QbAI82KRU+BvwoJXKKsD2UV13a6zrVW8qoWYETm2p1R
p7S9FblEhuNsDCAyL0Pt1e06USPYvF0iEjjKw/UmrMN0TSHw+HOhc4x9DoRxxoIpX8Y2voXnFup2
vdP9zMaQfkbWaKF2QxrwHRoLZzgH7rQJ+BDttHJ4Q+6qaQC6uM12PVLTUnceK/q2aQunDoKHtoPW
YuIMeuNqP9gwUivQT9PRKWBDz1vQ2oy6WDqRuds+k1/DxdG7bO79y0TOUMNI2hqd/XDq6MbAsG3K
Q9UH47qPugxbn4Etl8+AP66kcopuHJ9BFQchXxukv7gO2oqAXS4GhZvvJIZLRyoLakKLPks+xrVa
8qjzlp2wCbumSSg/00SPHljIetPaRpVjTdQ2FulDAEfippyiByeGxW5ea0gKZ9WkHuvQv+kkfNig
DL4FcQo3lGZKN4DffMb+qnaaJMM+i8YidIdWb+tZXiUMTLg+74BriPJGupMzQ9uuhkQ166lZqyme
+1xHfmniCGLmS6IuHWe8ibIGxImUdkxDdB4sk4Idk9CtJCS+bR0md4EmHFR12jwuFtL1ee/7XwJI
slj4FQPoL8ecKfmIWZ7mw5DcouwBvL8X3sYKgi350vRXVRb9gBjNdz8Zo7ZIwMsuaVO51x2lcZwD
MzRhowCASBY+UzaCn0rAtzQN73BEpTvCu6RUdThd9a5kDxy8bZWHKVsFjtvvpZfNmMYdx6kDDxY4
glp/eRbwQx4MK4X2bBlJEKCN4jhyCdO7UWQcXap+XoFQy3IFUFQplQr6wglrPuTSWeKyq5ZwxTKq
8kqPe+EHV+4k7yrjLWY96pBjhyVxVT31HDLr0OyC3VrO42xdObgZLVFW9P7RKZmQVoL/4dmvC2gW
D4akzgWBf+DN0vsCrCAnsDM8p4kiBbFZB50xxR+qhEDFr2sW7JoZb7W4dTzIBFAXvJWiqntNdw2O
sefZSHB2mAkatQlJMt/7FG0ZuILEDKZWvv02JFi467DPIl6kce9+WmxKdgGPUZKNKDKNwYNMhzHo
2EURDhbAa+BSpbsCVQt3P8FAdRWMzX5KEyeDEmhjcApE3MnjRJsvLZgvQOCAV5KudYaieTzbIFxV
oCddAVEYm0vX09OU60nus94fviR1q/z9pP1rT7UU93qxoRbaMbTj3zh1S2hRBF1RNW3fFj7vzcNC
WnfKYy/bx5WA85GLFLFdQTV/yePjNa+lCd35OsgeAjtNES4aLMbp2PE1xVHJJQyr930T3JHKT3FD
ncFYWEF7FhVjF4OzJhXS1bzqxuPFw7Q2T2MPttdkkcoUJNSVLFJZNaKEXx+eo/VDhboTDC7lxkyx
tYVJ3dAUntvw+qE2c/Kj48NtRV3DCj8wyXxxRPVBfafVBviBeZbiUygTWRd00hBJgwtg8uyT0b2S
dkpYDqWNsbpugtRVBYkpsbnsTDblKcQdm3z0syo+du6dJXeP/Ov1pGLdQy7MGX9SL+EtNlDnE2Ei
LWdMpa2jXX8dI0GZcsfwIVjrSMQ3g49FmwZwqJ1Ac4cLXbrTVJo1EcOTatAfxh0Q7nTYTCH8CuGl
qswID6ERz1jZAmedd1SC5h3CoBRDJeTT1LpVXcyxO8HwPHQP2qv2XPjzWoqouqyYP6ydKnWaEnfm
dtosMBV3y7phLs8n1hiQrMksy2GK6i6HucxyEaeC7Eba+E6RVv3WWH9cRy6WvEe6Hx0J0fcHfeua
uCq5quYBWJZlrjWw/PBzvHZxlL5EiadWwdLpK5f1KQSDdEkTeKw1E4s0FgK0jsMgvIwg87fBKCNp
D1h4NQdRs4HV1r2aXFKXQ0L0DoT9aUWpevRrsLCRxTbflmbeui3jkOzQ+hNKARMEk2kavFi/Grc2
Fd5PDKyEkjKNN9no3OLKATlVwgmHUJGonuBCNK1aJ8i+9r3nDutm0mRXD2M6PmLnTu3ONEBOzRFo
gZDXSh8bnNNdPrhSxyUFofBlcFzyiEoA+zouI8iGwFGjFNBFdV7LwLnIRNA9w2ayLYD4BBzR1578
tgju0RXk839G8GIlK077XetYUCDmWhEJ2aFo7vY2SLBT0r6OlzIbafd5mQb2vQuSYd4NCyRVNnwE
DfIidaSz8lBj7ku5WAJTRmHbBy9ehiyfE4bfS31meYFGp2awlZni+iqFY1p01UShrVei5STYKlrz
1ZAF0wjFlT7k16Gq+6mgM7arvIlRS6jGVJsSvzcE91OSUQOHnYzSFRRgTJYDDzCCxzd3fr9A8sb4
8wZ8ZlkY1kOOxsH5XDgVmJs+xJlfKJrUh66Z63DdjMj4xlWNNcbnvG5BALvPBh3Jr6pLkF+HvbrA
TjAynkOr1j4v3HjeFhWPud3rBUVhy6gDcWTH5ImKWqj4uGT63iYgD+YQjUEaOldh9ACSK0FiaZNI
rmTf4eCdp/mK9WGoH3COMIujulYVWI7dvQeCm4CaZgOBi9ifPKgo2JnM06oC2ul737igFo6jvMlG
uUmChj26atafIbMtusLRTfoU+QN2dqq6fsQ5odWNTER7WVUkemFcBAkUd0z4ZQg7blZAsNbRumU9
N2umkVAxpQ5gi2IVB032TDpcjwokxLfT0ns5EjljVrrGllIONqohNMrbSecUMK9jh88ZohXrKIpt
UkjirF0cXk3uuRj7jTu2dVHhVAXg37S03oqlCmIAAk2crPsR1Mac2ywuamdsw7XBrTH+CjpFD+JM
13eydKUJP1UOA9Cj72bdrmafM7gIQbLvlrUCZ1sDxJTdk6Zui3gwNYy/FTmuVMbYT1XBqW0tMuo9
IoNR8A0Ph2OaVLdbDhz0dQV5nJdpTtI+9xziPsXO2OGeNTQ827thKw5Hob5uQ2jFkcUFYs1hrTKs
UVYT9CrCTS27oIZ6OPi1jN3PWdaBESc96cA4u463gxiqa+U6qJTBLVg88rqZIWpbm+G2Q93tBQxk
YIKXoPqpeT+sW2+O8yRrXI7ZMiGb7ZQMbjp3hH/h5EG2Fv9NZJPHTU2v3Snox7toDLui9qIF3fAl
cocSrHSTrsCT5fTKZjPpkZMmSCL7Rgu0Fm2K21E1Lhx9Wng19KuoMmG1tv1snyYp1V22VIBWgMML
TR4wopfPIqvcasdxs9PI68H/LRtfh6qgkX+VOEt4F7bDrqvdduNJZDV53E+wX87A6sQamK3eNBGy
Ajhkdu10xbOqzr0lMG7paU6e6GImtssG4rQXEK1xkfQ281K2HYzG9ug34xI0qilgqKEAgjCXiyLN
fXpsYZZT78e48YUE7N/eG+PxwhncZNqiciJRcV9wSTvommagbWdoG+0sblvfaq5GgQ61WwHGSXCU
6VGaL1lYtQ5Y7k58OdHUX8HGHmmN6qhzOzedxikFQRCchPNdrHC5sqlLyiqECDJFI+/aT2h8gUqM
Pqiu7fPU4SLvnJh/Bja13iMFSS8y3FfulRc0XzuYqiFp6NKjWKIvcJYGFWWYcEMPBS9hBlJAHmks
W5/BWVKCKBszJlaxz/XOzeblhoQYh2Yi16ZxxzJzFIYc20E58WpurpOAhmbre44333eyC382wUSD
y7YfOrbNIP66rUmPSquohsHDnYtnquRxDZhQasiStUUn4gjlXJNMPHtxgpG5LfbVvv06jEyiLY11
d5NIJ2LbkTgZiv4ut1tIKa3cYIQRRqjuIZZ6rC4/0Sz67tjKfRq7BGvS6x8mIVHAcdSBR/got7sd
IQjGIOCFCx+dbyzyvXuJVDt3kuiqksDTpwBGItv9ZIDBpxwmxgN7QdL67ND+FrzyO+V7P5hHj0za
BELebCX09Ow3DinDxFzU1XKX0S7Lje6ee8ZhlJdET06A1ThEAiZY4jb12JdIhffEdW5gCRvtRV01
KKkFyGYaccMmfYPKzeWYYZIpb3mOhPgiIJBQpgmJ1vCG0MDqeiZvWPStj1v/e+d1uBUYSDoZVT9P
frsSvN07mUSJBvJPuChPRWRrkptM9yga+ccJA9mpFlfq3NNdVUDvasskeXCZ6lGHQdaJ2f5jDDBL
vMG/a6j4pDRuRJFecrhtWdzOK5rXpNXqwpG452xRVxfAE6WiG6PHjMulX3E5W3yFJIYO3GO7BP3K
XdQeB/R1NSucccFs8myZbqI+gylwfIeizpXw+AW8dVcpRd3j6AAIHU6dRzNQPku7lb2rL0ZnCMrK
p+vEnS4dza8D5PBVSyFaEA9O3i5xEXfNfowddsUlVNbmRNy4Q4e8JDZfuilY1q0iFvgakl1AlAHf
ZJI3SLh04aAm0ER8XDGbxivXmMdsToBezcSNDOo9FCoeXOxPEG/Lpv6xN9FPv4uDvTeH6W5EDz9H
0aa/dNoeHYt4ukau5eciSbap8lBHMy5I/NWPmodRTqrlGSqaX7y4bVZj114I4pC9FvVhmARUxPzr
wcwhTBDjEdePWeXStdmOYzZfaOHwbchxNsUSFarEpkGOe4+89HVPLkI6f84aZy0lviBO/xyJ665B
ulpUC1inXp9spq67Vl40XQC6ficinZS4RFaYfD3ZCyfSwSo4jjkaNfnChhd0WcLcD3ERnAnepujQ
AWcUhFm/mwz0o/mN59B76P2hjDTI+SZrh/lFh3B7q6tPNli+EmF3LIiTTdDON6gm9HkggjsP2bsL
qv52HijZMI4rn/QAEYZ0x77xIFw/MzR9XA0Rh5pAFgZaeXILZPSGCMD+cAxhOmH3Bs2O6XuEkat0
wfI4Xqi3ifKe+w7ZLyQ5xryVMsm5w9xtrIGx08q/4v4IKR1U1HIr2wcVs7uIVl9s2sgywwmObAOF
Abf60aEM02buVcyQmVaEGLxXgmPIZrc6VXwnmpAjG+kgEtjhIq1XYwJEkG6C6HM9u9MaFZAb06Rf
g6q/FF70VYAAvgKzLzvmRbbosnqEzkPwBXwGVdRkuU4TjQnr6X0dt+ZrBiTgKgzJRd+FO9f0Kdx4
W5PdsDoZcY+ksV+tSB82zhbcoS7aos6PQimPINTyLeB+331XmQdtz6bN9kR6y72GMX3ey8a/VU0a
PMQLXfYDh0SGku5ThmvWqok6UVjoL5T17ICbO+p53MITWD9NEUafD3OySohK1tY3852uGjTowITA
8pyctZ1R/Hd9lbxYhoIGeiarQSItaqjESTNM/T2tPPjFhlNdpKy5TMaxvah5760TSnluJIpvlOxE
Kx6Ag7+F9NtDjTw/722fXA6KzRCtsNsOCakf+htkc1c8mFThYlmVDSFDHmVzvI4pRCBweXjwWtMX
qDPxnBPfu+yRpGxTBqMUt7nEwo3zFpU59Ev7J+Uu9KLVhG2ZqaHrpymUVmTCVh5ZtgEzVwnEwArW
khtL3Uf422//P3vnsSQ5kibpd9k7SsDJcR1wHh6cZVwgkQycmQEGA55+Pq/q3q7K2amVPsxhRPbW
0t2Znu4gZqb6/aomYHviIp+dq7wffhgru4Bs0isR182chMK9KVrpbZZcH9toOs6BPsmmSZ+yflpu
sqy0RBJUzjGDxtiQuyTfe69FMlzLW2YBD2XeVBenJsTlSpvdFGr0v9Dq8M2lmAlUyzZx9seX1Zrz
Z6wgM8kHoljmUJx0qemUyOWzCJo2zoV9EiicfaEGdPKmfbOLQG/01H0lPvFrL9uE/qh513h6TKJ6
/lnxkHQVFtvGIGOZzDvetEzRVBwnHfQNjqT8rZWteJQmme3qzBWbeQ5c5mrF93I2PoJlvK+Ftfd4
jxxp2/jOAYcF3jD39tAcxjB/Z+gs9qzlJWsGTtDZ9OK7vf8lWzNnx73HPz6UWRtHqrqEZvB1DWfv
++yt+1wHH2nRvk38oMxl828eBnuvl/5IM+ORGpGLStcftqnyuBnmJkzmwgnaxNZTdsQQgwecIqwk
RHN3VwxVtxv0UiRe13ZZgruWniZeU6+OOb2XxJ9swyF8DdLyC6eTn8463VW6WHcEQN+yLyRtxvFQ
dCYnxjdPkzZHseHvfAr9kQNPyqUTYv10XV5AUzkE90NQ7YbOvSgnHJETLNf+rEuCOjep6eh0l4Wj
ctHTIZsQMot200yBTFzB+bbQPqmTRdUBNDZjcDfn12QawuG5RXPvhorAcKtHY48CExBVGnXvddj5
F4ra9XfPTOWnZXjvTK/NMtqIYAl5qutS3nn4UAaGI5NFCd5edMuOq3UOq0pT+5i6QjfbfuYniNMq
Fa96yNAwynLXLdl8Ulnbe5s1DNYXEpaIEZnr2RoxpAy/mGJd91HDwler7k6hKmT8xh7t4eHG7bqx
fFTroL3tZImp3HGSmvPHxrC9OvZG7JrFU+GJELr2Z4WEfzGnufxhY/RPJFBZhX7xqlqZvBGC9hAO
jjxVYp3rzWTN2qsufLsgv8sHt/BONQrtrkHbygggHZ09qtnCXVi1SZ8VXpwW4cfSNJfK1UitvstC
WuebqLeXuCvNeiO8bme3VbibCxPVXQ2yvzVC79KkrfGt4F67t+SCmIW+I+wFGmNOkZpHlrXVPGER
pzsrM77zurltV2dbB0QjypCmGSRpnaguj9s0LV0EhKjalmq0v3v2nCc8Om6iu6F7HzjZYAPNd0Na
5h2cbsdcZxTue6fp2X9zh439Doos87BMhGegL/3MfXM1ypuRo7Ptc9h0upk9hZPtqjKluoCuglWy
G2ilUykebsJvvaBadxOyaLbrXZW+92tVfSXU11UbfGdtbfK287eTX8ehm/5BR/w34At3/Y/2aRQ/
foyXz/5/AMVAms/fcQwfn83X4vPP2MPvf+APiMFxfqM5iqeCPImIUWbn/0AMtv2beS1e5783XRhX
CybrHxCDEf5mB0A5/O/8H66oA4DDPzgGwwp/I9zb5hBrw4PZxOf8eyDD750+/wKBaOdiBoJsgGvf
7rXP9T+lK/YMDhlMQuNepGOU5E3TFqfIJte7thE76g0hIh4zWOScZT+lsPTbMKZN5G7mwspmgzyv
YP6unXIZ92XYZsMpAi3QVswZNPyBtkG62UY0WZPf4oZXZmz4Qde9Ag+FkliwLNLHFe/G+rAx6Or7
xjPgiKzSMsw4JKr3YU0rJ+Pk23KTp+mat5eM6DORuEO1Tuzq53e3b9tltxrTEu7CrCYomo1mxTtd
2KzJ7FlGTYBY1kemYI/Q+G7SW7PEbSQPzxjIGpUtLa+FYRj0jAx+Fm6nrpv8Q5CjhO99ytg3eBvZ
R7eiyhEFEV1wQfPnlbaNc05i5JMW4RjToKPfB1n3pyVqQ/5hcnoScu3xBrovbt+MrAHt9zqoq8Re
LM6C/LgbDgRjMhnB8BmY/MS0Jq3HNCJ4rBhmsfegHi6mOd1RctVyNfB3gqbpURByua1y7SI+zdOZ
Po42IQXjyzIWKk57Mzy3jQzuobJSNAjza+vXU5Kaw3RodeBtl9x5i4JVnSFWFfaP2f7MtTee0oFw
w0oopCTU0IRXJC8q2jk2+RCM714Tppt+XK5JXunMQl+7Y++wP8MjHu/GmlNrG5cjciqJqmHpVC/a
79WyqwLJhdqI3uzEgyHXNfoy52Elz5AH/BGCkksbvVlMHMCwUKJGYDnbo9PiCjgiU3elKvC9yuwM
RGzPB4HaWN9yfLxvB+yCbehPIAatX4lYIR2DZUReZW8spgvY9bWoOy821gve0fhc+SRuhqXJriHk
GKCNa1BbINZt2SA6poIDbgRIsikzlz/h8t40tqFQYfRYoKqyDTWiCeKD2gVNrtTD6rZtEC+KlesJ
v8OmVM2b1BclyPc8OARIp6e1zB0gkWzAiOCCV8GNVQdfczM33aPhpFN18noTd3h2xIesuWUY5fKC
XbboOdvXWcgBKWV89FCH7YO9CvCDvB9/rN7oHSsGAF6ZlEY/7RcLMYTWpmlpD5QL9n18RWDOTWiE
sY27wWAQFv+Q1HOx7KbMYPVYHd3Kb5IFn9bGKpdlXOt0b80ByYGGCtaBXcCCS7XoCiiIWIHevifh
k1zAwrKZlrP99cZV2aNj97cDdTB7txx/OBJvW1GERMrI4LxBjgfdOwXLQ3dmUL0MEsMyq5OxkBj7
NRvKXGym2u1nFkq39hNdtd5wRuaRguDh2kBnJDKq/MZBv4pQyQNmJmgFisWsPI5o0wRe6LYqH2Lf
cz+WkrC9pFuCb0VnHysl+xteUFawaVbJNc1DwKa4z4ZCHpkJ8t5cFEOX79nu5moyv6qldfxpMyts
MZ5LR3/nXcApU6xBHSbs8pZsU9bgaLus0UCPmbKJODVWR+HtRMVQck/IlUyHNhdfVa3SgkNAawxb
pdLSRmFbK2/ju6bXJawYaXQwaJMtt0IYA2fsySWK2PduxtayHnh49dZbmu4S+MG0Z4NT7tusXr8s
rliK/eiDJgRKEvXuZN8BYqJ4cvAQEbvNY25MbJHUvL4sZo0Ewh6scHq5tytrpQat/tH2wXKGTzR2
dmoE57AcnfPY5O7JHQrjG1kVHi/OrAOt9LB5j5Y7UVyAZuU6u2CQ3i6Iph9VVhFoX0HCQF29SXT7
XdEEy6keOnbhMgrOFibbsnZ878ojR9dhx6+N4qLGmn3P3A5U9c3u22xS/9UuxXryi5wK9kZpsVGd
ztqN43JI8okLAxib5KFuzR9A9Pkj79sU6Ax/f0i11W2yxW9iQfzCPuBEf/SabuTQ6a8f5UiQqmEG
64frBwW1imzQbvCH66Pr+dUDx7n2VOrmDvTwpx6aCgcmTEOaS9PuphmH9TTradx1qWc/Vms4vQ9+
N+9504bHogLoC1Wfvji6zrYer8EBXdydj9Yi57uCJUaw2bYWsutt77NSXvSFlI9oG+HQ3itiGB8W
d9i7YdrsAuadDrou2gMUm3HTGxX7OuTUjTP7/Ijqqpac5sC/0Wo8F0Ud3AazfGaujLgvZ4iku3VX
7ydlSY+e17rHsjcVicXpDfJQMqWK36LrDl1vf/YWHqwv740GWd5jvcSzMZ8Yg9ii8NPQOZyzECA3
kHq3UntwtgtEtbLvuzh3RrxiDBI6G7JNi0IUm6gyI2QhOBc2r3CXR3vhHb8grwp3AGozg6NrURfA
739tY5j5q+aRsJLZjfZ5EWQXncJTserztsjr9AQGOcaZywHWhYI8retq772lwlpWQXexautADrkX
N9GML+Yt3zKVzQ/hvB7R8Z+FXFzEIPvO67MDzvj8PBWkkrKi+/MSY4Ttqfv42anuAdkIBsPk8OF8
SCGSDDxTdoQw5xNMhA7BpfK3bGA/Ppl3hbBOARjEZvTDnVMU2aWsHQtjuXzM6WWNyvmUh2tJRhD5
N87UvdpETuI1xp406Ir2hvLkB9W5HKKFw2xvgwPIFl+xW19KlBt01aXZ0UF+788h30XvcFvBIxef
lVeIL76D31lqSDYPInzB9Pfo8/XziveSaz7mVRo9V9HgxasqlvfaGLLXcGgLI3ZcuayQgZkdoe2U
rkx6HQhnF/UFtbVroYyhRt6CjxDSrz9tZ73rUdK3ft7oxPGFQ5ShFDEVXzyGLSk03+w5q4/DaGEJ
XazKmRBvpt7egFjUhLYu1a4g65qXdWWe8zVt3sIZiyUyiTldxIo5uQ5BU/h7nqCe4qXGOYaci1jS
p4bOiimX7DKgRu2oW7+I1iZmWZAvBzQug53bRcaD0fJ22UhrXq0NsErj70Mz1J9qWcLGgGYw2Eiu
uGcDhm+LKrVWhXPJHFsFb0i7Q7S1RlW220LJ7N60x/FulbZ/GLPCuZuEh8U4ZAvuwbwMFQ5DrwgY
j1z+axcc7Sgda72PysW9pc2Fs14FN7JqQhKBB4HsJi663UBNZq2/JOTzuduRM+Zdn43mxc5dZ1M3
JZiWq6ZXYGPMCpq0RG8bdxUD9dik3Lsru/29svvl7ClPXBZveiwM/WXAt3gI2YITL1hh2LT6xp2G
sI6drPISXY/tru6bp0yW3NAjWUBhKV5NnyxKxtFvbHPN96T1NFvZAQK2c5DdsWsxN2got7M057uM
BzpGPTyYhcOvj9aS+cZnHVj5KQ8IU80DlFxhHKVfzp9eWA6JJ6toO5vreORQu6DYs3BuZj23z1xW
9aXJJ3ljZNE37a7kfiNgHTqiQ3tDiluOQM5xnihswdJ6skxu1GAJlnxb0WS1dTverrHRj9dpWbcg
OhwY9Cb0WE9i5fXlodbKuRdDvT6hHFUnekGcZLHDC5m73t7zdXZUzrVKsliW50bn7ZtFmMueuMkm
dkvSyFVfRDtdLt42UgaLazR+nyfnoeh0/45SUsdBY344owXiMZvNQ5oa/dZqdPYNzy+66cLVfPfy
cZ9nHXs/nwN9sdIAkrVZ+Ljq9sks2uZ9LKbvhjaPdYjIGoly+WJKtSsVFigtyO7XDvzq5Bn99Dii
lmxbkaLXjUHwtXMYehK5675EFZ7MxkppE+2pEXtqkWljap3Gp8lc67OhdUF0iIqmn95iLDvPaNS+
sky5N8aANc2Wxt63h+CDZp3pDgO/3WS+ObONLwZj67j183ItLsF81U+mmo91Mdl7s3etbzUldTFZ
j8YXt9bth6yGfNstobWt9FTeqd6MYmm7zV0dLuaXomnsnenXNKiE7ZtytLXXjkKDCLs9+g+CGYDD
tqx9cSTGa4r7gPwm7JE0ZvhjPdVm0O1XaRVkZRe6AEGyA95IkUjPOrXUvh8pSo+mEck1nGK7FpC7
fmeu95XfLZvFnYqTgdH7AkKjQF19b8+D+pj3lTwtFO9slj59yJdrKmA+WokuoT/mIPfOmo180ql1
i008HM0ApQYu970QpvUwiu6ZXMHhrJ3sAvuFxeAze4TYZRycMazuOsPxtr0AzDWcLPr0CF6Ow3D6
Ero6v2+szD/3q2U/WdLJ4f8FPdHM7JNak4ltly4vaRedKmS1Q9lBkZVskXaZQdNqaek6oemITOZa
4OtlXlQkCx7ss1JlDrwwWeDyU0v6tOVy4FtYaL6XbVdt2doW910z0JBoS06XaRDJW78avpWVtpH7
HSw9L8yz89AZ0U2bGuapGKTccIRp8OhczhyL0fMGcdf7Qi2Qp95c3EzW8KiwE2PkOc4+mYcMYDTe
bYWAdQnLjhYLDlmsj1Yep+4A8+MU0YH0Jn6NWWRJYY/Y+1XvPRIS6sTFrLsNUP83M0h5QolzKqoI
cDc1LQckxw+O88yaauMC7hwhX0s9wDAyR7GvRvgUJjO7w1JT3IHcr8FptftjyNr30sztlzUX0wbY
h8Eta9FfuV7eCRj5elAu3iWH/ndu52PaZdTYrnW+KxvX3xtK9QNf328g6kpCpxEKANSiJdMcB9MS
VCKihsox0fC9nOgpEFrn5DJzwTY6YzLAL28yFYb71Esvrm0+2uSPx4S6FLdTHr50hUpIuo+OfRRe
nAW+Xw/MU80V5VrsAB+iFJzTmlS6XYfiE52kYdWvqd1dKvdsqfxA4dAKNbUezaz+UI07Q1yMUt4p
M3o1ahLFCYML7ha2sec0SvslttYQ6vBbbrfZIffG6RLKwD/YiAUfKVm7cVEbXaKbdW8wVdVPon8y
4AG/quvqPDp6Oxm0a8psuan9oL9JLaPaZW7QPCNwPyMcyVdE9vluYh0ABVTOd84Hn2Fv3OLqfiMD
t/2cNXnf9VIR1+KUtAp0WQ/jYDKMYRiVTBx7DU9B328NPzLeclMU+4D87M/S8r13Pbvm3rCHm1rl
OuYl45L5spL9MKSOOMyjsnBF3Q+HUurN5I7vvqu/c4ukPBYO/q2kakuns4kv090EsMLbzunKnTcC
LLipOz/7iDrUWKswxikISHjJxGadGGDB5taH0XC+UeA8gEU2klbLwfSS1lLNi1bVyHs7F/el7Mcj
RzY/YeE1CJYH4u1724tdKwtPNSrKlqHGLqambtz5jQfE2plG4rkDerqLkt5HFqatQhox9Opu6nZe
H2hvrU99ZXMCNn+uOsh3FExnu87keUj60pBP/bJ+L1MblnoJ3Y1sTXHB7GStDAcarzq73QoD0Jwa
JbnvzIHw6UXps71GJuXjV6M6vJmX4I3tEZtyt5G38FTNcayxsOrQ6WIyghfo3DENPtqCA3DU5z/1
wlpeh8GQSOW3N2OpcdXSKLjp+HLQq8vWzL3XOk+J6hYriFYD3xdNUcCi6zT7Srb6sx4tfUsvdn3w
OqtJhmZ9n1Z625xlCm6KtWz4aNv9YWQp0FtjuA/1dKX0SJhLrGxsLl0OmOhw/EVyL+ynojW7nbTN
EUnheq5zVgaJJmyKhN53sR9oi+JczTseDDzY0mr+MPSo7p0w7Q2jYM1hId/pCLFhHK0xgsQp7J8o
UPR1eeWTtKt1A9ngbszBTuGqWv2gKkGB/Jj+tFUZnQFd/QMDhVcQBp90EEOGtyDufbsMUFrQ22e/
8FgDZXO6IrW3EfnBTLBLyN/GR+44zgiNiYuiGZszviXPjxdL3U4Pho9dVTcRDFXPKJWgVJcZp5Dd
UTpjP63OEiRKahUHXv3CAs1Mk7Gs2zbFjXLTXsbEF5mxyI0PVjwKHaAGKOrOumNmz86uKSl0aBsG
dMLybGW634suX1BPqaJgTIBJMjmGZbK4c7sNq7A44DAOG+bYrb0zSA001FvbMR2oe/PkS5fp1wW/
PkZetD+yWnwF7rmzm1QkzerNryMIyvXekkfbKqY9IvidXoWZVL77gw5pGI0ur7az8KtdbzAaM5HO
HQuflgo7HYsbKD4W1rYM7qu6RHnN1F5mej6umcaVGxcURDf/1PhYzokz+5iebQbt9NXCybt95TeV
urFHXz/RFejBIk7VtN6nGUr8hlJRs00CZWfORhI1utxJ+stuCsfkl6Uax1yAfQZJ9yCvh/x1gHqi
HzElnGsBDW3ftax8TtAQcnrT+034Pq+yo2sNEfeN2db+uVDcb5uh7Q19hNnl2RFZDzNRRpozYZhb
gL0b6UgczLQ2Ms6V4Yy5FDQ9rzxp1pxS5qV86k2ZWT+MEbnuIfDn2YC+7GxyXFrHadYNHz/aD6My
OXCXgzOtiRWlU39xZmHbp8EaIo6N0Wjl537xHLX1YOI7GiAt5kYMgALFkMjCoAfEF9t/SjwafdP4
5uQQTJPad2MZLD+V7+OSzYoynUTLEfWzQFq+R/mPDoEsloMPmN6sWHxqgW5Lm0s6BS81c1SxhFWM
GUwUj20GWuVaX1MbGLaqrXGrmkpuTB18V0w7vHIjzC/ot+UexHux2dTVyxu+W72pYK3jxoj0TurV
drd21Xibvg37C+ieiXncFWt73ZaHA30goJWvOh3E+GDLqeV+EDo4RPAmdmymqn0sEJDKbabaunkC
1OvPpCKscSWRLaXImreKdBEmTeZ+usz9ii2RWwcbAjmGYFXQJ6uxZensXrVSb3jmzxRJpp8irNxH
YHnvsbeWNrZzyq5stoj+4LdfRhdC2xi9J531HAt4SWL+GTZtMBNZec2Y98cqMgLkTiTzV2YjgqPD
lORuKAvxbsOB/3TSdtgHdlEyw0VgWOx16Xtdjss2G6HCQSitIwKAd5yttPwZCaYT45w3RohnwGDK
JdQChszTs/Vd2zAkxG/33vLZ+EtjH5pC1faWrfjgHZzJzbM9N31UvhaFjJjxGOGkjkXeWMIB+x6E
c9Z26RVbmOB0iN1iEBwgbIwfjsh+h4jbEm6cYmxH5TYqeCFsrsHl4JBd0JSbbmJa+LlyGUJFU6Pm
yvQWUnsaimiScVjWdTiA7LeSbRHIy3wTDvMnVlDabGyuDeRulMfFmhIAOq1vOu/oEylPkDcLhSLA
x8HSiYPFLP6mMcuQOqum4shOp8k6L+YJj6JwN3kRsusE+mJalMlaJ0PG9njbbey5ohgyCy+RMstb
/A5Ihzz4kglxVweeGw9KN3t7drFYawkQ0mnjTnhTl/SIkrEqQxMfoeRNEvuWGo5p34dy08vGPrdw
Tx9rkwfvmUqDm8Fyiy186vyRD2F+0kik0KU5qqyHL3EzNmu3A4OGXYHPPU250wBl96PouT4FQN7E
yNi2B0U2mI/vnbgSrtNsA4ZNSuZZTGvjpdUjmUYfa5ZaTxgDN41lHecl76edp/P55yqE3luCbbmZ
gsmxBYePt/00ruUog7gpKAxh/ezvlMeji/dvuJsepWoXqNFBj3cX2lhsJJ+3VUZeT3cdMq5me/vF
H+QP2aEx12L0b3qnr4gkZuPMLiVDMLS7y6jX8avqw7tx5sBVAvVfiWQIZ1PrU1jkVAJljf2Qdw5B
E8LYi3HZh6q4HZg+E70fnS0/nRjLMsvhjqi27OLiDkAtRXMsqkhYmzrraVxSEttnZCrSYIl+NoL0
FreDRZHD9MMQcFeaiICPjlteoOBoIfOY/qr20LPc81befhmMbkB8Dj69Hp0aJKsHQS+zR2vJ/QMq
QP5QB2W3jRRckq9t1Nucf3QUdaDjUfWVQbCjjNRn22fX9QKF0vEdmmoAaEcSfxia+8b7tnlTIph5
God055vLnWtIL8mCMWxiA4WAHtIKFckxLeY9euE9ERXhwlvRf3i0Z8s5XJM5kmWt7GdU2R8MBL40
non9xXN3Q4WQPgRM2yZLuMJdNtGtnwbZfdZzDcER2SvU3iSOKm/C46DxmoRk0a6Hcd2kCvi9Gx3j
drI8kdAn3py1Mczb3OX9zAMdGk9wJ8OTUtVj0bCJTTtX7UK8TRjcykqM3l6PAGrAL0HTHdspeGtL
B8RuCXsC2+bmAgXCITAV+9p25deMWd+tNWW3wfVHFZYIqJMSZWI2zpIU7Ob6xngXvu0cVDqxfQNP
zSvmCKsQzrK05s+5tNY4NNi5J0tehqSsSHxOp20u2dhT25v539rAw6Sh/v25DVkLwCIuvpdz1rKa
9ehk6Y4viBztl79LZbetCSeIJLv19RVzcplG63lpnbTymsSaVgZzGBLNn5XLKnauZqXE7SLZJmUb
j5H9c4Pan34IwaD5dqzJ2j0Pab3A+1gu664j4ePnTO8N7ZzNuefoEUHjx4M7+yefYabiBeMjL4ER
OQgfqmXumHA1zXz4mgamfxapn/oorbbs/9uCJv6nkRqWT3T0f504cfmcRIH792dW4/c/8ger4Tu/
eUy0BhBWphNYnDb/GTjh+b+RJ2HbpsPzZ1195n+xGpb5G2lSAWXohLiQaxMR9PVPVsMmqMIm1ipi
3M/1yIP890InrpES/yI1KJ2L8CWD0IKE5IMs75cAkrUc6raqIL/bKiAiZwj0iz8g0CftpJlbHedp
J+UA4j6MmPBjt5afszkHP4chX45/+uH+EYjx5wCMa8DbL/+Ua/sd34r0GiJ0rslXf8oFa6NFGrDr
S4wLJA8eZjD7nWI6BGyOs7hx8/GhCrP024AU/P9IQ/olq4iZX0KQCBK6XoiAet1fUnP8gREf9vEd
R7/8NWRfuSE39gfuDYVsw78Z7XT9MHgBLhycA4N80S8fRoyL7xlV2Cc1rAAvnunTwaPb//2PyX31
lx/zjw8JkT34WqYT/vIhuWoFb1KjT+yGwnaju7ancLZ/+vtP+WtgCbmDwEIkkbHB4KtERKv89ZL1
Uo1M7iGrVjhhnkF7qs6GZySMH5m1fqnW/hgSkYX+tf37z3Wv8VR/vlf4YHJSSGkh3ovGi1/jq7rr
Ip+N/pTUHlJkPDFUz6EOGPGNwAx33KU2uSBx0Zmf5DGvF2100TPUMzFdg+rgkKeyKZPUGwgDgREP
X5bFiJy4byL9VjiqXxEYDTZmRmMxz9oMtkIV8NcxDskjeB5lyN8mciZ/JrV27CD8Kj0O1NTc0owX
2EcbdsHe2LaEKOgEe4mNYocYHSMpqAxzhMsQedQUxivL26vgJ8sOjpgY+bHGKbC2Xnllo3DY8WwX
Zl7+zdITrhrJfjBFSEDBtRb9l5iZjs0Jee4kULBlri4G+SZbUSC6/P01+k/PFJ31EQljjsPzTCjy
L3fgWGjZWKM1JjNIekK9IEPGZqpjVyuTrRPy1d9/3jX88K+3BJMQFGda+Jth4P3ajMAcR++RXjAm
dHpy5abW4WgxuEBaV6GlokjNWkDj//5D/y9f0ifAlre3RyCz/WsOexTlAW3n6QilPd1LgTs15uQ/
z050D4PwbzZMXC8c1AH+tkVsHkvH9V/zpzfkys2hBN0fSZBDMjVitggABm/4++/0e2joX37JyDcj
rh3vYBoFrF/zf7H9gAp4cSXEIbQfIZUXiJhhX0UbkKPwGUyBljXIvWTNOFRTFxI0u7Zwkc5JhQme
/UV5d4V0wn+0pP5/HPR/eddL+V9vMv53S6KVGIvvf0FCf/9Df2wzrJBNyh9BVsCc/Od/Up8+uwU2
HUReRTwc123Gv3YSofcbICgrP68k6qmJuPq3qE8wUj7oT4+gz5MHAse949AMTafS71jon+7PfjGR
+crwup+flpoJmuZUVVZUMMp2oiI4tS1NU82mp8u1UePPHhVoNO+ZRrYMil+HsgqGTdcIbuw4pWrO
tRnFzhxpXJycevolrsMIUv4ULBSTpreMNbsaf5axOI4McuHosRe1Wl39JF3PLY3tagyTVgyI+i2o
aBaakOkgeGIJN7yDhxzqC3fnrhu1pS99Wlr45pGJcgNFtojvphwV2UuNGy3fRleFGFXkKDTA2Kvo
tzBRwt73mtrR7tQSZcIRYEwlETrksoSheVg8twFhWNw0qvBecbyHPtagL2ZCb7JV7abIW2/qTA3V
Lf4kY/ayqHuiVEDkh+4bK00zvq2dTh+5eLiMcz0FecK5xc4vqeyi+a2S6CBWmGWJm88RU/jZEg14
7EbfP0R43C98QvsZMSZ+q408FBtRMp0do+X43cFLoaskggIATuTb+Z5hbvW9jpxhPJNF4d/LlbSr
Bu25g3JyV6PYV1SUqvcxqofjdV3ertJ3PyumCWMYQD9n2N2hdpgRqi7aa7xILBLLelUccpZtEbgm
deSiQjiEkyhH+gVHp49bs6a3inoRA51auZJ8AYqN5yZH2pmohGKypAnOOppI0GB8ZpXkm1Dn0leU
56WdTMkry7yUkR9PjuteGw4pjU8CtawiqAvW/adEmcMJAsV1arYnRXBn1LnOksGEkeVoH9j20S+w
bbnS2LBnEdpD9dUkCmvPTtBOTKxpDEMvOyvbRZXUfvQEy8PsZpkviEJ5WwQJA5bGHdxGkUhMglgu
AVFB7Ck4/s/V/brMggG96j84OrPluG0tin4Rqkhwfm32rFmyZEkvLDu2CY7gAE74+rv65iFVSSWS
rCaBM+y9tmq+YxR6R9YtpQ86DOyV9VlupY4IqDbWSqKqxKrEEiETGTLXzbusgLR+4tnTbWrDDT1C
1jvqvYnH5TkJb5AmbJXFDzusLAYB/Zj1X+t2nTkESPvnF4SfVWohbo1PPQQJjbpQbr3ODh4wD3Vo
1bidxy2X8Z7FXZPWLnqFe3doxEHZZkBc19Ro4UI4OM5dW/El7jB1DSHCHpHftJRqTFDfVaKOTUfa
7sRPORSz/gg1zq5fjVt7R3Sp9pwtTBqvk1A03LjqMvmXNxhJRrtmV1YLo7hXDAPGs7/Z2eeZGLGC
MDEcPpqoCdXzqipCl4fMO4xYrI5jTbDVoceP8HdBhPozsViyZGDE5wxUNktlZvHszbMG9SJt/Zaw
kE4zZojuPksmdcSAMfJwTkwH91Fix6dKUd7eDar1l1ROJA7u8qmj7qIfCsr9svgBSrtpmfp9lLW5
xZBUakTgXHKHabLx2UI/OMBzoYTLJq+KH/zOzZ0XdNaIy0xA//Jf6HnDz9or6+6OGUiMDQw6VHXc
RCSqw6QKfNLoU+yZaATtpmsmZAanuqgf2AwXr5hX9E9iwPW72eTyc6u2ZF81c+Cw2jI5omZZkfed
a+WW6ab9uDm0OhgOLvSTq51X/wRMDtNoDUv1lE9jyH45zlmvig7d54R3/l53a/kg0aKyGSsTgJRz
MqO60vy1Y4xYUeJgM9xHXuOBASo3VIN+ns07ZgoAOKc5ehjVGPd7kEitRnnk9exXN9Jl5+mmMY6n
IcbQUuePMXgSRPral0fTiVZ+Dz5gDrSp/U0fozk70nkUTBFna/x0bG/70Ga12PDyhelvwLUI9GUu
o4eln4OPDGc6OKzWzmBUtk2CwuvlyG7Txci1rtkafMlBl8+2yxMU61XobgzCVzfYebWZs3uRrQ0K
6W28L4dsfdNRUh3rkQHL3qkD91Uhwnxq2S5+IJDsxT8LzK/C0a7Z4mx9gz2d85Y1mpJbnaErrTKZ
NujqTM1NVmAr27czWImPsfEKBt9b4vTPPVA41J3lwIB7WaRZXmCWlWzYW3DbY1EE31ZHaEH4HotD
iBgYOBbBZX9u1drt3Tbn4/NaV+1hIgofp52PhXhXyHkgrYM3vngNzSrurNe11VfG+XQVWTOwUc40
jX7nwHQOgw4sVeJhFZgdHBGaKi9O6ynwX5JIcJKznM2/Iubd7+zNJeu9FqHUX5CHwafiXALVJdeb
wKyuCdvmZUK9GzeMCiKkbGWs0K0HhodkV5qxfIJT0TmHbC3VQz75E6qecF4ShseR6SgyLaaypK9R
jY06gnsWF4MCYGBGo3/34Xj7FuyxUN7fGB2yGjr3PM4OKh/tTWgy4dnYDitiG6gb/cstud7HwB9r
6CDwN5rkR9KjhXYVCs/dMEQ+QDq2e2A4xpguhB9tyJrT4jnaXqMoWJ7iQsftnu1aC9siDHD9I2GO
kNR0RrH8bp1m4eTzlNq7ynhH6iQcUoYjgp4Lj2rj982URk6p3aNfQTmMx3GV/K5EmF/yycGrZaRp
nN+LRrneY63jgmaZp7LtyB3vPq+NA5QZOmS0PFEzbRx/ZX1arOG3ldcFNU8ZeMGvuen8+KT0BHuS
cWQi9G5tS/fs3Uiv6ZxU/G4qLkLgeu0q6veE5fB66IUzjUhxMhKGS9klyEW96lEsTQ0vssOzyh+q
xWY8ZEXVXlxVYjKjfByXE1cuIIve003qCt8/cCfxMSV1nmc3UT3Rk5VU43DtQ1xuly5Au7Trkdf8
17p2yM85eUJIf/H0zK9T1Sw1NpSkem4Tjr2dJ9tuPbeOp4Odjmv5IlXXBWkwJZzc4BPLn5L33E1H
n5v2Pas254fTWX60qfSTd2ewPL1RXbevikXN9zLX4qtERdQ9AJMIhifFUXUzlywLGgNQkTsDCrE4
SCnn536xDZdxtXhRStJzVPwkUyv/3UBuDtPMTO2QEhCR+/eTkGwGYytcs5uHgd0ObhGWRkkuvD98
pVuY4lq0r7EO+vW0RjlViYx9/1Mvg4M/pKIPLvdY89r6ECClXHEAeNvFCIcMCjY0eA9VwLQQCDIr
RERVtvSYTnT+dweWH/M1O2xxXByxNuipDEAq9sfr8mblsPyxBYpdkpQ4Idt5NXAL3P7m/kF94WCU
ScIXNLpLcBqV263vW2my7jAGNuHxZesAGM7LodGUC4xJPmKDaUFU4XngpXqxzOV/YbzBEoMGGi99
NQHOTf24YjTmCSju+wDktMBvg96fBz/iCC98f4bPoJgPUOfCt7oOCLLbQ9XEib4bnN4T/clDlB2y
wMQZqU8gDJdxD7Bk+bFNfvVnjMYRQedai/04jjOgwxZtNC5D2VGCLyZ+m6URLrQDvyIy1HFaon7a
kt3RrXX2HjebUZrUo+qLXYIN/0HXBKtT687Z+GBcXzPZZdV/yPnjq3RzZf4brUZunoNWqexqMNGc
ttpkrwNPT3DSQRN1v3AiFTbfA35ob+ojp3/FNGphLNnQckgi4iX2cZZxn2DbrbzgvbfLmKcyGNTd
GORRnM5hvTUnL1mBCmZDU/Q7FcXLbzyjgXtdE+m1accoiagiPSfvhuWQOM5uK+8DSi7W61CpANlY
JnoHd5nVuAc4EvbpYhakZDAUG8RWOSnyh211btSEOlmvaDIXBOtBhwU7wnjcpv0621ezjit7GWFZ
5WAPX3cU9Yhlg9ApnCPEq77m45iD+6wu3YDHglXnEXll96+oKxGh9QuDH/p2o+6SpMsfy2nyiq9Q
WHR4EuDBeogDGALPVWcjH/vy0qtr1Mr4d2Nq1mRrkGXXCCWzjwzGdJge9BoWUFlL9e217SLuuHY9
hPQ5XqPnGDPa34EWkSQaWU4P/UqfcIl6E013jhXwTHSn7uw8hC/gr0RxbLUPpiOOl+KBthOFBV/d
7ACOSl6LDT9Icaltkfj3IHFb924rm87bT1Az/nRSTd41nuAG/fZRUM5/nDxD9VR2g3dbWzMb+Zks
YfN7K5ftpODXAB3wiis4EUWhlue/oyro+50Zm+Cnt8bGPyDmUx8igjzCV9HNSwh7+YM/s4MKteM8
AEueoFLsmnFGNNMwikfPqM377BiZPdSBSaIDpxLO6VwMjffgJiJgr1qsdf+xYDAufqBem9U+JIy8
el2drRmujRMWbJl1Ts8HGy6u6suaL47zsOANmQ7dCjRr12TIoVFHeurTK/WYn+C7bz/81jrOoXPF
YnbhEJfzIxnm2fdE8ihl7qwkVN9mgmt3soUM1r3QUbn+Zc7XBTj0KjmeGgtvrzQB8SFbn79ONnI+
XKbV780cTpfGgWL44fcCjHsozZfH/RS/lEOL4QM7+MIzTWY7Q9oKMHPmxj2UdqOLASUwGrlLHnm9
2DGRIhf+JiCG31ado6GNT0Ug5kPmq4gFMF5/d80KltWV+yEcQK87OWbsnaO2Hzl0phmX20wJtw+i
BlpQSPv2DHQZDvRQWM/sYvI2LYqworIHMnTRsrBNdvJDWEbJA7Xu9EUZirAH77M+O/223RtDFYT7
sAmSnLtLRkeq58JN+3gIozSbDKoWLkHe6DYJdP1T8Sy0D13g0lIwLQXdlzSW4oLohvJHg4l0u2lp
QaJOSzhjwvDLU9aO66URcfWfpubfZ1nevIHRzpzHcg1HmBtJ+IRio3/wXdPSQKxNREOOchkqptNk
v2K3pnNB2Tk+6RDoqwK52V4D7a+Pi6vX6Ut78AeDMkZKVW+Ruovjcb6Dumv/WK+OooMBtfMI0WE+
rQmj1bQu5xJqIQidmA1DZV9bVlcIt1UBcTdMVvNWrWUHARowI/6OFgNXapQa/9hADe+ZF83hdURL
5qdd5fSs44soeQ8zmb/dJAy3hevKVMb6DiB/MUz5aSIP/lcgNvdNLL77UWwiT2HaEqleI84+6VjO
rCEWtVDa9pKiTJb2EYUcn6iNzYbmvBozqssQSVCIiJ5PJFwYXfZrOZ8g+y5PaNTjU4JpL9lHhRFH
vuEYX4xavUOC6ne9B0UcZGmBdAwqZyArpFhr46ZFOcxeOgGCTMEhQmgZVSaqT6hQfHBO3A0xydbU
/i9uTxVLcDrGsL/YafLPfAnoOVee0iugAf1aymxaaMn7rt1TB5r2Sbv5zSy41ok8SOM4V9t4JIlT
C3T/sdDyo08jEFwhjYhDH8MEeDpaVflQ0bWur9xowXcPAQmbzOwVOF6K5rNNdLwB/gDuKkn7Qurv
D206VQOICiv78FBtqw7O+SiWiGBoXMHBhpANXZYO/UsWtfrT+lEAVG4osmcILGu0g85Hx8M2gMtN
ceOfbTLH72vCy3UYF3+r4aBEZr6gkRDRvpRi/hWsgffghQKjKP7OR79Y5v+s73f1STNTQquUkJhR
zPnPvMucBhnLgs7EQ4KIaBoSECp7bfGZbsFbs8ibyTNHIJdMRTc+UhJHR+77xD3pEGALBytyoCJr
IL31gb8OZNsUS7+30yCKtxrBWMEKRiwBikuUNdzNfRhMF2I2zZOamCawo/HUW+EmGKZ5xLxf5DEM
dwWudLljaxNFV7fd4jfPofbhbSlP2JCri59HGduxOH5mR4xib9VTE56FgxfNsCe8JkGJ2AiJgj6u
m67ehVUQZpoJnB6sOS7daYm8G1cw6r9hZNTuB4DCRd6xINLoeXlgyGr2FnOZOKoa5Nm3cUTalQnm
Mz0k2Ym7MnlTpRUIWMpaY0SYavuSGVV+iyzgvL2NGx6GrKb5JwYZ3bEwN7awE4r5LNBQ8utaYvFF
SYUENAyT9k/HZbavWyILdjBb6daFGPB9yxvWeWMKSeWQ6OyKITCSKeNE90GVGSzGPtAd4iDfrdvh
PYJbDTTFomP+p/WyPsfcSttjaeHdI8ZgPLc0XvtoM4hbP8vSQZveqcXfb5GDCXYI6qIq9xZnxQAP
njPqMSo9U+N1Y2zSmaBp3z1V+P0u9NaphTrWdiF293rc4hQWZMjMV4bD3w62ybdKhliBhXKa9aj8
8eaQwCEskxdMJTDMREaOx7PufIOgYsvMMa9ocnc+zPiPrQijR4/durcbAkCoOyTikAzjbWzvw6aL
VeouU5Z6TCn/QGEvKwht9L9HWKUO2rYSYxVFfncOZc4Ss2BK/cSrvL03Wba8mixnEjAUi/LpyaMZ
U77aaqx42j9tbYydA/se1uFM4K4qW8//XKOwuq+K6XYKhuO0pnDHdHFYElXF565bphxfCBqgCzDt
ha+nlvqzzyWat1nE5tmTm3lX9eJUaWJjv7rE3tbBi/az4kejZry/qLrnZD9YHBL7YWjCGcBla0CH
OM53PVYFbjUM+NN5G+GJvW/sq77nLm4+F7x+aaM8aCQ+3iAqC2+7CmcNmCf1y/SuNsOZOTm9sx28
Po7PRehDIdDZmGwnjtNWv8BCTFDabwpnkl8njN+whnF4r0kf/yoV4xYwKAY8LlZv6E/EI5yasGu/
cWTn9yJsNrjBYjok2GvTKlQJ86U5XGC3OFtwLhRyxHRjFg63oouqP1OPJ4lhmjrVZS9OsWfEPVzN
9Ty3U3AJBzd4miG4f1fDMt/z5+qelCfFeVY2uCt1K6NTq1wx4cQQwd8W5h0+EtTHZ/hX3Wnzsvxv
Mcb+Oxy4Vj0AbVvRki5b9rNs6vYlb0VJ9gEpQgAMhvGKCyir0lwKrFcOXptmp8cF9WcrCgYKXo1J
ZjesKv7Pq63/u6/EePEYz1560Bj9rgDKdgSshkCz920r02SZTXmEiau/JcN4XqNIuy8wSVVxZaSp
/WvhxbA5K1RY6yFpCxdQuylH4EwzXN0k3sBuSJVY72hkJ+tT7c96ZA4gRw9hg/K5/LXeqO1dXyV3
2eaFP9sQ2CrZCXZh9CdLcY+jqI/+MmhElJWtcVKkxApkM8ifidHzwGm2U3pJAN1R83pkYj3msOp8
dJgQ0Y496FfmCcKzrA582J470Bu8clOYv8zlZGTOGQJIDdlqWNBGmJtSOZY1ecbT9JltMv9R9Cos
OLYUi4hgWGKMse4mp2efEJB9PFP0EZrQ+Q3TtRpy2PMMfOAlUNwXj+A30BPjE1bOP8697NOS+6qx
55bxw1z28pkJOx+B14gz1ne/30tUL2qnM19eg6Iru69I1fGvKYjqh6zW0SGoqv4z6bCcpVB8qFDt
Da7veg2M4IHCsznOy21s6YzL0p45aMT9Vo1QgN06g9I4GlU9hTh3XupVbS1SnrgBuBV28S9AI9I9
1MAcuGUQEe6LLquOgc/Un0UTVIYOd3FE3nrrjjtr+hCaeFXF3C2tr+NUb8sIjZT/fH0zUNJPjYyD
69bX4y9rN15e/+bfzWUo4j1MQe8cJCKZ93Eoijv4D7rBVzqN38rEe40aEIttfpxHxL97lBrlJU7s
Tbe9DDC5Y0/8nbyNccrccpDaYmAoQ5s9oapsTKN31Pvb75gi575wRsGsV3TrkzvX/n+5nPTZ9mJ6
5VxZMcfWTXbMZpHdB1LgyopY3qjTWPb4gWzLoOAQYL1Jq3rrylfwAWV0mD3Ulcd+cBgT2Hol5iN2
6vcBc8++AeP+zymN85rrQP+siVU5liUo2Z+FcWdmVo1oqoOzNgHEP4HsgyGl82/www3YvPH0FVYi
dXfYbmblNKx9fe6TnOU5jY6FrLExeXthNMIyH/Nw/gxKF31gvSXjeqfQ+itoNdo8eYmQ8Y8WzUX/
HMC0zbj3ExE++3GcnBh3ePFpK6Ke1l4Hyx2IZ+TpeYyA8xQjXU9LH1Uk/uKgDfYDa5eJtgrH6Mlg
Msk5hDPWXWGF48GZp9j7UuArowPkRLfYlVbO3V67Ag8EMvwS5QEANNhmjCoQFhZOY9FegwKHI6rw
YOz8rQv8h4Ua+b/Mxn3xWA/zonHIoaXc0w/HMCtaHkSOvEr9THwQD3eDmKc3rytnFyaACPc0lHRd
hS/waHKZ+ECUq/KN5DSEDz15FtS8ZTzvQ2+YD/SEEHTAEPSO3ceNDphJCw8S8I68qswvsNhuZbIL
BH5/fCc10900VP1yWnj736wTO/A8+P7zbkM7NaSRISAhYIj6O/EK9KIDxJpP/t8Jm7zXXVboTCd2
S/C3pZE/nWTcfuDRZU3lZwDgCATMITfKzrM+FdK6AoYIe1t/1AvQ9fs4alX/EhB9Joh6mGTIoi7U
P0TVheRSABC9VqWPVtTaMbrf5p7YG2pI3b20SSyic5fdXLlZ080ZxKQumr6yEdz1t5+Ptvlr8Tts
HEQR7b/vFmV7JCeoql+8ZImX1JIWVHDrY4b8M7SwkFOoyn58AE1RhinMv5ZtJhZNkW64Af9jTsW4
jIJl+dUZItbPml/njkhE0naCyqjHDYJqunDVMJUiKIUb3htb9xBjoq6/QqSDv6TZaM6S1cW6LbLh
N4wCA+itnLqxQ1FYIXoeGJPnF/pw7zqVcirSIJQsOUhnAoECf/ahDgHZp802QcjvY6hx7BscrEUd
U5EfXDTRwJQnxIvED1lQojDVmN5RHmT26sy6OQWY2cJHVL0Ja0rgQORQeNZ084MEtZxcXCaM4xGC
0G22ztzjvagkT6nN5+nfiipZXse51erKh+rfsWxwIX43A7GbY2Us0jCSgNwfa4iin/iOnsCSVmz6
K2Mzz5z0/wP3209qEQFIACDrskzLG7nd8oBmY/vsmorGCHX8qK41p8V8Wcljci9QvtQl7MUWsq1j
TuHFzVL9ZrguDhMYunWfQOHwT+GkqwcbeAUBQ7i29tVkUON7I738wND2TtSJ+7qFNYEFleKtRjw1
4+YEYz4B1boUVJ0alBEtQtb10fgjiLINXlUN+OFhgKlSX9xQgAZeZxcGrevcsZHtfm6minh713lL
NrgtvfvgLoP7WvnYGPaa9oE6eNuCcA93btw7g79UqbO29btZHeFYmPxZsK/ZDlVcNkH+ueqqv6MU
Z3G2+sjYiYHowvpdxpv95UzwQ8sQxcIH9x5GooQNRVPcr1AIrHumuHEWaNQ+s+hPYF2qODa114dP
lu7qJkoa9XYs9TAVb3Sqkdx1EaXfOcuZ6TS7MGlm+z2O1gsgdxfwje9ztK8TTDsQ3eEBeCld3H0z
EadERsHQzWI8WmA0YXIqESJmXxG4VsKdsaYa//c6YOveUbAwgzFMO+cXR3FPEKA1jU0OtUMXKmJa
aTp79QfXx06R5H4w3amZ9DN90Dngx/aieDOXzyoocvlMVEBUfIZFhkc3tSMtKAkeQ4mjB3yYIx5J
9UJIOob9bE6bDsgPaoqyck7WdXoG3uxpki9cTYk2KUIHWt4Uo2G3HMSUjChYYGJgF8wYTB8Xf8LK
rPHujW89Cxj4aLyaqiRRs8rxtCFaZ2YPzxbB6prqIPDNBgeBCDcnnW1dkKMhB+q9/pQwlFbMWQNc
CHAFqPAeETtG+nfLU0OVv61Wgx4RhaEojiSzJB4XP1ju64xqgQUTyzJaBGbY/XOzYpt+nitVNn0K
rTjLQSIhy4n2K/n1M16Hsc5L8uM7xmxnQe+qd2T71FN1yovapUheGc67sGQ3M50VI2ssn7CAijsw
5z3Bam5oqKdZ7bIObEgCcLsUn4BegpRfI3jWXEC4R9C5LPXYHZPWLLq6ZvWKjjKF9jtHf8m0GqJ3
N8bQfU8j2zcH8NQq38OninyAAug+UfJPNdejk8Uu9s+a+fKHFmUDRXT0gKay7OdwawOkIxc4uG71
yCCN7C+UkwSjWRWb7KTrLEn+Qk7C0LpHwQTz+5wkofb2/hYQTJECXbvJgXSuaOsPLK+WCBAOzjcX
dY1gJsiaOE8oJAAs06mvGxlH3hkqhxrvEJAZ/MEhTTGlM/qR4s9Qshu7FevtiHndQheSwalece0u
r2PVIfJ9g4DnBSekNOziqZSM75wwkcG6YlG6ZAMIqt4jMCOyqF1SHbXlnJrYN9PNGgKrSmXIt6IL
2wujz1GCQRMWlXa8wwDFExvQkFeMo4gA3eITRu9wyE6cDYuDrcfhJdqPomcdXFebWP6ygqmH/OiR
SEMcQSyC4aIsWpKXZSlW518ZZ4LZNm9F9xvBN4uVf0EBbIrFYNv6LLEolm2SAnkpNETzqHNybiIn
4Aa9cd3EIP4Oaz/qfbyQMXGq0ZeQqgUVYmEkzCiYpRxzvV2Xb/X06IEUYjkrB7VeCVELxWM5YmhP
V+tWyXPiJS3XKHwJEXTp2C2lfuvxpyR4iUOckWoAbXdfFw0VKikIQLUN2X/yVxkCFin2IdMs9y6v
RuwwUxUM0b8RVFYFedtpm4NkuDxW+8pKCVanXqvpYdY+THJShZJ00G5S/y5Xx+jjZrY4wE3J3J0o
AdbHqspdfbErSoQfk2eazMAEFEH5WDGsl+BXWBQcJsg7zglsWpfAgcmm/BPYtyT8RIlVfN92BOFl
5MKOvjgeOzTTS91V5GRE2/A49l0koCSOxNPCDOlye0d60QhURELI7o7gdeeI22KCUnRrJmJ5jG1e
dPpASJKyx2TMHX9fD/UmuCqtWn/F4ZjLL8MwNLhnEEXxvEscroC32g8FiTA0DwLbmtuNFoudBdlM
UAjKQ8ZCyZgkbFEd9D41xIfJ6UKG+U2Dz0u0TgwLJ7JuXveAaBFYXJnlaHMBuRbYz86nr732IiMu
CC3V0Cf7bt669YJOR/YP8+QH8T/+vtFoOT42HJDdbKEwzMOVbK+rJsDl0MiNJ5LWJ4vxdcNMFseC
WVh2RJxY1a/Y/rE9EEHV0BxTDmtGfWKd6SpAPoM8azN+NY8t66vkZ9jqfkMHH84k64Ll8ZrriHQh
O0mXs/p5DfmHc+Q4WNd2BLBsJamHvY6psRKFguDZ9FyYqfWHfGCos8khu5DNBNsZai+OV8yQrffK
+YGo4sSe3TavZdWoer/NheE4H+um2e5zEc/EDzRwlIFINFE7ffi1Efrv3Cgn/xt2/VS9ciJrNlEd
AVb7gbNG3g/C9P6RQWVlPmjB4vwM73lOfkUwDyPc15LZ1BMP+dK/33IKa0iGC/Dh14nEL+AD7kIA
DCUm+7MttIVLjKUbbc3nVmi2qJsut9xe7dTBF/ONrNx/frR2c7tzTPyC54rzjh3LU5TPEpOkLAN+
yKdyazIfR/zq9mt7aaJ5Wo/kzDigzRgH9vMv4i8MEjNqmCm7Bc+4HcHBwYaL7I4xiJp7FFy4QJ42
G/M57SxKk0L9hy/ezvPTPOm1/g9vN00hY6hCG6JdZ+p+MgLiKoAHD+7txorupyGVlUMOjTtFoTjc
RPvsoiRmOXGogY+YV18B2pdQiaj03mSliXYibHEjx3ME4C/VjhiNtvwKZ4uz9BAXC2pNssLUbAn/
cdjzrCm/3h7XeOBOPiEdPfQKtDIIN541uj4X2QfSreqM/ASTZcMdnn9mUm5LdehMs5GRVM1jSLE6
z1GM19qf+KYJgrqXcp4UmTGFdNixhCjr1r5v3gPf3VwIiKP3Ry1q+JqL0X9pBFnkO08Jcz/1XehD
uwjHNm0Hp0zARCsPwW7jc7CjijC2OWVxENvDEDcerTYEN2JJQ2dwMNJP1axeM+kN7jHJTNX8NTNj
vye0XHL5khNMBe6fPvcjUiQj+jy4LVnYnJBMTjy0tnLdgpbW8bd7dx38x7XRxXHIetAWpRGIOgsg
56njZjN9JcQgJsOuT2oI3uczRnJ26IPp1dm2dnhc0YU1u9Y1JmV8qPeGuCEsruViX31ooE9qvEUx
+ohCvgicC08FbIhr4IUFeWbJ4EGUFOIrDMlwK7NbDkdoiRvpoGPsi1A5vyg3feCBgXvn8mmkztxB
WVy5iY6TZukH89O/Dk5Q7wX4fvY6Y+E9E1g/PylyPuWuthOsIFFlIYvFLXjM1wEOume9B8A1Dotj
ZtAXHc/NGxZbmYZrG71K8kt2swUvkzKqJaGHtQQCP06Ij5bO+ADnc/qMkBHjrS/aE0yCfN/1cZEu
2TJeReJi+CVUqnujaQLmQnOhWMombYbVuMfG08kuShk41p+gElgrR+36z4nycHtitZNToQ21f4ZS
p/6M41IbqHhrfTstlfyv9u2wpQmJLac+3MD98t8j7sxVxFsRFI/x5JXfTT6hbMHCHLwjmEWX4W8h
1cE8eZchbOO0yVR2D4mZEaPIEabIpcC4KgbfTTlfO8SWZOeSyWbyAdHkMO5VR7DLFNTyXP5fm8tY
PWHwv+L+4VJwHr2VtnO3VFn0rPBUkMJcLcMPxwTodvmB1YNXrYvcJQUPYj7UsMYr5jIXvOgIXfDD
Y0mqIttBPhVySeNhIPgM0uljeAvjYfeGszx31MFtDVIcLhXJo9Gv3k4BYEwR+sTgfJc+PFUbYe+l
BHjIpcc8ka0wo+6yZi8Pi7Eq6NRX5PCBmn10twxNTkOo/C9GWdXRG8v15MU2PrIlY1g4+S5zgqUs
LiuajKctalvwxIpqvZxDy3wSFau5l5bXlOaueasFS3smBrEN9hEJpnf4q+l2e/LmlKJlTBeWuwwq
VYPGK6yAjmpbsZwl4XdFSEBmkcXOxdwoDXI5HtgUBjfYXOWBO/bZUlS4evZCdrB0aOah9kG4uBRk
JZxnpxoUmwuZXTLOnstkMMNHtjIXRUIz26tmuiv4l5+IZ9u3YqI5jS1ZBrNhKkzPEKtz0Xjw1ZcK
pkiskgcIRwuyrySpHt15YQbthCGYMII4450XCP8MEVJcs2j1fztMeCqOFxBI/mWTEOOhUbX2XWei
/uFURr9DtEiuch3koR5dFqPuZvMzVStbjWxWgbo3E+kCNanFvME7P8eWeN8xOrmflnLUrG9c937B
+v5AzBRgqr6PJKHTlXdomzB205vBIT77JhmgGdRBdcU+wFvoTk3zNNQGQVHMJaN8Hvdds7rqfkDO
UhxN7Y77dY5BZvooXlIKP1BZ8bCax4qN3mfrIeZfIUScaYzb4wCRlQVqInuwm6b94nmu7ooM+tON
weMfBpFUD12dRWLH+iB8NFxOaDvZc3JLsJM64y/kdQuBsPxgFG3vJzr0T+OAM2KrDegMMSleOM10
MJeoiVVWz89JF9t9Xd7IN4xpj4FX/o+j89huW9mC6BdhLYRuNDBlJiVKooJteYIly9fIobuRv/5t
vukNtkghnD5VtUs9CUbURypK+51Yq7XY5h6D84uFkWOIEOjirVXR9KL4PdAwJaHZezxz/lvwsnZ7
Gt+So8Yq98X8FS+nBh7CrqX94LUh2HGKIsXh9s7fKbarnumP4j37mVdLnvG+cTrmJhe1LVbxxKG6
Cud8NwKaQsoP5XdnkuQt64xgV8LgwqbF6tg/Bage1XYhQTnvWYUImDJoWy8cnCbOA7L+sHiFH4Iu
iN+HyAfNbNllHYc7Q+SZAhtW3/Ak5480adynlJgLAkUX3zx2SGd3NkD9ERK6DZv7yDssVL8DcYrT
/zBgSvkyz7Z/YwNpnQOVW0O8G5hdJ+7RlPXluhQi3SW2GncGzNF/0lvHc0Zi9cL7vzDvpqgDytxz
V7fnwmLU3Xeqi94VPkxajKo7P3fOoZ8cSIHBJ0XOC5/uaf0A35Zn/4wi9j7ujoiIYMyandsEmmSe
lk19dHWcLcfUT9z1F9UFqmAnOfP/n/jiqwCs+yqGv+mc+chqVY4OiLKP28edYWc5hXLzc7/gld47
Iq7shN7RCobBLLZF89wnMBNZUMZFeUtctIf7Cd9LQkhTw8IxMnHTOHjgdTcJnsaAG1FUlwE0lO/g
V7GYu6t854rOx4Zcr3k6+Ns2xv7OxDj37MyCReaPET8cVgR0QnrC+M67nxjJa6aVctDDAxNYDO18
CIMXOVMpf3PiSrgHR0UmOresuAQHSJ6FF96CgOPkgAMkUcQIdprsKNOTM813pnnKZttJpal+ZI6X
ZBjrsM8f4G7RKlP2Az04ivMfXsQ4tp8iVxwUozaQBwdCbP935FC4pe5L9xeeXc6Xy6ihd+BB+fRO
y/BjMX5yc2keIhu62coBE2e6QE0thMpOyTytF5b9+S2t74GRtXB78dn1WuufUZbjaFgnhxaSjNQr
y1EnQpDlPcUIDKBf5Q/AEctiQ63F3Xk4+4nWD3k6WUU4l6/hKP011v9qABH0jjR8/8yqmsf+Ke4t
CEp2tdOBZQam11pRRsirpKvKH9B+MNzGEyrtrk8bCU27KPQ3mZqu5229hN5rZ1gSPiK+DA1bhtkq
b1fPLSjWpc8INe3doSfptpWLkfLMFtK8cyj1M0IfZXPxYuq38Ka7nn3J5gbs16ZLphZLleb9/wN6
rAp23UJS4RtOEuvKkkBkTxMZug4btFT03cb4MA2ZQZyOCcryhNrB0ASDA1QsgZvoKPaRDfmKhLxb
ByGTyrpn1FEH8pwpv02QVtjVXbf+SteRM+sKpwy9opSJIUfVvKqxmYFpFVUIGLCxNKV5eXsYBrec
Hx2Wrwn6RVnlAIy0nb6pU56pMi6S+qGbRaFuCfab/zAgT8U57GuQtHPFC/oejyN80abpd22F5cOt
JWu82Q1P8K6L/8DKTRfEtRDwbewuj7h//3MtyOv1WKg8aD7X2ZChY/0l64m+Jc37JhWr4mdWqF48
+LSTuU9YrCg7yfgC02+9CmmPtBfYYNhN0CoJvBG5s6dgyRI6RnQrHfznHOli9zQIjrJAt2pDjUst
EgcbjD/OnIOJUGHNKqO4yl/A403+sY7Xvv7l9N2CCqdNvJaHcVbQxnPXFWpTMrZ3WxikI2ktXwP8
LVULFF/F2m78uqEChgcIhhx25yuGnWwBAjgC1tmFs7SW054xzXfnetn8gC9ake+I0146H2Q96L1g
mJnG+G+H+Lheu7LH7mOmHA/LggWsvGb0ydPYC/23YGW59rY9uoItzN7lX4fMohYe+9rhvJ9Puanj
uN8uVjZ/9NqzzLtMQKWyZDeFfm2BwdbxnaBF0Z5yMQaspajlW5Uuw7I8hMoxbFEYu4bV3+mEzTfm
lKlq5qeMtDadXgiEQissPL2AgnnfgzcDRUy4gdl0unBF83X5GVrb2TcqJKGrhUSVuYyZXkJoN40z
mupclr34XvmmKv4q102B44I6NJ+NwXawkZCWGK4DVEwq4BXg5vOQqaAzBxov7wWwowNHa+PUYqE0
rhUTf+3gy8K79kM3Oze3zYpQfLCsKmjfi0wWH3PBcp0TkugN7uhFtvQTRhmBskdgaGGf7CoSpPW/
vsw8/5uqC3TMfUM1Bd+5RFfBz37TVZ0GFw6+kJh8xWLnBiUFPyrd6u70MOd8PW+GZfi8FzhfB8h3
pThTNcR15rb3/ZSeZvfgGRakuONpAuGp1LUUf1bqgWcSTWYj2tQFnz4uwi4dv0tUxV2JFynY+QxM
ZJqm4qIy2JMHEzfiEGjlPbbY2scv0/U8g/Y2KBJzkNkweYCHhbC8REmlyfviY8mmc9dl0tn6/Hwl
uQgn/LsW7Z0sLU3xWzl9fwThD+vfD2olWRWxyOAiXdDWK5OF96Sq43nbdIlGOtrhflDvDfBJVfwC
9lIM/dVUxB55KLTNDQtscvE72b4BaJ8TTpNmhrwU6F+9RRrYtX4rNkAPSPIi1HbTc+AYXLKLCT3s
TzhghzN+i/WhDAJCJXhxq4ygGK9JVsRsCMbNWMdtcdSuMfyjEjq0qbLiuYxpKAj62c9f2O6H7YOg
LZQr353ym5QxpRdSucvV13hSOEQjmwZIouOW5Z91n5sBIfUufeJYB8LjvHbeGBF2rUywpSK69jcp
nGWKHgnmuecga306VwjG6EMTos9vVULxH+Dh/GfgFdCj4iGi/igrUdIqzObOU7hW9lgNuNj2gooW
dxfPOOCxwNxr/yJ2LRsb2bQ7NMLLhutqBac4om5UPEyiRIoiSDTzcZnd4s85c7p3BWYp3Q6kc3gO
arogznUgR+/Iy2T6WlqyBmRwcOl0wE4//Hhx263bOw2uMjJI5mHEwUUQdI2BDo1gZLtqFmeWvUF2
SCzAucDJkNsKZPAfIYDxiHDxsPyXSRK7D1rF42udTdKelVzHd2psFUsWZyiO8l47f3BjzpOHWvXi
ZPPCnzk+e7V4pvBueGlgtF20mLR80qo3F3ogue8zpuq+NvMZ7nR8nnobnmVYyW8Vq4n9RMZ6XIiy
e+F0zK8LuvNQm31IsuNbDSnNo6QxT9wq2Z7TysQAZlm6XfKFs93ZIxZCUJOqr/jaGUyCJ+3giDm4
wcL8VmcOOqmDsxW7TEJz9q6OM9odNAURbs6cyktz1P/16czRljN8yOZvhYHl6bx7KNjLczd3vfMZ
Z8g2b16N12mXjJaFB0j3K/mNDNmY97TPoaHpj12v8mk3jRapt087pqax9Iu9L7EQsC2g56+FkFXu
YsaBNxrD2eoEOmH/VauB8bKrgcih0MXP7QSPrENBwkKQB+Ft8YA4bud5afZVk4KvawdneEkcStfW
0qkvy5iYPVh4fEdDv9xqwo9bx6S4DJvR9E/UHJNr4bbTnDgrEGLeCEZeagYP9GKlD4v062fNNbcN
WHDuIt/NAXxVoP88fL0OPn8H72bI0vz/3TfBx8CDCRhjr8Qxo4cYwmM+hnf5PR3YAAcVriIWPa17
ps2ocHahQ/X5kgwJje7IXxcHaw6z90AA+IAbBoPzqgpuX5rs2m1NJJHoUuFjCszcHj3ZH0K5nHIM
4uStpyFiyvChVHgoCKfenbwDHH32ZBnV738JimfHuAqz35Jqw2WzJm4Al+XOa2ysatXGZ5vIjiVI
fgtyRT8ENEFnS3FKdCFh1h4yOdAcKpq4+OwBS79JX1LtF5WoFD+0481nq4UXHBrUIk6GuU+vG1cH
WACZZxXlwkP4oqlSrU60SeUubSUOZuCunL6ha2c7Qejx1ixduatxM9PAaKmV1R0IEwh6uLQ1Yu5L
US7mpe+DKnnNUUWfuwH9BTtDyFmqxHDEIr8Jso1PBYHcNxz/2k0O+fLJ0oo0UY9bB9/h1CzJV9O0
ySNqAndZ0wSKOu4hDQljs+I69QWuNcBO2E6fh5ruPULvWCEcQDYeW+eleM+02xQn2pJDWGtBz/Az
+GBHgBfWbL/PBRjuNyE9DsA90SyMYFTZ/JuM7d2Nk7Hr31RBykOV8IqziwZChpkOFvfg4xt4o4Ub
cy0LNfdorIlSHpt3DKAhaPEdOStxMBfQsva0fXYLLw/3actjY6vpn2MLwshxJWHcUU6A0PI0M7v8
mLTLBwx7mfEFJVOPXZoNl091DCz/SoLXLcdXDr1ZdFV9n57r1gSPkW/m4kL/dx3TwIh2vwmpYkku
rqh9/ROZBML6XaUz5zkwMxUJ5M2x8SKvgrzFtopZgUSAe4U91OgTzoPhCx9B9WDVIu95kHEg2x1L
tfOTsR0PsAMVe4JCPOH1qCgfFDA7z+ncWvjURfPVBnUJWNKtlzP/OngK2gbPLL9Fx78oFtDelXIm
/2mKveziBLY+QervfnF2bfrHRcfzAiR4lGy4O96ipEmUmEhrKZ2yJYfvcOnvh9W61WS9WutSTWHn
qWfz7Jb/qBPhdNHN0vxbcajSfOVxwZJxjElqUQg4+pfEY6x4n1TvMiiIOKX9r+6SnFxAibJVjzQE
3K2T9CtEpnxxRCvSI0h00paTNxGj8kjW6Q9Ll3pOfWFfh7jL6sWT3V9CU/oBwoeFoavwbe+sdUNY
CFhWqz0ebqYR1x97fSTBRosSyIGSYZBWtBP6XUymBljIjrf29MzwaswvMiMkzzGoBe05YnaKTivt
Upd1cebf9EEtrF/cGpdQDBZ1IfFzuy+Rp19ahQtpNFReKm7po/gsFvYXNDTn64eHo4YrGo0X92LC
eezJz2qaVUviDJjkwiA/mVr50UHQl/7AR4S+wAnB/IuiKPnwV8+yT9Y4/grA6wKhx4NJgAkThqgo
/V4dFZpIUoEW6FJyGlhnUmKI+IvG5G5Xg/b5ycMxR8PhVE5to6FZN0NwR/E8pTOJ6WMsE3jVQTNi
vqNiAtqErURgxU6DiI+Pq5+bP344dNQTUJxAu6Rg6cilgPIPPrgGseaFr01lky1BwWHXN4u3d7qx
2/N8ge/sR3h1e5xk87scsWPIteiPeOli/RpB68weMpVl3THgBVCwdS2X9TxJEB77FF7rtENe8h9t
jUrlkI05t0HmEnhTLZWa64R6E7P+DSwfDLrE8JxgtbukLMa/HRAyv6g778A7UX5FUDnCZVOTNTq4
gLx5bGawHDhwiBbFJ3cOoZXQVudCjHvSUjx1Jsc39W5ZVuIkIGDIx1g3H/D9Dnx3LXGJhT+X+17y
oVvkhd2QDlFdbZJoVgDSedFEDtl5JqYjfo3lS9EGfzJ6BCrAOAvfRtxzUC2mh/+4ERt67MO0f+JY
6QebIRLVa4wv8u/kzZLriUXrxjTVeFzbsb/iaEHcBfwIoNYtOqpkJucsF3886nmtMOYOLQu+1Ee8
3PO9OG99L8lMZ1TOHKhHhOlRANzdj5QK0erGSWDvkk745abcm/8Wt7Pub2fBMun3K0Zvb8mZyskl
17tRjfqZ0FF0tp7LEqkc+5hTVAoxcJOnMaTMap3Z2TQTwO1FvBnONCers5HTTNYUR4oX4EcLuWAK
7YxxnBNNL8wVWpLXP9DxEPe7VbMTJ14d8puVNpKMT+XKVcY/Jt1iJ76+ii5YMzb2Cie7fMQ3RMCs
SjzJdWcIFGdLTThNp0RNVNTXF46bYk8kJPprB0ki1VhBK0Q/mmQ/WReVFOBGTArQThg4SRq8y1oG
3Y+iywSSUqQm0NCBhievOoK41NRVPBcigvKIxU1oqKIPcspOPQFAgGPNVG4UAkD17pleQhZr+O0h
xaMynMZA2WjvqcartkMfZPGpZpXc7ivwLFhfFKo6WdgxjLWHnRsssLr4kFQQm2WVHjtHu94LOdNh
vA7kSZ7rrOTcG00s+V9cZXHwY5IUuBrQ1Y4emFKWffzmnU1EfFXD/+gB3RfF+gzb3PJHhAR5CFT/
nBHL3pkzMTMKAZr7AVtzPj26w1Ji0JsGvzjWXR9FhzaSjqXRjkaBR7O6VNw23h1hn/StPkmWNz8x
qxa/57gcO7yFEeZY3kXdh3E4R7m8u3N8fPjy7HFqnAzygSePZGRZPoJ5Hsm+djPGRL94KIek/Myn
Sv0NIhHeqjSW/nX16il/4DyAkZG3+1zvMnYJLF7ZPT81sGa+o6DKny2/zhsW9p6Qt6IQGU3Mnxdg
64PwkjPoFz+4KbzI9NH7vYHPwE68hzJDiGEbTnheEC8qZCGXExm1eIze8PiQG0Ychimj6WwSh2Ed
TnjCH/hfBdm6RTV34nSv0nzgLGA8ooxF1sfRYcmZ+Ei9YDH5oWbs6scowfCyV24cn5ehiI6ByLrn
FiAhHVUFcJEdP01PpAhz3tk202K2E71mP6FGd/9CUM3trlpCosxNyIS2ASO3PFOHklTbGfwz3QY4
oB5VyNrpaU7XiW+H+mCxU61BUY4yxSI7oUexuK7UlN6cOyvzSoEgThbJRauOzpTZi786C9U7Xkjl
cZR8uzNmB57CoVUP8t7+e4V5VYP8dV2tdth3q/aSVb37TIec2SFZJrcWnvd7iaUYIHhyLz1tmS8i
iEmrQKKj2Qd12pCXAmsIeY+2rJq9WcpOe/o9DHxBlASUY4LFXWq3PqHCUxVFe95AEqgGfpyW3UnS
U3JtZ989QV1a/F+I9RG+6pLJISvwJTPU9bp/dTjRiy2n/ig6U8+4nlC1FlJwehRvixiS+BlzBCe6
riXme43JX4Bpr51gV4/kEewco4X7Hs66y+S44lA4PqaqrZNA0vysvDko3k1jmxldtAFARBwr9pmP
Wz4varknAoJcOvPeSfPwYMDi4PsPHtTtpzIZ553NLU04ht0KPy4FVG9Y/OPhhjtfcUj3Mh4DdGXU
KBXwz/QNbveqH8iLljR7Zy7hAH4rpvznMtqJD2qcnRg/XiineNPTgPkwTSl8nzZrcVQQye8tT9oo
4YiYA2D464nRHlRUufLqUDiB9ROOqiQjMNQrMtaGHZEbSRh+yFuo7gElnVoNy5UbRe8lJdHfYTXH
u8qPsb/n7jAcV4eNIvhLAUWoCeIyOeDWkJdiYR6nWDp8rAl2EKpYgvRGbrfDX+AxJIScO69VQiPL
FBW6EcwL5FRefIoIoxPAKBIDoA8IAtO3ia2/IkxZt9V4LVXc+HtFDsrsRvbsIB+85V4gxAkiO9ZB
z8qbCpVh2rRlkI/HoHXIAxe9Vo+loerkNzEZGXxo8ldfWvKDZgaA/6EDT3+nklkIa3ry7i8cRWN1
EQ7qwB6XelzBvmizeH3VX2D7knacYNI9DkGKvRLQjkDnaOZF/h7mKfROaa84cON1QuGgXIT3hls0
w/J3icruzSBwLeCjJouZcNtUJYv75U7Y/Ue3Wlv8RIBw0xPOhqL+v/CNV0SHs8CoLwtziLqA024p
OyF2thrqCHld6bNgokCR9sHCrweDoYtbX5Bsidypjh84BK907ppo/Qo5yj62Q25+Quq2+YuapHpi
ObSWOzOayMDjQf0CVU0v53/1ZIyHP0eZCyImTzK0QeexUuu8x+JZERhVOJy9oj8ZSwsjMKEW9gcG
9gIXaSv8D2pB8X6BslZfAAruB7epKNLi08ZUtqQObWIskGcG6pBbI6U1yT/Bl+ER4vvkmH/gqcX5
BaaLR/MB7hMuUc36Vu1jd1qH0yx9OFIVi+WfQdmwVmGxCHUej3CCxaleH0s2P2C9NC6qHR++JYeb
xOxlhgLx2xhuPiIXr2Vc5Ec7pnUHgG1iLdF5k9OeR8vnpFAxHWM4OERSnynE8vub41FQQ5VImOMa
tfwnYe7djS+9vXErzzdYTN6lGOvqRU4TMNfWTeQ3G/7oile831GfsNL/K5ksQbdh776jvGz4y9fD
fSOS33XQbCWydmEvnH8GXazkhkh98NRJ9HJWJ3Ndyj8I/JikErQ1mpFF+RzUrSK04ov5NxSS+JqW
+CeBnZezS0rTXY6zYGo4zrWTCCAtnZb7aincHxY/PQtFyoH0OcUH3J+40RRwuC7La7xJmCbqyyon
+6iLanw3EfZhEiXpVB1h4ExUHBQ1TWmQm5rXlfPyVk5Z9URhbDZvYi+S2wRjCLgIvGkK0+Cxx6yz
dzjq/8ftTyrKsT7Tl/f/3uVmiJJzNw9zdBpKagFOBL/Wj24dp/kY1sIRr6Up0O5SzKvVFuYvzALc
XCHr+AiMwifx8pUb1qZhfLMFW6wtB/PuZ8QPPgO7cHnC1YwUlzDMErKxmcMCVMzWG7djZNdPTPX9
F4eEkm6efoEOl1B8h5zDCjHFrnZYOQC+eVm5si9AWHAPPQGzYl8jo97JRtjJk0PguZjjCg9TKcJK
hmecFye1pTyguluXqhznGW1ehyZq9HX2eP3diDCN/jX2Kspwa1G7nMbRys5Y3U3w4Hg0fbAGjPzf
BZSKiGY5xisiCY6su0Om6Hl4qvBJF7/ioA3PWmL8hGA1WAWBIfem17H36o+oZear4nTYo+uU3UPZ
QOneqRCOzQJcSrg/p6yd/yR165xm2/rZdp2W5bVypOoRm237T95tt9upMsZ/IVgQVPQ5Dw6ewEpB
eBJZntEZkjjdY8Usc4WcgGYQB8Jq9oRYJM9RPSQUO7Gwqg6cQRm5+miqqQjqOUxiyF8F21ondm+V
t97TuUtQdfioplmcPKKeFyrcLTVvFCpy+JjX85iEYXBIcCRik6q51vHoxgNNRM0cn4I2zl+kxHsE
lstr3lss2d9xkNBKjffpMe+s+W+WZeDhtR1hbKSue+VFOiJf6vinS9Ry3mQaOxJXl5iuI8b1S8vG
cgtyhDJFvNWl+4JWQ0LQm9DkLnHGfvJ9EU2Ou8mHe1L/XlbHPSQziUhG9MS9F2KDVNpnfoe8wXkI
QydDe9s9zqkLtzSfyPdodhz+Pgrj9WdVDvVf6PzOxaWHayDTICQOM8NIGjvpEqDETPFbjjjx2LVd
+ZGPAwZivnwoZ5IbYgwTl6YkWEzqvbAOImg3hQF5RYmV8Z6/wDjQ9+rcoEbrm8Ytj09WmeovbATi
EpmYWYYGrro/KBfUMWh13Z81Nu1tzZf1TzYq8eHEjqMeYTU2zpW1yb1UETUwYO3RBNNeunhsPqZc
RLyc2K3csWjUhSHcq45ADy/Fc52r8ZyyAQwPS6FXWkdIZBx5sWYpT/hieOZVTGvsmsb1Iapqj3qf
ziuOaqhoBCp04T5KOtOoCmQOAunIFeWAWIybP6yIIY7GBC8wQtj7Dizr7YkSeFaJ7gg9grxldebG
vGPAA302uD2pSYuXxKeYGEMS6CrDqxC+GVGZtOqpYrOQNjJ0maD4dt0p22O5Vw8UQRjmaBHj7TV+
ih/O9OGurTXhOC4GhViWxIS6I0Cpl64Be05Qt1sbAreEahjc0NKQiTySUgfSIjD2RcT2cprz8a1o
dEaKrSOdc6uyntE8WZbi4A6k3MOB+spnMAyrT99KbWnYBZuPrzMOs/eObTRoHM/o7MqskV7HjFAL
OFKGCB73q7sRXRw3L0jGq3mGr4jzCiKejR5no9D3mqXWwaVFVefaBb2IhctJ9bIX/djqh3VZ6hw/
jtOQbaPVhEJWtC5qdcKAJDUV1rRK+hw65h3e4T7YgszAIRm7qd/802vUPIW8vn4HhY1eZ0eMJ+FM
PJfoQjZbz/XnBvG3RaYXGPufirbS3QGzTPTcS6/5scqinPbdqKc39okqe4UuzjN1Wze5O36mqxe3
wMWiGO0h9DSbjX4gsj4K9g7/ojytxW/BUeMfFfPEUk0xq0/V+vk2xUASEUk3CnmpGoJb0Egj+dTT
vL4zJwf3NxYbm2qXhnZVp4oDVvcRjklr/lYjbZ1/OGHkxBvsmpaXaDWEzhGGePMq9L4Vo2wViUMV
pQ24EFVH/7pJxj9kmgHQQOnmtY/bgusCldWO7ywDuTP3PSmIJ+mMXvKM5RAjItVDC6LxkkfyZxhV
4jY7XtmeRl0t50A0GCD8pX0T+YixyhXUzQR2gh6lKWzsN25ulkvRyeh3pwFQfTckMf40lIiEiJk0
gX5Pso67pwSfBUXJQy4bnGURZwFLGJQtR4PHvPvNsU4vf4lQteWOWLL/n/Z8Wb+oO+XDRQsI8ENS
RNMcDW4hIuIRB8pNoCg4L3jyXuW02BAOiPK/Rn8MT0FMlflW0bi1D5KQq9zSW7V1lZo8nBuB2QMY
4ADWzjGhGSAY67nAFTX/0oMI9Se8Db9gzlnS8bf19TTxVs7Dn3gNJvvKleKZH0AENeyIOe77aDuz
BSTA3ZYvPCMAwJgpw/phWdnr0KR7S9fGg2YOp5I98QBiEXcbxKku5zo7Z4Wf/sPSrpodT2r/hcF1
uNAcre5777j/U+q6+9XRmoPFNU31iYRH/2oBBRy7yHRfI9CnJ41vwr5FbprjXnH8+Br2/qw3/BQu
YjN+SGBVTD3FH3bx9G0dhgKjCkHaIGr4Y3JKhFFHJe1DLZY/fmtBLae/yZoHQItbbILDLi7Aa3/y
5OavXBmYEnY/iXjSGSenhcnJvxiBqIL5aXVRXSbXy+lwgzf9o4TxUbJ8K0BXEDZRasvX6H0y7ClI
LFmlC1hiRIq5omdnoGUMpPB0KFJ8Kr8IMRSYAJ1RjDe3Nlz9G59kTfc4EALsdo1dYNJIoPfHuFAj
C7MWz9CO+GGeQ+uyBLFENDbei8zHioG8ZyPYGsmxYc2ryCFja40E3GopeTq7wdpIvK/d/LdvGMcf
iyxiATyaIqUXrXS/8hitPd2nSHd41FwfDTUAZzoDn0gAp9lqzW6c03FCWUM7am7n+ZYEwLOnLbkm
98QCFQWlIQrw1UYmXWmDFDXcV3wdx0AjPaHh8eCB5Ja4u8nXiz5lvHQxLnNF1/3vpmzCa0EUpUE0
bHP536iLmur3LCk5tmEq5Zq5QyF1ciOE1VYfdDzE5BSY0orD4pfpng5VTtFp0i3FvjFF3ICgKJP6
2yW85/0MwtXDwiAgFH4M5BbKnxEeBGRRPLNJRoV96b8h+hVsW3L4jaWr4m7T8ujaCxocuZo66gub
gIdtx5m+flQUqXaIgrV3qz2r7FZNjnxh+53k+9KDYfvd+9nABQJJNOyPjDbkTSAucugd/XPCYOPv
kJ1w7NEFlzm7IB6IKeA2Ingpc7VxSXkem6rpzkyVznpa/chx3psejPcxGrI0v2v2Xvq4Bg6IvaCe
hX6wE/v9K7V9nT6WliKwoxWsZ3dpmvePXL/rD0BbtuId1GFG1j2OkzZ0PSQRL9d/stkM5UYHTUEH
JPlBbotIBOPRlcCr9svgTTDQioVwRcBJHXJRs5zb2S1mOGU+zbsYv1meEeo4e4GEmK6iAS2l9olQ
bmgepEUqaNNHRJHirZYdjpAiEPWPuAJiwgmnzb5Qs9I/UD1dKCTTiDUbDye/W1gkW1yRAZApR6Z1
jYdtlZX9XXZLOJ6KmdN+GbL7pG9tIsCEZkEGtlLQDWIJ3u/HHXNWMDtzN+8Ns068CQK0UK6p1jd7
bKHjjswXFDJyFnCXWDDdxXiIkUC+2mbdeGMYNc8s4gn45zT5buE34AJaQknzcOX5pLMadgWS4Cds
zU1QrpqMgx3ZqCTh4to9DYkZVpXQLF6yi4p1ij47HkhgWzt2GW8QBZ38NcxZXrwhJDIRxB549hNT
x5J9rDwH072fZgSjODSda/RE6DPJeJRZi5ZeiuWCFR/wG5TR00Lmt9toUSBqVN6oCM7c72TXhVZ/
5GWYS3eT4j/QLN4NTBaMI/P0J+I7XB5Zwq4g2zyPRBtu+8aisvZcDW8rl2157vEjkILrScvilw2j
j6jKpy/4KEH30yFQQZih4cdIWepcmlCpx4INzT9OlgkuRWMr9Pi+CX7Qk5sEJ7bbxWPGUZnzaRmY
9AVzio9TYpkQp9MpvbIvQi8rUoRdSQ5sw/pasOAbhbj1jQMqUnqUgvaCvfieJ5b8hWPGeW1LH2eo
sALSLtiR6zxAPsnAuaKRT1371YLoerCNsQeOXaSVhFv7pxF/w3uWgca/RuSbd6AjHFpNQpGLLR6X
6jnTxl/JYJMf3pbehPSP9hXsUXmXds8HHN8WDrfvGOFD9xgSeeRrmsqOtfhcgv6XqrxYqZVzaLtE
PYdjrxA1lxQPIvYCv/+RxXX7PXlsoMkYmxZ7nhsmD7miRm+D/OB/BAjpzZlW6MncKT42P0E8SK6p
5eVHGu6+P9v0MSmi+91mvV+tgmz4xRQq4ucey6ih53Io1UMEr3J9j2KT208DMvTQdDFQ2thrS7Hz
V+aq55WN7y7yzPLL98l23sWvfzAOMSa5GjBtE2KxSgbT/Rb1wpzRNYOV27wrykcoyeFwC+aAjUnL
cAPySrp4Kl1pTgRrU/9sDKPGEEl0c93yH24qZzG/O2edfzkOwXOQVpo0Uj8egYrIkKtBN+fR8RvW
eZIfERVuifSTikb8NquuiqsXQaF5hYRBI7D2Qv/EO2OtUwyveFj2LBzCTxekxY28ZgnspKXlu1it
z3kRi/WuZl6Am0MP1hFcAed6cM/lf1nszEjKY5k+TX1Tz1+6iDDZzWG4KEg3gz0Kb6jGw1iBBN4O
mPKDLfNu/alDH8Zq15IYnyoZ0WHLpvmZN4R6qzi9YjwJMjIfTVT+AVCrrwC9Z0t62wYvUIyLXZ3z
nN4zSaxvQsXU5hnlNMeANP++EQmh0sRbSjImkFh4MLlHl2H7I5uIq2/ScBSf/UL+m4Mwv6aZc/3O
czjvcXZ08v+RdF7NrSrrFv1FVNGEBl4llB1lL6cXyvbaixwamib8+jt07uuuc/aWJej+wpxjvtkk
E7zgbOiecMN8o0mdfqDZZ8cZ2gzD+7I6V0hlji4wQUbwXlcwPJ78UxAEgH7ym4V5E9ra7rfw1qeL
GPLI3WmrDBj11Kn97Hmh/B4UhzXKn6w/VnUTAL8YnXeHYQJDolE5HA86IajR8VlsezeMDzIFPiWj
4uzfmnvlKy7V5QfMpAXdwk9cdnyYVxwbOTWayTx6nCe7eRn42J+wa/snKlRKMQ9cEK40O3+uzOR/
F4XTYRAITHQf2UYul9TNZHDAaIttZbZmeZhyej8USnCyAlw5D55oaL6oFHZehpZ+ayvwuzBXUY6a
Zb13kNxTaUJ8ZpWOxMxEWc3ayk7X2LNdI2M0Rfl7m6nsraLr55AfogciM4eXrsvBZlHPlO9joD/y
vvL5ukoEDcPgNvciSbzPFpDLn8ydcUAGusiPcmanv3rL3y4Lp0ORrv5z1fVFeQx58XYut57e9L4T
PKqmR3YjMd3djTaN+G7ScsS5JdVpUS7fatDpD+qPZUcE1rIn9S2af/y+tuXegrmyb2EGFJtU5axH
kX2jkrUQyQ38WgSZRCY5WnMTObGl7Zcw8qYH+9ZkoRvh+c0mMJQIjKOLQ2Dz1WaSsOGSqmKPrRe7
DRJMzkPn5iem9LvFK6c9MavUWVjM+4JVXxeejVEjSBPv2cwZADhvac/WmKdvi5EvWK2sPWnVyb2N
6vnYNCJ8CjCTH9aqXcxJtEACOIs6+gWk0k0sXNc55/w+EIzYHoiN504em5hRUGZ4VfO2cAyfwd3x
27JpIsCx7fPwvWWPuR49ZBrPHpfVscgS+x35A9EViJ5ZqgZgP2S/jmU8uV7o0T3qb6SZw2tUtEiB
Klm8I8R0To0Pg7gaHeOiwgcNicQ7+2VTlO3yRvebHEzmRg58LkJ3/U0xCnTTNFVx67pQsMpgkgB4
J8bBBGCVjxgbxthkYXTNWDbR0ps8RRZmSTb2hVdl5PRA70JQUdtHNFnTXzN387dbiJpyVn+hN5x3
TjXNaFXrJHqzwgS1Wmo9r7e/FBFkuxCFwTtyI8Bgu6gDyWIBBDegXjrYET2A7s2xJGJnC67OuSCn
oBENg3m87TwJ+6oIlT0HGG34qCu03DpHxmE7lDpgT7eDYaLtAabeCBI0nlhQAYtm7lPMFEy9U7oc
h2lPIsLQnUAfDOS8jHp4itL1yHcd7Tq1IgcMLNZ/WGq/HaQBcS+MdZ7z6YylmmllJ3XxLxTZsLG0
w+U38K2u0JXLl3UhRS8e5UTuCcSDASuT2tJ+VlxoALk+UvrdW8E29v1tJUR5iErqiRyN8NMa/PvM
V+YCLiB1zlEqOFQFCOsHmxQ6DLksQ3DHQzBFVXNPsVTd+/PNfC6RWvwkneD79iscSFEZyj1JIb2A
vsETbQnrv0KBB3PyBdAiPoM9cxfDyhEpWKXcoNkCEOUiDoP6pWyDEs5lWTmnkGnzZxio9jIHIxZ0
yuEfKvfmt67bx+rmsOTVTQL+z4QdbWxhia+pqx7bQaUfIRzzjWYj+piEst5DRhfZZkrBum4LnyRl
DDYtl3ru/TSWqJ65sOazT6VFujJYns3Yk+1zVC71M8UtJDk3ABdC7M7tCq24sd7c1AagyyyXbzDS
R6YUNgNIPuaqmF2oJV/OKHtQW2cF7gVEISrOqoDpAbXthpI+eidFGSvB2AZHZEAAOIoKi21Rqdeh
Gmg2CQQaEB/5N2TqOuW7Vvo5h8z/vxG1qf6ynIqanbek4kEZktIwNDAz0qmGNq9c2FxT3vxAXCFX
l8fvJnhVOvtDVrzzQI5LcfVYm8fVMIeQx6n/SXlFHRLs3IGA17iqx4yWNSWgu4bZsGHD398qi+x3
Thz9Qq//2SVuchgKsMc46qkQWJESQVCrLxbxU07h16mLGYrQ22ZssWEDMKD7WqDsZFvpd4252AMt
vxr7v0yHk3gI3QmY1Tx211zaIdSpKL8Jz2sUQEFxQ4uOIN9xhzuvvjsRsuP3XfWlCpEdVtT326L3
GGzDNmsPCySzp7Q33ZUuhbNEms78JdHDbLpxRUpgmppRS+f72ZZzISBuB8DPblhlpvc3ucKWrnLa
GgtYULuoJLZqC33HnGJFdEp6H7SsDdsMaZ+dhNluj1krRkw87FqTKwwNNVZVuzD9Vs4jiRBFSwL8
Ll87StkWdRWJXF08AqzkOFnegM2hf3QnS2+HKcLaOr0Tou2zx7+BOlA7wb5JP8yErxSKXoTJF6Vy
Ns8Gnjl7dslxhqdCWK/OwtrGdU15Zweu88GMJvs0gd2dIh1JcxBVeYAQeZMflfw+2MOd7ClpGIbt
Awf+Yq9w7mxJG0MaQ+Jy4E4YsItcncC6WaecxWN7sDTjQc8E8qXClf0SuH4WR/jfyOWKYKAFg/Ne
qcH+sMC1WYcqt4uf0XhIbri16t/SH6b7HDVWBNydmK6tw7z/5hen2CeBo+bkGPOHRsvq4k1hv1Um
ZNQP9wFDB/CdREva5Ra7UI423rvp2CGV5mN3zIsQo0DOqqsOUg+l3/xfOiOMwi15LmyM5S3VMYqq
4oPBC/+xMXquNZvTqKzPmASiTRdOw3sBjR6PyrwwWl/LdPhjyuU1TW41QsGbdpjQciME9vx4gSm0
kzqsThjP0ifFyuGzSNxb6kYdMNa+7RqcOeP4xONEyQV0/cCSgalGaJPSDHnyoQ8hfxZLqV4n+BTb
sjRuv0WYQEY4Oq7Xm9bvDcvDUp8Thh5UU2nWEggE4vVuBaO+Iwhl+MGAHRmWWWnDARflKMH8gGRq
wJuWu+v0PP+2qmB3OfJX/PpTzpOV18nW6gSgf4FX56sz5XSpmc64B0qgEDw3m3C8aDzgCG7z2mKi
i64ELvcv9In5nfmJfQiryFcEXQ3u8xi2fXYqBevs/bB6HkYejHBmI7Bp/XOEx1U0IyaNx8zWf3l8
RXOo2dj/cYp8ar5sY5rHtV+7pwDmw9OE7ITeTkUCZ384lTdMPwibE2o2j1SpyAbWW8DinOIBGjtW
Hun0sr7SOHo9046OGxyRa+GQat7cKHpJPV3MPM3R10ifFyCUGnBvoFqyXlZkt8tflfMKrEEAaZZp
EzKRcc0AG66maC75EnLz8gMWRf0cTKMBwrF25Tl3ggxmXpv/LE4muFXRVvt7gDR+9YQHwJl2Ezix
d9LoqLUMBrh9JpvmSHeIRroYm+BRTKD3Qu0VNLbVGr5kaekDlDOI/V5sRr85xwY8G6qJ0TXjDtlD
s0u0sKI7FDCO3Oqq9nd54du7SdF3oxeEX1jmRP7taVwzRnVIZNyog7LpSyLUPK5DVPhtdLdmTWMf
tJm9/9ibtufS1TkdIMEeAgW1M93xFt6Qx4QQ7KGWDL85cs1Hpjhk+dQRafMMIl20mRAdWECGGItM
bHrDBMiGVcBYB5v/dvQYqu/9MFg/0dz4ZhN4q/xjhmpp4tRupHqcNOZRQup61Lh6U2kfXKDf58WN
DOfQ6WUxVldFWuGCB/XeBYzXvLLIshbUOTf375dNE9t+ZB7qAiQGHcsUfBX0/fzPOwfbqT9bBIa6
JDgNW2dgKqVQ8qbDcqJX4GNijipeoJkwj9qy6xB8OvahuLzIkZdwpECtbvH7NMmzm5ZZWsSIq7JZ
UdoygM6PHA1WKpiQuql7jdBUYBlGH5n9gaNYJG9JPZroc8Ikr89mQs6Pf6W1DEJtA42unbiNyCl0
DqgD9HTMeFeLmh1PZizgHG1i5/dOkrg2cGq4TtDcQjIgylOZ5sFMotW62pqMJdXPNZFZOq8o4fhH
BapzKbCzU26kCTYw2hCT/2Mbacv/pgoOygRoIS+8Dj1HJSd1zapEJegr6I9LHxwe7Jd+z2gZDDgX
z3pFFhLd/CskYV6jwraGo0pABxGiwnWyoQkTWO46O4prqUhFStE5bDDKMhfL5pQBMiLp4bNM59te
qnLMPR1uAlId8gUVGA4Tb6N7X5XHsZ5WvTeRV38SpmHXJ6skqUDgBxpjp7DL4kg3TXaiXKa1eIBz
VwQHAmHd8DTDWUuQdDbUnABlnLNxR3oUKD0snny61xfQPJAfN5bXaX2pdcIEB21+28DYCvP5iq8J
5XBjJC20w80+PpR6Dvxj3TfRtA+tfFUY7Frz6TgjfN4NBdPs3dG9TMcBdyRy/KoP+pf+RutoxS2q
Ec2roHG+KYEJXkxyTPKoGoYtPo9U7wUsr682HxGHeOCtuWtq33kKMn+5MbM08qZBkpxyQhwWLqe+
c2W2F85U1Xf8J6UiUlQhyOU4kESaWvqtt5bgGQGUmV7JKBoeZWA8/ihiaACVuK46NEPtArWLmMgI
R9Hw+8jLKGgre+Jsz9o/FAvN+DvC/PkloA43lMNyPMROhoH/HolC/95VWQfalmH7c2ON+l/k4Q85
4nlF0lohKX1gjugWj55yKHzccN7x2GXfuCuC4WQxXd3ILi0eC46D6mCmKiv3DdF3P1KSkxPneBCJ
uWB0mR5LuG4ZNtCczwl/uL4ADJNEVVlO7sVr2TnLP+bx45W89HY8REsf/kCMs/FUk6DImNHV1NAS
uIYdZ6lsT61XtH8H4CLMlWyLbLphneyLzZbtCz/pfF3mznrjtSX9CbUQCWfhWIzBafAT8TDRtXj7
RpjykmnYv1RnHUc9v3zh7T1VsiHuGRhg2cD2zwJDFdF9BYnNilNsGbSKnEDiMlVr+4ZDRzL0p1FC
VS2cHEfLHAj6Nke6NEkktPUPJCEUARFOHcKRSjrqOyGE4873ZXIefazkXNhTCfdGtNgJ5cDeMg4a
S76uKbYO/h24QIgKTVvwSqMI7shTwCslLciBN4dOZhjhVbKOUbf55VsNF3061uNY/1jVjDhtZDbL
M5vPAvsQgKIfr8Cjio9eJMErDPPyhV+0YSfQV8OZ2I/gQ/j0cEeGgA4apMEgPs6bcNz3Tedb+5Ae
uD2sLkP2GGcK3adre96875HAGXyuNga/Ac/3Z75OSXepfOjAZ0SwWfq377O62Fl60unOmpSqTglw
xhxSLCFsWC1m8QLoHPa2ZNd3y/OkUBsxAT4H/agYiIhElNuqoiTcTHyZoEI7MOPccpN+LtBvXWyI
m/lBcCt+E6FIz8z+Vl6pSgCamur2ifVoM69orIY4HL+ocMVPY8T2IrSpHNyqmNEWEzo+Hc3aOcEB
nwvkZk5K3MUDJ+8zToL6Q7Q+mbc8vRgKUgMjKSYpDBIbVyLxEIqD6GTSPE9f+4XR824EnzVuGR+4
TzngsDZW/A2vqYHOFc+ul25Bx4p7S+c23pR0Le9a3VB6DQxd68/et/r+D+PU5s7S65Ti35q6/Ezb
5+0UTg19YLLGs8c6rJlBgMKJ9JDj3zGRs88i5dQQWWK+RR1WGGmqldmnwEPHNmiBf3l75tLmpNgX
op4h3kwgocTdW8TN5PR/AIbJ5a+T1ASCbGrBCO+7cA0yBUpPVx4pCI3cDL0t0EzDYs6uumz4NspF
TKQfeXKOoPFETJLmuY2G3TLh6N8IqKfTtrJqsxzsyUqKg8nD0D1oi3GYo3h2Nt2k9E8o2G/vZdVN
dwJRTvfdMU8uETSkvT4xHbfSu45AUXlwTSElFVQFRGZiuHCtZjdE3dRTcmMtLaDySVxDBJuwdYN1
wkxW8FVLk072kbWAzr/Y8I7q3pP4zY+O47X+tWDYbG/sfuzWY9UOZIy57dT4x8Xui/DEbTExEM9v
UFOd0g/DonHYl7o2SPWt3XXBa4MtkrwpoFDptzZj051Tbv9/BLWwp+HH7l+sHvVmPEAJWR+8tLH/
oUyeH8d0Aird5ZBdMD4I+2lR0AzieYIac+5bJ/iHjoEtnfTsPNgGyB7DM2kja/CloIfGY4gESkMx
pHqoq/wh6D1j7ww3sUVfhBlOIOvdLlUWnNcwIguZ0ooJXNFnQP1gvsc18ZIcBkQki31hs+98cQGu
nSqQOJQPU/M7B4iiN6bXaEiMD895J9KG0YD2RgCJTaX0Yw83hIqyNpTEucr9V/6m5GX2bbBw3NmR
DWYuIcypCMN2fM6RCp6KlS3/DaJmP2B/z+5aJT5sxao31vAbH9dphrtCFp7a+EBcdqq1V+z4lnsO
gQymHNQSpXsTJuIdP6ounpfR9gFUMQffOpy7rEEs5zGALmTjfK4lg7DWehJo0O8K5qnltmbQt++s
gkDCW+5D3yDa2lWMyU/IJTJII3MdHZCNsdd3o6L+WGuDv7V2iYw6TGa2yrt+cREqGQExTKuI78Ik
ySp20NJUx54rWasSZeyKHaktnP9KhScqq2dupLZtbtVU+HljxTzwGdQDiDZ2qS6b1g6pU1U6m3xq
YZk19fIl3boHvLviVLExp5w9x31NGXXvkjq8UauMOKOcgtrQ1tEH/Ji/sI48MKxmekJvyPtfjCsv
AXNb/3GmibqCDZ458Jio7hE9pm/a0t6hDHkMy2nJyLmocwFDP6MN8Du3uodigNZpifR/na/Lc9PZ
krVriVRzF+VlfRc5SXkcqkK+tWHFHcgiG99RDyl4Mykc46gFw6zYcCcEu9xHlgx4KIk2SkcO0DQM
RIdsJJEaJTi+Ob32xICXUxvc5wKPM0gNxGsGswybFCglrrfu/MTjJgVm8JCXmXzMEL7dhYKoIabT
0IsCRqZoLTv1M1JtjDF12/JqVhcMEpV45H23jFddSl7+sO3sOoymWi4LBmXdoeIRsPco15OWb09x
dyyDgsDTdOXc77Qz5vOJda6dxKaqNeBZKgt8MLwbL7zWxC0yWi67vQmy0Y4DT3Xld7kY9gi+NXPk
FoC3AArURBS+5iij0Nt0BjYZ2miZAe8g8A0EAeqxE5BenyH1bLee2gvB6xfTfNTLx2B3WbMV6xD2
j7OV6umOWQvGDoljz+PZj1A2bNIES+ohtW6cS04CqFUdgxR3WzkTigCGPhEyStuLDl5nqhvDlpQf
rpfUf4BOcVuj6ey/KMVRBjugW24BQJwgpCAimgf74SSkkexZnxN0i16iBlQWkYNGzz1yJLuNbUjL
Y2hGmt1Qo5Exiwz44wXd522OjFxpm2e1WriNajEyvoJ4hsIcwXTcOGnwAk2LTRr/+eJdNS3H2RJG
3ZebsObbwj2KuEHw8HbXAZ8tP+9MNOduRruL3ws7MrZU/LKgQ8JgGPfILb0XaGQRqzmUGyk6v6LL
D1lJybPjzGZFWegsCiHmJijrA+4jXnPymKF6ZmaCxZiBDoq9xvGWI96gyWz7ZtbuAY+qEx1cEEen
NgLwgrAjM4bRiVLFHe4IpQ66ZMeyE0NHGkUkhw5MSmgNj954y8cISZ9/q60OJZ/GNnJVXglbFqQg
suDChPnCSdLZ9oEYGSaJPElkzuYkEruXnmxFBytX02e/oDrAMDfhknzZYMyQm2iVq7iIqortk5v0
rzahhL/rMgDQJteJ+x7BbkuDH3ji9tlMGLytqcb7Q9VZ4ajroeCe1TLkpAgSwOfu22UlL4hWxKNj
cqjceF3Jo9sDmtRrjCKWFhF5MmUg6b5mjeF2O/D53GKajx1gi38OP+xXw9g3vG+WwpovHJrYo0mF
8zDc0WA983rjZw3mPmRnFRH3QkUQ5RZBNfLGB0C58ByhdYY+l7DX4Xmyy9OkwGFtzbBEn1biWM42
KG6eIZSsjQ/bdOkdVg1D94m8FFAbFYK9H2kpCMJxUCMQbd1Heu+hcULw6YZLiwJjHELmTfQzO916
8JqcClTUZgwrGBpGOVl5GRiO+Ay+Wz8/snGz7JPvSBR8JulqoIbGhOFu7jSPEDwSOW5ZcbUue5t6
uPoFEvmbe3SygeVx+HGmuIiKm6KhvRXU+GHMOosTpxKCEJ0Un6OEP00e7o7voS0h0ySdd0K84qYv
Xoi07pFV+0DAht/686cv3FbtgX0646GsQifaIh6RPntZ5FiEb4XDd8ZFMsSgAoLbyJWgvW2G7vhl
ziuCIfHwaf+QSmvydxThvfsnB89vvwpaLgtCdJBHmBd4PmOEKFV5NyIDBIdEIXwupdX/zq6+oczr
uTlQCKYvY4BhZNe1Al85ZJo5vLOlyMMaJrWp4DT4pll2cm7hzQboAVnO65tKlYpU/oM5zDKPysEP
z0vtJP9mfyzIpKrc/HfJRHdXE17NKAXKC7/76lUJ+aHIKZEERWiBeraqLFngjH0iw2sHxrgOzCOs
rsjVstSyIGUE+TczA2OY1HbolBIlz3WKNAtDRbe88M+C5wjhbbdbXZR0+4xBtLPFVD/8sIidrZhS
RfnxaGXD+MjYtszYpOsGCKuYfLrJAVXSvZOGtf9hJZh4TktZMODxekPAOzTIsdzOSTHemQmHf7wg
O2l2jJg6tU1x+l3RRND9Fj2EPivzvbdq8ZdLj0Z/ACPbBU+QmommIXtD6dNCbcpB27NsAaWFrBDq
5JgdSSsY/tljW/xYQ04tPA3IKE8OBmNx9LmtXxfQlf/AFCXqqXEwym46p14fRoqYx34o/Icm7VhH
JBymwGym1npOl6617upBVd8ZyfD/eTolAEx1iGMZDHTEMpD/6cXw+yWSPDMQKBn1FlQ1Y7s/N/Eg
r6uVFw+SheJfuEbiF4168xSmC+K0ArPfAbUT1Fo7dUkQY2EFCa4nawTvX34Da0WBHFmjuSX1micE
xSwuUPed4BZdbCmdvedKATjflY1EsdZZHqvNvgPx9QI70+niHrHhT2fTlxNEYXdvgtCxYEs4Rj7s
+3BgmVP0TIFumrPoig+btC5fFClWcfyqUEhytHWYhY0dxMGSZaxVcSPoro6+E5X3zFDgKq3uQkmn
+ISKVc0+76R8kNbg/YGReS3b5RUQ41OVF/OTNS+EN/SzuENbBuunz9JH/LLLQ88jlYO2nstThRD3
JB2D5AK1cnYazCD33DLlETG2eiHhZ7myzV93dHjEVM6B9YWA0b4Q0sv57Ixy1w1kdhWAp/YiHJb3
VOrXqfEmdAtFsXUzN7jMWIfuZTOgey5D69yEsx3bg/+58qDsEl+/KIA1cQN4D20CyXYoeRqWs0we
2ccqTDRRkJkPjArvLOzD3wqr07OlIRVQ3+fHDCUluc9V9NVJUEmpMCzOOoa3m6StKk7VcdgvkSe/
fKBK71bW3OhVo1M/NSKw790pS7bIub6SkHAacJFBh2S1gwDBKETdYXd6XbnxNxp3AHQtq48xaxSk
Gs75b2tDl1uW0TqXxKU81wWEBrvqlyfEg6Rj9BaJQmHYX9Bh15eyHIufrkuBfxR1cezJBHy0zLi+
S17KmDY2wCHkr1+07MuJ+xNrQwZ29H3OcS4y1/f/CzpbX2Aq3WCXffJbUMnHabj2l0iF6s7BjYRh
fmiOiLjGtxGJGIvdQT1GKqC77qFFWnagX3ui4sBo4DgBrbPwdzU/RRZEW93Xzh8b0eQ29KVzgsHt
Hj2j3bekSOV/Ix63Q++QDoQEQTw5Yij/+H6hPlw/pL93WtzHDkvsrreqF3LC1GFVNoYGXNI7CySK
7FRxEHX3H+ErzQ6MBEO8ipHExRi44EmLMto3rse0FwnXIYGbgP3FG4jnId7osFSIYylV0Ia5yNBi
U5bivlImf4MJVCGWpnBEUzLuRyH10ZfNdA/SFabvKBkAkEXEIDFiuoi7j90FY5MT9IMF4Usxhax4
5nBDuRw9cbPIGq71EjxMXvgy4iy5L7NVSU7lYTo5tlV9o8e94h/pPt0RH06Ujchk2/lEPlPy1pbR
3mKI9unTDl2WoXYOLYIIDKZMa/HPDUceoCfcwh/5wOUsKmv8hw0Qzyo9Y+XNwxNn3GfQrPl76XtT
DJyWUZQDA6ohYhFK88B0nRnX25xDrs8a3D9U//7B8RTnAoRB3KruELjbhPSkawVGygDSqHeijaoj
6GD1RPYYTtB6Ck4r3qB9JfQJs52NaqSLipjUb5o2Pfh/FjQhn/wUE4kL1kuHNe/TKmkZEE80dwTD
kVLjoakB4jdiJmqIej52TuYdfVBsxHtDKmTJ3DC2Saf1txbZgvRfm/0qFDaqaXwXlo1qnDRZyTY2
hYyQTCNzShoBrrcpX14k0eBE4Frpu+xVsl2I7HstTUYg6Oqr4AcKyvRYumwhN02/YlHAE8dEHp2o
85MOgx9LeE5i43e6gPafut3X2tXPWeeDFRjknQI2itSmJiGDf0eJZ0zZWwJa9XuRNeaF30RuuK+D
g8D1zoDZN39tz44+ggkhZDZDu1fKr73dmiLmT6GIwf1FNBM3aype3UVh4vAdTJ5OQ+wpQdhXUbSo
sAsYcitCzqD4Qw/SHUKnnuNqrWDjITTvTjIFWF51qBW8lgmsRMWggGM+Vr7NOnRo1097JgdkThDk
syx0Lqxn9c6bSCUUDoKLANr6SSXRx+QD9dd0T9c8DfN/DD3RT3Q5/b9dtsU+yGUQ4zDA60FNmDBz
7fSPEzC0puIl34bJPAk+KgD117pIjQYKVcwBAqMo+UKIILoVfq9S5zBDd1PKiN6Pyfe2TyJ1TKf6
fw0pngx6ovd8tM0HNj9qdxZW7ZnTOPuqUulc+t78ZxvUCfDRvnJPuBflEI09EQywT4DObYV2DISP
Jn1ghYUV1GVnHqPWwtdf2cve1rp5wKsCfqLsWaQMGX7RtpCNwirNag68nvrWReHdF6FJHoU/F0gE
rWxrj/4bKNj0jQEMK2gUb4+WVeWfE6OF51n0OAlrGPEKFuU9sQOPpBa4T5UJxKFf5vzJtYR5dyrE
uLoU+oYlvaFerS68qLDoD1EEtJdC0MXvBVLiAWMJzl85mi0znva19WzUsOWkdm2UOFu4TmbPvE0+
5bwTVMsZMYhItnHPrcHwr0yAgCHzmdwr25kEI7kRR8VgMHYqnVzXKgTVkJKOh04xuTcB8cK006Qj
IfRyv/GAYauZ54Ey0Rs5rXBnXqCsQL1BpTG/gVJr01hGdJwb32bVplPXu1uWvLvHvcguX6ROvDJ0
f7DSTtxBmRwu8xyqM14K9R70NJBSBGrHJHj56tPsGUgkSto0fAKP+2V7focOlWHdpnaw6Misca4J
2Iu99pfh4jodtw/X4F7K0T2JpbrezME7gqwg1JeOxe5ET4cl4guZgmpU225K6cxCf4g2BgXYY46d
8mzQN7wEvhZ/tO4l1HgbxOEuwe2pN42kAb7IwpfHcGjsE6W7OM5Lr8jJoL0/0TPZlB2t8ylXNzmV
OP3PaqX1iVgzxH0izW5E0CGQKff989LW+tjk8/yOY785hroB6sYXG0AYZCH6MqtuvY96Vur2bGWX
Pmrd18IJ+bThUESMlfiBb0CN8dHqS2tbWtnrnMM6JDYAMKiEl+RtJ5uACGNgzM4YtpC9hilLfY9R
JGhWL/tWQ9LGYkqSD2PrB/Bh/rOT3zhmdZAkF3eQ2WPVjvUfXGvIYCtgptFI/iwr27H9agqGNGwb
7d/SIVyl0e0Y94GqIEK35FxYY3Il0oONItTjH2K3vW+ILoeJxhUXD7yNOyHq5dDAKaFRRCLdMHsc
3XhYiHE7FwN7qhtyP86T3M1i9kdENyLVRMBotQsy7MTxcrbQ9bqzK50ekplBKE9OsW0K4S7oLrlV
EkVd4K6y/c0yow/+rIM3PZv8F3kw+gqQXrGPkfzf0ghkAJwZ/UYTF3zIA/ddT5hbN9HiT1OM27y6
MiYp4YX7tvXi4ET5HBtjUEj4VrKXrZ885JPM0HnTJuwIN37LtNJEZkjvCX0T5DFO8JKKb25ICfDw
YhREbGDLYUPzkRCk8EpLihbO1WmMOjHc97VvHdJaiH9RMYH5uAHXSQLIqM0T/9Uj3h0TkKNekC/3
0AWTBaAFidx5PWvSgMnoYW1YjVSuU3/FLLM+A1Oz6O6XgMleVZlTDnmIim4JyHLowphkwQQFZzp+
+25t71u3a65tLqOcG8TO4lQIFr9pSNxBm7SUB32eQWWO5ImY6+hBFbr/1lxFd1MVBH+wYI3xkmqW
AjTePglPLg+C6tcy2jBMbrcJ0+vvsiM9nlXUfCcYJh9z/CXXIiMjMXZdu/ksWKv+4qrM9gRgsmYr
bf00dGAYnDLLfzvHRQVljbfwrMS7INcrHtZoJrRysby3Bu1r3Op63KeRCG7yvy58R9DR/2E1mZxc
t07eFjU+tO2qz7oA4t8QevOT0jjvcHpwbCyDs8mAZtxAKQLUTkgKtCgtfUYaOfwXDGbc8/9LXq3Q
ph1WPrFzI2z9M4xlf+/Q6+PuCpY7mYj51KTc21PN2oYRpKMfcuqijvDYG43L1H+npRkfGgh+976P
ewyxJ1R1e8ZiWNXFLxt/Tvc8s24cXaO+x5kQWQZ65xlY1gbkc/ofk6zykTag+1xmQzKNMqL5sxrn
DTMd04uB7MFtpym2oy4YHyNox+XNGd4wHPL8d2Ohs8OUH0xELfjy3K/MNk3CPduMdXp1OqMeCqUN
gPpZ1Rvy16ZnEIpmzytqE7xghWcm65E+BEyaEDP8z8+mnHW4zmFqzhrkyHAmJXE8ki9T3/dwQDdy
os3aAMbVUMiqxuLczdPP0h8JRMaIJjdVOlf7fErpMBkJv/lD32CgLdjTQmm9lqA7D0SOhZChbPJH
MYXMiE/hHhnsFnhGNg7ouf9lT+DkcA05uEhb8ZNROdCUox+qsyQ5ojKM5it5J6O8Q0JUxqRKJP/H
0ZktN4psUfSLiGBKEl4lgWbLlme/EGVXmXmGZPj6XvRLd0fcuNVuWSQn99l77WcoGwaTPsSkCgz/
2kvWbnOg0kHrWC21EO5ayOKm9EEbZvcXCGdyoydLJF9qdvm6TdwTeP5fOzPhR2qt/oN1SLbL+bDy
rb24jp8KXosRMvO7C9iUgtApqjaj5jDq9ti6kZVGu0ZTMKzD5JT1fvKM7jvmpf7/7sT9wiNoU6AO
PJIjZPAXQi7FcdGaNkGt9VhasZ+h/pH5ps78ln3jU0jS6CdsYaFmTejAxCvs30gMLYIMkviFU8fT
NoInh8RK1xwlGXsnaCf5BbYU0nw1W5QNgZQ5WNTr8Y2KGdvYNRCOq2ddW0CrQpp0gCH/A55SG9e0
JjyxBQDUnhe6cp7HHiwEebP47CVT8y9u2+4eemVGJLdpPxNOpRNpWrWLKGp9pv4jPXqEei+sUPu9
5jAPJYXAiDnbWum7Zp8ccr1tC9+z6/ZuaM7yphWRc54zTbgY83AOYm4ocOchpTj8Sjo9gBMf7/pJ
JCfLLPCXTVN/xxWqHz2U6I+sSU2fMF2Gsl124iFPtR5jJ5OZ81hbWvORsKjk0EJCqUN7Jk6y1Mlh
wnr52UXR/O2Y+fLYuH12m+tFcCbQa+E2unEzOoeeaFWU7zZ1qrs+tP/Ct+ropQBp2hWd9kcbKb+Z
LJUcJCyx1bRffnaTiX6/dlSERewgXYn4O8P4wSagNM8OhY6bUVkJWXwSZ/A6IgnSDHzFYxjjmNqA
jXSOkXIscD5l+rQCuDYqplbKGflmp0YNXoOYVcesaebuI/np/oW4cnstuePR55kF9YiNd7AOYGGs
/YLXAdHInq80UKo/S5dqsCMW1P7UU0Qu8JuWZccohcgYETSf3PKo8zIj7++FsXUdaixROuI/Ns7c
eVPcmrwNOLV3QhGkqTXSJp9hWKsH8srj0xJH/bHk1VaShqU0xHZIlVuwNHD4gnVg6TK6Pv0MSzAU
Tr5PvHB8BaLSnym9Lu7G2j8CisPG8spyl00iICk0tc7w7prA3QG3GWtiSkrgLgrSylTMcPMmbq3S
PqDyVHwxSI1TUA49XYH4kY2zg9/bCEyNdTt8A0bplkXefqihJPPOtj+QalMC0IkaQYK6M6UTtule
5nGSgDSmRKC+d8nwA0DDMLGGOTGfO148v60SXDze5FCAsWZIAhuX1Hu50u6fEJwNxwcPZ57wm7ED
QoYuBLV/QuienzAivbBrRHnqC8n2L0kpa/smtDg+oYBHRhBXY1NvR9wn09mKOzy9VNZF6SPOG5MG
Je43P5Zj6Na2yFmkXPH8dxXg4Tj9RInE80QZabxsiPtgaDaySRTboubDQHBz8keVtEQu5rSwCK1l
IzxEhHEs+DzH+JKpGMKn7HE57JdJu6p8xcvgksVg1vJmo4dJZs+ZZ/eoWUZSsJvJVBrTyRPjYyi8
NnoacSPdYShhkIgzjSg0fBYfciBDv7Ss8lBj7WBCyUu3w59ntKz3PDBJx0IzVn6m9JZ/BBfIDblL
P55atRjLCZZl/QKIGSBcy7IaeEK1TmKpNEL3Ecgrm19SVLwt7RjWEJCyTOO3LUbykx63K7Svkizj
2SToysOQ9AUVRm7U5wcFFAz8/QQUjARoDfYNQru+H52OgEpaZh8jJlXGQkJzzupJphNOVbV3XpKW
30qimwuQPri/W0h8JtIZ23sctFyBZeGx81R2DOmj0WBb+NPs6v+yTqMKhayUfk5AAnDXrGrglPxH
krTpktmAj1cIcRrHQcoHkjo1z31tUKSsa1I7z4YqQt90jLLYtaBR6nNhePJAJZveHMcsh4Inp8T4
s9JNmX5VW/1aYpRB4VCFsUnZL7yweu0WqmigJgQNFWrjOTF0+1dXA1eXPHbrKxAI+0ZHi3yPOMy5
wqKDvnQhlyTfwHpMrS+wsr0oKmA2Hm9XyJ3aJ7BT/QifViG0mkXlBpguDdeXBQvVHbIXjgx6jvZj
k4/PJnrrj9Znr9QEg2+JPLRUsuwkGmzIKWr+A1r4hOkWT3aYmTO22mZ6hrTinrnSMHhEXM3fMc9T
4EA9KqoamPkwU74HjHOTm9Y7N0cEBlVoeyZt7y1pp9/ZSpOA7hQue86Atm4X3qHBZs8oQcwB9buP
n/BdUL2KAyH+Zw34OngYAFc73zPH9TtQp5MgRrqZqNqurPGRRodtKUiIA4d7JCR5d9e4oscQSe72
3ekE3sVpbOk0h4vrF/isdsbgENuDeUjdYmQGOKgIuTp1ejC7LscS4g57k1JEsJRO80CmRT7WPRL8
NqSVC3TBPAbkTD4wOI5XdGv9nEa1POrCNT7svg9PcPJouHI1r/pc6sa7Zmr1SoX2Sz5gbB90L/k7
c7Hf62SsydWCGqkw2OQeC2lbbczMvbiTOV0NiIPbvNIdyKEk2PA0xC8NCzOxsXv8oTAQ78jLxhuC
oHtFr6t+otBQj261DinhFewQAEscHO5Z5kZ9YwJw23WUWg796tTPmEon03CfYuivYKLgJhSGxLrS
1gWx+sWGVpEDuwIS/V647a/HXj0AbBN+zWCU/oV0cXMzVvajAGoYZGE9bSxXO7ANQ/YuXF7YOuGc
y+AYRM6cjhdPUlavkSaeBkbMowFbJWjpiXwA6pCxTuWIYs91iDJSJZ0XakFpxvUmRbBudxNQ+Wup
RHHmMosG597ZESZ4KxrnDCU4JAwb6zFz4fhsLPlsb9wWfnE+UmRacuL4KMrsHHDq7TGYcF1kd4Xe
MeBInMVnSypi0w/Wm8tuyWetU2yIr99k7YUP2mReU0Jzm4HMdQAoiY+qy/vdvEgVzJNX71CCS3/R
4IgOoqu/Qfj1AXbWPuhs+z2eiUNSyr5ljgcsCb6YCZbFgqdL94K31DkJhf24NajQakP8dqol9Wwq
7yWPYMZRIwwRxvleiD8CdVSldZYYqY9lHDvvrMTPYsEobrRJQkOyQFMdjM95Vn/NJrt2MBC6RpkW
EqrenK2wSPeWdI64Ve2d44oKTSeMD1iTcz9qY1TESsxB1bfmI5K/exbJfAaqh9Ycji8AdWxmocVX
sT2f8Vl+xcYgid20wLFxKwd4nv4AgWTBFtEniY0TXAQlX6u9MCIYupjR+DjoaCk5le+cEvqJNg5c
PVMtd+1kG2TsrNluNjIum08Dz3EwNhV04GbENXymplM6WyV5N/BkAGU1jM3kYuFlwSP2MJHMp2b1
NjC+Ms7Oue13CvDEuHLyOJ5wUbeV89Dg/cSPbsQ7nT5cZDV6yplWdwYpaNzwZn8gLIY1bTTUJlb5
v8Li69O7i3ZvmQJPrt52B2Au47Z1k+oSWv2rx+7xOWotpKYUi6Oid7QLrX0trenb0AXXCdu9SBQw
7mAgg0BctAHMNaBahPUOUI+yhw5qzL7utW8FvHhDrVaPSZishes4HU0ZHEUHmbTym3pBXCJZPlZU
0RN71RX7p9wz1AMGsiuBZXrGhc4Wx53LyrfsOTzmUuO2y+ScnOJyQN4AELAfpW6wwiDEUFACADky
beivpanAJmdLdXZqUHeoOZ+kuvseY1ou4GlIY+Ayjh1zA9urJ0BqJA8NxKEAsFSza7w6eY0N7RtY
+zCe3EQDnUk6+he7sQ5OBm71Hs9/hW86oeRbKycRLC3ltQin43RkruY9WFnDGZqNdkjlUD/SxZJ+
cqHHH5U0Np8leltSz9UjVRDyYloq8OYfu0psNKKWfOwKGANEsZA9rIgpOo7pHJWHbpHqQ/bo5pbY
eK6p3XndYFwZ/zQYb9L9hED4aVu981cNLt4ZI5rnrUqjzjyy/uVan3wOnR3eHN5KZ3TFADOBeyXl
cBGWpGs1Le1o2LEzeC8VRnzesOCpeq4JCZ0/xZRjw64GIqR891mS/U06iaPca7Id/+Cd9Hip57Ox
lNF7otFb7Yam3CLQufQCOX9ma/7XjEo9NTE15jYwEiSD/Ft3Q3wf8XJxaTC4NTVeLz0qLk3RtGxF
zQzzcqb7BXU92wXnR74Rwq2DeRzcV9bCpDnygSvlQIPJPjVb3kqN9C7uumQfEtRH2pWAckSRbpzr
qeUFWIvihf0KnbM81pOtV3A74uyV6xUHEhs3omwc/3aFHJAKdkxgR51C3tjh36J1bAQPl1+zZWhO
VtmbAab86plq7pCia2qZdqZOebsTEbAsGNe+8FPRVj70r62GKa4oXYduvwpeUi2ZpXS2zI230kbY
Pt8nQ530YXp3myjweixWJeGaZbImuOtlzRbaLP5G1lzXdHtoEFckIyEq9rVPUvmWLRS3THN604XD
K6tpxakcwyBvs+9Oy0HcQPn3QAk6M79MUmYEm6K/nbYMZxI9cJdGzmu4LurB9jwLmT5p93Pcrz9D
F90cM15ffo4lLpobdfvISLoXXqWzr48VIBC76PMP6TjOjz4Z6Q/+MogqcVL5dNRVv6EMH5OEMIw/
DP1HZy035aSICxNbrG1PMUC8ON3dMev90MMtke13hBd5y6oqJTA16YdRlOrCcmwtkF6BLhnrmjFW
vsDKuOUV8s0EdwJJOh2rhYPGJpZ9NNuZzMjUR8mmaylhG1Rd+Eiw5V4MukuObFj3HfUrW6Bnp81C
EiFRd870MnvtFvYwg1QUeKKSKjaHVfZaWZyrUouIukL+PQyutwfH/g+tewFl3fk5zLFzkuGvTIB7
H3lM7GulxftpJv01WmWY7jpE8F1bmhCtk2HUWAOz1xD1a4sXZ8PeHKyKwdA76QWQTkFvT2avXer5
Ih5I2I0612ao0GH36dXqAIajYLtSVKBmvMcsJY4lQxwYhHno5ZJzcqQ5Lz0zfkX7CdPERZUfWHmw
YQ8vGlVlDnSRmtQRFgVU9AW2yT6SlcvgXXaKpjYIoxrEvf0wYjcsx+ygd40RNNIunhR5Qb9KVq0w
LWiA6nKG4cK5RXZ6MAjwES2duj/495u9ZWtzQNsfw7cpYfUNQ31VS3x3odMwkkB0LuA516sMbhqi
+iajnPx0WffMA2TQ2plPL6WN4Z0tq/jhmk5Dg0Ws+p7VeXs1ySLSMop0bLrDVysEYZeNMpJ7PJq4
qB0vWtVNhqgM4CZ0bYQaJ6kvXq9ueAifagPT80xr4QZmybenyuoMhqby+zlmWlRr63jG4vjcanVz
7J3E200RCURZMrcl0fdctLwc7ckOMGq8xEZ5q+uWVynS6ASEI5KHkXHoPrDNJCc04UJmD5WPibvv
lNSeiTuu4i17ahOD7vrsG2/WiqdLPcYcLJr5QRPx08J6BydOVu0ivNNPWtg/5hmUXYYK3Uer0f3a
bdK/Oj4Cjhke3F542X5CwPI5QVqITViUfGouBQ302vCUDIOi5ofUxgbTbxrhJFpL+xIn+agFmRUq
vNZS7+YczawywQAEip+zrm0ZECjhpheB4eUCDHx71yZ2eWjTGIJTCGPGcX/DLr7YeKkhn7Kfydw/
XAec4wJ9ZG+OlrhKjva9lpIAnvhelCEvRwgmho9nlystYmk/BnXoji+uiKpdItz0he6DU8M252rJ
xvpHroZV3ZCGHxZR3RW1BwOuHlyfndpb5OoDKVsuRS7Zm3nCrVMtKOreOI+sv3AD7/R16NhpIVMr
wXyqtCMvOoEgfvA0e0RlhwWTWVQlnBZy0dccfv5JLqAT+ebW8ssrZHdvNeuhhmbAigtp/ojjH39i
7PXJOXYh8psMHBs87eltydibDAOtAilPx2vYFsl2qo3uY2FFh/xBATdUmuSUDFHkHAuBS7VCD2GW
RxMDHw2oD3YP100zj609yap8x7NW7QEdtCRa4PrZVM2BZ5aYlZk7aUwCQsqHMk3aDYYdn4zItQ+m
UGD4RMe22CQfVmokm1izONV4IkmXzLwaz6acimd7ivpX1YjmocoiPejiZXwxaANAv0MuOnUOOoUo
5nOuKNSpzILZkH7gXyDWHuPkuGaqJMVOO2yBALCKKBnygJ6l+qGpOysYOuNP5pUn4fbjj+IOdyYA
aHD2En6Z2HZZ3W/MB53vs8J28BU2DVyAJF3Cfk+7w8h2NQwfsW8P50hFTnrPEWvsYBSoQUfH6Dj2
a67MBDxRITZx3XUGq5lKvjWkJ3ybuuhHmSBIa0uP0xvDY2nzDsi6JyndH2NIYrSq1trn8LT8yZnx
JGemJ+AyO5Nvc/UKFgaJfeXy3BSDhKA0ESKK6P7Bv96s+zp9AoZD6hbDup0tf1WfNH/mQv6dy87Z
56rNfPbfcYaPsOBZRm07LKBjnlJRaF9uXYVUSK35dezDRExdkz5eaMcNF9N82ACX/Qu7l3ylydtm
pattMxo491yc+m3TUybDDw8NI17v9dzlq1NXRTXZeoLldkRHGxbq3twuXnoUZYJZrmkVlti5uXBk
wiLALY4VWx/m924wKwBDpKg4LKm5zF8Gi1XlSY5jim2jLfmaQrfCrNjH7AQRGOiHSfhEAgw7jtxD
DuiOeYlFaOtgINvjXGtZayZF+0YrDNFemDK2OBWQD6rxQWLPYuerDSpe5zGME4rIa5VgxNOHy4J9
GfCKI4W/FOEn0/Zyt8lR6xtC6uYBiUodB/AKL4SWJXARTIFvjVRw+rEiFnddjeM+iz0slz3/d13v
ol/4k4PvUYV5IhL/RXKjPCwY2FczHY2wxdrLrs3QRAMIKk3pW7Ky70zv/TmbII9hvkLA85QR3UKn
dfzE43uJ1R2DRj2i1ZrpBz0x3SlWLPC54LZgSyXrMEL2w0mHN8oyHR2SxT/rBTblMTZE6vhoy2CF
/U2GjKysFbvmBtQUdVl0N7qkWBDXUEw2aA7ZnsWDlfq5gXEDM39svJqZekvnEhlynmHcEPu3MO2J
5reLCzCfQEpR3U1/lPMto2d3M8TYjHh+dlM5uA94bZxri1MXiDGQxsZm8TsLOpV4H/xNrMEIwmKO
2YCNb5FpgXKFMwdJhjvcsVmWAQtInYWockqOJ7rpl02yqHyl/RjGedBjee0YhA9EQyy6eSCTgqun
SqcBAIZ5bTxNRkJOi2WQn1PMvljVgopw0Bu2AKUXx4febUhbJxC+7bzzdi06DDZTTt4vpivM7GFv
v4ax+c6nuirgeHM3kZZellAu76UNv7DqRixtrUmd5pKUj0amK99VM37qtLnTQ8rSPgTrvDZeGL8R
+gcswHWdg75nEIyHRMG/ZF0wIJrzpgLqCZNFcvry7Znbndti4an1ikkppa+MxjePdr6mPNNCMlBK
GboslrrMT9dJNIRWSDXG5KK0YLPfkYzdVFbKFOmNtEZBCr/VqfydF/dfT5CfQA1kkl6j8wqHUo7b
srcxgS7Us/u9kCZ3J4H3Ez4hLM4krQLTLVfnzFLyBy7ilQwaNe6OdJJPXiRPhDzpVzAIsQMrZ+Cn
1Gthj0H7dHifYYKQWJj76YH3b/M0kcycj0TOLaJU/G3GYzBzaqAB9lTG2I+paZx6nK8HRNXikKY9
FSEmJX1s8Lwd+4GKNaeBVdeM0vOEPePuetMuhiu8l7rF+jvXv5dI26umpcUyh7LYjDn6Vmx6T/NI
r4KcKB3J5/ro1nRRYQLTPiLKfEE+tnrI0+QskAMb46vshrgOaBcFGzJCCi0d0e8ZQttTsWD1ohqz
vrntbB7aZFwpDpTFeaYiRmB57HjS9Mx2yntMPe0+Wma1s6Hg4o/V0HDz0ZwoAGqwubdjBz6mp1HT
XXGr81dN7xrIfQrsz30BbWWNRLhflaXE7E/pvBRnHeb5s0SqrU6YBdArVNsdVVGNwExbN3xQPY/t
jYVulftTlUF6iOdiGAPhLMRid+z9yo7YTWGep3Y9vBvVPE/ZdE9NXezMRn0TKprq7axwW6IPMfnV
Cz2QQM8JxbYRzB08UhFGNgF6YDdxMzwUiccvcNLF36n36lOIToetEemvdfNXTSN5GM3o6Dp2sBh0
+qYl8B4RyZ3YaE9ThDaZY+7J9Ay7hZ7DJgqJA6PWtEZ+dhf6XcWcj5fMzqG+GTJqtnntFrxt01E3
t5gVKOOeR/ONY736xxSwvNdcLie/XeT0jNaqnu0F+nhKDPtgoEieck1/WwnZPvUSnR/ppveC/bkn
6hOPmMOtvmNFqdcnR2/cI8MEyItskj52cwQ7k5KWR4gKc04muUnJQ0fhRfBWym6apYzxzA54PkFW
cbBuuXV/wGYxeqw6MDCl3FMPUo3h1TAWqNK9zD7mInf+1JQJ3e0lt95odmUr0BTK3ZigoXmKFNVB
W5ZVERmRkB7sAknAA3AAbLK229eUP/i9yas6GJTto1bQlrgQ1A34EU3GMiUIQXOKh8vJkWFyT4Cx
XUcXiBmaGCQtEJHpFCTzRGClGEW2naXq/roVW/lONshPnFSB63DJrvjuakUyxz64CcDvDXm0Awi7
hu8gV7xNN+FoplY2TXbAo7BCJ+6804mJHJLCkw/Vkn1CF4/8hTgx0TjZnGKnfSi65aUCVWUqVkZA
main0Zb2Xx+hHnqywovtjNC+HVuyXyxybeM4RQMSIhbD+u96Ccsk/ymwgvheMzT4sBJvIcSqZcHQ
hvZBh++MZzOv3hcn3dtJ8ejEyW/mcAgQwCeN3aeEE1hD8P6qx2atxRCSivBES7dRDDMpHcDuRvBA
/bJDQCPg1xVvqncydmXgt9FhOWBbvEyBxrX/qCsruy6KtH2H+oxyw6KoDr1Dh4XskHFLkCTc5ueB
tvdHapMrvjQzKvDQqCDxenFGvuHqLIthX5FmvkQAhv4lMAWACQN9Qk72uH7kZnWT8+wd2EqbOLAI
oS9TI4NOuv8khd9nSoAYOSCs7zlyILSKlA+BxziQEzMCjtaFFJhTfdRsElxqSBfqZ3oltqIdjEPl
mq+GN+UVmZa8+Zyw55DfhSQVB3kizSec5U+UOFinbsUlhKb74NaaeMAjyDaTxTI9tUYGtD4On2K2
lDuKLU25w0nf0wQyWJ4PC3J+bYbe+I4cTMCmSz5qSCvjVg8G800D1Vk/lF7r7ERbFbfCS6edRbLp
DtBQeMHM/1xuOstScLIxOZ1ZctZvlpBNGygVj8+Zys2HJQ35ulpJeiAZmZ+YBdmQOCYBceCV616d
4ZbVEf3Oo4YnwWnyXt1HKeo/fRvZn8wx/SmLZm1fKyM9e3HfO+gdmr0HsmX8IOLH//TZwPCOSJ7P
XXmVU34dbXWrWCQRpfeIjI95kt+XcsgC+jzWrhVCT1tvdCxYvBrl1ZRVHQtuvPzFLsFO0yTNVoFi
jqr5lyTggMyWYx0hlhcecXm2hCVyzmYpSyCxo3Fvm4k/hGeW9vb8w0i7Jhi5raRbXafrXtgyDMap
pEaMBg/YHB7Nhmw+j3EDCxT1qlpmWEYspA/lZEQhkY7e0o4apzkZsKoZ753ZaBMajBFemqY0h0Pa
87t4XgAXgeXMHG7GNsBpCnsozVSwNnZ0j+JQCSUbdxuazF4Aj9wbXYhtdxGcC80Iv0xQSoYqrkiG
0hrsGD8xW8sbgATKvms+it9YLvlxyEepsdvhuCt1+kH8kSTczcVFdoZW5QV8A/PHuRB/Fak/PzRg
IccCjCGpgnYz8rSlI+Hp2VE0qoOfyP95gjAZmRHW8D0a0m9aRwjivZGP+05oB1MUOfG98sniboET
nkgDgg6FDVEd43kBFcZKwGAJYjiaubfqhg+F5NQzqHUyu3QGoY7WEygqFpsBlj1AGlOJw9tRznRd
yOuiBTUiRMBF8sOUiGJquR6krNKpDlHF+gDftOUtL6LvYsdvW9l9qVovcroaijnZhRMm2C2JOB46
zBGDegOmhNnGrgb9ImnRPnlppnnPtLE5vjQacKwl+BSfvmjz1yAM/OTYUag2E9alncJY8BF3MPc2
WWxb1yace5rXMH0HqZcs4R6He9miARVq7RxkS59NPfrJZHZ98swFcLJ8sJjI2WXjFrtOm9IPEZtZ
YHGLcL64j4/DUVP1mAa23lFFCk8Lh5rDqX0256R5qlrwVNCPQ/kF/14WjzECpv3cCZu9EpCHKn5S
vAwq3wu9urwB2xZc++iRHuqTIvw5BUqkmlhFtPjSJVQ51mOSWs/sNYm2WHrkdhtIKHQQbrmHREES
ElhGpqFIGmHMpCC6XvILOVGLMutSc5nxJzGrETGDgl82VQgYx8KWGYoHrkjsvZWCopXQyezWtiKS
nXMH28h6mdrz7JhG/jyBbtH2fSJHPdwYqqnQQ3Bp0ZO1/GkL2unONvCiP0RUzSAvRbTc8F2mrd+G
XTS/MqoR4EdnT8of1+7EE0NfIfe57YZEGwcEpK4Q3YOW65lB03s2Oh/kmqv6ZtWGWPasA3C3bBYD
bXA7x7BW6g1i0wD5MAP9GWohYbDEtHnjVbSA1VttsvOJx69Hqua6pTN7Ydj1aDevrCNRRfHHtlNq
zbGxiR2vCHpfw9QYHhIWifklAleLkwZj2HFJ28J+MCpwvFe6Eso7l79MHLgAjRy72URuODTAjG7i
mJ99k7lwqyDHDLAfR14XM3ICb0vPK3KeVtukZmCQVW3sOHWSD8ZDi0pFvS5e5zYbmncAdzLlN4g9
HiyB2rdhyuK9oXw2PNEhphvHIu6j6cKifRb0/XLd2gLXj9+roq3kbgwHIiyKD/5SJMIeT3jOyg6S
nOUesIB15hvxXjpNbapD9w6z8U9KQ8cby5BG/CSTnVxG0TOhCnaoPvCW7ATDpr/lo1Ee9DVMUum0
UW20GokdQcNZrf1Act5Q1DKKKEsZhV8VE+v45OA+5gyjXdoqNJsql6or1+tuMZBhcrowGX8nAs/V
rhSxbAIMOFP/nWvKi75TWs7Hk26OZnbJezkclYNiSpNQm69Z9LHFk6xF4anGcaTfsWZPdwKJwADb
TtGP7RQLUHuKcGJuPw+Yl0zsbwnHxWQl2L8WYQ/JpSQDlz7ohUl/YzSb6cnCMl5Dp4lttmTclVWO
gEiHw6HUU4y+RhNluGSs6B4pj2YCkbfk7YcipyWyT+eLhom7Z+EskndtKVHa7ZJ25FtjhRoGWAuI
lkPbt7ym0+K+DwPe4Y02URofIsG/NXUtduUU6ne3qsujSJz+T2R6joRvYgoDcyW5sLO3QJlNEvi2
UO9mVQ40uqJ4oBenVbJHFKOeb1SRHu9Ni4ADBztxA04cml36NsSzjZ+5+rKcaLCYFFJF6G9iV3+s
I338oSBq+FgyFM2YyFs+TD7kcPTQNoJ7s9oujLA+hl1jYunKuwVHuN7o1SkFywFgNYsGxDaKXoqJ
tQtMaZBBROWtxVy+jUH04xvtE1EXpFOVrjaPOKHDo5kSN923o25fW67iy90ysMFlEI5kuSF3I8j9
08tDtZGqm8d4posBHxmlfRtj0Gj+KUtEIF+xq0WDRdvvz53WDzaCZiTdBx0qfwhYIjE/Ky4zkBbh
2Rn7mGatU4OmPeExNbVXoGqwCCjrGFx4rytPOd62ButqrnGdCUT25GaY9BskpJRC7TyNsBXoYbWW
WxslHDwLZjA2BV7dU982L1kDX0GsBt+3emgt71cRDh5u5E0rePJCEXbRWG5ihXkw5k5Hzqx0mYuT
S5drUIW4JrftAL3qkoyDqehUsMr4WLtMCIeBPb+PY7F/tdoEMFodVVxeV6PNUdoQG3DsAvihyEr+
MP53Pt1vmIoi4JqPnsnq8lwbWPfuvbM6DPu5MuGStqw28fbRBPQwGLlL5johAU5bFlVTdAhMhWlV
pO+Uh3s5L5ujMlZjoL46aYK09uJfGjIM9wG50ikesFvauEA9w20IAxso70iRqZCEudKRV4+M9d4I
LHae8mZ5UcxmhXXFzlpgre4YUrP5MvW8YB/1qkX1wmjUnGUxVm/kOyZGpVLr3nPdbPwsKWrjg7mt
OCZMJ2yeReQAfcGs3b3WRMtjFi+Ws9NbNpJ7MwqhcDmxe0yLNvwrQfWjoQ/1GUx2eKK0ebzIxCgg
5fAT2DQad1aLvbMn9pGy34MUKrATdFzEWHbxN6B4VpzDC5AKezxXxzjATN9NOzsWgAHxUNnYxyyb
BSxpxdiPDILC57Lw4rXxoh8W9+zYJgyucSC70vNdIPxWiSHfd9AHWBKVUn91yxXcDAQLadFcksLP
2FIWW6+ZweWTuOQel3OqbFPVyJy2utbaxszOb8kgvRv/mez1cO4Oq810jm+S5Za5MQerj/cM3h0m
Yko3xK3Fp3vUXBazBM0nPIcgT/G6RY3QWVlY85tl2M6bGSvjKRsy1ubj2khwdVur7a86XSfltUeC
CX8KNnycHKbkPIVHR7HVgSsmiiNaEy1NkUxyLdl5xCijnNcE39+DNiYWrxxMKS/RVMiLlP2opRvK
a7T8OuvceaBTxYDhJ879etMVmvxgMjW0J11nTfqhQxTdY3XK3wYCdeMPplzIZ7zPrfhD9owne3zs
9Xgv0zmm/mWSeHmcuZ53bU0ZCK230iajI6snC1DtTLKau+vOoUGHX1tFvOK8FKnC/7UyW98HrU19
LsX1ne9EqC4k9cwXukdoINe5NBwTtquSnbaIPohN9fMOh5zHo8WvPDyHcCRJctaNDwZkoBhp1OTW
6qbSZstkith5EIoL0gkMYyGWDTiVGT9UEyUrQMIi+/+KsBFh17bQ4+fQIwCrx8Vfx3D5Y01MkD77
rNHC88UIfQhn0zuCvu9Z8fOY+Po8NNHZmrhPbzN89sUtbRzYD0hZzL752DjgDnuTNZ6pZ3A+Kul0
Gg4vISSZOtckgys7PLnQLz3Hp8fBmb488KQPmsFvz9yhHI9vQ9lrVrmj+ar7j7Pz6JEbWdf0Xzk4
6yGGYegGc+8ifWY5lVNJ2hByTe89f/08PLNRZRWyoNstdDdaJshgmM+85gta2XiGVyWBiIJT0VwF
beWcKBCE8RokxFIssDULTse6hpEo0Jx0V8LVMjpa2hbeMY8jJ1lLgxtjRQ0WOGLo2MMWetd8TQl4
/hI0wqz33VTZlF7qCTOgbsbKCm7asAa8p69zBPPQ+bPCPN4k+IbOEHj9xvgM2tM/uk7tcBgiW6Ue
CplX430E37OI1ynqRPDEkipwrZ1oRVnfZ+E00LpACRUSgQUElUVQ9ciQqP5IPba/BpAlsUye0BYx
LOvaQf/F2wBVtlCoiItGfKuQlrc3XU3UvI7RJpmAq4jIS5GgcvLhJLylR1WE0iqrTYG6iEca7QzW
1G3igTVJ9wvf6RQXbrYD+dcOUmCwCcbO+hHDur9xWaUHjLmdFmO/uRgftGFSD64GHyH0FgYKgsJp
rKHX1xTkbeWN9caa0JVL6wpMLajq4QdNojD86Zb4Dd/Akk4hnkrcAXeSQqYPCjNukvY+1B3NdNW6
ebpH+0dYD9TIUa8fHJXvw8o3qAlUfgY1Dgu7socsf7BN2KXbuIiLKwAE6bavTOcQjMBON1lB/akb
LTSnnDx0Fs3JgGme6xuMiImlA2tomi3AOrWjlD6AuaITWKGLE3fZUzu6SXKdmO5QAHCfzV9eWIlf
FGpQ9C0M5Ql+O+KD3yo2jLWZa4RsgrFFLnwV2Rmt5TbVzzA59QbKRIecWG5cmRCeCeqoDRbGpkxd
kaMJl6YogfhILoDjkbn/fR6bYduj0tFp5MiCGeXONjfkqQq0ufAU6W930NGe7dQo7e9mE9Y3AMJn
RJfKYg88AfcT2kixAvczdTtUxkaa/UVH3Qa1QB0yH7HstkgM1mQ1ZdPurAqIOlVLd3gggouLZ7Tb
QB1wy/YO3MGWqKa0Jm6Bqndtd51rsJtTMYIrR/E/WBe4Z4JhLo0pucc4enb3fUeodmxa7VsHtwhE
+ZQuzCJK70jIfB/7aUQTMEdpKl6Q02V5mpEogw7umLIjJ5iD6B5UeK3vEdAa4IPp3iUZ90IDrRoM
rcthOKGrGNa48+WEPU9ox5FHbaS9CGEWnmFtLTvq6LXO3I4NaU0Zh5/cFhPCVdeDJUyAWCcFvDmT
FhRWIVhSNtvSGdrfOl364DHlmVPtuOjckJJieyXb6rmIAm8fWUJVu0CK0AXIZemnbGy8x7ZL2idR
e+HvEVEF85uFOMMi9e6KX8AOB1DmidV/ImgPkSQJRwAJiVUNXOQh8j41f0rjFRROjTYIn4xuMr5S
JJoevCDWPkYTLvq2yPah/HXtoyd375Os/65Mj2IRZ4H9hBw2bkhpMnTTXYow+k3ptbw8ogkKx1Xd
Z8FWl5WWeKFW+D91dljU20xADF1rkU5XRkx7ERdS0T+NYR1+90BgiR0Y9zD75JYmhBLfg5W1pXbM
qWaOxBEB6OMn5CkN6zRptxuJe1KEudG1soocqe8EgxQ6H/TqzM7zbuC6lCXGrhWmQZlNqewqA4Kb
Yq2KzSask1CLbYdvx5UsaUAj4IbHNr087r0tcEB//AQpyPsCEyR9piU99Nua7vXRyWw0/hEEepgl
rZcTKamdnQI6nz9Cs+4/u2bv3sBoMCZKGO6EF7ZEJNQLxNB+w9WyGsqruaImVACi4q66jXo6f7gF
G2X/FZMbACqAeGZaZsgM+lAuPRPwGDK3MwUyjnUUzl0AMbowqqsR99xiTWOeVlDYNQN9QYyqsPO1
XLtGbRh83njbC6+/66vWuZVRkT3aaBn6d8aY4E8r/X7ENbl0Wk9sclE2xH1+6RVbiepliNR+FR2i
rrQ+hxqvuiNNeqd5aoheIJ2nMhQbDw8Zh1S6RD13BQ9yQGLGQKpfYC148Gsd/bBCUT1bukbgJu7N
n2mceidgMNU/bWS213Hk6qsyDYJ0L70egyQPcgTluiGLfmVTs8i2qjnoMdwx7FvHp7l124R+6JEb
EhJfTZZZy2swz011UD1vDGILZSMvzCFpFaMbVaghS1t9031rHCHZN8NnOGmeSdmdhBQR9xrW8e/C
5fK/y3RGrZeuxFx4vyzd6PgmHbqYCpNE3gsjAa4UgHa+GrlfBHf/Jsc+WKw8hMcOfT9H/Q1pB2hq
+PGkCGMcI2GIkWk5Yxw8E2kebTsGEztMpYfP+dQHDzVEs27bTSJBSnwOlboD7GJ0QFIJ+U8jlhmM
McWQZXzlDrc918O9dObpDvtgu/yE31D6Nc8DSqqDF9goPkRlBAFt+XYI1IJUymEybxroL8aDlghe
5AcRYByCtPtUe+W9oT1kkI3YQjhv1XPmyGKxBY6Rn7dCD0kPx7cKUKnOQJawonE6GKh3lNaIthfP
e/JROsW+wSq7rH8x6AiGam21JfQwylHRGByoNSMXLdW8dH41JqfXZsXpA4SRghxlpCn8HCAqV8Iu
L+Z6Q18dDjillNF51liioQgOdCS+1l7jtBF6gYjOlCuuLK++tmg5vdj+iJRHi0ZESqWkCEjyswmb
1BhNB2QjRl3AcUYAnszSshLcQlromOIly+oW2ZapDwPzhjSyBbqXwtakia4KncCRgDgCVM7Vs0E1
HmYsfStqQ0fi3ZHJawr7kIkcpkZQjwaGeK51VLaTNMiHEJWgBovwif240I7L30jlZvtgsMq9qki5
fzvWskg6DDqOjifpTPZllP0cYyVjknsxb3qszp0NPt6sxqGrKLSGHfZrP+YBBushLUg/biPDKYs7
KY2u2tVAw4K16HOdHo1mNG3o1zq3bpIgATCJGx/EEzx7DiPrH1lMNdjmbw0kP93DZOPYjEntr+wh
QEU3StLqDtlqrnI/Kcebgo6B6a3qNqjspxTCpX6EvZClwQrwk7EF2gaMsETJCsCfN7zQCUSLIfJM
YPJUjAKwHKUhb1JC72dBDJLdz3EePdpUbMndqBv/xKiD0M7VQX0vmjouNngruFc5+/ordMcZzWT4
u1sSMopF9DLFmKwsUo8RJfUis6+iIuAnULlHWxDXBRehzsaoy1vaaxHap+GsKvuzLZzpgDSBhi2b
Y1JIMU+tOidG4TdPqmOjysS4a8iBgHAIZY13BecpHVFaCtm8GRsnsEG9eOopQgoQRFTk5ekpone+
9gAmd+VmyGJZ34CmjbKveQh69pu27b7DxBDQ+9r2m3ZYJ5Fp+J9CA4IQnXVNhAAftpD2lwJJD8dY
BeiPyRdIQDTJAHV5yRHwUXkjR42oDb0G67uHQ5wPJQnnY0x+OI3svTFTvMjIcije3xjCT/zfXkHd
Cq0yDmVkdb+VfFH7wLaqW5wLMlNUN6rBCflzb1EA38WdLAUkTNNxtrSjYM4F7TBvYSHgPezQh0Lu
pdWzc+1OKB8gTzE7NzkeKw5toInSh7dNqefQv0HY8ol6Vwh+jT4oQYgLJR8mlCKJKiBBOEl3il0g
Q0cOtNl+wM67ChBHMfyGmLmkj5hi26fu0lnl69IXQBoJGMPcfW6oUpGpl5kz/qJ8DoyVzHMCtUC5
sUwoQ2KJNfa/lccbroWOqFF4Y9c8JWmY63VGNejLxFlMO9Sww4wIbBqfGoLrT+ncG+yssHpBR0cf
qlJ083Vl9aSlEXKvOxvZheBZC3OkmDGLxP5FjqEhr9Heko9pWLkvMxYRQbCTckbEY+T0R/bDEQm6
WNqPn/KiCPy7Do7+DssMBNObZH7sBOp7i0dzH3TPekxFuPX6Ce1ULMuqvL3n2okBPGdZXrzIKmB7
woIJv3LEuF+aaXAouKQzVrT4kOtPwrA8EzJC1fdU1NIZwESm9f1EfmAeW6wxvhVu50YvAIxQMBut
OsFB2vXVQ1/4Ep5QlZAShYP+IjGqP8FDhlNLvGoFTy16Xe495qRkW+wc7/vUj/3eUwKS8lhmV7VY
IPcUSdMXAtjpQPkXFqWr7HaLWTNSiQj7tyiBARuYbjJrql8gSkTjY+Kmw1Svil7yK5cKKUVHQtuf
Lb3sBblv43qFRg3KSV0JsS7Pamc7kzFDeAnIBddz66not4/g5PU44dR4ErFX0KtLWrvcy24mAEWV
r9yHURfTlKkr9F0kQSs0Wrpe+PiOtl7nQ+PeYg9NyA0DhM5uUmTuV1rO5X2nZY/ChpX1Tb9l+g3z
Ovecof4q0PcxngdI4sZ6hvG1Ljmk9VE4okb/q3CMHj8G1Ye/HOLT9Fj36EVI/DCca4rZfX1QEJT7
DSJzGdgor0nKO9dzB9hwZFqG9Q/1Jwtit4HSQvmQgpkutsJx4CMii4lCNvTigfaqZaTBJ2Wg7mZG
I14PW2NuKvchiGsopcQw/poWJ8IfSHchWxXBmTO2PJ9T3pSDWYA/djmZ8VNAnbDwSes3/my5P2da
Slg1swueA2Q3wFkk6C7DpzAwziQqlOm6mbPB25ATSfXDyyHwrtFOpkuM7o85EQyDzafXhIIB4kIw
ASkX0CJ7VK2BTUVFFxTdR5s25SCzrYVMV0dPySEPQIwLzIkMF41ax2yholDZDXaDgqTdI2Cq1opu
3BMYeTPZxUQnS4fcnNzvOYKzyFqFssp3NKV9CKxYwZ7Gocifs7auaXjE3RSArFxkO8luQfTtQgJU
GL4doipI6gXpt44TbLxzE08mVyLuorbZmVPpGC8lslvO17Lz0GVsA+6dE6pboPMqwX9TxKN8+oTC
QUpgTPB8J8fOTOaVVsC4fpumHTNvHCwegsToss0H4PytixALn/hLiQD2/AJbwA5Q0omzsHsscA18
pHc7BlgouME/CGx3yX1VuRp5b5AK+9RgDomKHfBOmHla3jf8ngQeBCqavk8t/sZhGtBlhRaqVu4U
gMF2zIAUggbFopsUBPFN2QXF79R3PQoAwuKf0A3sne321JqW9vd0At5t1S91NPq/aeG5xfeBiwLT
SHDdhEeGX9dPOdIMKMdTA3zwrYrSQIJAEPeHdOfviRGWkOII7CD24UmOZ03JoWN1wFJv7NEcDuls
lld1OPjtE2CfUT0sIgH1vpUtkgWbsqsm3EQ6n3NEhzDmH7ErysJHWkySMc0EzqkycKvZY1Zh/8aZ
iEQ0dtuQ1lLc7SrPde4q3SdH6STVthKx+cOB1geXHmQ+cDR8bapre5b4VFEWA6A1syV38BRMExBV
NO9FkZMEdewNd1QG5R3tU1Kh4ISghmnN97UBzGqjM2v4kgfZ6O0TjCsntJt8D88EFVONWCPJnmNF
yOGBPAMq/r4c5y85TTCAoiKf4wkaBHf7mp6UvYhfEmGsemm55RMNOnc+BhBAE5KeyUVyjXOxOoRW
X9M6msob2pF5DSXHytXPLrTLZ9fohEa4ZxqsGeCNwW9s86n/ZOd1dw2IxzngmGPA3UkkgIt8QIpg
8hxvKfnnSLx6eT+/qLaMELEyx+HFhA9tUWGCHmr2GUs4Yl71gWApwJQw9x5pMDHHmeHGBgeZZ0Hv
xJfLgpObxaJ4DLwyw3CPIw6oZFcQX/too5xAoFJdDFDITreEWzM4DE+Xap2Aws33RUcXNACDrNFH
B194yOzRStj3fW19BV1ZxC3VhriiLjDPACfVQUM3YIR4MkP3HgRsdDM3WVogbOD2xqd+dgcMzSrP
Nu/GSrTmibMMEiFZWP2txvvmU2Iapf/ZKTvDWiQnZH0MfSl3FUSMExa7063WEz1ZI7JvJlKr5ktv
04NdU4mTv6iyFNEzbgzzc2U4RG3kgs66cJnWe9wRo+eGLs4aHGxp/aL3MJcnvDO9q6zDV2eN5qlH
HyrGiAgqMc4GV0juJ5+4F6AmkRIoYxs5lUf3Os7gNe6azJmhsAwRW3Q8VUjmIQKsqfzifIcnKk7S
wsbcASlUb4jXIiV6kABdehiUh6Q1bSfeBOxPQt3M6pzHeCCz3DTdPJDdq8n4VLqTAc84Wwra1zNw
8mA/xDB1sFHyrP6bQHYxeZqaMQmQoDMbyhLW4EGTgWhFNTlAa2rcGT1em+ZaYWeQGatOl/RhKhcv
EMTsS+lP/QNkgGCu/nHMuuuhLfblBI0SWlQ7UrcswK3l06avwrw1H9HLjfH/9g1a+81TpJDK+9y6
RT/eANQxyuCXR7Ad+zv6Z2wwMN8jcPm924E3xmEtg9J7S643Y8OhHdMLUoQsEII44CcC9cGayD5v
qem786YrZPEtqkXR72NtVDSQRKV0t4+5yDroeiMEoXztZEA41YF2URh+DXvNiXWY8A6dyp3IwcdZ
7T///tf//u//+3P8P8Hv4lORTlgZ/Qv5q0+AQNrmv/4txL//xbG+/O/jr//6N2kIKpWWg6ILUZtn
UeHi539+f4jweONX/y+VBFkL+6r87tttVW3IfIZ9aqbixZbkE7D94GlDnMeUuzG9ieylduncjwl9
rQh40uWncV4/jHQocuMV4cHptL2lg/r6YejeTfbAvf81EcA9NkKX3hcBp6Xdyj6bsj1GKtCBqyQk
pPjLkSHlW5Y0HWUrVPuVfj2y1PSAjNAYXogVk32dTdiy2IDjHMcOriFH/hQ+AleXxxTe69dVCM4p
V2hq5mjAOZi7vx4U2BSlJAe8NwYgQ3Pjqs5GOLLVVraiH0vraTWwbTiay8YSnywJ7xQhfMtLuZ2V
Q1mopJu6wfW1MA82ZdqYIlbdERRgsLngEw3srpMxLvvHQXS+ewoyEpvryy9x9smU6SkkhV3L01KD
tPLc1+8gmaDZCnrzYXJEDzypHL+hntdvG2ki1aUIar5MUgbHy6Muf+ofq1YJaQoMVqhislAsoZdV
/ceqLeYmCS3fLh6ResTEoszd7LpPYBZCI57bNeVgh/4yjrPH0MWd44Nlar0zutKOZrVK/mXK16N3
YGXrpjGLR78Y2ockU9Zj0CwwXfQRPxhqWfHnL6pcSyqAeban9bKE/njRRiqDhoAuHpuWzDIH+LGG
TFTvusQbd7Vjus+XJ/b8cwqpWZDgDV2LdSnNs89pIdhTjdAfHnCdhLcQekubhToGwnJRfqDgT9/I
Jjy+POrbCWVUiwK+FpIg3DJfvyU1Dl6U5ttDkRCir2bD/hE2VLDpmhnzz78ei2VKZcy1BLqn52cM
a7MyKbH5D7TO1TOBIrol0NGipRoFm+7yYO9Mp1ZaOK4Umkarc7ZSNCRwm9L1Ygy00PlRr/s+LWwc
pIAk/DWSdWwl00hM28vjirfrRjOwa/MVOUc9tTzYH+vGMgCPSi/1H0BfnUpD1emuVmjxBtRasNhu
kKiPhrn+ntniRS8ePeukafEZ8FGsqDltbYgPA/mch/7LJyRLnjyv1x9s4nee0SbhpAptU3Q0zbNn
rMIyGBrEKx4mjTPJKsxsynLwpfVV3uD7GKVF9XJ5Ws4PXFa3IzmnWGdMCUfI61kJyZZnNzT0g2Rv
AwyEP9BSFAAfbaPgrFCROmjboHsP/aTdRRjkri8/wDsLnfNS8BxUt4StzhZ60gtoIl3gPNjdKI+p
bqgklakPGLfvPhjq/GbnjNQLJIhzFkAbchnq9csG8eh3blbaDwjaeZsSXu0O+D05Ie38fR6XVyWR
3wr+q9oI4aOyURSAA+o5O1x+57dnteUJz+JhTN7ctM5uuRYzF3D8o/VgDJ5E73Z0xbFM0y+w6Yn0
C6RY+9ScNnBkow9Gfvu5uZZcBnVdrnSm4fUMePNQe1ap9QOQDzqghjU6m5H6086dE+uaptRdCtZo
53f2Ag5xy6vLL/72Y1tcT1yNQhBSgLZ4PTw3lAtnoBEPMiaSFfFQjIg+hfNGRU3/4/JYb/eS7Tgm
RnVasu1ptb0eC8NpfDca138wgTPuzMZbErrQ2gORbte5Ocb7y+OJN1/VAVupHA4ZGMkmUlKvB8xA
XPSumdHlCwxRXmFuGKtDT8eT0nDkW/XObgfzmGFzg4jUFGBz58y2Ok6Y2s2fGiQnfxSA7dUq1426
tuZk+BJZ3OJIGtUQz8syjG+90PLuLj/22TTZNqB2NoRjm/xTCe9sLfbN1KEaK/IrOefzAdGw+lAY
mdjQkUsfgtD8aBO+HU+Z0ua7oN3rUbY9G88Ed4QnelLRovSwqc0H2OsoifqI/dO1QGLc3V1+wf8c
YX8EDLwhoCXTdZD0cjkCvLNDtQc0UYBiqq5oJrfPnjayvdYyX9uhOR4jNasvxqATzOBGMCFl1ib7
mfb1xiSJ2VpSjh/c7Oen0P9/HoewgVWJuKF3tgdFiqhKJ9FUAjSTZyHGnrX6NcSlH/7jl/ThjnU4
LkI/Zhrvc1AzKA0jj/qocSlyTwrL0+cPJugs4fnPA4FDcpXiTKS1crYr6dcJMJMtnyTI0n6NKjRI
BY1ZEyvUis07PCRBElOdRdEIu8ZJ7azOMP9JSxmFmz7TtBsvP9E7a0Q4nudZrindZbm83kmeaQxE
/mMLIsBOd14spkcEpqY9xQf12xRUjS6Pd7ZzlwngUhCebQN3lqY8W5NJhwdOR63jqkI2Gu1gpJyG
G5nYdLgrBTD/4Fa1Pd7WlLefsNjs6w+WqFyOhrMlSjDL1c/8CwKxs+C96VJsY5qwuQrHdDq2+NSh
DmqOn72oviXi12hphXeLee2vbGnYkAMrLqeKmrmNe+oBvyQUxmnujCsHIBTKwML9J+hRWQrsIV75
oR09TspxDpFKgYNklBnBzX6/PInnH80lb+aDoQipuWOor77+aI1G0JDUPT2WPDqWN7aFgo0T3XEH
OmuBZ8HD5fHO7hLbdW3tWfCjTUlH3BNn2zqUdeggCG4cXdfrTZieVKBHmo1VAOFtlWYTN/gH63L5
I//8TK5LSsq9rXhPYQr7bOfaEBQo+LvtSbdmeXAoe+P7MSFa1OpmbVvVuEVwsfhgcZxd2byn61gk
A8KW1iLneLY4scybMjCfmBK4jkv7MIOiZt3ZKT2TQ2WW9bRD9cswjmMjypauPeCGddzR/vng5dXb
B/FMdEckF6rlEjqcfeDcBN9TQ/w6Ye9jDtc028L2IQNTnnF9213zRXfChtvbUfXbqAClngyxtXac
npw+sprrlq6r+ZnyrkWVBClhM/o6qMUyB0Qvspu3MUi/5KFClsPfmDTXvJ+NRn1zK8Dtc/CEXW0+
lCi3hqSxFXg5VC1Qsgcb3YaEaeUU4RYdDaUwjw36QLj7ZHqkcTrFhbEkopEZnYYu63pMHCMg9mvI
UkbwpAbUmZ9jAPbpJ+JrNAnHYRw7ucJEAm3uy2v2zR4hQfcspdCrIaeT9jLFf+QgEswengjglOwm
p0Oa+IO9osWIJI6cy18UVtwPPtqyOF6vWAZkhwh+uHy55eD5Y8Ckgb+NH1l2MoexvUcwt3zEGDX4
YJQ3VxpbjGHIrSWbgpv27L1KJFxiQOfZCcAGXs5UDo+1Vri16F5h+VzKo5EhtIgJeAj3Cc+StMya
tRNOyQcB5vlJzoOQV1pgZAQlGE+fHQpjohC9xCLgFHh6eNZVGu1yvKlPOW58PSrziw5kVJQnUt7q
g0l4Z3tISlM25QKH5OJ8qgXqfEUZCXxDoBeu7TyP7jK0jLbDsgpHiB1HMD8OZpGYEKeUZD5dXlrv
fGmSGsW6IqzX6j9XzB9fOswaOU8ZaMogF8BewYRmv4woi/5+BUuAbSbXJDhe0z6LFfqh6BzcyPnS
M/RE5E1H+0a5/mTtgngIXoDz4wBw+c3e2TR8UQetRGImxGPOFlfchGMZZmF4ajS2OLpvrmAQAqvv
QJdZEk+My8O9t5jRYBYmKHB+sJxf75naTKaWllh4GuyUa3RMas43n8NjHJMdUg9YpaQlOhtTXF4H
Pi2CyW3FnVlXPy8/yJuogMVMiZy6k2MvZeDzsKTXIwiCOshOyKhK/NVHZ3RPkHXG5IvGsHReVfhW
qW9jA3JvTQYlo41dUDFeza5lBL8SZzTLO7+TSK4i11LPtrGivWGpTS28QKpVQSwZn+JoHsrbGVhS
f1cJB7q/ZyJ01Kwzv/PUoch1DQoHWC0CnZdf8M0NzmWqKLUTehIKK32W+qMUiYm0pBrjglj/vSjG
7tu+R+IV8BAGgJcHO6//cI8ym/ywwBFTWTlPPEA25G7EJYFyXqryXYi20E94nkhlJ+5kHzjUHFJS
TDjnnQQ7UC3uXP1TiSVPes1vzR8lgBh/7bhNdINrtih3GPnKnzExrPhgCb6z4snJqLs77DCbMuDZ
CpwKE2JvE53Qw5wVYG38anXgNM/WLN3ipqWz8c/l2Xnn3LSZFaaFFFDJ8zU/2rGk3m4kp2Hy+g3e
QhawWCc6xRxju1LJ5rpRAV6HZRA/Xx75zSLAFFyhpcqxzQVF5+X1uzapwJmpiliHNlazUHlkkIH+
7KKrDKj3zeXB3jkkCfAtki9ofory6uvBlAUjQJQVVnrKHY8tJMu1mJL/wSXEOUX7yNHSJrE6i+YH
XB76CNbzqZkTSpqgnAGQmsLAyBNhJdQUOlyHJsBwfpptL7/ge9+R0My0Tc7LpWL9+gVnwDleq4v4
hKNQSg1PFvsW3eFN6DJ81sBchSOl14Gch/3lkd/GxvQdlnOaBcv9IM42M0B2NXRekpxaVxfOXWhQ
A9rijBI+ykDS2R2xa8Tfohj9v1+6Syy13Pdk+ZB3Xr9yXWo11YYfn0o8XrbJUBqrCUj79TjG9u8R
HzrsMIICYgsF1/KDO//N4l2q5VToTbqFVNXU8jn+uHTBjweR283yZMOkWxf8qvtZ+ugBxmb2QXr1
Zn7JcGhJCnqBvCRb9PVQFsCOnCKRPOHpLKHhYezkgDtfBXYzbif09+j7mtnfHkRM6jIqtxAgf+LW
14PWKZj9yVTOKUXA44o0CykrjIFW+dxG+5YGyAfz+fbu5Uog0bFdimimzdXwekDpZBjoJJnFlQd/
AHokDuJx/E9l40WAhcm0yqOMty9zFNxD6B7QHeWuGBGu+cvVvFxNwqH2QKeAZXW2qLQdJ9oPfH1q
2srbNy3wTrQp8o2uHbUCrms+5ZDUPnj7N5t3GZR7atk/DOmdzXbko4s5mr46pU1shyB4uxnEzEC8
vvII3U+oHCJJ7ViZc6jBr/5tZMfo9CuJNCThD2fx66nXpqg53WML2SW68S+1g4MAEiBFcQswK0Eo
I2ggHPz9NNMEsjkj6eRRn3s95mzg45gFPcEc1mGwUqp46xuFd+fieLIPFr03ULFZ/MGqfmfXeksk
SbtLS8HXPRtV0OUYglafJjNTJpJUTYO6U+BTkRUhYNrL77gslVcp2DKvaEKyhbjMuX5ej5alThcb
Rq5PuuRkaEMnX9O5F7sonL4rFA1Pl4d77+XIAwgXCTy40M9WbgedLUIBSqEaMWXrVkaY5ZmAWnIk
Cj5IOd5br0ttVUnCZSLls8C8EtUwa7osp7TDKsJUnXcwkOze5U6uji249+c2EmJD+RJ1xMtvKd59
TZfTiZyLhPO8kVGjf4CIbOidFOrrmQvEeS6LNfI4Y72q4Jb4Wy8Ci7bFb8PEYBcDX41VROBNHvWv
VtkI9fvQ9lf83hihTLT2JnM35whPPAOx8OUHmID3FoGDmAKnGzVWjvHXi8BvfT+oIxjBswsSsQcB
ilyGkx3ymJRmChPjg/l5E+iw6Bb4BAuOtMlzznKYGSR+WU0BCuNZ2/7C1LHew0rNbi9/hfc+gmub
wrXBKrISzpa2bt2xMs1an9qiah9xWcqu2haJp6iZ9Qdn49uhqF4IRZGSEJ4A5+yFsCewDKQpHALU
3lz7YSu3XaURfI569cFBuCzb1xt2KZSYUI9dYb8FviSB1dRQAh3w+y6YqwAtZEdG7WdQ4v3OJwLf
Aqf3N5MqIcmYKLNcntS3Fz3DOzTIwR4BTf7Pyv8jplAoLiE8kXunKXTn67TUN0mJ2i0lNh87erCH
MkRG4PKYb3cyYwIvclijRMbuWdiIIiOmgNMiWkGp7sGcR7TMnEFh0ujkt1aB13Iz9LCwC+Pn5YHf
rtMldmLlLB3JBWz0el807lBWFZCgkx1ntr4pdYNKOprJVfL58kDvrZ8lm1+SKsoI53iK3rD6alKc
FyEiESf8u8vryA6fa5OpvTzSe8uHadRL1ZYPeJ5nJmFrRpMM3FMZ1gYwNrvFkjKq4ysxDOjGJXnV
3yepk30dOjP+bXE33l9+gPfmdAkiKNDYkiTg7AYgdy0NI5vsE/JR852PRiBuRuT7f3/GkK8RHrrs
FLo154ijPna04SCccLLCOO6RN20rd59QXvzrU4ZxuD/B5FF0pknyeo1Qvp3duXRwtwRr+s3Rc34F
n6gmhzN/XZ65d7YBwa5rS9B/y1/LIvpj6zk61ICoPes0lpOx9U2R7ahxj+u+r3DYBoBGjI31skWr
9INv9t7IhH4cObaj+HjLz/8xMn2eBSPOmQNvPPuKblK88fIWqgf3Kbq1sZPt0fbrNgDLPmo+vbMz
qE3S/qIhCQLjfGcUUQ+pNOycU+jlcLEMultTmyabbnCj/eX5fXsLEm55MD05bEwKKmf3RRgb/X/I
lycIxLSx/CkaDpmmqEKdGMEVA7vAywO+c5byWi4NIu5d/j6fVgNlqrKMOV5EgKBybx07y0PgJFLY
KA5FvXHQ/rg85Hvv6HDICJYqq8hSr78kecNQIc6mTl6P0HYAivZKSwgMplNohGYS74Pj5r3PB86B
MqVNDgqG5vV4yGLP5qQqdVJaAjHgiVAim3ElGdy/P6vpypLsKipSb8saUTuNVWn26jQXlvci+rDf
uNZYfLDb39sJ6H1YFIU4UpzzHptsBEqASLCcygoJ5crLjM8YAuSboC9AuFuNbNbIMX6LHP8vcZsc
LNQhlOO6gP00cL+zGA0N+wSXPgJ1Afg3X8GFtT83hfciBUBrPUKOqJe07K+XiyQcRDNzSRKUvRzm
f278onXCsk+ogVKw2rdBEmy0V/hPHcokmwqCZvRBZPjO+pRIIlK59/iQgI9eD4hEASzugSSzbxuN
yXXUH2Uu/SPuRLTareb58vu9QV8ss4raKwklasBA/s72gxnXkxV5nTqh7NOurSBG5wa84SYaBrgJ
I7HBqo8Uqhu9dkgV+vqmWJg+A71f9B3CZvhgwt+5niUFBppEXF5sz7OvPOK2OBX2oE742jZ0zV0M
3ldgUuCp2phDHurBK3cNZIZDBRzrwbXjdHd5St7ZseScCxIF8RxQdcsX+uOTa392/airJX44g7+P
6KafxqputmFVBB+87DvnnxKgV2k5ugBf5NnViYagQqW0k6c4c80rmCbIonad/bmI5+j35MTTTat6
84NT/p0ZBjkOAICMYDl1zw7d1rOc3hktfcpN1HyRFfe6GXMIhFxWaYWt7KpHV/A2aNG+WSPQ7lw5
egi7D9582TdnQTz3KTgei34Ye/nsM6M/GaPcRwI0Ybn4NWoG/37uQzn//W4CN2NRbl3a9CjNvP6W
RTogw1cIdRK+Q9+lQ9S0KBsJPR9ansrp9P792vE4fUGq8DU5ql6Ph03xgIMs3a/a+H+cndeO3Di0
rp9IgHK4rRy622Ecxr4RPElZoqispz8fe2/guFSNEnpf2YABsySRiyv8wSj+GTXbvWAir71U8A9W
7s43tqka9JuquieVXCJDkfCLNGnn9kWnc7tF8XXEvbJFRDkyYwTMHz/XG1GJ5AMIjipBQNCrz/nb
mQiydO4twa1ZgFb/EvRUdRtIgFgtWRg54PUa+OHKkm88H5uTGotDyJ223KbQYlKuM9+8QODSn2Tl
CJp9DRJ+Lhqnj5/ujRNBK9OhO/0/o4fFLmkSnN3CNMTryVAYHQf5jWETYQ2+gz4Hz9vqxx+aNbiH
AWEDSszJ+fz4B7wRByDK+QzbOA1AMBdBeEpyr0xCAb8yHmYNjryloG8o36C9YY4GIkUgd7It7Cy/
Xjkhb7R0ibbwnEBeUxRR0d5+WojMdVNXcU4a5HgTXMEQtTndxYJpxkAbBy/NR6QvibOXwTTSbe/j
5+3Psf+v3Xru/vF7eCMqMEqlxAXqzMZ+pZ/8ts2yUdOpqvXsOmuZ8S87o9iKPHXen8z/vsqyk9oj
R9QhkZ9dHT0Nd2Yw2nh/IA3d+kX1zXOCz3Mi5KVLyjUw91ufmYvF4yQx4YILcvuq7RIgZwBz/TrA
C7Ovk0TL4UsQOcYfDC3zn+2oowXoGbk3riRtb5wlNfyhXUIhj+DW4p5JW810UadMr+hAyJNfNuYx
TQ2MK6Jk7f5+HSQtIrvvv2a6vgdHaJnAtAP/ZmF3cfVkbuOoAqoV656kKDC56ETXijMWfl14iPCK
xNx3LMF6n+oa1vGMfzS0opXr/D50gZtk+qN69iZhcnGdk/RkczgVxTUl76/xCZVTstXJ+T5Nwhk+
dG25RvW5f9sKuk2whK2h8OyLcAI1KnJ0LcWXNh6LY5nryb52imbnmfZarnK/oywnoD2jyFjgqIPF
h8WntcVqCG5b6tbNr9hISuQ8OaLI+pQtxPPYLHb6FCCd+PigvvGICkjIDQ6eB/rMImj0ruhSzGTD
y4gqneQmlcVzl8RltRVZxsj+8Wr3NQedGsbB7F0Ddu1yNQviKt4joGtRt/VfcvTQ9qHoMIzB6RsJ
3anr2q0pFFiddnf49+PF7/cP4zzFSOB5PboLi9hcQe/wBkwoL05S0OHLu2kjHdFDtHeDTR4l9UoK
cR8DVXXDpJ8WI7fBHb3RKtCww5nn0oY1TVQnN48DKJb946e6/4BcrS6NYZUHwmBanIrBM9Hxxcj8
MpFUf6waf37RIJJf8rYM1kqat9biWtNp29DqJrO/DXte4uUCvNN0QWhIATsKtKiRAIesnK01Z99Y
isJJQeY5TGC9FvlXip19OyAqfpk6L/mF4Vb+sUy1fKfNc7qyKd9eCkk9JoHgTpdxDlsOoaN41cPD
qMaPyIqUJ7Oyyz3a4mv45ze2IDwJBTkhiVVDz9sX6Dc9hn1BMVx6JL+OvkRCu0gGMB8VKoHz0HYr
j/ZKhbiN4Q5jcwXI8RjaI/14uyB0Yj0e3LC/YCpY4LjpO8l5isfwj8qunR+6DI1jFE99upEFrRM3
4h7bicIcTmaO4wyhXOBHi/Pu4z17H+wcAg6VC2AkenDLTlghMYgzU2yvEDxAWsOcor3XhdklRlAG
NY7xiEDoOxlfNB0gEIJeplGswvkyoe8Keyhz1DkvFiq+f2ogmr+NdYx8JpIQB6PBse7xM76xq1Rq
AIAArpdL2Fm8+WBEX6dIukuDWPSlRBT5TI9/PnleYxz/D0tBiAG4QK3NlO52qcToxj7OjfaCWFdO
uR2FZ0uL7ENMYbYyXnvrqQgztmqjqN7iYj9hw92hfpW2l7FPmo++ZgRHEl7jC40Of+UFvrFJPBrR
NE6oiTxnOfRMUNoQeu21F70ekZ3XZHAaPGxVvTgdnmU9IVg1V+8vqWm48bXIoUG5UHHevsooaKTv
Fbq8VMMM3GSH5kkIFC3Hu7HAozpGcRkXtDE+MrpHEKsKrDz8B3UW0ayMfN+IFORe3MsGoEQ6E4t8
oOtyvI5lBQYcld/pU4vnQXwuZY0iHUWOhhBqZ4f59t0bybcITArUxLrL69lrJhoNs91cPKsYjxPe
W4cEJZiTraGe9Hipt55PvWLK0IDsMlhcW1hzjRnmUWTnSnUn1IN/yjkJ9+DuJnQMtP7weLn7xMNh
6sXtyFCKCfoSTWt2PWVj7MhLwMlHkh+a+4RpxkmU1SdMhpJTo/y60PhpVs7mm89JGkABTBPhDniB
YmE5aTj0XsbGSb4g75H/ObhOtEOCQWkrCrl//KBvVIF0qNWpIfMFErC8YlLSDFG3or84sLAAoKUZ
buU5lmLbaWjRmmkkNiXRlPjoSxbzSMFURH9lUst+jkbWnB//mvtwwVmCWqT6rSDVluEinlA1R5Nm
pu9WD9EOJ7b5JeizejrqjVGt7an7j6xOLioOil6r9tbt4e1jmU52XusXo67wM0szxOB32NVZXyeE
xL8ELrrbWE+l2U52mVhBPN6HK8YCr9Ns4iL37eLAAjUyJvSV9AszknrrNan4aQwy+bcqNaRlAuUX
7LSp/+vdLxgoOgk1rRX4VEucZYpgq+0MWPNGBspydtr6H8rCbHZ+1BQrO/mNb0mDE+ASrSoywCWE
yG+cOrYdmlNDlVk/S2+cziinoECoo8D3+KnUu7rNWuCrK46WTf9c52PefsiIO1IJ60+XCMT0gbGq
g35z6Zxy0H8njG8BBjQaGJhUjEhNiHLlDL3xpB7wdz4ndwHVwuIS8NHkLRSz9ELKVB0bSpHNgDnJ
Bmm5tQTtjaVADzENASAFDW85VGp0zSL3zOqLAAy/N4Ip/6PAIwkbVJmshMA3NihNIeaCNKcoGZbz
Mkn7B3vokadCHhV4/6g1FzDvBRb2SEV/LwQH+So5LtW7rzLmrUgrGNSXkNt99Q5+6wWBj02mOMYB
0sIjBPhS5E0eybU3z7sWwby/RSCH/J1kW7DO4GVcyyalV0SqxZotxoQ6ttjlpQgGURznWg+KQx1n
SDsWbocTSkXXdyXYvfWCwWepoavSd1hiOOkLih5Sd3GZMzxTw9r5laAZvfE7+ICmK/4ptWANAnF/
u/CYqEkAf1A36XKSZozKgigIi4usrebZnRtxaEezgIRVF8dBa9Y0BJbrATdWXT3FqqKp5y+zEqND
U9cdffs8GXkVIVFvYWWJyW0cdS9pq+dduVEjKn1lBy3jgVqW0YIamyvBoGWNq1dVGcOXts6YXTX9
SUyo1W4LS7ooYndox5aRARGucPxdzAB/P/jjsH8cke6uVTY/Yo80oMCaEBKWqGBZY8U7F5F5xkCo
pZlbj+XwRTrglw7BnNT6xxHbTvcQakEYHgTaIfhn5SKLngdBj30fo1CfrOTidw06fhMNG0vBZ+FC
QZe8PVhx5EaAWMV0zkXtbKookteRyerWgTYDlCLG7QaG69bHV4oeXhYdBT5r7y1p1Y/gqlUpHEwl
MCq3P8LghtcS2CTnAZjO3vNZEEfx8eJ57d86jsYrKeryjlfL0Vin9FB8etLU2+Vie8LkqDD7c+wO
o/yYFUEOOymesAM/NGyT1NugYJvh3oz1WzIx8sQaYWU7qkf6/XriNwAbozXBIddB/i2uJ2TrE5w0
7P6MT575nztP+bdcxvmLbOJ+5XGXPSSWogHJzgPlQINzyUmdsfvTm8HpUMorPRwn6mbvUoCtXA33
x5pWC/NDlUcQwJY5Y1A4JZP4oT/3vZieZQ6tF70KrGnyUd/4SNxtHp+mNz6i0l7hklWlOH3P248Y
pPAzS2PuzhZfb/jSZxX5eFdY01hgeVi4+QWKmxlik4h78SbKW1tfmRwsYzUjebIlUhmIzYDh9MU2
ckXmIT0eNWc2WYpRQWqXU36AXgeZJKs95K9KLenwoSwsjLzXlJXuCGdqeR6dK4r2DImOekG/XYld
GfQezuzzGTeuyAxOvaSwzzY+JlD5AU1t6V99Zn/619JGL492ut+KYNjKWe/9Hx12K8bLMPu+dcxd
M9F+aKjsiYPVo4G+13TkC44NBLNIbqORdsHfcSjT/KPRpR4GHZUiQv30A+yYPzf4lyOmmcRIcb73
C4Mq4ZowmM9wTJYplJ0ECXjfiNlXUn8p4w4/6BZnm0bLYVP0fXntPLM9WEairWSp9wfGAo+r4HhE
CFXF377ZzMK5enSn8KzrIElTaq9t7E7Ft3c/HqswGbYp6tg9i+8nsQ6uTLsLzxjXmekmajolGGX3
A13DzhH+0XcBh++9MTNtsKRF9Md71wdQAn+DNAPcLB4ot08Ze1U5QrEKzrMXwg0lUslN1zNzmuMs
/IVHYLTLorwLEOxy2zV++n20QNaGcobWHVRC0snbxZHlE8jbzMF57A1MgnSneEprv/jYG6g+1j6r
Pn7YN9ajEYMon+L9wF5Q//7bYQlQuu3jdPTOTVZjbFxZVo/jqYRc1giNAqCJ6pXs8Y2bFdEcEg7K
EIVpWF5qrhuSgNeld47mVlFBsDyfK8oPfWJG7tWhhYRlHVcMMgDTJAnJ85TAVh2MuHjOmiAvV47T
W68AbDkNak6n0la6fQUyRw+AIT2vAB+KixaNX5AMr/dhr2fPhdCSlWznjeWYkLgQxwC2KsrB7XJD
mXotFlDOORpTZHFaiCFVNLl7IzLGzaQzXXj8he/zO4BuNC0o303VXVzcB6PNu8SaJrp0FX4Gm1mY
eJJCgzd+uVVYPtW942L0Ndn9V2TgsSYK8CwpT49/w/2NwG3A+hAWUbm4CxyFyyA5tBrwWaNRnboG
y/YsiXOcGmiSlBEyhznh7p3jXHqojHNRf+RPVW6qaPbb1i4YctEkGKILknrBrmBmegwqrzxA7F9T
t7hPWlhKlSeqPmEGtvimlk7fGeOY6IKjuGYeUKKMqr2jw9Pc93kTvBfsypPRt1QFPIojao5z+2SG
yASGRiYGzZ7WnDG81DZl4WY/8DZea0y8dVoBBdFeot/FjnUWp0OEFiaiRodvm+PMByvDxbN08SsT
BhrichjsbToij4qmHKbmMJGw4Q3iw+Pt88br5cahrKZAUDDYxfOGuRbpog+Cc9t11WEYnE/+NKdP
IQiU98cCMgaSFwI/b3fZ8knywJkdZGzOPe/j6BelLjbSwiBhW/a53OZRkbxTdJKog24PlyrdX4p4
qs3bj5nMNgL9g4Z22miYzyAeHJj5Rn2CUdau6Eq88TFVA482EzNwdRgX+9SMhsKIMFM4z6KhT1DX
jf5vKGrjT7fP8Eep4U1f7KkdMXqeOv15trX0O3aA9kpIug+BrxQyNjHQLMobFbJ+O5mimlsL2nJ9
HoXm06ht0c2SWfbsV1KeDSr84+P986ryeltUQFkjZaGQYlRMlX27YNXidIiPiTgH2NcgWeLmhVZd
ECb33C8znhQ8sBUWqJQrbZpjG9i19nnEFaV+cgY9q/8La21yLm4yae7nAYdUDGxkU1i/vLRzI+x5
BitOtnbYJcV5NCfRHQJjKFFpTiRmRpvUNDHzxH0Qd9/NyDhXTzZTFAXW9zjwcPA5GrJu4oNjZz14
fbgU5g8d27i/0djCZ9FHK9zb50MaZR/9siq6TRLKUts/fkX3ERoZY3YFVwWEC9LL2zdUWpXJi+D3
J40Ij8E4f2ZiOp4YjBSHZgLPq4/huJJ73B9rUnWl4UfPU02hFmtqmo3btZuh5Yqb4y6ReDjrpePi
cUUT8r2PB1yKtAriBZUew+/F46VTUcZakZ/HejK/2VhYRLs285txG3pmNx5FP4JRniXxdGXl+3KM
mT6EHSaVnG3wq7crF0FUSIlzxtlFAWiEsx7poE+0CBcXmiHZwbcTzCPrHgPXmRi3EjnvPysVIFQF
Gjs0zuiC3q4O66uWXFvj2ekLC3luuIR0EsZ9T2fnucz9+VOpiNiPX/Yb3zVgJMFkjeYrjNHFldEB
lWbmjhm1Z45xfepLaIMn3axiFLKb99+FSKx5FuqbaurNvOv2CZMIC4jJaPqzXuvO3m0wDSfBCTZz
aq31qe5e5isozEQbwKMsYNh1u5SHcvM0VnF7FmAtsdPM6z1mf8PLGOnGpUzzDEvVbA1TevcyFfaE
3g/TLVBijPUXi1JX2kOVNOc2jNC+px3mvHj1FAj000T09fGXU9vhJk6isERGDloJQCmfb/GEyZTi
u4k7y7lrhmA/Mt96KQYRbCIkyvYTzMXdlJE9+l2pnLpre+X2vb+fVOGlkBSqZY97wOJ+yhJgUXge
1efKgrCOLH5wtMshR3V6lvEHVI3z7cTcyeYX4Cq+w5C4NvEWeTe4neQc/B/dfOYH7OSlZk0WVNgo
+4Y8F7OFCkXbOdgf4Aa+yZG0/fL4nd9dhmotpR5iMRmm57aIgp1jorGJEu/ZmSyQrCXOmemmbFEy
PRBRnIMd16GxckLfWhNMOZkOQzXEp5dhwUZhQ7phfa4bR8QnURjx+NWVGq7WFW2hzx60+fcOftQ7
tRlVEonUqHipmhp6+ahlnVPT2Ouqf104VFt3jtyvU4fGx+NXet9QZi2SCzYyuRWZ9+KdijQJXafo
5FnjC6cd01lR5tE2l21Dy1YLJ+NEQhAUe1+I4CuJunD2cZaYzWcNF9Mw3TRWXbUrsfiNl05iCeQK
1Lvqsi5+FKoibYu1dXFOMXf7DiSx/0l9H2sbYHv9kb5U1Lz/M9PEptBUukTqXN/GDlHOjqdVVnHu
8qJumE6PRrKLcWibf4Z2Zn+zWqwjV3JMU53R2xgC24X2I6QJiy29LE70bLAShzbZeQbYUXibmYOT
iK2Da+GEiIlqk5lxLqb4Yln4FX1y3TIdDjUubc7LVJuI2bTONFR/GzjtWFvhGG306raY4vDTuXRB
giTSg24/xEGA5hw+YIOziQW2ZV90bxzlqZ5d0R4f76g3vp0SxCWH8F1AR8sJRVxZjVeOdQ4qt0pO
peaYp0yT494Uzlfhx+nK9EGVpot3SLuYklVpfVNQLuKgKIrKEEnanHXme5dsbJtr6U1rfcRXSdTF
MtD7AE9wpXFTL3vtMg5Q2Jrr4Yz1Su+dqXBLpFh0LEYOte8x5A41sPzubtRwSvhSo5dqXCJyNeSk
rbzMfmQzdiMfcYoewm+0Z4L4Q2rjATftnKC0zD2GghF+fxmZsvJtHQXGbJhnumdnGInp8EF9lOGn
Orf2TpKF7RGUfaKdoIzScStlWcMEBHJgnhJh9wZm0MJzNtmcT94nZG11FHLCPJh/thVOtThhYu31
V6kZerwvQtMWL3FgJMk+R7Bj2CYNzkC73K/n8Vtu20i+JKbZ/4cHRTG9zKXRdtd8ijULmVorng3y
87gstYsMauSGNoaJrEa2AdfhBC9IHoY+/cgJK6LHm+z+qmfwQa6otJchTC8BHWBZ+A0UAecWMd3x
1AhzxKk7ipN8C2Wm+ffxaneJKSBhIAfkwqjDsQ0WiQUM8mgKGFqfRzf36niHprhdf8Sv3vOO5TQm
2b9tHaWdsfMxLvP2yYjByufHP+GNBwaWDeETpjKdhWV80gaZA0eeanoLY/ndglLxXWI8g/Up9ir/
h6XUSWLiA5NjeeMFZeFNblLKc4sstPF9hjAx/NAyMtT/RnS67E+Pl7tPFXm1cBNpKb7qCy562ENX
pwIggHvGEq55LiSOcDBcz7khu2eMV/MN6EFnJfK+saZqHFPWE3chcy2Chp2CUcWZCmtYOZXdzuxa
U25dzS6+9lGjbRGn6f6IA6xvHj/q3UdU1DGwD4qSg3XMspgnrXEZHHsuQLbSfvYwvb4kTKsxtWzX
7vW7KPy6FDqCEGsVN2+xZWUahw0CGu6pibX6l90Es9zjtZl9NBFDORfW3K+cyDcXJOgroXea8UuY
pFXFDX16zT259vxXiNr184Bl187w538KU0++Pn6T9+kvEoIEfBghfEOgAOpa+K0vgjvNjMekZ58q
Xcs+GZ2j/7A7kol9mpVujHxyWWGWnA5teDY1rzU2eoho1A7/WXP/+KfcFQIW4x1abcBDIeFwld/+
Et0Pm8hvPPM09Ljt/qtN8dR4+8L3h7R9EqOTRkqPLNdf5hSQy9atAf0d0swqhu+Pf8j97goomlHV
ULMuD97P7Q8JuoYBZoLn6jA30SayYv1oOk157MHSnN+9FOWjcu5hO+ugY2+Xwv8WL3uBHSiut35F
2ybOLfcPU0bu+J00zQ++PF7vLgCjoqSkf0BoMn9hj92ulzIznkZd645u6g77pnDjv6YWRylaP/IY
2wK6tt9GV9sWye7xyvcjUo4QfgJALVASMe5GHnk5+xKJm/YYew3mbYiKfE6w/L1qVij2vCKxg+OK
wo/htQCdDQ/JxGp+aho9ObtdhZucjX4owIRihz4dYl6FqM45ys4UZkGN5WnfOZ8cMURnfcDpMA+l
+WIbqbcS8O5Op3oK7K0ggMN2ZxR6+wIT4CqRjenhkffkXuO6rs95pafbFBuIA7Zma6qxd4B/EiAw
IYiqUosDTViGOpIBtxxECqjLtmNxQM09ZoRuhV2O3OQ812b0x4jSaHeRXphFHzqQ9jmZAnCeJx+b
Dv1LMMa+dsRck1bbRkNMyV6r7F4z0Zucjt9I+EBKgTILqPEiRmpoBDvt2Mljg0fDxWgmcyNlLDdN
nVTbeNCSv9zCtPb6PFjPYxVSZKLzsGvrFH9bkaZHo9P9nWFHOFLFcfoJG2770DhOvWvmKjuj5p89
4UGIFShayV+DVpiHQCbONic4nkXcuBsHc9UDkBHthGnwtLJz7+KSejqubx/MEoJrSxkyhP4QEKo0
eSwir9xBr8qfXl3DKyHNXZh17fOIZtROb7v2iWFY/N4QoZan3YT4jhrALy+gTBrIEo9xcyyqCchp
nfjHWNbztnettTrqPjoALmUqYJGyUAosCacGHL9RuFZ6rgs9kP3OyFIvPAyOHNODNVdh9eKbbmr9
DKO4nH/NkvafvvKy7xIKWEicLovZD4kMGK3F+XKyQc9lyU/I8vEaR1WzxT20eXaGor40Lgdda+f5
9Dg2vbkoDwypSwX8pbj4gICr9N0oOwfSbPtkK1uUxlEWdyvvpOMxMv+dmWaRZtsys2WzpjR+d90g
BMTuUuMRUL/kirePPA1SmJWhhydtQAusczzw3b2X7ekzZStv934pOonM8GjiuASUpURITDHjJsUU
nKrGzU+0EM1PKGh42xk73pXb/C5QcsnQ+KbQU/19etG3TxVNuCDrXhicxiyJDnqBSJzfm+4VPsA3
mZnZe8c7LEevmRkayZGah94ul40VZkv48J5yiPJ7HTX1bY6Y2kmLscrSBALFj7eMtXiVzNBBFJDx
vo4vqE8W2TZ9TD20rUF7soGJFKBDq3p4KjCcyQ5x1/s17cPCQ5CXdlokN9LTRfknnr+DfsxwiXSv
/mDrqMviT4LQLIxF/UAe3c0/BEXpf5SUWLWmswNmeaZ8Tfe2m7nT0QEaMDc7jKeyp3HIdPdgjCKL
NwHK//U2bMdxwvVqDkftJYC9/BFVErs7pRN8xS1C3Ew87BBkw8lLhTPuZlGH0TFpQ6+gBC+M2VpD
eiwCCgxb8B3K8kAhd1S5f/tVegfreTo/0ZOeW+FRSvmtbx33ixWO3tazO3eX9h54nqlf63stTjQL
U2CSv0FLJdOw7cXCBlXsa18ZqbIIIQ3d+AXHRtvXWWuejdgeTkrM4/B4S7yxJoKcxGhLbXzEW24f
FsPkRDizXz+Nke+eogS9grIT/lWm9oTIeJTtgN+t0Yxfs+Lf7l4kwBFaZUkF2ES8clnARz3XuyOd
+UoDx9b3fe/PJrY8bV4xQzOm+J9KhsOfdaZZmCpXTW5vffTIP0dYHCPgkMKz39a12zSbCb3QF7uu
S3kIi9jzniMR+d+cWZrR9yottLwlEgPmQ947jy1syot4qrFz41WITRBhr/yCTlab7vqp9fwvem34
5a7Wq1Z8snwxG9/kUPXFk4dtWEZLJZyyalvmYKgLRHGDjp2oBOMj5AElrhUYOwygTj/T2UOvY6vX
rgCi44lgrHdG1JRy1+E3dG0auGsH7pHsey+QqdswNx/OyNDP+j7h2vwwQqX7J8Pc7t8AgqK/abDE
fl+k4wswm3mVcWPkRqhbXFlVEA/BjKT1tQgMic6Y8WuawuTFhp1zmpLUWslA77YZy5EUkgygRERJ
ulhOgoMLRyCNCEY66bUJe5vhLL7gIW2rw9w5/5RB9E6upXpE4BgcJTDvgAaWynwB86BmhGt7FZ2c
Pjtirv5szU5eXYt5baDE+h4fpbvgigagMkoAJ45/C9XY7VFyEB5NIlLDlzp2piPCaunTPMfVEdDz
fHznUtz3BArMDTHFUWyY26XmLKxLyMHhU029/Ycux2mDfVH7Ix/HNcLGqz7R72cVOAtfDTWRV4Ef
wHa3a2WFXxuUls2VWFlRg1l2W1wcc9B+Wlpqiw0QT3DwQ2oFn8FXDd1WQ4wnOEo8WT/7GP8q9h4+
KKfWp5MNAwrRj3rqjO/t1BpruOzF/a3iilJZIngrPCTJye1vnaOKxnbdW9e6sqcfJdScv0ksrM+T
Wf7SUilWemXq0X9/NfSPoJKQ6DqQ3OgNL4JnmTVuMZT2fAWO018HfIqfh9atV0L0/UOpMoVTo7ws
YQKps/Vbs6PqBD6VmRiuQCsyrBkmPXkxhNN+HJMJM3CulJWN/OaCJCYMiWkecR/dLphOPeiQ2eyv
9jBPKIgII9j2me8cEcyNDqWs3DV93/vwwJuENEchRogA6nK74jiVc6WV5M5eXOv6VlgonSehlRTb
sWinD3qE6VA/BdnKm707sdgcqwSaoKTG1MuopBlI1UNRM66NM/c7LXPdDSXVf+0crKlCv7ES4xB1
VBnBQ5JbHKIW2mVW5l17dUKkjzZTDwnHsakRN4Yby5Xo8AqVWOxLFf0YV/IRGYkvXqcOwcpt86i9
hqkW7jqT+32rSdBpf3aW18qNicdlu/GHKf7Rt3ZfbdqgswNEWc3Q2qhMwfgSMQjrT3XX9vXO7pwM
0w5T+849GFT7onW6yxy02Ja5RhIhqCalYT95WKczsmIgkO69ou/+sktXz7ZI8FSfEEA1s4NuT5NA
CbmTTEy8Zlw7j/dvGRY/NQm+jAD6YfjcbiM4fKNj1FK/Oni3HQuERDe9F/YvzC6GlVT6/owQzOiQ
o9+DZgOCMLdLyaY3nInu/7Xy+v/KmmI/HLjBFLk+3ThCr/5+Z8SnmAchgoaR0p0htN2uFwLrG9x4
QFMyN+3/RryH9n1r1uNh8qJpTep10TxQe4cLTNmGAsAkyC0ijjdZYSKrwL46KD3vRGmjGsCxvzpV
5KHB30/pAW9PCdbYzOejJeI10ZL7t0vLgonzq+oGl5z60L+FvIKpdDVh2nu1I3+8yK6zxTbIzPkf
35XOB7uUSbjyPe+3DvcGgxXAoigXwoe4XTHIijTH3t29hnU372PMcM5RN/j7aEzmlahzH+zwq0Le
1iTv9nSUe2+XipzetyODasoKM2Ovoxl66uyRW1Ege6FjhvPT17Ckfbx/Xv3xfo8J6hqnjwopkMNB
+qBe+W+vNJVVGPlBKK5kzHkKgtEbim2PzvO8l5Y2iycU37w/YYiFOujfsJ6PQo9Me4vUd1HtkskW
2UbOlW+9pPHgHYQOG39DO88zD2ldJvoxD03Z7x//6uU+UD8aahl2pWAhFPzz9kebBQoE7gSjLCE/
TD+VXeYbuwb62F8ijoX4OESD887ZibJ0pSEIv4+iXOHPF0Fk9ken792pviZZn/9FzuMXO0224jlI
0645BGE//XzvU3IHKQAGvXTYHEswkQcHNp/GsLnKvq6ezWbWTzTB5fc00jsEHK01+YxlgcsTAvsg
ZiGVC5J/qRjN9+zNqsBvMwLnHlGBG0m7i3yrCM+VxAlr46IQ+tWdhbYdzG7+/u6nBWCICgEqjbQ8
lmIwvlPSnRqM+poPo2vve1s4/jboRBA/j0Ol79Pc4Ye8e03FcAL2xqiGXsoioCnT6yL0HKzEprz6
loxmjSZ36+sbx2iKT4mvNZ8fL7gMJ9yRagajWrAkxHdldWO7XIumNl0VJfaUM30/yAAoZZc3a7XA
/RmhEAAORSShZ3CH6xNhYDZohYzXQRjWvrbtaltNgX6Myujvma7kSiX31pORwrAaIDtF+709kgrf
MVhw068lopfxVkKJ73ZDbLc/HZG8V3ATV3SVbiggtpqw4cR5u1ofTIntA7w+5uM87D2z+D7ALNv1
SOo9ZX1nr4wxX9Xbfo+SrAeniQSHuami3SwyJ590YQByWh8rY4ihEVPVFC9t5wftBvRVDo3KTMRx
FDhKbqKytF5haFECsLl1/+tiHe11VCjAaQ3NWH30jcz/XmuyMTchoqd/6E2glduy0EbmzbAa/S12
0fk+SpH3BCetdfuohC9Og0mW8XaK0NTbxp4ovj7enMvr/fUhVadcgSdg/y0iHCkdnq19LY9Dp8mX
qElj4Mt6fWAAVjITwnZndOnsGqWdH70gnFau2tvlUZNRupAoZtNaYwBDYL/9pqWRt6bP/OkwjW52
Cs3CvEzakO4tei3tbtA0gQZbUoKtcMSPKNPXVMIXoLf/+QGARiBrEOqhPy62sOfUQZSB9ztYDXaq
pQlZOTVm/XMM4neHDfL8PJq+86E1i/4sjSba16A8d6mriZVL+TYQ/88PwXyHPpii0PFrbt9EUced
Fsy+jlV4CAaAhhXSkRHCuV3ddJcQovTHuvOiA6wO+/h4D6j/+v9vdEKFam6SfiierdJQW7yDGfdt
gBaxecw8N/qShXP41JC/r3zq22DxugqDQC43+vY0f5bdxTypZr2zZ+vo2xTlGFUan43JlLsgDdf6
FLdh8H+XYgBPUs6cmFLr9l2GAKkqL7atY+J15odEa7m8pDH+CKPRP8xzuJZQ3T0aHXsKDdSuGK6h
sbV4gb7Wt4GkAXVMyh4CjA7dBf9R7TDQMtg+/laLqMSzofLJZUl6wNeCYb84MU7ELY5BoHmUTtt+
nLsu3Bma729gmBpHvU3/yYpYnKmPx6/4Hs6byIn9Z91Psi9uidES2V1zZB8CjLAqfzeRbl0mF7tz
00uTlyQutM+zm4FcGlBxlrALj33kF7CflbckMgb70u3qT4+faTEi/t9nUsoYBCJVFC+eyXCaiR5z
Zx5rdFL/4HZOkQjw5pOVWZLuM+Bp3S77k9lLbRvns3fKS1cyg9Xk3rcmtAx8RFUf/6a7LcRrVuBF
JlqqBli+Zl3EhtUzXjr6VuZ8QHj5Uzs100mWKLpW1fzf49WWh199VPIDLjU6oryExeGv3HlkcmpZ
R9g4wZcsQL+MPUCjWm/0o5htY1NDGvuRCkLju1dm7kQCiBAdPeBlmZzF5GfwSayj4GheYgOsTGrF
4cbzxPSHbiXaNW5m8xxqzdoA6v6Z4TrQCIHiSLxj2nF7SC0nlPRIp+iU0ybeGW3XH6wUB7/Kziks
fVnt87zArrez1jSZ778tuTWPq1S0HYqKxdvuhVNKgG3ZaQ6gNYnKq/aVY8XPmU9+hibXGk1osR6T
NGWboPIWygii32K9fLQRm4kExCBLQJs/DJlGTlZQ2PkBesfjjMopndX+9PjT3i9LQwviGvc6mwoS
4O0Lll6CqLIrjVMRWhrmjxh14Zn+j10P4yGZozXY1+Iq5ylVp9vnozrwVekW3i4Hx6GLbBSlT7iQ
yV0TeN0+q3rru1Um8U9HC9pTNvrujjetbwq+9kpav9hOr8sjFef/j085f7ld3sUbqpvQaDjl3OeX
DpDipk204ViL9ENStPo+T7IfsBetw+O3fFvB0+2hSQC2hcyUG4DovFg3KvUkaCLbOOV1mHz3cYXc
2tkQfUTyzDzOFtkdU99iJTd9c1Fao2CulMvPMjqZCUJ4/v9j77x268bSfP8qhbpnDXM4mG7gkDtL
W5IlOd4QsiUz58y3Oc8yLzY/yj5d2tyCOLqYiwGmu1ENly0vcnGFL/yDlci7vtSUjZDoJkoMHJhq
5UO+J5FbFbW0ZDD6ygdGcYbtQn4KCeJMAwuorz4mqrzzQZVtcSV07VCSiq0SIkehk1Y5lttUOzfL
tBXEHPnn2xN9vpwprEsKqTGUMBSqZpdEh9SrHIyGtkP7uV/HjZY4stGFW9PXQnsU/fdZBU4floeE
NkjgT/XwDL0+BLISdUWk70I6F46emeaVD4YDlmeB3uTCtf7ayyFexK2OV+CUiJ+uXmQvUmFsG30X
sYZ32DmXV3I3gSY7tfuUsHEWQr4Z4eDX28Hsg1vByUvBe7Zbi2zskUIJjN0IqcAuQmW8zLsuuZMz
d6oJS8q29PV0K8cqxm5gJbcDd6AdkrNu26QeL0NXbm+rEFN1coTsRsnT5KY2oIjkkuQ7QIESUCgi
IVHnel3yvlBy+jRkZqRk/D/YjDm+keJqq2RuiHOz1CU3WpNojiKhx1uUzZLczfmxwrE9mZeIaB0Q
pcunH2ZsXSmtjFbfFZkZ7iwZQowECuWmq3SQBzBinSwOzE1QINb49nqfBZXPLwmHjSsKoOPkUHs6
sl5xQ/omAB6MU7Qvo8UD2IVSoLmTStL922O9svzUl2PN9laOWCtu47WxMzwJp3ADlvpgNPpBh0Lg
lGpr7N4eb2YNw/KbmOlAwUCGsb8oVZy+XDDmje7Sed9xNTW3Qt7epFITreTKr++70vIfCyu8kJtc
27eIhtgos/UbApWJfyoUq7cf5myiwZuDASdu57ZEkWC294wWQ2gRTvWuNwTdQdhZO0DTPPpWpdy9
dySC3Ek5Fhg2fnRzBV6QZ6ohEN0SniNvIISjsO5yQ94Hkay/80ChccYQUCuYXFo/85dqzHrMitSS
9rJeJBdp7T8IZv4YxH1yKyXisH7fi01tOkLYiYRItfRMWwF/n8LwYkWFc6SrTllZ4aWVYtYYt8mS
kdj86mMokgSuvAkERpdwdt+25VBiMcPCCMRqsPOh1qc1MTpJ7Uprf1C+l4lqLCQo8+3xPCaZ0GQe
CCFMnK0QbQjpSKqVtvfR39/IVSat8BRNnUAvg3U9UmV7ezrnh8403sRkoiYCAIjD8nR3VDES/ylZ
yR44ebFqpFxxxB7s4GqgTPqjFVCjF/vEGuHmtWzVtwef/vIX1QC0DqbBGRusM1fAvMUsuqnRtL2m
gaEsxK9Knourxi1xxXp7mNe+I1UHkg7IffxnduRkSa41ltlpe4zahI0+DB8VAeZOaCBLjaaKdyw8
o1i49V77jvQ9KPagAnVOndFRvs3rKND3oWJ6F4jHtx9C3Yo4wofMkZNO/P72O85PlmkqX4w3r0Oo
aS7rEZWkfdZnH8Wyay9RKRye2sAwl9AOrw1FmsHLTScYy+Z0yVBTgmhXdvBYCipVcZ0lVwYX1Woi
YyycYq/NIlR1cGKgFScFl9OhQrFLXRMIwN502yi0Xd0znSKII+IGxK3sVk/ThXD3tZfjrodsR6Fq
Ekc7HTHxKlWJRV/fYwZRbjlohGMju9o+Apf67qHQc5r6LiaHtERWfDrUMCiNFpa+sZeC5DGOleFK
DLHOyt28X5jG85eiJzDFFTTiSJeeeS0vmnBN25lVZjTGnu6Bfw1NXsGqpJuEGYv3QSrIcSHO0tsB
UzhVOsm4T18qasJscD3F2Ctyc9DjyS3Z7GoAaiZgNQNavuLr48e31/75KqGvA0USGsyE45j77QzN
iCmhObr72itlW4fOehBLaSL/V+oW8Ob7ZNae33ESoaEAB7kBw7PZvZC4bd9XRAgH7lJ9NaSld2Oo
kbJQFnpWzTk9Ha2pd0ToTPeUks1sGEXyYm1Qew+nQCvZGnFcOdUYt7eBMAx2FybtVV7QMjBC178t
1CB0CFE730G9PFiH/MOuqlbeQcRp6F3KrbFwqj5j9c6ej9iRfiVqPGcGMWrbo8wVS8I+1FvPrgAI
PGL/1F6WTfcpzhA+EmJd2UCqVlZKnRuOlqTWVtPSajW4vnxou77epX2k7uSwUiZZmZuiH0GEFrGH
uL6pOPQmyy8aboUOJnoc3DEieoKge2tdC/XHKOz0I2JZ0TpX1e4oqJ2xT/uk37V5Za20EhB1Fxre
wn35ylaiWQ8QeaoosW1nmzbTk4pAvRH2IEX7Q+wjljiEqXaoyRIXJvj1oSaUO00BWl+zqzmLykrV
skHYa1zQV/DPkZsGy3Pw2rRcGOrshtQn1ANNSjoCAMOt2VKLEXqL0EAJDkZb+asgFOS95VeibfiV
sFdMaHyqin7U29v27P0YFFASzTYGnKyGTo8KeIEcI0ofHlAeq7ZBo1VbxQzabaqGS7fxa0NR8py0
gmnqUdI+HcoQ4Lv4uhsehDrDiKbX+2Mn97XTV0m6QA0/O4x4q5dDzW7HJm61QevNEFUzs7FLX0rX
g6/4K+b/u+fRwHx7Emc4SQ6jaTxzQlxxjRAvzhakNUCXNQr0ANsm05xUyLKVF/n5Wu5HLH6M1Lvs
NFAeWmoYm0FQGkD/wghuGPkEOZTSawutnfvBa3N0YEhMsjz23hvS8oQG1nfATlhdfITTyXeNNJdC
BfUVjv/kOmy0z70seV9jxtxYapy9T7/w14zQrQAeSVOVBaacjofBi9chhR9hsNKmmzAdy6swbdAo
SQ3BRr+gEOxO9gtnJHRL7V6twgsdJ7iFAHBGFn1+DMg5gLSgqoD3m6P8ZLMQ07QSo4OljAg3CiL6
uH3ej+rVKEcBpktxaT3oVRvUVHyS8UcluzRYLLj3xXvPrAlm+CwETvUbislsSQKnR+c1N6NDI4I3
HD3krSDvJxuN3b0w1Lxwx2qk0UwYAaWD7HOOsijrrA0zbPgOeRTLV14SG7YG7HztS0Z37N1Cd0zc
EG583RcvXA+fr7d3wyub75mMpQHDe7a4Pv30PYKCWY2E2CGV2n5jVqJ/yEKxWudDNtxpNDUXxnv1
I1Mg4koAaT6p2M8G7EZ3zJM2PrR6r7DAow7sylgXdmfpPu14y9ecEQ6A54xxIztZj2wOm3LJ/vC1
aQcHPfU4CIG0eUju5qXVokUYH4ze6O96QGAbD9e0gxo3n/id7rMiWLGjD1Xg6DXGPAvXxyvH6xRV
gl0gYSbfmT7Li/iyHgtvcPMxPqhN7FI0qsyrSs+DA+CJJWO+8y/MEibzp1IKipY6yulQeQtxv+2t
5CAU/mBnndFRHraEB7Q67+UmiJbUms/KRxP+HJA1uESCMTibs9MLshmoWcmqDn1mmI4YIrJYISIM
ZcnPbCFNEVBJYAGKjRWvW0VptkjTmB9oP2qfjVZd6smeLThCD+qRLLlJJg/g8myqi7TW40Ho+11k
xLVlF0BEdjFNdYellqMNMiZXAfOwH/JW/Uqbv9gGgfDjfbuMUuhUp0QTgumArySffgOzDLWsyyCM
NYrVgwlvY1szMv8CKY7+ojeKpfL4PDqhNM7lQYWAy4O0bB4oYGRMsJVq0sFSU22lgn5fKXLZ2PgS
yWhxyLETeam+cH5PIc+L6BaIyiT5CAiU6IuLZC6HpBZunQF8Fy7NIVMOaW/4N0Ittkj8N7Rl61bb
9RkmHUmaLhXoXx150sGYeMIo/c2O6773KA8NsOWkSBMPmWeZWxwCq32bIR1dIpNo16Lkk9jg3Pf2
h53VY3hnBJko4FHFm07QebE7RE/Eb+nmHCtwUauoldxN2JXv7FFOo7CpwAGSjpImzmXdtcqoaisd
k2PfS83OF2vF9ureP5aVODqRNAr7t99qdjo9j0e9QiE9nACw8+A2Ae/TedqQHGPTCFe6Vnq7sq+x
AR/lpXbvK0OhRkZNBC4fQLw5xgj+edAmsZkcyXL5TnnmGoaddOiVWkVoLiWIU9R6ukStk9Fm+xCA
9ChUCZ6VNEIUwwlKOLBNp8e08bM7Annlhhu6uM/V0joiKKbYODlLC/Hn7DyeJneqK3C5cDCBa5od
jx2GLVHsG8kxK9XEWyUIVjnwNJW7UlEvVCFBDvPtrzk/kH+NOAE5qM1O5YxZrjLUvLIxMMeaNw4X
kTYc8ZmyfqaNUBwa/PM+mBJRbh5an2vLcEXH06h0IISb8nD5Endyhm/mZJrenxSdfBC9E66I07Ow
8auqwvI4PUajJtD5LWPdaYtKhX8dAWirQ75GIntbuTMSR3Dj2rMlKKZHIMXVWvNVxKUVqoRebuqf
mgyRSQNxAGXlJoO0Xpi415aLRJ2JXcdm4KOdPmrdSbTNBTE9ti0GlhFEWpT/Pd0xXFW8DAQilRp8
3LfCrNSPVRYqa89szXbh883O8uf5mlJMVNmnkpc4C5jiKVo2Qz094pc1gojotJbmuZ5vtaKNbDes
BduQo3f2k3+NCovbmKS0SJVmq9QVEqM1E76SFynGFcDVL2kvZ4BchnHdgiR1MtV/ygrR/DiW7biw
T187FLgq/zX47Mru3KJHXaJKjzmNvKsaAb8V1Dz9EMj517c/8WubkfBLZnNAEEOy5PQLm7ng+lk+
pMehcNNvAJKjtRE1HTUgLmo7IRPavD3g+VWFCABIO3paSHycdStKPcwbCj/psQyK/Lr0sTlzA73Z
dkN9g055gJip2d+3fOmFM/21ZQTWhZ6eSHJFh+b0TUWlGyoxtNKjgLXMNhCLYKV1kGSlxPAvRAOl
/NEDFfL22746KABkA2FGetlz8ioKyPRABi87+kEz3oW6kV8qHj6ERploG1f1yg9Bri9pI89ho89r
l/xikkkEHMa9efqqWSy6XtTnLB8/Vh8GdPh33FzDuirC6raStJ+4qupXZiV8LqCwHzHuKCki68oS
e/q1t0fXA4ICgdHUgzt9DreXQmRcivSYxJa0UQe9eRR9i850FwffektzL4em6Ra+8/OHnN1xU0kK
KCdFIpSIZx8aUIIZDQNlfrlEvh0/deGuaDR4/WbYf1QGUawdrxDHh0SNtQ3AI39rBNbAJ8myvetm
+YZmr3/Jh1uq87wyHWhVU/7loicTmQfiuU5jtdET/0gvB4GlxhxWhlYqa6NEFXGQTHc7DHG3fecK
nC4ZwlG2G0iRs+anK+ReEuHAc6xa38PoCki1LTYZJg0EA8lV2zXIx2ilvvAVzt6VYQm7+QfII2L+
2UfIPVXQIIT7x7iWpJ8xDtJ74CrRIU67L8F0qCn9sBSLzsYEhgD5l+oJi43WClIVp8st76tI6eIi
vc6xdgm2pWt2ZmyDqs20zKGdZ9Q3ols38caS60F/X8mKwafaLgoj4J5g6s7d1sPRTyhYGc11VozZ
BXncJypcsJf6SrLRNukXLsXZuQ0UkuSSJhC4j4kLpszKk03e6lqmajVM5npbNvAjOy1C7h2Dmx3Y
ReXm7VVkMXUv9hTDAcUHiDnxcAj0rdltWGaGmlpKp96K2KU5vUwGk4SIAOgotBEoDv26E0sc1/04
vYyyTrh7e/jZpfF7eJYUmfx0Tc1WExgCuNxKoN5WyhiurbZv90JSisAhB2sV9vK91pm6A4W7XL09
8PQXn7/33wPP3lupPKX2vVy9NcMoW1VIX30IZdm8f3uU+cL9NbtwYtgoiDfOy48eJg9qkVfqbWhF
wpeyhcookGluBtPwdlkRWxdJqbQLr3a+gvik6B5RoUD8CJTt6W4prSryRG9Ub8c66zbYxekrvQbR
jAWaZieWu4T5mN9Kzx/xWdcbHQ126lxDJg6MINVHXb0t2rxxUkkvHNzPkKFXsmEFXcjb6GEZbmJE
Pe4zFG0d2RfLDwW6LQsluFl0NT3IszODQkQ52SZMH/1F7SmqzEGKglC79XUvXWtNERzkCh73mGVL
Ci2vTDLGWfBXYD0BHZ+LW+leXIAG67Tbvm1uCqOVDoqnad/iNgIpZfTFEtn3lZVE44cyKlkriNc5
biGVK8sdy0a7HWBV79KksX5yAQirDmGOtasOFjaA6hJ34pXdqSBBA/1x8njj7DudT0zrlDCSG/0W
+zwApVZY762+gXCU1epxdOFTRFl2q4r9sOTnOL/rp09JtZ4wcioqTWi706HdDuuvJpW023yAAhvr
BS1cFU11F8TkZnBFjCsjL1hrBnZDtMqbTQYGyPaRpr1261Bf+2ku7iqvXAKun34HcCNc9IReE2Sd
DI/E5PS5pDDyfWo1+uNElLAuKHbG8oUbiGVhrVxFAfDbpnXYfkqazNPeJ9b/PDjDwooG9wTNZA5f
8zuF6iruZY99bgSbCBeGA5PoryLdWKI/n94Lv4aiTwH5FE9FA8zc6XuqIRGLqfTm4wBMbRsbUrnp
5HjYWXqD9IJgwOy3IlH8aOIAZof4lr7r1qUkyuDA1aZiG9gSGFKn42ux1DeUt8OnrIcwsrNQVxRv
qsJv9c9R4UudawuoBowLR+esoDANS3ERZTqqttz6iEifDisHRTrUaiE/jVUiwJCzfD1aI0SlF3sj
LvO2WgEgEps7BbqheQMMVAyvhirxK1uVXSDvCEi469olg14Iu07PG55o8jVGpZtyNx0+9KFOH4yI
C8ieHohPoCSh16hRJG1CN63blVYlxRczzdslCv7paUodG+475FGq+RPu+gwsaQqo97WG5v+k3FHh
lN13H3Ej7G0pSfzH99yTv4eaApHJ8oZgdnZw+3XDhsPJ/idkvUC5DK0GrBv0JjO+l+TQuBlaHwtC
9pqhLXzx+byy0gHRQ5KgQIcIx1xngNo2XlNWH3p21BrNRWCmynZA1V+xA0MXdkgOpEtK72fzCqwX
LSDqHlg/crLOPmXr4gaVWD62sYJBm13was3JPU71Rsy87dsTe3qCM7GI0UxHN7UOun5sqtNlI3CG
GUJdlJ4darq7y9KEvn6cdfaQS8F1NxrqNZJpke0bY7J7e+iz1wRiO5XlWLSTEsZ86HJsqROiC4nT
uGoOV541uOuEnOVaLmgCvnOsCZ5vQeSCPQUSZ974rgKhAdSSurxm44bfkDvMdRu0WHOZjJVVLYTo
Z2+G7hHVUohRlPv45+xsjKSQovkYdT4NY2CGoIyixK7C2LLsjktqYbSzT0j2Q28H1ymOJhQmZ6OJ
o+qNnhzrvi16qtgxGmqhdqn5rkr/I9aiCcwLK8HShuyoDKr55e25nbWZWEPM7C/lBqqF9HRnm7Oj
chsrreL6Nl0QWURMWAmHVd4lZnzIegtfrzLzQky7xdJ89E1E/u2otsQvdV3V7/P84lkmn99J258W
4+SEPHsWn2h5NKzO8O3GUIJtI8f1RZ3lLZ/cSHEkGpekGM5mn+4i1SyM2yBucT7MNpDcNl5PYRKy
QtrV1S2d1GaDuJRgq3Hs7v0oaz54utKtNIKQhQ00DzXQN56Medi9vDb10emKfhHNYmtilGbSMnSv
hMnXIclvMV9WPmapSPfYkId9hNz8woHxLAP0d2JEp4mYi2gPGVHKo+D2Zjdg6wZcQpki+rZKDF/d
iQU88lXZJ0Pq8Gv1XtH9Ptv1cS9/1esk+KAkcpM+6LHUXlboMXa2lkXDR01MA8nujWTIL4MwVb8A
2tOOklH1N2XjQ1oPPK0TthWEy/4bp2F3WYtQjp2a4K28MWQvan4lB//2o/8/3lN28+sdqn/+O7/+
QWGzDDy/nv3yn8fgR5lV2c/636cf+9cfO/2hf163T2XdlE9/HB/y6o9Nkz4+1EGWzn/m5K9gpN9P
snqoH05+sU7roB4+NE9IvD1VTVw/D8czT3/yv/qbfzw9/y33Q/70jz9/ZE1aT3+bx2P9+fu39o//
+JNe7KR7/m8vR/j921cPCT/5f4HgVn88PsV/bLP4P/7faz/89FDV//hT0f6iDMHth73PlNB1T7//
LTVIsjyEXJAJodPx5x9pVtY+P6D8xeWMjwtWNc/JAluzyprn35L/orwwaVpSOdL+/P8Pd/LJ/v6E
f6RNcpMFaV39408IVyz6v5cnZzvlESgMLEzQTugHzMraQV4IGgVZ0Slca7RpsqlObIWlU3XNvjXj
TSibl6Mhfdbq5KZUmVSvWQ+ZcQRTqa6zGgm5RN8lGWpxY3INgPCQteoVhU50RaNPQe5fif74sQUU
ZteFcYibbtuW1U6K8NpM5e9Yfh5KVbzNVMRDhchKHTXRHhNft5OWO0CRfuqmx7qvkm4bx3GOfHT4
3Ygi/Slv2yq05VGWPvap1YB9LNIrTci0Q0v5Cu06Sdn3aP7YYqw3n+oIH3NFjvtv4uDK2DcluSPA
t/7gp/r3qHrwojy7JrlRMFPRf+So0GL4rkmTBGRy8KyuRZPN8K/JJ/2dGlZYGOQyPnh0nMw9OsWx
U9alftsP0Z0natkPw89qNndNzEXt9aoGl7XJYgVVjbLAbsLB1ai1o9TUdmJqfC6SDNVLym5OqNat
wzWAUIRWyo4i5jelB9w37BF2DYtoazTlXY4WCujsyv+hYUxVZvyZyugOUVJ5H6wk39cowNpJjFVe
2U7GB1urTdZxNuy7Nlu5oHawKNsZSFZ20YUZpntTKZ0y+VTV9R4pIBLCdCPg021q4xUey1AzfGAn
rv8JHBt/ILsiUK9XVlmHdpxX3zXPQG6hueHTf+3zkbsTZpX5Jc+iDVwnO1BTvHBwjVYcwbgzEgsp
QcsBWm5bvJNaV05o6ZeSj/eq1zc3aTGkX/NQZ4aV1qgrW3K9/Ae1LG0Vav64ltS82mOOE31S6snT
JHWvkjzal4iibPpU/NbTnPvoDvkd5nrirnfD8LqIjgp+h4i0PSHoV/nhhgtiY4RCZAvyGNm1p921
IVWGbvyBXUt8I2u5tqsIJMNWcxDBrRxk0ygMNF3kKO2wiaRIZWWmj6wDweG4lVY8VrTBeS2/SOL4
OkbH9mjIbu1UhXbZl3KyV9RBdQJRHR2jqAyb5OtaHccUb7FJkcTqvkAR+42f+u84n/On9K4un55q
Duj/AacyldW3zuS7p+GH/xTHT9XLo/z5h36dxZr+F10PqrQAUMhLnxsfv85jld9B2oKDdWLIYuzB
cfn7PBaUvyDxTDV6PFip3VBG+deBjLEOP6eCSgAaCUSMn37PqXwaD3Oyc+ZTIKfbSLtxEvY6DVQm
MT0ZCSDXbmJV2AyZWdqe2ymreuiXym5TfPf38f97KCIFgML8D82C2VBqh1qvDAUYh3oM1AUkdHMD
YOGL+f997by8Zs5HmQTKuGWYNQqo85CbA2looVYKdogi1UoHe71OBW8JFfrKKJMAzLMSNqevMYvv
Gow7MEUqPYd5Gie2vORUdbUkSvLMTDudMkoG9BKIDACrk4ydThmoEa0bY8R8TGN4LJpLhIrtPlXt
Bq+1UFZtbzQOeeLZ2RBfaqBOm0RcaV62ysTSFouW4umNnItHY/Tv3p7l0/h2+pZUsii5UPunxHMm
XVr7lZaY+Ic6YYLIEBpvd5TMatsy/Q6RKnVYuRU6CW+POa8rPg8KTYNMgstv4iGfzkbrE8a7oes5
Vhqa+z4Tsn0NN8QZeqPaamaSrzq96NYmjIJ9a8ElLCX9KvX1fqsrqb+fDA/RNln0PH2ukZ9+JXJk
YAHkk/A0z1DpZSfjo1SlgYOy8zCsMmvYqCVSIytsaylsNlLbBbaHe+btGPd3OogF7CWt7LMZCoOD
l193aYZuuR0NeoEu3YUnAdtUYxUrXiDbTZ553xpAKRdUmcbbVm77dCW4bW6HQqCu3Uqg91MqgbzE
mD5f4rwVeRrHAoVIvBNPZ7vTjZrsQSQ+MDAPVxTSlcJT34kDnb7ps6raBD7APnXOwxgjZdApG/mO
oIkjoYOORLuX6KscZ0pHxovhVyZxkki8PB7Ozzvg5NSZASzw3zNJIRxpcTdDpM4xfTRDOm5bG51+
2D9YFy6s19cmEJUfoNQc+xwWyukEljH6FnkxUdt1rl/aTC37Vl6ye5yptT5vRcweoZpS6uVTzT2X
pSav/VBkBkfVSq+CTuyvDbMu11FgYrGcG+JGlAJl0zRG5MRA567dUJI3o04JpDu27tpvjW6fR3e1
X+a2PxB7+4nV4+QmaDuqPd+gfASrzBOajSpNoj+mTCCe9mCkQqW1W6/IHTk29T3qkEtQhdME/ter
gdvkOIdpTp9xtuFFdKP7xu99p47RiIYCWTmEUfHKsGLZaeBTrAS1OUYRcOi3j5pXPt2EnkQyGZkO
UFazW1EuFb3yCoPoGZu6nVV0I0KKYbZ6e5RXDtGpGEXNCw4Sqdn0+y+KBF1PWRqpRN9pEfLhvhr6
LaI+7iptLfD1yOtuXA60hUFfm1Oa08/4A2Qcn4FwLwZF+FlsuR59J/HVxBl7pGcFy4zu4lYudmUg
BZ8bZYg3ppEuYX1emVTuZUIMA/OPiYl9+roRe2TshiBwhmaYZL6F3q6MYgnc88oGn4oguItwSRBE
EVW9nFR8xWMw5yKHMT0CBw+TfmcUIjWvUPA2b3+/OWcHKgbFLHJmUKmsEWoup2OhVUwAUgMQjUrp
G6J+K7/pVzpQpm1XygicZNWdR2axgUcf3Axleu8ncWdPyLZtGpggCgsFW0A5tpzMxP7l7aebT/ev
hwNeSco9gaBnq8ty1YJOFA83Npr/oRsB6rrVIC7slFnNCarZ8xz8Pczsq2aTQOhYi6qd+hZ1RKTZ
HR+5JEcYh/E7Jsb+vtLc6lLM2uEeRqBvZ8iwrILGbz4E/aCt6tL90QMlsINAVfalJTUbWF5fGdhc
G2bnfWitsLORGkvWShcFmwQjtLXUWE9vz9ZcJG2i1RAH0zQBrULBds5h52AeYiyGAGWb5trEXOQR
v0brExs3EFeB0Xyv3TQg3pEjMbMzI9ScrpIG0W4G4qy88uOveS14kqOyeSVue8NbRxFmiHaRKdJd
nFaCaA8Z+tKAXmq1d6KgQ+xeUtsAu7U2iNWVrFaurTVe6znFCEv67RecK6ZNLwiKAQdkbgrO7Dml
pxgxcDWqQbOLRpLtLMi6r7xWvO4D3zoQdWQr8pjWQXGmXJPgdLeBFtiBleprF8mSpELc8O0nmnbH
y7BpymImYZ6JaCwTPc3ux0ouPCtSB4OYJ8MtVFN+CoWG2WgBzQo/0iVLqznUYZoAcBUTzpeuOIT3
2W7FOkOtUjaz3XW907fSJYLtjdP0keA0TVJuIwJKe6zAWJRmEa2zKCH3tvqFbfncfT19bbYEhz7x
K6cvRMbTQ2Mwo3LKKExqREkOQify7utGp4bD0r9sMJla9dKoHeW4yi6EsY5hhBSlg+quuQZMldhe
HkoPuZxwfORJdAjKAiFlQbXu2wix9VpTn1AxWyBDzg9V0tAJK0kTCv0fEf2z02eWKCrnowumF8tL
fWOlwo/YkzrKStn73JrY1dNICI+R2CL3AqjpdKS6KPKyLTrBFoT0Z4LzCvyItEM1XBQWlt/89mUk
WiP0SbkuWBhz5MuQq4OkoarrBIWk7b7te7pxmyyB6dQH0lIj6GytIwkN+IDlN0XSvOHpa0mj3xRW
lxHJII23Vf3Wd6xY3SLDbsb1UqJ0/mYIfNG0A5fF94J7ezqYlQNUjjoOK1dHuNI226xcS2hyU5/U
yg+RGY8Xkh8t0V1mvSY+HRuMLQaYnx4Pce9skfTqKNa1kEZODzXcFJv7NumPlGiBGFgXYUDZ0FC3
qH9fEtctbKqz9cl2opmHMDru21AGZ7lKPGjNYHUjpHkfbjnmipQRKxPvCb1b+pJnk8tQEOQmcT5e
GF3N08kN3ZziskwUE3upvGpLiwYskI51mlfCKgq13u7Qcdu8fVTOsA3T3NLnprtDxk9wgyfN6ait
DDTZbWqCYJKybdEgwQ7p1zsUXedts0h2RkqdRqjk17lXq5dF6dbXktdY+9KLPi48y/SGJwfY9Cyw
xWg3IV5K8/b0WaB2F2PPN3T6uhdWMm2hyraKRrT1psvRCzTybe624nWub5KUQFPE7JoG0YLqxvl9
BqZzkiODG4wxGV/k9DHEDuRehdyjIxBd33CU5EddzrNNSbq1UizvMdJKF9vALljJYS9d6y4yppAn
hhWVA+1Hnyjb54n53yLon8zyizUytb5OGlPHh6YM6oc0eHhZBH3+oV9FUEH9i4OPa2dKdyZLyYnY
+qsKKkjGXyiW0RAG8gcpEuzjv8qgsvEXmtH0q4CMTxCPSTbmd1tKUv+arJKo8UGD4fcpnr6jNXUa
KlO7AYYNKZR6AFEBdJbZ7pL12sraJvgWmF1hx0ZPNbTvlyLl0zPq9yDk6WglAMA+09ZUE6zxxN77
1pmRvwOpZNlAH4SDmHf6Qqj36usQwsIi1lFkmPfZPG20YmuwvkpDHGGw1FntbY2H6tJVfT4M3Ytn
vSJK23y52Uk4Wmkf6oX2RSnaxFynYtLcZ4PfugsZxnRt/H3cTPPGMJQ3JugcWMJ5hVoOzMA0C+UL
WO4QJIyrfPYol9luI0sryxfqDdy8fBelEANfLOJXKsmvDQw2Bd8IVGKIGmcHDHKgYlOq4hclCd2V
IiXc02KFuesYkbQCG5FX+aADIROCYkH6YApy5q8MmorCP/c4NbjpDnqRoxObC+gpjl8wuq3Dj32i
dq7T6dVIfNLIgrirlVSVV3rvGvEm0+TaWGdmvli/Ol+wMtktpb9JGofbdfYU+hDk8ZjLX5rQV9d6
4d0XueA5JDXSwno9H4jQil41tARSAfTuTl8XyXZ/MHzli0DrdOM2WrFuI4wlrN7zFuIEGN/zqdU5
fvjXgKqorIP2Px0rJTvvxMK/GgfFi51BDfx65eItl9tmlid3QdlFaOn7kaU68tC6BxDQQ22LemKi
wzPoI3UavZV9u6o7v1+lSEp+dw03D+ym1JWHpKtDOm1SXabcyEXqrvSxj7J1yx4Z7Ra+j4lSZmCS
HotejIVLkYq06NyWXkg5JgizdW4l/UCPCb3SsB19y1bdUJHpAUZeDWzSw3YzLRRD2AogWasLGg/j
kfZpcxmM49BvEi0yg01XNPmDmdA/OlaC5aYfTEvwPyt6NBpOrPRihlSPR8dUDcPWsiNJaa/zApFu
ytboddsjAmcYiILgudPbNOkd0Gl1jviCS58x6cbIcsQ4yR5pvYfaOhbDuN27qlzeD20nWrael0Js
x1EiGLs88Ko9Sli+6IyCnvVOUWrAu7QxC3ae56kkY40LUaHV+qG9N8RoVC7GVB9CO4mC9psvpP5j
KWJSZrtlQOptT1R690EqTdH73ui6ezu2mlBftWhDNk7fl6buO5LeC0zsFkk8rIWKGpiteKeaoa+I
K6jwivAha/RKx17bJVQFiuAaZP7RjYvLVtlBohBw3KAxpbh1LQnrISclyW0170jirwRK8WX5Nc8z
bA4/yKOam8lO7LSk+k/2ziQ7biRb03upcSEP+mYKwN3Zi5RIidIEJ0iJ6GEwmMHQ7KlWURurzzPz
nZeiokIn5m+akRFOANbc+9+/+djgVjWrtGvIjAw/LSIRej2h4pq2THtzq+vr3plaaR/JdDbuDm0x
qMYAaaZnlcI3aQ/SruPHvisl/BgQFLtw7GMZ1Xx8KARBtU655bRM9/08dPG6+1IY481kIfrRPJZp
J0XpF5dmhIUKyQr5pH7s1m1H5+LZ/fS2T94s0wbBuiSRDTL/WNwYrxzm7T5w6ya0s9YbvakhKH0j
ezgNehtjhCdVTQ3ih6AAZgpSIUdiy32Pn6rTvi5HiSZarW02a2n3d1Vit/a1MUVo46BQT2/LJkBP
A2+KbyHkluMlusn4izeZcsy0H3Y/mk645du4TrN/p7Zur9JJFmP0wS2N9QEWaV2cVk49SAFx5UoG
/lCoThGkpv2+EIF54FoIyg8rhPo9deTQfF2FbiKoH2hmllT7u8PLcJdVfKlcZ5xP1Y5j+o0Oiyq8
qJdkMukS0LukzVA6zbUzVPI5bF0bXsPOTOfg7KFjZdqBQnKygGzHl7JqV30MS2+lVUdZzP/VX+11
Jd+9nMvnpSB/44gyvrCetkUb79HBaar4UOvZAVfdMCt4brY28B63sLer70mvZfiqaumZOO3QCzsK
FKh3xRcpnMRqYJAxK71tbEkcbgpBPtG3JtHw+jJj66XA4lVNpnlqMRfoZtTjVbQ8bp4YgjYVotyB
Wm1oQjeWKne+ZVX6yDya8H6Lx244xKE1x/DjTPeggrBdUuAuTh0TuHJLHcsQr1o3mIBAGhndm6Ub
abJGZ+oeCJ5b7+epIZZ+Jbw0yXU3QmXxg4IEoCaonbdZ8kKPqm6qOBuU8bvMgwa95TRVoUJNb9Dc
cbIwv8PHtT6NteKGrfu1b0/uGhYPJTF+n9UqwSzXIWC71JYobF5RyDWkyjqO0sE35rEoo+BJWLsc
cr/s/TJPxD4tR9OEdXh0rSIgVW6Y8agpgqm6JeOx/qo2IlY55pv13vGrwMsSYbV11qrCWrJ6KI2d
xkPQf1g8n6Pd2erg87C45bcY6tmY4iZRfLXdRrzOnW0e12ARxLRWbvOj8vcF/FPV6ltIFPTtKIOu
zR1dt2U6z9quwHvi7avg8025DJpzELDHoCWNHJF8C5KhbvPBJ3Rn30odZuWwqC9qUdXXLQ76l8pd
RqBQPH9egIOsNQvrcxj8Ooj6VIXucjeAHPWXreXb8zFe+9jkmDTXL0HUBw9Gbt2TQxzUH+Tarojb
441W3WhZf3LaTn2rVsd/mm1reeWEapqDmOskzrnmnBpRDJYE2Wji8Lhs9k6q1F5Fbysivh3XlNjM
KaIZBhcjhpWswA6AKN30bH/cXX9Y+ZFpQiJOrWhndbB3LdmBhWMdeWiIqf2ekLbXsTl6+ACaqL1m
6PFP7Gd38/Oh8aSTemW73Nm7Wq53atHtfsPZ5A2XGH2jLLN86vgCC7N+GODp0EIsvWXrFHei2V2Z
A/gWezYkjDo4aGXU53E8VTPRFBKbYIFV96s3jAzHfLMys173tnzdkM9gBp9UHnA96TJ9CrlDN9m0
BeKuU0VkUntfxpdpCZSVVo7hu0D66/8I40k6OaC4ZR29bUAU70JuVYfdhvaVl/u4FCf+31OXVbEy
7aHtxXxTtYEJs75WQ3OUVtE+s2WGsw324FaZW6g+SKdOQwmK3DH46Kl6/Xem3P+0rrSuVID/f07l
rUBS/FLL+cfPrSv/0r9aV9+mdYUuTo9K6BBBtlTB/+ZTwsOhNaHNOou6idDin/wXfweOjh/ZZ+4x
DimY4p6xsH93rpYb/gM9rHNWJ+Bkh57gb7Eqf66dz8Z6OM2TpAX2dWaYv8f6bCowqww4t1cbG+4S
UuJNP8fNgwwVm+E/Xs2fNETnOvy/25J//RZmmVjwgvNhofSuIUBkkRjVsdTjxBTw/abYMOlYvepV
icJce3Fb/s0Z+vnxgHnOgW/ILvgC53L+Pzohqtm+aVwUeVa46Nx4m3UYpup3k8k/ebAz9dWl28OM
AHOZn3+lY74ni4CTpyoTiCIwccIMMnswHysX5iQFwjD8zuLsTz7ceQoL1n2W57Acfv7NCoZpFOho
oZFFc136W19kXbU32GhE8++kJH/2gEiCEECjKiFN5N2XawoOUbeNl9SoYbzzhiT47otFXkjLjFdz
PaF++Oulcv4u/7lUkAIxPQeagV12Vli+g/FZkLYRTO9Ts+DjoLaXtYKxOM/BZ9UEyU0/hNeV/F2C
9s+ABAQLfpSOjl8EgQZLeod7V7pY4Y80a7o2zgatI1wz1YnuNz3kr78Sg+ADgULvP2f9vHs0pPok
w9ooUyWOWXd1NNa38Cxf/vr9vV8dwCrQvmiGcd5FufE+iIVE43gfpxG38sCZnpKl3e4xqRWXypn/
ntbn/Nbif1Gz4csFvz6P8jGLalBJpA1hafiD92IJ0trblmeEcoSZ/vWDnVfazwuD2QTnFSg20mpO
yJ+X/VKLMwV5gE/RxMVFg7DoSzWa+cskm/K2dzbMz8Lmt9jb+/XPM2JyDV5M5wzI8B5hoJZirhRX
e9o5oX6oi329buJkuMGqfMqwpbB/5/n6J4sEQJNRAcckvJX3VLW1iWVs92InhlrGh6T2igsofOvp
r1/mn//KGbXkfAQTeLet68C31rofd0aJI+VKg257TbzfAXB/8vLO6CtYH7x97jr3509WkJ5V7bba
U0gNJBu2gXVXyDq6cutIvlXzIO//+ql+PTvOIskz++b8YJg3/Px78ODDXozy3DTuF7xlk8ZnerfQ
8/PYOx+aeNKwBpy/5+5z3gZng95zYjGTR/bdz7+KTtLtieraIUxv0QG1tjgKQMmLwtrnp79+wF8+
2/mMgvUDFRZ6nf3LJD4crRmbcD/l7lO3y142p4EM6N8cwb/8Co7D5/BugK4z5JW8e427RRnvO72X
tuSw9KlF1Z+PABqf/ubDnE8pOCCscm7oX0woGhnTJ+jWS7dwFGm4JEDBk/s72d4vD0PYxpk1fLa9
Yg7wPk4B+amOWp9Fjv8aMycDaUqJIcr/+ll+OXXZsRAkbMywqaR4ez+vgQ0HGxODm6XwCKwrzJ32
exwl1wyRQHP865/69YHOP3UeOlBQMfV+B54zCKi3BW1VihjQ29Otn20fs8c6cn9z4J4P1J8O3DOL
MzhneZ15SpSiPz/TZOJZaHePIJKGhcOZvpHZUvs9lrFutC17pt2t3TI0eN0ZYFzbme6MpuhvPy+N
GTsLPjuUBwyffv4z2K9eU9aoSZrVYIWOzSh5Zi7aGPGb5/31G0Imcc6nB4Uqv/NuH1tF05cTiYFp
t+KOViUSY895ny9Kb3Qf/+43xCEQ7p4NRn4ehL47fsPdCeTUr3GqzD5+iCx/uBBtXP1m/vHrSiE4
AeXAWTmJmvv9nHMbynDxui2GIDjgP9x6Kh3mpfrNa0v+qen9z4Vy1gAgbOaJUO7jBv9uRQZ10+xQ
QaE4AT6SlsX9pQ72Usnv0EmL6asFkuO3aSSpT3Ndj0UYpcyZ/fJUKqQln6DaR/3RxRaY49Oy4NJM
7mo5uVv0Lb50bb9/jwJD6lMK+jX9KIpONJlf+FBatlrZ06fSUyY6FtzG02Fv5Dr0qVM67XRlr+SL
+ilGiLKrrxSh4bpIN8dsAfCxqFo/AZWdyy2+hK+a1A9NtfrmuKi4DL2c+0yah2AtNgP02ST+YR+G
2XmIolq3qTM2s0mjsU2STDbBFp02jyyH67lR4+egEvbJE6jDMsnTjR8KP7Gir4yUt+7W/mfeKU4m
UZAZE2JQaG9CJxdYQjvD/Z7g+H65KsDXB6uAdHx0FG6vN9TbWw+EH81rAOrWjMnJDEu/wg923II7
tQ1EdNCrWwcfhVqL6lgpHfsZqiTLf2j7YKrz1i3kA4mzDsMBUpHcNBgVEGurKK5S/AjH4DgHyh2e
3bIoMR7VQes94f5W7WUGzFp3f3SVH1aHEb28l+6lV1UpziVzn+shlvpi8k3UU90KEaUTlpvf4NPH
0GSmFV/KfnXqJ7uqrR3C72i5ub81PjnO7iTq+2irwidQWrwmxB53sPCnyHvblVlt2OzjnoBRR2Li
q5ltIvCvJneUdIC5eihJ3xMZpm+9k4ei7QbqUP7rD4i1wGRIq1sAb/qg2wnzDFeE1HPf6bu2QkRz
RWRKdz/L2QsfUVCr7VIp/GXPJhP9kvQHkGbsEfPN7kpN1PSqKuslbkCbvWz3yMi5I0e0n66XGnHi
YbQAb7/X/bZfTt4WF0CWHQKxIexpzHzOahhibo3X1RF4TSOQ0xKrro2hhudlw2DHU3IIvFGTCtmG
ieWWuSqEDRd06AmnMYcS36AlyqG+2eZ74uH4dePHslM/ZtkQmJMBhSV7efQ3z7mz+3iortRYVsxH
ptCRF/wR6rW1gSZPRRLV93FvyzdLhbhZJaLW1nW5JBFJBhTYvbiXjuVon5bP88zr3hQNX3WerMTC
CGYPzYu99O5wgiTS6dxNZOuiikRhiUNMoxcydqcG3MneiWqZGJutlxMsxSjbq1qWD2vnRQCjOjHJ
7aormBVVyUQoZlOZU8W02X7tlVf5Wcwk5lrjVb7dYK9hdcclBke89KrWsQ9EyRJY11WBudOLV5bX
KyFU3UfcK0P/OPWYOh0qS0r34HhViTDgPIhIi6SIgaaL1oyHtuHsPEiv7eNT1RSQQThJucHWeeQ1
WFuyU5KIIvywtovzmfB225wi/pP+wVcWy15FVdUeGLYZcaHd2kPP4+HDlvlqlEUWN6bEy1JF7Y9d
RzUFcNUx+ht7QXZjMC/D8jVofalQlgRBclFbU+9dj6ov/fs5KZfwixDzXH9kJjaMl2HcxfvJFcuM
qYJLJAg0Op18kYGub+0xscqD2zXih80EqbytRrmxNbXPAKItRmhiBNjF3Sc5Qd5KLZt4cT7QvPwB
21TjTNuK6lEsuBhkxJQmDUC2O9y167BM2ezE9XYBvdNrMufsB8wAk4b/YiHHNcgHVTFRTNiNzyKy
1Pmddf2DmqeBYdDaWXft1spPHPyRy+QwtsqT5xpODRzx9ZRWCCIfx1aOTuaW8UrOzloE6rjHcTN+
QPwK3s2APlQMASZcDmqP1OHDiId9nemBWR2KghFuo1ibqXguuaxo3QUOMTdeookWh7lQXwrOC/9C
OEHToERx6+ErsuCqOQzznnwNOy7ODG+SJXyTcquA7R1n0NcRMyuTIjNb3FzOcW/dkJBDxGhMCHt4
BUavgrRc7Bl56H4m8dp6YKbvu7PejrYxzp5XhY5MNiqPaHUn2YTAk1vo/apitzjHycKNPsPkaNVX
0pSg22s4Bv0h3hQe4tK28VEou65xnzTYd5WvkV8mVzZXOV6yCwaeuE9w4acd7oMEpw8AN4fWHaMX
jjVp34aC1O65DIjzZbOM9nGsi6Aly1340TfDuDXJVqsnkmCbSxjVfEkB3lHNgBI4ofIkSzmTHwHD
kTSZwIhgPySTXz6T9wyUhhlMa2fFP1VJ+xh5XWYti0D3twKtk6YwUhSOSTj9ENZUkBhS43+YsaBC
anzs5i5Wo6aeYTbTOIzb26A8au6Ab/U2LZ8ap/aZEVshW5FgBOsDVqaRk7pjYxaSEqJyhIwFo/uq
a4lizrfEqpmbCR+LsagyEkKdJEkGy+qoeSPZfeoznThLlKm5317iUSqDcNnDVaqd5MzZTpAUKRC2
o+I8GR01w1zu3O7C7sfzWNQ19KtmVEM2uwuSEQ7dpOBENuGXWA/VcFlDUJsPqnL6KRXDAvU3EvX2
AOqHY0KoRrujiLHG+CjCprvWXWAR6xkq/3O0GwYEvXJoTFXJCDz3zMygqm+LZc+jUeiHat8JxWYP
BA4TIyZiqYzCHsOloT0bW3Zn+3500XScOPyJZ5erjy0/7N6QGjmRRbsE0vteRdPABbigy6bMHBSz
E24CN217Iy0SXLkM8glpdZfVezv8sU0+3jSjJ5xHEyclV0HnSkK5p4axuNUs3SEcmugQlUZFd55y
9vgItrDGFEidzABJyiJJ5wAS4mGUUYuAeRsLeV8Wtiw/bFU3Jhk69B6r76kxZrlm3roT5nPOosgi
exAkIre4SzCKXpr1k7v36JoFEoXmzm/83ZxapijrxQ5VnQFPtYXOdaHbpL0eqSX049Akbs9Oq/2i
vgq9uRyj1KoUNrmpCIrV3o+9harp8uzmqMsb12Mw94p/VT9yv7rkCaIV5yINUwP3w2diZTG/+0bZ
4op82pVi+C2XoshxRZkvai5EkknDMgwu6tKCcjB2PQSHkuZwTOdhVjV3x2DWzKcTfJbWVs5XE86k
eKj1kwMqLKLtgbAd3MMwa3W6FJJF3R6nIpy3fMdLAEZ97U1jTtGFUqqSjcvrl7yCA1+GqCHlkZcz
+7p7sC0BPyScgv2LqBBwUoPLWeblNPkfJyalVwEumnWGiHi+KQvPb7Jym+CMe2WItrwQapoOaCMT
8zyXrve80duy3Nxkdo6Ya5JtkNh9q4+m3nSJxVWyu1nk69STZfgdrD8MU7FuM5NY2yPUA0EWQgT+
8pEDkKsR7dNg3dkTNiAs+aHgzxMbELkBUygPyqmbZ7T+nCCWhd91OpNcxchO1ZAmeqeZ/5i41Jds
lpbbpMaFh59NXbF8wUmdsXu5uHB0R2cMH1Wzd92BqNK5Tt2u1WHaib62MwrXyRw2N57MBTE5HW4A
DHsfA+wYmTMaK9BEhGzRfWiX+Jt5XbeWmVdXzbNLKC658IFZYUHH3XARDmOx8esMZ5BBrPFHZ2ms
Pvf7ppM5MzoYZlUlzY9OuyGyjG1kGzb48045ituI/8WL9GeFsecrqU5ApjsyJDunZ1vehngbv4Sw
KC78oqCWsluHboleQKistFp1s+EIM+TBZK3n+0avEw6kgKCpmaOxT0PaoT8WS0fQX/y1P7hl04UH
krmq+5WTbnxKIPrjpllFiqU0b22USxhzEH4i2zpOWJ2FR9gz/ZBFQ7DMaSMGV2dourj12q3ZH+ah
gUGUcJneRJYh9KxqButJhmVkP42xWyzpNLXmwy59735Vs+2hkPStj3UDx+4Q2gbafzWjQLaNP6c6
2GTMqTaKF38oxb2ZaRkpsVsibZUbyj3z56rY+PwDNAWug6I4uf7crJdNSKPxAOax/CjlMLx1owmC
vLcUt2cdtO6UJ846/LGi0kHebPvTqrKhMBsq4xaFMW1wtA17wBk3DRzTLB/RqGtCndfkq7XtPfx2
24L0kOqqnbdjVMd2++QN/aCZLrtb6VJje5OrP1SDhTNSao22kjKjAOKfRHYRfe6ndX9aIrYXafJM
cI/z6HUqX3QQPJeqMY8+rSCOinShXu7swzljd242TZjEGuNvaDnmet0p2jMiaGlD2K01i86ewwqi
k+vr6sckLXVOFYj3P1ap5u+N1IQKiYRbh3VqedSYloRJ5PVlq1KOjOEaB7CqOvZ4K+usGPqwwKJe
UQHvvet9FrVnfzYNpzeHbWf3pyTq5otmGLz2ILvVvhsIQ+z5DiNOVKiM++/lXIjkFMVV+zwGHTaE
Wg/dsR392stCd0+eg3W2xnu3DaGzpEhcg/FlrmnkHrueIdk33i3G9q21yO2AQBM+ZrvO4VNFgE2b
C8MQNGXUrmt8FXtjjiUOFP51H83Box+683paKQWHjnNa6uTBAs5orkl1iqM8jKAvHFyjoG+5vXx1
GPVztoUNEupIz0VAo9yu5gDYREGOlyU0okmOdApGrcHFWS4fQoghZyO1nHV/3Hdr/laGBPOmorWd
53gLwtth4z9CACV+RWm9hObzUk82JPbJlsGBFUftAHwKfyaG9CJS6JGzSIGHR7x8p6ZECK0gDKQE
2Q2vfWJ2Tj6mtGtKnh30j1lH6sobxLwetiqB4kEBCmdymcX8h7VUU02Sl3A0MEgcTSfGn0WRUmrM
HzGAgV6KVcx6NziqTw4uGVcJl7xcP+4aFthpH0xLJpGxrPoE7OfxqHMcjSzDhWTraAkMWATAc0qG
gSPvRF0nlN1xF0Y3Bkeo52GKRZHX4TjqNAp699EiCG/gDKXYTdUKxyHru2a6rnsI0Hm0W81nSj4S
+MaKOzSbioDNLxd82Yl4HnryYkgZsdM2TohkMrM/vUaiXLBS8RIC3psIZslp5a4mVDTuOA6xHCud
g1X2SZl3ZWO3WTvX3Te5cMxAr/Qps3d7754sGe/olMv1x9TLs3fJWk/6asGI5zvrskTiAbWzftu3
dpAnm9rYuiqcWjvprPeK+bSZnO4inmY9nHCB5eaUTjx7iJ6NbX/DhQIvlrM9qjxMtt5fVllz7sx9
5dx3xZlSQzjw9BWe6kTRZOoJTwxvbzeruLW2GKvlT9U2++wvOW8oPUdKkvnOHmOMVFuJSVAudjrV
V4CDpv9mQxd1snJylD6pcgSmIjmdXv2xpYwjGX5c3NB67ny7rj4xVIx80lHHvWWfVoHdqY+dR9RC
FoQrAxeJqGe8jYtweVtQrRHQQewi57Rb0C1HLf0Kvof1TUvQzo8AUvYbxe38dTRJ5X4xxTh3b7gy
N+ZIIhG8FicUrnO5qbERn2CFjZLk9lhXj6FmWA0KIJsvutQfh3aLJ5oI7VQpMafXcGUodhtroC0K
qrwYA/eC9/xN9c7ZnuLDIPw3+t02r8bo+9C569cmidWhj8vkFOIdpM4lpzU6p7gnuK91Ftd/LWN/
q67/98hWKtohGdJqspwhNxDk761w8EjYcJuZS3L0wQwbS+mvwBKw+zZUUPzdagk+/G9EhMU00f7R
oA9YXZYkhhkGRc38IZmRYNKZOTU7uqI8xZdW3Y+JWLlj5Pw7hcx7CDqGss1EBCMIBNY4ob7DhYeE
oIStDS0akAaaxFn2tY5Fkisbztbfg6BpDJm7MEOCSwDX/z0HP1i9VZ9JRalj1e1tyTWY+1iS/M2R
N7/CSIRAsjOZBUbNO/BeoWbQosI4b/aj6YomaLiB2OL95lfeC8jOAdIJyQQweEHu8c57NxtWpZ58
V0OoSharK45Ty62TFsYf5CFS7XZXaz++WyL77JVUSusp5sJ7I32J0uev3+qffUDY6ADu54Gn/97d
xQSF72AyxR+yu3O26AgrKZsYzUFa/x5X/A/z6n8xEfmPt/6LaOju//6f8sf0E+vq/C/8i3XlBP84
T3BQYYeM9pDxsxT+xbqy/8H6Q9tCoYMq7qzkZ07xb9qV6/0D+reD9SIbATLIOevrv/RCzj+Y/+Pq
DKGIMQfCir+jF4r+GTTz38MSFgbKDBsiw1mSF7DFzyvoP3hJ1OJbXUpxKMrONde47gsvAyttUevC
cP8OBwe4Ss2FHV1Y42ZkJpTU9pXXi8I6oZ50ALJbs8E5txJSBwsKLB//za2W90vs0Ww11d6eimZE
DuwvsvjSjYBcoEzr8BoAuL4oKAa3iR6cmHa9GyvQCuldzTZ2ni8LPOfyxnKd/Sp2tThxnBdH/MtM
dL3Zg90dCy7tFQSRAKY9OMDYbpJLkINxut30ZNRFABX3aRqm0KQdEBDsx2aQ+2FXFaOQoByq/W3b
xy26CSnMU7dtm/GCMKCoYaaQIHxfw8YCBmmYM9inDZ7LlMogMPaPAfhbDkcgZ+PDOp5FHHHjL0Pi
X0B+195BN8VaQLN1N5GSmux5d6Hg8M4KQzgKfPOwggO9mwkIMrKC4vtMUfVFttuCzn4ryGPcoIcf
Z2OMQjETm49bVEKctOXGCMCmzrxvZxUMuUd1eyOET3e0ulJO6TjXAAPatucRIzvl5FMzuh9HOJ1H
jU7hGj57AWq5dc+bY3lRKqykudObFdsZDjb9KzpXMiP1OlSfEjV6ab+2iX1mTJi8B/741nvottOl
S+Y6dwTJG6k9TtNlIS3ZZ23i0i5Um02OKZxY/44oLjXmdYKaOPeb+auzLHjDGYoi5VbLod0QFtSC
KcRUueHHevTHV8T/gEMTpZSDomN43riwL3b2F3lZa7R/3jvcDuGEJ042VEsoDnRGwPGeXzrYEDQF
MLhTuZ96bzY2dDsh9uICyjPvihZAtznMiVI8dkbD/sdfN6KqltPa3vSlWOKbwdfxCmoShJtXnPYy
VN4fjLf7xEnhQar9Dt54ux0nrelRpjrkw+KI53TnfdGKo6188bhvQXPty4nQ5za8MWK93RP9Ngsm
hslIAU7cVpdWXX1Zmm7LBmKJ0qkOsJCXiT6s8XzTqcWG1N0NL02AGGUCFCGwyc7n0WbytEbx6zKN
MvdWl8wVqrDUoVi+aBcqkilYT6U7AmlXnbmg8AQCrazPurM/t37hnYSPjce+4JfebWN3svHiWsck
dxYAH80zX2wYRroq+lzY3kEM9YWKzyG1boC8ZnMaIPtpPbS7/V2tw/O+hS8y7K5rER72NWTcs/jx
j73zv1ug+/Ci7ulk3U8DgAuB67tKa3EmeBb9oaDRyb0NhH9rqi7vlug7yBstIshuCj28RBRm521A
MRfPDs08icFVYSkgdsXYQS/1i+F7X68FxVhf3iRKsmiWwP0yiPKLFuVVkpTffBl9Ws5TvYXaPAl0
kUu/j3NjzXdj1JRfx6p/wJ7jErKid9E4OHh283S1Rx2KjtH6UFYQu4ruS1UiXujLfcgBSc4Isl08
tU4fflTj+BSMy1er19hY0wMofW3TVl0EYiZcVvTEls3kUMxavIUNRHFSKsuMkSiHBbmoG41A+LFZ
aPI7ItAOjIbCdCpBtrtuNqA7vnsAeYTuXQ+BSo19zicLzZ4Vq3GzaezqYxwKbnN3Hi+aTn/zcK88
4rH9nbFgeysh990NyXRfDmbJHQPG5BRhcoPIgjcSuV26BQSj2kM4ZeMc0LU5X7rFPjYY76ZJ5bcP
mixPWKvgayK4VHZyaNbiaxX6L0Miu4xEO6ah/vpFr4XmnJiKY7nbwSH0VHWLACCTrS4OQWg3F6UB
QmMsmc+IiK4Y8zLrqL1br06m65JZ99UcAf+hPBjRI5rruFWfopnC1mo4Qsa6yudof0Xe+JH0EHkV
mm46LdHy3HVl/2kS3pp1hBTniw34VWvXvXAKfeGSuHsXT52XIzwCZrFxP/HkjV79gwacPajWar7W
i3dioPDSL7P/aBb/Q9erHIIW/Rvj/kMjneSir+o4rzSB1MEyPal1/t6HAni4vh5GwFa5zZ974X1V
RMRnHDbW3QrxKmXJdZm2xoeuRkpfu+uTRlpztH3nyl72W3E+6JcOc9LCZZzFuIL8hLRiRzFZLk61
75/a2REXYaWOZBibDKHSSQRJTtgqq1NaQFXmu7D7q62Ud54jL9VuW5dm8B843/q7aOeZdYwQpanB
MIJg/E6TdXZEfnPVdhX61WGj6kRCLm5AUwkBRmR73AfrASVImUbJxF5frcte+lckDuiXyiyHsUBD
B60St1ICnDPcpyMwTfkqxHZPyqTIylG/RiWueXFVD9f+VFtwcKRItXKPrV1+3OcEIoMK894k3611
/6B15z+IJrgKl+h2J4gPCCIu4n644Gpva5kWbsdxB69Ryzdb2+2jFizGVJaMQDFkMDZfIEHdcvTE
3nSpAEQUr6uzajrJKvIUhht6dz77Vb8d0ddo4IoKBvFYH5XQcn2NPPD0OgUndabhsDv/JCGWkTeP
ebLH9fkeI+Ypjh7juW3xh+5lc+kmTm8Rba7noA4f3LgXzL5sixtHvLnOHIn+UnJkuPuBHMgKNVoB
2uZkdUVbkzf8seTKO/R67nXtLOX+zbelXqNDAWsvdk6r3eIKdvIGawmaU+EJdx1OGM2uFqNpNVww
ADPuEx/PFeZuIz/xygaduV83uT4oVdsv0mYf5SN3hQuIYlDbfZr+H3tn1hw3smTp/zLvaMO+vALI
lUxSXCRRfIGVSiXs+45fPx9U16yZyJyE8T5Pt9Utlbh4RoSHR4T78XMMLc61vSHQXWOnaadsSxoF
fe173GfoQ9KVMvAqzlR86CmR2YcC+uBKLzYHNcp9yg2cvBrZ0ylKo8IVRBUK/TdvpNvANfP8qyil
fSI8hmIV1tKhNWPxx5AlfddACNyYzsTBp8kZSkAu+Qa1HO4jgBipo3hhGajP9CSQygm1dLDjWPDL
aFckFOMCmmWgiJCtaIrhw6Au0bqJp1QjzVawdIPMkxItLV2KJgb4fZAlmQYTL691aWPmZEpJ66aK
5tRmYhAX4omD5iHgZV1/qT2xIshW3K6fxnQcDUepy3Q3NOSqHeRt6/BHJlXvDQdB+BW+8dx4QWyu
8Q9wDJIpDlUcdcMV6ksFmRrnyQTipdp6VUPBuxaU3E3pxqPY14dTH8yVsqAIsm5X06QEkFYGv0Fa
ooIH4x/6TMfwSx+bQ/PW5LSMHSCcGDw3IF8W0QbKpMP0RzOVkCckAU1Kqfq2q4U+epzMGUy1CavK
NLbIR3R2FgIn3MV9SutuZHTR8J1iUv3spfAN236tSxVVmyKR7bCzSvUh6AZQIGEyhv0uGxKxoE8o
asj4JYK+96ykNHaBJ0Yi21uVXPAF8FWhGcEBCmKHZFvnWTBYB9xoXHZ6mrqFYtH5TIeDbPm1XVJZ
L6lDkCIMxkfE8jIwUVRvkoNUZLL6LejJggIdqujnL2aFhA2SxnnOpHVmTIGCzqk+DxPi69Q0TiXo
1ZtkKhRUyNLacKIkx7SRaxBCIxJlsCh/lz2l+AGhCCUsDizE7MPNUGvyro/RKLE9wa8pYKWtqwQD
EkJRrTm8DoT7wTLyA+oJ6n3cIU05qUN/EOBze84Top02Cq1m13XvNkz3UZ8m434aTHlvUNE4wi5l
nBilsLECKrfk2kN4wbw63uuwVd+Zkw9ddNKmSJom9RZd1fy1TgQ4jkUzcejTVk/gqJK/aPNsj1FA
kjIaDPFeaP3qdzaW3BIN7vj/JJ6o/64KGrBtMPaAflqq67bMLn+A2ivaSClgiCKMJ5cEO68GKTdb
7j2hvEUHN9oCtBN/wl8NlWxKGNlHIzW1tGweLC+o5nPlZ0Gfjw1pvOcIeWmCt9Hjn7xZQVZVQgPv
VxzthyEHBFNzVh6qUBy2aKP9pEenP1QI7O61Cg1ABywV7b3tEG1Cn8Ao+DE6sqaK0ljZmVSuszeO
ncRRx6F4U8fO36BH1jtpAU92IaaDC4PQndXWjatQh7abuOB5YrS6tLVoCgZr1indd6v2KrcaQ8MN
eEI55qir+6Fs/qnN0t/WwJqe+r78kmZdeu+HuP3UI0QcIwfBpTUBOJIaKLInqSW7cl+qX4ew/er1
anCIRFXYmKm+VX0jgyWy0zd+IUpHCckQKmdh+HdazQ9ZI81PaSYBuGulCJqcGiwLSVFb7lUIc9Su
+M5IuKKOVtvtcoQTeElG+sHwpOmhT+vi0HqVwcC7AQDKSKkpNJr436zP/0/F/B+FRMj/uwfOrv6q
w+RjJmb+/n8TMYJs/g99BfRIwvsFMFqd5Vn+w9xiKP8DuwjkWaBp5/63+Uv/ycRo/0Mqb+7GQbpm
wdwiIDYAHpnMKOVisieQS3wmFXOeqoN9D1K6WboTABL6kuoyAUrnfBbJfsWtUIMkFHQagJtd22Zq
fvQnLVojYro0R7qVnpmZKRAytCXktxAMj0Z+fFaKodL7NSTonAMPRDRKffFVq5r+/rASX/7NKH2k
qz0H/87DA14MvoERIl4PYdl5nkkMs7gak5JmIwSfnxsqPq9lqEe7FSviwo4BBh2WVU3lAgULx0VT
E38FWDCQnu4Oj9vHvbvd2vb27rTduu725PDfJ5f/dV3H3vMn93S3PdgHvud04j+PrsvX9u6Rr22O
/JHv3h4Oj+6er5744QPf6jgHftt2Z/Mr+fXzt2xzfv7wun08HPhtNr/O3sxf3h62zjvfwkewnflv
+DP/sbFtZ+/sscv38hu/7B759Xeuy696528OG3uz4Te+uSf7cHi1DxuHn9lsNs7GcZz52zb8PL9v
/mXOPX84MRI+0fNsfrd3jt82x/lbN8eDvXEeHJc/M+r9LmfwDp9uu9nfO872cNrOH5TPtuMnn52/
+K17vvX48LLfv8zTxETNP+2eTqk9m31x+OvbSyavrJi16B9MI5jNxUh6Om0f3w/bVwa1cf5y9kfn
ZcXSH4Kd/811kss5943lFmtq8BINvrF1n95+Pvr2o7358eCI9oodZf7Et+wQhD7mVElFFIEx22GJ
3g7Pz6yzw3yzJPu7k3vnOCuS9wtCyMuBkX7+aNCTmhKFWKbQfX/FW1in22sEQ9XKkOZF/JAmroH0
eV2Ihae77d3s0NvTn//n34/vW/bGI756ej9t30+Ppc3GOb2/s5b2/Q7HOjzvDrvdbrPb3dsPeNjR
udvjzj/u7/+4473tPOxZb3Ye28J1nu4cm/25OT45d3d433G/XxnO2mgWSW8VZKQXMV/um/vKvmHG
1rx6kVe/XJL5I3yYMIA+NM1j4m77/uhv2JZs98d5wzNtz/zfwd7xp3lX+zYjPP7eF05v/3b3+/3v
3n56WXMRbQ6wt5xyEYDTxkS/aXbKx8Pr49b5vT+E9na3nSf9tCXGuS+nOUyyMCzExiYGOvN/uo/b
V/f18Hxy33Ji285+u/u55RcwlMedvXv90jF9LlHk+bDD7zZH/LywNw9/RfbxhaV2Xdl2n3CId8v+
unkgkmxde+9unohDx9McYG6vrTb7+q1xLtpm4D4dFAlPJWCf7DdibmfzuX/stvbzv5GZ4RFE7xz3
bsuH2BB3b38CSigrH2H++se1pxtp7OepfiO8n5iF0xzXTi/uo+vcHQ5E6/07u4VgTcTnlNhtNiXh
dbtlzjl69vMp4L6xONt39/D4SMDGbx6ffdv+jhdtWRNOic2RXfhG1D7af2LZYXd4PDz/c/Dtf57n
X/rz9fE9tF8n+6dvHwh2xKHHZ/7zn3/wRmL+3nl4Icby76f9y+Zl/9sh5O9f7FdOkcG2fXvHVv1+
//Dw/eG433w9HPe/Xp44KZwnjgNns3lx7b/uOYj2T3fuC1vU3hyP98Ts456pd5nVP9PMyH8z3Ryu
WORs2Z84l093zn7zwFb/843fXvjrOSi8uHdPb284ovNrZUVu73foHs8XxPS9XDA4Yjgl7/gH392d
XI48tr7tuMd/DzlnxQ9o1brpB0Dxzs2C/TW6HLPYZDpOj+x/ttpsdT69S5tdZP+cz3rCJfviYPON
RIft83wqs9AsPH965gcO9gMXgi1/mn/2cNg98O/9C5PmHp2nPxcbpnU7n5rsqAd27uHPdWF/PLIh
Z1ffzj74uJ3DaWDvcSGmn2i9dYnHd/Myuvu3Ezcdd//o8jO3F2A+Hf53T+qoxkB8KM/lcJRcDdGY
v/5hQ3QTDTNim9W2KQudOzZF58BU0GxuWzlf5f9YmSEEpF/gUVw2vvLsLjykUmrbA3678VrYaMio
Je/UQEgLx5bwcNve5ajgBKCDns5o1HB4IJyPKpEmuKAHMDVtZalbKBeHLTWXNU65a1YoAYPEQBCW
VstFPJNaM4wq0ats6hjydzEs00NTQNh0eyyXcwfLAIrvBo8QrudLLoCqTMQAdACiLLEakNS1hry1
QYZqAK9pGiDXVvbB622b50+Qeb1oodTmznKTdxRI7PP5szIFBgL6p+y8zOSjCE4NoEwcncQWPYRP
m+LlxzsHJbn5GriYRLlIxTxtY0wlFCI6K5voRKBACrApWWm/vjKTc5sjjYez3ikvw/NRQQqXmQK4
arsL6+jQzjha0HR0R+WK9Uiyy1i5zFzxj4/2ljyAY5NPud5hr8qkqdijYlMIMO7p4YqdK6sFaAbu
bmiR6T1aMmd7qTmNYa6VNolBMJ70WKK/2YTt9K74Xbli7Nokwn4MFoh3ORSH89c/BAx4wnWzjkZU
bkZa9dqukh8COPIcmoNHKoP0EX7eP6CemaVHDBNY4WIrgwT2KJUA5SfJrNqaFckb6kgkTUPYuj5v
ShfpTmU3wyu41FCXBA2Q3wDV2liJidugqfoAXJx+cLp9VzbY+ZXvzwbTP5pabDBESgtqeowKlsLH
IDD8nRmP5TdDUtT7Xo3Lb5XZvt0e3TVv/GjyYiJDgaYciYkMxJR+A0/bkmT1V7bzVSuSCn6Lhz6E
yOa5e9RWEVSTEAB2CK32S5wXkQOUS1khL71qBWdnM9MbDRLu3IoHeKoE9lra+ax1q0DJsg27XF9J
WVxzdXj6EFkFP2AgSnBupaL9sQpLvbSFCtwP+vZJfEz01PudosXwCr6kaFY217WdzNQRDmdWJ8il
zy1GQpDMwIUSSkFD3yVd+0NT1Z9yKRsrB/K1CZylfOBiIeTSbXJuCNARFS80Jm0q9xRDUjLkakIB
7rbLLV6/s5uT1AEqhRyoPh8ki4gbCGbYJhqCYqVSKXadKb2jTTTWFUXh77I+Vyia02fqxfFO0RoY
+csugzVNBBdw+5NcjheWClUXQUMgAcWl53y8VpjysOw4ZejcS/SnrFaD+hAobVqvrOCCMvzfIYNV
58yEygSo2GKbkWA2A2mgUSUIg/hIp1i3peVJec276kQnzXCsavgIqjinEoJ9B5FNhKkM2B8b69CO
QrlyFbqMNLRogBMlDyrDL6wsPk8/cj8SugHhSyoiit37Fu23ctP7CkV54CizrCZwibahxvfZOccy
XDjwT6APf3E9ogRJSUfipBiUnP7ePIpphm7XOK6uju+DlYWLjV1BM3NJ0OZZ17ktWDngcQDgIGkk
0/8jj/o1daNLX2JcLDATp8+wwUXsNo0+U7hRljbN25UjWIPqdGrzOSK02Y+wAusJCEDgsLTnnXts
lsteXBtNace+pT/n5lhulLiOdiJltJ9NWP2Hnu//KVp2bR5xWZ1bM7iPi4jgxfkUJhonEm0QakGP
pCncyZ7oO5CV1Ce5Q37OHXxugStesmZ3MU4d/eyyzFU40dOsuov6HLZJKKFOUStUd62pqQ7QQWkl
/F1G9pmEAj4CWGXAcCqL8DcUZlqii8XkhpL21lAYo6vT6kDaZxbFVvp2mu+3N8P8G8/fWdZckIDh
Gu4fihmLyN5SMAco5JeUZmvgbsABXTi/6Q3Khs9fO7lKc4MBzzmTwGuLHRHTBxP3ugqdao/0Dg1b
7XZotM9fpi1NBQlL7QV+IYo2C/8ca2rPdG7SllL0OyVWUXWPjCexjNERrsTt7em7sufOrM1e9OHW
2fuyTusI0UoMEw9AQWjEuuPJ1TSueMZ8P1msE1Q2hjh7B9xGf9QyPxhiH4dJEEwFsC+xPgamkO7y
LIXhItVoKzd0qFjhEo/hUe5pArk9yCtbAbY+qlXcr3mQK4tBGjFcp3HD6T8JjfWSlJr8CNFN6xSy
Vh7yCoiHXQSetjLiK545q7pzQsgG0gRLdkfeJHqjSD1XUclraeu1UIOWosAOxU5YOYWvDfDPWxlZ
HJ4pfzKzHybXLOoRKriCC1WQd3eQgbeHVGm0Y4j4wr7xjCagqReCgNvTemVJZ042C/JK3rXynyrH
B6tVUMrAFLCqtDBa20kIZgwak/qo5Ur7MNDuYWemVdOr1a2p5Fy47Xzo6jRPSLQacAYuVlTz+qwo
SyKKH5mFLYuZsiUX062ICFysIFY4XmnNEOlsuIgtlTcoFdprBYqfjZSDFogmlydusocLOVtRabo2
IqIL108g80DgF3EsVkM11IqmsBE3B4xbtsL0TiseaLPbi3Z1TFClsWRkBqADPd/w4RQVJuQJECFL
8ejWxajeiaA1DuXQ1iux5ZopIP6qiC4HB+2yEwN66yzPU/q7tRJsDGkPwS2m8QfEPOPK5fDa5HEX
YgvMClQwpp0PqkzB3g1yAQ8/vVibSuCuG0B+tLk9dVeszMcMRyOTJ8LMdm6l9g0YqcKQEKZNgy2i
rA5OJDU/v0BcqOd8HjZMcHXnVkbJL+QI4hmQvR2XSwLVJh8ghfVKf/pxe0BXFkghS4kkEcfMrJVx
bsqgRzMAsQI9ftl62yYGph4rXeSQElmpxVybuo+W5q9/CBVZPpbeNEaFbdGwiTylskE7s1jxt/lk
PDtiUOMmPTnHP+IuJf5zI1IzQE8pwV1Fd5x4X0ZDCSKejkALBBntpv2wRuEozTfSC4vS3Mqiqgic
LJ9hU4lcQE9fkQ1DCBOIXqw7ZDBz08wP1DjQPMRiBkA/UB1Yu0ws5d/CKBzBNxVbmqjj59vLeW2S
WUj6ryTys0AqzsfvZwnswR6eA9Xv5AogiTekCP75vBFD09EJI3mE3yx8RkdONawLDTB3WMnIgfaR
3tAcZxX6yj64tpp0A5E2QnoIpubZeT+4jKfGmaiMOGcWQUOO/oNui72wlbRunzX0T35+WJAh4jyG
Su/Y8orQDrU+pF1e0KeseXd095SHgijq/hdWSHio3IG4Ry4T2wimV8roExGjOq3u8zZIN4OmhCvp
2Ct+wLTxiCIislDLmUPYT4itEDLWsTeCh6RHDkUKteCzqaJZ0IwMBGGDtw0c1ufrY06d0Aiz78eh
kp7ScUBSx8vMlZh7memYzYAPQjyIxLIqLSJHqk+5JqY0D0StF97Tw6tspTI5wnOLWInYPZi99lwI
orcpA8O7I9991K2iWDlfLu5XfAjIDyFf1si2XAjPTCVsQ42fcBHQO1naNENQZ1/UQRM7lNv7XnGG
3qK3pepgKV1xzCvbgNfAzDQJGznXrMU2EKAUEdvUooMmjdBRhjRtdPsivKf3R3Xa2uN/P+2jHD7A
mFH9Arm0PLVb2UCdQySKqEEQ2n2tVFsjndZ2wvyxzyPn3ORHhgwP0nSIYs+9h5yzP1QGy6oHaB0C
Ns8PUEMYB9UDgnl7QJcziCnUcuF4xCKEKAtTJmnISmMGYb8NBXfME+gvRLAjXyEW0H4Ffdp7K/t8
vkQtR8fOmzONhC8EsM5NBnGpDX6p5HaRpYKrWqX2rWz76WfZGolLl7P8kzTIcFcESr5PIVx9vz3i
S3edZfVEmZcON0mi2rn5NCtFv4OyAM3Iil593fiVVMa7BvOEXVqAxOkE/rTTzBZ5tFJNI8uqLHYp
7IVAbyW6HjJB5tFatu2erbImlz47xWJaVSTlOOHwT86ehdPIUQMKLm8gp4yEanLMLAzfymlMVRc1
HPVLGXd0C0HiSc7ISBIaTG5P6xWf1US4hOc7INmjJX6wgm8rzihv2zQ4l1vNp5PPsTwJ9ra6gqDt
trErgY9SCU9lQ6cbm+i3GKwiC7HaN+gVj3r9hbgYv0qAz91OrRL6CutAe4mVlKfy4PV1s5U9z4Nv
qa7LrwHsDmtU/ldmnnosGE2IaKUZNHruUejZNjBZ9AT7MmC7dm3zs9e5z2fiYNFV58Wn2vwmoXz0
6aOMSaCMTuYMvCas7ed2xdRKtHLuH9RGNcmhr/KUaWd1UlivTPe1teXhBQYVqUNNUuevf7htpFkW
eSBP4a+i8fdrN0aKsRkly7trQrU1drfX9poxyJYpEZDk4Z/FbDaqLEOtByh7IrN+LKS8fehhUHE7
Pe9fb5u6Evz02YRIQXFm7lXOxyV5KryoGeMyIsP7FTXS+NWEL2QXQ6ZHn9sUfL9t78rQyNGDOtbI
CJhABc7tJaoA/cjMuAcNnunSe+M5VTVTmfEzn1+yP1y3ENLTFc7Jem4q1NPCrxs6Qa1RrXxbHVp6
K7QpUw6SnJELvD2wKzHV5E6F2gORdU44nluLhkxP/HZmzkjTiC7joKZZrKTw53hmLf9qxqoTd/DG
6ysvp2t2STdiUvkDJln4SouGT0Jf/NyTlZHBGdpQfZBHCo1QywVf+1zN780uEFYud1eWEYACVwCD
yxd/WGyHzujUFEV0Ql1DlsDL2OVQReaOYdRrgpdXPNQkziEtSs4YVdDFxE5K3xpdD3OcV08oGLST
vBv1zty3lRe5feYLK4mWa0PjWT2XT8gX81g8X0gIcPxyQD+AEqeqH2Rhkt3U1/JnOt+SFQ+dPXBx
XqFWrlBrQECauVycw6peyo1PZ7st+mHyAE8ibfWqFmxve+ZVK5y7iJJTDbT+HCQfQhd0iXGq0+sG
N01SbkpPNO8CIeg/nQuTKDqSkTBJ4kIoMj+FP1ipA0pv+ghLfJlog+GARIcoWI2oq7kjihHlSoi8
5hVkqOZ3DJcKpHbOzYnipFfIfs0O2Lx0zfSU5vQI69ynbKOMypWFumaNHN8MoSJNzLvu3FqR1ZGu
FGzuaiz9YxZWyraOfeNA92pxN9GsvDK6K0tGRCYTja4LNrVFlESdtOgHmgJggyoK6rKBCNWAj+zV
2i3iirNjYk6MkaNVYQg/H9hQqFLQhOzjoYMX2k3BDrh0A5lotYVe9XLbEa/MIpNIaZJKu2VRnj43
5tGCmkEwmdm6FUA9wMcp/84qROVoRCORS+ZfDT4fHTmxyZZyJwHBvTy2pxwiIjiB6P3rQkjmBN9V
ZagF6nZuIvQqKGkH2HZvD/PanM6S1XMKes4zzdPwYScETSSgIqNyx6yTo0w1cZNAEGHH8DuuJNjX
LM1nwwdLegEsDFQQpEhtE3YHQnUDxeIYd4UTxgVLeXtgV44aVAZ4y893k5lr5dxc2kBQHNRwMDXD
1OxgdBC+TDrUR6VWlxthsMajUYbe9//CKHI5fyBIvJYWRqvUQqTOhDe1hkTaDoGCfE1HyOj0rNqK
eqlABR+oKzavPM8I/NyqwacCW1hKr9TmlNeRUmU2LyVEsILsaBVD8n30gujvPFXSd8QzKxcatuqA
9mS6Emwu79JzVYgQyo2avqvl5hfV3BiUJMzs1hikJ1oERzsJKv8vwSvb02QK3qb2yvokFPXKyTfv
v/PjaHZXdgr3aBIKy+Moa1QrhOSEvlAZ4BAlDX8TKZH8dHtBL6MAr06DPCSwMvJoy/O1M5BrDGW6
bLlQB+/+FHQQFOYIfmxVJJ7eaSD3/7pt8XJC53cuKTUDtB5l2UXcCZpUCMSKGwQqz2lvlzBHfLFa
pADtirLKVlMyNBozX4RUuvCiNdTCNet/bvHIdBjzPft813RCLoZowvLYLgpoPQyBjUnuPg96x+qT
UILIwpt6txjEIt6TLJb+uT36yyChcIag8UNZAs3wPx1AH4MEFQmuyQQJGT65A//8FRdqv5MD+Cw/
bYkUKZkhSjl/EuznI+XtIFtTwimZQWCfudlkQuhgxdT0t3qnjcFKOLrcpcjf8IzgXsiaklY4N1dH
QhwNTc1xIiflLw4QN+4jBDljjwxck+U7Px3LH0VvFLtoVNRvtwd7uVmwTird5PJtSCTEzq03Le3R
bY11kGMoyxY68sVRJn96S85WYMPi4svprC8uAuwQE5Q2HLqktq1jNKoPnQkDxX8xFBPNIgDb9KEv
cTU1WD8BVBoT2U/FF0DpkLuGoggjym07V3Y+hIxQfskGrJoX5STqp1raZy2Mj/BuuVZJqyOsETRP
o2twhPtU+PSVFDAPXH3UyegkvUCE1T5EU+W8RIIQKZukM5MHjbzXJvUH9cvtoV3zxZkx7N+E5YW+
ShrB85CFMLwaRl8fxKhUHZIJqSuPfXIo6ko8ltTbnzSIp37QB1esbIUrMWZWAJwf8SC5L7DB6NBC
/yJy+fYGX5DtkoziFyQFoNYWB6N6lWVB62wNpZJXNYRcemXwl/cCbli0sFLsIQOuLxFTqPMWskb6
xZamXPzBYoRQOchsRqcN/KQG6hjHz74waP9FwMEw+AIWmbCzzP03YViXfscjYJTK2hH4hAdotII3
yWjjlbvrYruz82YZewlBGVjhWOf56x+iqNcF8F1Bue+Kfa25kpnUOynv1oSjlkm9/5gxZxFOhU2/
fKtlHFBiqCihG1GjaCzoPTp/gnhEjARkamrxgXpidowV4QtUasO2pNr55LXNJ9354mMsgptaiH3D
5TZ0YdJI7UGDypaLYb/LjVRxY2va5LrS2OxmEm+AGTe3N9PixPpjHYDfH7ZIFYzsIrAjNoP8ugGX
GgRf7VEr9XEj+m23zcNurcxwbVk/mpr39Ydl1SfFGLW0C93WghoDOgvTlYc6XzkYF4Hvz4BQkmVJ
uc3x8Jm//sGK0CECHKD763phBUuqCArWc+qxiKuDMsIY9WIUjffJ29xsFCQ9u5Eec8TIzHnXfjCq
jGpZaTlcvL0X+CcNeJM7Z64+F9P/WCGfhxiiRD8OdJrnVlqaRTyBBJNrDaOZ3iH0rMT7RkkNeU+7
fk0PkFEQ8W87yCLg/GuUqwb1C2zzGDk3mnuGF4SjGkJ+J8JOnUUQ/E0wcte9VMFVbQwIGZiQM6F/
U1Jtv238wmWo5+P7oBUA2xNrF0dyBZ2yKniZ6mhl4+/FCvpvHeDripVFRFd1suiizDWKMu1Ml7qw
0iYhDSxw+DpIyfmdMypJ/hiVg7UR9EHYIHE+P06KbKvIk78Szi+2H6bRC5vxcKjXgvQ/n10rykUv
jlLFkcQ8kL7IWtGV38KmkQVkunyjblaqUdfssS8487nLAVdf7MFgUhPZEwrZGWMVTkoY+xAGlxNH
a6fKvb12V0yRu4dZUQbgxD5cDK2go6uKgdQ4Hq+OjVdCwDlwLhPSUKq5bWpxI5gXEBQEJXb+MTQO
p/NZjGK9lIa2Z1S1mN8FXlbsBG9KHVkw/Oemo8bv9S18x+mg3PeK1q8s4kXImc1TGuFSB3IHTz03
LwuWxR04kB2c1NwJUyPbUF6TmBYFhftBLq686i53BXSV1KA5iKlpgpM4t1f4Q+xFHmENbQd1j8ZX
tynDoFmZ1MtRnVlZ6irHFmxKZYwIKhV9w/Fh+nOSAeSdFFhPXaesCb1eM0d2dgZn00jB+M4HpWXk
TkNT912CmIh+e6HCshM4AaT6CUqKmTrK2WZsklDd3naea7Op0AkIDBYAJQmsc8MBqUYw/LLgKGau
/whiyph5/Uk4EIsE2wmgaDI6VIDY8edGknxMAt0UVWdkOD8sMc9cqhjFSgbucig0QCBVOrdlQK27
PIYQkvGgeLMiV5ap+mhmmG+EMJQOn50wrMw5IkqiJKaWqak6R864MIXILVSZmxktr9tQrNf84TJ8
wFgMgAooHG2hnK3nM0aq3huV0oxcoYPCNghEjrdeggjKo1h/e0AXR9yMaOJOpfB4oVloecRV+dxl
O5OclbSK/T3FbfqqaX65RcdwcGszF44+SdSVc/Xa+EBCKNRvgQXQ+no+vmpiguHehpAvDEpKxkDZ
kYYybJQe+5WdfM0UO4rzhfcKeZHl1kqCLqT1iwrOpDSPRZCnTt6Z0g8VgOGnN9PcvQcGiYz6nNZb
+Lk4leFYQMDnon2V76w6+V0p+hr04HK98AfKEeD+52NzGW9rRYI5iM5WHNAYv7aoBLiToAb39L3W
JzEoklM2CdVabexyc51bXcQJTx9hfAy80FWkbtp3Rdjs8rqT97d98fIuQlGTDBrHJi3o1DfP3UIb
xjAuBR4lAoJIX9K4RdLWGDInVQv5Tpql+RDa8JS9ikj7X7dNXxsghxgvW2R0yYEsBjhMdSEgrcl7
SNcHV2/l+D5uxLVM0lUrJLWp7pPtpWFtMcCoBfHkaSF6ouiZKEUegyGT1vK6ly7Pm4ZAiOYWKRBt
mWaBhhOStCaIoKqevHaX9wUMoBOstOm+TOWmWQmJs1t/yOYyDMzRkAKBFngUXpPng+r8TC3LSY1c
byrVnY96xVMG4Z0bVXOuCio2a8VNrmwBsn7WjEbhxnGxVkGjqkKHWI9rGtw2GpQmOrKdubnnoYI8
Fbjy+86o63Rz20WuTCvxGNANVnXOzMXiNVDoilLZRa7P4bPV0Cw7eGFLSjfnMb/WNH9lUrn8o+k8
h39eVYtJtTJxNCzoOF3IR1Hy6sA5oKkDJ73uhOjQBPtYhf/702GZRCO8XfMBB02YubjLqUbf1zX8
hm5GMdQht+S96n2j7Cfka/++PZlXdgKFK7Y5iWLKuUsEVdMaVAFQjXTB0SP6IqHGkEzWr//GCJlo
8hy0gi2fwyIE9uD5mtQFAN1vggwW4qy3ppUT9MIvSJ9wjFH3I2czA13P/X/g8UZxMcohHBfKp4S0
uyvWVb8LUDf7fntAFwESf0c8g6sH+1vlvXZuKoNNfwZXl26Ua8qrBzLLO4TTSJOrm3uVCOc5BNZo
R6t9UcbvUQ/j74qLUEK9WDreT0AluSDPSBC67M4/BM+5mKZPZG9GTYzpAxcmBbXEL10y1X7s6Cla
zKjQhemUWBDpVzXMwCIas3rsSJTuvHJjhXDWSi9TqozBX2EMFkM99IlZCN8CIyND8d0b4yiLYMyF
bPVXhsCZZzpCKHowgYdxl8XRRux90VMgu8+6UnSbjnJvtINBtVJeOyjVhdzRg6Cfvx+KZOVHaQRp
81tqxKL/PsmTrjxUqVGlv2YZvdaR2zGUNpGQh2VkR1ITpce2iMKjaER6RHEs6sa3IcgaCuQZ7KCR
sZXVMGudUYq73rKpsJnVSUxmtoRICRLzG+kdWb3T6aUUf1k1vU9fYx6ESgTff5BLmcPMpIbbJULU
Znx4JGeORRWljUPlNutfpFHQaZfMkTHwXFRZzdhBGcyqvg6qUkWPVa4Jyj6xLI8EIWPJtR9lMrbK
5CplPxjafmYXRk+xgYQWutNETCzV2FeQ4/a7JgVqZdfc+YdgI42IOslOapUW6tlINIpuHnjK+Jy3
k5T9SopMl8NdA1Pg97LmOdu5SZUXUGxXRu49NKE1AXZupTrkodLVfFQdZMmb1PoiTa0wAmfTS6Ej
K+NaPtQR8MFCtey0hpZET/XMQ5O6giK01nfNG436vWirJGgdkkxZ+1KjHoxkc5dFSRXwlPUsaR8o
cjM86+HQxLwi/KktqVdGooDYUSJX7fRdH4zE/xpqZlcKWxgE+i45wOWOMLQRtEWHQnfAre2p7408
6e0m8fsRUlKqedyxw1Ef8u/o2qki766ssJpv06j0Huzh6PAIT2at+MnfEBDHso8EmmBCaDv1VSSb
Mw+21r7keiBq/8golKH2m8l1GSA56KNAGiCd1VUSsohtmVeN61tweGOejWy9Rh5C3qe0LXRkfUd0
ErIfphaLUYxAWRCMnC1Ja/TvxMpOFu2mVePpC2JdwCB3Qm2hEzuLalSaj5RNo7SVHZrQIf9TVxkU
4dQ99Zq2BQGRNfHNVMeppmddHaaqc/xIKEco+K1JOvZyoU5f1axq/RfFQujxle7WIXE1y4MhlraI
ybBNsfGQUkLWVDwhwuTR8E8yfvqWQFMuNm7e6hiv+tK4H0fUlL81kdlOW9PLiUAOsLs6EGcNa8kX
9uWYUHlFBUcdxx+ZihgHinTiCE2DbcQIRQPdRReqEu+USk5RCp1L4HDdBw0ant1GDEzSgGgfx9QC
7lrklycLea20nX5pgUAVy/UgA6ZZHDFbMVe3QIQyk445SZhGyY7ECbllEJZChHjDxDjuZdkXQKnC
8wMs2R5z04//0tCkQF3Y8MVJfNaDAvIEunZGz4pQPwAi09oEWK39O40QUAhsBLpRDHVmPERdHw0p
KVVUxXNRS6pD1SSQNO+qgdZgtDd4FBg6XM26p92jHaanLdxFYZAFh4ZoHYGRlqymsCHQrjSEOgWh
iJ2wRe1aPkxKSvj66iFo0rYIaillbG3qzDJ66Wvl5bx9uN2ZmgI5dpMJBoLa0zDAgtxPNTKs/qT2
dm+NrbSp6xFaINeCx7r6kkblWO5L+DzCCERhA92wbWlyb/0y0UL1u20Tjfrvpgh7404S41p8N0K5
zl9Tg458UH+AlQAe0kiaI1dDTLbljtuC0w9h192JOsyFryMP5Pab2ORVskM0QJf/L0fnsVw3rwTh
J0IVA5i25AmKVrCs4A1L0i8zgAQzCfDp73fu3rLENJjp7um+ncg8njBmD5yvaG4xOKoW21+P+d6c
tyB3MYnYhsJNw2Ir7sPcKx8SNg9OXpOoB3i1Hr6njZIpeInxLVdH4CZC5VNI7658CPt1Y3m39wcp
3j0f7Puba6r89zmsJ2CBRQhCK3oioA/uJdvxErbS+Gfk1k5zO1mdBySV0KZnpNl4w7u/eLFwiI5v
h/5OkHvSPHuqaoY7lxM4fxxkZewd9a5/36Vry9eCcIb8G///uH2qFVGET/PgEISIFmjocL0XF+9k
t1/tmV7VzulqNKLR4yDa/KdLJnd8RLZatSdTVCb54pXteOdyF7nL0xh6Wv+X5LIOWSwcuQ/H7pJh
81PJFXSasJXR463mHXHMU+C30FNC2zn8rQlzJnKaOAdW+6XJG/WaF/Hs6Cu5TeEUnZxgLIx7ZRgU
cpPtGwEW/9bYbs7PquSgt7ScXbmIDMNu6X15ozGLzwa9NuF+YENjnZoMJ6SCtLQkKSsiiskqu6hS
x9IfCN4MrR70T7S0DkHIXTxMbMuWhTcnn4Osnf41qmRLCmPY8aKXKcqwPfQy1Vk/QJniLu2sKaSX
XPA4Xht20OE9hvtKBHhdIJTBMojMNuo50oNp+WjRhY4pO1TVQml0lZspdCBoLN0ON+3AdBWyIkdV
Mn41BcTpa74JgiyJoyOAUzarAg3u3VeX5MMYj3xX+FmEx3T7PS17/IzAixM7aZ3SPIV6M1cF31d+
p0q/1Jhvl8N77EL8csCu6mNC1PPc2K7+L6yCub3qO+M/9dsWPrF4Wsz/PxY+itgdDXuOU3ijt6Fc
ftMpYE8elEHSngkorrczhib5fCRNV5rM75IxuNongnJT5L7ta+dGPCy7i+txtI57ABstnbTscTzI
EOJhRxAMRIifSEzN75huLAGmbbN/VoLz+7qfPVLs+3LakGDPM1HYg6tOYWxdeZIEjZ8ZPnAN6a3q
SXJHF1TiFq87J1sRjR9G2IvlvHG8fZAvaJpsyDljsgArd2KzybKpCffdCZAl03tR10T5RjaVKzm+
R9ziEmJBKrOth8qKydwU2F5g9l3r6Eq142ywrNli9+AIjqHUvfyqbOk8hebDXXKZjW4XigMhPMZF
ZFeUz5Q7723yiVpOPZtMf2QdFX8CouT/lTA7T+6I/Ql3RAjnVFYdPJITjQ7fQ1cnW0rqAM0qxjF9
eHfJ2VBPJBdp8g/kVPfXpmNH57T4Mzkiik3z4UC2jSDcI5g2aKCOVzOcklYecxs7xBrzM8RO5iVI
uFXdms157hF87+E/dpA7vQi6RNtyiNRRu6ahXrzPZAva24IYDfIyI25UylbO7J8xdR/YKt+r+m/H
o6myiqgHrOynJuCv1UiKyBbRyP5a5WUMO+2plmSiZ8Cw9OCFijVBDrVbvI6qrvMrWeSbl0Z0Kkgw
6jjpMoId+gfVhHF5irwaT5tkWsKZPI/JgdJPdpWk3T51NitXlL2kyLil5NNvSZrZyRN+3qKpDX63
qqjdbAtFfYmiifqJMPnBmPuApHZWrQs/KTJdbBGhljzP/hfhON5VV9RtcN35jcn5ISHpLqPF3YmT
TniGczRTzKa9ks1Jt6t48JBWdV9up2wqYmpmOoRmKQ5lMfDf+ipK1HFNVjq+MKqCAqW4jm6Tpo7k
mR43FqT8JFr9qN0320+I8cp7Swy5eqjLqvIPekqS8TQTQM61uCS90y1JHLk35B43uRmDVy+wU3yj
c+lh0OevpKlEhXYuCbvm1qw5zeW6bTR5695jbx92sjAZxlMJtoulqR7t4Hl/J5mUdxVp1DKdHb+Y
KYYX534i1SiM2+7KP6Pn2L+iU8Sni1VW7rO3zFgWBEgc2nc1DivYmJrmRf/is7Q7ZouGky/MK0c8
lvS1L/sisHZxOq+67dxgSTISpvl3k+pUcSiKMvaveFTEEe9LuU28qjp5Xlk3qY+5qeY8LeCoy6tq
E0N4Ukh1VLqyxkR2xJwDB+8kcxMp2hn3XW7iIohim7M+AUJOx8QnZohwpJLgLm918CEKiqI9C/rp
/q2s/S3t40hV2VQs1C6YjUi16caKZHs1su/6CPbmNQf4o9W9JvPXZUNMMLPwfYWVWM8YnJv6Sst4
7G/pVZjaFI+lxt4v4f9x6iWYDpORrMOzwFK+Qeu3P0TXFf+Vfbf9h/1L+bkVqrnTAdq8Eykb/eNe
L+pF56IxB4cX6n3xtTOdHeXrl1EJh5rZurt/ioh5oClw8kQcAhoK/xy6xlXXPmlFL/DsQbFnzPtM
b/us/eeRHTt7ZAOpP5R5HXIWCE6tDBkv/lh5I+OKZlAzoK6NHz7CymNOsbPMlJzQ6DvjSURjZP7U
OonV9SwV7fC8OtFxb0g55oOotD8fe/zqiJUXovwg4r0UKaI1p32pF7tNh7UdiBqjFHf3iChyVnz9
PWTtZknCVO41XgEIKZJ/zuiZf84skn+TDJhs1zofbLY4SwBpGU+cZwjsmoo5pPWOecB4ju7lYhhp
3Hb43LaNTZei9AlYmZLd/4YsYQaaE8IZ9lmMf+I86r5abYV/Q5hIcyYoM64y4OxxwIsDFPjE5orq
szrI0Z4Ql+6+rl2+8rl0e/GXhPXtV7jL/DMhHe9p8b3lKRHJps49HQ/yyTlgqzhqIZ2OVV0Pp022
U3VMXBPn5JpX9n67JFafGrmZrwhLUkWWsZ2/ax+fBJxetB8ecuNF58YZVwfgptg/J0eurMr3sTZX
q5r8r22TC5n31nafPcVjP0ZLXN97tef885Z2+7USH8KrNEzh51o09UtJlHzDSmMz3SxhQYsUQKas
qUXjs141iHDtgVy99p8ZHPGlJ1N71Ddrf1fdjC3L1O1N+VBXg4Q2bVf94zbTaLPNJkodrSDuCeVm
s9yK1hAw55NQ8q8IZf7X+n3xtHCEP4ZNOX+UcxC36cpd+yYVe7w17eDS62ueeYoHi3GzRgn6wKYp
L2u7ckK24EjbkEVQlsuvZGQMT2ujZqYqW17GhDioHl2vNfrUO1UAIu/iaHRaJ7uSDz9UQXSGuXQ/
wlkFhCpWk3iQY8Dn7rF2GQFUMcMfDGvtYyojEzGVoiSIYZuETY6bb1jhUOSbEPxGVsJpI71mP3rD
DO05y3k+RzX3Ok3mdg6zbvEIPl4mAqEvga7yIR/i8hXlRfOyeQs4EIPfQt55nwxOmuPAEBL1GJtn
1RTBz9olzf02VVNxY0rhy2MS08ScRtOSha6WC6Pi5G5x7Q5RM5+MSZIXzvSuOqwBaVo1G97z9dg1
4d+OLLd7U4s9OLlxWb4VNKzLTVSMyXOZ5Naw+6jYMQBjCfLMlsNAJKKJ1NXgSl1nhezlf/HgG0RA
Om9u5T7ur3JbelJ2ginUWB5ZQSQxT+bcQkVup3Ut9/e8MNbcUS2C9pR4yju2Mp63bEAyQTvbFwx3
ORfP3bGJfWfo9l8C5Re/1ciib1rNQ+ClpGLV+cFT1vnXVHV7y7rfpYSDXoWnca16YgKBmR6j2a6Y
9+LtwA3YtzDbWct6wNeNpLey3wnlWmMRDseCtj3IBKHT18G6cZkJSxB4QbZbRJYaV/sNw5f/cXo5
vUnk9H+hCext0Sy1yeaySd7ibe3+AwkkyWnpW9IWd/+64zLHDJac8dfAEuGWgeYfHdyW5Ne+npqY
30tg9sGIfN6O5CSuXurKfODOUjPAQbyAuGvMPRj2PVQRVM9oeFyZUrcUI9/ave2tCP6udgruo7Ae
P5tKyTc/gkJLJ9nMX2rCeSo1DfhnNrUEm1P2amKbxmWKP2GYaZKXMinu9mAwY2q5ifeEeRDq4xRm
ueuXgibFcRf3YPOo6VjrGkSYWuaOD4E064NUM8nfTUgkQe+D251lT2om2emjYQRirZThf6+64Zy3
YrvP40swSAgVSxJQ6UVFNpXkCx3pmqzOSAyr35Hp54/eEm5r2jIf7RlZiXRtg1y7Kx3iSZiufRiR
DuezsH8Tj3b89FYrX8I9IUp9Ert+6vQcvwWF79rrRBXqpZ/r7ntGYn2PfURnT1VYJSbtcMF4dwxA
KulHY8XyfzW4z4TXcwTkJdaZlNgwejLaid4Wv2eUQ0VM0tS6cnRsnWXrJxyVaW5mp/Zvm4khmd7X
78iE0q54r+IOazpmhpyBNJaYOU10LXftrucp7WUzrCmfePglxNYUx5L4vitWBjTHVKHUg/aZJ8CB
4JTPzZDXd+OOUcKZXFz3Op5U9FO0Ut+gX6eLIe7RvXZJGn0BWY6GAzLkfMsMCYLlIQ4IMuevkJQo
yd78PWnR8ntr5iQ8zXPnnYJwpaPXc71XmTeO04czbMljiLgPrb3GkiRVQduMWYL/4y1UJnF5EG/V
76JVc5/1s/YaTFlXeq8Y4yg/nf2i/b0kIiKLaev9PZula+5kXNiEo3CunmOceKO07ecqOvnx4p54
xv1O58aqMwFj4gNxEevuLL170yFogumuYTtuu1KwRC+R2MbyBudIDseStrpMqUXiKikds56doo+i
wxjEbKmT+La/S8Cym9xtyIedmyE57qZUt1bbMWAAI0Y3TYSdHqot5FTTUQGNSWKnvqoiiKLjjvLw
PSB1/nNIjDMceIbqbjGz5x6SbeLlblTevs1C9V9J28giC+lQviEZ7H0dbXN5YGbWv2ZjRfPoYMUw
F89JDwhMSKI/k8yTL9X44fq2pe2oFrn8krlXhIdYx4P9UjvJ2qlWM1+BiGeegkOrzmQ4+co/XwQA
rDhXY/IdBhVJg8M47dvHli/u7xji8MquTsmHs6/Le9duyXe7dE15il2tXzFPl29LJ4gn3XzRfjgV
p27qMHH/2UWdYLwUJt3JHUPe0iRctuYopiWJj2bJ++pqBOueUk9Ld78riCPEt4Ox+HcoJ+BF13g4
A/gA2M2h6kmhS7Er7cwxjutOAXP47W9lME7APp1oyNSMpfmYZU0b6kWujo5twx9z6NaBX23iIZoO
zm7NPc3zwCxrGztkLYhedWQ7v23B1PrhU9g1jIvvZr9ACtYZhqe4FnF89LDrodnYBrtlexVokKlo
mZ1MWLN3HCr92GcdnPY/z0YO1r88h8q7CpKt/zvkC06nebQMPuliO2ONJcERpEeEXX8zSU+QdcqB
BDqEuR4o8Ujya6b3PXhc6k3drY7Y9MHMZKZlxY5sLyvNiJF8Oc79dvI8egwUMAUy4LZvR/L8WO57
rsfFc/jna/fL9Wv6NlvvTnvaQX1lFuoqfGobVAOpsUsP4qba6Be2dESazX24/MdCvFlSwBCnP4Q8
5v7QjoJgu7FPisfVYoyTApQo57yi2t0OgcGhExw6iUdeHU/eN3k+PUOqtMz2ttPupXw3n5WRC2Ua
Dzd+vKKbTkXuri/eLpOHvjWELSPXrx8nXbjeIcAj4mlOMHDE03vG9V2Hmwdd5ZYLnYAzeQTWLgmQ
0Wtb1gUaj7ogZrEjFHi/V5JsV6BMW7dpPC+BOfa7wLyT3N+NPOAxdq/Gvp/XtIf/fyl5q2aUNU1c
glVIMnBJ9uODqtDKkGeM3ItBNAyK81L48X7AnLiHysxJXCQMtI3zLFxy8yl1Mzvnkin1GkzVf+ii
LfxX+olcqFvFbLOJFyhKg6bZnZMiem8/jLm3vmyBaIm+dSs74Y0hG0Llyipqs77tEXxbvLFMjOjC
3zdgXvSwiqC2uCTfc0u2gW5/i+8hicY/ORI58i45NLhJeOGB+rkzREC1DbvIbD6hH3UrzqbGlc2X
KKsdUFIm6iWHoe+PbSQSmwnmg8fE1HRObBeNZeo40w7ObBt1nfsee72zgZZJA5wZ9CGicx2zBY6v
5UnuHQOAkcGYBXUvfydEtu6py9LlM5SPC4QxuAuN0LIowvNiOCkbzf3jUtHyHvDkVtetKukx1kKs
w2HdyvXLy63T0O9t/V2t2sa99uZcvIy79J/Q/u5EaM55AsLqaCKoW9i++70LAMDKIpj//J9kSJM1
6X+8ZTQPQufzq8i7oTkm41D/BL7iOO1Xs39tVowPvtXlz9Bh4cFw4OcPvdUhJSjvvNe1kXj2rqBP
V5HXed/5QsnjUnnH4EX35bAYPf6NtACY3/cVx60lLhtWkrFywa+tDo6cc/IBBm16ZlTdeyJNA/uO
SFr81TATHGRJaaa0WVxR3+NYCp9UzMP6u7dxadH770Qf9F40/owOni106+GPwMjRyRhG41+et9Ug
vaOZ/gjT0lmX8+LcN/Wl0piyzJ80x+ecbbO73kKOsH2LkJnY7Lya3PDeBLsMoWba5sm4ln6XX6kf
PCNCrA1Xzrs4WilWYxQ6z0Os6+F2yiPPQDC1a0B4cQNMiY02mZML8dXjXYDDSnCYXW3/cYcuxYpW
U2U9cOqru5WXGNWFaSsNJLBHgTVJcMUhSL5r2+YQ4d7edk/q4jRwSrRn7yh7vmb8oL1Pw1h0/3LR
SplpUw6MwqvfPdcmmTaiE3EaOSVSY/rimcp9GmlBnCxE5fM40f6PlIO4hHxifWRhM944I012YXCA
z9t+TRW1jvWktYrstWQj8CcO6lqmrbvINuMlse/rUouXghjuCip4HD+1ykFrV8LkVLqYtX8MsSf9
Hjl5HkCa3Uc8ezvvcUALnwPZtYr4jQtDbGrCW99ykD/nXPt2eWwdd2oJvp/3PR34vMITy4jwf7W4
mB5f/IaP7TTRy/txlVSoeSZRZUhsyy+twGZZohwZaMWoFDRRr8pHj23Y5TjO63gs8gmK3yDl4/5a
j6ZibJzwSblKDdzqgl6hQw365SiI6aOeKMWZrQ1vbNw50b/Zd+yztMs63RLCyZFj2blxs2gNzCc4
eETkJiLkc4j1bXldSeTxl2MOT8y+73zav64At8OGxsszYN39vTar+2FVE7vp6ilxy9J79xNGG8Az
Rs8YrtZQwG9LE61R2jgtHD7ZsMN1Own+53ZcB1paGTUB2d1x8A/eI4DtQEVwIYtbdq6ICGbMwjie
VNhSAYtritqaKehD786OrfOnEXLwjoLMwuoSux5fcOQcMj4qwX8PeMl1z2rz7ZdByfXBBZHSwrDR
6GPEdkiYyYGw6fOGf/oNgI+zpR2v0G+6Jd0cCj8XTtbFu/DP1p39DyfQ1Ssq1fLvAjb7gZ2nW57h
qdvXoa6Cn3HvSpPS9Dhg/nBzX303yHuTxMM2HoM1cb8Rjvc7Sd81JgCkUUh17ahme9PEdwU3XqnJ
Gp1Rg/Ais9j5j+/RDKCHAzxxtZKby8ZZGA9ElouyP05jJW8n3Cagm4yWP7nfggSQxUqa77iF2ymq
dtSE1RI4gomhE1NxXwR1yzXDDIjM8L7aU7csfpO1PLsb7XYOXDILmT+q3+anXu80tSKf8iCzwNX+
MdCBqbPeaXznds+bMU8xJgo+hGdghHQRe/OpZoB9jpRw+ywJhLDX1Vh6L8hhcQZw3JLegLjqOutm
F3SmuPQBaZHn/UOj/b6huG/6txihxzilSfxId7ePnpwpXIvTJub2b9TTHWWVBqxOG1EEnGde07/M
gwn+Y+cCfEarpYvScdYsX7xLnAzde99ab79ToyQe3Fc5aNNaBNEDWt1eHWLO4R2qPR4oSiJYWK9b
cYc4FQS4NOecVOL61qN8gDyXw+weyaqsXmpVWOCeYBPVsUOXJIHzPGDlfg73zLML6mFX7eqVva6w
TVv8LAp+fNwPofb2OeWIhONYOGl+Jkx05QHGx70JtzZXeFgm4U2oYmEA9Dfzu+RWvvb7zpKxqZOq
y4Si9mVr6ZVYDutu6E9AQsXjVF78OZotdF+FUy5v7Hvw+eklR4Bi295Mh1LGk8wK0SPFkHnsXZMS
PjSf6AQokDLSEF2eT7FVtFl8nNob+9StgBgwN0EciW/ixBBbhcNMNlDr+udmxveN0yDKj9IwRKRS
2eSk11nUd4Hd8jCNjWOqtFhxJsoaDaB6RYBu8NMHQ/mmKSklNyFarjuXlugQo4GSz7tqljsrna66
ozsL77beifQ5WPVaZUHQIqqhcwCtcd3VHcl19wQAzF7w8pRB0H2sduFCBr8qnoiObt4MMwErPqLD
4GCP+/yPiovesk25R1EG8A8NANU73vY9bcqpBVNXWdPbcWF91h9/ucvWfYtGBNWt8cLgiu3r5Ttc
m+DoeOUy/AK6h/OaWYq0FKUh/JesbfWfhVv9aUBfX2UfIp3Iexx9Ml8VdG/zQGt+qNZePszIPVCI
wcHio7RaA+WwSpVZDxtyTDe38TOqO4rgUoKWc5LM0ZjVqpp4FFvEqz/HvZapLif5miA9+iwb17w6
QxQvaetp86kxiXYPdbmKJ/qJHYXKwB8fxe0fKZfxVZnOSVJqtVuzA4XuBOWYHGlabNFXWB6Femd2
26c5rTCAAWrAQR6Yq4/GOHUXIz8Dd5Z/fCdanqRgQE2neJ2+PafQ9CMMQf0hh9a8brlAWrp88W8r
WtIwa6p16tCs4FuN2aePMe3aI7Lg02/7M2dh+RXJLZixl7a7j8/TUIUHKYKoOuTcQDdDlhvxrea8
B1nl+RWyZTzD4M97BFvppSaztMIDlulIrNSdjoE7YeRU/4rBVPOfMuvYocLfmwfd0HkeSYbuobWg
d9tDUq/SnEwNrT2YsB0yGynJleVsiR73nAMGbjw2f3vlqE8GAva4q1bsL55rHbZWxLC9yMLWz55d
XUAjd4OF4/jo+gy9Bsx0E8/dwzrnw69Wev6fUTPpPwE7+TIbUF79tWzWfRSdbX9PoaLFRgFeowmr
cv+1DCzJ5QjY/F8Cmru86nQxfJZrd1EgMoOodMPGbT4vjlYiXZeE80LYpYZOgkx8CUNELXWJzWW6
DXr+WVm4+Bsyghb0Gz7fp0+TQDcBx5Ucu3Cr5myY9uKPO7uIiXoYnUuqRgldEXQb97lqsZ9Ol8Vz
n4y/maeWcLIe6FLWnyjqGELsvP5nUBa3aTld3uJpklV3tfdKv3cQwrzQSWOqTAAMOCncQZmkgE5A
UXuoyvty7nWUjdIbOYc3fug0lHIpifcoAccbR9jmSrY5wqGpMPNTMeVILOqL0D6VcisterRFvDOb
Nw9+ANTNna/FQz/OxSPrNJjn5q6W1547gwGPF4kSH1wQYBCpuoVgdUC1V0DF/sMpNi84Rk4DLruO
lfsLzaQOM/ZKAK6Y10JY6dqNbEadRbxB66Wf7EJEzEEMPg+8nKGSD3wCbHkUKPbeRen3hkx461xt
AvqdGl6Yz7gP8peALob7FIrly/V3WH4cPCtiZtzAMqiLrXx18yrIb7Bk3R70gGPMiU+BwoY0j7Oy
C8hChoFdh4LO3R/Bm9o+5Kiw3XgnJLUljeZiVoe5kcOeitDmD+xbrM+rF89fq5zleOXiGXKrG6h4
Orcuh5aUwSc43kb5i8biqvPZsAeLrbqzsw0oe4wU/S2XOiFtiLyyzCwrVz8V7w+/AQ/30+S04b+e
HPbwKMZVf17KA1ManAde3nQSRJWbFltD+NKPId5c9h1Kv9CcUCIGngGj+NWMLBcgjwnzX3vUkOi3
A8ShRSj3bj0keVf0tESyutkDDYLd5+jUATBQf5wGYdUvlXQcnu3Qbh6vz+jfqADOCc8bp2uYoUL1
7Mym/t66PfpbogdHkFn6ztu0DwxFQYPrjjQlapvCc9gxLBYnpy0PV/+Nt7C+Q4r/bfKpGTJf93R7
UUV/Hu2xhyOkbpyr2uvRM5kdkpOCXQ/lsY5p2dNVMImmNXQdYqNk864R5ZTxEac7splCLfxPjRiO
auVzDNd6da7KaeCTAPhPHiev9x97EGh9yDd/+xg8Tk1ePrl9eZq4obRWdXi7Tmi/Up101etmocvA
pLbgnh3sjTcccWV5XBD2jXhD9ZJpPlKwGOHoOjc8uBGthjLiRSWmQMh2ESB2AYlD53VYKwpurj9G
lkjfN3/qfmmnMv5V3fTOSQszyzPFdVBZNHdzKVFNAAkSBwSe0Kw3SsN/uhcmEU1dnEZslK5XJgla
+Ia2CicqkAfYS1AKiw545UNvr77ie+Ih5CM6pjkIIT7W+F5tFYlmkw88fs9SGeiBNiqMyJYZ0ecC
S4BWcG6U83Hto8Y/kRQEpF0v/vje1d72s2nOIBy5YJwP9WyH31HiiuYOoW91W1Mt2izaLlMVHDN/
BHKZqkgjeq93fEjFLVuL0NjRvtWfspTbDxwfv3VUk0oO4FZN/DDKFkCYhMOdeQD/W1hXHQfjG3tw
fXBbBl31B9HBPNNwrf2CZKYSaEYMqywqG3sUWFcFkNp0xzrtdL8iNF+yGLhrvyIhsa/KB7hW472g
sNi/aLxW9PAmkvn0OheKVZDjiAVXdC2g8j9x+d7eTeGb5QwnH3eHhKkYjcUicIdkvgbcLqJdfCRY
omHbFYfJr3JRSYkarIxprrvu9wSNj7DKqZwvgTxCH/ZKBfkRcUiCNIrRtD3ICY0QTPflA5CLxazQ
0/E6ZDFnSkiHHaE0g+lLXuZuiJ/2xd8cyMqdy2RDeTijtN3u93Xagd92KsMBYmR5LhBNL/BDrhrA
NGP1WmGP4B+Wrhtx/UEFSJOpWgtWPAWUnNFVDP0xwhAXydg8z+hSRKmgGASvDfwtNo6q36P8agBb
rjAposHNOseDMoSC0+EJ27Eebyas1OITyL3ibPI9qDmJjBzPuHFnXNbj6kFa+aL4TfO4rccSB9Ub
zGRcEBZHC8FwPPH6bsbBVWGoW5unylLe4REBfK5xBWeYRnASoe3aa/czUJ5if1hjo4nb6qrMofVX
+V+5a2qgqEijSYXfgtEmNRrgdKFYP4/N0PxBmOj3R6Z687oWZVteCxpvuI2q95+iwsNhy7g9b+Qc
6tmFNXTd+43m5nOo1/g3dsEJ4iPSivJjk+ysdO6+N/8a48r7W3ZeFBzq2jjXe1B0/cOYdOPTZnXg
oN2IUbB3l9a+zX01ZtJZUIXRkQs2r3U4vemyYc6tsQWlyCPizA8g4/KJcgCHxI4ZklxfN0IgfhPL
I2VqXzO/Vmgc+xpHo234/zkg52RNO6eb7ymN8MToiPJ3NjGaK4uzqjkgeIAeROYzfFj246bDgOBt
uCE3xflXGB37Z0eA8WXABC5HiROSIElxEfHR3XzGT4zH5//awps2GmpVvOKxuz7Zclw5Yfqw+Bxm
a/8VETK7kxoT9ZVwSI/HkA8LJmKo4wELmjpCF2ppOTPeeMhuWQq+G7YYaPwYvdU3GL3+7Pqo2lIX
a/hXWFwwmm2a7X3Xbckn3i+oeWCMgwEWYK+RLPsi/q+p2/2rYrbiqtwGTdvSRqvM6qoO5gudF6yZ
U0XN3wpvV4J73J11ewlSB+tZXXY6pjVBLKq7vUV84jg8/ALa7mbarDenTuRtAd+BFCUqo7oYj3Gf
ILvmbCFSKS7kXmQQssMvkscce4ic0LkLCk3YQOVuTXemf1RvQ0dVpolDerR4PaUfwWP7jdy0fmSv
dUZnWHmtOKIIzx9n6lOZ0ea7jGlVt/z20Ir/6eFuXoIQHkFyOt61XeM/140v9dNQbwtWO0m12isv
Xs3vqZwmbFD30ccGqG/m/Gw7v37+H2dn1hu3cu37rxLknbmch4OTPJDsbknWbEmW/ELIssx5nvnp
74/aueeo2Y3mVbCDDWw4cqmKVatWrfUf2kKpqTz1I6SVUZyoNpK7IJo6yWZsbnglCfomVHOei0Nd
6pUrN5yajd+EA/HR6qvsPFMHuYWO26umRW1VIz5oSsMfB9B53opwKgQHrbUcRYNIGqNfZg5wYodE
RudddbxxAHThVH8/gJt7V3ka8KmlWcwl86m1e2oAnGwEAQO8oRGTX301eA8emf5vRKHmMus49CqB
gBxwAxVHeYEPAtIjhR70UoYDF3nVSNauTPqYLisMofRsAN95z1ulwNg4kmvg8xrkoF6aSsmpE5iI
dizLSQLChCKJ63nQZMgjDeOW2jTZpgYr4FtUAb9zQywmTZoHLdcT4BrlSR7L8Ndggux1ksQgy4X9
V5VOKZrebRap4IzI/ElyabsG8TZXUv27kMoAeVpEQ25rQWompzS9trehv4FmKgwxf4iNcPxptrr0
XaehJW4kbxIFN7AsmhN4Q/mhE1cpqWkiKNmdZDbmPe6N+Yso1BqApTz3ZYd4SPkQd7jsEkqakMFr
rpRX9OQBfALHTc8riFfdRkL3vXH4fcQHD87zxTT1ORgRCqi/6zj0X2SqaSBqyyEN6cSyxWxZSYUR
pGA34y4BuAEOAAL/w8vGQHVBJE204Q2z2IGw5ycVsHU59x7dN5JjIPl2q6CTtvGrxrhuIk0YCNWJ
pFH7i6LnqojDB8uLrVvahlRces+bhLnANeS2qQtQW4ZQJd0fiWyvJA08NWRQlnaTQ3awIVZ5v/SA
UsW2tspIdUewEBY4r2a8UCc9RetCnG+YSCyTcKN2AWXZBESHspFS07iZ350aQaWdzuu89ivHaztq
e+g3yZd1N6mPfkwUsxG4DHEg4lmyNauCdAbx5upPD+HvMizTRna7SqRfHpqwClhpNqSjNaWf2N00
Cs8QEPnGw4gkuhlO0oMyGEi1lOAuZUpjpGh2H+cyxJs4s+6a2Js0m8d6QNLgSRIHQpSFxz5Upkcv
7FoJQPhcZ0YMrn1Vo1opnamnDuNMOFB4s67gSMONmtFtOha+AHyWZ7U9KoZ0BV2sujYtH8CxIaVk
9r5qNJhFWUU/EOlpz8v1SKt3GuLe2wIUVf2zRKqtOyELUNGwLDr235Sup5tBO7x2PcJ+DcWCu/5c
jlRLsOsGL+UmqwTeog1t9w2P1SyChhjl+Z08SsACwIzVkGg8kX4XHLl2Uw7BWLiVOEiqY05QoJ1B
bNvXTumFftO3lRRtrcCKOVOBpZNpAUCdgM/5fuRKlATD34NPYWbTToLUOWkOAZ7EbIyBXFilHF6g
P2alV30XmrdaGCelq3RTAk0rB2N3A+WHpnYLT4HFKJX0txRnUr0dg8kb3HGgZLX1AxJjV2IVK3ci
iJNbRHSpWNikECSqQrJ3H5YGuUSJ9YUA0LMjCRk5q+9JNmCoHsL7uM+bEYWX2QbgCkOE5hnMrEoT
Mq/1q1Kj7+wo01gALTaLCC1G1ZNA3hK5bIFGyrXkSUBeBiqpIPF6YNluAn/od+4V42OeSNGNCipd
nAGD1I6pxho8RPPij+l1PP6o61IrpHpIxhVpNGwaIxF/kvH1jcMTJSMF7SrzRiqUUtp5qjn99IVe
vIJi2onfIJMpv3tNUubiTAI8Ey8h/5zCcDDRHxWzG8gFigSGX2kD2uwYHDiAgDhRxhCJdwGmB7GT
qyIfrBNF7aGtK9rKZavT3o3F2jofBb/pdz3f+/vEDT6cqVQzziOqJ3eN0lFDQuOsvQQQwS2Zgz65
JjvgukjEOu/sqaaIsTPDsqKAJcMm+E5NMiEFyTsZvFQWm3d6mgOG5brxb8oEJLHdsco/QKh3N/ND
DyiOmMAHE4S8voUn6b3FBRVkp1MGXhjqYCbARLBUebGCkcPsF8FogM9KKFekEcK6G9Tw1LeEYhvK
sHIRPARq1vDyFa3yBZ0hPaHIliVvvlRWoCC8mJISbO6kAJOeFQ9SDgKAIAv+QtXQPLbDGlNyl1M8
/rRGferI4xWwID2lWg0UDmkjOGk1uVdDuAwOXSj9l2ZWxh13UK1sc8+nz83WrTZi41ek+FWhFM4c
ncetHFHc2URDQxlbMyeAkYGZ3swY1NENhnK4InPJav3Mp6M9bgJVMkuk5Urhqu64Nc/iPFfOTWoi
sm0iMM8TPh8K6aaGDPi78sTpRoct2tg9wIr2rJmov93CPfPQNhWMnLUJVC3f4OLVGJdToyfFE+8C
4UmwKIzSBipE8Pl6RJbb9IX0kmSTKpID8jx6s/yoE2yeX2AUPQnS1K4oQY3/MHANtWi5WJlGkFAo
jYGz9SnCAwAKx0fQpR1+GxbUpa1SwOWx83bEi/Y043rWffgsboB5ANKfyDWIiJxRhVyQuxNp1KwS
4A8NYVX+KbS5Z7dx2e6MuB9uBSFB7FXwfD5d07pJ3Eq708MvCd/z8Hi1Qsc3kbGlC7bPtYbDWjXA
VlIb6hXPoQQoc3smghJUYHcWN/QoLHvSVP9bNSTAgk8PvnQVw2CO0WVRpOuo6LN+yv7o+ITpGq27
zI49rtxNJXkcpBRbwE3MqyIE1kQVzYeZTf885EUFR3QTZ6BNSGIoeJd687zyGy2558vfaCGxAuDZ
K6uUz+HnKnGYFqYb+ZbskCo9laTCBB564RVstE3S9Br6Xua4yzIqAHLvAw0fKTmAJ7FWVmopAfDx
a2FiOKveSsqBslg5EKFblSdxlvqUW+HO+QA7EqqRcZ3ruXt6FZbaEPNos8KHMaubgolZyKQUvZph
8w4SBDiw+UsNDQV4HHQp0sJBG35h9CuviOgc24ZI7km6Nu9BSVtIXwCQrPO4pg8PHVC+1YGZkOZK
YHEbcTgHPWftigzudq7oX7N/mC0OdZDG+rwDGV9a7EAzh4EI/oV2H0J4UK4o/4bFY6pyF5xTCaK1
fXppDye6P95if426ADGlKCAeZmLPi7Yfr0bG/QYeQwErXjZuaZblvaUl/vb0yIc7m5ERn9EQNTbw
o5p/s08qivWo5VKosrNxSBIvfLCtXLxF/kWtlo/1xCSQbQMjgyLO/igMHSpWyYlWeqm50Gbom5lK
FzTl++8GeOuVfXN4LlDfJnzQPaYhyNfcH85ULc9KBXZq1XCbNZSGHSqOPyDXSGenl+/wTKjobBi4
kdPuQd93Xt5PyweVq6qGkLvBK+XynAwGLhb04dAB4AkruaKcu2K7fnREBSEmGPBQE5bqhRIv7DJt
OfNFIPRv3kihy2qiuZJYBfEtao3mis7IsR2CdYIJEcJE/mmpLt7jCKHSuSUaVy3vFWsq6sItjLrL
/oOtiAURmvCSqvLVFmsZAiYno2Atp9IowTo3FpijoVwZ5dj6IVcuAZ7CBQVM/P4X6w1wunHAKA0I
AR1qoTWdRYFcbQZqrHTwqYWd3iLHNqMlWqAHSMuIZosTpueV5o/mvEWkzrrrM4RBnMH3DWHTJiQ1
K5FkKVI0nzRLMURWUUU1YmlTklttQg4M87iS/PQ1pKEHPjQGujIVl2adzZbEQtM9nZ7ikfDFxYAI
mUSsxOlZ3l/TyTMnRQMkaqMpAKNTMrxdPVJvVdJoWyaeSRVCUXeqAuBxZbpHviYisHSb0WQiuKiL
RKWTwzwwS0567bXmiwzxOuIulrozzMrarQ8/enN6qkdOw5yQYc2iSFxJy9BS91YDxi6hlwU81NVQ
tty2grLmSn7kKxoyim66hEoR0s+LaSFX40fZfOY8OZYGUO9xHe2UupbErZSJoJHDSBxvJPC/wUpA
OzoyFwEUNswC0Uvf/5QeuP+hwQ3MjsyWdzRkGM/1as4GRZJa+kVsB+zaQ+X0VgY+ckwYTyS7QOwa
fNv8i32KpBWUdwOGKQsbF8NFnYndBiVY4c6igrIS0Y7MEfk/BQMTjspsF74/VJmI8tRrKex8uH+u
UAEtG7QK4m1IA+muAKb8HEvWml7xkQlaszY8/kEaFRRx8U0hTKPB3HFIQgkBHbECjgS1xdv5IiyF
L29SC8yHhcsGtjeIYO5PMIJ0Tj2JCXoIArlWA46pL7U1vbfDozA7LoiYrGoovulLSUCxM3HxKPGB
ERAQuIn7GDxfEHUrqdiRUWZtPP4heiKhvwifLXyVNNMsmtEGGNFCyjTQOoH+5WNNFs2Rk9FQlEXU
z/ZXbBCDbiB9B2QBaCS9qRDXyd28Epq183VkOgRmCTV7kUuOnbA/EB0l1c+on9pTjzJpmMqVA2Bx
RXH4MCp+WIqil4VFPOnPYjYyCUs/ZBQ5mW58QfAMx01Yg/8oBlj/GxjWxfjy1S2HGC9mjUDUtdla
ZRE3QmDd1A/ImBWl4MkWmMW2GIfBPT3KkYkZJnFRFbncdN55+6vXo9/qV3HJU9wqaRkmgXGJmUy9
NY02cIrBXzPnOT4eTwCMTMnvlqr4nSy2hkFdBwiCUNP/w06U7qrnw7SJxCi/a4dKeTs9xSMbhCli
Y8Ytg+b/wdMbfXxYKyzkGGQhzN2c7kLeTF/f72jyUBjTlDnqWgv5bavW4bhDOrDbRPRuzQHCUx3F
44p75WFeQClK4yoxuCuhxC/OrqcHyE3N8pkK1nYgtVFlgTXTfweyb+2s3oSDG/sDLby6SXenl/HI
lyPdQi9Qw6tQopayv1O6UAzLEsMSO9dV/xkKkPYMNU+tt0mObIetx0CKtqeHPLxWMKZgKedODrfn
8tIOejmzely0bU/Jpp0GKutnItCRvBRknue3Hgxeyc7LgHru6YGPbBkTWU+TA2hy/pZas/heksCi
N2h3qFVdR5qa2nVR9F/OY5mehe6lDOEKye/F/ZUXA1x+E+CXlZjZDl6jh8ibkBkchSRJtZUNemzr
cDVTDZxXFNDc/vdrFSyxwKnyLjWHcIe2F9i6JBRQpfeM6Ao9wvFKo2i3U0iuH76+nAbLiNuIyfbR
5q31KRMxQmrXvq6B/gfMdCuh+bTJ0VRceaMe26CGzJuYHFLjqbrImdF8KhQU50Em67Fh1wAWfioD
qp7gb8szeCL12X8wK57SCN3y7CFU789qQk4lhyLI7lTzInRhuRc6MC9EslZ249GJ8cqfkw/+bS7e
+ihTAQtFoQEFFw8OAc7ANEzq3BqSszjVxPp+gvmzVgk7MuhsksK7h8XkCl9cDJMMTLmY4NmMOLbR
o4LCNYKDz9G18dPUPb2Uh5kcm4MXqsY7lVtBWcSWtI9h2SKrAyWqgVzkhNNQJs9wv4xygCE+9vLa
q+7DF2W/HjxbpvCyMllXsofF1xtSK/B1WhO2xbFLN2HXiFf9gIKYFTbZmWfSOpLCst4FICPxABRo
T9n+aNAQTNHIW9m6R+KNhfAJIV3Rie3L9DLoQWbiDpWDran8DUa6QPh8lOJPr/LxOX8aZv4Mn85h
pDdJJ3q433jTNOh21c7iWlhFqpqTKlZzo6WBcC729NfMBMXaIqEVjXC5iStPJK74VB3bX3zxv4wV
iAyL05ojJucZKlP2wY47KmjVd6UqYyBhon/R1bzRTk/+2BJT/OYu4eacTd32567qE94UyDLahqaU
6K7BIDLGtF+Z1bGNbGAkLiGOr/At51l/WmGQwWoytLwTkNArX7zIp49Yyv4rxttrqcDRCfHmmhXK
wfaKiwVEHRmAgETCUWEi7noViEAaNcFKwnF0FEglBB5qH8Tv/QnBa/IKGdtUbIL90NwiU6S2Li8t
GNCnv8+xlTO5B/lGuBcoyzS+Irk3IbUykNCIWwFkumvknXFXwBj+/p8MhfCzNSfWeIDvzymth7qx
BD5SMTTFjek1AR1OExgvaKI+evwPBsPtihIcKba0fIUjZxOgDk3C29GA2bZtg/ElCHG3a5J0e3qo
Y9+KFI0LEDlmbvjFvMAwqXqdUrpRFC29Q8rCvNbNzlyJVfPfsgyciCQbc3mIG2KpxZwlnT6GE/su
q8FN2i1Y0XOCY/8UUKHaFi1sn9PTOrYzKPYBUQStRA9rcf0pDaTxVKd1hp5W5kQT9LgqwiSMvD5Y
+ViHc6NaorIpuPioZCzn1quSldRgqmc2dbULvPIuN6sLoHL6mViF3crEjoxmoruMfQKeLzPcbH8f
9q0i4DZOe13rBf3CTy3hAWsnqDtSO90i0eet5JuH+4PKuoRxDnmEDNN1cZZDUQewL+SQ2umxvxTS
NFJzk/v705/r6Ci4HHKMKWXQ89yflSB0+jChzgSiDQVWtfOrayCca55KR9ZuzoVotPA4oOg8//mn
QEu5HnaUCa4+68buVpK8GTIB6/dCTXv9h1x6yZ8vT4stSJFJRq2eDs9iWoqeVKEf8CRAYYxkPZV/
h5nxRY9qCgu8B1TCEgGdy2OZUsoCYhPZ1PG8yxVUdGu0Y6guq5kDFAOCmsg3WznNh1+LuK5hv8mb
khRz2RAsuwIGTmeB50vK9tKYIu9KbHul/3J0h1IhGjiXG0R32VwUacwUvA8AkBhljCbfpHH6Ps1Q
s0qP1mywDiakKxIvcEPkiSzjXr44VCj9VkIrQkSUyjF8SXOh2MRN8OX6PKPwNCWdmM0SmND+9gMI
CtrbQG64goZb2nFmIoXTj32sXHVtAWwvqi1AdPDkOfwoXZarfbJj85zDBi9yIggdx/3fIOGlMxN+
QS9VCViZsFKCSzXU0q/e/1wns8cWFzM3M6FxfxgRefhWnct40MJM11L69wyQ8dnpszXn2ntXChXP
2S5k7oVb8//2B6nCrK6aWv/ZwhEucuFOD89S0djmkmzjeEOCA+kLv4aVPXlQXZhHhWxEWVedBYMW
3xAsIWq9g/5zaC+swLxMu42ce06iR+40PZ+e4HIoasci3QdMcqi4woBeBI8QXYkJaCisYH3wr1E7
8Zy2T7tvAnrrG1GHp0ZlL9icHnS5Qz4GpcdPT1MmxViW9iJUh7Q+HwIb/Y74Dn5AspnM0XRPj7K8
nf8axSTnVZTZWG9x3mhC+8gBM7UAmlMPqESYS7GoKDnwytcAE0cGm81C4KHR8cYiYxH1qzzHpkyb
0YiBx1h9Yd5zoXFjDo33xY3PvPaGWmx8Tfc8YyoZCm5iD4kh9XaIq3w1ZZtHofKDNwZ1NSLJIi62
rRSAvEedkSCj7Xq6xjTbJmN7+hsd7gS6s7AgiFNUm6iP7J8vGAdTpOmQE72wKHjF1gEKi8lXIy+d
n71RFqeYBwmaAAOPRwRBPRvdrBcxll5Oz+RwA1COQJoVc46522QsvsqQCI3sT0ipYVqk/5YG9BwS
CLqzroSxZpX0sXU/hyUSDAajREC3hP7S0qGuRyNBHTu6WHTRUZEhZxQgaxv1ZSWk5TXg23zb6G17
hvir7AxhJJ+jkpusxMaDb8cbGc8TCfSWOXM4FzNOSxTW08B4tkIYACUyi86gx2vZ1NFBQHiwpnRs
dHE5CLIvyAj7L/FYptZGKRXtIsOrztp96evNiBiVhxAtFAbC/2QRK9okGaxAH3obM7wA5HJhPqKb
AoVUjYKVN95iRn8NRZaLVSs9bOwM97e84hlhnJHc2noK+btmgm6bCNLXgsTHKLR+PiaDBeYSiTDl
OTJSWQDTJpBRYIMRfamI01rDbgnf+2sYuguz+R7PVW2xbujmdPTPBGD0nVadRUM5XqIi115rra/t
Ah7MMLsGDSIm/K0+xkQFonTrn2votjh80rWDvjiEH7+OTitgPoIkxAf1SDOTkdBDKiIfh8Su1Tj5
NiBnsA3htq0Ycn/gwj6dwY+xgMnJbBya9+TG+99RVVOkn0e+YxBVDy3kHqSzlN3kxWdIFp9pefWz
DfufrYR9jup9z7T2eaADPZL1lU18ji79Wp1ijpWLX4iL3ORCt2av3CVaCIoFrFwTiXxRqizlPUX/
Nb7Iarqct2hnZvE2DqdUvkcTLnybQtSoV9BKRxZ/trEVgSoBmEB8b39BvGqSW+Q/OxtoGBq+ep67
4IcLtwyixD19XI+cob2h5l/l0xurlEY5GOdtFzS6cB6zIS5JRtuvn1RGsTijINnmu3B/lApaq5cl
nKF28oOtbA3CtpDRmvoP5sKzSqIFSBNCX+wjC5eFBOk19lEeRT9hRdfXQifo96dHObY5gHpwJKiP
0LtdRB0AF37RpbCq41CKdli2BgaMEMnf+KrfXIoFqg5yWxQXShd1j18fmjsKVBlYj8ODArU6k/oU
aqFCce5qkLT+FV8E4Ryqt3aboiqHdJqu3xL717CBh9sE4DzvLeBKJNOEhP0PKPS0doQqQr/DVMur
KM7ys8Cq17oth0tr0gHk04mmyANvWa8PxLLTxSIdbWh596KuvXaq+eBN+kWHgguarc2ZoVZfg7UQ
fKhIyqgFUGaVgegurkX4Rz3P7myEeYpYwbNVIAx+VkhKqDtIzBYBmo21TxMGic7o6fTnnHfKfpgx
Je4t8Ay0X4DULIYGPAOZLGZoUweQrQxetMmLoNzgdQTZoanWKg/z33c4nkorBEwy4NXFzh2lyVN9
GT2cukfuQB7S6Efi+94WnHUEudEoztAiXvP/O4xlczsQiBKwUnbOsloe4DUIMRp9RQSNBCcWc8GN
1draFuhrrcSyo0PxZocEipYhN/b+JkWobcKvEZEZlAN7mQtEjMWNZ4VZupWiSdK/lrXhMmNyVwOo
YMvOvfrFjS0McKdNDQaGNqDdIVToWxUxxmlf3CQzUp0hiJ6gFHlZ7k/K8gCcTWhQIZSXmvVm7IMo
cxM90H7DDTPRQiuiNZ/hg3VcDLlcxwQCoImjgQPVs3AlNX6PDKlx0zLpViZ3EFY+YPhAHMiu6Fvr
i3shmMZARBIJLdGxbM/RKkkduEHZyr44HIW6Bl14Gp1cqWi37y8hqqJdZJSwlK241jZl0E0oNunT
7vSHWp4uchdOFeeKXS6bKJHujwIzS8LzCaRL63ni/WB1mCb57fmoGJ2NAdFw3+Vr7aGDIVkxHi4z
bHtGbS/ffIlkKINSQ6QI60pyB/TLNcfKG+FWQlnpxjKbWa9ubDanJzp//s9hhKKYTJo2ww4ZFLDl
/kSToW87McYIqtmGduv0m3ynXMnuWmlj2ckkaOyPs7hzyBZbvUwYp3B/PmUu3hv274vb19OT+XiP
nJqNsj+bQa8DmH+MIu8AFNh4eWyka2ReXPxPHG1D683+VtkXyOfb44/TYy8fnwcznDfup+SL53Oi
VrOllnCmOr0DCN5+M66Mi6/eq8uVnA/8p3GGJEMPImMc9c7bldDqnwA0X3gr+2J5ey9HWVwv0PGj
RJhnM23xBnEQDnQyp1g5ywfvpOUo85n4NBclrCQ1mr/XVbn5FTsP79ru9en7mnPmh7nvqW2xCLsA
mZNRChmm3AA7ddAfsJ8Q27yZHOMR/c7zlZ0w7+VTwy1CroVjJeGD4XrnF6Kv9ltmX/xxvq8kHNKR
gPH56C4f52md1QZSoPOsUMByKBY5eAY5pqu7r7uX2n1EK2jtg62EiyUBqjGVwgrmMTuXhx0HLNz8
mOy3x+vAvq3dV94ENmKbKxfL2vdbgusVRDrkZP5+o/Nr2oo7HLE29Ta4Ds89O9m19sr3m+/6E99P
XkSRWIVDCb1wnmTgpPyj2ih+OoizrSzn8m5ebP8lZEcVsCIK6FzaM6Ld7jyoEHnVXnSxsTantb2y
CBqmEdVmNh80U3tuvbMQreRCxuwsi5EiWWs4f9TZTi3gInhEpiBrCI79tYDJDT4NrrHFA855DN3Q
/QPpnkAs2n/WZvmRf54aeBFPej/FS6BkYOW7fFE/5dflhfLLu6XciOx28To+ZBfhjXKrPazsmLXl
XQQYvxlCPZ93jMKeQXmB/dmdkeU5nm04xSbb+K7pmM4aZPug2LLcQItIM8pZnNTzwaABuQ3PJPch
dSb73bMLljffyvbqPX4sANAQBMQ/s+XAce9H7Do200yctywmxBuJ86G4FpmD6ljfUgcLv7v6FkXr
XbVTL63zlVU+Flc/j71YZfRkxoQGCbmK22/0p2QbbPvt6Mbb+lw+W6uZHfuk9BNoWgCqoym+eBBE
CFVHY1XUdoX6uyjBvkWeSh3f26xyo+nu9NSWgYC0n7onxQ5FAeQPaGF/VfUmlL0gUSdHUBpliz4S
qspSFeKxNk4rMUddBDeGAtlJox8Okmmgi7U/VGLK+iB3OGd5sNS/5VaWgQdWkpUYuly9eRSVDhav
gZktu6yrqLhU4weJ3FEDK/cG0UnjouqS2hFHOb2JijR9hMok3X55Fang8KwiaacJqs/751M2kSOU
UNUFXo0YThYbdFmJqWqT3iFXn6ztxTmEfY40TJA3HIUbgPga9KvFOcCNp5osQxgdI+syy0H7on5E
/A0NpUrLlfghkboGwdfUKHqbynYt2GgjprdJNHpPWpM1OQICXdedl6ku34EmKfEYqsLCtAsR36TT
63KQfNNzpTemS5SawIXRu9pfGBUTjawxDEwspa7Dc0RI/JFoiGZt4A41Pq/IQGvdEG1xOO1eKzqP
b35t+aYr0R2ctlGh6GsM92V+Of9KCvuD9hZSr/gY7f9KAiJNIS7xg4PFQozQsCLbmFGkLxT+ESPo
i868GAuZazfshpXU9vCwKXw04GnUg6nQK4vbCSVXoR9hhzhVY/4sAW88NogP3aC4uYYSPTLSzKTR
acNTVQDLsz9Jv54t7yx5Qk4v0oFSwHVy8zFCLZQ+1fvpj3x4rilhUvNCNgCuhrhsyfuGOKQ5UlaO
gRTOpqkGDJ5Kf6V9cvDI4bPBqlSAZNJA5gqYZ/zpiPk0J5RoajvHEwLPHnAUtaPUV2w2VHoRtlO+
MRIv2chipF7RzU/etXSUViLY4dHjdwB3M7OVgJktK23j1PV+XnK6TLSc9Y2fe8J3NRbBBFoNWjjn
yBcj5fLl1Z3jGAQfoD4Slfr9eadakCp54kG0r3MUcEY13qapoZx9fRTAzXOzAMwBTNn9Ufy+ozc1
Rh0yL/h5ooSEyjBm2l9eP1VUmIhEZY1e5cc3/vQN41GJjQZgiBP2RXaVqLXkhgLqMz3qoW7aDt72
q7OaMRsgKumAsHPUxZ6RR7FO8KJFH34K/YsoF6ZzD0+WlUfCYUAxZQ3OJpOi5XYAOoT1S0tvNGsH
f9jMFUX0bxJE2s9EUxM2Zqr1KMMOdXfuCfW/IVn/5234L/89v/0r7Nf/+m/++y1H7GmGjS3+819X
4VvFt//T/Pf8Y//zf9v/oX/ddO9V01bvf7t6Leq/bdvs92sT5tnyZ/b+Ckb692/ivjave/+xyZqw
Ge/a92q8f6/bpPkYjt95/n/+//7h394//paHsXj/59/f8jZr5r/N59f6+7//6Pz3P//Omn766vPf
/+8/vH5N+bnr0H+vQso1f/1l//MT7691ww+r/+DwUMP9oEqSOnJb9u/zn8j8Aa05i3Ie8Rg0Cgcr
y6sm4IeUf5gzOBZTaSixygf6kcM1/5H6D+BiskluAZJwpgPIf/9/M9/7Wv/79f6WteltHuJY9s+/
/0XO/t/LfL6JqLsBHGA8wPwHbQMjqWU1anlLdlFYDLsRw9PEVmR0yc+RAB1n8rafhYQ7dMOu2sZA
z1Npkqo+p4trziqpOip1CLNXD0abhbVbxL3f31i5FiCKrIUfTAQs1MyLAvsSnDWALcpJzk/EouJK
dTFhZpWKQriNUTeOzoxRjTSngF2nX6lZ3YvOiG8CGUOILYudNsIowelipfAPifB1HAQJGDYAOHWw
6ySPUfavwbWpWiD8nIQQbeiy7VFmAwoxXlGu93/GUahEjpKiD479UVrw96UqAB0Vgb8EaLVP+0CF
+YnsSNyneJ55Mh5RSh9ZlTvqMxU6mK3D7Cac1TmUTs/1jS6GBbYAZayPZ2qmJjDOYvkaUdpc2qDy
5N9UE8bjAVX259xvzN+FJ1uVg/oGqthBVXcgGkHX6M9gn/r0B6pODQZuuIimVyP+8+lF38UJ7me5
7BkuZhKqea4m2Zh/VyZoEihlTj20TmOyiACo5U0bEcgRtQitNZ+g/SjSdy0P2ulKw8Dq0tI9E/Vr
8kJw3iEG4xdY15X1TY1+d4LaWsu9Vuhy/I1G04BJU90Pz5nvme22tFB15WE7ZN5TDtUX40xLCNKz
Gl8FBbQYMmWbMqzLX9WYYc41ATp8Q1rPCxxRHtWnPtUanMwaQdtISYxKulkWCG4WmfmGuHvO06IP
+3pX4enW8+pIc4T1TS0VkTL0q2+RpuFQKentqG2rCOs7B73pOsEyS0eZkCOgGM4g8WvttFofOrsq
2/qsyQXhN+L7KH8OfRh+k7w6uMc0p/4Dt+exCf2CzKTmceIkKPkjlIoryHf8BqBeKk1cbhPk/BW8
DapKsPVJVn5AKYolG3UYenu472n3LR4PMja2rYheZ4BJnt0lOnp1GCzVuBIM6fA8ZFx6zgA25k1u
hLByTKUBCzzp2nRXJrrG74ZTVbqVlVkkO8m6KXYUS6zeAzn13pDYyW7QT5B+hbO65rb2czApLc2F
ztU7T4v5N6ACStByaYuoSVc7T/QQfQ2xP8O4YMgmtD214qZDpwuJtHK2fIy7HEF+sfI0bJKCMp/s
QA6j/EJuKgVlbVHO6WRoNcha0etH0ZYRF5yek9j33tIeuP2uSHM5+6aZrQ+mE0vu+nvmy2rgGnSp
EMtv5PhWijT53huL+BK9y2Z2RInF32WJgtrWD2eeZN1F5jOC9/pdozcWivQGugpdIRnhOTKkTX4e
9EmKulqOYXqayB7+1aERYWrSmP47PSPkY7WqNFEwTvpJdurSxGZeU/JZBWkYksc+8NG/UORgah9x
z/BfWuT1CviLUaiiBUofzNXHntA3hIksIZI75EijKiY+dqrkl1eWGaWPosxoG0iH49M09kpw06V1
pbMP9Ta+rwa18ly89HQ4Lebkn6k4gvQ7QEtagyalPiQbLerx021LrLldBeEuDhQqqCK5vQqQzkKI
FtvyFtCuLVitUrhqJkFYo88TiNsw84MWzal4np0VCrkrIKTKazzpwqtaAEpp4zYLHFqabTVcs1I8
fTsaQvciiEb+kuLKg1ZhL8xqf/B6epdSjYIlYmsiZp+0VG5spPH0m6TO+l+12WDBMfjA1XxLw4ov
HouhcGsy4ns27CBtRi/Frt5XUVTdhGOpI186Q27cggM30zgmDM48FT9rZ9TNqN8YSBoFN14gBudV
3MY4WciGj6Jh2mGh5U3tNpNLYnKp8gnMkYq7nfplnV7RJ8/ybw1YGuwDx8hvNyp3EKLRE9Y5W9zh
Gmuje2n2MzRLNkUbIjTs4D5o3NceCue2VuiIiicN9x3beghfQtjArYOfEPqbaK6FD6o6GydOnpJf
eKks1ZvYx5lqdsn1GptoKoo2dway7GMJNQEVtBRbukFKhNLFxSesbcTL06eQhgtIu4ZesV3yr9ER
B7F4QpPEomnQxmw+eMgZSq5ZqmGRHMRo7KNs7gIkn4JNKRXwkvCkVn8PVojEGXd99GJqHnp552pf
a33/5OkpB9rWg0r6jQdsdt1OiH7bWIwb50gSpt3OC+X4TzTIybWG3P6jLITTS9LK1RtUwABTkTwH
eVi3Aq5quSg+IQ1sITWLSPEfFeue3TAZ+bcEp46foSS3V5Yn4eoZeDk48KKMMOkoETeNnbDMpfux
maQfOlrFFGiMHLfXnp9+9kqlz23em9N9HArTnxh9mQtUfkKU2EMVXyc801on6AzrRpXTEOCFCOXD
7iq5xDmoDJBbBPEunWutwZ5p+xjSLxLMiD2gYtuhnxx2+gO2LWKMSq1HCzLx1Kbkte4XLYL0VQ/v
WYvFqyApg7d6QBndxtkHMw9MAUfzzke3PHFq/AWVa6QpC98RfLMf0YRHydeSuOO7UHmNLbEJ+MGJ
1/C3XvbT4XaaUg0xVFnvW/PSt6QuvtRx0Yu4WYbJyx70BOlItzcjlT0QG4N31sZCJf5f9s5sN25s
27K/UrjvdJHcbF9JRqvGktVZfiEs2WbfbTab5G/VJ9SP1aCdea7lzJtZWUA9HODiAAdO2HI4GAzu
teaaaw4V+AlZ1+RP2qV+K5cOWgpej7KKdJZ46qhwRHvl4ccvL+oBOy3x9bnx6nqJUl8MGJDdJa1W
CWyzyfClzqU/ZhFO/VhsP7msIeZl8ZKUWq5geC4VGDQcjDEBYWMWx9E6D3p86kfwR0/OSnrfrgcm
kt8DV8beXMakFhzjDA8MogdPeSOsAKyKa38wFz72tZ/iT6Nl9WKnK+BNx2ZsPBimk1/iX+HBVfpd
vZe2Pelfu4LHGNQLYeoHop81AE6Tb1sDDDoPSvQli6nx8m3wZ7247nlAyP0gKk9eZbDl5RWGhtw/
kb1qrPauoraYVbTqtY6sqdrRvUiKXOAcIew3uTQxtSYvhHFInwT7WedjytEWQix0/ENBAMXqOMej
BeqzImDf+gL5bizP5E0uxQ177PoaSspp7VD33aCfiTYlEF+HMOoey44A+H2nAzwKuU0bQVgqDpbH
Xl/N7JDAnYKHlWX2/OBNee0FtW2DHwbx3HUuSf2G8XGOtdk8VN4Yf9NH5JZDDfVh4SlRLCbJ7Lqe
Q4TjZo5I5x+HvddN7nCsS1ksJ645OIFFnzK6Q5l3w3tgonp5kebm+FWjjL7y5tiFgLiwXWCQO5vt
Ddn35kF4k7/sVJ3VJpRszPphYzvsbsJTyjwuGnTS1uthhS2joROTAWUzudR4Y4BzyFTFpUOpPW+b
mN0Lz4Rs3NtT73GrG3oGnEqoyXs/uFtMAhmpotlZlB0d1RosKM53sxt3hMHo3zqhF1TwuFKov4u1
EztnNDsTYnNaxJFjuNgts4XNwQMFAvGIHe4Sskp9m6dey7n5YPkZuBq+qt19Y1FN70fglXYolbL6
sIqN2dmR2Z5/aOWSfqtNJwcLNTlbAsFsLRdDG5Or3m/GlaipXQvonuxH2C2dAwZL+jDYz0a6ERuk
S6wnCC+3DUcnKfQQ6FMOC9YeSfSeOtSTGzFKHA41PAhQF9BbmwtLsVRMCAe+6XBVaIhHXxEhH8LO
WK3NsVrUV6C4nTRoSq8zLyCcLCUXD6LrbhpdSFl5Yygt0nQ+BUh4TmHvrGb10rDgLysjHQU6DuG9
ABjMwWKO5Mb1ixuBBlBLQAevXsmdJSV2hb39FRpU6e+6uO7ylxZO9CKjLtFoLpY+a8G0OkbfEPzd
uJM3wsEcQF6TbjSMc0dOp9sa0562g/jAyLUT00ZZnIUW75ZFDDCbitp1WSxtRHwGe53La1dWc/7k
2moeY0ALIockJyn+rXtKzxy9PJFtRdD496b5/4eS0H6t7wb59euAlPDvoB9sXqf/+XuX/gf94PLz
//jA6CT73//rreqw/dQPDcG23zGaYOsIFcHHEGbhVPmhIfA7JqlrWFJ1TCyInwiGv2kI5Je/2/L0
WPqixbcZeqA8/CYiaKbxDpkNczZeNmJDOP3+iYog3o48kLhQ2LGtG+RZ4B3CWflWvDM9sndhg8uI
qLJUuwbaohjGz3WvRRsfBIb4ohlJYFUVK3TW5FMBxnBI1IUhCUQK6JDWbgdMPV8P2kQAMDv/td+f
8CVrKgQ1nZdn19AYJ7Q2AQABwZEGxbPvlW7UQ5hvaQRS86aWLsn0I8HgJRU8gWUB6R3yC4Z9X4Ts
JghC+1lEjyzZ2tQEJTE4UaZoE61EiTGcRPuxH53mlWxZ98WqZfPln9/h7//N7l32mP/q3v0wfkbH
+1n6+v4DP25bwQ24WaXxSZOVRzQgZoLfpC/vHQ0pBlkCJBDTvc2Y/vtta7xDv9gEMaY1rF7wq59u
23f8ab4FfBtYliSb5R+JX5a7Dfz+U/yy+UphevQ4I5DR2G369b5tkEmWwXfvhgLsRJARbYM5N/ZP
Xavko2kO1E++U16njtfc1uviXSmDqFu95piacmoyN62KKBlFfw1+Z34251jdLYxF7pmDtfuRJzqW
5jKndTTu+QKsD4ZKUhTuPrmNy3G9sGgedumioVeIKVn2Dn3Ers6L4SRGyw1dTs9LkaXeuRriSQ+G
MhPJPtfkSNfFcxwL4DB9LGDRWyx1gAWMWPO1P9mVMY8RCBET0p8j+veElXgXeWfTuJKpW52dUfnQ
hztncIOZXHJvX7FuW4Z6SaApQhhfWyit2ZFREgIJy3QNruLBam8r8DzpaSBV/bF30CyCzlqsWxJR
3AP/lP6qiknn6MhTv7HaxeV4MxRDH7s9OXMG9bWAgEMhsFFr6jyJhtY4c2TXh1hk15aT6he5ZUCe
bucbxQ6RGG+GjDM41+hTu46C4xOqnrqlVCZzw3uhiLoUdb+Lq4u1ydDIhge30kOYTHKnZpcYeXmn
p3A+Yn86d1J9bJu4OuGhNOFCUSjxqCKepncjM3dewK15lyT7nrlU773UupuJGIPqMO7p6Bd63zR5
yXNO0LT1Xm0TRHdqu/Nn4hC/OA7AypZm4nm2++es80/K1M6VTNCWkrj8oICWHOxubr7UunPngHew
VuMBR/VdbOtHAud2pMju+xg1tdb4VWf27P9kwmLmnvFXr3EjmUNC7lyq2CQNxPrgtNW9rIzuEojW
Zxu4ahJk8JSIXB/acYyULFYM/cyyLsSY0+s02X2fs/GLGoLeQtS/bu4I+da/NYrPy9QCBjKUV1o6
p2bglBBeYEgcbG2jZI6nTgz5o7Li5Ty7DozNDVf2cSpLmPZaNt4RihYl9TO0gdEOh6m3gr5ixbJh
IGHuOhBp4axZMgU3KSH42baMvcCmEEV9jJfxXPsaMsUMzXm6ZPW4/4x4Ud/0ZDDtPLEtBqXkelKt
MlZHT0OKzvANZ2lfPWoJFkBz4umfoqt0yXi9ZDb/5fo3bo6Ko5b+SC35hAC+k6L6INQSwRq6y1d4
quViRYPZ3sLXyfb23OuBjav2YsSIGpZW9qwv+Z5scsgtDVIwUZLnHql8N7bjZd2n6bEds0vBJDcg
UHYJt5ancEwPUUvRnNb6PqXrua4KqZ9X2GlhYQIuYURkU5dpgEfclf+D30wD2rqHyuzfk7qPYjh3
YHz1GQh0VV5qA6TaqpZV2Gts/HK60QJVIz10k9xVaead6mU277XKTm7ZdYjDtuBSCsdb9oTklylD
wfELzLSnKpMnrfw2LIVxX3qctVXnaI+1Y3HGdv4xbbsnOKbmvqzgYMzCIKoJodnxxoOCbhXqubJ3
fc7EenKkIhDUWwMgofhtBr2nCIctE8LPPFpz7JFQqgzCSi33xYgTdz+mamJKsJrPy+x/AERyhOhM
ol6bH9N6fkmq4ha0rxWwvx6lOajUZrjrp8XHP1BM7KN4qHxAzA8jnG2vz19jLl3UY7CIoAy+plNx
WroiKtP0MWn7V7jaxUtR98dcWl0gFauO3RjGlbXB65BVTft9Zo3XtWF/0Ij0C3VtEqFpjcfZ0z/q
kq+j7jfHjMgqGCXIBmqOAO01QS3LY13H9nXulu0Nb0eGc7Nm15UtgB8YeXwkKR8DsSfOybAk6FPq
6CaGe7TS7FF31qgZTPPZz0zFJ+6m8f1AJMS5r4x0D5sG7JGT0WcPcfJA9/+Ud9YBRJeIhPPseh6A
IxK9WOYwMxHveNhaTynn540QrXho1chT3UtejMzku2uBf6wWJ6B76YjgcqeDlSUkJtHBv5KVFPHo
8dLAHGzt1PplwrJGql0IfdLHz2jy1QVe5eGlmR2myLNp26+1qdUWbZ+l6PUywrfoHkFSV4Q0HzIj
m66JSy28K7NpjIexILh5tsAtHABhXJd+Pl5XUw1Wg7VhcTNLYwgHicGbJ7e/T7RFnpS08wt62NEL
YHXy0IADei1rhbuJ2QygZQWn0e71KAdvyxDKhzoMePLIjGA5zKRzPbVJsqOuvEYEOcoxQZk+NvNU
Hg2Tnk0AJRpR54vA6ROy2xt1FKXzTfOb7kLMuh4lc+lMgIeYbpBlqh09aKx7BOd47/Jeen9aL2TV
GZCV5jBxFJeA9zDNzuMwK8U/KGs/AG3Tg7j/PK15to+n1n0g9S/ez27VR4POuKxJenXMrR7qjtc5
jwmW88+aKNf7xHOz3RxP1ZXoivyRKUV6WopaIyqZYbHKm/RcmL52Te7kcqtlXvucLWhQQUopwum5
ePGpsIA2WmpwPgxSqy/xldSPAxOxl9Rw1juQkHGkO4CnayvW91B44xvymUoY2JtMZCzr6z+vcP8v
p8H/bnXwls3xX/dwu14xza6zN5Xw9iO/VcLmO0OggX73btAubS7eH5UwNTJzXEphctRI7MUq8J+V
sGm/Yxtn81pBQCBjxaa5+1cD577bZv1UrSwp/+NKmJ20Xyphm5U4d+sgKdRJSvo1EVQkkzBb1CxS
pZJD17b31kyYWojBS1sO0l5X3LOeu/MTcNcjgTbv277OLlTeFR9LvfA/zaa3vGrMMoug803isLyi
M09EDb6fRs1BfEblovzTQgSOJ9bEGHFkL1uPsLdz61wPehaI2NtVE2PAwb7ntWwIbvnJXOR+dOIx
Gmv/AmXs4yi7m41KDuU2TXmom/POnKp7McZ6KGZpPVYYyqBB4peMkmGoWJzSlmk8CLjP6X0OLO2L
zAyiSBGny+Zu86sDUDecie9RUXp3TVWmEPOA+eoa4ZJhpfTuOqndiqV5OdxodsW01lzmyjx4sYLF
PE92lzyajajHe0PrVYlaLpdsN6jUmL5YHXPIQOvxnkWbuaIO4YBowKHn2LAxIhtsuETLoIyrJqWe
GxyohSx/O8X0hKS5MOnIXeeQFeZUBm2b6PXOxFFIul87JrfAb9RV2hcp5EyvcSmShIojUyxetWsB
xNyvht+N1wRLjgdGx1IDs+klV1aj5kczngi29B0IVqVx4LVvR5s5oAtemNAFXTAB0fqjSQDtJbcO
p07Mp9hyqGiN9E+aPsYiMHuKTg+OkEJSyjM6ofRoZYu1T90WbbxzrQvkPpbJSor+/GKQxT3Z/owM
Y3nn41Pck0u/3rpQ3ziIs6fV9tMrAMb5QbKLrIU5/sCa5xxdSNgBhTSe4Jj61QOrVqYHyrdKScd1
E3+AKVlbPEP/HxSpf7t+fbM0/dfPqbuv9dfkc/nmMbX9xI/HlGYgC6HksC1O380y5yYn/XhOaYb7
jrVSMj02wACBJvZPbhXnHfoTQtLmvUNL2gKGfntOGSaPqe3Bh2MNjKap/yOd6ZeHlEumD5LV5vJj
hRcd7BcnWhPXxItWMZE7mvHRkaJ8YE4ObYx2NxMsmnozpQv0gZ+u0G+emZ89Mpt49ZNI8P1VnW1/
nSRG7DjfH50/ecaYzSxZBz9vYmzIoLLK7rolyf5me/dPXwTFgw04BAkcP28VtM6MOw9nyG3BfPXj
4sqemVc3L8FfvxU+vj+8FXYHOWV0XuYPiSSjB8dotLzbakxLgFtmYt1aXjbtEl/pR712P/31y23u
tl+vHNZubil/UwV/9VsXuaHcdXRv4TJ0F/os7hL0k8t+9P4usevPrt5PLyS4o3+2Zjq1b466cm9V
SXWZEsgS6FL7uwXWP7v7MFpsCwAES2Px/uVFkn6q0tS5ZV7lf+APTQiXasU+A6B0v/jEIIeWk6TR
X1/DX/Y6MJ1y07Omb5C1hiOMVIC3L8tcKlvS0rvtKyEjRSONpWmw4IqmttivjV/cjdKPd7Vbuk+2
1zt7G0zxS5Y4LgSOeKSOx3N+4Uq/O6u0NOKIcTRd9F//K//02rD8iqUYb6X4NZNllHLs/Ny9bcau
34uiILCUyagbVrqXfTPF6t+0SMfHv37RP/nUQdIQt8GiAv65X68MQ84UL4J5O+eDcTal8qMVs9E/
/2KyBcGX32FreSuP3l5+xo5Tuoz6rc+5D9mU5imTo7f763fCwiR/zduvCmwYXoJHLx48NiHevgzB
obmUbXY5r5Nr75ixqo9+7pXNWVK1N/A/faQGeF/uGE2mMeY7g+g95u6dMEaaVr37RhZ7nERgHyYV
9K6FnZ4Zbu7ip+rdKoJ8GF863er5ETFbWk5qse98KNTCFj0x1fHNik1eC1Dx8Hz5PrgrF2/cAwB1
R1GsdPJbOvUDZN7E06dNvunBGYPzNAJTa8XTPG2JpLM5MGtuIRswAzZOBC4KfDD6aHC+Z1lvRjhj
1h0qW20EfGPnS4CQ4radvdiM6iYrPttGns0oc8zEw8Z1jIPXCfEAGZjhK9hy8UES9zPvgZCSzicN
Wd1uk+f1APQQE/2iJL1mr2z1yTHazePSwV0O7K6tZNj1rVeFJPnyR7ohHr5aad2xx8+CxGsymvM3
mefWyWNXII9sxYx7g6and1xH/2TOeAVOxlr52Aq8Prlw4LFXp2ZJh3tdFGa+T+ohPtW6q7Sw7U1C
i3s77fANFY1KD5jhJoJPkAm/eYnAOZZohpnssm5Ym0sT/irSM4+wBSOETZeb9FL7KmfG1xHTEfvo
O0XunplwK28/Ez/zqY4d5pSVP69NZHWaIBzZSwvQ8EPt37FD0N0kOGmuG0CsQ5gXbnlf546Pa4UF
sQcOleTA305YmNc66tnT1HjpeaUHJV0U8gb8u33R6X7yOfXdCsxuntbGwZFz8RF7Z53vgc5PW6TE
PF5mHtZFyu9WlmFKRmJ80PWkaCMy01UBYFi16Dk6OmbrOJq2dz3ZGRGz6vpzZkxMc4SWsRxirKp9
wcmAt2PjkV1jaBgwaBYzHrHRTzGhrblb8/GuRfLKqsaGHq2JEQ6TWi6vuupGP6h6WmkxF+aT245O
Fa1pPueBCzCZ6XinRBfJxoivIUeb5RXYMRfQDOtUKgJSre6GrBguO2Isv+ncoctNYRvqwkwKdd3k
ojNwF+JfjIoa1SPAgIF8WI0GC4v16uNjrEsbs6WvYkPb5/YK5Mi3lMWqLVoHA+ZqaWaEslH/0BlV
zVdMl2oMjQm8azT5DfrEgpN2pfFK3W/Kq/WR+EDP2Wu9zvem72w941zJPC8qKaLzXSzG+TWbDevB
ZPHmkxq67M5VblUwknAWJySXU3xW3VI+WG5l3xZizV78ufKmKLP8nvbKb4pTM3M3n/wqna+7ma/e
AaxicxpJoJxD3mv7glLFB7Tiv3zR9Th55l8AUx73ghM69eqeJ7NCdvOMxv/klyImuH6SThu2PuwZ
RKZxeY7rAZeTybVNgiHxiyJyNV2/KgtdfgK7rAw2Q6r868LHkAPHqqd7JJvm1Sm0+Nmr8YaCujaT
TwDLrcdZWC30bZ++M68TJiG6XzAZBDpVZMh3nIRhzyd+42k2YjZUguyZJQ2aid783nHFthO4ak2d
fdysUu1VhdqEbUC0daQlrv3QWNN0r5fbPQgj+HHu0ZvCpadPJli9XXkH5FjpYbJa6hFjQnzbLW1Z
HHC7DlmwGjgJDhUDrT6s1ZRe6YSu9IGrefYSkf0Gj7eI68RjkpnAHC7szPim5GgTQ8hjGRyw7BM/
4gDLBgxrprrBplTeqmZZ0jCzNeOSQM1N154Goe9G2+wWbM9+4mN4rguCrdRU3hbc9zhjvLasd3Kw
7JteVZoIk2EbOiV4komeUcVpwg7gXREpPbafqlE2K2nmZhZre7/WDJ5AXVOzdBI6jV1ll56UuBNZ
ucEWELQgk8YV46lU4s6upAe5Ru/N60FamOMWTaRVpBGbap4JPUz7K0DouRbVQ803127N1g9dfo18
ybdiDogHoUN0/bXbDruEzrQ1Uec9tWblbtJc84LgGvdb3Yy+tStn5sKrUJi3LJxofVBa4F/UFCPz
2RkwYa1mZTHQReI8S7tcLq1W96ZAX52phvznaF+mQusfywnzyb6fl3XYNbmefRqrqrjRyYj+SrSl
8ZX621qZRWd89K1MU3Ua4wRJWmv6ct5pnWfdtnSn9U6gDevGo5f1+n23dERZtUufZLTCczLsVmDQ
etiKhvESgsgyBylJQCXmy9JO9m6Ziy/2nBv0rK4s5qNjkzcQzoxfcPOoWJ9RKNtC2znwd6/Lfk7c
4+CVOVYP0TVTCABYy3YTLbUImfB0T3k+uHNkDn71FOveMgSTm4/DRYwfhZcg/KkIamu7syyns/2w
q1oHCVqksROhk5pg52vnMzY68E14lvHIWEWPQcpPFN506Qwxm9ILs5n9bFULR/zQM8gXTtFqOxad
UsTXcXS4FfXZmfESl/GrmC2sugi3NU5CyXeHbc5u2FN6lHhOWPbMA6oZKUJMgvUQ4vdnncqtBOMp
O1MVOtEEXj30x2aCWE1bAXEsS1QXqoy7fucW8WhGNKiFFaQVxOQw11KOeTTmvrvSzVkN+95QHt5I
WM48rkrsrkdiuxztUi8Z+Z5njgK0D/DDM7EijXjaGLgnkDjVFA2aIz/qlAoqGPQliRknul4aTUnW
44XRYunfV3gq6vb9amCNZDNW2rdrZbifzE4xior9Dl58jfcu9IwiLjiEBOJ7YKuiY1za9byzFfG3
xbq0aO9NB9Yvcw2BsGIJfK+BUFPF5YwnS98nI0bxkNNozEPs41jPpGvVzF6EmpPABTepIky/xrd5
FEQ7mnGPoj8bpncwF4xpN9ki8nlPy56CRsBWoR2VkVd3jiZG7ygXRURkl3kuP9T7YOLPEpUwfYiX
GHOnZa9+dZA+U+tw5BBhVXaQQHZR3ZQVtfrAqdbLzMteJw+XKfu6KjbbnYKcph8gqHQWEQkdUbYY
4IZ2LvaY0dzi/ZIXl3jo6/PEWsd0mldLjvDfqyrZIBJ4hzdj59eeC13wT0gl87IRX1aYaXMredTb
pRGKcTEux9bBi8nA3MfxZLA9EQ5VCwdj1ToasYEU9Pe5wfmKC28tH4rVZ/ckhbXOc5k9LZyvGnX2
7KXa/UzWk7yoHCS6U5v7xRStZZZ/HLPJ/W119r89Tv9hbn3rX+hOTfW5fLsj9f0nfvM3Ge8sQ9i4
RLbQ4Q0p97vsZOnv2HTCBA0WEJDZd+H89x0pg9/yyFMXG+V14x//S3XSjHfOFrnDapXjmgTWEob2
u/3q5kfX9WOH7c+XpN72meSA47CCvmKwjuWRlIXp5K260Piqx0RiYuNb5EumqNfzUa/Sv+mh34oz
v72MgJ9JgBpW2V/bWRYw+jherW0An0ONos84STUY0aQn7S51F/fup0/gt7f5s67FofSm6SQuzuUw
t+jYyRlkf/BXkk1cDJw4dDlI9hyIA4PdZZ0prupKsJdULRodoat3Y8KCZNXmPLd7Yt3OGdICZgWS
esFZhXXlDLfSqivvbJFx6+8ta1oa71B4qW+a4eDXBdPSadBibQqzLFeDvbWzCcwxzUqFHkezu8S1
CIukpIcPVKuNkzwMhBKSZruso2UwQBYjEOHAbe3MVRdyKhb1ahjtNOGRRu1CA6yI/fOncNIFp1pU
cvy5a6g8fKDiWdYVuchRl+lWwpaQrhNdz1Sx9J2OHsF1pRGafuZV/nGuy4TGISWONf5oL2pYH93O
KDms5t4Q+nGQGX+O7WnALwfd6hyRk3O6uoCV6kJg7g8mxUxej2xXoxgL9Th3IIA3jVuwdmPb1ACB
h1JVnMqV1elIlzz0TSKhSxcumJnhObfpx1mcDj3NEnEeWCmKXVQwTfHoe7xSk7cey3DpuRoniOJl
wRuPgyprZHVR2Ub5RAhp55wSHmTZLm9Xo6Efs10j+dQnetWfMFctJqeSrMzmG/vY8t6ohto8wfSh
serm1WTNrRMpXQ9dkB/WXeWZ9xabenOQ1EnNuNt1svxLk+SODB1dc8mkEazhcfBYnty3MSk5r6ow
PfG1blaroW4fVoO2AqRpdTEgWGjRKjY0FrWHNXkvBUJvsW+zZUj3rAgsWJBKc3VSLZxWYVTXmaVc
m5OviOOL2Zqn6kO7alpzdlzsMqwG6VOLntAlnYZZilHHeNcmUneuynasuw9LvvCChUbfcV0qXYmL
huxpGiubIyULy8KEQbKuiBg7YumEswaLqSZL0B/qWbPPej92Lpwh6Zz3MyAZzpm+qtvmQssb38Th
bNvDcMKboks8YSTnWDtixZxW7qwkw/PNSpnZUvGUXek2+0TO/frsM2vTtjR+i6awKnqi9gbpWcVV
V/Gx3YimM/1rmQwtrUzjFdWdlomMAF2kd+PekpQQKFFerZ3YdqmOC7n/ge1QYKfGUABkIvAuaQJH
xWV9nU1elV1N2ZI4XPTNidUxmE66qymx1IihWlJQytBVmV4ePG9tl1OHp8E5s1e4LtfLarEWMbqt
Y0SqH6EFIACta1pGa9ep3DhkBKK6pEy2jnz2u77HnTXpcSmi1Zf1dEeBa2FD0bWuyUlHGsviU8MS
z3ChTUXhPeQJAQk8fVYjZkFsFJAQ+MY7uYlrOx2tqls/qAlTFdPHfpyTZrqzKkuT7d3iDyLzr3lm
NTLGMW4m5Xgba349jxdd6y7Se1kHlijXU21Sg96PbWNpy13XzBYLepkQcwSYGfkjyCc3yXcdwKW0
jRpfdv3OzZ18k9DySZFQnDqpE05GqzakGY9S/z36fUbhvHDz+XmgVb7bh32hJ0gymmiT/Sq7WB7c
fnD1976ba/l51eC77UQ/eHEkkem048xWKJpErrEQozNMwyHHg8N40Aqts1EUMrcMRg/bxbkYWnlR
J3pTEDfJx0Fbid0Ei5LFxne0xFSapFOv7fd9DZEnEytvcmsbgrVJLJk/s7SySP8CS81EV+nXnlTx
VTJVcaolgSrd9O+SH96eY7+dKkjkBC5vvIlfka1uzl6WGxPjonWa75zWakZP6k69tOUlK7GTuf/r
c+ytdMrrIQIDiN3mUozJWeV4ezzHjZvMq2OmgVhnCGEZu6C43okarl2jj5DCiAOyFv1zEbfqx4SQ
LfY/rwzeDji+vzSH6DYcwjmEC/uXuUOjL5MTF3wog03yAw12uQcjru+xHqq/mQO8LUJ+vBQbfa5p
eejRvinevktONybPsKcDY5Dx+yU1i0tcM8nfvKE/XsvtjWypo5jKyUnY3vBPs65xWcreFexkW2rF
2dXNLW8mruyPljXUoddIjoUlT4+T+IdAqO0NQkKh9mOyx6VkMf7tSztmNg6MP/gYRwSBXVWNuE5L
chOe/vp2+eOF5HU8kmMdSizmnL+8Rd6+PpRbylBTtB3BCGU73eXMtH9Uc/9d6v8H1+ynK/6HdQZC
EbKXX0r97Sd+lPp4WuADMLFhnkUIM0jn30t9Zs/MurgFSKUwSNi1uMP/5Ql33vl8XCxiE3+6sX+Z
wvzLCePxe0BRuFmBaxMmbf+TWv/XbzQONv7n0HNs1nXvu2P8py9Ayx1qLCaKljNJ4xby+afesJud
U3h/99iiIeGO/s+ZD7cgc70t9oGan1QV8nff3vF9J41FJnT1eim9QBtxjiqdl87LatbCoY6pBe1S
9SErss61PmFMaQES3LlVXH9uB1FfN2Q+B92YVidSPorjhKeZ7TQmDGVqfvU1xzq27fzEQqo492Ov
3WSjOUTbtPamYI3yWSwJhhevuU4NSklKT3/X29PXRTJZUnUiXpmzG6EXJx9jfy3zwGkFF8aqNkUX
7y6SheYRLx1PzvS+r4abyeyGr7GIqeBIjXrx0AEPGdRdYgbou605P5fTIsK46Sa2qtzKZ01WWru4
JiwEz4pDjoPOpsaEjyVaGLrfyc5dQDuyI5DuMNW5feCwivt1TYqVCIM5yfap2TdRIexBN4OsEokm
hzsCxLXC2FHnaKV+B8SBatY7Mg5pEL14ulhld9ZxHa/DfprpE9TZnRmDfCRrYcuPVhyiyPnwJ94T
mu/fTIUxvpacqCOfEU7SEGVLfO7nzpi34ZZ10j2QEKHVDPgum37Qnv14cRCF4uYL6yTZB2NcfC9s
42yyosnoJ4YyarE/DWvnENTSVizh+6nJNTdU4ydnOxXuxwUhVkNty1dyH5Q+n0dNOgkbgE58BKza
P/SNwhatpJM5Z4tndREZjAeWrV9AXKJA8iil2OgjsqDPh7PWF+zxJ2yOd0HSMaA5N8zpUMWR4hil
leNo7/DiWqzV8MKcndLGXD1Uwm72PCbTszu2GhltS05UBg1d/Wg7zYKq1znDfa7bNG6Wj2BOeMDo
fPNmr1mQUaaSVxtUMYe4TnGVxwDP2MpZXScOLNRjWoBFT5OwKVzx1OdT2oS+wZJ/AJVS+zrFPbw5
yXb+F9RibT1QaflPg3ApXDBGpiyd5yk+oYntziloUumfV5Uxi6lcK8YHPWV2D6N4u3MbEk1e88oo
31s6HoiISMi5229jk80l3Bjbnx66L2vhcDBMLnO7HVOEzok40keJNm91036S/jIkt/2gFp4LPJSW
tv9aULmnEevD6tkqNRPSYKXNZwImi3UnnNQHT9pjYwpTrTS6Xa2NdXru7EU2/4e9M1myG8m266+U
afyQhs7RTIGL20Xc6ElGcAIjg0F0jtbR/42GGugHNK0f00Iyq0SysjJfziTTKyvLQTIj7iUadz/n
7L320UWd9snJreJ56dJO7qRlzP1+MThSMNzjMBx5BYOBwIsLfQo0Zn6cHmM3ubdE7r3yTGT2qQHa
wcWVI+M/3SUVhQVjXj53qZbaERQGU+4xKHdZVAweqwmPT/lSrLr2aOZu4SEn8GwamTaRVZlCIUf3
jQLw4AMNyYNpSab7cqTaD7LMKTPsJx1+1sW2+vc5wLB3it6+e+qBroiAFQwHjYIKxwRlEtmxcqaa
PXbW1VvlGExvliwboqryh+XYlyOVt1bbAteXPpr5nT7O0xcXX/oc4giH4pLWVYx/QtO0O3Ao2bOO
xTd5tnByfZkNMbwaspcPXQyaaldPOFRDVxuzNWh0Tp7gLcrE3rfCSrWZfh9YDrPkkL846o4z4OoE
qhnA0xsMOVZMzkn3sKUR5ajxfJaRwm+SrwUiCurnUrObMwf6Zt4Ncc6ws+ullUZ6OdfDrW4vK+9L
OWOjGRnKFoFHnZbuuzTr6sic2lQP03h0zbNfr1vpZRk8FGOaIbD3e1G3OyPPzecBLqEVTqY/HhKc
rTocGdIqg4x+TnK9EAxnMC6ZFidaKx1kw2rqrfZkWl3y2hfxRLvI8yjSHEDdV0WGUSiq8fA+e6B3
UEEX3biNhcggCTNTSzjxl6XyPij002WoO55zLQaSOIOUL9vx8srxPenaSCIT3Vj6i/RFmXys50T0
b15nVOXXdqxWZFZAccpdYbYtxDppGFP34OczyiJVC3KzQ1NUclmCdEQvEi2y0ScEf1OS3SwVo1+e
LTdmMFCVygT2xfi0GpuQ8tYtnKBVtWYdhm7Jp1uuM6kQgE3rjCrSQVwdWPz++JhmWjFcJeli81ei
xpSji6Mwia2vOYTo8thbJBSTO92PmrfFwYmFhLbWArMX5EtVZWGpDcbaohDVYlYk3W3Vu8nXsdOG
a6GX3nt3WXLF4pzk7UPTbup32ibmeqyYUNtMFrBLRYyVf5WrAvNBiAHU75xkVMJHIZmZ3Wm4FlsR
TCb9BiBG3vCM2h9XjV7RiTvE+HKMMIkzmzeq5UzMzC2nxY/dY2rtB6CJtX2sim5wMW7gLaKPjXkj
/2JNRut/WJTT61HV+ZQdu6bu2vx1HXuzf2L4PZoX0Iugg5gZGu1uLnELk70y1W563dDzEgdE6mX8
Ti/Mddyh6xvTg5mLuuTbq26NCq2cbqdpsZwo9WSWXlh/p+mtX/Uy341Fwkx5gt10Paesr1fTythj
hwTVMrlCzlw9FEg3+3PKgOm1MeyEIVSNESCC1VO5ux4783A3LJb5me5SMnyFkBCnn9BblcPFHmSb
XNcoXs1TQRMyp3DTfVBPE8uoTjhJBXXkwKMy52PUdHa3iDC1mcme9XX5MovSDuZ5M6zlWXmD4IDj
AqeU0tx1S0OlXvqrOA4kYQwoS5W0caZleWjCnQ/iOefEEYvkKOz5KTed6oV5DdUBpU8TZcwDogRI
6Q1nhvmrqHUZLT3LFi0vTW1un5U32SOgtJur264oSYYZWpNp+ChYc7XGjkZsQSfbceSBduUSVHEr
IIcszWkc6/U90AD6bQN41J23BUybqocIJRCcg1sR2qUiB+LQoUIJnMyfdqQQ3FAkBogg3CMekOna
MNS0H5X7pVmK8Zj2TOldnZUEYE+zb4cW02A/f1kHrT84Jso/cm/RDE/18KHN5+rOn4spzN3UOHaO
nT9jv4hf5qKkucbfFZbK6FU+N1kCrcKZa7LJmZhMQGnCLkowSuydXByhNJgRGifUuKocTB7oRrf0
AE+Gs4ttX+51d9Ve6aZ95jFRdzPprqHVu+AUOnu40OCdgIJpJoJqT3ZRahEru9QSGfHiNOeW4eXB
EJtWx7avvXSGeKEVJT4US7uNKf7Dpm2Lc07r5xFGQA2MyR00BvZ6lx88lX4dKqKgOc3V7JOVne8S
PxM3/czg2bTl+6KTcTDNGpopkGMPDa3qHR0O99R2tNJQwJSPTTwvl9jw2kuPR/6E6IPDT4lpKV8S
3F66D7PK4fjU13FzXhRPDCROsFiO1LNrozcf557hJYCqZofRRQCRbKqoVR15nHOVPPPydmiZBwhZ
ZqVv4y7zMneiYQS+xPfxotwABR2jdMO6w+D8jpBm6DZYbY6yj7/aiyiPk5+NASfjHb856wKvq4eD
m+nLexmTcbtPffuj4IgLvMCZT1Vl0dW3ddmjgVl5qZl8es6nwY/dOwtk7cn1lbjAvCoPjTG9d+eu
fFlGwf5RDNZZzi7shLKtvyD2H0M6W7CjVilPVSof/ZaRZjrxxXc9nr9gLacqyi36ZBiqbGQbWB3e
+YyE6Wc3wA2wqzh5ZNFO/opeA/iTjTLGRI3u78CiMEVWhb8t8la28xutH3bIjIuC1y7v31bQG7sK
n3nUgktgCzGe80K41DhS7LSiECcBg4QevTXpaFGW4WtObMZvXZP/qvWhF1Ig//ux3nX29pr2b5Xq
37If4QXbz32r+P1fUIRTTbvkzLgom7c53TdNuf8LsxVvE7aaLvFBdLf+WfHbLphDzN+Yx0HH0jBg
5vZbwc8fwV7FbbLFDDo6UTJ/qd7/seB3dYOIP1oOsHj5HJoHP/XVkA0zkcQKHTQmyqXBWdTV2tu3
dZGz9MT9sE+EtG5S0Q1Bb7czIrPV3VkV4jydSufJLSyWIhaXy1or+1CsY0j34DN5t89emTCxZlcK
S0fcouKbdrQgg7wvrkc6bFpWdB8Kh8Kp4wB4Khq3CTxQID1naUhIDe1VM2gz0HxBUtZfUyGhg9Wj
YkcnDTPThvUdIRWcGKC5MLdGjuYQxxegM6r26Pns26XlEE/cpNrlIE6YmIzb6CkPCmPCbm7l2QFB
Trr3jSo9xG3uPtgtk6ZfH4e/9GY81SX//5nT8QMp9D/nGTu81RtxU/38q7Zv80/q6P8dyFB6On/0
3jx+gnL9N67K3//H35a/3XV//5/Va9a8/WDL2H7DtzfI/YWZM60y+sv0y5hO/RP/4fAnTL7pszN8
3KIjeU3+MR7HkwHglnk6OHB8Ytsf/aNlpv+iQ2PY2vM89RsCAd3EX3mJfgo9oJtHwxhrhkdfdXO3
/ewek7Y5L1WLaRaAEMPY5qRXq5rDybaOusy6SxEDJkMQmdOacOUQn9zSExT/a2qdx1Qb5a4sXGB7
c9LeCUpcxBzQ3z8uLOrs1F79hLC+N791aP9t836jpnzXf+NbkzJLRBt2EoN/0o7jz7/r9RU2yJ7O
fRkFtukgHg3jLs2SJQ/7QuWAw9DupN5Y3TOGNcjC6OLkVnpO+9Vjmn6xpGWfLWXO7zWOGLdydtw+
TKB9XXGWoiqkHJ1exrKpqNT4IlHJETXC5eZcI88xtMDLpPYKf3F607OxeZiqed6LwRo/5zZwPy2J
XQrFkcKs66r8eqnxZo8br2hLDK9Cdy0UjrxkVV9FEdNbympxbUlNhEND5RB+92z+jlCABfq764RN
hKWY545WuUPwtONtS+h316nHFiTd7Tq5sF91/yYd2gwYG6NOkzNsYBjdb7fmLy0b/7k14f85f9a2
yf37DfXp7/+relt/XAf4gW/rAB3y7Z21GI1vIyc2z3/spJs3i2hmvLuc+13LZen4bRmw+CPm54aO
YUV82y3/sQxgPcWSo7ONwO355uj6CyKZH1EqaKbAyfNK6Tp0YkQ5Py8BFP/rDJAOZ7+hlx9lPqXn
1c7gFcTD+DhpUiJzXec7t9KnK0Pr1OG7y/Q7z+hP2zgfj25IR7yKrEhsWYg/PqM2KKs2k0x3h9Yx
bupqHT6j2Jsfezft/mTe+C8fxSmBtZjzzDZyZJLx40eVWmzPalOQW1Uun2jROmHNmrZDJ/JnGcT/
clFtJhG6sLYZJ7Mv8dObZ3XV3HUzrBZdKEoLQ8s02lNjKYD10Zhd+cgnhxG/sV9gnb4pgDPW6Y8v
7K/J6/9nSrGJ4TD38cwZNrRqFvmf/roqGziEU9TCyxzzmipjShXhOXKgWF2RlAdG23R7Suz1rNxF
vojENvVgtIrmvSVR8u+11l2/OFMLPaOaIIf92TL+w+q0fT8sc8xDOUIKF/vcdg2/W52yxYNf6VD2
V+6qLo2Wj2cSr8s/of+b/3rXIeDrPLxMDVkGf37A2oHE8JYGTlBoVRbTdJsXQdOYU18oOlN/cZlG
3JYDffYQLdS0HvSxoWyhw2x/mcq4S++zzkzvSd3FR9QyAIHMnmS0fQf6HI+5qt0pHPjVbJO1dPfr
mqgbSqbeQrjea90BZgJm6SW16J61eWO//vFt/nFo75ocpWnFCXbBTXlj/zxeZlcvF16yMjAHaiun
0D24iMKlCVxOOHbS6e6PP+8nW9uvH+gLMss5s/ASbcbQH25bQk9o8uq1DIxUPyDrxFRt0WnA6W3G
xUcPh3DtiUPO6dev7ZdJd8466onKw2/hVOgXuIgKAekff6sfd7rfvtSW+U2Gum78S0S2KzRdIJco
gXKL7LFhJYNOubytRP8gPRrBRLdK/snuynL+3e7KZzqusw2juQQs3/7Py8k6gkFJbPpTfuHBPKa2
3VdSjX+STf17n4IUgw8CIEeD8ae3eMjwLeUmerIW7HdoTT1jOEc5f3L9fu9T2AWoooDWW1jyfryp
y2w7MZ1wPmWUyYl+DSJz35V/kir9O5/CHscBkaqSJvi2233/xrf+NmLpal7FrP0E5Wj6aLSd/eWP
HwVu+c83xt3Mvh4Fos5aD2jhx4+ZDUdh3BKvnT+w2OvpxITVwTbXvDmGROzV6MkHBUBEP9KT0tAc
FiuS4sQYE23XTo2cbhA01OYNvBKavINeuPWNBQNdHZVD0yiENlu3px77hBfmc9fjZJlV5jGJcaVg
8DK3EgY7xqzrxEz4WXvAdHJOYwG3nbGZsYajivPhiHicKDMwKz2H67RioNMmeFNXuu7lLh7S/JgU
ne8f2iqDjzlyQ9pgKcWIvSzJ58+9MIp81/UTHM+17PKEF6uZkttmTKzjvHSz/KCBmILmVbuaupYA
iNaHwWpX/V1cp4l5GIeuX6PJN7pX8rC1ZN915eqFOkjA8uhm0kK5hOtu3EEyBfTTuliHdn1tNtqu
G9VS7ttGeMlhsdfug95oY7kbcBz1+zJuxG3Vgg2PEHR5wzleGxJPC+Tgxq6XKl4udqPadDeZTHF3
IrOBAtmc1Z88Zx2gpYnUN/baQochYMQVT2Gbm157MPuBTjRQLXvAM9JqbN+GEgbSdZjYoRoNihZD
6d0eFnZtnTzD5voQuLqevMLV+BmElB/rpayLqAEmROBYIbR2z/AOC0zSbFdQyFL20QJ59b6nJV0G
SAHFzWJmWF8SLikz/qb3QOnXi1Zgb1vHlxlS+ls3WSMCtCQv8Cfw7d91Y8dDgNjrwejRMd7yyzoQ
orHhlFHHmGs+QO1oligr4vVDYWaLfgHxnPaRMVe6v/eXudovdlnFJ1OxCJ+hdPQTrUGrkHfaiAJh
byCAzHYi3wyEvTFoz0aHdjbSmpbRaCNp+3nWWH6OsxQCBWfSLLssLVo87AfOnN8Y9dq+6AB3vF2J
ISY7YgnIzZ3Sy/bLaLVk7flmRh6cUchll6Czq0OyVtQJ51GVc+FFRTJTuy5GFNsaZdbouaUbjmj4
W84QZddzbBSWFeL8tz4j6vK0iPY2tqy51FLgbC5Y7qvGKDC9wo/Oz5MGAKpd2LXCek2MLcrAVthW
3LbHMEiSBOtepdikM2Rjnxa39e0j4aw2gqNFMz97cwEaROl1DSAXFYa9QzTb35SY5GiyWDgOzzkZ
0OOdYJDCmwIn2QwZs8YMzNrOm0FlSQMu4Oi78X5cUofBQYW1KRSi2NrmWMX7G2KY7flQLcPq3g2j
Ml8cDeLKHerrJH5n9ChTz9rSxKcENnlBRcfMPizVCElcFTNMPzhBToNNVJtfclh9m2FmxmAKGQvQ
q/JV9XHxs+neSlGBJAHgD6+PvKkVPZ3UWJB0pXoHti6ofQdY3wIrLi0auyPIa4XWa6aFwHCcGOi/
On10raNXDXDI/MVrTlmiiuoaE9nMEYg10w8ZPio49BuSBX627w6RVXUeKkyFRtJkdFWF6zBWN1LJ
tMbQWjN4mKfSXu9Mb/AYmZqt/UXPqbEP9rxAAXbyOf1gyLrGRBUXzZeMIQF8KSurI6vR2YeH2d/s
z77Swir3mivHaJ0nvlJ8iRnrw+qqK8KziKRV1m6WbXvMZIfLUs87uKCjqJzHzOrsk+Z1zFIcXdoX
em8VSLjYxfXjVE2R7DKZjyum5cY/m6mEWO1wJnSZBFiddTL1Jn7EFcffeERy8sVPBuNGA+ZGSjG6
hylEpg2yin7NgDVZ+istf9FM7d0YY0s5odWFZVYJGo+h4yxMHkpHtZ864S1XemmU2D3RQxjhOKYS
s2Hp11HDanVA2WjY5EOkVrvPfE8NIVLaEuYwZJbeXY3bFWtsAvhFqAk7LvtakNB+3KGkNc68m6V1
TTKFdlW1k7lyIfzmXpbtJr2uOsbxSTnBrlldU06BmRtJtsu9vKcBwVTmK++Cel5AEX2qm1rrAsZ+
oMDcEnVsOM59j00ybWo8SRAmRiYpyVKEKZPEivcv8XVsayUYnLmBTunbhQFxh9Gw2gMs7vNAqBRx
oZaU2t0yajVm8UljdoNwFKBbNal4j5mIKbi2puCNVVZ2ejTlDZknvWUlzzmbU3UmED4lMkqrmbl2
taPdJjGOTDKdiEnBL408NDeylAdHDtlT0c/eO39u4q/l4OeKiXtr6tdUU7MXWMWSVYc1RQSgvDG1
TwItwPuFExxWpkSJYZfOaCAZxcWWG7Tg5D2oml13GYZYXdOWZXvNsGPeOeiLOTHGownULe09hlGl
94IuubkXmqze1YWyDcCAqcm8XDebFj9rpZOhGTvLEtEat7x7l8bufDSG2S4Oy7R0sMG4IDdW5dbT
OVUtY7nUI2uA9aWdXsuRWWRAv7sloosBU8k9aHFHN9iSEbRXYxA7PVkN5ViOHp/ps4yY5L9pR0iG
jM2DgcfXCmLNRYDdm9tr5WfbXR1xAdyAjiMXhbyJGUvnkHX2TKcaru8ekaib3Fm4TOdHbQs17kLE
pb17rvl3uAgXI1m8IK/chbfMlE6CG3J258E7MeuHj7qrTYtUh5tFWV+HlFHwbm7pYpeRKjIHM/ev
B7v/6i39N/qO351x/0WY+Thk66cfWkvbf/9ba0n/xfZ/lVBD7KfZZ1MffhvSiF9Y2Gh4+CB3SXtE
pvjP3hKTGHoSdPyIosOmSgDfP1vM9kaspl1IqhSBm1Bz/hKo1/O3I/13TQimNPR3KPP5Zhz6Gfv8
eBa3MpW0vwIOTXtNnwsbA4du5hvKFOldHeitrkL/V5/Rpt0cUxdtzaS5d2Ur41O6tnrUpBwayHVR
N77qm8fUmrGWD/WpjwfjFjmPf4VHJLn2l2q8JF5fy52p8vqCG5gondWxL6NPEDgC9FOT+LhEqlGN
5zlbPU6FiYocjcyqwBwBBwhLGw4DcqBz3vX9fkOzv+DvJdd+pAg71RyvrsCtiSsjnx8rv84uMz99
sNyO1A3oHUQpqaR77mMxR1uq195sWKmFqADfE8DqypGXVyvT5OAuUx6xzREOwXsG0XfxjQD1kTi0
psWLV2Zyvs/R+QWAw/0wweS5DbHsg2XnzRn92XSQSWXtS9MdXyc5D/vOst+wdJiRXmd6WDNh4HTj
52dHMu+ni9dHmtWNFwOa4tmQbdEEFQL50zSabhlNtMtJNLGSPpylSp/1atE+m4T/7IyGlJqxlGxZ
RracZ1XafeAas/aydob5uRxyXM49I6mgdlr/hXNbce6ypXlUAz79xcboPapCfp2phI5FhRk5tnos
/2jJxrqqTmkdk4zFTPvQd3p19MqmeTd1hN0NmMsvZIC4VyoV7AybuflYp4ruuZlJcVW7tcEJq1tP
soC0aJEU46MxrZHA6fluqXPO+5lVVpRThIlRPG+aNmR/u0GIrzXn2auxG+AkgBW4X0db3JvVFija
lN6pHiwffgmtG99X6mpcMxEMVuEQ+DlKuvlzdXSn0gtIr+nemVLbuKpGsaeXa1KqwSadEw8UiReL
HcIl4wmLojR3disDYlSQ4YqVymN2D4gH8SRh0L3Bo3dAOeJ+nohSCkByCi6d1Hfu7H7wKbr2cCLr
sHBjBE9567JlTvalUrEIOcmlgXSzEtInZuUCwxhHGQgRadn2x8YXbHeTfyjHUX9PZ9pjHhP3e0o+
NBy+HqeRpE6NesRHUVrn9jP90PTY9QB68QsRFBX7FR4oXS1DWNYeNYCtcuOZ8+l6IPJxfE1Gewnj
xDJRS04m5UMzGydPib5FrZGlB5yBMf8gVWmC7RCZK4GUQeYKUt/hMASWWVjRUA+be4h7CTaWeVoE
otMBWCPnj2a36iFNrPkzdiDxNK7Tx0IzulAajHaNbryS+GFCWp+AazVh3PrEU0RKLtphcuDu1g1h
TBXqLax+jnFp21mEVVU2RzR3aYoGVwnC50SaotFY5PC+nfy1QI6me1EshmcNK9U7c+yaHabuaa/q
cq/Pc32sNNInTa3TQ8conmtPcaqx3fgDr+pwnQP/uQfP8Z5ELfc4ANyJHHN7GinRrVsgqw8yo2e2
EOm0Z5Jc3MUcP3Z20XsISghuuEGYYQ8Rvk5whVXdFu8dc56PljcNt701um/tnBpXizcwnabRYYU5
pA4qsXhKwanp/XVp67MWTYlmXswBwSbhTJNCTkaIzQ2nivwqTUuSJPSiO9R2jC5oWD9rZF1dOAeu
X1q3xhwPPGg5NI2CKWw7YHsQWSP+lf6bsUXc4KptD1qx9OdKlvBWip7TrbHsAWu8KzRbNMD5884N
BKrr6ezhx/ZvM84nqJCpKz+0vOo3NbSzHABAtd7XWnUhKM7eWV5intjKoAqY4JQlBWfNE4pz/mmu
HZvhpJ5UhzQuFHga8JHsN0CdSu1MPNW0owYh209sGvp2JFsDq5eMvEx7L4feuSLkOH8yB2df+hOx
QFOHQbarzV1v8ugWW/occBB6C3Gidtgzk5Nlp8M1njgHYqNtU6339g6L+avVEgpKbmcJ6R0YLlDO
LVqVJyidBbY8hM5bgBGYpi5fLxlW92jMykNdqmzv2xWUlO5FqhKVzvjsSnlj6+mjo2U+tt0kH/ZO
5RDxQ5OTVINkbo590XwaY2u5aAs8R4GKKSgsqzvqmVTRYPVWEyZzYhwbMmSu8lXdLP5gPWuxkUSJ
tMtz6nHks+a4eSoyd/mY4QmNcmRcYVsMMmwpYuFLrPWLKdtnf1xuism/hYtNFTZ2X/qONkNvDjSf
nCZitZj2QInmm1WziZvhtp6kUFe9i4hrQUFqSSPZk/vwuZq0+EOP43hnFRw8k2pd2bapJ9WU5ZuF
eGAxo7g5xTl7o0bexUOCBpQhrQU/fSy8eylpp6mhuB7wFnO8ZgOuAx7CEkqlrz82o1t8KtcaY7P0
NmNwlsUnbHjtQZH5w2o3yA+wEGYYXMZ68JyF3CCVxWFMKNIzlkLAyLkxmEHj1s7JMBvrc2w0zd5w
qoyUY3TqV2JR4gsVr3nry1K/75oUbbvGV721SQiSoaPoyOTLeXITIhWxOuZXGTFLd3McvxqUY2eY
FivK0Pk+QVrzqFmmeyB1CyOp6sHAEfZ4wuaLgote1wtKYZwEbWNpL4WWNMTZxHMV6ZU4uS27C+uy
xz+EOPBgAlSuxXwlzNm5xRhAzZpIo7nHSOd+qkx5N1JEjHuOVauBEVxVF25xTIOII/zdtC7De6vQ
P6iaN2rGpx5mo6y9YN36WvDU91grkbqVg/XOjLX6mLSjwCdOx9jdohPbXdtxiAgaX5M7VC3Oc5NR
QyWN1V3FehtfkCg2N2mXjw/wZ+aToYp2l2rtCtnaWwg0IoUZj/SsvfIdpR0YoPvZV+gc3SRtbKAK
9uDZJAhplN0jwOnMyErK+Br8j3VIJeR5RLmymJmklWk4tPG694f0AA68OtYjPFQvNwKoWVgxMNQQ
6zmmuoFsGN14MdhF5JLkBsW9K4DZQOX62KNVYnrhEVNQ5TRs6Ci7Xyqzm2mc+MsNesD0sCbeegaA
3T3lozewhWAyCkaDhtFk6DQGWq3pj5JBwW7mZRfHNHesNsxkbHxEdIEePvEMhHNa6R3qLAEjE3va
YwGuP9hMLRq4Fad5v5Ii9YKh3NOvpTfFb5L+m/FISB3K/7Rx1z0hiFYcrpn7sYO8KgMDC4G5r5JM
C5XbVgfh5N47u1ZfO0v7WveO9Tj5sbfDmaOClG2feMW+KT/5VtPrO13m7aEQPVZl26UsJ97r/eqs
Gn6dXtfODO4OmD4kJ5K0fiRUDEssJcO+HYv1QeQ8KpBjV774GMKr6fb60uX0vjk8ksdqljtbYIbo
ueG3QnM+2Jwl97PQ432ZuGm0znP+5pUosVB1WadhYSd1naI46kPaRNyJ9jiDln1X0WOPxvJjawPe
d+OqQBbLvSGU/rryOYmVGAew5B+M8sWtUFfQ3bwGfPKYAL4Jml4bPwEjviGPo7uDZ5ScOKfcdza5
oE5zA2vuzaz9yFuqBygkb5VcH7LZfoUHd9Bq3T1O9Wpe0+t7mrzpJKV7F8vGiObFgHpSYkug0RSo
VmPlTJ1Tt9HF5zmZIxZCYnUFZ/pJ30lIJeYi189zHqcsm4zjdq7f5/k+Th31sGBC8kl0q6fmlA91
qd3Xbi/ce63IXl1OsPemZvVP0C0s3Nf044PKXJJ7LVEtF0LSIqXbs1tnq3yMS0gGK0i53dD23rmA
JBNN67Te+mJZgOv4HR3WNcML760OQGe3S5KdgN93P+kDySW+1LUdeXb5QzLwn2AS8nG3XXRoDkeF
IPvoNSvVQkpqHo59Oz1phNjduWvteGE99OuNjTXpTbe7hJKrhvciOmxpcYK41M3EnW12XeQ2JI5U
kMt0FmOy1gZOOXM2HySeVa6n1FSENAUuxzh0aWTZklW4bNJjMcVVRPjdSOwIN5hQYngObHDtVd7T
mjW8ZL6UvR0uU/bs1DYXQlWzRrYCrTmzdA4dFE2gMyXmOlwJxl2zsLkySniQa1/tquG5gl7DZjI8
4ifRI3fAle9YcYcMrw6SRLjnquxp11gWcYidHO/T1ryGYXXntAM4RCdpP+haZz20JMwHg5mDa1/M
9AKtMY3sqUXug7rv0OUuYRimFh8Qxa/RwhH8lsA385ISk7RvS8c+CDkw2snd9j4vebxXdPunQdHU
nJf5Mors3hWjcU1In3aamlVesPARbaGDiYyclLyFfc+c4mFFKj6QXnacEEfumDqYdbCgWebEzYD6
WvDaTQDvlSDwds7euSZhyHWS+A8GQYUfhhmkQkRcTWJH06Srp87zM8oH2InbLyjd64RBzXVSZMl9
Fpu0/2darkx4/HWXGqwIGp3LMElBNqZ29ZyAVb8xNGweMJi08VpUQAeZsmjPBLXkuIQxd6lY6mdQ
dOt5hRgRmtI6Fl5T3eHOcCkj8+QOzIkfscKVD0Lg+ks7QgFbhzi3snLmz91orFDHNR67RW/aL01T
1h9Ej/US7BvrUJDQYqADWeNEELH1fkbmdahzp3gcgcLtoFOIfb928kQ0RXHJcvuJh4HDz9AvpH9o
qmVW09jAJ2eNed8QZxHi/Jr9Oef+pq0CEsHCsv1dUIUSXXtbLr1HrErDmdDMlPdc8mBcqcmjG8sB
4zJYLqzzblmePGxFoTvM2ud4XZZQVSr7avSO9+xg1MNDoean/6gFHIXeB1+TCSPd3i5F6HJsHYUP
gy9z9U8Gaa1X/0H+JoMoxIIMxfzxqDNmhUzozzdN7tzkGVFwBFgmnBaye8pOJj+zsXwTBfyl1tz/
l2pRl6bavxeFPQ5f/v7fq799eZN/exy6Hzp42w9+6+BZNOpsPMvIYHjePOEzrv7WwTOtX2Bz8z/E
1hi6xNb1+4dI1PwFVQX9OeSgOO5/5X3/JhLlh+ApADvehBA6LBrjryhEfxJWWAALEHHbyJk2mfe3
+IHvRDocydLZ7RAH5Yb+JIrEiqpZynNdLT1zktghv2hs7fC7q/Q7mjAYUT+2DflYjNVbgIKte3Aa
nJ/0U8JHHbBgaas7sgSigXD3+UAeVfwMTrLx0UWP0xQsRO3c+yMym7BMB/fJbPL+MyAYcg8KiB8n
NEGZPOK/hHfSDL0w389YlBisOWr+AlolO2NnVfreym1+RU6GEWE5Qz8ne7KYTFoy5IJeknoYn+Me
UzweWkaaF5BqOKyUVyy3ScJlgI/jCHXQ3IGImFgW3mvF3S4ulqm7XpgxmKxDWHOGPoS11jSCQPKR
McLXPtNV/OKC42eAm2c0HQiB52rDYmuLFZkEnsuMSO0NN6TkycPy4jyTvEp70Eh8ztsMeFC7cGrz
zMF/9WsMcTtOLk11T5Kx/nkCGfdSp1lTHeb/zd2ZNMetnFn7F8GBKTEsG0BNnFkSxWGDICUK84xM
JPDrv6d03RG619123OXXC29si8UqonI47znPyftRnIOic25h0S7ZN/4nzVaog3Az9uNQOBxnpaWp
EKP8+wupWtyxQc29jiamjdNOrmhFC3N35DzJpdE3qZtoMkpbmnzUZ4bN1Ad15hTsgCSbU5Ln0jwO
PFQTZ54tzaJs0aI4sNz1kGc47bDWarLm0tYO3e0tUlNiTp133y3j0uytbeyto86MnCllZ0gnggcX
hrvGb1MSmwLKDKrQBFf3kQsI5RC533zY4wL3NFxEsCRkraZoaTbvra86wlBlyQ4UZQQmobAImc9x
HspGJtZ2meVXBjsfVUMbVbqVYw3UI/RN9ZK7nnqd/bmBnblaIFvMMK04NcyWy2XY4KQCcMi5nITh
dPdItqQ8ryFUmHsPE8lTMSrvNc2DlcoIj8+NUowOT5ghZ4TALq1zBnTh1HDe5WecwszNrjfMkJHN
TfNTLkvz2VC97dN6zmEqzlGpPieoJZe5dm7Hfta2yYABicFf19vHnonNELP9kSZIbTdDrx1/pRjS
ZrkBAYzbd4XKV3Ff9rQVOUVa/CCjqe144LzzIjdIrJEzLf2Pi4Q9Ml0teg4/6/Dk9mRF95CyyHx7
GNGYxzJvRDlul/bQMH9AM16d9OCnA8/LFjBlj/IVi82urqhvSlyZCSKm/fSDqV5xXrjpo2LqZrwr
AtF9c01F6wd77XJjjCXfpqCqxnNHxpAEeLXMV34xZM1BzX21B0nMgLS7aKfWOF/E6kZvN2FTbcSO
NnCgEa23i44Df+L2F268HkXtDrp8SjunFzUYGvAeEeEGPlUtSB/NovAYMFKo5H4zBcnWvpPjVzhd
/WNJ4bGKCmPc6Itt8HmISbx1Wbg9O2Hak821S/mAIlN8KSvZ3m2NsaF4A0L7ibfwgi/U2neurKym
uZ0h/vDippD9Afd4/h3zyvXrCm5sYDGYw7Nbe+u3Sm71u6vCvNql6WyBCuoM9OJA0dNCn1a9PnSU
BgGdDI1pZlqsKyOqN6uk20BPLmAsu80swi0cCAnjq5ymuJKC7X0lgwHMI8Eq6sxqfAS42gfTLvqf
Ll+WL5XI/PGzoKOaUbK/zbeht9KV5AQdyAlHNG0X92VLFf1SZRRVjZLHPba3YDSxAEw4Wkmst8We
YwwZ2qgXo5B7rD6BeZuNvRA/Gryf4oox0DBhVwHHNCb1thHK20FeWmAY2CO57TEmQwD/ah9sG7Sf
QFC4rPcK9sU3/siwD7ZRBW5Ml3aOA2KqfUqdqeZS9O5ig/KPfrcSdtobPfi2am8sU+B9eJLB84FB
ZOFX+7QvquVSRxe0LEV2JgyKlyFCT+VtNzKhTyaYfVtswy6dKDizc+C/0hklRB0Iwq3Nj+YaYN9V
bgC6WMMPWsND3zQB3hd7M+CqJg7K5d6zOxOEdOhXK4Vps+7GOMxRL68uWxR6f0UqxD8OXPrIhQdN
yBqXD2Vpjjf+XGzL7TqFTo1vuJwm72vWWG5AuXUxWuZlVW39Q08+2m/jtbYb9TVVVW6/jmbf6N04
QiRIrHkY02erWKafqxjSb4uNOh5Jg+bvzta9fWpNiKzcuUxmzyS1EZXS3GWvE7n5wmqX/tymJb+Z
S7P5WZJQOJUzPK4kMwy3pUkuGMhhd/htsQSk8pZyayKZ+UjwcJcRHDx7xZBfmr3gVpj5/C6bmfs4
U+nhw6WvsyG/q3nD4JSpWsMVRhlsVuIIAOrFPh4ZSgBMGMbefGLxwC+1Ate4Y8XCa8XDi9q7Gvl0
Gn2LnBWbENKtUihHURA4znVr5ZdhiKajgxFD678POkUQEn5PGqPRjrXtQVZv30G0Au+aXCn5ekPh
++EEOaQxOh6Bl7PR4euqK/+caYYhOw+mTB3bTs8vv3FX/s6gjbadsK+zL+FY2B+akzxHEW/hjcq1
R4GPB0ONbLpeQEirp+BOQN5GLY8aSNePYgmQW6phnnfmUBPf7Avo3DsOC+t40J3TwEzk4pEndYlu
v6vbSb0ujs+S1ZUruIAa7wEL3TA0tFBbuU+WTFRqHzYTGu0FnzInYUFqEosa+vI+C7oSXMwiROyE
mf0DvgeKSrnJ/D3z+P5EjUsHByOrCkygCU2kTMKwZNzYE56u925X+ncU8OFTNG24ZDGaliatbTiV
iliCEQXAr5vXYa5pMZRjwRmEBVmR7QyL3rsFCYOpgIMZbjvbYPniiLN5nNeMy2uPntl7p1K5xnO1
YI2IxYbVLtlG+qXgIrhwN1zddMMx4CKHiSOsWNG9ca1nwv42deR0wukLfBrYAi4bFqb92nH+gRTt
AzPHLVafpqXjihaQCZaHdRNyi2cH/IzftL53xdRwIDkuSA0rOw1hN6TSY10KWHHHxaMMPC9Teh35
P4fQEIHqREB2aR70IBfzEeNdEseM6TfWs02Xz8uC0hFjnGPsohtr+iFnw8dnYW2XkoUl56rXtPXc
RUOj3YfSUsGjUto4ooxY+KW1YP3IuJqSSDbE3eTk7RtS53LrznCM4hKj6h2Ppn6DnJrbe5CKtP3R
hmVcBUr595CcTaAMdNx89jORjWUTxozJozKeeefQQAIAOV9x6FwAC6sv6N+ZcmQ7bw3cdwaqLVtU
6HzSE4IKnGLIZECjZ2xNOm+ye92WxltQBuN3BL+sBPchSZUPQCdeNKeFh5QJ1C05huqZv5Y89cgW
ClvRAKKFMjTy0MW2lYzNCvvrCDiQ2h/CyMylaj0uh27yN7KME9kERmahjhUiwesi65nyDNlY+qCW
AB7nahjYu7IUk1lUm6ribj60WKVMY/a/1GU3Z4cu99IWgV4DA5orTLABRxU4JxVLzGXIAu3jctRn
BQOSxApgwqKJWBth82X0jQGLxS5IQoCpc4VIq72bRWYon3UOKyi1XNUQfwvtaY8BoHpA1DB+Cjsz
kDA4MEbLZPkvLQ88umPpPobzHJyU34BYCUp4mdinMu/iozOm6TSEPi2uxNMcSjLGzTNjEmv5nahm
RMkmc94AVkMOn3LDM/aE31kUBEfwioza6rZ7ikUG68Sdrboptb5sPTAI2n3TXZpjQwwOKnYZCFO+
qloTJIphYd/ln3IKHQi7Q6lpvPFsFQw44iLN2hDEO27HaB5kX8T4IIf5IAE0P1C30RQ7TjI8g0XY
jfcTxRZT3HuFsy+3lqXJb0V774OQfmn6Wbko1ZuDG4Jo4amjmNHdl9nkdWhdlvHZ+mnWxEGRyeam
ZJaXJxOvt0UVsHRG6RJs45fATJ12F3BMBMJeNtu9Z3rIg2lRcMjbxgEyINChSdwU3khPQFoOwWlB
RH+oM+iOcY0YneKZ9Cpab+0KdohDRdkPhpfFS8OX4Ek7Qwgicp00HiufQrqY1rXmg15H/VqoiY8b
Vcr5CDZ7xXDn2vOU8P0239o85Nza2zT0sAK4T6NtpYyVjLR7oEVSYejsOn6fqixK6Kgmv4QNu/5s
dRUFffSwBl/rAWYyPb+1f3AnAoychRaDx6I3FUcQSw5DMtnb6B190Y5eDDenDWMM4dx75sHYbjLO
yM2OiuWlweoLeCRiGo0fsbClc7yIxgQejQHBdHFyyXCQQ8dTtwweLDJ9WaaK9hc0xjXM7IrFns83
DFdUezbjsAGPkxkvEu3+kZLsut7xjaoUwjYtD3G69CA/OVPBjuCIWK77EmtoAUYYdmZEbCzFGSLs
7uD8qgjB06p9PI4FhLTNVBs6Ly3FLxNXkfaPINHfUp/+b4YOfZtMKT4tGtpC7xIGDAhJ/e960399
rJ/F7zLT//jv/5CdLp1e/5SZcIOB7fVDvIpcz8WF+/nfMpP5D4vCduxgRJERlC45tn/KTCGFcwQH
MXhRjnmBA/wto5iF/PW7T8whukRyxxZoYAH5Z/8vPjE4RenCKO1tbXXvUd9de9BtpzEzuT3pyufk
7HbIzacc1HY0Out4Rb+Ly+NXNf0YnMEiZYj+TCfrfnzrJnQjuCAE9f2Erxp9AMlg5q7//den+7ce
vP/fcqz8Bf/NA7R9jh/vxYpq+ftjxL/546ER5j/IqRKf5LyEQPeL6v7HQ+S6/wCnio3OdZDsiEQR
yvnnQ+Ra/whCsoiUkxK+JLTB8/XfWmXwDwKKwCO5AzqIfoH7d7TKS67nN68hJHSeRsu55LBDEBO/
sI2/aZVbbuYl3WIMcqiVPxpDarwawIj/Q4jJ+qskysu45KoDj+cfGPZfU0wQdSxAeORO6IbxT6uP
HOS1F/CkvS7Pq0Nq0F76oxptujyndn3wKEY4UrhVvXu6nkGzqKxM5rbwjoqOCi4bM/beMR3+Q/Dx
z0RYGBz2JfTI7+EIvt62uLyN3z6NwiV6CiLb3gnHnbhZ5O0UNVuYXaNwfjIUSm8LTo3JjCT9H4Kd
1l/V218vjeE0JFDGwvHX4kWG6QvpTqZJW17V56We5ueZOtZd4chxT6/ggGg1p+9NmmHgyM35meTL
9OzKcrrlSILTW61/L9/268PAAsujxi8FzYTF7/cPA0oTq5tsKWMZbSm4vxDWq/2m+WNB+N/JBP/6
BAostcAbeP4uz/yfX2aYrLkhpKHJADUjV+cF74pY/lOO+X94zlknHQfEIwMA2/mLON55fTu4AUiT
ot44HOS0GHJg+vjti/8/afD/+lY8LMIm7BdBrvICbv39E0uHaoEwWay7Grv8reuZa7Iqbvg2Y8/E
2dI5rhkM7v79i14+nz99g1lBAlDCNuc5oLB/Te7ZzkT5lErt3VIvF+22eNiCSwAgbLM3G7Bg5K9V
sycQ0ceh6sS3f//q//K5Xl6dFYQ0PlXKyNN/fsvbxgEFZ76981T9IMLOfyAUKc///kWcX+UMf3qT
pHR9fjxubUYbRLT//DIZWCa+jRNcw85Yk0Vwv6NroLyqLvUyTO6y8jUN12rn2u14S7AsOwBzcllj
NlCTcvoMbSCWvblSvjtgiOMGqEhSZtISR9S95Tqne/1KBgWFVUVFliflHUHt01jHKNR5bMHnwUfb
JPL0oOhCNxg3HoIG02ZUMGrfKeG1OXAaVxGTyUz5BNKvgJ/o2NfTKOpHDs9Ax/LRe62qbjuUJXyo
1K3Ln/7gGl8B0q3odrDlYMV5a1yxKO/KwVNXbu23tyByONWuK/XRBO4iZ6g/12zqP6UoQXPo9EqW
gbPuFjMFxChofsPhTTW1o0v/2lzqkG2f5h2uNM72Y3NredXwr8lWLuXTxPcfCRMyO3eTjPFGxifV
UJbXW68SMvyOTqtn5c/0XxVDzf9HM84ugcvGuUdBovQztTcAdgGjzOwUpxY2w4AGLSwSq3omcbom
BeP5BC6pe4dGQCUbcd/tPaMPKILujzZNsZNTx71bbLtxkd0Zhp16ufA5d/WAtQx2p6BDw8Ng5Mks
Qq1HkF/7gYxf6Ryp2SpPvmtUh7Ejl3jl8CeMgYe+5N2odh7Rp4PodYbXj3g6u7R1Gg38a2UJ43+j
NukkXdkf2KX9c7+abyALtwcyvyTSnTAhWDM/lCWZkgwzMUCTDju1WxF2YpCWqvTLKg0cIDM1AiaS
8ehTKSYBFdAceCOFhS59uf2aDY6StHePo0GmOs0qecOgHZUEuXZX1eI4r7juytJIdzQHTG++nI+O
l1pxL3mCegJTrbzBTuHGcimea2sEQGheS2Q07vh4pVzxUFTTGY7/ttuyoj+FCO4PHlWap85wES+7
+jrvqjurZVTn+446uqaNKHHsKKCbnfpmMuS3NptH7p7zVWq2L6J31CnI+MRqTxh424RK7Cxc6AdI
11h4Nq7vyiIhmaFb74pxhfOpJ72z0BYF0JuO6U4E2OxLJ9zwyIjCPIYyzC5If9yauYEeND8GTCap
NnSnBJzivRmUdyi50AtNt6F0o4VPWlUmd8GxnO6QVexossLTFBQO5ej2diYPaJ/yQaUPlCd96IBh
UbFKdWnUVru2yjRADmkg4gIdUK2/K5pmvVU4liP0HDMWJPaOtGFdr8PC1E2/TqbZHYOifWlpoIHk
Ku65pT8a+PieAMSqB7s2w1clh+1UmvX90M7hQ9uIlXji0CYWA4+dPaofYjBwj3DTtQWRKOav+Kx+
YBbmYm0wIcpTzPTKEGM8b9lTZ7s3+BLr67TiQwutN1UwMfDt9b2uWkiSLb0OQX+0JkuBsGLyG2CQ
sOcvWL0Jd1Dtt1MBNbAYS5vvmVgPNR7MbOgBIYbdCwaR/tko9A8jCLIdxZxbUtfG0aWj+G7CTWjk
mOPqNsTo4pApu1859EU9IMyYpwpKp8mjNc905Wlv+kgJNZHbyw9LmL9RfnffdeNzUOTDrefXDBCg
bhWEP5VYxckWWUU6RZcHHJpUofvhobJSiGOegTC5PmKJPlnDJvadYdcxvZ+XrxMmULMjpFU6RM0b
6Kh5yAI++YdpnK+Wofwo8Y1KHxifyOTmggd9V4NBhJs6uYhCzqTr5fOYZ2NUTeurDP07CVR5hze9
SMxRpDuX9pUPrzEnfo/QOlEp89RO5ctKyuM/HOQ4K/51Q3aZwdscdwGIcD8L/7JXccE3q6HwL8qy
sa37Wi59iwleuele1L7xiY8lq5m1jqsnT6GnABb3yFJbojp7SPd6nvNzUTQ8CykCfJbQs9J9LJMM
39OaMzQZG7PdLWpevsoF+2LmDp0bW8CDzeNUDyu1d5Nc39YizD8MLFqkvBHSOVS1hARpWRP9bVgC
Y8a5YMidbj3xvQU2+lD0dQPCozEsnWx+0PzEY1a9S5dMI+0amG73Vrn1A8OyklbCNfMnY68K3Xzw
yNn3M2SoB1NkTHVtlWcCeIdRPHSd7LaYCpYyUqkpy8hqGH9dFZNCxFuJHSLxMYijTBFI513m6uBs
IsNeKJa26k96yfR7bmC5cnzpbe9om1gppS+K7TE36XtmHMDgI+kulogkxD4GN9VfxgucilllNKFB
+/slSLvvaeMPjOOVYRsoSS2LmZvOzT0wc10yNGzEk8AZMUaGPVcPgYvB4DAKhTF9MOB7wxK3wxuj
yiefK4tm6I+/nbY6gNSCqqV5CTyUdlOdHa+jf5gMrkuLlO0zF+Hehf+xMfMUhHA1NreFXUI/N7zR
IWJhO3q+omF6CXejs+Axb8wCv2PftwDEl7asnrVv2HlSSBVWiTF3wZr4dglRD0GQKt5AMnC+Dn0d
NvtRzOnR9zJBwRP8BTPypasR88ohXI9MKWi+C+3aFwnAl36NPTTFH8JvFWOTNBsEHZMrFEpmfMUn
5gmW90bVbULkHmthUNfA9zCquf7BHhqT0Rlux4ZtW7lrNJdZ4x35j3qTa2V710Wjh2EnbbaKO1yy
TXXjizFIKY1x28m6qiGNgSVuTT2mJx4L6l7UxHgwMTKQmKWy1fYtDBQ+7pAb6bMxdTTep2BHxQ53
h0tfz+COqOAWHgxZ0ovGnIaDzG5utHwaW5MlufPhIS1qoIk1Zzfoo0EsdCv6PAePDN3NOsmg+zro
JPk8x72oKifecNbuiNTYjGzMDNQ4diIyDyuTNyvCjp2Bmver8QuY+/klJw706FmbfuFH4h2o8rL6
LrmsvdNGq9/tdRAPPPLjECujENRW277uEjMr1T3llpdQKajQJrYkXeUsSq7/mg22CCJVhrgv1HJp
XGfhJJhWzgwB+GN483UhF82fq5qW77j2WdyMVIKKY+ix5LtGWKN1GaSJc8F42otqSNLk+RQK2Z4l
3PcYJWfls4FNhapHmr3hP3ebugE8Wr4bE6Z3Ei82W5hr6WLlO8Qg2UpRlOO1t7TawXSHr901+Uw8
OetsKtDEXN37xAIYhhnk0C9H65uWPLDDfrakXTwsM3WMTUAMkdBClt6OobmKfb/M8CjqbAremGEx
H+W7QgJ/9it131FFPGJODiuBnboh/Oimv/J+lRO+bHDf62sLVKu8KolDsMNTnkUhMSM7YObSxEEP
nuEdzV8/YVqwPdImNXnJYmmdec8yIb41K1aoveqanpixUW4sYGR+Inv2ML23DHl+1KtX7bQBrvma
/IFxt6xm+swk0/auQp4OdH3+YKR7hZnXV8STwu0SB8COWhWahQi1WS/HFraESAQNvBgPWne914s9
4UZcq/RxYGhMb6OpmASrlu8MUUh/a+KVyZ+5pxeJEiiKiuEBQLRmrthzbUxmOg9IeISF+8URKst3
Kwx53J7WVtxblrAuBnUvvVNCu0Hs1FWB4G+XlIWaLedPot5FC8QDZeNrCD7ka73QSM3MCGc6sWpd
0XblD8u9N1D7F0Iv16zxwCIic523R24Z5QsFsYTOOiWce9dNqU6zNiv78HhETnjLuTwMAUMFmIgL
ssmlfpn0ymWxitY0sIbYwtb8ze983GQD5Ok21ty1xmuwEoRJzTpfPvKuNy44IvJQid/bUxJ6lLAx
NtDhmXo1yBi9N0B5oM3dvlnqfnjE15F/712j/6JWLi6kVdrpHbiGeWoqSsZYTtspiHUr6KEYeWev
hs43BqpzydDAmur+ieHpnO+URXwmonuizk9rvzC5dEpSjwdrmtPv9qDdT0BZHSXejqEeZgxWnyFJ
rZobnwgBLzB2PgRdxs5JN7t4YyTQzbvBkdlzw8qPF8wcVIfbIDDWqKWmu7tpaCd422TWn+UyAzCu
RceAhqnigGXIBaOBryTc4HysFluT35Kn5C/NybFe00tHrDNt6uAygn6quTQsSV7oPjv5iGP3xcyN
dTTzgX1AdPTWta0JA6Sv5KXuwQIODSoBosOpQjJ+d0id7LPFxG1uM/iOjND3qPz2i/xpFhR3cQuq
SMKyhpBCtGfHIicJi8pLKtnT+VdtAbP+rUc+wliDVXtY8+WrTa2wTz3I1tFpRk2DP1zuMtQOfLXT
ZTnPnqSUrAya5mGZw4XzBhsrRb2+MXMu8rg2JUyt6o9chSDCusYsZTJO4/Stmrzg3qG73olHwqxc
VFvA7BHeNXo1gEvVj/ZY+djTtCZfF4JQ4Q6TpSNLqc7Xj15RoMJ726rnWc3cZbQ/s6MzH3UzjBQU
eBwgbQz5V6+pXU77Zf5qEBjEE10a6rrxJSHaxQyGuwqx4gz/3C53tp0GsEBZz/K4lm5NaEP5GJVp
QO4GUsgppTPFDHAEPybJQ9qeQdUU3jJrXlcy4aHEIY0IVJXvWkOLoX+9prOAi1ExJWmgCXZMqWO3
J0Es/Ip5Yfqq7K6sYiIoGQUSbJAr9v9p/gL4QI8xA6rZe4Yg5AYLf512W3ZBqfBubOaCBIExddrP
lk3h40zV6HXj1MsjeLsq2PkcICQQ+HnuEnuYFY80h7iDo8LB2JFFHF4dXxXhnjHWGt72y7RB9jQY
gFAFxxiGS65v3zKN3kSSbZjlWfYns947/BeHrUHb2bdEFL8wCE+5F8B1+fQLm41wgfgf0miSbyJi
gtFLhoOA1Hfh5Nafl/QlAahqIP7O6aW8yrNm7u9dsKUyIik3psm/15qsf9GAOb7D1/Mwj5KnCX9J
2b9pwDDFtG/jxtlNrmi/4gsMIRpRc71GftcT9xpc62svGuumdMlnWf087mTTyyG2WzrnKOOcQD2E
Sp/G3qDUUNiX2nI+CcthnKytHzTG6T9+5781U/k/Osz77Y/3L4yH/xqbz/bP5VsI9n9MXVwPErfj
wLq2zF+ka7TYf05dLg5xNCMM3x7ASfBtv09dIFwyC2FI5wrLYj7329SFS4QLtM5kjOPAE/47UxfL
NPlRv8u2UB08Quw2BvYALiDDoT8rmrhb5xX/c7kLRpyACHJ5wnWSqoct92N0Vrhag8OEpPDnJ4fo
/IFwzhuDpKQsqtvcYEqv/W9su6ds7Z+d1bvClnKNoy+pRovmVufY9cNxWQoXQUK7FJozAsza5ltl
TPl1VfanaqIJu8GB5Iyjl1hhUb+BrZ9R6aa9X2+PqddjEW0d+4o5zC1Ow3ergpVAVCniikjESiDS
aF9/4CzpI5cDIVFlNmcnb74MARSsMgh3m5y+GWtBl31PPGcQpf2Qj9h2cDOe51kcYLeVt4XbBmf4
afJxIZURm8Nc77SasDOPA8dGphsTycp72X2Z0u7JdLEmsMM/2hU+nBZXIHFsjXco5VIHL+c0V2W3
ZxbPmH/0wqfJ7MHj9AK7V3XXS2c+rirr9wTB6o9J4Tz2rBK7idzIfsoptqjiwQ5QnJZyfR2YEcWW
g/C5NfpG2Wyg0pr2BB/DfV0s80EH8P/kRgxspEa8T4OnySVI7jczSkT5pFd7PDaOsh7tCZNU6GRh
pAYuFqtxxsjeqRVDl2brVdAgYL76iYmaOG/+c29Mn44tFTXsWM24sbnJ0LfJQhqpM+eDWByCWGyt
Vr69pXiP4qYmUKP7fqTKVn6xC+gzfjuBLsNN+cQEG1atUdOv5M8mIX1njpARnsIA5S2/o98j8arp
pe3Z1TwOuVa6HGnguvFm0Azu5KINsotCtYEXvZpj7C4XdykX828ctsO7CUVib279G4Lk8uF29kTe
v34ikXQ25jDfYDdtD025MuMJgAWgJNHsqMtLh6h9Y3PzSxzOiZeLfUSO2r+pG6hLKT5GeGLGg5WW
n21YH6pVc4ppvCuHZDjWoHnD9ljdpSZew6XlPFHJj9Ik/lB+GwN6bvEaq4+8RT1IC0KlWKa8yB2W
9J7qnJqTYWPsK0yvR1/n6ptCXr+COb7uBh7J/VhV534JqIwPamg/LTaikm2d4UEFdpq62c+i5okp
Uv0UeKazK8rRuXMQ4y+5IUZ1teElQbvZR1LzFNm56XoGHoPSjoF8jymotSBSZi5B2qK8Dgc9fOdI
Ud0qi1aRrXAiqcpYQQ5HzrmtJw9YwVg/bQ43XdavuJ7dQ+5n8+OmZf/SapK1NcCMJx9rK2VSFg8n
ZUv4XQMeFNGQRs4aLvbyrMZguBVEMJLVH5pHYa8fEKqW28ClEQcNt01MqywwycBtIpI/I+6N3lZ7
0SqXOjEpCbstxED3C4b0J1m4hB0gUV35GG+eK2CrD9OvY+fKoGO/dP0alSCkviNN0dyba1icYylq
oH1qe2TFJNduzYWMOYuWTxYB/PuqHXyVNL+OuM1G1IEHxtNn7tb6fqZk67oGRXz2f52PsSBxVq5o
9CUXzH0lhkJDAYcu4ZCpzRY71KDlCRYHa9VEuewbR//iSvacMOjMavkiYVFD72gph+abOTrvRRZk
z6Pf187eWt1uN5Hq31lryb2srHKcQiA4IzfQzWkChkFVHdnEnaWn/BsVMGWyBb4VKdM0bjzqoLzI
Sfnoi7IQt1iAlweNqvGdKiVN0lnL0yaK+aPEZM4pZk6X/Srb8GR1fImlMVQfrsS+MfvjRvTMwFDt
kSFEddo8rtAOnTu4MkNKaWxPfWstvqmTGPkkM6qv6HIhAuE0m7u3epie3Gq2LXGc0boeyUcmivd7
ModcP1Ih6531YI7Xbg6bfQjRpCL8ddwsx96LzLBdn/yiJz/5627lU37W8r2TPiIDHYZTPhxNphU3
I73m+8aC/+UaSA1GXg4Yiw0/aViK72xhBC+XQqGd0cLg4SJOi1W/CC52Rtl0JBib9J36ITLiDbnY
t3LhjG/b2XwcKmt6RHlb9rlQ9SFliYvtIcvgKFj9Hhpb/YQ7xtjJzZInTyxo/n2V7iv2VcS7XzfM
1eJ6sDaz+GzC0rqRedW+kTnmSNlYRZE0tRieDM78UAVt5HX0PH54GOV5S1Vx33o3M/LkbToZ6ORN
uApW6dYOTmvjbTE9Z2OU23I6iHwGK8gFEem9EPA/CmY+qLJ5IlG0dl23TTddhRDSq9y7NjtfPgc5
GmYmzIpcaPZOdYy1x0kJUKgOuLDprt1rWbrJ1BukqOfOfxkQHz9Woyi/Zk6wXjnStq8vKKpdh+xJ
1kEv/V56FK/llsRpuhZVdxxM0e+nvgd/mUnSRpta7kCnPQmvmI+hjb+5x4yLEdttHjkS0VhVLstB
++6cdA2rHW2xw00lGZqkleUn+bL5R8oOuIzRUnYMct/eZ6TG3tat49nL6N3BTBfsHVAWQ5CtP10A
fzfSbvqdM4aPBomQJ2F4yBLTtNfOQkHQ/EqR9RL1a5jzx9jD09UnlOLT6KgvWeHskMryfYpeA4P6
Y2znHSoMxSJ+UlntR6f9K91g3CxQR9x5stF0raSHUBGHDcFiSsnBv9EMFxmjHeASFodceS+ZcjTo
JUUxNDGzQMiXaQUo6Wo6k2gLIrxt159q2qozaMXy26zJOEluYy+p5/OBGS2RVc84zKXl3FbrYmKK
cIvnQKvwvJaQKsyLTtmBEIrdIl9olSrNK84Q5wvHi3Q2yQThHDxoFZaPh5oh7X3j5vtmDGLmzSZJ
+MLmNuSRuzfOHk0MkR7cc264ryuO3RfBqBsisHUjGI8esaMce3l0UgrJBO1ccyZPNejo3gm2uF0X
KpqBuwQo7ScCBD+NAUIiF614aMl3k2V3ohYPYgL0Ivbc8ujOCquAx3ypc4chpoeqwPE6fMXy0B99
AzIwDQy7am3jpSHOM6zDJ01xcA2Gs26+SH85Bq73GhYtlVbOpcTVirSX4S1a9w2dVjL8obv1PAJY
v8xmuNGx6CcK4/gwLnd50N9JDl2yCMBrmephYietSvhRGXoSe+thHrwdqQW986TtJwUOwGucuPvK
XPFLT+ETshmah7/+JBgHCsEjEzIoVyd2TV+5a5RkadBZATMcAuXtWk7RVwhpiVXQ9EecTrjL/2Pv
PJrjxtZs+1c67vih4sAfRPTtQXpHJzpREwQlUfD2wP/6XkjWjZayqlh9o6dvolCxqETCHfN9e68N
JoX+DU24srq2TGNT2sOPwRkfW4xOK6jKE2sjaslBsKVOrk6OnflAc8pyCSGt3RmOU7OFNbytPTMY
mfu0z6LRoy3wKaYbhSohd7Z4MleTh20NLMq008Q02wzdI4C2fqks/64wUuowjSnEtuntcdFa3Z0f
6cVNYMv8YCsuV04GxiIarWNVU73OQgZ09Lia26/ISdeLtV6lD5OGc6/xi/EeOwaJoU7L4i0MTuB2
lj1lz60noh/NkLBbNzpnTyOdUjdkk6Xb55g/hjk4J3emZ1zR1PRowFyV1GFmJpPzBezG0dNiuSPm
C/BLl4FTTggufO5rEA/BkPV76v0oKqxu2vX07fZFXYN1r3NtybNLHp+vF8su9dybNsRaGMukONTG
GK48Y5jzQjptUQICo09LAGFwVv8X4Y0rCrFz0sa41T2tuzIBAr3VbVt98nM7/GwxvW2MRkxHGlnY
0vAHZ6dCE8xpOdYxX6ZVuTY6hNTA7b0llfyJeqLbLQfTB6xCxeLa6jt5QI5vLa2axajSR9QGjht3
b30u2y3S4WHhV9NtNVX0LanKkL7gNZROyhIar4THUpiIm8sqBynZC+O5NabkZKROfJuzxlrpedNc
42ct142Gmr60qdS52EUWBnkmnxkC5BfYlPYRPnKAmtyCLtFweXoAd8txTF59XHdLJ9PynQXmBtYM
7iy7+Z4FYOAcvwXupj8BA9jGIbZ7A+9G9FxEzkFOP3xkVUjzfhgiwuhfVvibMM266MlrukbQBa8I
duwpk1EjKvytBJiSaPIBFtYbq221LzAKLVyrf6ktP9rUcXMTJrejPu10h/UUaOdthrWS13Sc+drg
J7Z13yGAljADfY/GmqqZV7ueAr/TIkvH3bE0GsTnFOLMNQ7BdO3UQb+b1RoQ1SLavtkUrAlhQAcy
2Ld1RCima1GFwazHYjwstIfOT+M5nMAJvosoKdetaiBmOx1oA/goJTuYzF3jFE3vCCp1biKte7BR
Q5iLGiyOtagNs3ppDYuybtYM5dLHIPSVDo5ae7nAJBGp6rOCHjQszMLPt6Uaom2q2nrd6Fn/ZmQE
86q89HkOxl6d0KCMi6S0/Ssk5gP0kqB4KgHrnIyqeExE3NxTxBpWlU51n9yqQZ2YE5ksgkIeWtWz
/wMLiS9x8j025qPljpQd0SpRv7TEa6RaQRp9CFSj0ssZPy2K2TMrfwzSQsrWzjEUNbbtHdFCalvP
DUWSfmJwHml9yrHxLQa7bLch8XR7mD7Fk8b+dqHHhXuPKw160NR1u6Rrum3jNeUmjnx/V+Wp+xXv
Q3AMclF/MkCX0Kix9COF0rA+dHaWbp1ZgKPPUpxkFuVUvfPZ7IytFPQPSFJS7sqmUD/LH+S68uL+
c1c4BQXgYqJqNgt/zHoWAfXAuNkxowwCHoRIiCouOWSzcgil5MjInHTPipFio9UojJq48zf+WXaU
dQASo1mLpDUsJlPMzaeC9Rc79r6sl8ThPreO181vqP6iyVncVMw6J82fJU/1u/xpVkJlTHGHcVZH
hRJ/m+ujg1iIpoWJPOuosslGUkUlWbvuZp0V4lNrXCPM8g/ZkF45o1u+GQizrFmhNUG0QQ80q7Zm
/VY0K7nohsTr4SzvmkA0r6JZ8wU4SXugtxP/iGZFGGTZaZv70n6hI81koDXpHdkjxtEAxbVuZ11Z
fJaYtWe5WTgrz7jdiNBITVZb7yxN82aVWnYWrOHiie+cs4wN5OmayhHStqyX1JtmvRt87P5YDI29
w8KHdvAsjCvOIjkuVPMlNMq3RLTGbTUL6izLq64wPtAZm+V28Vl5l6Pb4kFAjkeS0rjyxvHVCCbS
k/xbOkgMllpxhF6/GrPWfRda/P+i5z/0uSb914LzffOa/lr1PP+D97qnLkFZoJQUxDmQP4oY6191
Twqiuo2W3LXO2UEQKv6n7un+xpoUuyT5Mug5zxrcf6nN7d9wy84ydIEKmLLnv6U2v5CBIzWn6GrZ
lFCFsA3wtr8WPf+HzhJGTX+MwbE4M5eFGd3cTbCAEMVBbfnp4vyJKBe6x/yxP6lHZ4uGS4CGBQ3E
MHT8Ib8e1rCypLZ0uN2MdGp6pLAT5/tMk6W78vzYa1ddp2LnVPhjWV4DoyzcGyA6ug3AzcoBJ+VI
tg6ssdN6Y1JCMde+cnX8dgLP1t7y+3pdcm2/6wHWJspQQZ0uizr0qEKm7iheZFoIE7BoXZUHXuSs
YFCLCUR1q25AE5L45hEBEJlHcWmUz0HQjt+1LgaJNikBCjARKAR8V3WfO6Jzu02PVBIOvxf29W0M
w+feiXEdrzooR85B9xx62bZKfXNPP876TNlnCrbEnYYjX23oEeFgKXDNNZ5pziGPI7R1FbMmRl5b
R9wF+z7pIYXBvhnp8NYsTcMOHAMNaDdFmmDUtdVDEs6G7BPNaHYeRdB52wzX2x2acZ3yWsBilKq8
eKH7eaMB31QIQIP+qkQZCY/IQSTrmL37OSMT22KDpKzi1u9dWKFpCjfoXpnmiJqjN9v0JCZfGKzl
0OlsWYMkL72eO8+DQC7J6OlYLBGz8kWWsr4Ruey/tsqK1AJPHrsgP5o40aKPPBo1Lpatr6KAELW2
KpuTJtscTqukdyWXjZYZ+k4ASsWtb4YeG/estBcR9T7cBmTDB0vfMO87P0GAZeYpYmrqd806KC32
pBTHUNFq1KLa22gcu+5eIXmYfyUjL8IGpURXnU2TqUwrYXnsToc4aorrRCnNOsgiix5cq9Cj2fJH
fOxI0sk3kTUVwIRo3oIBazac7WA2zGjVNFkCIUpGXvZ2gtc5zQSJyfRvapqU/Xdp1oNuHjyvivOJ
LcY0T2uizYpNY6k2AwEYxeo2E0X5IrqYv0IfnYuNVmXRGCT+GnxC50Ilu+HQY0Up1Aclt9Zcz69v
E4Vz8pbGdpNsCZueK3rGAO12C8+Y50u3UdjdDVUNkRFycJG3PXklhtnfiqrNmWNL8gVO6F6pbSyc
ZP5tqtmqNcXi9x/KSY+63eAZBJKi9+GTmb1cl/SWBImnyfwOW3BaoC2xSUeJ0Li3IOt9l9ZIoBG/
PSJCUpvSRWX6XFeUZGDbdzzNrALLly7qHBORbZ/Vi7GfS6y5ycpriWhN3uXkCFN7IyZEvYxIKPIV
IP1ixZsCWbinbD6sWwhROTs9i38Py6QR28Id9OSxS2teFVEOxClabZHGT6yw6uS2h7+aPTTAW9S6
ziLGjUZJHsgYyAaBA06sHiKrotVQjegbV9VIDeYb/cfYXTlDq8SWemv+1igt+pHWuvepMYrSfglz
OS1AIejNhhbWIUn0eqMFk3wCyUNboreV9RCgP7wuWl1cIUba0TJdVAJ0DQMl4IQaR3E3Wjh63W2k
3Flv1XxpZyu97oD0COxHFvHdDpHiyW7A6KM3D5ZN17q3XlCkt5UttCV+R+QlDv7xo4lK6ambJAvj
BKeye+cY+UNusqUufGrvRTTYW5E2+r7F0O0BpWu5+hGrOwZjcKqo9u5znYEwjYziu5FBJkgG4dyx
AtolQ1Rv3MB+RhSFOiMPQZ1O+lMpi7eM+3zlVg2wTEvfaXTOt2NFjIibt19zhH3wn+TaaPpwJXzt
XouJnOoVK0lvvjHeiNZIk9UBhviq0obHPmq2gBzDjQqjEJ9t716hhgJO0HXblgoMLSydfjToBeK2
r908Z2AFQYX9vw2iay8On2RGE8CapiXB4M3aLaS/wNFaftYDXNtJ8oQA6Ai9ca7fYyKd5NahUn5o
HJa6TmLtRw/OYg220wAOCj8yWhAJfgwKlW4yG/VX63sRhNKBSonZHM0mZRBr40/MYP2qBpKJDDw7
GCXDaDzJDUOV/Ty54wNef7loslzsQmXMlJup3lvC3AesyfBpTyff776UVAqWNUChRVVBKqeIUSz0
pGfT79U0flpz20bsSzy5MouWYoH53ZDeXtPTXR4Z5qJU2fjiJzUuWj/kLoU9kqOOhlCpayc2lg+m
F2+Y+adF7ZEkAaUJsI5PVclaEUkfJst+IttGdARAVMLTcJE31ZUVOIcgyb3r1rfvRNmR8ZHNjRyv
fca1fydiVOTU5E6NZ+86ND8LLwmujchn4EYKuQyseBuUI0HbiTHuxxFrikZekU4qH2QoMzgAfbAR
q6u5aoKKYK+V3le8yAOy0CaK8yU+DjEBFIkVSrepv/MkBCCdsWfNduZOr2fyZ9DMPKlGNVQQ4GK+
gkJhaIKmkmmrkpCgdTTZKB3iqqvWpZP2207P7V1P/vcjerKe5Ceg51zquo+gRzvBZ2+kajFGE8oG
TW+jckVxGTS8P5QPeePqr16VBV88eFhEqbi1l9CbKGFnj+MNmyIkj6ktP7sy1w/WlOSvoa9qfZOF
I5RLiqQkNKFGaIc6WAXIhHaBA2poAf+khBVWocxRZasRAospucTpQhdT9YSx+MwXV2GQzH0Jiior
dMzqZUABuENh5H4p0QtS306ju4TVI9NE0nUb+BLOTat7r8KuwEkHmoV7PsK4sdX1oHC+2onX6CeP
2IFoIdsA3RM8Rx4aF6I+rJauXfRNCxYRb9FNpQfDD6+KjBUy/KRakiEVPdvwNZfkELHBqgATBatW
pyy2SMApRWu0u063Uo5Pk9GAAERUPUu6Z7KKiDaKgr5dAqoh8S8XibhDTDL0K03knLTR+wTwxkq7
zqDnsuQqa3dLmo+5UF0d3iCMVlvf6N2vCH2THXIaOIxJ4lKnCcx1rZpmlQZhDOd4yEamxRjRKdjy
iqHXQRXHk3rnljboJKKQzJWjtKS60g0vwozWkaJCQEq5seukuq+qcdoZ/BQqk1/oe7bSxqoEDMys
HwTdN52d1tZUsf65KqkrMySmKcVeawirBbvFcBfMVHr6zdhLMuShmwAGMhLkKhJP1AW21Uy4j2bW
vW/V2R5/CnaNWmPMKWY8vh301pU+I/MDIyvu5eA+o2cWK6UQyS1Ep3Yov/Jrqq9iSU9uSwaTvoVG
lmDemNH9tZq9aBniv8rPy+VUDf0Wdr55R2JptLMYQHdNZcT7CKz9xmfhznCIuq1kOjxS1Kq3eUuW
AN35bt/UePXNKHEgfojprq3bntIJOQQwF34MYkj3ZToPwsgNfOSkLfy3OHOhnmCB0a/oB4uDo9rp
OiT+AI05ZFaxRgSffaukUthMiJnaS4+8pmnwNm0Bdp+iINzccGpRo9Ym8QKfiKNkhRU4sb/V53QH
hKba1/Gc+IAkjQ0LWJu9q8O32rmd7q2GMpXUtTNEcbVTHJULKWIoETsxpyqoOw09MLcf6sNIzPpB
4r0koLCfLQ12f8fQA6qOSYhOhSiprEPZaXcTktZtp00t2ccqqleNCVg7UdFwAJ2nbWJjah6bWZlI
tVwbd7ES8bEJYkLljN588djoFG8W5GRBxQ3c/rFzpuYmUV7/VBIEaG3oqVO3TlFREibg+s297Cp5
ZYIMYjmTdp/YUYIRmigvb4UPsAG1KLoClYI1oFA1FTlYEeCbvZiNKuRchT+cTPBIx6RsfoHlbWNK
p3+5FKNnLlFul/2m1VId8Wkv4EER4t5CrpFy1VUZ/jyzQ6nXI4iD1hF24bJGcX/j9Jo0D0kgo3rn
nGmliC4L96gm+y5tQLGh5Aazsa1nDCr45uwBlqq1DNNMHdrEHACzzfDUGaOauvG3skJNu5oaHchq
gU8Dx0pY0aEa+wN8dR+er5muUYZS1hZJADMs6PXNZCm0ISZlx0WhVXqBHQctHH3nDvxrx3InuKHJ
jcy+LwH9jjHbdORfyD9Nq8qirdG6BrR8yPOma78qaqafKFylyabvaZOvWIo1S6sp0ysIvtq+YaSm
X4mqsO2iJ1rbETz+XD8CgravO+BWRLZBwfVkZWy6lrIjiYnGjd3jdUJUoLEGCKJH+wzUndG6xQzZ
7dhir6jVWd9kiz3IdoQ6DTOjV/NFss0L+RibabUXI3gUG4rZYz1UajOVQ4T5LYDXaOXFzjeMGuSY
PZakE7YIhDNBslIpjf4qaSAMh6MninUxs4eriaeZrhCDUzV8mrrB2dq5YKEB9z3EDpX6qgXLDu04
HKtuZYI7QK/OlL8djKojV70zmxPOCUguVDsOMnfIteOV0XZV1hcbs6YcD+nTKTloxAqx9MoCqUSL
y9VRkM/8nH13HPDWtnZjMIlPat5V6hTy8Ohsk0YPbv3BIeAA1/5VSlPsKfDH6UfsaW69aISYbjJR
37CBnI0gfNu1l3bWcu5rkRtSaclyaLTWO/oxa0XNaYA6SYlGRsTS4m5BhKmjGqETqgfM66zst2mv
JbeOW3TeAsxvwq82JQMYOCRaca6ph4c27YsBdeuAo6yKqf0DYPleFQSqZ3hxsNVEVr3BpUMtNK8c
s1sWtjE/kGwzj6iDXBonbC1PWjP77FXmL/B+dktiKpobasSYoMbWvh/7cTqk0NLmJqDyF13UUs0U
YwysLmCDQbJCLbtgHRciWQ2GGTybQVK92OmsuKot85NuttUaahJRi9KNDnkJ3GBRqzTDk4RRD3jX
QMjJBD/oh81Q9CCE+5YFA7MuQZvOMjQUQCjuPBVwQgaM5zGAH4hipzS/1aJxV2bDBMcyIGX/OYRY
dDpSHY5It5O9AudOGTiE5pyQZLCuKJIv6YvT1whUU2w4MqGREcFaRgNGk66QudLsVj0zuaHc6BHq
tNPQ7GrclnOT3ytxL/R5eu/FQXKVmmn0QJJHcm3BG190uJG4+vLoclsOflwnm8ocBwIcnQTxrsMY
z0Qhkvg7bUO16chbM7+NJN+8omECFBOM7lf02MOBnk+5jfO82IsajcDa9Wo4ayrBLc5cHPR3Te27
cJvAcg77ttPt+8ntDZq7BgbcpuOmLwvGsVOfCA2hfQsZCidj4RyhJSOyBYhAzEGLoB57Tkhi/dgk
0V1ssCda+zhyvpAzQSARNRuUTAQzKigCNKvTHfz1Sd+kyKC/9iXIxVNi0+VfyhF9HELvMH9N87F6
FVo2PQ6iRb01FBrhUE3PupSrF2r1VW/lJLx2SZJZx4SO+CaLZfgcOiWLH+ZQMe1opiU/WJzRWi3c
EMQ22d7RlaFE0IJL5BWDyq6/UJ2i39HYPULGyERDkLkPzN9izshTxfe+dQXQodzDqzQlo3olGcs4
9GHOdtw/17fstOPvGcKNb8wLXbjvNc29kyZwHSQLTv0YJTPnyQjBVy0rSi67Kawm3JgYLw+anKp1
qIv+IQJAhmHUrlk/enr4jNA9PRB1memAp2zUGiW+EhrABJMW+IA1ag2oL8x035oSt7RjZPYmnHSq
axC2qAwkaJ+IiHCVIlgSx21I7oHkz4pBnTJFaFHFatCjfBmQj4PDbwsqEaGXU4uS9HaRC4LCLQ++
ojOzxMpZf+Nfs+hHFEPYa5KWL02o+UdilPyerUOclMmavRsfUtpMUbiqKgwvaQl1A+utStcWkVSP
Uidtg5mJX+OdNHl4PbKCFoGZxdC6zj+Pz3Un3HblixFl5h4r6QHxWDAuvJjcin3k2yKjUdjXzNbo
v7NWlGQetbQFU2Vg71hSGiyLmyyIuRgG/kExEubuTNkx9bA44WwZe8pOpltq08YlZFZbFAPu9Ftn
8ijPjN5QvuQWGDEEDR4fMbdYh6Uek5mA+IV55pEerDIk218zfYTBz+2vm1I2uwacbrHW4nTkCw59
ZSZXyvaM6utsCTQJuqbC+nsph/oVF8lA+xJT16ij9BTGWLZWaNFo9HiZ2cc7QhqxQTl2C41w8Kvy
hZRgPsCwYy7fe23HxAGfHTUtRIfRIzpN1k4ZcHKOOfA7XoFKZ63sQHe2oz1VlLz62uNCteh1h2Wj
TD6/4T5ReS3LvLhBWM/9p9CmZ3T5q0y9pC7SZZJDsI+ge8IKSdqZGcRbBVUjudKsmocyZLueXGUj
piQMlmi18H0z9GSnrk3aZxb+qnmCAu/Xj8g/pxKRnot5VHSBD7cMhEu1rGXJp2UKMD0tXBILr0k2
51tJiThmTxlQq8BXNeOSKV3l13GtGFE6vsNwlAPEQepaJmU7Mgt8awmeKMch7hSc4pBafH3DaOHv
0ZoLtlFLQE2trOykOZAe63qwnqJBGuxScadntg4SFVPUg+V3KDf/nzDCnHIbyHY4KLa7yMXoo6ii
mlneWH2uF3tZKPvl4+bBBWIJDwDGQQm2h9w/gB7WhUo7Rt6ITMLkqaVZfJPDHYajgBVvWHjCraON
qYPrXH58TOMPB+XfeobhYC0G/iWci3YFi2k6rSyeUB5o5QvVOwzrPk/DG5muJMa3k32wRlURH9Zp
hLWlba5pm5FSy6Lpk+ou7TNos14n7HVs5O0iH0S2QUhlf6Ff3PQrunVsjaupZLIHbJcTzdY18tFy
tO7erfRw4+mVfmgKQsMwYMV19t64+0vgy4XBgkspPCjgM6VdGCa9oF+7MZNmlMiE63HBHjji2S7q
fYDNY6VMe7ite6tH2NHnyBCC6uHjK/vHC6tjCYAuQjkBErx9ASupeNW6KJ/xdLHBwjJJnT1V4/At
tEs2EFj7EM1+fMRLMzgny6JVQuiaG3K6sC64M2j7VdshRmOQSP3ryepyyk6adxjiyUZI5HvylCWV
e6PZHfBoUnoX1O8JGRKtxF+N4bcnkyhECf43X2w+7k8tMb4XkDSJ2YiGIG519+JSkDQ+yxEEu2bf
GG5llg234ElYLtYCUOXf3PH5jl4ezILcbqAwMXibLu64N/pOUSiglp1HOje5KCV6Fg928f7jq315
UrqBW8pwMXDwZHlc9l+frBGeIKI8t+DlhEPPelaL0nVdhF27pJTB3PDx4S4fZA5n8BwZJh1S+gDe
BS0qH/U5pJhBrDxPPBFpRmozjhSBttJPGPRTNc5FKCYGKssTa6zVx19At/7wFXimaOoalk1L1Xn/
/z+ZlaLeiIaEvtCC9X3VPocqnbR1bFkNOe90YW5Yc1jdWlNBSbcgVMmLT8w7sqqgQlPcukSDkD8f
UDFpaCpeK5Cx/gJCl0SgZCQOZg4JlnHpN0A1l9bgdxTZSN8iXD7oI/YYkzHBYo97vH5aOBYUgHPC
GEdRGGJXBqUGfLNtGPvf2zKYMJloaSTMa1DLpMVkUJvGsMDqNsZzMagvqEat6JizkDWu6UQ45UoD
8z3u6rQRzW3aD9xETw168cjeggmVzg3dwSoemHSbTvDBEm4n0rvWz7MNjNV56u3Jc18Uc9jyOil8
+1i5pnsXeORvY0TFKQS2FnkbSA1Ytdte2PNMHIesBowOiioXsom2DZRIPkqawWtQopjZEJAgD1mt
KARbjduekLB5P4QZMlVyjSPWAACJqkPbOL7/nHvIcBY10sunqcZOOxNFmUwNBKILO/XpShnU39NT
VGPQ3qbY7FKUx9ow7UISido3G3n/tCu8sNXuB+LDm/1YdEz3uO08ihOlSeBqMcko2xQEAqYnM6KS
RHJkhYzZ8lhS4SwmgHKVmJILRZ0m2mpDzLX06eZMO18FWrPHtcwEnY2EyGzf1yN2hZ75MBSWNmxI
JqeUSlbQIHaN3ovsOLh9Rhh3VFG+RoxeVuvu/An4AjhIS4MmXmFNhckwBFHk7ejtnS8C1tKFOwdb
89AUfNmJNX6MoLQL1W0zeOWLmmI0dYAHfCrNPW5JyF7Phlnz1MSCPseo9dW13zSEJvsIvunqa/KV
6LorFef0Fpw8Hq/Bc7GBTFU8EnV4XqUNPdwFbmxnLYB9krlFZfMHlFHjbgwS5GCATLEd+xnIqAPb
pvzvpr0L7YOhk9LEBtv1GHZtTEUIM36Gg3kkdpWmjt8xInJ2WAb0FO84R8YpcBMkgOtVeB3Lllvw
8SBxOfgSwGYxzboc32A5cbmaMHr2h77s6XenHuM7Pn0ehILd7XuezV9O6xccMgNlAQUtXfdsfA4C
xcWv50dd1SLfvCAPw9Tcp9DTs7dYmHVFvJtnYy7OXTau6SRItfcnvfjc8FL8+PhU/3CJPfhxDpOZ
RTaBNM6T8U+jIaJaQ8uR5i9EL4fbYmQZT6nJvdMNGHPQiUeUkiPX4OOjXq4qOGPUMZI/8d/g5rs4
cXpwIREeVIByS8ZHkOnOxKg1t7vTvH7pgqjT/2bc/8M8x3min/CEhWoHecKFjKbn3R3wt0MdCCPv
ZhjBzK6CwXzzxpqh5OOzu3x8ICIyx5CKg1oHnM3lmilHtOLBc8K65LEVWbCrTwhea8op//rxgf7s
5tmzE5L8BwvKG7bMn9+PsA1yq8YKtAC5kHy1bX8224QpPwBbVy7cWg7f3wUdHx+XN59P/nl5AvYS
a6VrS8tkbWqZFzeQSS93lK/3rH2a9EYIpRACCnyOpFaS1oVC1PlOHMLww44K/butNR0+lFiqVxWa
ESHRcqy+Y8kmehGtin1M6CCOqxLV652bdeZjmbvZyRuobmJU6OInj2b0a0Z4DS4LX0pQfVT3mGq7
kUJmFJWIuIOuQwMmZ8lO5A0Hm4cPT3bvja+QH8iz02Ktik+MzrSYKgc6EKSmajvpxrBHm5HL20F3
ma7GqA6iz4Un8XQTMFYRRQ5Mwc3MrXveX7csDLRlSSONZLQuc/19Q02sffOMhmFIId4tD9D/LZd2
Wt5pOwQ3jNqhFSO3rFsNDbp1rhN4dcnP83NxSTPZV1zBkJrkrdWNfEKAKDO/FuCzPyVuoNPGnfpG
ZIfW8WO5xmRVoh5qs4w9r6EyPjMPYYu0jTfd4pifkJVIC7HKVDJvpPQXr4g6y+QmAmUXrvI+1m4U
+oD74VwIggE1AT4Jpu8xylQqbJEnbpSdoScuZg9bSEEAlXksh62dEEu3NHN0PXre/UhTE5MkedUB
E/8oYYYowKwCZ1VMxdpOMMWUmNMtjLU5kCVg8/5zFOa5u0Hc6O2GKTA/qzLqn2zJymIlNcw4B60w
7SO4dytYjmEso3XuSeS50N4i4D+6taNdLSFRFz5T4BhbBPPJoe/qoyLHZuVhkzq+zwk21cGacc3X
ktN7USi2oly9lGE/3ypPsiYog4j12Pvv0wmSwVFEtitPUVNL6+RSsvw82IW5IjlrjskdwWisklRB
fKU/82Ahs6F6ZAl/+oIsJpktXAXO1FKrqJqzzN3ao2dv+tHrm03qDX62FBM5zFcxNpl0U2eNAo/e
1hmII5D23TIdHEtf2Qh8NCDtNg/zu/xlqke+cg7+tdw6maRinY5MnZS/iZ5e1LwjGR24+ebGdUQA
cunUBNYX4zBsz2/+v6Ug/b8ksM0H+oaLsY6CsFH/9Z+/H3j2qf/yH0ASqfHetW/1+OlNwd//r/98
n1Xn3/zf/s//eDt/ysNYvv3zH9+KNm/mTwui4hfqsMGo+dfK0cVrHqSv399U+DOpeP437+JRz/iN
pRSkTfwbDJO4x/4lHpXyN8GuymItwQ6L0gST4O+oYgNhqQEH25vHbfTLs650LlCE//yHof/G/seU
QkAZZvrABP+vU799H4C5an+5wLiYZ1GlAmbg0EwO2OX/sIDKAmNE1uVFuykurA2uYTQeoekuHWKM
toGZWJufrs3vx/+PvM1uiyhv1D//cTEhwdMWqIQs3hB33it7XIyfJ6ScPhEN4jzYga8Zlpau/Aer
C7P9OHXxFfx7gbEDfvbHB72Y2s8HhVhAzcCkokYQwa8HNZREmFZYAT1yWzuRwxpiGnHIwOKvf3N+
Fwu2+VAACMD8Qp82gfzOe8ufVkt5B7gR/Ua0G9GHnDwkH7PkzlrQC0w2tW5bi6hxGazmv4VS9I8f
n+nF4SUnyd6MugjrF9aOl0UBBtSpR7FS75IGV1GfZuamKSbt1ggVlJyKgCGa5aFFGqOsvsJhVO9v
/18+TvrFpeYLGCZYJMtlZHP48wKfnvSo1FtHr3Z+O9/kZDAeiU6KviSEj69oKFIMJ0/HOpZGtSJR
u91WWU7+RzAY+LG7Run3rtMOW6m3/ed+NNPgb1Z5F8/7+fsZvDgeeb0mAJWL7xcVNsNKKqpdJUPq
NFmOqsUenJ1MO4JzZ2f8xzdEv5BJzweUNtmBNhUhMBf2xQOv1Y3EjdOqHbRWpE0WXC/SoxmbJUHm
BR7Eooo/0QJbwaf115mkvwZyyx1PQ5GgL/r42xgXr5+0WY2Z5xEHQbdOK+fXxxPDABUMsIC7zlAW
hd46ICCscw11qAzdxV1Sh/GpK2FdRm353eEd36reIWI2Ha1ZMCfDTyCXxRdwBLQWTdrpGGvNyHoK
mrbc17MfnWK6q6PeanR0WL3khaO3FZ0ywjv2WSh7lnnYj3GlFv6Vq2fiy8enaM538KeF5/kUqS+j
SD+/h5dvYNk0OmNTlOF66qW+mPJKmaumKYfHFFUggcXl8FQg5BVohnTvWqQEupF/FJzqFjw59o1m
X2S++kq7ULslyTa9T+1WfBm80QFyEaekrOloowsbXSR77O+mTgoQlSLjtZ00L1gMGLLFsjI684ng
H4FJK5/UFTvxbl0FXnr/8eleLLPfz/a89Z0roe6MtP95vEGc7OMRDNPdNCM8HdLFl2q0teXHR7l8
a3hs2K4w4+iEgsFJuagBSghY7cBd2CHlCT5rs+ka0f++qyf7TSZi+PfG6/mkqMBJfR7I2P4ZF1sx
dwAXNdUczsyK4Ar69oEvNuCXHLq/GQ7+5H1gYpinWB4ZSn7zcPbTcJ0NRNWZSqU7iFrBVYqn8TF2
RHo/sT47tGaU3md6GH36+GpeDtLz6bESYC2gewxBcwDGzwc1Pemh3c2zXYO1+CstMonZMal4E2FW
60gWQsd8OrfpkmZ2rdY2WpqPv8LlMD1/BYTMhB1ACwY0Pt/wn85b62f/pZjtfIWrYZsSBc8N/W80
drhv/8Ys8idPD3dyTu3wHIMS8sXBOhrDTYOBY1dqbnpvRT0jLWrgbcFqg7p103z7+OQuaVPz82Oa
1B8ojXONWWP9enaFLeKo8rJiJyqU/ehOiZhah24BCM1qClbCk5ZMtzrZlatQi/0AAZGMTmBlcNx2
YSTjPfoP7yr3I/W1der2a2aUVLjC3jc3feRoJx9J0cvHX/pP74iDUNZjZKZeM7/oP90RIyMjyMCt
vQPsg0dGY2Xiu2l+JJDz7zo2f/bQY+D0iMfQOY/z1v2nQ6FEqVTFKbEcqn3kkkq/alHpHoixkwfL
TPJjaHbO7t8+P3pELIO9/2buTHYjR7Is+kVscDSSm144fZa75im0IaRQiMbBSOM8fH0fz+puZEYG
MlCbRm8SVUggXe40mj17795zGe4J37v8UX/60GV069wuMdlOTulufaeMzzg8xb70YuP0zx/1i/eL
FBfiD/gwx/P/6O//6aMqdE/FMmtUVUjVyaHCynNSzhJs8GO0d/TO54PtdB0wKERNpzFQyW8W/C+e
JXMwyP3U1lRiofPX79qbyEwMKOp7RQAqPli+Iari8KZPq/A3ISCXpfzTaecwonBpVjg+3aSfPooC
XVw2S7V3ObOOE96LY4uABg2wuTjPCbjnDHXl0h5pz/7ukf7id4bmZdm0KD1K3Z9njnWQF4s3Cr3H
0TPsHDzM9xK/RQ1Ei1CPbJnZuximTAwvGu566P2otv75Uf9qKaPgYqBA/9f626Ne2iAehsDTe1ea
wHKR2R9o25go5do7IqRwmxV28bua7hePlx2TJiH3M2H6F6DZn5dyQBKLWaMc3ieZG14jeqCi8+1L
VGJK92X7z9/wFwc8KR7M4CgfBfFCP22eSJTjAN8A3BFqtWsa/E9D+9sq9RcfYl8uZpYfsCkwmP/r
N1KQerxFSXaEBCbpytLIetHoY8795y/zi1+O1ieKClYs3+rnX67AEA2+j1CaSdTuc562LexwzWho
yJ1S/2Zt/OLVsDlLuUn5Iffon68iTYUvHmQl0la+MQHR4UXvblLRLjAMrmA8GrdxXxGtOBri/Z+/
569+T7ovoXf5sv7fZqZGxgnVTWWzL3JhrJvB/TAyTr1//pBfrH1HeCGL3wIf+rczPDTM2p9MX+1r
w2MZLhQNCxb4Y9KN6bbNaxI10jD5XfHyi8Ocd52RAN+Mo+rnC9TiSqCfRaz2iCHdZ+JEjdsAxMpj
4FTZPhPqd2/4pXHytx2Om+wliN21L9OAv65N5pWWKhZR7TPHAYg9zQPBzllqyC9eBv+JjYFpXR+G
49Oig/g2LEd0+TKtkE0nXlZ/adcqHsbM5hbQlLO/g8PlgBMe5YfnptT+uYd6NaIsAOwR1KGzcUhA
2Fe13T5SuOiXf35ov3gDyDuCiHw5e+nf/FSaOKiDO7ckFsHWEFJXuhC0DgmIeoF8M9z825912Rg5
GGye1d9kEr6NgXO2c4pbYSRr5ovLdsGSAKOEXsS//1F4UdifGNVQuf90DM1m3ZWzjS3uj45HawLk
MuPAWLuxzH5TSFxaXz8tCDS1GBwZLjB+o4r564LAbmKMJmqrPdx6btQdrlf6BUKTxV2QjNjZsFLd
xquWm66YOXz6ORCfAIOLh9YYMSIUrLPbORiWU+dr9eQuE4RIHgnpIcxOP/75h7Evh8FfD2iXPYhK
m3Ydm564LIg/FSM1oiJvljREgEQkV3p09HtBCMBJtzh4SYZLk4/elM0j2qQEVIgVG8zGbTBWvqyJ
y6DHjXyyu2sqVNrK5y5CGPCwJiimPYqU2NYxKKcd/BH4UThjr0aR9r/ZtLlw/XUrpV9AKUUUkueh
2PL41X+6sWRtgxDVLjTpHoYX2WPTf0Ox7jLg0CXAerepmdQRV6k+RuoBfvI8wclIkPc4kEgwqHBV
Y0VIo0A7NQGgBN6gxg5CGWB7MNxnibYeXLlrV2FUVcJXu5S+NfL6hcIF/eY07TGEODFuWzrwYCiz
ZN4gJ27epRtorLymxs7HxQ14tAuozV0FFaJZZKpmLstjDd7oPKO0OCcD/tXIw1hzkyVUTdHc+vUS
NYTrjLt67KoPTxaZwQhJpDizYbcEMxTjfsn8Yxzm/pMFzGlFBACgRrcKsb1OSPetdjPVFkFUgBmK
h7RIjM9Ax5iXu6wYfvjtco/J4Mu0KnsNCH3ZSGxv6ZyHfUQMBHJNskzeofYbh0siOlGxlX9d2MbC
9x/0I6zzzzD207OjQ7IoWrNVK0bT7pN0PBiCCF/FwQ5bBjgBZpZdYS2wYcqsuElkXYDXm3kcYxkb
jwyh0tfZhoePrp3MN+lNl8DYVm+CsHOHlYlqujt5aRE+pjXO5xLxNesVd8LGDhAwRrqD99np1ls2
xgJGLSMtFfsjOrczhD2cAgLTBn46h6j3AXzFxaHz1pL68sFCQBXeeXga0SOmhzarScngFpLv+tiB
Ahc0wtuURKDfUzVjKTOL4Rt7p/puTd10oMfmgK8s9HOY4GObkb+cBYNuANR2TuZ1MMp35cYPrT88
h6pQ+JlcXPpbRIiVWBE3O920o/JX2VQQFLzMSz8g4MCqjz22qLaS4WQ0wXZDw20zKqrM6taoy/aU
coK/pCLHhtzE6TGA+3QwnNLclsoNzjOyK/eS/R58E67RHJb2giIz0PfIcXj1NTYAoELySPzKZ9YM
3jbuJmevhENB7gUP7lS9+12nmP9p46Eb8ubRy3xn3y5cQnu7mpxV1ajhGvnvxd6OCGbTWmJAGF/b
H1xZ2jvp5PVqHtz8SCvPPiQ1HkjLsIzNwk32ZMZyI1T2uMRDtu7TsTvSr8U/JgwGdiX2phU5C+OG
OabYpG2MHavKJ2QlmQhTuW1ghm1jqxYQqLIAJ6yknb1KMCz3m86cdA3SsOAGFcxky0YkEWA6jo2d
hQH4Y6rTnKuOCxyuhIqWT/jfdCnJXloC4jqWAgvOApPN9+VwRobnMLskTnedXEJkgI3N5I0A5b9y
XNuIkDH1K2vwgjcc52zWEKPAwfcwZVnj1kE12QUHPTjGM1ztM6DT5aUB9LSbptT6QQZ8+RUnXvJk
mAx0l/ouBhXOOc/OubPCPtkSIZXdTEusT9DgJSk/qkv9iBtPFXmi5v/7I3wzuGw7/Mv62g8t80M3
6bQvJWlI42KY9wC1k7feMuzNUMABInl9OeJ09bE7eRyDo7aG+7ob7B+ix7WW0X1dt+aEcqy0X1rT
oUtuXDwnq2bqFmBO0pyvct8dGTQnmp+rIoUnErr2n8gl7V/cnGteQr7MgFPEQ45F+Yy3v7Pn74E/
lRB6JqqZfCTSHTwPtLaVykj4ggTp3MwM68FYKHe6K+NweSHuytp7JUbIye8HfZs6AGZXfT0ZH1Y2
w2VCHQzfZlDPWsrgajJz7IcNa20NgQwqv0NKFC6C0Wmjocy7nSzTbBNPBoZEipmjF8bto+HhyEMR
5jkei9jWt17pSIO57YByMVexu01M5NgbdPMXEN5YD0Sio+A8TYr0FbwR/TpNtPPo6TCmOeMY+YGH
Z9fbqtfDLsmV+hRcVh4GWkIfbfk1jTkjBgadP+hNOhsf0EY+4mhuB+bTrnfXOmy+kx/7TENxaBeF
6T/Ulgqvuq4PVn4iSuBf48BmLp06fhdDG950OiuZdA9Yy7VrkP3nmf2rGNV0thSaQDwRV16TFHs1
ZWZUAnPARGUVCO0xaVnIzHe8tv2WyJl+A2eC7+rZPUErg7G1cJsBKuguJwg1xNsoBMaMmvbcAxLX
MH8tDIJrct/u9pZL0DILX4Md6OYfnqH7s4H8+zAT3PYNOSNDE9lnqJ+8Ztdio38obG/cKMKOPwnp
Xp71mBX4espdZ9vFXe+7zy2R1SvTGEdS21CgIceekEygVrTaqGfWjWqR6/U3t3Ddcx94yVE5OIgX
MEd6NcGVO3izQ/i8poebRcaCh167TfpISD1mMER8+UkN7nhTz8yakR54ng160vRQYkwDD0EWyd3i
ZhcMLxhnZUARWeEmILbC8NJHPMHmlkTy6bGpjGAXy2DYBB5DJN/W19A1oNtDaKbTXaZdgK+nEvOa
pibx1oUg3lr6k0JRE+saKYYh093Y4a0PW9/5IU2sdm7htOYaF056J8iwJw9K1tZKS7IN4jnUB1gn
1Zpfvzi5prGfGTd84H0MD+A20R0XrjfsRDyG+O2GpjghyWg/ZVxLsCHaS4gFc2vNDGTkeoYzHML3
BEGKzKai/CqM3rrWQnpPQ1h6cB6tITkNReoUKwK9CzbTaujXOI2JH0ZD098B1rb3S1BVBxsEH1ah
1L6aw8DHByXktZ6dy9IGbNAoviaxPlyPiC5GpSEstIiu895yD4gC1FPRbLTY2nD35etR4Kmca0/d
m2D7N64nNfNYXS9XbFg/pBOWm4Vq5arFG7yvsqF8H6aEBe8na10Z2Ii7MFwR/jmckpShA3lnxU3d
+cmGPvCM3qLK1tp18P+PzYvZeNMqW3rrNW1hnHax/2xpa4mCvMaNkxdmt5Km7xzSKSQgpcKvCgwi
24ulkptkGLs1KEJjn6KSWFtW6ZxiSgR7HC9CCofI8YTdbwU4bVyhrYihtNbygTGa2mVJI89LBzyI
fz2U29ofnJucaLx7Jx+XawOjDPtX2NEIvERP6Lh9aJjHddjgYZ8TkcEI1ZyDA2u/epFOY6wvDq1n
hFvtnTEiTkJj4ldbdfmJWj+f9x547LWfimbvN2MCKOGV049dvLQT69G18oWyfxYcaCY+a9AHZXpO
WgHqrUyAGC3vgbSbldOCe7XJI9xbZTUQd17DCTAas7mnwPkShqrehqVsrgbZvPTx1Hzzm/Cj1YhD
yK75aC323zH34PA21hvSqeqWAPZsUyZquffzDkZdHGNvNtI7ickdfyfF9C6p8dUpu1wiqxfjGg5L
TBHCxboJO3U2RRtuXNHVm7hWzVUQEkUmqyLcJvEYqTaDf+GnKQqVnuwfzG+r2JmhJNRL8kI6SwLZ
V967uIeLWWpsLZ0+LqVBUIgbl6fQUf3lHejWdex+9EDFqe0msO42/6DY3JRKp9/SEoK6pHhcW42I
keMs1RoHboAZCUU/FHL8SEKFbAZTu7FVeSk0m/Oc9Siomu4ZuMC0yh2vP6JVg6BtEq8TWVaKb80S
iJm2xIWAPjXEUzarpVwhz8nQ01ra5XXDednmSbgpe0OcAR7IyFqqYTcow9iBFYfpjcoLHPWkbqbM
0991iYHfL6eHHl30Jd/N3Mo+VS/9mAy7kavPxq7GxzqcbIY82nsuUsIHmiQZN20+5ufECMO1CYUW
A+CxMLV5sIvRvG56MIKS7Le9VScX/ggJQ7Wh2+OiEuf7mDrmtsPtT8AUJvGwD6Yn10VRxe+vI1+7
8siQtwfP6rylBdGToACWTdGNrHArbmgJVPtGZUuUIceLCquYqJIMFGbokvQmb4ikRPPq3gSV4x8s
WXy32rR77uLa3bOjD8e46WgbgvCHoOIlH+MMDUHUJYZA28mfW9H374AUq7uQSMNXG8W7W3vlDuCN
c9WNcbtGKdKsiP3BMQjQI9xjKCmIBZ00gA2n5dkVmCSVHMovQG0pcEjdsqHsZE+bOTX3pt3I61DI
OnITDl04VsbGkP2FRUM1LYd42PpWZa55ZEUktdFQgncWIvZg5/Cb4om1AiQaA4VS2+F7zb2Nl4Hm
zwOb4nPC7TeDKVMj3mKnDfX9lBfEn6bshSMUtI1mOg6xgr1HcIdZZ4QLngVxOVxMgw4bfJqXW6ur
ITkjMMBmmzikdFLYp6sxy4fzDHT41heDuKJH02xn4SysU3FsoLGX69AZqxsr9aybkgpwb1DVHYK8
h13acSNuwebeF9yZVnzAuO6CAFhuWoJvJ2FvXxjoGidTW2wqtbkiJOlUVOmHOZviuqjd4Y6si+uh
pMCHhPDp1l0W+So/E9kZQu6w7S9sHnjlUbzfEZJYbG1TgqJMZ+OqgL+N02nqoXebon+KB7s81Yxe
1kRYXHfD8MZMgASL1nwpc/ikBgindS/xodladBEm1XFfkBXFXbbL7/RQcW7TBF+ZHRGvaO/RjcZu
f7QGO+ViXsc7004lb/uUb6Qbh88I9IAOZOn3i7X2VLf0K6Mqw2Trpww/EE3PO2+R6nOgttp2qBoO
FnbK2zGr0Hza7Lm+SbGCP47xY1TDzXlzhxz7oCqMTWzZ6slo2/gqaEWwzWPSg0mrI+igg4hhT8l8
g2Tkg+i6GU5ISn5FI/2PvNYQf/rM2ofSdR/x4RFLpTBbWD1WkLxTmbNKReFzfGTLm9/ztMi5WXBZ
pslTFYYnK+/hZPtjtRvbqbsuiPx9UkQFc6BUkOi0kx9HZuGbVszQioGXPYLb3s3V2B5CV4JADofm
vesBqJnNdF0VNVbZksUN1F7fiUR5382ifrax9Z0g9aOKnUk2WoIpPSJhF9vMx0qTixQy/IR54NTE
Vfsw590Y9Yr7YzQWU1CswBbkV04856DJ5ddiMmHpgbYSlQ4JY5kHdTRj+qqrodTTFn6ZvSWcYVln
imhcBKEbHdDHsg2H+F+gclGBmXJve+7yNVGRnozYtzbjAu4VZ8SDI3K5ZcSELAY53Lq1/OrTiYlE
cWqjpTrgzaOFhAzeZ0BymyEPQNHD7vjip+BRPFcfewAU110y2tBVp7cwb37INPO3fmNV+9Fr5q25
hOaObDV1nGCourg+xPDDQF5VRmSvDE9ZOMuXIsiaT6/+yhpklR7ay70dlw0xLkJFvr2ob0lVp2s4
VP2xGUb3iAdsuF3smSNkFODVbeiz+xhrC4kDXSJ2prLcaLrc5bVMKlhwIr5PRjavOFmKPXyM7IHT
FW+vLiEfEqkY4ciYKvI63WpbVCB+1jkhqGAG6paCscr1W6zGad/XXUwnKpebrk+JVvCs+QjO+aNx
bevYjGG8y6HxPtOZ9m/mEqQTYCLz5DlhchoBrAErN6tw26RgmLmhN5KIAG4Y1sUaanCOgo0G+D03
+bARcDnMjefObhFZSWMSQ2zUaKxbvPFUx4zg2nU1AqfiCvJYjVMJq8r3Dn6e30rvQg9MKMHlEhSR
O+dFlOVQ7s1qyQ9ohiCg1YF+XhTi1BXF7ASIIMxIkgQ4Pm9F1+TTyrN6i6AGyIibPk3v6VkxEQAV
3OmZchDNLWm34STWjoBdnphlseVjxus4aAHOZGl/PcGqiGwEsZtC+ZGFEisSdX72+/R9gMVPFxGY
f0nHbAsUe1Mvol5ZuEUPSw3qZbxwaYrRxVeJMwMIN+WntPWTOWDoqs3JhjfcpwaMxHh6YTiSRgpi
yaYyRf01Muh6B1ae3QEWnKOQ6gsospY78iacMwJV+7UUfs62QKXtrJSysx86SazdJWwj1BqIe4jd
pUc5erAwWx58wwJp5r0QyQeEWAHyTev+qbKs/KpwyaUOAU2vvdpdNioMum+D6EWww9xAfiJItAJ1
kuvtRhILHiBC5+sCBsXO0UV/nhClHTVE3620Xfnm0HTNV2Mjg3XdDvpsX8gdftimX5BR0mtjqIMd
Ny0yb6j4jj2r9IrKoELY7Yf7FpBg1HTCPSq1mNSwnfNESyF894PKvmqkaM/eMPm3YZgwsBlDVmEV
UIf3c6m3WJ78LdcpmEvFRDxLnIrbCZoKRg06Ol7S9JdazLtqp8GlaMud/p0oEpwGXTi50B75DR/M
zkmNlUn44iceAXqV1C/NLdFpHBjNzG2GuuEY90l75rD2IzOI/au6Exr0Gpkb+97O1eESGoSguqa/
U3tt/Lr4sjpk/mAeLimFzxY9pm2+5FBIYlP2bK3DwhUZpcsbVAexB1zXbS0s3cStQlVGfAqgqCr9
7MUMnObBatz6OiG4lIMwG5ckmtjJMF0uBqGjYZKHksA8grsSvARNBO5TJeuZsLozaQagPZZi+t5h
seflkZdUHwtbSVwt481iGM1dBa7iqoAc9ZhZSU41Uc7cBQfw3rUUw1UuSIuMgBv1BJ0sIamBS25Z
nyOIqhMpjBA+laA1L8WU3Q4z8nxE6joVJ9WRxrMK6io74Thg2p/XgIrW/pTaL2461F8tRvwuIi+k
vMLbwcEM9TkwVgbi9ttyTHuOXm7cJ7NHHXhu/NKwI2v0xL6uTf9zTlHQLuyLX8lcJcEVdZjYW5gm
59VkWDKO+tDCxO1Bl7rSgoAmaD9G/Yj32H0OC9V9N0ut6RbGSUbAaseMdGSreoMBOawXNfDn9jgG
TkmP3ivHivpchHn9RVCZ+cZD9sn5TGFyjLbhrnqZaU0WcpAA8AMvRPiNYyADQlwYbFuudPTvc3sf
4yl+0EXTXs/SdBQnYzqX5EJW7lm2ilnVaHYQwXAg1c5a9hdZcJhMT+USIJisK4VO1/3j73LiAb6T
zsxsS4FZf2vnyQtXaT7wT92x4xHNxDex/PDGQV5y9nrZ0B4JZbyfJ396qsDqmrtRzeExa5alXtmi
h4yWlD7gfrQ+afuQ6RHBRGySuuArxqTpgFXwYch0bm1dlbnwRowSCEHlFA+OWSb5gQgMmUbdEDTO
2sybhqBbBcdtjkFCoSPnrcdv4TQwzRgKcSBIRJNqRs+Gj0Jd+cQwPpBlChOyV5O3wd7JD9LOLT+p
hdwoofzXlrtllWbWloEZlYVqGd3mLROvlU7obkSxvxQPtDSSV9rw3KDh9rnbHuPkW9X67ZH+OXwr
lRXP0NeGnKxK5kwE9na7uJy77+3Yd9fWPM1H4WV9egXmKbymIct/ntw2QhguE8ugA/JxAaLFRCqx
MKM/jDIMa/Q3UVKZhBlYfx9t7jauh2wfxDj8V6U/Jx+WkWQnwgfQNAxogodNI2g8RZnkgrTJaVpC
DDIB9K1NMqEffKUh8KTEiKs1eU2sxiT2mFO2Af+zceIUTpXjPNMRIK2zSXXDZlG003sVevVjNpbd
d3jttk+LzjHeDehRr7hQ6ke6mgaXu7kS6zTIHX+Fwnl8avAMvtQhDQsiXoJn7gzi2neSCVdPHp6r
RlAf1ERicciXhsBIyn7F2JR6PLYvqgkIsf02kxlqsdazI3MyqCs7NtJr3oNORRPN2TzK+gINo2PN
Sbu2dczwoHfw9u6AVZmvmuzcICrAHT/QwWJlNUPmPgd06EsMsw4Pos48hhKNWfAwydK7GlLkuc4M
+u4ehQXnLs1gdZOibl3XQyDPYREWt2FX4pOxYCsSnzzx0pMSBrEMfOa0QcEwyyMCMe/ZqRWLoBX6
W2F34vNC0zhJLOS0IeeR7cHsUD12hnuhBXEzL5kS4TdjxmDy8hTVRaeS6cXt117hhY+S4BiGsSEr
0NA1D6HsmRxtW/KliB7OPIegYfIQn0E4W2pPj2p8Msgk25sIHG4cBgbE8Jh9VIwsXI6F+Cx9UTzM
nl8/5mEg22Pqtf4nlx14ltXQ8W6kHRJkCoLFQKRqVFRmHXK6HXU0uWoVucFVtNBHfC1mQroOfqXt
9oAjRd5zFNWkpjV5nB2gVGX7JvCT5pTwfqhoZMTxJguWds706rrMeTtnr8q3ZHKy6+Zz8sp0ip8T
OsBc3oxtMFN0yGTZmEyMsu0fg+seAdqXxu9OalI8sN0L7bCEiRDk/e40F53r4CLzLuc2317ELB6X
7LK0N+BQ2e/5EP6j4Ty+FE5IW3gM7eahI/2BUVQMbi+77MwlB8A2XKbpZHoxIR5lpe/LtJyYHFkw
hCnqOYFywb+m42zu7Kycz7hLG34DdL+3JJVV3lteNEXKFVLiZZ3oq186VDykSRXdriLRjFMVAC6M
OTsTxY3spmFXY907mIauDiGZJ0eQeDwLDjlgoTxgmtwEvzpbb+Kfa7lAD2SHT+ObwhPskenisM95
ccUmYtaG88yV0twVma7XXmLI+4b1fQN9Nj6P2FM2nfSGvZEA9tMTNXWkqoUfiSRl1V35Q9WSUV+W
dFpLI4iN46ygcK6qigVnkx3tRsOcDTvbZua6LvOaYtukS7qTjGtODEyXYJWRVU08vB8g7UKFj7y5
6+vHSVu8i5dMx5tBD8Oa30Hs4zo0otxRTb0emwo8udd6x4p5woVdgKzItrT36LK6d3lrqIS6rPLe
Cw4UqmQyEqAUjGeM8O1wYhTKkdXBXFmXLuo/iodsH04kWwD98UBzeyyVgQltBHMAam2JwnFlynl8
cs1OUDc2HFJe4KBvdObigUILnCplD4u3w/FJbQojj8A8v+DApDq0r7jG9zeA70jV0NKdVrJtkfFn
k3VLj+qmt1wKlpLYDwHbMzKMCQm0noxjD2IN1q/g23jSiduI1rixn0i3IXLXH9jjjbKFMxp3npv8
S6j2f2aZ+7Nj7j93P6rrd/Wj/cM4979Gun9Z5/73//4/8dWh7PkHX13aqPefkmgvfpb/jmQwscHh
mLvY/i3TQZPyP646/Hb4nNHVozG8bKgXscr/uOqC/0AMeNGEc2gjdDSRKf23qy78Dyz2rheiHcd2
gJ5O/Duuusun/0X1YwoM3j4aZMRQDIWDnwSV0utL38XivC+DlbOsuYVy/cB2Zvu/U+fYQBl/+jA+
hICJwIPS4pkCZepfJUYuzVN0kKW9m5KFeUyLjGHZGvZAgJdaGnUT9sjqtn2B1e+Ib6xLNgULnx6o
XMYrYCemG/l08sGKu9q+n6XfvLgmPb8oowz9bo5u88opqcnKDMDb0VAPZ8ykpeZQbAYa6kDGlHLW
tXaLdL0M/Ywc1pU+fBiLO9nKonih1zvbHtDOXEvrwmhLXmUFaRzECs8QI9FQMQNSrrVT1UBuYz0j
emigHDJp5O5S7gvGF8T/lRVxrlzLwKPmeRGfXP6Yd4VjXDEh0dwGqnE2fvAXjwYypaJ+wGcx/uDm
5QpCFjUhg/gN4h2fap2mwhHNNkbg8251xbQN5lyAN+m8ztm1yyz79cI0EgoLaegTJFRpjlFTUCwD
eujd78QOhmTZ4g1a5e5oEyJvOgslj514N82kXXtHyxSkluKZNyifdAJ1ClQIrQLDJdUxaYgnakmK
qKKsLocXncY1ZipbisfGRJyzQqemkHDGSfPUmnb7bM9cT+QEF3/VLA5UMdLbyuoCqeRPkq613Mt4
wO1eAt5bVr4/eeCrAeh/GNjJQBU7MTjJynbJ9RuJLrip0rGhve0D8aNharHNF6oxCB8Q9A6Iesop
jrycOY3UpvqsHXdqVmnjL9bKDFr9KiglH72q7h3Y8kGdRCLIsvMi8C/cDD6NUK5XsdGvgsT0Puem
IuoWemv/0Ta1+eqZur6d54UIpZFOoYwAPTIjp+Tpv+D+etYqKcaQOWo7p4eicdvxGBBF6h3m2DGm
Hx5ELZKIF7K3piGzDgU0NMRptlUYUef5HWK40Z5/LONcDKuhr3OYsd10iRUaGnEVO8NSob3KSmsz
M5jFKpYbJqdi0BMglw5TAHo1JrELGakwIZ137feWOKZiJWgCcR7EoQy3HScLxi/gAxqptB7wY8sp
QHSqcuemTqyaAahh9vci6LNXaKW2Ojamkb2ISZALH0OfdFaeagOb8YzMMnqBKoujhIjJmAOWmL1o
jvNe7uwET/FtLoacBI5RX1jYtL/0eQFqWe29BAohJNhBUCMGHgrCVE/3gMx0xfzq0ghjUZd3SKEE
L1tY+N/9DJvXhkkoL25vUkxgwTGZriBwYHaQTw0iBg3tCIJPuzCf9caKWTBsjAlJnKPGD2co5m/1
pAwmhlYnVQTdJrgo4M3LNCkdU6QvSOc/K8eWZz/gzjIXismdYPRAJNxlgLGu+gTFV9HMxQX6Zi2a
S7HdGdcGnedrIX3y2ZaAAcKacGpUbqNw2Ta0xYAoYj4X72zCTL4lTYVWqIAoSHiyYbZU6iFQu0ow
IY3bajyQgeJhPsA3d0XDInjJGSUWXNZoVtDJ8qwTFHX3qMnXfAyV28Hix/KzRLFbAyAymDk/wX5D
7FAnGV1IciQZlKDSGa5NqHzFZu7s9rMFrqMPM9sbzkewnK9xnpOE6s/Up+twGo2nuoANuAslA/Zt
IphUkZBFVNeWnfNCTGVFTmuBAOqFj+U3JUWwgtBE9uAOYpOm5Um/ii6v3dvcToOxuUvYboynQVbA
Uqs6IdlMM0FWG6o6/ya0QsZ4TVXTxRRKBbCDid26Qyo0Mx3TaMNWM/ds0s7iVA10NnofRUtJGNhq
NgcERJ7ofSKLZy3Cdcgc+Smoep+qt9XdRyhNOlemNgT2gKZ1CVXvdVtFU+tppFy+/kCsxrruRIFc
Q6oKGYyqW+bo8xja9arvWo6ZJNNWcRBQ8Q2gtYP3tuRxbG06p8/Oyqe1twLPle2yUbvmtk6HsDhQ
maGn8ANr+R4MbXVbzsrXjPgc5nlNATtwPbCnLdvAQVK5TS9F/jZDtBquVFLJ9oDqjKwsgf8SxnZt
a2fldGTFUuiP6HbscXpxFzTDKwvv4zeffHZ7nSHcI8yMyj0jdXhi426DxSPhjspjYirIykArM1Tl
mt9U3QdC6WSt2HZtas6sYlSSWJlgXOTJt3wK29dUlVNJWqQgJMGppuEmIQE5jnIztt+XlP4GO77X
iV3YhVwpM1KJvvDRtwwRgsmDztv16oCRv3COaZLqEKAXLaR1NVlQ1z200KeuAlnFu5cwVRI6ZAoD
h9r1t8LzUComYKE2/mywXXFZDjGC9wGyT3dpXdy4i9CY/g1NIzyuHGDBrbG4CKkyRcMll1a6we8E
aZwhgLcgfAv5y5feNu8rIwdcIipal0Tsmvlp0uyca91PiHHreI6Jb2Hbx4gL1/7OqUK7jFq0TN8S
3+3eq7K2h6tyTNp+P+o66KmTQEZvCCxkW8MpwnVyYs/dIH/JnoFTEm4jywuByyID1bhxHTnOR+IY
S1R7RUxT0Eli4yPBhCsRa8SKlsOINmIjaAj3G46GhhxmO/hY2KDzzUKL68ajMjIPDgJAk6la2oiN
b/eCX6bN4i8h/ou580iOHknT9F16jzZosZhNAKGpNbmBkT9JCIdyKAf8Tn2Kudg8kd1tU1mzKOvd
bDOziiEQ7t/3ysKxAZK0Oriip6kG8E8+ggRlZHGgKrNRa0UMPENYeMShKDkVe92qmdJGDVQLnKrG
i6TDnlY6ilbi0kNGue2Q2eEMwmyFXzNyHO7lqOr35eDUp7Rxg1PFsnZeXSJpAERLqOhB6vUH3HR9
bgXHMU1DX/7o4mLpr8fBptB0Zpfv47UN+3cUE8b7AJe8DYIacWd/yl2a7zqvzI+Ibcx4ogGmWZ1l
57YBKysCcuh3ssQI3RehOxIig4Rmg/iOf0uGrvnj+Ta6qMtpmzOJXCqBiYnfCBgzF94rE7/kLup4
gl1KlKcg+EBhkqpJPUGPtJ4rADGLt+4Yk3dlddqrDjkVE/iVS5PeGz3C23LY+8/OGhzIfbkTM9t4
lVrBlsBZJwG9uaUChDivjJSUzHeoWvIG8PyJEWgzNdOqmT7ybNf1uM/CfDTY2UY/YskDoq/zJQXG
tzjnJHnhD662xEuHXGfDsNKDOPuKnZuk1A27A9A3VPh2KRXPcFh3VIIV1hcWLC8GAl4c0ogiPJrU
QVOSGfjvYd1wqMMZ1y4XBYydZClfdzxcRFL60uLjwe6IAJrmUxUQj+8siMSyyH6tDRSyQyOoaSi0
mb4pm5L4JQiOE0KE5VCbDIgb4ZnuD8BHfSMpXj5YxjxfGIu/vlru26ReULUHSvQEtFOLPBQuIeqp
4UzX+q/QnmgZqk8/y6KPcR1PMjCcDd2/PuR6cSOx4NOFEKU3ng7TmG6sPcKFIKYZ2qU8lT36gOHf
2Iu8JbNUIfwnBJ1EYeDdey1G49Bm+Ix6erBr/RGNpXyUUybO04y6AT5iIHZJPpR6dHomQTEDYl8q
p0AsdrDuVAylDSkMSFMCEpV1+9oiLKVxRiYt2mskOENtvww9vnpmIgTfEx6Ba1NI8eRo50p2k+Y/
DGoWd6wDnKHt1prkS6oIjCZq4l6z7cEiNX57XM3S2Hcumevwq8nUov5wRgPPmefTCqZv8OPwQGlm
k2Xm4HX0ACZAk+RG194vKNZMLNO4PhDB/sEATy2QCRp2YDeZ94MBca4y6nmAAOsx8fRsJozbE7He
dXVPjgLTnejowXDK9ECsPcXDluyIbzfWa7KFs11L+UMCMN1S+44llxMbiYEvw347tzPKhaxGRmY0
TyZHsAD/JleZRK1cHdpabsuwpr974HzJDOSAnbM3tZczpDOMEhDEAqfpYJINxwNUKZIOz6fkVd+G
U0G6PyrjM0alB1iOewuRd1yTSLkZHPp3/bU29nMK6zhZrw5xhU3Wfw/kfupLmHgFK7ctLIoSyHve
uetEtl++Pgl+VrgYhrOFvwVRCOH6TvkeSfvYOvrTc+2v1RoI986FQekKDp6NI1Eo4s4hO6pDtpNL
79dRdCStS7hsa48u0ZEn8PqvxNHQVWpnX6hy9K4sH0E1UCZjAWGPJGolbUACMoRbgKRXQQfPxtRc
Md3Zx85fm52qWgtFi9jNbv2Ck0AdZz8H651Wohq0Q+loP4Jtz1R3Z7rFsouceFM4mbun3uyCE+kv
F4iycPJ+w9HR33IkfeTB/ORPAJAx6aSwrGvRONMmBaG8jhoBfz8gOKsZRzdGVXUYYVwdmwHSr0Y8
Tl1wNxbWfdMvF16ymoftJOv0pgj8OxlWxm60S0YtzgKeN8f+0d7aQ5qEZrQPouZjqOl1MQc+a8HP
KyrMVweOaLvYqY4DHDNng0iwD4CQ74JQ/P2EiwPhU0PnbVZc8dtJN8rL3kODuuNovmv9kFT9Ybxq
2PkGz9sZVTufe9sjR5Q4GZaxGVGFO+lHN6BR6dLw3snUOYR2qXaFZUSfBGSj3jWLcoIhnefqWA2I
MNgPiKWfhB/wvprxtR6iK7QVrMBOuAOo+9FcJjl9sv2Q+K1xnDr3NGtb0jQf3jHwZUkTgMp27RQH
wcjiZQV7fplD0jvutR8JuqsK91ihRz3htfspAgLTC8E/8mrfpEc2bLfkvr9pgQUcp0ZlKnSgqfVu
W/nFOBiepGqPixP422oyFmYH5qSzoLyV6H8vShwnrbYG8nREqCnLV1ORXpb6+7HnK/eifK9QQxWD
wgshz03nn9uofk+XBUls4P8ZDeMkTfVNwuN6lt14G9qUN5MmHUUEmlv3ma9LmuTQVxF4s2Nf2PVu
eLDaOo8LWwQEpqzFjZ05+x5TIsnSdYbMKAxvmbcHtntG23I03uyGN+Wrqt+GBR4OYVYPa5CRSW8L
981hOGPYqw7paj5RKXGv1/bU98Sk1fgbKZLtpRu3SOMRU/1mWl2RbJLtbSwdK1dZR9CsWlnHs+VQ
rJWieKln2fPdBRa2RqLskuwc2p26QkzoJI22XtdxyrfMaxbzq5H23QY7znBAgXBGTm1RKIZN88Mm
Mj9GEmgmS8a+47XTfKQ8YEjjuc90sQFNCpMIpcVtXZnNVZ2r+q1EA/GR5fOa1Chj33maprdpCOiH
XIq7sHHiqRlqNos6utGEWMxuZyXukOmZQ1z3N2u5vtENXs+7dWzLe8Hugr8ilOY9jVDfVu0ldUQ1
WUvq75Y2AgYTOu6kk91gTvnqtD/tlWVcdxSNJ/Cc7VuXe/eTQtnIA3xFRIfxFDV+dtX56AnaSOg3
irn0j60dHgmKmF3QhHs3N0jZXTmaaCBs6cbBsLIrF8f8ERMuAFVZ/HzHW2dhDQ21gh+2wndNVSZ1
Erh18jIaOP/lzir0+Ab1tFDq1vry1EbI/612HyL/PMt2Rks+XgudPY5lydtP6w81dWqDCH8/ZPVX
2jd3C95HipxeXQLe71CBeG8+/R6EFtevViWfSM1XbLs6T1Bc/koshddeDlJGT9dmoqJgUxfTT56a
48kAb8H5QicnmYaW+yaMcT/brrf3SHevEZAhJfV4Wof2YrWjG52yVHGrptB4jnR+Y8C3JCEQ06Zm
+dpJZfO1EJuOfrxunQfCwliNl2zk5jLq0+zRSWI57Bk5cowkL9J3Zm6xGfPi3qEIYGNP+atpTRVj
rRlu+lHgiVtPfTgdDOtiSuyGLp5xjaGTGG/SSX3U0vgBpZ025tAbkCKMaw0cd2LU88oHRrJggXTh
K8uRbkKgX1MQkRiR0bA7d6ANuEnHLZF6/dMQokZPRl+VsD4U98xp+CsUnFzUUATTGcWFhkQEvQYK
0gZ0BgjPinbIf+UVe+gn12YAL298cN81sTfwp3k3rn1l8rc3UdMF29YybwkMLEiSnuuLeaJwNhop
JaJOmLtIonfEA6Cj2mJLR9rFT/4AT9buUuQ7HAd9lp+xl3CrGcPW64uEAetJBEinEpUFc3ZWpdYP
WeUcZ5Hn82aZaFHznOUn8KXaGSFvjUiRm7RvUcG749H2lic8j6l9AV6DxPIoyiJxpdZ8atrxwJFX
3eznxtMJWvhxU+TyTtmTY2zmHi1LH0jjEEC4bvFxpbQiRo5I6Nq0d8S0cMeO2eXlN5glW4olMttN
Ziv1njrNAXVpyovdqHAOeTfoJCwyE4n2qttrsyuupDc/0peS4P3ft9aUtI6//kQsKfEwAl9skDWF
2wyoe9PXi3l5U7x8Snj4UKEVthwIO8PJPCYsBdKVKOB14MBmBf6a57b8WKXVNNu+1lxXC89ZqYjj
NSaIwdTGQ+4is06k6VXgkzVVafQidlnAWp7rX7OB6rQBDSd3v0bj6wBMd+1RhfWslT5Yqn+Z3fkP
/sNtlHKSXtZGTqW1BtazLfLcQr4TXBnpU++FD7AbISIES8KCtqQXYWlU5Ih208ccopyjjBEMYsld
oPcsOocqYlUaXfCPtA0Aa8sJKdzAboJYOh6I2E4K2/+MllCf20b9Iirc0V2FQI+UnuMUhbhhqvGn
sTq8kko8RS3taUv7qqP8CzePRkLdHVJWxs/VZpyqkRr0nSXwGfXDDhOqPoVm8FzL8tiX60l02oGf
a+x4HqxECcBKI78IlLOieVKUZMUV86DbuSDz4o3DAbwus974JtctUfW3FAzGlBBSFeVkzabtDODt
ULlAAOXeHofzMgEcyLJEJT464FNZJUyMnXpmMWv0OaKs5iRQn59k0/+m0Qh3iOX8rcr+OvSyub8q
ZtTBtDV/sKWZ23m1Zyy761WthjfSy6g8nXOcNFUe3teiU9cNt0qv4KwlwEwEh77h3ec7jXeHsdO/
1cAGj22/nicI8BsiPcjhrKzpFnPIIz4zfsWybeOLlDibuMubaH0wOVPh7u+ACW+LIWdLxI+6v+Rd
vKSB+TuVzaH0SIFfzds1AnMjd/BFkhEfcwDbsTdNr04XoeqK6lc6IINjP+Nt4gg1oSjaPRUjJVJC
8ba6nDUjG1Ok8mI7Z+Mx8/k6nKhVz8HcAVVBv6EH8xEyIWNFq/7ky8pmy8aqgttUPEQSnx+LhMSY
qa2Dla3DrpfOvZzd8BxOSt4GnXWaZFk9157bfg+9Uw8bG9ERvaZiV0SyZTcUHhCp/8n13GBPDZll
zHYler0LhlgO5a07kZDaSpMsN49TsO5aeuRw7wHlerUnb42UgWpni+g7xD3MlmocvCXMbpTZW8Cm
UbSt4U/iuiqQCGHg2Oe2trbSgqdIYd23emyxyJaL3ANOvgQIahEiS52QUF0kUai+13aJrvzFnjwg
zQx3czV+1B2q19giC3jXj9MMHZ7Oe2CCDmFTegqC6sfxK9QL6kB10NciwLmlPwwvEmOYiI2QLWbr
dfZsADaFdJM0qWNucxzU6Eq0n9J7KwUq3VGsr6wQJFr4NZ+YzJg1PWMxdGwERljHhX/x1bREm0iu
9K/VNDGTle2K0kbpWE1yfUT6RBKW5XnuGYAFaA5NT/Pm+uzcaWfKP9pX2XNpm8yGQOcmRj3GP8Vq
hQJRq2PPsstTtHY7UtX1ZdIX0HZjqtQD998Ud6oXe+rBHtuwieKyyT9X4aw0mwYLxhDXXQjTpsjb
KWJ/HLZ+JRrUVZK0PNlxM1PrXiXazAqes0ZfudyayTowbPZeX/3aOnwrLRp/29QJN+TcfVPdxc9q
cWKH9oVYU87+ZM8sgVRfFySjoyHP9DCe3DzKkjlYx29sDt6+z4H5SK8YH7KO9jp81upmcVH3sW5O
22WsBdb+NNv1Xta8NmwhVBN/RVlIm7A57DPL2hJbC4W7GP4N7hDrICce2tlIm6NVh8PGCjUr2tpY
Awgr/r7d7LfpYycG993qq59cFZ9rk90LUge3Y9EPm2bIDr2ZLjE1VR3CBdsi/r/41TU6I1qn/vhp
+4XtodyZWfiI9KdNOlyNT9mQZh+plT9BD956WXlflZX/LPQ6JZXQI84V+QJJyBdp6GPTOrfzgrg7
Q6DbUatov7aN8wrwdiktTP9ovM98xcPel6yNm0KGn3mJFk7ifOUCwwDlLbLcoL3kfvTQl9aBL64t
BetnIb9Ncjl94NeSW/LYvmphTT9m13kyntzcOzbK+gyLVPDjJV3Do6cil4p8Yr9hdYryqyzE0zDU
ZfHaEuE0lOVDDwuYYEslyhhFIfaqXDL+uhixHX6gtGFNKxJE37hp5pHOSbM5r1iIcQfsxAQSWps7
dxJ3E9aYu2CZABMLLXbB4pzwqFTbxVTkYIHfET8tjwx+x3nwb7G0iXjsjZFWWYq1XxTq+Y0XUOra
ROTG1RJxVRPiDm1X149F35GnzJW+89L+LMnK2eB9/F3K/MGwbMgA6e5KGsjR7IYPbPLeJpwZ2JzB
z3cLz8nZao39EjnHNpjOUmRtGhspVgWU1PR1TN38NF16gc2xoMBnmnA9VRrCfnHvizo/BzlZ1F0p
D1h0oGpQGJ0QiTlbeJ1gKyYBzpXC5UXIjR6I3LCwTCu1flQQ0jdI2vm/Vah5Mur6nEV81YzUsAvq
RcCnIMAvnG/l0XXBQjsgrZq68GQG0jkOUYNufz76kVGeSr+137AFlLgyzYbY0vAiLurMssEsCKCA
8qLHsuzn707WUY8pJvXQdD3bX8qMBphr294eMVj/wGudvn3YTJx90ts5eWAjdQyH5iscC4MWNucy
yPhwhc02Q4cIi76OlFGbHWOJDBTcQIrSZ7NWOg2wA5r9j2mJRrFHXnb4wgCfzAWNelUXsngTtL7n
F7qc1rWtbgwbtprbGFhucBHitu6Ad4iAuo0eBvfX6zi9AB0+ETIy1JMudYO+ixgdkvqDp1F2psFh
YTl7sWTB/TK0BfeIP7hfDlnbGfRfUP+JhnY+QLOB4NT8ABvXx1dN3mIswyxI2sa96tzFOI9F82fU
XqwGiieLqfVZPShj3oTUCT9Sn0TDmA0JXwX51qaZGyKQ29PJGFjNun6c6kgwvtI2XJUs/2nZdM+Y
/Rfyx436rXeXd61cDZZVk/QeTbZHaatmiEMbxdk/lysSAr/08uted23H3IXsYOOGmlgHURmzubOr
IH1vl2F+GVbc90sa9W+4RRFYyRYLHGaejJT81nUfjNYGpLEhpklZz9ETQ+mU4Ucgihoit+r0E58K
x80yg6avec9Ya3UkAsft7Dfv9KQDG870T7On5itulLb/E1wOH5ol90WJVZoO3vDDlO5WaPhCG/PM
QePGehIuz0/CrmFUiVlFxXduUgbIseYHcZYuN94wGdsROWhcO0N3skXqvsI5IfMd1teGsrVbnWXc
H4MqOBEd52ouM/whRhvyLVWjs7HHynvzKLf2CCoYYFwW/dRlS46j2JQJyj2Y75Sb7B33wHCfllN2
N/n9S5pemod7SGA8JL4orl1yYs2tLZR3MK182qOx48GUCOp9e7YInIyySzjwsNAcvJr50eTQZ5Jv
9X7xVXp2VnriaqXxHrGHXUsCnapesNgQRXh0Q56+EqNgwqAj6BEKJACsSJ+QkRAzTF+iPpa+lNcW
4pQT9sSdO7g4LWfmKA7r4kBpJU9uZk3PQdVZ8O9kdNDH2Gxb3/gqJ8rJlflbZintkkZ2n89mD6CH
5So38eYnyHK7j37BOczje8Em6oBds5qyR0w3ZcKEUuGdss1HYUUpTm1jHt6FgZa/aoZzV6z2DaWc
9g9+7uyNWT9Eb04LIZ9AXu/NwSa2u5kJfFAh06hXFygpU1+1z7jAxqQxRH4kXJIsBEXbuD2gfRhD
zK84gUGS1uym1yiLbAgzb6QZj7aGrctZrIjW1+2PM04UNoD+4juouo1VgU460pvOrOdzbCEzZjCD
6/bHfDfYYn0WuN0oUlVrn6RLRS2FLtSuxyVzGwah+kNDaHDwcpihPkovC3t6aYjppi+JgRDXiqNe
w9J3fg05LDHS3fwtw572Cipffk+26dF7JAMdD7lF/3PTeadSkHN4SSHKX1LOs8MSYFyW7RLuiRxu
n8PC1WXikbgQo98RvPfIlDEvQEY03RaYiQLggrtJNHhRawEzXbIugjkYxKBFHyzI/coRt5oPxBgJ
dAnFbyNcvq+GJNotzUh645BoETsLSX0Z3VjxZDjVb9NZ0+e8VvlBMOttAoLIbkpFFES6ol5yxyej
HoNr7ODjdgaNwMZYMlOE2ulS5ErLCqG+oqEthrHcaguXImJez7iZUCc8RSh3ng23gHA11oVMCGJK
uAu0hW4pdcebZVryGpI5tV/ytCiRYNnm4EJa2eLWsIqV3z0CiDPDjTYZ7Rboz0Jrrqu6bVI2ztxQ
J9NV3ruvowtd1VcOu0MuTkuqi7jIOT5i0uHRc835jCXHXzX8IBFY+Xmsx+6xH1pWrnCJ0BJnZkni
FLpygwCKRidjJhGjWwuiZIjQJt957Om+b8gT2oTCjJ3BYXr1h6+qW9Rt3lrL85ryk6C7IboyiNHb
+pgSsKur8I9VzvOZdENNveNEIf1E6ghdITZWMJqqODnAiu3s1VTreN2noBHZFN6hoYiwsIGhsYYa
K2Ec1tS4vB8dbTPCe64EufeEDI0XCrVsZVz6dot6ZFFHu80QjtfDGysbZc0XD9/qFlzdvX/qJhf6
ECwST8l6m6fiAc+dPNkgQ0jG/AbQzr1FRJRgEcyApQzfxU+aB9hgg/bBNEHvbJ98bVywi2TG0KE6
XOqCuX8wPWzA/hyKX1mnLLDcuG+maOt5o5s4YBwxEdcfAwZb5Fo28hZWthcoiGGfmjr8TcOoQwLU
Is7bhAZRbjzhIvvM2XwAUcLKxZ6UP1EEgsEhglGJRYqM4YL34C2tUtDudY3gR+bOO0Oz1vi93K5E
1xEsSZFP5o7ZkxkQmQkeDF3UsYf/8ZWwCuYrtTiCdRkF2pORDssJ3TPSgfGiFJJlcUfjUL7vKQP4
JN+5ePV9abxaKCTc2I909A7fW96YLo5tzgozegHDZR2y+/kmHzMLzKK6JDNZo2vlYGToOopUOach
rKzXfLHzB69pad5yTdUR3DAY30Cc/TmzhH9bLdF3Yw7PRYH4wcqtH4Fc/qBQweGeaKrNaOIrK63h
JWj1FtOTnfioyrqdBaOF7MMRXwoaU0I2gfk6D+yj53EqrwjPgpa92NY20TqwqPr1mnjh8J250WMH
bH7UxDDM9OTeqAAoKci+MbPMHyQ2fTvWGN0VY8fthttoSky0e5BkzXbOy62bluse/+Mbw1lArbk0
PqLcmrj46mTuidINycQ3GsIUwjJ96tC4b107zQ7NoNlRnCEkHIekKzKFeUgdrGFrjKlLEKldfonU
rE5qNt517fzWXFxHApIoRe/Wy8j3tDrRdNuJsj13yjuFC6I3fMhHNdTktNkOtTPU/qSTd4NtTr4G
q3c2CPEqpuXUzisgxorVC0cJIjlkx2QA4I1DJgQZyR5od/YVy+jqxL1YQUyAkgECFpd4JGXBe3Js
HbwIYiLqxNVa+mh2lvphXfJHsrOWZGyjPVnhgRcTxnqpWCc924kZE5rPxVX6TuBlRTh/y53efIvB
St85WNDPkDBVPigg02OZdd291wlesV3TrQzeTgpYFGLOty1nBEgSThHcoego6z2Yun3uRcW1A65m
KH0STWqygvCr2JiB17xMnkMGTV8Z+TPTQnVK2/53aL18R1GxgXXXrJxyc0nPpgYwsNfbImixAoNf
vSHaaW79JbdcGnf6PtxOwJ96MxVknZGcx9LLj9z0rkeJ685m0rtRTiOeLgXXjEe+x/lbyxqZsFyc
ZYvqcgRRMOS5yIekQJ9qtG9OdzGeeJ1BxB6bSccOUerubuzUDXldWy0nTHUTksDOWdbrzqy9U6aC
vrtG3LwQKBJZvYrtpc0BIkjUGHZZeLnP6IFeRwCAEv/EMFYkLXGoQl9lVTr/KSgUFOQNVk7x1YHP
a24PvPp89URW1L+dURX1sWC7YKebtTnfeXkw9olIne5ZRpK+YQ5P78Pp6vYxUsX4PC5dMSTZnGtn
Vwub72FeAxLi8Qj2cotRu7kfZncySA9Im+abfJa8uhy5fnEuZpN0PVsU5nyklZsoLeIUdHqkxNo2
t1G7slWwg+E7dsuFsD8y9nHc9OUSRORsdGOd+Gg7m51R+LaDqyOK2utmcKmsHUbh28d5qfH35JoC
l2tnaQDBKvIVckYJKw9fEIb532D9Ble9dFu+EtmvT0gGoTTyUWOWj3IxjD81NxP3pQHtBhxGQiOG
/FlbgJyUfO/8tbXDpC9mLzwT6YOH3pjDYP7QA9f3dSeq6nG0w+mxED00f9hzzXLXQPInLlu3dfar
Il23yNtt54nAGG9NEEeEGj5LjBGdmTBGB9qorOgeiGJkpwClxyiej0jnsJfwszDQjBNSFVqtt2vs
piOKJcyE/V04hveCFLPiEmwuGkmRWmYbByn6zqQHAzTxiIt1hdRz2VqcjKKWeMmm6N1H2lNci4yV
hlfs1t+OyuV1MFi5idjVcNVuylqA94ng/9+qRBeJqiIUd60JOMrPVDv+Qaix4JHTK3aCDryoOkV9
/xdiQMQQks7VY+MVE8smsXD2ulsLNEqHwuyyceMj+jMPdd4H6y4ETOoxFwtT3i6ytl49sylgiRe6
1/YtmUfAHhMpGHtSONYq5iHCL8RJMYTkwY2Y5ZnfEJU6hdWRp6JWe8DaU5AdGEfkRKBIKvzMTzql
x+K363sgomB0kG3V+aD8p7ItJTCp5RRXVTfZPrW9Vm0fh7YjHw6mSaMHd9YmR92v6+lMHZnoko7N
zb9tIBCM26rQ63CI7Ep3WwVfSkkrGvSQjBBXeAcErwsxVzJ3hvKgHDsk1QcaEnCxIUp2U0oZvY7O
HOC0pku7PRcyk9zMqA9dsrbwBpwRjipsqdhKGLsZeN8wsNYgdKWFGZIyM9sGEaiEu6cNtB+PkfC9
bO8GhN9utIeR6Tuq6T6aWH/60r0mODXrXx26jdb3kaC+FOVRn12lIluKI/JGvTwyALRM42UaThcj
6FwzuQXowZPMrX0PI6PpLTuDO9Pez3xk5Q0BkhMPr2GN/nFO/bG7asmJ+erUZFm7EbGTm6iiN3Dg
tkjiXpG8km/vt1A8XK8I0WKmUywgXbn2VQJMnb3nEUpmBJCw4s88Zuo+TauuInGkE5qQBHS9N2VZ
uuuVz4KqOE5F9gFwQgt210bEBTljG/zOobW4r2HfBx1Dlqza+1zmojkKszcvmDaSTDx1Lt+CR9As
eazcRjyaBZIqohyI0kbl25audB8veWDGHgekgwFTdqQWEbmxNjEWkQx6GNNPtoXPq/PbKudsACRu
vem1q8i+TwBb7OXUV361PnQOSj5uWNhHhsMF9S7QDjTE2+qTIf3cIX1Th3KZh+rabVzUKh4u62I3
ocL0+A7Qv+6X2rfxjtPbgkk5zIZvz4/mJRlMCUNuqHwmTbgIB+eY9Z2rEuBqdY84eum3JSWSN3Pm
DssNIPWUoRimGQOnMEqrn1llS3u2yK56QsoNecZnyQBjmD51MXlWpNG9mvVS7QPtobb0PUaReC7y
Pt8DJ4l1OxIwQNCZI1mlkOCPn8tEzgSf7EWEWhDghuQH/VR46rMUUVkkR++lY0jKDotpjD5AeWBG
23zoA3c749iYD17XcY35g8UlbaPhV3FatRMPCFeuH5djv77naFxlrHNTUHhIfci4R4y8TDuvpdDp
VNIF5O4ITqyYPqjxo0kEzwEQB2TxD/spKqhmWsYuHqPOqreOmek/PsJd+nM7clkTd1zC58iIpuvW
tpBSVpW05M06hY595DkWxW4cWv/T9Wqn2lplNYzMepU1HzpW6T98TAvV7ZMIv9rVKf64xOggF3YN
7w7Zj8tvmb+lb6NiGPYqUo7aVl5RVLdFhVN4C/Q9TYQDZ1WASHBhB0EtaTsPTOScqv92MbH9j8x+
18Wfvh3a3/GfTXp/c/Lddj/N49j//IzXn90//5f/H9bkwQP+9VH8Z1nYpYbvv+r1Ln7E//Vvh89i
/N//8Y8deX/9D/7TzmcEFoV3lxKekG0HU99/u/mMwP13N6Cnhkp136RGz/oHO5/57ybMncuQ7FCb
Ylv0BP2Xnc+6VOs5AX4+pOy4w13vf2Ln+3vRhed5+OdodiPc3At5EX+Vnv1Dhrcm8cBQYY5WYQZO
p/22aPeFCKMjATEu2I7NnITqzfhZBjEy4/ZZ+S+6DP4eG//fr8C1PJcXE9nhJRP9H16BXUrR9rIP
tlmDPRt21cFthH0JKPNfhMb/3Uz4n3/Jd+lTxqPD3/pn56IneyOtTUUgp4VamWBtL8mbqv4X7+f/
/UT5TL3QwsmFOZkG5b+/nzysTHBs190SQmLe4uMhghkGPMNmb44m0c2YskHjGuPGXybvFaWBXfyL
yPq/x8hf3uhftYzU39g29U//3F4SBY0MytJ28QPQxdn5g39dkWVBMOtQs3V6TeyYqfEvwuspLOCd
/d88+Muf9U0MVjZeFZPvM/qnbzKy61RWJkQh6SRlhrmQ2OGjgasDxxMhQtEWVKHPjiMabx3nkWyI
eDC9tdiwILa3GRkFz2BayIhmUXlXqA5hmEzE/5+iGOFTK4aJAo1L5JyldemB6UqN0n3BS+5tIkcv
AG45bg90A00WbXil1rjvw9yFwW9rcHZvQQPdB1BY3yWlgcjpO6NR6ExU+ozPsnzjyyofgspxv0LU
2CjqTCsaDwxIZEH5MvIfsjUqPjT2Q/+eWvuK0GaB1RIPxSrJyyBE8T3zYO1unCrKp2fhrtXeJbpt
3oXITy9yfO0MEFX1/BogSWi2zBVRh16rsh8zADas2UVQPlMIPVn76BJOe1HrgdG2PXT2lmiZ6dOX
pfUHEY+ZmH6tUOHh4ETuCFw3x/riLI9Jp7O6GLV8cA0GPKxYQ/jYN0GZp8S9lCNW9zK8qHZrHgpn
15SEACQMRIZM5nFhVLPHkZu1bpXM2dK77Nj0IOZbJlCnjHHs1rsiRKifuJgTkE5e4IMwL5anDHN8
tLFqTdjzUunwKlB1gVjGKsI/9SWC6f9QdybLcWNpln6Vsl73TQMuLqZFb9zhszvpnCluYCQlYZ5n
vE0/S79Yf1BmZUrKqojKRZt1WcQiLESR7k7g4h/O+c5aOSarb8nOCQOqHgP3p9FgqD5P4xr0W4MY
MS2/kfmhP8wJnQXL2XhwGaRk2ffKjWAgBcS6kgCUJ/01r/uPIo4YU6QMnUgYdswQqRBDjk/EW0sS
VsNgXwy9vWGuGt0xawjPbmO5r6z8w29DHaHVMATcEga8s/GaGj0KiQa0gK2Ec8qSye5PsXDVl4pW
9yoro2Cw0kh1ZH5nM3keDXkZyeNl8D3TdPWWZdfY3UaE4PoYwHQCaQflQtrNxm+nyoIBoKGT7tF7
34zsSDCtZWOue24B6WtlwvJ9LpM+vKMIB9UXqdLtwNg4pEfCq4c+Gztj/MyMB+biKiBg2sIhwHpx
VbKYzQkTiGEguskYMz2WmXuPPJqpAAmobOjAjsw7di+iX8tp0bMgxjPoHToxz14TFmSQqCENPhSh
0pDfXVAOK+mXRA23fatWDPjizxI0TEZFPGvQms2+LdYys4RxGxtA0dZTzoRrk7AuvIlVjoiJ7mS+
xzxYfHHaWX4GbYEdZKyEfzcVsXMbJrFtrXSzDJ6qzuYaZ77efLMRWVzRfLMWD9ImvqPVo6CPGXKx
GAKa1GxJXTSfsURmb7Uc8+9uDpedKjDt3xqsHh86U+CKw4WxIPbOHGxDo5JM25dQFP3bHlumtpKu
FhnI1QNIk3GKy2zFWZ46aw1xKErkgh0a3uHYvVq9GSKL7XP9xc98I1nreUedDm8Q0WcT5ZKUasaJ
K8tpUeMl7Ob570pooxfKjl8M6U663EY4mvASDYiDqXTd+UsloOes0LLm79B3IbLIEG0Q6P1uhIdl
CAYURS9xEnSxU0tgN0YYen5HDDKRjw0j+5rAzeDWKBugqEaSMZe2nHLIdvhTSoYKg5ZX0Pt4EO1m
uisGotw7TLv1ilgOFygGx4AWSQ6X3hmpr1Fo0lHZpbZhgs47a21DsBdxVRBsqrg2Bo+6UQuPpGCx
3SyH2MgRtjn5u0Mjd525epkhVqFkOFkTTWJNIteJIun9T7fDbrvlduu+EB2hPVbCTH3uiAW/M2IA
XAwfDNnXDbbJwEMMUTtrydCRJWtdJ8g3m9x8zIq4tSHWGXHt5ZbTF0cUP1yZY1JbTyhO4LGWWo5W
iCV1ov/JU+1X2oFJw0akE3FOUBiYFDu/h9o4BSdQl6cmeRideZc2dwVazWM8p+W9svmsfiobKcen
oMh/jhD+j36aAVPcIfQI6IH1G1sBd91cwIQzN4Q3CDSl2ewNA7EgvZHC2Yrbb3/84+SvgaLLu6N+
ZHllWIbGjPPHn/9Ue9V1PtccIXRKc9DdkVXCeCKEGE3ETQ3Ve2XGuVGvB3r2YROLScufZOsI32t7
LvxN61ZN6lXKAhbawim9aEjVieAIMCquRY827ALEB1xTBayVwdwURMgsefLZfxbj8s/vQ7MszeKJ
blAVO85vqZrkP3dRKwIHs8MggrVqAFd8qBDCPeVB4lonhh6jPFQxMipv1DV8RdCEBLpsTuvurwXg
/4s2qP+Gdq7+9m90Qc2/bbv863sL3+G/QUO0gDr+gG/Stf/nf/+SM758/d8zw3WpKMNx2jmUyBb1
8fCtaf/X/yAzHKSIxkxYGv/eKf2DboJ2Breo1Ci5TARXf2+HljhxUkX55+8Z5L9lhP9RZrjxG95E
SJ1kZ8cw3N9IIwGrbAUgQ+5NiwVqQWnvRYabSFy7Vbbn1qiPckH31Xm4IOfREiUrZVrWtOhP9PYp
Sp3kWWjmS6hMit/ILdH2py1tE4LN0InBT9vhHdGofcqm2u7BeltYZRw4zKUXIu34Mupl+AZtw7p3
BKW9jbaQ6KvFFqCD/S1KogCGBmFJC2cgODOEM48N4Hokf7YOZCAla2GVo9ZeJzQarEvJF0H9zfrk
aPYyeK4c6U97I8cEz9qLWtCLZVVvdVVO91ZNGX4VMo/kWhhVivy1tl1c6PMU42m2ptb0urTBixkp
J39MMj1eFi/zFfPVcDRcnDC+kdZrTVUpLkMrv7DgT99A301HkzzLM0+/aE+/M6wxqGGNx9lXrHXQ
Fh9+1+TbaVEjVPU8MD8Ni0sTZuMpyFJor7rcYfdWZEah46nsDEuY3hIWwNqeSCCzGuV+GCKMsgxT
XSoDCmWUlw6OJ7TLzn4yTdR9qRVZX9JIFPskCNQZjGB1YuHS3LF9eqjQ7e19P+gw/GvzzsU4i1KL
LXOgzAtR6uOnj+yYJfg03aik6Y+kw0ybNBHqsXTs/HY2EasgNSN3xSCvw8ucvnohh9s8VimC/BVu
NfswFSJA+l/a+SFL1PhYZL1+6yAEfNJ4DmztebHwF8l8N3NlUkQkabNhwhONHlPP5h5vAIImvV+0
EY3L2kmM4bwjMaRYjSJVXD9adapiehURwJRFwnVAntRCWEswUgeaerF5BHgMGF8EVI0Ti3O15DYH
L37fQUSYmVytkr5ilVdWEKFbHPMw+MO9WrLk4cOQZpVZLzFDLcjiodrbVoe6mJwo5AEAJTEHCMYH
pA1kgsWkMAcDz0Dl+AMqI94MAo9CfW0RP+LJDqbyQMRAtJkihzanVjAlSktNF9ak4mR0CWLNuetQ
kSZTnbEBQ1Is9wBSqZTY5HXXwRL+fTSbAFRnU2ccF/gp2OEZdfFtN41BvQnClECjFuy2szLN2MAS
gqb+lIeZfoGiPj/bprAdQNJZX+67INDPaW1qj5FriXkX5ahnGD6j1DRtGt37Gi6hjRaPGU+7BZ+v
w1FvKND4m1WA3CghDykLTeqSchy3eUCEkWfoStzJgIaArE17pxk/bruh0rB8mi2j67i8RJLICN5k
QSdg6gDbbUgmOwPHUbZnZEl7OKj4IroBH6E25KeUHRhUBDzJyNj4FdEGqSrcZnPg4HSfwnaDDUQ8
abqRX9J+kSsNrXavzEJyKGFgBi+A1Hxl5O5wsMzePBi4TL/bk+vfBbqf1d5UtvIRV0HLqiJtpe6F
OqTEjW+KsQCG6de3FYMPOntfJ8gX3ZNMdoL47M+O9OOD5eDHWzUtvRKlynTsUjrfVRwtvtqxacBD
ScMsbmepi7vCkvaWlTfWJpq2ZqdhE8bOylqAoncQGb09EtgVQLdx4BwO9LfWiQuMD+6QI3Jke6sZ
zlLZRoseJB4cdeXims6yImEHcceMxiGxalGttDp28btJiaQ+QrfXMGw+GQBcrm0ac81ZFZzplOpS
Zw/ey/PE1EZft05CrkQJk2TnNpl98ImWwEA8JOkNLkv7rPUVoKiUrTMK0kl5WWDibBlDemtZdRnB
Jk3bgn9pxQFje42hkWjiEyEvzTlzRP1StSOGv1712CZZ6t0XjXyyIzt6sNxs/ELfVX04jNJxtJhC
7nt/HP5a+v1LRQqnDP/+Xm38Mqj9b4RcMxg3/UFJUnf5t+jnEe3y9X8DrunmX0g0VYbFbbhUJDz7
/1qS6Lr6C3WxQ5wrMYdEdZIe+LeSxPwLs3WlYXF1lS6XqvPvJQl/RzM0fF26Y0Atocz5Vya0+q9j
NSpVOgLmeAaDYEog5/dp3gxqKVT6kB1milV2r08CvcWGggUBsTs9D+ycV258TvoDa//kYLPX3M9z
eTO58dtPH9mftid/eyWUWtJiG7i8719Hm10TEmsFW+dQJsOBcxebkFTRF5O1x59V9P/Rm+YzlIai
LaYc/K0cwxZjaGEGFqbVfE6vfCNHeR59y9gbdahvSx/tcxIMiJ0XoOQcFUiB6jTezpJCA72Qu/nj
t66Wi+Cn6eaPN7+MUylOpYnPc6lbf55TR+Bh28h0yfipBGvICQCEv3dopx967BWbJJxPSdfGOCp0
0vI49E3lFY6mnVzWrjtdRdlpGnFlr+AC37uh+R7QE2XVoU+bLcrbbRP1G9+N31nP6Ez8rLD56jPY
wUWaNcmqnM6q3ZH22+67SrIVRzvEHOGlmzNrMy98hi47RjTyzB07ll/wQMR444M9m+ErXVR8cGEN
fNfJnrrS53Yfy4HYavFNBwAfuayQXhfMZ23UUCsjiiZerxtPoXsTQHveYDc7CCd+mPMkXMkAAbKf
zjdF3x0su/U/ihkUVZ/2D7o+tidViOrqZKirWpIlrmFVx5fJCslT65GOhXPJ7D2sp49wntOXIrI3
JsmHjjmF+LkLhFBVdqms+ZITLgXDA/ntlL0Opi/hIDkkaJGf0djWxQpdWHcupsYMfS1JfyzOuqtv
l0+DEaqNOQHgWsc8N9fkvSXhOpMhMKimKbw8IzmkHsJ6Y0I1WzPM8092Dd2EcwCPUInJGUIp4zqn
T4l7TOe3mKA9yMeVn1NsAgsRwwDPQzYMArWJKC79pZCFue5q7VirUlxEPX9FLRjc2IjxKEZctCMB
UH9odivWvvF6lNzJ8aSPuwyBASkN7DOtNFRe5ReIDWvE+FmQUHRFmbUu3YUzsejtC6O+bVLQYcAC
d3CAPmOmx0bGjTGbT9OsH5kvHgwZJZspy94MW3uuw/YVfa5aQ/2bSPy0kB1bQ7TPGR2THoAjpSCz
6zTjwKJg5vcaNrm2n7SMvfWYzXBwUHUmtVNdkpaIPIr1R2y79io1RXj25RzfFwZFbJvq7scQBuLq
ZvgIkenO06phsXS0VR1+Nr5sbuHf2bhYcWis6OWNtyaI3VOAde7If1g86307PISCyz6eRfCiV8q/
N/AYg0AtzOkDW4W8MWItvHVZMXg+ChTCEYj7XTGE5EOzE+k+uH2IPjtFzYcfQEd1jvbiw81As27K
UeaHNC/7K3aj8cA8gLg4My2PpKg4h9bGZzkEYrhvVTNnHp1XtZ+bKHnP42n+jpnFR/EPdHAy8k/Z
6daLpqn6Hb5Sfu3dYDh08HPvhzEYLhmRlZdIAx6TJaK/dASbBauBGftp2aCcG8aou2luHQMwDyzt
G2eq2305adNTWUXGFXNsfzHjCTV5MHwmjVVlK2lnw7dUGhery8OHudTZXVSgvIBv7nXwGuG4csda
CeaYZftZmdpXALjle6617+ZY3gJco/YoNyGGrl1cCXRmWR+19DvgJJq3fODswie7KVlaABUYn5NM
+fta78YXe9SPBDza1zl/sZavL2f4tF1Hk0GCahpnnEzNk8FC5whUG6gscBOhLrowX8lFSKLVFMGJ
bBa1ouyHynPU22RP2q5V1Vc+EmJKOxRNNF+bVFFVl3RsOKlX0ZCA+m3rrRzp3tpjX41bIBxk2d76
/bwnlM8DnUa/yTWJ72DViUdfK08y25lIejhpddC76iP1227d6iTvNpGnj1sdNeIqiuXRga5DDsBL
CcrYyDH9wwARIXlk/aEbQPgFxika522JpZBplTcX26F8qfoTJl3MAxg4CALD0sNsGH2h2X12A7us
npzIuSKNlqMEvcog9wlbAoP8oq7vLhKFTxwfyYzygtjGCFavK/M9xIFbdOE+0HJSTawSLjBuLEQ+
6xjX3loBkz6EDRKLuaOzrsp9YHT72Xhg1o6MWKya/rsAR7+ZgGMGVbsSnLC91p0CcGMDWys/8q+d
qndmjdoyhHQAf9DrZ3w6BNCsCO6xUTiRK5KTmdOTiOlS1NqsLxD5VcJei1qtIu0uAALkGqW+sZYn
zTzv0unR5kDr4tu4VCd63VXaP6Zh9GE436wCzDoJTOmuxMvokZJ9U48XdIYPYqzsDUardG3r4hrK
xpvL2bmMaLVZl6Ct9IH/ZkgiSwvAFT3kTZ3rJw6QP5mymhrTp9+f5Y7UTex1DlhZFvC/PsvJtQ97
0m6SQ4TJoy8iSifstMpnmsnRUdbmc55DXjQLsQmSI7BluWmV8yqnBpnKuKNi3Da9xUJTL9hnDru0
RYqcZXlyExZge1QuvTKoPHrTwhs0UdyTi6lfu7xqOBXVB7Sy22qmaS5i/dV3F+OvhoNZ6nvwBNgd
VbVtrOaJQOhojZqYe4oMBDgEDr8G0BCaIt4KMArSIttZx2CpvVE6N7TPcjMYfvFctwq2c9fnX2Qj
EJrExXEywkeNeI2tGfcvoldrgDZHqNkmThL5oBPpQ5ZBEF5wAl/IFkGchVrLD8FXwAtgnZUc9U5s
HbrUPYZVohrQD62R4Ex4Obonnl1L14WxmJRC/YFrBbF5Dg4DV1FtkPk3LW/dnquVqseepwfYot69
BynXrCp9nJhqpJwJPQsEjqJOhF9acsQhfq1CciiJmMmB2bs3NepYJyqfNLApYQcPUxoVHoVd0Xxa
chCrWUQE6NVJcegKQi0CDdzV2JDRUsg9heprP7W3USK/JTHpiLVpQRZhXLDQ39ZDxQaRCTOdddft
y5xHYTwYTwGP6FprPoQP4qSpioUE9wawj/FaRdPdYg/DeuBlHdG7GWOIVU0a1dnsgldIM9qub0iI
hdbBnqMBEsd+4aGulzFdVN2QDkFepWZiwU/YcYGdv0pzZjCt+ILCerZ1LhAXef1GizLnue0s4v+m
+E0WmgRAAooDayPEpJKil4BSj08ezmVv438upDxCdWQVPOSvZtkzfbbVE5nLH6OmV1uoC6kXE22b
993GcWlBMd9yqhibCEn3pMndIJDRV9q4yStiYKpPJZbY1Oku1bWNYMnKKRLDGgkNT4TtEU46+aJV
dAr1nD2zr3n4H+59Ie/AY7a4tcURfsaNBgtAFS3XAAQ9rW8JX0AthZjyfo51wFjRgGyeINNUPss5
uh8N60J7wCKBB9YYvzjkQjb6g3TzQzB+DUJ5TiVsdaRkKdlbnekh3MYJCaZz9sy+Pjh+TXj3tCnB
Y0QSpWgYkh7wENBLFIPa5NhbWCWCTmYVZb8ajMGQom1kBUm309ZN16yt7Fy0Gwfq5awfRDreJZX7
7MAYhDnDXuOKswGi2E6Z32wQL8YIQOfimKQDdjtDJTfUBucSIAdJposrvat3Uz/QvhAxMHsawj1t
fGP00SH0rJLu3FW3SdlvC8Tgc/VmOtO7Ct/L7quAFdYhmIDVacdfW6FtUv0a6E91W3mCgaAmr5gh
vJGMUzJD9qjOhuBrnDPEDL+PM+y0aFu2X6OBpSTY5wxTpkSPUB7R4v+QFbr6ZoAkXHLx4GJWVnuT
ZZw/euvBy10JJuDLc0Ma1ka43HVv6ejZBl2MrI9LFhafrtuM96PiFqVUiYabskDMn/IJM4SuC+mR
3XKDtgB+w0nx3MTmxb5WHSPN9QT1F+tjOjmu2j5bdHBkt3HoWHdG9WlmM2b9hR6zEzPfBxGegzRS
9j02fGdDMGEhWVDXqChb34ON5i30KtlyKyJYrnAxyWavgHIiNVkl8ZZK+d6sgP8GDxRhm95hb1qW
O6aLxIpgeKz67RI1yq4dU9xrps8QHjezC0yCKzCFmtiNw35yscMTHMLykfjd6WTJ9z6o8UWLVedq
5352jgHRWfWu0upnyyf0NlcXGSe3mt5vRtNcmdp5ymp09vUJSDS3VeGB6NnPvdrM8cZUUBwJ1VNm
fWbaegR44lnWCc/9cnpccvgQlrqN5RsRn+ss0z0QcHd4Qi5u/T7kt0EO2DT4NAuy/YZLNDYeYWie
qQF4GXz03DfAOnYS4e2qYfO3zvjwCPaDgFmZqbtjhgKa3IBHUNblDXbwDfY3bZclETA35w5Yw2Pk
owyY0Ftug44+gowdi++CzNUIp23S90yV53pNvgsWI4qgMSueszr4TkbJZQjC+Rilw8OooLb4OubT
Ik2yY9kvKvnHCbCQIfvrIixxrZ1QgeNFoj4V2JHH1tlp+M+AqeKjFek34olQsfAi2wiagRU76llv
yAX3zWz3PxsLr4Kd2Mmh8uv6ZsY6cUll5b5WFV7JgJQberFM4F1QacqProIt2ejuAeuYcTWcMXpL
CFE9JZUZ77BDtqc/HiXochkV/EMoxQwHM/MiRLNsxbNSXzD+P48SymoU2URw7qFEOZ15g12N9/SG
LVNP3eF/duXRX/qT2YGqU9Zaf011UAy8KzRDi56crQndTbb0Of6PlsdZup/8RyMU/2iKxNIf+Uun
pJaeCTCTvBmXPkr9aKnKKhH3gsUUjq2x+eqIGE++PjJyRUKfHpu6cU/ILdRbY1OpImRQiIn0sL3F
6R1+JogJj+gUaBIjBLzIk2pxNSH+fgRALZ+6VsT3JUDqM/5pbl+9e0w0WrSkzOqLYxEVby29JToS
OKWhara+NJkqow6jxx/JW2FwMIs7iNfdZ5sU/UNuuC8qI2CzYLe2KtUrkFEXkmFwTVpg9yYSrDzt
32cLo4MiW+o0FkBW7d7H/Eybk8Ub3PkMLmBaaB0xcmFNuxvpAc8wGXKKEkTZNvbLiMhE643+NUEM
ycUZkNR8QDrbvYZT05OAOab2ZgbuEazwIbtH/Ca6vbK5aJONIzRQsAshaRPKBd01uZXb3GVcTg/N
0tKRo2hcEQNOT/bS8BU/er/xRx9YLy3hoo48D+Fc4MJcOkYWTP2FPO/0mi4NJYu+4bKEtNx3S7up
lsZzXlpQfWlGkUzknz39Kfp1H8EaLeu0NK/G0sb+8dXLWPOna/fHGMxmBMiA01Ko/azlz3+SDNhY
tidX09KDXwx4Lk33dXCyaFOX6oC/wPaygiyIVrOe/vjH/gfTt19+7G+3jLAStPTVlB6GqoDGbFJX
6UljIF137v74J/2qwfinN2j/psEgfTFMkxqKdxgOH3AWdj5GVRZY9leMkH/yrvRfG5HlJGAFhfZ9
+SwZc2q/va1/nFQhoUKndDlxuNWdEyq26K1dzqN8OZl6awiIC+K0wr6YHUS0HGFkUem7ZDnXtIF4
679OYP+lBcF/Tcz9X1gj/Kff6P9DrbfiF/6f7xHW7xky+/efFwnLX/j35Bb7LxYTYmmaDiLgf0i9
dU3+hQG+I5HF2rbOk/rvewQ2DJbLFhF4vU1uyyIX/pvQm9wW3XBt5A4as39lS/tfWiP8qpFhdegu
o3QXGDQ6RFS6v82v0epkGFzHbs/NA0asSjvPtQFyRSPWNNYP9Q1HHZq+0IRxgrQUiGQaPv/0WV3/
Wd+06DR+Pj2WF2HYyCuUaSNtN43fXkTuwFkmCaPdYx1c7FBauhYA1bAohROpKmQYaHSFZf/BBZ3i
9GoHzF09dm8iNvPoKUtwOP7xS3LUco/942kM9xo1ITo8VEPLWF+Zv201XDMYwVwlUPFKO9UIKXDo
LEvmhbQTYZW9jsPCvMjhiTP0gjVLcoWDexZaNsI4JWsiEghDqNY9yuhhmwjRROtpIHbgfTCr4LuJ
2gvNYZzRHeKDt8udzWIyXOMKmQk1K4gjlkH3OZRRjZ1csYIF7Gbkzr4NHLogWch0r7dFU10MPxn7
tWgN93VqhHNO7fqbIoniuwEhPEeFTCrpncoGP0A/RkXrwZ0axs3kOMI65kkB6A0EK0rlSK+cG83t
Wby7g66DP0qcMTjpwWBlu8Ice3ySRMWinSSMvgd7QhTcMUml/tV2AJ8zfw9d3lLNM2YjlZ81mzar
jcpD7hcMq9CHnbbtRxcVItT/JWW3KSpkhVMyfE2rxXWETe1LYBQso2UKsXerh9mM8gwaIMzjmmYo
87PiVZSkQHtug1J4bTYzByLfFDY7Q2nyJmsZuysSMXk9ZtD17k7vysxYqUwrD5IFAp5aJQEr2KhB
3hm9o9eJi7xZaAD4qXgPOJVpxAWb/YDuhaaBe3rcwNKvP2ZsqNhc9baO9gkE4fIcG3pWbhjeUkfg
hVIH5gVzdW1YiEdr169DZM3pIG8JpJi++ZHR4rCaRhLC6wibK0IIoTyfTErU76LIzsMUqC9DPfeQ
+HqYfErVCULP3EIXiszteSnSWuKTRUwobG981oBObiYBDouB5YDuPITosG5clk2kWgRa4k2jLW4i
V8vIX46Zt/OLQZmyzUni2xSRHvP5jxIhnGKhRuNbZOmp90mrZH7aVXAK6IQU2N0MFFE96vNHVy24
avg0ImJQzA9dCp0On6s9PJaknvGu8RDsTKuf6p3speZ4g9XkXNdznD9ymqFfdX3GYaAkAGWsWy6/
IN6IXLXqcS7TQJ5JECWapuYpR75IbU3AGntkAoyq84Hd2RBPVIKirH3cjSP9dJbVMJwpMXHjj+Gw
dlMrpDtNnek7M875DMmvwi/sYOXEglAUBSqHtmd8C0jIAAZZgC9w8Vz0zDan+txOZmDejVRv00qN
LGLWejk5Na+XzGEsMRUkbxTZGS1CPHzjEIctSTjKpmPI/o497yHu5LJhOrA3+ignIFIGHI7LUMjP
1scrXx87X8lLgm8YHzHpQw42MPTr322AGWjaNXjCJNxua3dYUR57JBfjhTC5p6LE8oAbftXKEc0T
eeJ8QJMZHee22ea1fSkhAJCCk3pWNt7ZbX+Obbxxvv5YwHqdBO0r+mlex6qNVbJlQbPSi4hGT9uW
YRmBl33U3Oa+S4h7ggI2stU920T/FuVgcUtgvFwppFuePhT69zZS46uDvEgSHO4gsd8jdCm6RboL
+yvQBdMDHG72yPeJz+w6jzgsIFtAuIWma6pHJ2Du42IasFwgRS6QriS3oUgWNp+y1uE8wgOxDqdi
nVT1Se+11DPrEAiPuNeKuluJKvDa2b0rnKHZ5NHErILw11U8jm91Bhk7dso7vaB/CCfzpckg42rp
LTAmQG9Dm+yw+sHSbEp/XeTJfMqVus3lqzkgUon0/UygQZ3o2teZHlXqwXqiP1qnBfhMrPjYPUFp
nUK7ay6wK/VVgqHhWXfLJ780b9wm3YoZ+ADz1c7rVFlBQZ7bBGQIu4oyHJHjZMPBNOCgMf6DIdtU
d0jbnvzauDOb/Ig66L0f2yOUlfI7QKVko5PR88XXRmZPKpIb5ErAL4duXmHLTHeGmbmbOjDusw6F
jmE1K/zuD00A9T/1nUcxSkZ7kPIDCP8PUC5XsiDsRxs2k46LecsQbK0Z5feAKAPPVtM9JOmtO2Fv
LnWfCyyvoMSVRndwx+m2EaOxAibkda57B8nqZYhBCC4sbo6Vs2HIZ93KHvyF38qiniEZ1FNym821
jk/sfZ6jG6uMb6XKxTacPp36q06uVNXUF5dkqSEvp13ju8XZ8Y0CdEeMf71xm+pVDPopLnCfMHPf
u6V/S7oIPA4jmvuPidTktV0j3bca7Ulk4a7p85sO7/8b0knGYqVmnIkrhTGq9RCq2PWo7qKzAgqw
ZK0KnQxWqnB6Tjj6WzdnrgCs/KUPqi8uETO2c0dXaa8w8p5LIzinOCYZSyugANGm0OpjIply2uqL
oY0kcpI6PgPzBKeQA/2Y4V27OQPIiBxSgQirStLzYAe3UxfEx1m5r/poVLtI1gNIqoAEGI3Uoa2g
S7zTIpySbcmgCrFUm59jv9gia0vXHGG7sbCffPA9F/YYZ2kUMMS1ErcSQUgtbI6ZmTPcIvy8ZdRH
OyCpnpPG432lwFzwykW9boPmMS9bE1fHkj9UOH76KMCxYdF6nYV7gALwheX4oe9BRQZWb+FJ1rHm
12a2Mn0zFhAqOnk3as3VQekATFoTpbHnYDVwXbuM7J9dKwZtExGUNSfhptZJF5V5tqojd8cTBYpW
cNBisBmD/zxZGszdqtkbaFdOvWie3AKyRcYQvRlFR4VEVhBM62tNbjsLufkk+GMzAtQE6YEpWMTz
XrPGC56QIjllaBhXlTQf8WukLE2iY1ArRd63HX0FFn/q6gJAIbpSbV4GvMrBZcBBZycqWpehne1A
uoVABYmUIJ8nlxdJ+ihIJhLDiEydh00V+BHyCEv/5A3eWnWW7VxDzjzLzafcIDoYPMT3ShDJPhkd
hNoAbCExZzvgXdEOsuxpKrWjHjfwLy1xSzlmv8hk+iaH+lRXcIrzXlz8wHauY9GNe5SkZ47f/BqZ
ZfXpOqTjjKl/C2oR8Hadb23TXjtN/YxcYzuHI3zPwCV3IOBsoA4FNtfteXjV694119L2EZVM0DvN
/HuDUJ8pt6b6M0YHiiKSBdaFQZWGVDHBmd2Vj1E+HPTYWqkk58Eip/dYFMnVDLIr1I5YenU5cK2Z
5CvE2teJnBYVfMINO2Ms2wxZd7SK+jnn8bU2VL9HN/x1MrNp1+pqN+Bp56afAWLqt2Xthq85uNRa
o5qxSxhpWinFOpvaVZOFwXsHoo9j3zxorTmdqnZG55w4p0kLNkC1vZnY8Cc7dMyHCZohZWjRlM/p
WMEfk9UIkxy+afxNNERGQ+pP/XjbZlF8N9RTWK7HjE0Okd5xyzM6MYydapjaYi3E57I2e9uewEyL
6tEqMudLbI+Im4okwJenNc5t3Q7ie1wBTN5rDXc8+TmI/DqjG5gCSZGodY53YzxkVIyUPdjny12i
2RH1Flgq9N5FM786eZm9OtZIG4Dz9ksgHSCoZGp9WK2WfsvTeXyqfHZFZYngejVAgzgbg5GREDbV
OCxKAxcRSo0SvxveOI7GnlxFPksnTDy3tdV74Aoqd+hK7Mat2TIOSStISYmIQabETNgo7SZjKMGn
umx3lQgNWCftEPtovttwY/PRlpfczlPuFztcwpHqBQIGYr56SLKWXEmbuNtgW/lj9Q5pUftEbo4o
BnBS9KIHCoKG5dRuQq+RaQfchcnt1Lv1bezWJHB1epqKm8wlkGmLBsKRu7lrx4ey1Nwn3IeM6yJf
g7wYGIk8EWOQjGgnMpIketTO8ONnOD7LthjIKLzjcZ0ELXx5G60Ea8Uk0Gy4dw57iFFz2qubTCVV
spCBXDeJcO6izh8poRhdsWfz3QoiijZxZlAi5Z5pCq67IkRifGyNcH5RhQ/SVfN18U0H82mukzzs
7qYYwojXUASyUyJZC5gWenSYsYh/0/Uci465dTj+X/bOYzlupGvTtzIxe3TAJcy2HG0RlEhKLW0Q
cg3vPa5+Hqj7649MsVi/EDGLiZheqqUEKpHnZOY5r1EeEF776odGdqsWLtKeg3k1Opli7Utb6e5T
UYXfiXQoaAbnAH+bqVWAh0rtxF+7jLy4rTJruGinIPsxOyBrN/Ywdt0ddxKLTIUrqb8HAp0ge6cN
ib4zEzQXLissQenBoMIIp2pxGgfUZU53RgeEfTfkw8T9NKlNDZBGUX+tXEGXK6mnWPHK2EDNWfcj
mr1Vj0B7niGADwy6gcxgWB28MlwY3OzS1yz/UzYoLooTQ5RvMFhC4yMxOWJvh2imw4ywbfQ1CSM9
2jmFD84hzRPD2qiDyaWh8B3x5wD/AFhx7BZin+hdfwTUlOe7MAjBAYFZzpRD42uo7aMH0s1/CsQp
HyyMRFWMtwLuI1Vv0J90QydrLxWwIdUu47j0qEZl+FBhfPc1G9G/C0sN6IDSg7W/CozFbWaou+pH
FTmozShN5n+ujZ7m2gSC8C9E2dH8EVHRf0YKq7R2Njr3n8hQcbtXud64SIaqJnsZ2mTkYuFU3/q0
8H8EIJ/ooRsDeQ8fRCwYKqxe812t1HiZ9XqF50I2BICegjCqvgRTgm4QkhMqOJTKZYcNEpHfW0HM
JXiGLLJRujl6Vzt9u7gbDsgygVlr+u3UWtUHEVv1cHCQSPwS1CJxt7Ss3BsRLvRZlMHBFnazpX7i
+TNW0giilWeKJVIVlhKJiY2wo1uWBkDScpba6bPir6ErKs3qDl2vVPevChwAkO3S3Aty0z/O0X8r
KLxSKnpZGUX1aXkUuK+FCLdAaCUyOXJRDmLuVnMZ81egsbQJlEb6HW9Xf359itBMy0WDwbF1qtnS
U4CaazoQSXA16CAc2ERpbiLrfOYpyyjPK0wI11Na4vRI5ctWAXW9nDbFSERZOzRnl+rYpnE7pFOR
YOruZ4SdniKuD49Ylo6/JXewzKBAh4DfZti6y4l8gdg++1gph4Wspbt/OVtc62gFBRDk45+21P/W
P/9HH0os9EHXEhQ3DduQStgob7ndmKj5ZRTSB7D1fNEeHpPbtz/UK1OIfgbLwTEtW+CL/fLH0IYO
Hbunn9s54XDIwfQ9Wr7WX01AIO9rH7YvZg/J9dsP/XW5C9NBPcm20IxQoci8fKiLcwEbK6JMuoIm
Vs3RGXykCQRsMNv924+S2irLxxLgkaAeWwakNJn5KWLAR6W63IVSpfhhJTH1J9NsEHlsTFeBW97h
6WXkYXNAXcgZd28//dcwAMsODRQ5Egc01E8I+rOlokVd3ypsjZfqnEbXsTtSC4mm7gzu6tWnOKpj
ENCmycp8OZ3VPKp6VTU4LdSxdgCM+ilwcbv57Z9i8d9CMeTbIcPx8iEII1hdjII48kc5V3dKqR+d
Jv79lUHWoCwPsNhE3MiVVkbbjNVkGzW0N8uk6pG1wuuyGFpNFyVnGm6/1MzJhLahOjaSnTB2LfkX
QfSH3gx1GwMttR42VYT+nBoPsMEdq2wfFBORdSCihfUUTgY3t5Fa1HcjnuJsU3DfqLaJTWv1TEr7
db3yDWllGBB1uKpp0rec47ZFWzFqLtnyvjoT+M2ePrzlfJus4IdmcJfNlIo2yluZZqFUSHmUhzqs
HfYUodm29FC9y7QSdnJ9WRKuBxOvgyMKCv21rvvh9Rg3+ru6cZK9XrQueHykDt0ynW/KMNQ9w0jt
a8fkChDZ1XAHyJGKvZ6BbuCINRwq5PrPRPSyBKSkD0lAhSbPdukA5Hq5EBFriybRENGubvY7yw9y
LxtqqGJG65dHF12f8Mw3+TVdASnQdX0h18IM/dnoeBbFgpOODmWwv8yRm77Iq8I9aELF0pO//Xco
/1/oDv6/JvVk6s8W5S9KTw919L9uv+TJywYg/+TvBqCj/bHEKT02le0QUjmb4d9MItv9Q+gG2cI2
LfXv1uA/RCL3DxIirQVOB/wrldz4bwdQ/EGTbDme/OTp499h/k4HUFoeC8+ft0LmCWE31olMqSkp
7OrQPce9VvfiHQD46qa1NGr/TZwNh2ez8sqhQFr8fz/LgRtFQY2mppwfoxEVZpzsxr2N4wMtCyU/
ziW0Rr8vAW3EunZma3ntt9lYB2gkB3rp8tK3RywTc7uk5Fo0GKMMnNSzjL1l8VI48ygpCf38aTb6
DDrHHjhQupT6zQiqgA7cdG+6vnuvKU39tfOn7tEedA3oNprLx8WeEYgRRkT2/u15fe3hsObthY22
EJGWeXgW4jRj3GaqlHHPrSG/NOxF+Q/h4BxEWIRHmNCae1WPnSuMx+Jvbz9a2r1//m4oXypIZU1X
+eEvH60HGiKhtj7uaUplR93Kkkuj7KIz2/cibPY8bS6PoU+quiriFACZf9Kwnv1CO51SMRXtCMoR
0HHRt92tMxTxRYlZyUO9LKkgynFxQgYxubca8KVgy6b7Oe67/kw+feUX0xZetApMF2VL+czpt2Yb
jxkoWLR4k52CVwBSGEVxfHtefw7zbKP4+YuX/R1ergazzpWOtgEiwTQx+Ka6M8zzIdMS7XauUuRO
Y1OZPgOGy7BuRgolPCA1W1sbTqvBo+akrXZm8pf9U34TxOA0sg4QNSQVXn5iM6hdeCG8ids11iXV
3uCD2Q7mjdKNwbdo6ENMS3X3/du//7VZ5oBDUuKTLxzLlw91nApyDM3+verHfFyX48PkBhe//xA+
oCEWEuWvD3FhSydUUfs9bXZ/kyxsNPLRigUDnMci+6vkVxL9y59S0wMKh2RZMIYb3sD8ibetb6Vn
biWvTBj3OU6DHDwX2IJ8CsIuw+rxxtuPSeLvkH8vt7hBuGcy+CtrweAsgY4FVzqb85b0W+y058Ln
D/u2cYy9pgX9YgQdFU8Tl8GdGNExtbC5P7MCX8njhs5Gp4Fb0Mg10m/D0wMDrLphBgdse0x42bg7
kXPULDHO5PGf52ZptbMSIO4SdHwrS8J9pFVpQgWc+30XUVfeuHlkfHGcwsQNcq6x4tDgYeQXo9ZT
yVcoUKVb1GjjH3hgNV6oxT6mcAnar1dOoSXhmfX6yjwAEQUUtAih4DAgBcUco/RJkRPLVtFq19ng
5get6NzrwdTDMx/6lfzDh+Tmp7ngYEhD0pdue7VvinGY9ghEov5RXrC/PEZKf62pwS32LyEyQPY+
K8ObRPGr382xVJJsDrs6GdZQjYVg/XxD6ztfmzQH387BFsF21v1sXzjmuWLSL8cRdMZRWGA9LdAj
bJqkp4xujcly2e5n5O23BRoXG5AT1P3nYLgwHGX/draBHM6AL9YWN3gUVCkqWXClidSXD0TNYJ4V
yvowNmzkD9MxReMBc3WwB03Y+sY2dEL9e0kVlh4OGoLQ01I7Ak9d2oDuLdS2DFyrWY0HnYZZcK0j
raQDsLe6W0QHdCpJbV988wM6xLvOoTN6SFO6kZssaZCwjVEjNvetAIuyRfNVwfwsgm65sRFuiA5+
DrbhwoxNe8BwEDAyFejMeBfCTIi3tpOpH+zYoUGfOn74Z9alCBei2Dcmuy5DrfbQplCrto1mdNo+
xh5BfwL9O6L7Fwon3tk5Vls7q9fj8B5NlmK6mfPCcu6r0fKN/YR/ZL9B1SL8BtYC0TdnAmBC03Qq
LnOzpykEXL17aEYtfkgcf8RWA0YxOhaK7WYPeR9HDaqFlOzQRstNEewqpydFlBRqUH0KtBZFiMYK
8m1Hg99z6ggf7Rm/TxgSBnVjp0NMMvWRBcGBMcrVLco58UMRVvSEfGHHX/yWSvSm9qPpB4bCcbHF
d6r5gRa6DheApKteKoEJj4TWQXQbdy7yhxnfGnWwpSc4VT1F2U3iJCZgBuBB5p3ezUFxU4GXL26F
Xc7dhFgcIpJ83QqjmbuCdqW663pRGxtqdToajk5cQsLr2Dh2tig1zESJ/OQK7majXum+kn+20OBb
FAATuBdlXrtfgwK99SsNOQ7MdOcsOuBLoWISCOLtTjdoObYtXDxwS7Yf7+FMxs773q36+NpudeWd
oyRUWAu/4CyF9D2GRw59OmAaNWeObaK1arIZnabrD21dRXRInMD9UlpwWi7qsYWHpKQOdYneaiPl
uk8q7IRgdXbtNm81H/3pfvJv4CVhZFvNKcbhTDKtyiE2cavENai4QcxapS9L2ul2I/KZ96j0GPW1
ole0PQ1m8xEbtLG4dvIO5R1jTuoW9w2z8zLu0OYuwGMwoLuplB8TtP/x70yDUN3nwah7Ue9Ht2NK
0QmmUpf/xRlg+kiyC3PkQMPmUzDlaJagNQ3ap9U7w1pc1argos4cyidGWETfWurtMFTyqf2CbrzA
PWo5XG/8OaNrQAagcY2k+EOEQfZSe6licBtxOMeXdthWBwFyw3oYDUUx8EZz4mlHdcK39vUCmbmf
xxlLxI2pFxhmtEZnHlzUqnFsKkXTsiLUpum2qoPo9E7tzQyMGR3+DoiCmjpXhQPeeovcoYWltZ5W
yl07IaP+zQ4qQCbN6KIU6Fpd+VRahTX+GQZ5827sUSQAVGUsuQLNU9Zv6QPAUwQrneALQxePIxLX
FvV39croOoFtOdT5FuvK1v+IwQ9uqRxsUucAEF3/u2T9/8sK/3u5bf9b6/qlrACRP39ZUuCv/4Mp
Nsw/bMulroM0mm2YBjvkPyUF4w/BnQHJEpMb79/Fhv+Ik/C/EDTRlj0IRbOfmiH/oIrROqF6tmhL
C5WSts497jf00l6eRf9WS6Pg8cuZARY4emxucK/mwwALLrHxlG6n3zoc/Hf05anP7oCajf8kB8zg
3neBhQ04tBzquE7PHHxOvbvxcvSkR9nA7zXHS2r4V3YXjxuAeuXlsw/4SgXk1Oj6y9EDsI6WQLLM
K31osq0SHauuts+cXU8NLh1Zwwz2iq2OwhON+0RV6YmT7TkxxVNjS2cksCZWVJm66WVheDHiIDEk
5+6Xrw+NnObLOZlpjyaocJkoEaiPwid7JhnUtLcnXDrH/me1cG99OfpQWG5s94rpTTAPP4aJ213X
apt/pqNmHwqKb/u0AOqS5Y1+GVUTZ5TCis9c4k/9Mum+ghsYFTRhm+h80wD2YwGPT/+twst/f9dy
xnwWBZnvlo0/8kEEXmrgfIZNodrnasanXlw69KvA1EtLDIbXqjmwkDnw8sU47e1Pcmrw5c+fvbkN
M8wZtVT3xGR9K6sZfrjxY93QUvC2Wk1bwM91mF18yVkMx3LQ9VWZATm3l+9dcFibIp9uQYuswaHQ
FPUSeM45+YFTsyIFL32pNKCipHsu0hDaELwLa2flhEuxW05FjbSJk91nGWDQ0YcpC9PDPXMpPfHi
jhS+wkgttTWQdcOVgjO7LormvuMgH6x7e/kOKIyq7+2+Du/jqQ25a0z2xmjKp7cXjHTd/zeM5HKJ
gtK1sOs0uM9F/KhD4d5FQ4a5dYGX5UZT8v4wIBQOvhs2Qh8DnnMBuuzpno0PaM71+ISW6Mu//TKn
ZlIKadpp2Irgxuz5iJ9jLeJcYsKUXa0bXArprp9UaK9h5bWp/+D33EGs2V+3aVIVfRkagR7MyDCX
jicq8HKiKr9id3aGGHtqVqSYztu6xW/XKb2IwjCS+rhUjol/5vufGlyKadA0mlCysfTQOUGPxoS2
s8NWBeDqulmXoroyBorHWVZ6Ng5VWCR24dbqQ+Nx3ehSYHPNtMpu9Asvpx0AwdwcjmI0pj/fHn1Z
Gf+tVvwbGrIMijGM0NXdxvaGvkSpMzBQ5+xycS3qLNy9/YgT029Lm7PhV33o40LvWYNAhh+3QUxJ
131auR2M05iPXKlpeZ3lhheI9ZbbRscIdt2bS7GK0pNeGRp3SMz+jhD5b6sgOaOnd2pSpEjNl+bO
zCXLw/wExJsiuulj7ZfVunxtL499tv3Cb0qrutJsz8Ak0VEex/ZcG+rUgpEiFYvGHHbFZHtYMZh7
H2XtD3qf4t8ZddqZj/qzj/baopQC1lKc0gdZ4XgZrgyb1NWa6yqA8tPa7dZwosjajUqQf4gKzNDn
6q85DoyLahTz02RgKKVOpXbRBiV337jPrWstwkNx9EGEgtxL3gVN8xXJlR5L6+J9V0RXDgKi8H7M
9qquMt29HiP9w6r1I6T1g7sb7pOtqnmDzRVJxKl1iIo63q8a3ZbSjmojOoGXQu61+oyMYIIWFZb1
/hnU1akFKqUdxHn7stJn6idd/A1hX8Ql9XerXlzWPugHI0UnrnI9Wxk+GhY1kDn/vm5oKdekeZ7h
Ale4XqfqiKappefb7ro76S9IQfQazDAeGTwQ9o11M2jZmd1vebtX1rslrRO/c3SnZVDPhn16J0qU
nwMV4zS+L6pTQ1F9ocMjto6imWcAgiei2Fr+/Fl+MFrsDIOktD0TTv0taPPkGt4SPqztKHbrPoWc
gnCfERWcDw9rJ7hQbnq0+3TdncuSkhAWyiIJ09r16GjEj8gxVH92ft0f1r25lH4y3eeIbrAnYgF0
XenFZ1gnZ770qXmXYtZAzdpMgwwigZZGd8JQkFkPFf0Gf8T+zKb107frtdUkRW4Slp2Tz4bj4aFk
f0omAWfJQjkjpAPwiPln8c52aqQks8539qFWzhdJ5MPhK3LIcLhw3EPDAE5d2NZ+LOP826pJFfIN
gup7FpSq8GAlq+AakwvNKj+uG1uK+iSyrFpQz/SAgFw6KrSnMo7qdac7uR+ZG3gF+HbDESOp9YNZ
qPEB0/Q/1725FIezNoTTgFkT103olOi8uB8RDfXXJVqwQy+jHBMoBTy/7nWLClsyBf1GKdR/ZCL+
hzDtf4+OQgrCHBi8jQez5QVJ2l6hT/eU4ja0bvsRUgzGQWcmtWBw7LXfQ0XCTqEWK5eLFITgr+IB
GrXuIZh1A3h4l8fnJFIkVY//TooUfD0dc7cIKsuLMVO6qZ0BQ6XODh8s36y3cRfbNJUtt31vpvAE
HKRvH4rZ/objdfaIWUOLP9jofAwrrKLWLV8ZFuUk3TgaqL15YN9hcPTgWd9FPQTHVQtYNsdRsUNz
M0T0kYW3Lth0v85Wdw5ouizTVxLZgop7vklpVeLQsLZSJK3s+DA0dbih6zGunBh504WZriiOjUum
gpawA+u7CMxm3QYlA+00rOetgJu+l+XmA+C+izD4PZTzvytM1gJXrJIeXsvQHIRvtWZD3/u30CX/
HVkK6MSsrGC2tBR53fTrHM0owJ3D8J/6lFI4Z3OWNa09zZ6iqF/zWp83NaDb3bo1KMVz4tSxWk96
6qHhQK801nFBdSpz5TqRIrrB1CVF18X3/BE/WiUuqm06adO6d5epE3ZnAX6IMG/VSttFPDcxMbhw
znUilkh5JYKWxtHzCFIhU6FmqDqeb6o/Zvhc+yEt8veVbRaXcBYNHMzmeV3tyZCidcCX1xxt24Hv
nAc3hR5k+9FIm5WjS9HqOoWSpiJLYO5znlf89hFTlMtV68eQNuEuADSSNxQouri0rzDTDA8dhibr
UsFig/T8G4R9h9v34Cee4qfNRYbyohpo6plpOfWBpZCFf6dZcdn5no3HCUZFU9odRTek5qZAN4f2
NYLey0ELrc51cyUFsirmoTP8iV9jcSncdDoikeFUoiuwbnwplt2p8ksgobHXdgqWLcjgToGi7dcN
LoWyoiHxY+Iu401BidZ7G07bvhXjmWV0qgslI36waMCyoFAouoCR2IN9jra4QiYXWaP6i0N8ew1X
b+LIjd50Ubvmj7bQOPWt+m26FOq1j0QARLzYQ8dwg1X0peHWd+uGliI7qSq1Usc28ZCr3XWh+WP0
m4/rhpbCOlOwTsf0cfZMwAubDu+prgMNsW5wKa6RPhhNLWtiD4IXBOwcUNCgnwm8ExuaLkW1zqfT
EVr270Dvf1dSbm9FhSDduheXohpzqr5kLxs9e+ibDWdIfIIzZ12E6VIEk/DzUS3imN53mNUbKD7i
Ezo45zDyr06M5ajSYplnXy+MsnCPWNceBCCEOwAzxpmyxeudHEaX1ouRDti+xrGPnXkX78aoQ4Vb
n0GEsTlf6wUE+KCv0y8zABZ9k9aWfzXYpbJHQSe9oPyWIFAiojPZROIk/XNe4mWk9eWDAu6s0vCP
+GY216WT5NfuUGQVRHuECjInNatNGAf1h3qoMaPVVMjG6Er0Tb4DThhdD9jd7xLDrnBj0+LpGtHH
9jCAp4o2ahhxQYbDfWZFLa/0y0FggVi/3ISAwWmLT6xzzFsj3/t6a9yyDKxHI1TsxxWLlkdIs5GZ
CeKIg+Eco8D8Fujll6qyzmGDX19UUC5evr4fZzP2r5lznMIC3fKiFpt+tM7k7VODS9HWAMASLvIS
x6DQn0Sjl9tOLT+tmxQp2CzXBekGfvvo1I21D9P5Qpj1OdjD6y/u/JS4f1bEw/YNkZrOcY+qqdy4
OCdrIn2/5r0dVZqTwHUUEkPtHqtZf8o5q2MzUK/CBhA30qQAWFXrOW3cI2i393j0XWUE67r3lo4P
vQV/G4Fx94hp8r2fIczsrsr4vLV0eLC4VhiNxtCNPl3HKBUrsb1mMyF03JfLe2xDoalL6BgiT7DX
Bu6KeMma3ZvBpYMBkgNN0aeOc0SYK8FDuLsSY3WO6fj6ErRlPq9poB9XoF1zHB007tQkm7d4Ua5a
hHCSX06LOwSDQTPHOWqz311g657samE+vL1Slsz3WkaUPqcJpWBEs8M5KqPVXwwZGvCm7c9oiM9k
mFhzz1R8Xz2hW7aMnMhKVdcbs3OOoDHqcjOgcx6CaNVKNL3V5BIJxnwLyPQfdubvFeV4nPS1R8Wt
5onC/rEq1c9uHlMh1y7enrET31pGUWB0WeshpqDHPAZ8jZkhvpfJ/bqxpf0Je1e1zaD2HWuBEkwT
fHGzZk1VgxmR9iULDC7aGjr7UlP4n5AdiZ7mRhirEo4tgyLgALnzmPDizuT3u6rWP4IFW1UA49Wl
LAyhTcfljMGTanY2t64JZPft+V6Wwyur39FfhtZgmKEexhbLBEzejQEQ+zqK4/7CGJtqk3J/OSSL
2UeuBuWZeDsRB7b0W2D14LQ1VPYxAl0wRFWER0/wlz0aR1uDQqjjHvP2Tzu1TKWskUau000+RlMI
/4i7EmDPNsXpc+VqktKG4WDsEVq9fZzBxO7GCk8Qf1TW7QMyGGNO8I30ndg62kaa7gLUn/ZNn63L
pjIMIy7Curbs0jp2bnSbjslFXvvfV025jMIQUdgnKKlZR5rz7m6O3ftCzKvaDBa025dLNemaajY7
SxwTgNHHKsf+qkbj/Ez9+vVLO8NL6UGona6jMM9ygRtVbPJQNB9DdHTv3LH5hAretMeTtwXPj2dy
NfbtDYetdLtu3pYl/OwA1zlqMw6zIY7YoaBwmRvJwdSxzVg3uhTjXU8NbpptcdQm32DTV01vVgvj
3JXixAYqww9SPaxV06d07tahuEXKA1Rtq3Fj8Wt1fDebNQeCdT9EirlQ9Wcd13BxhEjWvBdWM24R
/C/PbNAn8oWMRogoxmVxbFpHEboOyoWbbFTPEexOjS3txnYbaFNPX/3Y5/V1UBrfaWs9rpoUWbYo
VaOgwgZbHNUG6Q2hT8YVzuDlbt3octCx5Ds1npYpH7ttYWbmTmAZvG5wKeR6xbAq/OWYlQEpWDdW
lSsjs1fVoS3bWr7Fs6AKanTaoGkJ9pUiRdl1xGDayb6te3VpF0Ng09SV2CUZKfjNFfqx0NZhYHlx
OV7dOQ2SkETXWIm6gSh2AIO3MovKTNe6asOyL2ZxxD5F3fmpr1MpcZKVy0WKUFGNxQT7iTkfor/s
HjZSGUzqusFl5EDhJ2iwWRlrEX5js1VbnaaXb4pVrAeUpaQgRdPcJTmmzHs/vVdzBdNS01x5PpTR
A1Pe13CDc4EdpOKj/F1+n8v+nHLUsqRfOcXJ+LJgRtoFlXn96LZTc+X3cEVhTueXq9a6LDQBiyVq
dV/XuUtrn7EvuB2r5tPbQy+R/tqLSzEaN3AGNWfGlDZJ9HfUI3M8bvz6MhiTeF1al9EJHBFwWod1
fBwD2HS4HG4UA6Oit9//1MRLoWqqiaqJxeXS0AT2cwK1Xkw51m13shkBHFwIuJjRHeHmIZs96ddW
Pq+7ZwkpUBWduosiwmWtYxiGNxyW6Gm/rkSC08TL1BuFta9hbCiOCLVdIM6J6Ha77sVlnEEnBEvG
KsTRV5UfdRx/SnTxsOpjyjADP0TWpE55ayNxvHmML3qt+bBuaGkbbWc/zEtkMI9GWogdDhH4vBXo
Zq4bXdpHUz8c0Fkv9WPZ+p+0SNk1qvnXuqGlANVHHEIq5OS5LOAJ6ro2HasAV711o0u7aN/rczLW
hXlstfyjK7BHdQ1g4esGl2Kz7BIheq63R9oBGITHSJNGKLysi3zZ/1w4bTkIzDOPk12UyFT7X+cx
+3Pdm0vBOVd2gOnWYB6LzP5Lr9W/nEo8rRpahhnUUeG4UW9pRyBmaYEct4nUq+n062qMcjdsUuui
D9RKPzZBgUtdod4kbrsuPGUMQ43+Xs25SGcHVXdWnqjbFF23dZ9TBi3QJI9UZNmMo/DT7wsmMU3X
RZAsHBkgqKGZpaEd1dm816CrIyG4ii1lIQPzMs9io4wdeTVox9ZEnxxYLXXdwPHX7fsyYCGv3Mid
zFo7Jmm6NafsCev3M/27E/umIQU+HHScPrSKoXHMdIPwfVaYh3UrXAr7HFf7sgpreBr9tEhXKj/K
bmXl05BKSk5d97ifTPpRi1t1n+Gs2Lvh2sGlqFcyN4gxFzeOYZ4/GXOGe3Pcflw1KTIioTRqS0FG
mGtKM6absbbuS8rQ62JHRhxMxYjGt5PqR8i0+VcjUcOHQAt/rHvzpYz47BaH+BVCO0WnH2tlGi8h
D79DEGxl10LWb/N97KCCHvtEdNSmg9FUys4Z2jV4H2y2pOA0jcmo4opc2Jb5Iy5Hd+bQBmumHKlY
eSEGelNOkLSBFYYXpdttZ2wDV0w4Q0vLEPktlIwcM/JUzNlxFzaQ6sHlVFk3vCYdDe25T9MpQy0i
GlFum1v3oaNxtGbLt/WfDfpni0Wr4yQMZtSTqfh+aK002eaLo/SqiZFlTstQmYHHB6M3N85ivzy4
+OOYqwotvLp0QgwRah1mTdO8lKPc99HGiKFKe+fDuneX1qKL6r9ZNerspWH9Q9Mrz53OgYKWIX65
wvHi8gnRzPHp4SrrYYwZ3fv10G1KEaVPtT00j+veXtot8HbqHNOuWs9GDPkdJkDWNswyc01u5AdI
G0Y9Fno2CRshL2DYl3VGnxHItnOmxrV8v9emR4rUkP1fsdWq8ewwN78g+Yfd9hCXF1NAK7PCfuec
itaSEF97kBS31hAJv62L2qtw3NwkZW1/sbOi/DA6U/C+Nasy2BSdGaw5GyCXLoWxi617UE2Nc4cw
zyFyla2C7s6qr606LzO+EVvWHCJl46kdHljIhI3bSvSrgAG8+DJ9z1JEnAxOjEqQc5cU1W2hPWhV
vKYjxMhSBFuFCZG/Mp27GaeCbTOMFzPOO+uSjwwxinK82ecw57UNE2eqxM426eTX65KyDCAxcx9X
GcNQ7igJbIumwcBjpd6HDCDBrndUcNVW7mK7uMQ98H5Q53WboAwfwcAjGAvoRHdWNmLppGHEHq+c
EClqFUe3h66eGbrLH1TuNODFuv269S0FqhrDCS9CVbkLFYH4W2grmzYrzqWBV0/WaDVKgZnqRmTV
icD/r8BSIk4U7Cm78UyT7NTgUmiKDg1Fu+mUO/TFhk1UVBe+Ga+6UfPmUmT2vRsFxWQqd4UyPClq
tA2SYE0NkKGl0NSx1OgnYKB3lVPsVVNcxVn+ac3X/EUb0+oazcod3rrJk4PWfmjQzlo38vIRnmWq
Xutc0TuTcqeqGV7y9aFsVpVGmA9pQ+0dUU+zT+Torfmur62dQ4dqVaZCP/bla2tql3R9w2uPQXUc
kZhOS+uvdTMiReUigjkVbqvAjHWCbSa6T6LRVmVvJNNfvrZwqynrc8YuEI1EYne8N/XuadV7y9Cf
dMStc2hYfujVvO8yC0Jvb7fr5lsG+ljCCBJLHVmAFf7qQr2MpnPyqCfCXQb6WH5dJzirundjP+mb
aeKu0Zn9fFg3K1JQJplRVV00sFCK8dISyg7C2LrQkaE+TVIb6Liq/l1r5/saGQgkM9ZUuGxNxvmw
g+kNHVCyN4aDnB+UsTxzUjw121JQDskQdLXfK3fcd8Vm2YWRU09WrhIpKrMe9UClsd07s5qetNqc
UT/pypXTLcVlFZiDW2Rx5c16p2y0znjSFOucasjr9wvNkQLTbYOcwvxce8lcfIhikR4me36PpN05
pdYT8y6DbZq6bdxyzHhAGY0YZtHICS3OV6tWuYy2QbWTk4lpIWgThqh459omh0GxcnBpyxTRoM19
ZJde7HTGNg/qdDOlw7pN8xe8jbOoyxgzby66dB+6tXOFLc859uIS5b9eV5Dxe5lvU1U3hhkHak+L
x+6zcFMd9+Gyu9STRODBh6z2mcV5Yv3ICihlYY8QiSpEeYwEl9oYmtQe0Uv3EecYYuztr3zqIVLs
+n06T2o/lV6D6ci9CSbsxonirzm2bGdOpMsR67X5kgO4TBQ4mQIdC6yANpOOz/duDsz4Li5n7X1V
p8quQoT4MOYqKp1v/6pTkSHFdeQg1arUyrInGo++6yPJq9Tf1o0thXVkx9Xg+FXu6XgbXHaVlRxa
gF3rdnMZy2PHQjFgoHDrCEb3BkPoqyqe1nFYfxHkLikucdUOFpm8MDyWpq++n7V4XlM2tDF3eBkY
uhX4iu/OPcWO+NHsh09DJ7Izy/TEB5X1RQKE2zJDjxv0dJL7Kg7ue6s8hyQ9NbYU0EPexmqe1Y0n
6P9syqTEynL+vGqxyFCettYHs4qzxlOD7puv6ve0Z1YOLUVuh0191etp4zVdEdyamFLtkFfpzpRJ
TuQFGcpTNL0rQsXpPaSU82DTZNw/IrVvN5j6wcpcNztSmBalluIHCkusxFduY+XmjdZ079eNLYWp
pil6q0/V5Kmafa34Nrjp7vuqoWU4j8KOIgbA3ndjo1ibptNurQY7gXWDyzfVqgotrY9CKOxTvDHz
5D36meuWjAzladGG6vvBH5B26O6T2f+MdPY5d8UTUSQjecaqs4MY8P4dQC101PXmnXBW1mJwmXuZ
WlosOaOuzNy7MGKhTG1e7yI3XYVwsjVZZITDAnCeOm+92XJuscq79eP6cd3XlII0X3wfckMpPLsg
t5iTsTGodK5LirLCSNX7ilVVuNKGwv0UmNgTF9Tx1l1yfsHwmIIjmjXnyJdU9xG10jg8F5onTlAy
hKfgayZazA6qDtaPMsewvvOtTx2i95eFvbJeihHnyzUj3FFY/qTwFJvOR9xaB7szh3XbtAzmyTVr
QPDRh5yS95ijadG2z7L8zInpRCjJcJ447RtESXCeT/B0vIgURyBzLtZpBXCCfzkvWWOEMS44+NqH
NtLCEMmhI66DgNqaLBuSFYUT5kUbwX53H5VAx3FXXYWLZexlvp7VlUpswfBBUSNvnKOLWfjfZqUa
1m1FphSoaF+m9dw7kafn4btIxH/h37SOxY3p7Mv31iHXJLXdR16zkDrw284/maGhnNmpT60WaRN1
syhT6Abj6x4r79Vs+N7m/e95Av1HT0WTLUfsJkoUIyoir6hKhZ1Oxd08jcx161yG9DRGCTzYUEMv
df4PZ1e2JDXOLl/oOELetNzaVb3RbRpoGP65cQwzg1fJqyzLT3+y5wpEFxWhawiVWpa+Nb9M8gcE
dL9gXGTws40u5kbTFSqhYqredxbcbaZq7pKp9Gtihy7mhixhwrbllW46aMqc71UNWXTxxctluLAb
EONErUqxc9LsQ85TuWXtTjvPc3E8aX+s9bLxrSyE3qBeD/0sKDBZz3qKC7xhUOS2gVxQd2vFnxHX
D1Mon/2OxXmgQbUc/dAOqAM19HaK5xfWh55xaOw80G2jdhuXhhdBm5Jzu6/VaZhV63nkzgNNkkZ2
oR0YymPiD9TgTuNGP/sdihPkjnqB7EtUsaKT0M3uKwsZms7zxF3oDTADIhn2oCwGFSx3QoS3ge39
2rBQAPvZJkK1CswoS0eLhO38z7219PuO2SbmZ84jJxcdRhKOpm6Two4Tv4GmWXjWnfjudeq/gG/q
pQ3MuscFerKfmR3fARDvF6G70JvoAKMuNTQqoGI3ZkMetZCm8du14z31QtoADCumCPoEou7hnr3K
Md/4Le68zuPoSgJJHQOoEH8HMV84otivmueyfUyihahSFZoitUS8n4+YTDd9tTI/Sp3QRSRZCNoM
4J1Zi+boOvRmGpP3qxd8mkFy8udrDopS0h9TvBZxsKgsjo9/hSV+19AFJE0YSAWxV7QWwRCd97oi
GeQBPU2iC0ia2i3eSByuhZHr3aGDj7q8Fv5fCFhcOFIKGMy4o5ZcjDyuIVAXVxkgSi9eF/EXNFLM
k30W/VpUSt1QKb6KOvBsPv5HV/pD/Nks27qDjHcpaJtAxYj2N+BI9wy1XDQS5Mz10VVsKdY4+dzp
7plt0s+o/EdF88O+OzPPoxzKpYBAOxC8IdfhvV3T1C8AdWFIbaMp6Hj46/L1P5Kg2EqN8HSeoeM8
D1Arma1Jl2KK6z1Pec8gwLV88rsszusM+da1KCgOxQ4ZDQir1WkezZXnE3KRRkm6HK/qmUNRii2z
uj8hvvaLnF2kUcvrdU7DZgBWIjqN+q8I2a3XkbgoIy2kTNcVKy90r25ktY+nisWei9OfrSFknpIJ
arSq2EUpH2VnojbX0FaWZ7/NO8GtFrrW2xGpIqIWypZtlCz2Flzqhx9wBxLYP/8BU19tEIs+1kId
/UN66PhUC+N3OsTFH1gSrAajfGNBjjKFQFv3IajEP78/mdcT+LUJQ1wiksC0dkbqjLWhlfpQrnH8
92sINmSxGTwdqYvFOvhCAByOVbEu9btNL4XixAd1zyCB+/O5o5ezbClNVdHH7dJkIeCrLIMkxuBn
CFxAVrRXcR+kkyy2Ec3aPJ539T2E8NjH35/+BY9HHCMWHroE/aYZirTfhi/BWNJsC2TkFyC5tD6x
nBZg+StZgHHkpUunf3Qy/eGzcQwb/nzurxj20Y6tLib7p1rI30nCvHwScTl9wF9SBn2HlVcT5q9U
C8oSr0CXuHAs9BF1MptGFxuZp0wlJAeDmV9iQVxAFghHKhOpci1Knaq/UTA6PiNL8gpeIHv383Hz
ChT6EcE1bzi4/6vYfqJH6gXSgPT5z2vTlVcNLxNVjHYSZ7n0+x2aFtdYPN++4RA+/3n1MT541yRm
LsKZjk1WbmY43jfDkl5TebnwAy4SqZSgfV7mYy54FaRjNuKYzjZI4n+8LrqLRbIxYNQgaxqLg1bv
+21Up122fng4iKT/fDiDri3kN4+laJsJJErB+6ZsvXCNhDselctU6vaQiL229kVs822azl5mhbhQ
pLQfDnQXO5jxNmA5EscXSYNvfsftXMa6XbdJRc1UbEkAbMkR34O1x6+dQ37hHNLVUWNSeiq6Kd4/
8DI6ctuO18TYXz/aG57U5R1i6bFC6iIYi1URMZzEsPE/h6be60yuTOfprPu8lbT3DDm44zuOZZ/K
ZpJTEexhkpc9mlVnDmDsfPr9p7ggVUNcmNLcbuDlK5e5GDum2V9HOJHtia+l+oreNdefJZ1AswBS
6oqpW4jLQU0Fsh5k/GIIi+aHhA2xzJswWMYHVLlblaE4B4XgdexaRBdhfOSraMEbzLsNhBOYE+sL
PZOXfZlBx2FKy+S7JoBs7O2magtBYCjeZpAVZoOfO3BRUjpigx33aCxqNt4C0/113q9l929T7zDi
YqR4yTfwT45ToSZ90IddDIT/Lw0apD98WOdXkS67fB4G25n7UasJbB7lok1mhiX2inl/EZtfqm6P
F+Cyi66cb1C0/AaOZj8f7bZ0q6Hm2wJpyOLolhMXw01Ymys544V41OVbarky5cyPqWDNrMV55Xon
p/Vo2gnpTMD9cEDERYKRYQhHaIlPBT+SkwgVO3UU2nm/fzmvxuoNS+ACwaYgkpp30VRYMuqPkD6f
zrWuFr/v6qK/IhpC6q9bp0K39fSipIxvmkB3foGdy2VGmTl6aI0tRWzLISPYNQUvfO53MNHP/s5w
DOGtGvdmQhM2i0v+0LPA7066nE3HFtgjWi0OvS8xXiO2PgNFu59AIGFOGENoqutJ7RMqPOmSRVV6
z4LhypFfuPIuskuXq9zKrZyK8ujTnKAsdc8aBsk3uZdXbuTbfL6MUKeqHvV9ApV3AmchhfyrU8v3
TZbqDiYejNpHtf8PeqbluyAoh9O+E1CidlLfaUGWm3DS9QcZb1Dw7kd0PveWLfd1GfGHGnT1cxbi
n64cxIV347LVKIGZ8mXEu6nq7vsM8o68Kff91uvuuSA0ylbZkZh1xRY3H454qk/pBni53+JOtCWZ
CFrD8CbZ3v9bV/Z+nPxkdHDRfn4zcbzJo7b9XCSpOGvavYPKwT9+u379Dj+U/1gAseJ0GaYiGvj0
iIsn7vQivYiNceWc1Jwe4YDaIiz50ponwp7LNPBK+okLQet2OpSDFlMhpvCF6Zq+D1hrvTJ+8gub
lNE7cLwVKmjxjnzFcpVjsv/F78QdM1LqGvTkHYpoQg1dzmveZ5rjEf1+dfa233HhZ3W6r3NQVXNB
NAq5gUy3p9YS9bCkaf8gk3j4gshKX5kauGC1XORVVUHEaEhnJEZgCskHLbvMBgNwvIAK+7kLF341
MbCmzvs4FkkYPCAvvZ3nwy89cimU4lqqURAERw3b0i8dag4fdjqufrbGxV8l6VDXoAxHgTdsg3xo
UPneBr9aJnHxV/3cNbsJ8GqbLRhuegM9YVbxb7+/QpdMsHNBUSZNmrqUA9J19k9SgfJwH+U1VvkL
i7vAKzNU4K7vkH/ROdhPUNposmlLPfMhF3mFqZ5gijo9FCRo3h2YbMfYJ9J1r3NxkVcHkb02CxoC
w1F/HRFML/3mZ81c2FWJmEh0+9YXdArWhwV0yWivz3733EVdVWO5G8zvDQWPkxM0tP/oVP/F70he
v/IP3uOoB3SNOJamgIudmr76eziEX0eNuKiryaxTqbsRyQuB9udOqz+XI/KMz13YVQyh+cA0MF3D
unR3URI883IwN37H4qTly2xKIWOiik2z4WyBvzo1Dff8nM7zrNpwHNPutQ4YrN9YXb1TE7uSeF14
nC7mSqbt1u+7HQtR1/Gt0VWcRXxkD16n4qKumsBAGW5HAybs4COaKrhX03jFE13a+as7/OEi2qkz
cVsZVQTjCcocKQbs4/KKS720thPYJQPnC6fwE2RTf/f1ct9YaND4nYkT2S31DE0bgdJiG9sMIjf5
XHnGoy7cqm62gwYpzLhe2Jc0yo6l/Oq3aSeq64CA3EK14ZrQSGRTzhIqPM8j+vk7lqOp1Ng0fcE5
1gTxW5+b5Ep2eCFa+YXmaI26qFIUd6QSiFRYq/fvs26nzKyHefE7Gudxip2hCDOzHkC0tT8HvH2/
p2Y6ey3uYq5QRxcGlI99oVAxC5LyXpfmD7+lndxwrg9lIwLfxnj3ENvkpmTTP79f+sKxu2irea0w
7DjaoRiRbd6viZryFmWd+4Qdnpt3Hmg7EL1PpkTAYpboHKY8eWrH0Y+mhbioq8HORKJOPBQz1zeJ
nGsgR/rGz+K6zHKhDULU0aqxUFV629GTqv3mbjF3+PNL0nPQVUHX1AVgQCTr1fJp7Ro/a+uirrSi
6YaJmbEIJqszPrH3Sxj4uTcXcdWsW5uEMywiajhfQUz01MyzX7Ti4q2WLgI/uu3Hgvf6i7b8Yzo3
335/yS/4CBduFW88Xod5eG0RrVsmxIhKd3rlRF7f4BulRBdtFYPqtZOjHIspJGNO4zr+iC54e8vp
Kk48LQ3U30mQT9V0rY3xn0V56ycdd5puh2wWxoein1b71S4Gs721LNuzFqx5J5sQv76FczYG69Fn
sxTdRwEJo4IObPyjnfn+kapV56gm6PddWMrbrm/tC5HJeqoa9jFu5z4fuvHIFyG6xxXz7FnXjfo0
Q03othnn9nY2ht+0tvxzWGRwS+xOKj8X81+5/odQYSNlGtrVyiKl9EMvxN8heED9boFjiF7FE5KA
qLGIIfeRYQZJZ7OaPWMFF2EmxqaaG4o7ti5IJsnBjqyd/bhyiIsw2wTg0wSS6QWtKuh0Lk1u086L
P5sRF2PWt6qKStapwtrwzGwEEn3B/PD2xEWYDcPGRNTsfRFKyEAGKX8WcfOv3wd1AnnWhgbzk6ks
qnD6SlNxZ6PRT7mYuAgwPs2y4xyPhrXV31Ugv0WG+wUKLgLMYt5TlBpH0obpetOx847Sw43XkbgY
sAYiCOW2sApMU9FwH5Ghfww3sVx5nBds3S9sUyzYTN8PsmijsL+1xvZ3B8AC48HqvGNJcAoSlWZm
S/2I+4jLQBUMqqs39DuKeYtABaw1BuVSGcIW+R3Xq8P4wdpo6IaMZFQKJiG6jRlmZIJx8IOFEhf5
ZC2jaymRCm5N8zlIDCiv60Pc+u3cCcVtOaoIssNtkUDYD6SdpM6a1G+6h7igp+NAq4FEdVdMKDln
ZRf10L5mH/x27gThNInntZeoSgzB9LXZkygTq/KqSkDgzkE9QVE4iIGnHoq63Uqk9Y9HMu5XLsur
e/3F7WJtJwpfANaIorpSAMeVNjmRRTc5pgmmfJppdJ9IvbwbKuUVDuHXHCffsE7bBHMygOU3n2p5
n1Dyh8cHwMqOH+zQ7gZ8c5WFhZ5lFitqMmKvCf28LvLWIb3mGT+8qHAMlJUsAqLNiptaiFPa8lsi
+v+FxzVUwH8u9a3fcF6tatImXo8Ef8DKyX42tPlHpap5hiRh+z7Y6vDlMBV9V4V8TbJuI91jDJYH
nUkdT89QjcFOxtA0Ng/Lev97W8L+Gm744tacuB7UCaEmQJkVTXgsU7aN8KZ9VY6PjQLnSC5jOZCb
OYmauxF5ym3N5vgxYUH0VdkmfmBTZ+8C09dPA6SITgB+TT6Fenxzx1yIqGrkNgWyOJhNTz3pMWwE
JVC/C+X44ZUcNGkT+GEdC3GTmqjPrQAW0291x16A5ZMG6wBFwolvNeaYjDqVoG3zW90Fp0EzjcZa
jSg7hJjyXo9KZ/vilXdARs6xGJCMilcg65H6EsMyWk0U/Kqx36m70DRV1tpSRmQRHyYfevK9jAI/
wRbhYtNC0aIoIFEV6BeGq6KSNgNr25WM6c2SA07FMRFkG+eADgq9l6qt86OO9lzZmL/be+kFf8FP
OBaiV6DeSwbaFXLl/DSv8gG83NeuzKX9O28cXFwNRTtAYnKPm3sO5tC8m8IYjxkCc1533kWqNU2M
EHxoZTHRdPncm+Y5Dlb1xW9x57l2oGySBETFBbqREJxaxZdqBZLEb3HntRp0wnelDHb+OjnBhsee
B89eS7tosHpPtpmXMnhCFZxmLWnLjPHl2+8Xv+Dc3aZydCgTLaHqin7dVQId0Y7c0DBuvwwTSEI0
o/Zx13F//v2vvd7DNzyY2wkr5cLqaIu6orRa5hOZX5ae+R2T2wizQ93yFlN9hYZecQ7HJ/I1XT0t
g9sLA2JAUdsavKyExJ+MQEUBWuT9lXt/4Su4oLxeogakZjwtewznsp/fcQgKDTE/N5iVi2jtE4JS
4ULY7DiLlJR4AV1VfhWVeBRq9UIMY20nupKliKCqx1/X3v5NSH1XifTl97fmQmzlota2DS3rFEhE
FPYmlPbreFT3BBCgW9Vp8UeV8O7T73/oNVp+43q6ADYF7mhGdtEXokr5nPV0mNDytOp2PYi5V3ba
gc3fhznjJemAAVq2a4Mo/9UF3vhptx0qUkgswt1LVNHH7Wk3lnxkawICo61SN+sa6AzwD5E3qgEP
bFoFeaTa5oUq1jzKI/BqEeIjuiaewLoYio+owuhr03d/dqMXTSSWdiKxXWlwZXZoEyRM3nQSs7xq
Tv76/Xe7YFZchB3UmqZhOLD2EdgPbbzG2WiGa5KLlxZ3LPsUHntTNw3sChvelVXannhD1xuvnbsI
O5Sshw19O4SQWpK80+tfaP961XKocKF1HCx5s5x5WzR1BMQk3dYsbsYr0cyFY3FRazps626oqg4N
X/u3gdZKfpjOd+eOMQF6OwrCFfawXaObbQ2+rc3mxe6NU3HCsLSuJ0N3fE9BeAIGr+HrUqU+LQis
/XpYP2SB2zaYsZ9sV1Q7iW/KkqY52FybW7/L4r5OEYHXo4WNsMscfIJiwQOEEI8rtu/S93Te57iH
1soEDi6xR303QGPkHiX+a93qC7EjdR5RL4Z6QgrQFhBBas4pBcNySNPqbLvBq1ZMhYsxixmrjo3p
rogncFzu/UfMl/jZFxf+OaZKL3zfGvQ6xpd97r5ZPdx5fVOX36xvpYkmM3fFsrP6DP0iDdm8vvKL
t1w4vFHNEFBUWQuza5o1iXjoCWYh/LbuPCSrEgF1EaS/UTK8E4zUuOupFwERvqbzkgiqudFokOWl
DVACgrQZNIO9+vlY3HlIpLLDNu0opACEABXdqBcZGYJrMLgL4YqLsZvCbkJGlHZgcg6zYEv/WMvl
RGZIOonWeJ69k8vYOulR9E+64sBU7NyAMr9r/uf3WZ2nioGaaJ1GgXfUqs/gLVb51pNrozsXrIwL
tEtTYOFFtSKMntoxAy55z8py9SprU+GybYV9EuyLBpJahslpTuPPNkr8TsWFfW3JEEULh3mkx/Z1
mW6kYX7GxcV8mRAFZwkiwqLdp/vetC9db67NlV4IaF3hvHnny7pFcwvueTnLd9PI2OcqVvVpUArE
pKStwQVF4yXNmKqjb7vW5ZWM5tKHdm4Rj4M9Wtpdgik9AZR4AdHzQfV3ryvqIsKmJAYtmYhxRWkE
zUvaJbfrsGm/t+UiwuQkemjU7F0RBNHdNpcq24RvZOPycNEVmJBEE4RN3Ra/dNGQnKJl265ECBfc
rEvERas5TVNaIwmbdnFHa1s9C6Ctvy89jFLud/iO2efJshM9bPgL5n7JlO5R4VO759k7Zl8taTIn
M+LhMa3/lSUvDIgXPTfuWP3NoFENpd4O/V60N/fxtu2oFzk4Fb/QcQ38oHOjZTFXwXiOaHQTssTT
i7sQMbMdY9RIxAgzD+YsiKrnSR1+8UfsvFOmt96YCk/JpDNYbUCG0P41aUAdvC6LCw4bEtvMSYvU
PcKkZr5QLYasjVjleV9cTq6U2nCRySiLhiafSGN6JO3Ci8GZChcjxuBlm6lBbawawy6HBrnK0mq6
1lS+8FZdSq6253rSr5FfBN6M+/pYj7ugk1GedlHgl126ILEYSvWt7de+IEk9ZSukhkh4TQrj0vad
l1pFAPmiE9ihxj/3KlvSbj5P3a4+NNA8v4LNvVAWc9FiNSl7wPBnlPrJMZ750Zlcq1AjWMMFMox9
1dXkpUmCjx39nLql1rS6jQF2FxVh723N5T1vEs/kxMWPzWCl7XuJVHzrx9uh/YvO+9nvhTkPeDu6
oKYmbUHClOrzloTpbTCVn70W/wVANkN2tweGuShXNuQ0qvhpD3efaX0qXAQZRgnMJHfYBsidy5yw
VZ2CWH/12/nrlfohE1fS9oKXR1vsCf1bjtaAtUt46Zph5055gkzr2km6orCCQfK7PinXh6RXfoUV
F1AF8dA0Ua3pi3EpTbat4lsdL57f03m0ADpxEzHSFpqv4n6HxsHJknr3MzcuoKrtZ8bmFDDjKN0/
TpFpz1Cu8myHuoAqNpNj5gRpCciXqoeazvJ5qcXiuXU3n4Ji1bgQNM7MMvzDo/3dwK/JI7xeijcq
uy6yT5uBkjZucc2n6FjRahXohB8hlNkY2jh3agjplZj7v3rEGz/lgreaYz9IALlfoFT7PqNNVWYd
I/xuW1Z9n84gOV+r/d94FIvMkz5IMknYkmFae7mTkAd6nFlEbyAlFd2Wc8vzMCX1c0x1crKa6A8C
JEmgpSjDO9D405thJe1NqZEX5ekCKvJTZKGLXJVlfGPE2J+V2EqSNdOa3DFtMP68gkX7nBz2cx0o
eTO3O2SIw30Y9xzt83LK9G7AClj1Y/TSNZHk+b4GcjsB4Rk8ReUBTj8IKpwJeZ2dakD2dyvXdgRO
vj4Yz3id9vcNHUMF7aSJll8THcpP0N1BgyNE/fMLjxb7jGnY6J5xBDqEsPEZlK/qiqu6kO+44Lb6
oIOVHVwtyBuKKDpOalZXQrQLntbFthnwvNAgnNH+2JrlhmJoD1JzPTtDEb2697KWLsAtipd57xrc
0YgfmPiYyB/DuF7DD106mte/6wdTHLCkZfhSiLsZE/mxx8O5M9JP3Vq4FF5yAqHFhFSzkGDDzT6T
JPIaVaHCxbFt/ABnikVBcelsfCcHCykx3E6/bMTl76rtyAdooKKCsy0qh6hzfzZ8Gc5+H9SxZ9W8
tWM8joDJRYPKY52+XzBh7pekuexdacBYiyIrQr+guqNC1TnqLX4RPXeRbGHUozYnB0zD2+UmbrdH
AHi8QNbg0uY/30SyAbOeAkBc2MpC2DMg1WexVcnL78/8Pz/3q/nlLnQN6OoUrUl0t5ukYu9ixMX/
og0dn3Zg8bLDluRLJxebryMZbmMYwxtlSFznU2jpfavM3uB/4n95XTDuEkOkfdCCbUE2gL8P7WNS
Rt+WuduuGIy3nRp3sXQ0LOMtwfRwIYOgUnnEbQRuVHScTtP62jqNJgigeV03/gvFWCwNRXrRFrwu
H4e0fuY7CT3XdgIiEfcmehVFKEx1dAi2JNLTQaVer5C73IsKdR6CBKzFHM2yZxjYS4Ap2r16TdyF
ttXjrtOKsQZEPjEBXXwFzycTr3iIu+SLTW3M2jNYp0EMYV4qBi+6m2u51sWX4iQtDHpRop8nlMgT
u3xq2j29tYASnYFEXng2o5j3aKHN9CR3CQkC2ffPis9Lhlnkcs7HtNfv99nEV+7y2/6Vu1A4k0he
Hfo1NxP8z6UGPWk1qgAl0n25Mkh94bW4eLgNTZ5A1GkDwglpc4IZXIAYKoWRHJ5uXV4Pox84jrvg
uGoPy/1IBQq+9Hjc8KdlTR9f+Sve9uMYdfzJev7eRl5aw4kF2DjQGdKWeMvUoJRlWkRunfYqNoGy
56cN/l+q0SQWGthwCAbRs5hSe2Zd8Pn3O3+bOItyl6OtPajZAclsi3AJTY74EzwZ9baBhgg6OUCM
98vdLKa+zQ6W2Aw6jfNT0IG59Pc/f+ngnPJEBOkDqccGpiSN/mqr7haG60racGlpJ1ZQseUrpUjy
+0R/YBbihhDv85JIxqk5L72fJsSqE76JWnaQq63r5324Wkz/rw7xhsf9BRpnNmvLAGHOYEkPUcap
pJ+WHdNgWcsPdWRGpcPfPeuWMi8NysmnJm7LMe8Ost6F45HcpmsZfKm2Du9k7stTVMbRgwWMCbj/
lWcQypu+zWVEvCoemBX++YKCMcMwEHo0Bdjwbvg69ODHqJ69LogL9mAHhINGe1RgEYpZJhLLs+Dw
KqZwF+sRA8dw1DGtccw67+3wOdGB59I/G5X/GwF+XfsmrAuQIB2ndZ3aR1ScvKgDKHexHnwxU8B6
5I+1UPHzuqfrt75jnZ+9cVF7JhqjOdC2LeimX3irwMK794ln+OYUsGQVpzUiX2AOmrzZMdWYptG1
0vOFF+9i9ZgViWmRPRfaRPa8R9EGEsjqiqG8tLhj4nk4j92UYKo3lfIfi55fiXFGv3DNBegh6tw1
B1lhkQRjmFFevV8J+eD1gFzsmzYJgF4DQlrbyvsSTgqNCs/H6YLf0kjMR7v3TVGyscrFGuZsMsbz
pjj2m0H2YK+0aIqtWv5aonbL4irezl6n4iKaAA9OF3xOgI9T+qni8nkQ00e/peOfrWHXqUjRZMfS
vRpzEQ/8tMTc0644/pJjlh/laho8iVaO+S5vx31Z/Q7cxUzHYxq1YAwNnjZMmudhUDZZMo7W7467
UKmakW5HjISd92v4mOIVvbR6W/2cvYuSAtdrXKbbXqPQ2Z3r8SQWLw4lyl2QVHfE8Jb1XBcJn26n
wdzZxHzzuikuSCqRU1xtkanBYW/ZKaGrxYQ53/3iWhckNcjpkCTExrsDOUYSIteZm8SLKgzH4pjD
5JhR0OzxOXVtyKNJWpLziJZ+YaELk2pnTN+3Wxs8zbIpbyEEa08a0GG/Y3ceaMU4W6FaUz511fgc
KP1um6jnLXdBUvWBaUXw+eANdQq+rceUSjDOnpfcsYi7PiKK4eK6CGh0l4ZDdTfuor7zOxUnouVj
BU/fjE3B7NGfW9LwPFX2Gh/mBe/pAqRELKEqZ7D6Yt5b8ddafvfatTt5AZXdpp5DhBNxtd9Rqp+m
5tq876XMyJ28GDcmQxoGCA+7JfmQgiU76yJRnaah4+/MRr9XnVJPU1lvRaD1lutt8uurcncsY4Wn
q4FyqYt9oAc4EY/tXO2qPfkdmvN2LVXhbhdaFSkObaltl3W68rM6LlYtCPGVp4SDCYU0Yx4Hx8Me
k8pz487LparqTRUkVcHn5jQmOk/8dMopd+FqQhuGQlCIpUvaZq06/hfXk1frk7twNTKBOzPosHY3
00fRTN8HBcoHv2/pPFttaN2BG7wqoqlqMkX29s4gKvNLBVxEWmtksHfJjNVXs2WhoGdVauu3dReQ
1nW0ryKtqkK2C8nqNqC5XiFT6nUwLiINotPQtNxxMMcsv0BU7LNYay/mQ8pdPFo1CAn4X48QD0j1
u6RUn+uE9X6GOHZeJw/VbCTZcFuiGC3G4MEAN+Z3Jq/W+YeW1YAAKRoJh1vd0XwoyRFlhmu/1g+P
ndeZVmqi0M2oChbYNB9NjCCyntMrb//1z3+jJuJC0aDI0YG/QwRPbRCWGVqGczbxfj8doC/yPHnH
v4LEQJgujIKnFTJdgB5X4Ig3njmei0jjwSDo2vdVMWypyo+4+bSEk18g6cLRIh2if91H4qlGIGPb
7Y6Hwu+Ruki0Lq7GdkD7/YmB8g/zU0LfrcwkfpUjF4omG76ZrrbiKdjHPpdzyE5TaT973XYXicbW
JpnQ6ESXnS/nstnfzUxdOZULlW8XgSajDkRlowmegCpQN8kymPu2jNf7ja7pV1Sq2huvP8Ftv4MI
XpbVNgsQCFSnYLcWbCye4E7u0qHZxjB+IM17graYfmghS3eH8bKz185djBuvBJfBiCC7tJKc1wkk
epsK4ivn/9/1e8MauLA2fbCq6TWeKgq87YkQMjx0tqW56ba/djPD/JBofwJ3Z5OZUj+zZH7fK1Ke
rHjVZhfVx9pQertbueVoywLPMRyfhjjt82lKya3u6z963Vef0ma6C9f5/dKCRoakQHmmbKsfw1C2
QHbxL35n5dgds9sKfZSjfKrxB0X7BGlnOr34re3EBzSKIs7DgD/ZJppOdVk/A0hzjf/61W+88RVc
HN3R9qrZtUUmlchHvoMjS+F6XvnGlxbnjrNSE9RKSCyeypE9rgl/RQf7WQZX93JVQR1I2oqnfo7N
kvU7CcZ8TBbpN0PEXSSdEKad6ygUT6B4XXOjxZ9o9/sZexdIF4d6DjXb+FNSkYqe1q0xTR6qgF2J
4C84WpecLJwTNAsNbHLXVXNegpzlzqS6PYdrdfgZBxdRF9V71MwrFU8zJU/9pICz5dIzSXARdTZt
Drv1mPgAYQyVGQboQc+yi7FK/IoTrhBmK0bwXZS7eDpWOoF4rlc3KlD8Stv20rV3HiyLSt0n4PJ7
qvT+8f85O5duOVGvjX+hl7VEAWVqVZ1LSnPpJN2dnrjyTzreUFFU1E//PqdHOXSqay0mGWTAoRA2
sPnt55lI8OfOuF/HXY7OHiti5KGxosL93PWXQFde+1TsRvtK1x2kymaar2U7nUqIYaYHxezxiWGx
G+zLo+iaWQ9hrtrhx1bav/UCXwy/tp3YCw61E0cTBnnddPwxJt18ihIk4f1adz5maWCiVFEd5N3R
w84jzAhrvMJA7MbeCvicDnsV5K068oonv6+d9cozxS7BbKdwHDdeHHm7Qbb3hMc89nletuLOlvTr
ABO70bebGSTYbRDki52r7hw307CkYxGRv0pYvtxZRjeUB2I3BOMsv6r+KIM86mpenFik1W8q6KB9
eQzqlKACMN1YD4A65gkNIX0AucyNzMHlIOX+jeuq8gp2EGt6vY8FXavlyLojT6CH+pgQ8WVcEr/K
qNjdDKAOUEWLLPZcN+M2nsyEMkGYctIEKiFF0vsh0LG7J+gtErEJ5JH3e7+BabHi1JXsOHutEnc7
6HUxa2Mw37rd/gCWXp9Ye8/i5tcndfh+vx79fpVyjzd65LFEpoE1ofpSLWV42YOOv1mmoeF+S93d
FQKMR1mH8ZEbwfcvcc2nE0Vl+50U0j/N/PuoBcnZ179DH+tYJ0195DKS6wU5tubvekzEN4KDxjNM
pCp89mCcLsN60LPgUIlhMSWQLDsaL1dcSFE5E7kMp8qgziPID/Y9RihOp6C+p7T2610P8Pbrn1fS
bR50i9UKcpqfOkjVR3U73dmd/tEc/sXg/Qs1JjTWeE888t0EJXhrMDobCrCzudqHc9Ek9SPXeLuw
W9efCnbQVMmmP7V0gI4YvCJSYWDTNOGhukqTiUQXVNrFNK1WSEWxat8fGx1E3bnop85rRUDx6vVw
2LUbQqPaLYej3HIxstPpEex+vChES163rmstXh7K0XpfVimR4/oQs8R69v1lJf6UZArI1BXBprY8
WhienHaVVknpt12jxv114yrETckcic1tS8pzr1D/As0Lr57DQel147gUwIdtRxwiFDrJRfM04B+/
8OBKn8r9mKtaDke+sv2vUdUKR17+3it+uqx4z0RiS9ofOYS/vq7vj7b55tdw9HpAZuTDYA1oEJj7
boRcAdzlUfQMSU7PAXeCswoOhUfn6sgZ6iKuidX6xKblnrA2Qy9/teqdo91SrL3WhT5yweYwhbhe
f9lhvOX5QZ2ADD/AcBhHtA4R+yIV1RikK2+9TmAo+X898ASpir1SYs9H+BB/agzd3wtjiFfXUdb7
uvUBmv1dSJI976tBXdSOJzPJZr+0PkoOX7dOGsWGno5rDreN/4V0as5DTf3KpVCj9rrxsm0mNowb
Ujvd2pyMVcUjm0x5Z6N4Ca//njGojXBaZ0cU9tW85VS08cMGi1d1lnUQZ6rlzVf+YrK6xaU8H3Ke
PX+Ri+kWSWQ1mPMl3yoEm3HCc3SwP/msX2CKr39Py5C/YqZc8sWMy3MRUfrA8Zbpd7B1odyIWSVg
iDvn4UShhFnH8SPttsCzdScYW033GjusyduePan5I27wXtdgsAuvR8VEMpyPgZnctMX3oP5RQ7nP
b2W5qC7rtngtcDPLe348QN5tSmcb/PD7mM6qJeuBhFg4mzxg17jddNqOd18/X3b+X0x8V6By76eG
4xXB5FJP0wPX+3xhoYqeIuiPv+nXIvwal+u9h/Vfx2Xh+iirleJSXOGHwKqcpryT64fNmOYvv2Fy
1rCSs96OOZqQNlyO5wl25SkUt+7pId/ou0vm7mIokSruphxC5n/bIsg5nnS9Ou5il1HfUjPEbMyR
0Pudk+2vWhK/zUq4Colzu0qYCGHK98YMeRMKfX4JO35L1eUuB06igpB1ymHBfVp5EKRyq/2IGuGq
JPZNtcCSEF1HLGuu8WHhOUW0l+66EC55GZmWbOVswbQ3R4Oi4WVNIaP6we+LOis2jmDcLiHtnut2
fiBwtEuhr+mXHhcuexnjqi/MKsYc/rDkyTSye9yV8VyjrvRgRGhZCNjC530ffpSmPXXb9vW/R+VG
ZgYXydfxd0MmFp9yHPMoNOKp2OKn0a7YOoZTEQ3vCeWXScZfRGmrN2oumyvrJ5ruW1fc2RVv7PIu
rr5XG1I+dhvzhKpdp0Gl2KMZk/BbX1VbBuHYkqZWRfZrPVaN31RwMXboZ0N/LpE676kx2TBM+tL3
bPr030N6Iyq5IPuCcWsTHHVzmD2q80rmP7TyuwMI4ezDgV0aatSsc9P/viHBkQ6mt37bpcuxxwOH
d0bPhhz6pOeJzu+L7l7e59aQvPz/T7fQHc56QG5aDIlNPj5Q/OM31M6annSc7I2yaHdgJ4jgtykj
zO89Tbg+uzoyRHKx6RxhbnyIUVB1iSgrTn5dd87OLR+Kfw7n+RIXNNVll054BvNs3FnULTDwRRE6
5PbU9kGcmr333Lxctvcoqhnnk2jIpyroMzFOaxYOfk+BwsV7u3A0VVLzLjc1fT7W+XO33SsmvTEF
XbwXFb9dA3eCPm9E8lfH2jIdbf2b17d04d5WdMVKzT7kLAk/rWTLGo4zuF/bzvkYFtJhUJtN5YSJ
RqWdbsoMrEPtFwpdtlduCwtUKFSebMt4quFVdYIBuue26GogVsmwF30o+5zJ4iupiyNdZuO39l24
N2zCqq6SSGGuGHo5ImLOLa3f+426szqHYmZRRV5GfQqecEX5fYIr6H83/fLhfnG6587arCNWw5to
V3m1JeLPISH8zA+8Exgoud55NL4x112+FwjiHhXFgEjOyCfobaAmThK/+9q/GN84CptNHCpn25qc
STyV53Lt/aoehEv5Bp1YaEnLPk/6dT/F3fjmgG78naV0Y+RdjpfPldh6MugctIn5MLPQnuMiGa+q
EPdk/W79CWe1vojDl0VSD3l4YDkdZm5OYhyqS70FhxelJVymV5frYZO5wZoSQw5d5ydYztzJuNya
N852Wg3BgRty2+Vb2NU59EuLS7NF253hv9V6+PoQ0LTzBj9mo/MO9ZKtLiQcy+zvXovKhXqTOgLm
SIYur4LueC4tTzKtt+IMaep7jyI3buXMWbcWnFKw8qLLKdHBR2KtqtOoteZaN4k5BaQRl70KxZ0o
cWOwXC0v02gzjWDe873f34n6f/B/vvMWe6tl53cAHIHPHWzN8+ngv0syfIjae0XuN5p2AeVgKsNy
MsmQm9ioyzxlxxj6FZ0Ll08mCjrAyEvj3DEMcdo16xsKNza/qeniyXMdrKO0UZfPQwVIhaxtWo5e
tp6ocXbO7BDNAEUMWi3n9MeeVBtwWeGZPHbx5HZatQltrfN2L5DekmH7bJb1nv3mSw9/sVW5Pspz
GEemJqPK530kyRsW8qo5rayyUIGIefm34toP4xEurjyVuHXuuleo0wse43n9qFc/fTnhssrWJGEb
DbbP2679imzan5qAUvSKO65q5mBXKEUNOIRUslLjSQl4fbamNGPaoHDH7zTvwsrdotqCUpzRNmPX
U6IOyPAV9+DNG2vWpZVxEllpsIcqpxGTJyqW7qKTSdwZnxtB0wWWWU247GaD/VyO49XaAhaG8QDZ
LbzGN+uJhrF+3DtF78S2G9uvSzBzMwT2GNceb290gC6DDeHet7WPVHnZYuJO6CxmVnKq5mrDFkna
NAkhrxHy0k/yT7gg82AKA3FkNG4HxrKOLo+jaO6hbLfG5mUC/HQH762R2ww/xrwFcHaR1fgdnrT1
mzYM1Z2PfWsqOceHDlYfnTW0y1VoT6aAQALbuk//vdBute0cHmZp95p0RuWrKP+uiP5syHjnQHVj
jrrs1gIVoaPcbZeP3M6/iWZs/xjDcC7hy8undKjHHtKmiV+JkHBxrrVbiwkP5/gMvKaPYhvrsyxY
5RcqXJprTfpDIOGOUNGYv+vQPFEUsvptki7DtYqt0ceuFTLWVX/equidaOf+4vV9XXRq61W91pC2
y1UcJmcpdHxpTZv4ZfNdYmqpoZkSykXlfGveRrizpHKav/r13Jn1S8VoBYhF5cMmngcjqrSE+Lzn
93Smfd0fQTwUus0tg4dbYN908+J383cRqWVfGhxNaJP3YwXqehy2lBo/yxnhAlIklGxpY9vkUB3q
TqB9yKmkh98V1EWfkI7b5uWgdT71xe8t7omHmu80fSMWuOQTmYtam9jWOTTUA2Sja108Mz3Nb2ww
0PclIRSC4ar94jV1XBJKxlL0MCmr8yFZ5BOkLcsT8pl+dijCBWgqUyrB26POFzjQ/WX3eXooQ7q/
mSGNeSd03ojKLkfDi2Yv622u874u5lTCxfWkRtgi+A3Py1/9aceaC5Wg+K5E63x/XoetumyjMH4X
LFd4EcbumzadKHNerO80X54Kc/jpEQlXdpGKbS6Yisq8AfF4UqWIUgKZZ7+Y4BoIt/Eq+jXey9zK
5c+2gsppXH30G3HnbhgvCsYcIP/AdvPPhZnedlH/p0/T3AVvC1bqOakVmrbJ06KGP0JFvvk17YAV
0L2GkUs5lnm9oHSVsQNXOOGH5/F/4XnRNupiICSLlTnbzjyvVP/h12/nLBkSGyCHhqYLGn4OD6HT
hkC1za9xJxMF55NjFU1d5oTE0WUDkJwWE2x5/Vp3libel5ehDiXJeNC/r9mWF4uXgzuM5aPXq77s
TQnl9ZBkSa3jd/M+xO/KpfDa9LiLQ4WLLbtZV2W+DNH6LqmYvYxwOPXKu3KXh9pJbOk+8BI8FDUp
cByUsgX0zjnj11sTd3Goqsb66SJ0vV5qUqWSsPEdR6lpD0WCcH5c8KJ9ppLcu9n++l2WuyQU0Ms1
oYslWTuSmp82MtTnoRTzj0TN4gHJtv5h1yM5HYxXXiGZu4AUJVDWq+OaZPuxDD9IQuYzLhSFV7k1
dwEpCqOkEsY9+EFUfzVV+T5eljvXzl9vg9wRLfy/qhh4h+pG7CXiBxQAhnMd8vDOJnjrOzjrGC40
OIr0pMx7SKblndD64aBz+0YpvAapSMJ5e97NG7zV+iWYgR++XoCiWODYORuS9RtmcdJAVbTVftUF
3BU4rJhcMXuRW6ObvjRN8V5P5Z2z262v4JyVCzlHDThEmS3r/rmzzduj2b3OOShBeT0k1Wpr0qNk
IWfFHsP3cYfdFvecPM6eG9h9E2uPPZcF+5soFj86OfnhjNwFpMIQdttirEi29OZZ7UWXhpTe8326
Md4uIrUwlGvy0hZZ23bPyrAv+zT7jbdLSJkqjua1jEgGZvI71VY/hnQO7qyoW/12tl0o3nXjdGwy
m4PuR0XBC0/Ip/ltjC4gxRTmdlhM2AK0ndNErX/FAVzxvHbdf/FRUo/1ZHuZ7c3+BVo4H1Zt/Y5n
rjAdm+e62AJeZPXByPWI1q/7xMs7ofefN9l/J5KB5r5eP2rkTJTYSDI6qD7faTzDcDNZ3pYNNP/f
1LhEPI6ztik0gIvHuOTkPUJc/7xDPRPyldNi/6RyLt+HFDpL6Uhndpq3WSapXtv5O0MZzKd4iNpv
jThYmcLqTHxYmj4u0x4GGiXu49HyowYf+GcUMLBNZGwVSEcbXlSZqNOcBMvXKtHHAx4YULxru+5d
VVG44W7NbKEdi4Nwqomcl7TClMkHwQ7oesOSQJRJ/2y4CmzKqgqP83aKrwAvmi9bQqo5JcnKH+BY
3GZlR9QjOfrtWVir0SUr/aA57sJhmlWQrogiqFa3pk6PxuAp3098krtw2M4NOP1JFhmHzsxgxZAu
IYLIf8/mX78ucJf80nCDa5eXjmsqyx8TLnvPUE79u4678m0ZDvPTf/+ZG8vdhb3Mpic+MlFkdAwe
i0R9tDjS3/kJt9p+Oav9dEOthQrbGsbpWQGDk5So/cLZ6Kdrw13WC04+4gAyUWRiibK64J9JnPgd
VF3Uq1iRn1HSJJmiSZFG5COh9F7p3a/zzNwVc0yGGAZQZJFZ0Q7Jwxzt5WNnFnrqzeGnwcyFc0UQ
3WqWboRQ+yxMnwq25w0kej2/qROr7AE4tyUiyZCUeaZHQ0/DShu/7cFVdQxXcNBxeyTZzNf9/KLO
dRrbYfRKonJX1bEc6plUKCnPRlN8rwf6DWK0v/33Krpx+3CxL37MA22DuciqlXXnugzXSxxBArxJ
oC4ke3I8H6jvv/PHbiwrFwNTSMtssQ6KbNNNiCRc/553sVcqmLscGIrL2VTViDr7LM1plNultLEf
MggXxNfxYOXMJD036HgRqAcd6LelKfT5vz/BrVFxbgIoTQmhFY2vu/YJOyc2aS5cdIln6y9/9adQ
xrtNQDUApyJjRHEidGxSeYTab1G5IJjRMZQpYy4zpvHsB5mSNT1Y89lvYJwVWza0flHolpnoFyjF
BN9rVvgFSu4c/JcKRsx7h1Hpm+4pGZ+GePS7rbgYmC4hcEcOKjNoUeUosYW7Lp/8shwu/xWTqV+Y
fem1QIF1ULSnOCF+JQDcBcCSlh792BwyGyCNU2mypSxpPbNWLv+FaVdGBTyfs22Qb/tumc5V0NR+
U9zlv+o9MtAUKONsq/vHHj58pyapPJc+c1anSZpKtXUpsnqrr1FXPCeb57HfJb62qhaD4JXIIriL
pj21j+Ek//JaO67lsKYV3Y6jEVlrfp9Z/64dVr8g7mo4dmYogripRaZqrHYZiueA9e/9eu0syw6R
iSa7hn7jTDKy/hW1x0e/lp3b+FbQrg/oy1gTEWSUNORpm5Bu82rdBaRUB3m1ae9EhlwehzCA3U5t
Qu8cdG8YFXAXkVo6temoBPq2hCGW+w5rmNPWiPIZSjM4vnP5XZK4Svdk49eAd+Ir1nL3tBvEnqoY
ozot28BeRDRzPDMSFBeU2NDebTqsKN6oVQFftpH6BVYXDIngjyasVDzbaPoyqf089rhLgIhyGXij
0G4ghIWOyRCkfXPnGntjA3YpsSI0uOCFUYx12F5RaxmlYRz7CaxzlxKzupe8gklThnTHNxF0Xxas
Rr9Z54SmHmrqgoaSZ3sf2HMdTPYh4se9BOWtUXEODm3VDIaWJc/GlX3krW5SQD9+eSCXCtskHXCZ
Dzn8uSQ8xLtvcvOzm+AuFUYWqHxzwngmcXmGDM2KbE2beG6SLhcmZYmTmYGoRb2Kv9dElimL/OSI
uYuDHaql474C8quZJhDMGQeoRtylPG4UhME14PVBUIXRNKgVs+UFQkrXUlVpLHQCRRPsb6e+TKL3
ZRFOn4ICmq6nYpZTnUJ6Sz72+2xPdB53v2nrolaFGdeAyCJ80bJ7Sw6dobLKq6Kfu6BVXSO9MO0L
y0wVZZ0eMlqUnk07yyGp90X0OomyYAXrRqBJHc3NPZzuxlpzlb0Q0+pg6aMw0/VyjoR6pMfqdzN1
Zb1mzbUBHBlmeEi91Ly6Vhu/0/RLnPlF9u9fLDOr8aAgMdJi0PC5b/cfkeHj+WhDdfGKcP9Izfx0
eRnDulczI2GGg/TzQc0b79Xm0mFDY5sAIllhNncYExF80Er6TRUXBaM4CMht3WkWJcWSxqS+0qP0
y+e6IFjAa601pTvC29icZbXEKRRser+XOhcFI5EOUY5UBZnewu/7NOJdpL7T8RuTxQXBwgXGVvFy
HFldyf2qu5dJPq9NukrmeQpzaTCutqNadHhkgxi7VBbFF93Ie/foG1lNVz5rmqa+LpPxwOuZXj/1
rGw+KDtWX/hWl09sbCbPW4GrpXUg+cgk3zc8BsiPqK8EKzr7HXRcNKwIO/CQltssWdX+RMphOMVL
7FcHwl02LJB4xKADWpdRfJ4TMz6oOmB+M9Nlw2b4JbTlajAqS2dTMst3I9J5d47vN+amS4cdammn
A5fIrEawgR9pr57gB1s+rlUb3omVNyK8i4Shdn+RSY/K53IAywJhr9M0hPdu17f676SnSEBUqPfA
ZvEeQxic6i6Dqkr9bi2YfvCKxC4RVlTtyJPA2AyC/eOTIUSmDTLZZ7/Wnc0V4jKDgjnnhtvZUKcq
DL9E8eJ31nSBsFENzdaVakPRSgNRAxmnU8j89Ma5S4Q14TJO49JtWcCH9SGKIHIWdKhb9hsW9zoc
wPdet8maiaQ/T/X0zvbmTji+NR+d+/A6RrLQ3bJmPdnfJ6pKTmG5GK/JzlwmDOk6MzMdTJmayXnp
v1HbeD2qM1eyLWRcrOrYTMYkbc9lP1zs2vo9IDMXCVtHNm/hTqaMkaE8sTL5QJrKT42Xuaa3Ywyn
0CYYTFbJz23QLbj2tL7j/RIXfjomEbkGKGBA2wsbvtSl+Q3VrV4rk7kaWaqFH5uqGgOug9Qp5DzH
aFZ3wu6v5yBzibCqi5D+4qXBDRN0RBUGJyLGxGvDYC4Rtm9992JkjY5X63HSQ/FGzFF48VmYmGuv
B3xrB+iCrP2U6ZbnbRB/3WXz0a9pZ2EeI+RSN5TbZQXkXdImmt/X0m//Zy77tYwLttGkm7KlC/4u
VvEpUPaLV7ddxguZ46m1M5oujHpb7I/w4vW6LjKX71p4UWkJJeusokt5Vrqmp6qk9x6rb8xBF/FS
0H0eNVE6M3gFy6OeioeXFL5fIHRFsJCkGxQvic52uX0Ke5pXuv3kN+AvP+inNc8CuBaoodSZ2MXx
oLrgOzliv2IW5tJcx6HHtkEVYDaX2/9CgCnLfPewdWvEw9cdjwsp4cRWD9kW21xM+rTbzSvpzVyc
q+FVawa69dliI3aVQq7PAe38BCCZ60arwXssDMxShqNtfUL14Zltyq/GirlEVwQPMxoiUZ/1UEa+
aDYslzgZqVdenblIV2HVsIK9HbN9l8+cZ9Eq7hxRfv1+zFyiq19Z2OANo89k0ZL5Mq4DyB4TLMO3
eJurD3StkqfYqsPP/oa5KlhxK0Vc0RnjxERwKeJFnlozffVaUy7kFfIOOr4iVlk8kW9jH3dpMhad
357hQl6wF1P0ILLLymn4TIsEcZ16HeaYC3mJMjjGeh66jMRL9LQYflbFIb1O/sxlvPhey7CY5y4z
HEzyTFAknATIGPoNubOTIj4meliaLuNdoM/DOqH6kgWlZ+vOZrpuuuqgqd1nRxl/7YY9g+z/vYfB
f5Jz/05/MZdzAn+USBSh9hlGZ3kSha76dOwnmCiyrnsLZa/6gY/0eD/ZeMnnxuyXjg70mfekQeyL
5+d5qlV3fgmGMrVMFQaW4GK8FnDspBc+gfoKx27HaEON+qQYjgNDU675sbV+uD8UbF/H4mChvBlr
rN5oj7+vjD6Oy+6Va2CuWlYVxs1Oh6LNzFikgw5g6rLA2txr1rgIVQe33ZE2yCOpsBhR0v+uaKd7
l+kb+5PLUNVRskaIZft1HbonRRfyo7JD9d2v486uLY/Wrgttjiup1++dkWcbSj8Wg7n01MKKEVnq
9rhWQQTZKWqgaYXqJPbJq+vuG+ewtcmW1IW4AkJ4C47Sps3Q/O7VtivJFQwbAOy9O64QqB9PG6ou
H03M/GThmAtnCVuQRBbzfo2XLbwWDAY0UPRYvIAP7DrOGurmJNEd59dt6Y9nGjX1ScEc5ew1Mi6f
1cgCj9ZlG18JXz/FSOqklSyIX3h0eaw4OJiueCkgdRLx1OIkmTYl99OdYy6RNXd4kRzFsl/Bk48P
1lTtgy20V1YH1/7Xoz5xiKyZmEZXy+MvZV/DHkz7FUQz13W3CRaEct5G1wEyrbv83BeD317qqnLh
GSARok/CaySx9uNqik5IK/tdlFwWa40MDhhyD6+kWa7FMtZpAIcDv4jrqnI1vSh6XNfDKypn97OR
MTs3kV+Kjrk0VpLEcqhGE16PkU6nbUCGAT5vfvYwzCWykh513HQttuvAKvVnFybWPFVHUAV+mQYX
zyCoB4PGhoqucYXatqROu6D1A5GZiyZU8UBwFzgw7EJPKbVQQnwR0vSKLS6awPAKIPZeb9fArls6
VCY+T9ig/IKLC6tt8NzeumoKr/Bkhadvqd6o5B61+rJd/uLo5bJqpYWlyKEIgjnMlFOrzdMYrJ+9
RsVF1eS6swhupOF1jCoGzykUAawSSQe/1p24ldiohXbevF2beQ9PbTg/F8T4UcjMZdX6+hDHUsbh
VZzUHulUlJPnRHRZtW6JYn4UMryWG3uCXlYeQXXHL7a4rJrcxzhpRyGuapGf7Fw8oKTvnnDbrZni
ZBvWTsdt2dv4SqvoPSqKP/I99tv4XW0yHfVqanoJx0tSqvI0NeGLxD/f4cfhN1eck4WgO6VTzLCC
IMuJh/w/mkX94dW0qy8VqL4UdYGNCOkYmJPMg0gVEbXfVdfVl4ISJ5C1fdiuPMQlqMSz0ft625Yn
v75Hr7f+RodR1A84yQ1kMmmskweIM//m17YzXUoFtXRilvC6bOuVzvZpP/xcnpmLDo0HF7vc1/AK
QdHtgbAFT5iJDTwTmS49JOcNECzFmOsdgMdQRM2nJI6I35i78NB4SIh4i367qjmOHhIceS9ttym/
leRCg9TUHeSFxv06V5SleGe38NhGLZfXN3XRQUgqNuFQwZm2E7YB6hFOTz0eB/xyRi7NNLN4VrYa
omsQVG8Xu77Z19i35/z1TJdTMIS7IPbK10C+kdW+Pgm6Mb+UffgSMn/KIHcrHIrgN2evzQGXrrmt
1Gc4uN5zkr4ReF2kiUqm8QjWRNgwkrMoggtcwbxKPZiLNBkb16w23X5tNKwhCfI6J5gfzX7By6Wa
cGsRo9nRcTmN4bNM9u5SQCnCcyE5MT0auWxKhkEPeFs/03qZrkV33JMkfJkYvzgXuVBTvNoqUrjB
IQiU8wMN4ui7kqL7GO3LdOcHvBxUfvUnktezJpgnRSApTl98npN3ZVJPZyUmcdm6hGAPifzgVuaC
TnIMDzXamF7jofrC4vF9UUSfvQKCSzkpshIz9owChWuDd1ES9Wk5C+GX+HJBpzVkuNbVL63b+EMg
SZcuU/A/v547S3aquYbAld2ukRnbz52q7DsbR9AZ/+/mX77hr76ts7PG+xLEYKHtFabS+0dNYWqT
lsGoL6oNyfmIuul9PZWof+iqqvv9v//mrx8Qon/JX2zYqiDctVwHRfnjTnB1rQl5CAC5/TFW0/5+
piMyof/9x24EJZet2udo2NuJIaDy9TfUAHyNZe23h7ls1SgqyzWMmq+9TU7LYP5X6sNzH3DJqkZa
NsI1aUXaQFWnVa94O0j8fEWYS1bxWAWQ8R/Xa9iK5RnWb+sFd83R7wzrolWUMb1AQ2a9zhNEJ14e
omDJ5rmQXagqUjHSBOBtrooPUZpQ/FNud+bljaniqmzxsNAbGSk6Ti05by8kyxR3flpPzMWpmiAG
DRZg1ncldHAsWdMlsNsHr1nuOtVNG2w3VDMsV1xgm6c6JkW67GNy58Xvxgbg8lSbUShy0cpeV2iq
fZpDqM2lqsE7Lp0raNnNjafUEXPhKjKTvUAlpL3WR/hl5nNarMhr+42R8+5kQMu1fS/W61obnkIV
pQVHO/7p17izyeuBK1C/dsUWUPYwwJX5tmxeWb7IZatWrKWuteNylfGmLnA3GZCijL/7dDxy8apu
GQASrIu9TiUzj0ZvCTQ0YBXj1/rLFvDTgROGBFbE0WivY1mKU3CsXRokfPJs/WW+/tT6UKzNjIe4
9XrU45K2BtrvnRzuSaj/+mQVuZaYi1nkoKCQf0UClz0EiMhZyYbkaRdF67WDRC5qBTa6smtZmqsl
0VsUA/ywVPg5ekYuatXTshFji+ke6ma+8CXYU1Q5+z2zwjbh9dDPnZyLuSjmK2H78DbU/frUzjy+
c+L8dSSOXNhKyirAJnXY6z7pId1C+bGp+UevKekSUS8btijmZr1aFjw33V9r6VflErlAVMLaUIAX
tdfB7sNpn48wPaJl8ApfkQtFQbQy6qjFmESBWi/BPtdnhtozr8Rw5EJRtF1DMkoE3iDcm2u/VBDD
h3GQZ99flthPC9UuEY3N2qJ1qI8/1IeZTmNivK7jkStyJVvZbiSo1+uY0M8QmXwbH4HfPHShKEzx
pW8bjPkQdv2l6Yv3fUD2B7+J6Cwh1v8/Z1fWHKeubn+RqpDEIF6hJ3fbsZ05eVFlZwBJSICY+fV3
+TydzYmvq3iMY9O0xm9Yg4KyVcD7mwKJPi8C7/LWvfHsV86uLSzKRoMBaiMdbrA2nHPb+Oo89505
qEnvq8nxLTYqCsNSFb3qbxr/d+pQdT2rKtoXtvMtOMoVLpjbVfQ3AVzLPSHrFzq6+g1I8Sujs8VG
rSNHSpsE8w0VUWMukPmrnk3Q6ruuYPFbH/LKGbaFSSVD7WAHTfsb0/3F0fDLkpS7oj0Iif17Ow2L
DasXg49bTT3Pek98ZoLljYf/PSNEjf/fD1cQbw7gHYzzUUXg1/sxPU7zANdWoJk/0J65nDVFkLcS
dN9dG2ELkwIji0GNehxvvvEsH+KgOgbFuk8qgG+RUmyKFgqpEH/TqrufI/HEtXujnPbaOtrsYBVW
DQt6lI1jx8I7MrWAvg+sObQQEnojQnjtIzZBayDAWKsSNOxEyebfdZDq4zRg12XepW+FUa/k41tp
KAE5rJr1yGPTVg8/B10Gx6Hj9UGrhd4Vcccv0RJUuwJlvm1vkgFzXK2FuS1r/cvpVh/jAInWrpW0
xWelATRYhW/Gm+XiS9FMKvMFOK37Hv6yYf7rEiuBYiXBHHXoEka/wRu/gjT0Z9+jN2FyrUOU8fqX
Kwx4njrjbqz+abuG7jNF4VvwlIlVSZs0mW6sYtVjIUu4fo71LlwG36KnnG5UNMiuu4k5m1anfvlK
Bj/3DczL4fpfY57Ai2O0Q+pRnqq/WKaefS3WnfO5KX1xWAUAGbDUt0EtXdYV0V1r2BsVwVcO0S26
qexfyKZtVN8KSfuclzcWOJWNjaGZiaZHlcj1FFX7Op58i3aSLkZpGeJxN6DkVM5pGWWxqNRl3xxs
Uts0SC00pJfhNvCi/o6CSHAZKRSxdz19i3biSzrW1GEWOriAP8rFyDMd5/KNA+HlRvzf8ibfwp3m
IBxGktLh1ocLr7N6EjxP4CBTAFiBm8wmjOxbTVvoUxh1AmqDQXcbX4QGazhLZUwu7o2a2ivXwBb7
FMeWjKZe/S2IF/lBOVgIVI2jp15AAuSNz0hfGavNxU9q4oZVFNMtnSuaLwkIUQtz5GFigz6YtCxO
NSrPmZgog7wjstadI7fZ4zB+D3oTd/QazbI5rvDMPpJ5Hz6CbxFSfhxZO68jvZKi5JlcI+CZdzJJ
+BYhNVUhWosRHl6Vlcsg71dHYt+NsMVHxZ7HDad4dBpD90T0zmY94F379txmR7tlHcc6YeMtXSeE
EhxCzbfWJPMbzbpXFusWBrQoFRdJCFhzNZaDzNquLu8Ll/CbnQV/I0p9WRx/2dhbOJAhrAlmi/r4
HKs/6BXlqoe6xf8/PP8p4P/t4ZvruLQent5F52+AvJYpBh4o5uWld1DCbfQIlmBzkYXxd9Oibd4X
jT0Fo5VHXlv7+/9/hde+3ibCT0xlhwmzdIssVFKF+BHL9se+R2+2uWHz3LulG2+EzvByeq+TfarN
fAsY0u0K08SwRxRjzROEPvi4Dy3It3ChKQJk0qVoWEQReUbt80dY7DOj4/+jbeVKCU6Vx14I1J84
ARe5E+affUO9Cd7dKOHpvKzti7v6j25+ZqTfuYW3FoZVNbmhFyW92tQioJuP3KZvZMevrL0t6ltS
PlduKXD0WMAakmbKw8l92TUiW+CkSbu1DCWeXQwK+MPOgQAR78OU8C24EYQPzWmtzG1w7hu30U3x
YB9gjW/RU3wISCOTNLiWw/IhDcmnZDBvxIqvxChb6JSq48m5ngTXgrfDhayIHMKmEe/sEEQHKBqt
H/eN/Tbe7QNXr4kMrlDNzKSR76Bu/Wnfo9m/w/QOpXcNN0p6lan7rTt1GGAt+8Zp/Npy3GwiTeYl
iicRXMGB+R0kydfFy33ED75FUBHZxIUrMCSFa961lkUHeOLGx12DsgVQYXtiHTK8eGubJyVa2Gim
3T75IL7FT3l4AutWRsE1nfxjwYfLsOxToeZb8BTk4VIrDB4tZpULHv0o4uAtBtUrk7mFTtU+HJuw
C/HaHK3htP5JkCbtWyhbJSjDG1EowYNrLMxHVzWfRe3eiGhee+2Xn/9XGqomBgUoj9fmK70bVXr2
XbQv/9mCpjz8tBLVvoxI+aP2y1W4+I3S0WsvvdmUgXVsrCjGg9XmKPp8tuq0b2VvtiSXmrSIfF9O
EvM5MGu2NPs4ZHwr/8QWKIZ6heHwunh0lckUr/blsVukVLEMZQQDMHvrgrHJhJ3Xw1p2b5msvDLa
WwWoFbzVaTCawYWx+FiSBfpp67Izudwio8qSTTzwil3TQX7TY/pNmHnfjbxFRg2inWY+vuyaVr5z
k8pjF+xb2ltYlK3LtBsnLBM5IJ/rCwXFMJkcdq3BrfJTlRZmKUA6vnnVqAvU+/lh0PytXPi12dzc
lRUg7wGxFBs+Hb6NlT/OzbBPNIlvEUlCrErXZjVAG3KRcRv+00zzvthtC0nSisWSFJYCkkqyfhzO
62R3PnqbNOpZKjESfWPwQwp1Nnffds3kFo2UsNqmcsaDQerAAVvndhD74pItFAn2Phau8MN6HaOR
Zzr2M5iSUB/Z9+KbNHEmzMiIpvo2DvqB6upnG7f7QFR8i0Xqw9UkSmp3wwYCgCoAlJZnkAfr983m
Fo0En4txMkFX3UZTrpe44PYQj3tLOls40lyYLo06U9+0br573vz0ybRP1J9vwUgVkbays1uvsCKJ
s4WNQcZUuC9m2+KP1rYemU7serW8OYRWfuK8fKus8MqZsjX7a4UNPKDd7ka4+SZX0N47G+1MY4PN
7gw6Ieq6Hth16Oe5yiOvE8jt63GftzTbYpDkqHBYUV/dJIm+E+ht6EDvi/DZFoI0VyTwtEgcOskS
mo9NN5+4St+i00Z/rRSxrcTT1AUdhMzS+rY0Tf1jMmHw3teD+lCMKT/vOQjYVuhJQCM0FCt3t3Va
vlfaPjAV7MJ+Qdn335GnZ20gKWjGt7S26iFskuDORO3wxnL/D37+fytdsAr59+OTPtLzPFXuBmVv
e0hm2554HS6nolpozqJwzIu2DmRGVd9/WmOxnies4R8TmfqvaAsUXxnud3mAr7k8m7GMf8weJY6Y
+tKdoVHZ53DQofLIgsgfCtXFp7WL3K4IgG0BTrwcoAmIcb+i+XSAYZ/J/GzYrmSCbfFNC1dLFE7Q
ThXDmmnbnE3/Fh/wP7rEfxv0Tfis1xCGFbSub4rgCM4V0NAHKDMOyUUDJtPkPdxhojzQLdTf4Pp1
AeSVNDkhcs7HtAiPnQlRFYx6TQ6sElRnoHR0H3lFg5ssRnUuizE4GMianBMwyb8OrUjegaQOIrlK
U3+QdMHE0JeoxvGQfp4GWZ4grOsfPEN72apuvoNaYX2TbftW/+LvZx/bgq5kp4xuOwxnbH/5Kb0F
wz4DGbYFkyfwSBlc09UIS8LguR37OWN9muzqbWKZ/nt/xD0Qi7qJ6LXjbF2eZDxXs856GLunu7IS
WJb8+xOq2qSDr5bg6tTYDzefFml6bXTBPu86m7bXpeFofPEl4tckOjrftCkaR+0k3xifVw7X7X0J
Rb6QQ6BkRT1v6vo7ToyEAH2KWIU14Ebu2+n/c3NWA6Tgo4JfRxHWn2Pv5i+SC7/viN1enQn1rO9i
OPYNc9f7AyEAOs8B/Mbe6Kv9fe3T7dXZ6JLbuqiXq/Fk6LKhm0WZedKYXSuIbq9PWDNwiDt5dl2F
n7PyBWh+goGFH3dl+3R7gcJOYCrCqWTXqqNJDt6bSzKy1ETsOmrp9vYsjffcOTFfg5Woby06Uvfp
WKRvXHGvjf5mBxOb+KDrUCjn1sIAyraJP/RKL/suCnDc/r1/gyWRTdj6+dqnrFJZCMvbgyqTZR/s
k25vuSIh/bpQH1yp1R061rbDRVdquy+JoduLDqakQk4tdnAVhNERSvcwgFnKdXrec/zQLZK3c0ik
qa2na2oMfWKTqeWhhp+82Lm5NnFvUo2+HNi4XKNKDj8c9B4vK2qX73e9/fbagmxEw4eunK5dEUy3
slZ4byFsv88Xjm4RwwwC/cDcYnSitUtrYOpo8B7ouvn3vtffJKhVy0O/iGW+VnaqDoFJSgPXP+73
wXrpFjQ8RnGPai6frhK4gQ9INoblaIyJ7L5zfzs8qh/HPi0QNcC67V08fTU7aURsC6ZO4RqG6hy4
wTIuDpAe+CZItI+6xbajUhtYOcuImFs7+w9pKeFqKXcdZmwrLmkSwipQ+MtboyeT9cLrM7zz9knV
sC2Q2rI5cU3VVLeVtPxhTuoZ8mU7Pc/YFksNkHCUyjJVt1gn7+IgANCz2lVBYmJT6ZbBzG0FKcwb
WAn/SOI/rTR8I8D5+/XBtkDqZoT5OlFK3TD0TwlBPzGx8z5DerSC/n13WK3qEC6C6lagIpgtFuCU
ptC7yv9si6AGD4wmxE7kGmry3fTot4Cluu/WY1sEddFbshRrT658UV9YUd/Cah+uHLY7/x4UVZWh
KWoU0nvf6YfZqbvW8vhpz4nItsjpjixVXIqxBOGme4cYb8x01+wDMrEtcnqQcxQmYVPcHCvnw9A4
GBYV665iI9uCpLkrwgLuocAaUSWPUCBYEAu4XZV6tsVIOw4/WIJe6M1WZD7WTIoMXOwP+8Z8szvX
vhHrjF10Rc+ov4vEuh6sZ/sAXmzrmbvUYqqGkoprv4btgwUs4hLYdB94nG2h0bZc4PMAk8+rD+cx
r3XEs6Ecya7Imm3hyq721EyQZ752NDV5R9fD3Jb7UPVsK/S4FAnC9XgRV1LXItNh8j1q+n5X2MW2
Uo+dh5oehczDVRFevpOEfydx3+5bjVu0suhp1QoE1te41B9kzadjFa1vcZ9f4v6/FF+2aGVRVh7G
DzK+QtIgPCUhL6/AL7eHuuH7Eia2tc1tG0rMXAbxtZ8HeqAtWz6ms0/fSOj/I9bxt2/A/31A8nVt
eVBWydUnHUu+Q0ch+TBVaZCVq6LXHiZeecwh2Tq20jyFzsMcsaPLh6UMx+ceNu+/etgxVacwgra2
rCp+inQ3vU+YDB5DlIpOsNwMPlGbmvMYr2k+wJ/hDoQ8B/QknOF3nQlbtGxUjjQcWxNdI26bd5AK
5Q9dHUNIbdfjt/BruGMAuCrj6BpO8mtL6g8UBaJ9j94U7yjBknmJZa6kogtS7nbOizh9q0722urc
RAROpJCJbefoCm0sC9GFNl5zFnv6nqrR7QsMtojrnkXwtZyHCK2CYvkmBrEck6p8K598uab/sjq3
iOs6gLOwg6vjVQGR9t60xXyncXgWeTukHc+DxkPqLw7ZW+rQ8Suf9/Lz/4JmAHo0jPXaRtcpFekB
ihLLuUQZ6gBBMXVyCFN+vjHvL1Pwty/2MmX/9UEBXU2vJ6AzWDXQ8UMdCu3zxjt6EJW3eQ0PkGzh
Uf2hsFEQHuDXzEAwp/WAGew8vILSF9YL81F4FxsdflHRXHw0ZkmfAbzu6ixsR479aAPgJtcJ4BsC
7xIEtc8iqMpH3ZPiDP3L6WMFObO7wfmyy4LCxTcU7T+tOiyOdVmbswWd1VeZ4CM9p4tbzi0n7lPF
a3JfV3E/ZVHCdVZXqvtSMNRD3hicV8ZmUwRxvXGVauV6dYODjjF18zFR/I1W5WszvD3v/OjROTDx
VWNXnyEDpE+RDeujNb5536lFv1FH+4+v099meBOolEunW5c2uBrgDhDcNXZqYbcFtGI2wQDwCISx
+wKhoPYnqInR0bDyN2UmzKhdqkwBhnDuykW8AQp8Je/4Hyxt2FJTgLVz7er1VwdNuExaDO2u6drC
aUlbQ3k3RMUwHOLvs82qrn/jXH9lrrZoWk4Ko+MKwXtA3JyNTvk8CKYoS9ZQ5D5I9xVO2FaIzxgb
KypbhqkyPCeyP7tkJ1uK/Q/2vitaCP8n9Iq9lPxpEiFPHl4R//z/gy9e2SubI34YFohjDjRExSpN
PydBP1+5ju19qJP62BVFfZoasVyTUEz72pNbPL4PxiUeTRteNZqf1xBL9QBHY7kvpdoi8WnZolzY
2/DapqG/Kudo5hVNP/z/o/XaPthkg0sd8wDdC3516+xc5mtEJMUk2Kf///FcvNYC3VpJo93cVAoN
22sdxGUR5qWGOrvP64CTkGUpZMaC9+s0xt0vhS5y6jK96hk6P0xPBFJ+SrBI+mw1uA+aDMayTsdP
BaA9Y5X7jg5jmfciFgDNrHW3UJOThFfh5/4/WzDrZ4CY/hRDmxZzhib+sL7TsYmKn5ASMihNzQVs
m2jWrFa7d0xN1dEvKTsX8DAhxy6ocVnM46AuFjIb4lhCSeFrL1t/BojunplFwwjYLRLEMxcFeWjL
6ADxZMiy0hIXcNqDgH5piYjuKyj7PlMVyPAQrKqcskGa8gS7gj+FIusv+SJwVw29ztog7b/IZJbv
6qKKv9l0Hh7b0gWnMoEnybRKq/8s3eLrrJrjSj56iFd9tUIE5FxCI6V6TIYOyyPrEP1ZLHKlSWY4
bR9TZfyhs4HOoI2GOV7MKA5+iCxyXd7eK6rKX6pum8zE1YfGrOF9iu8Au4ayn3N0JuQhJkbnRg/2
OfEzzJGZb5NTg+l8CiDwNr5LKznXuYxc9AiHFvlIZKIu1WApyQY4ceRmhR4/qsczaz6ADBXXWWnT
r0RDUFUkRcwO3LJPYaGCnzJkf+LF1OjTKf85SkVRZyADByoHetscwJ+KDrbpuoMP++GkRdEBgKmI
RCs3gZyvH7vmc9NVDA5cVQmPcV+mbLhM5cqCx5TMoMCV49ROF+3lzD+1ddMmR1I7/P2wRPNLFzh0
Jh+T2F5aFdM7TECNt3Qa1La7Ziogy9ZMqP70mYIxrv4sCzFB97Mz6VIecWzWus+Jq4S7pwJ/mnFV
j/nqi+BJ2SII8wp85pMsagsn+2EKB3Lou6ku7npTqfLRzYM/Kaz3+2qB//DAmw4Gs0mTHFyneBYh
KXEHV1nfPCdGVMEp6tokODl0BeOTjubUy0NjV9QEMrSw6+bRJWQQD1Er2/Kza9s4eKwFXfs4k4gc
g9yVzrQGb9JW5IziIVtdrhyAHNc4dEN1Yks3+RPkKwr+Y+xHtT4R6eDKpkCaa76iN2Am+HLWnE1t
xoAXGDPTjKO7Zyyo+P0MWIj6qdaCqnuqOvyqxZhEz/CQC0i2YDKiU6kiF59451NxmZz0IneBBLw7
awJ42OVjt6TiQbokLb4lYKb4E3hmUMUTNf7gsNqaQBJomsNePsOBCWKaoFrF06lsm1D9hsRmByQN
krOxeGw4FuJZDOMYX+u60fBYbaxCvaEpBmDMeti7j09GDMVReyIBqWqLdkyyLp2m+EvFOW++tQuM
m59FaCNELIHA9gwH2vDL6sJk/qNZSUZoHUyqhZ3KTIo7biGEdKCl1uVdH5dN/5unXvMHEWjTfzM+
ncUFdAhFPhU2bBBA1l0yC+AhNQ9zkUyN/Iy/csNT00ZrkGQTJ8K9U0nQDWcIHsfDMbRd4D5WSTgP
DwnFuoYovyXJsWXx0nyBuuUQIdOsSqxjmFSl58YMafuw8qIvL6nWtv0arILZhyVsuoLmo2+Dochg
kcnjuwQCQO6Xl/qFzVmD03nWFMpgl2q2S3FrQHigl7hMEbmDRTVX692c2nEqchNFtTr0wRy+nK4D
JeMXt8Z1f2qGtuH3DKfREh1rVUt9NQqE5i9jGMfQ34tdGrPMuUmGRQYiO0CzFc4KezfjO+lnD+Zv
fZSp7KI7yIVE1Tcnly65ljB5PilfRtW5mvD7sABZa3mEFrdonyWDQWSVaWpYfUEYs0z2ELkxqC6g
+6vZndZUwNBkqTAx70gcAosDf/fBxmdcRGDt0VSp/m6qh8n9TuCxHV9YDWGCTEE2qsg6H3t/aDpT
0V+rH8lwthTSsTrzPhmXLC4jcig6qojNA1u3w4+aJXPw5CpnnM5w0qgCKo80aAuUqWKUkboq1cGa
rbTGBZVGVsl/oKMxkfdJS+lwddDFm8+hrRJxTw0dxU9dM0o/9RAUdCcd815+5dRP7MEmYdu/DzUW
6Z+RkTG5KwGeaoOsIYyG/0AdrPcXvoYkuHVunF0WgW/X/k7GcVzKjI/oZH1JmOroqVYgLT2YPojn
+6nlSI6yaiyE+TH0g0zfCVp15bcZG2EsszCZOvlJLEqSk5YTi08sWebiXoG+R/KWLzQqD5aFHMK3
ZCJn44c2uk3AkKkfqB2xqgV3eKS6O0jFUtRZAlwmwU/40AbqgA+yxhxeNke35BK698uUMcd8kBxZ
TCNzrxgFRz5foYc1/lpt25kf2kW6/9GviiRIzxa9fBK1MOVHXgOj+XuoFF/qgxckHqJTrDjqSce+
b6i4h36r9c9Mk6ArLxZqtGLKoeTQt5ehbGdeXJpUquW3BVkM14OKeCiPkF1IrcpEFTfRnMWrVVEM
WwJofoRZzxoy3jPRKpm5VIYJblspO8jQx773ET0ClReL7lByF9XhORmAWPnWKcjYRecJfkQQw15C
4NS/6yFq+yWPhxFQNbtI0LAzsbhijLPYUSJGkHDVfJaVqDtzlhAsKOhBxakg7ory/MCf2Qjp3inn
cxq3P7R1Q9Nk3NBSXevyRdIxDxWt7JpVYkoMmMNjs8YHMfYuKfMUiKDgrB2BkyG0YrmO7iDxvJhL
Qhwd/0RBEyfniSnSnEuUnsQhWmM/5V1iNQKmWXVlpE60TmRRoSkzxu4Y63FdzlU8GfaNyNJ1x3kQ
4R+9Jo7+TuzIzaWZYZfWs5DlVa/cEyNzFGSxoTo8Vwg3xC0tWDDDRjUS83KJVsqvAp4TC+7ryZqT
9GQMPjluivUYp0RG+lyw2ZD7pSMj/SksCy5hSEN9FnCJ10f4X3TRmKcjPHIfVBlQ9lDPC5T6clTp
GLC8wPg8FbZw0Gyx49iCfsiXOzJ4dyymAWLxzQB94REKPucUYZT/DhAVYOP4ygAE3HmTTm2alW5O
k6PgArjjbIUpkbubEFni1FBaDVkK/elnAQS0azNEVVPozovpGXtP13guyIknQTtfbVwr/UxoBwHZ
MGIM4Rq2LoVCVsJdWv5TEN76i1DJlQLdc1cyyDvihE3rb1OTQhu07VajDjpZmLiLaOcF/q9zpMsI
qnDqH7NIsB/XsSTlFZF1zL/2HjfXIyD2lr2XzRqYu7EXWIAx0IFobPQ66u159qTFmwgTrsMF8zeb
5zWO4DbeWfULTSdchlqulwLmxn+SpCsB3JlGNzZPHK4Yw33SlIt+5CAFR4/LjOLuh4WDBHMBS8Cq
MhurMoI5RMWX5QRDpK7+nVJKolNV9IH4Fg7JMH2IBtCsPsjCevlT410R75gkWcvvsk9IHICus5bx
42pTXUO4oKr6AN8siF1WBpUCtbELF+xf340zzVGxVUtWB2FS3AnUt096roE3hnpio87MjEmHs2I2
+lHGQ0EQUVYBPKYBKlSpBWDzOArB/McoDuCwnAfKevJhqFvVTEc0JmTUXKpKV+c0Ebiq+0SKtMx9
6ghHcLZGyS8JAVTe5vHYTMG7eJwidcfmNaozBpeJ82pD/SHRtmgQ6ifI4061rkMlsikYAvsQCu+a
MjNa2PYdk6aqaTbEyxDjfiaedZg4Uuj1AXrh5VDnulmWDD8ngDZXUTk8d7ggcPyBxiIBfyo65Q58
8XPzK5ILeY7XENm7hcjtzSFM71ecaMyvqNeFpPiIVQv18QSi0tNdJxBEZyByL8E72rcCzViZRmlx
H8OKN0TIMNZiOOLB1cVARmj+WCZNOs0PbUqb9mmq5ZIcqqGqgmcECiqAkIFZ+uJEbBAn74cU0crJ
+XgQzz5tyuncDYm8D0UP0Y40Ks4IuQoD4mdgUnsGAYrTxxVhoD02DOuqPnoofHTt3RjVUdMion6p
75V0JA9q0O34p5t0n/wzQejo8xQz8RvJKQ6zU7pYyPyPTM7DoYHQ968FBom5Qivx1HdQepO5F7II
XY7Dh4/LUU+gz7bncEBFtL0rbFO3RyT4qRGHcOB2+lg2ZTH1B3Rk+7Y4kHAVHD48g2fDU5R2E3uC
lTz5ptpJAKxaIDMQOV+cMuIzMmOoeQ2mgYMv/B/hDJ/kmviYQLMRpdUwOpSh6yGd2af9Qznz4EfH
47Zs8lkTzeSBjQ2hSWY1eHhfWxqS6UD47AaTmXWS40M7Txp2ab1EJDug3RVU7NjNhWy+C9WI6Wiw
I6L3Al9iuKZtMkVVjpZPf9BtswyAbYm6yiyJX4xjHTTpGdLdphp/1Dyi9LyIFz+8PJmJJ59xyNrY
I3clZjmuJUzJpiz1bA6jrG0ga3yOTRmVD8vsOb9M8AAffo8CgmZl1hcW7ZZuRWci+gBvPePvLUSp
WQoN3gE3qQx4lnhT43pEjeAaVy+e4SF0kY9iGqKD4wVnB2+C+ZuaBDknjIWPblgIOZAZ/0btnf9u
oWnSnHrd6geslfgWCpOiCdUvJO/Hht9Zvowf9RzXH4YkMnMGNdEU6RoKmX1G0S1asoDTpE4/xmE4
ow3hmt9cA+OD0jogJwC6rdlcpPGzGJFiISSBCCxFWnhWOGkBBF9DEOgn89RxjxN+liu/qtr6G3ZX
R/MaRnYodKfrnYGwVQ54bY/oexovUdAjQJl9BGShsDk4TP6sm7E4UCCjLh2P5Dkp5HTVCgeUoGOd
N7aOHihFwYaWjUbABli6CKWH98waHJPO0wyKuCYXjE85HIfr8ziGzbdu7HBoQdfzoGVCj1CCjBEi
ANHIxfTF96lBWhYicOqRcq9VFxxLjTNjYMmamz6eMlHDSHzhKHj0Ov7My7HHkgPtDAeFPBLUTxjG
gMhTbwKPjKnu7xYy/+zDJkbUWCBhswneR9VmzuncSYx/wWiXW9O3N4EQAVlAOPxp25h+aiocH6Ei
47eq7qa8DX38BPNU/UlzLe9gdSyvWrQO50nbZZy0cQ6AY3FcFId2Go1tcXR6RthUpi25AFU5HJZW
I6SDHVX/fVi0yBoJ8pIGTuQjONvoNsW8OAnJ7MU0CAIBe5/XMI+IlZDMRdq8AHt0BsI6vgFtUjdZ
hKPhXNRjDHd7zvvyOMtQWIhHRvM/gEQiAEZyGz61plZI/5O5+Q3qQnDpQrK8DyG7cK6LZDQgHK4Y
tEJFh0K3wbHibfPTjZO4DXHcfSjmhmHls//j6LqWI9W16BdRJYIQvBI62G7n4wkvlCdJRCEhUPj6
u3zfpmrOzBx3g7T3ij3IlBxIssDDcFKUo/ViWLMLHfjcoqoCD7qel8vUax9qXxp7miM1ioqoTvzl
09w/DWXKv0s75lVyRPPcpiKWH9PSOX8aIa3M73oix1M/m3xv4mxa3ijn68uaTfSzi9f+H9pUIxQ7
5hjMyqL4L8goSm+oDRJPh166q01EGVUOuU8NYmEwA/hxl+ceJNCnwTmoLnkAzNUMgnfngXboG87W
iYg69J2/dGXMRStJFNmKkXGIm1VKCnBrO7wGdDTsSzPi+mq70Pn4xzY73MtVD9n4fZyxYD4SalB4
U9Ij6tsJe8zWYlvPsmoLpXhMA+O3NM7HHdXpbAKINPvfhPj5Rw69wS2PELWK7w4rItbKA3gC7smo
NazQb8gwRcK23lE09q/rh3GtCWaoRz4kLoehw2SiYmPYnnmMEdOEYb/ze4K+zSUuFH8EG7aOjwHj
L29Hk/GnLCmXsglcfa0jE+aLusBV/5nnjl2h85OnJI/0v84QHYB52u4OzhrBqgWzKq3xdAy8ngi6
Q+sElq+nlFm8Rvb4qhFlMUUEz6QjS0+Jo0xXmpUlYtk3ts5IURhSdZ0Ybr92nlP1VQmy9pggZ/oi
ErXlt0ib4g9h/SLqHMWS2PEGN/8ga8bwFIMBIC0EMRhTGL5V2U6FNz8x423fULra/ZVKp7SKi4gn
dW4zjMZiXw54sRy2zNof5bHjZdnI917a/RGHQvyplbB/NWi5Z1vAul8RMuKZjGwwN2vL/M4KLn7n
k6G/MLKxbwuZGXYyvhzRvUf3yD/RYX6DyD7zQ8MxJz0eYROhzlxa3sd8S3CYmy15HQ2mt4rg+RdV
OCZ+n2ACEbUalmQ7dW4Ly4lv2SGveSznOxV/QSAM/1hZ4a9YDObOGaDGpMRUp/Ahsm99wbOp4XSH
zSeBxY/Wu0UD8KOhZERSN1thB3/eHMPJVmQ4/55D2Lvou8NUd0e1M+2IaNm8CcQBcUXy4Fi2EHiY
N4QUo8OGZK6gKILrePkSwLVegHhgN8OhSDoAQ8UkH5QhRNVs8RF8MQrnhZAqT74JvpZPIXHyXcbI
9GwCM52uM/TtQe6tui3suA7cpt6mPAu/jUEMqiPFlrWRn5fX1GTRz0jO7Cx1Yfr7XaUY/6jKxu3i
bd9/5KFPj4Zgn32xiLL+O4RxGi+Q2IW91g7Q3imfEZoAO+I0/5hgRnqC9Xl5XBk8s21HpdAtMIv8
qBfsIPyOA5XfL/gT5V0CidFyTlmcD02Wa4nvifSK164gem3zHA6fWhAmsHNA82Eao7P0pbQeXyj+
bqEqJpbwRGY4hyqJywJVWqnDlSURVb3cWz7Yz55um66Un8Bn5CorziTTBgCK9xjCs83CA3T0o2UA
Z7loROKj0Pap4/KuDxPe1BFSjeSKz43nLU3NcO1LMHx2MTG5JvjoPqPdAnqfMJjcyhS+wFNH1s1f
2TjK7LqUGfuud3mMzyzvk6Xax7DghcDNlqsrwAMxtpoBILuEyB15ne1zcd8J5+HrREsYYO38OOIn
zF7eYEs4jKiLw5EeK9xw2Ab2hK/7N+lkWV644eO3rCdifSlNLKIX5uPE1xjQpTtH24qGlNGz+Hk/
luFzNAGLNO094EwEqo3gVuIs/j0JhgkkLejG29issEARGBT2WwZ9vMFOexDX9KpnT+sQHb+02Xvk
Y46ybLHhAViBsXadUMMopk96DGnDwj4keNT9IZolx2SgsZjJU1FacdYIO2DV2NPodzgYuwGRKPKz
T5W/ftVGD7/TVZPXQ/MZu5Du5oeV7LN6ZiIlV0CQz2Ky6VOMKug75LLik5VeItlAJx0D2LjMIj0v
m4Nkdel3/mMtJz9UJE6P65ybIauT3vFzSNAf892gDqglatMY8KV9WLMhw5Zu3aIa6ign54jF6ze1
bknZYOrVEs4xua9n5Y8RV/KOxaxax6RoJYDKsppljHquIxPrLYmLwVQbJsu5ytLZvIoFcUs4Xex8
lvEU/oh0Bys8CcSrP67JoU1blgjbuKMKRz9Q3gLTBe2X7SuxL8KwRhKFuK/K0D4TjcuDPNokK8vh
MuakyGugo+l8QhjibJuF5H1ZW44YnXyzOTgPn8OXkfdAbKqYWJyoabaUj7SIXB1lRf/bpeN4YMfo
yXEaiJYMncwOMw/x/JQnSzlUUYkmMmwOiMCtuJCzuYZl9apZpBdFNU2HnJtZQcKGApV1vLI9zZ+A
W9NmmFL+WHQZnpOkZx+5SYBXFVhzKwRPdfMHjwxaCUZXThj1hvL/pZjZMDYUdOPXjwIRSGXLnavK
xqk5wzETSDVv6dQ6Sucf3S7MKbE7ln6xzeBZjlK/7lr6n5TsFLk2MwiE2mqM3O3e9zgJoC4vyLNA
t8v7FMKIBMxuHV+jEWWIj6pAmRuWdYuYLQlqwre0ixzQUUiU17N0QHFrvHhsqbYV3S0VqDT/Krny
ewNMH/dAsgP/q8xKVnMlfGKfvBTj8i+kqx0qrJdAC8gq8SEtaKm/73Q6JPWyZAv0uJ2IwrPKeTee
tYwOhQnZlA/Q6pvnbkd0aZsvfVE0PURrpnGsHEOtO8VfHXyVR+2RcPQOZk3/XWPmUVk2xMOFTvFw
xj2Pm4mr+W4GLgaLMbbGL2bhEE+9xTOFqFg/0XuhrNjufM/yFYQacIbLzsvZtdPgp08FsLvlsuu/
2yw/fiCQ3f/xWGzuAMDjqUu9e0d2ItxvE6yyxWnsVPa0Y7W54tXqbePTTE31omEXxnYzsRTBgWm0
vccyM/k5n+W0Xr8k8r4GOWAflwy6gHsQWEv507sQg43TmL5xYOj577pq/1sHkfCTJUf8PnCwY7xX
8RXKhfx+t3GHeu+VbmcXuh4TOsiYvybXeAp44WLIZ9KVgRjOFfbeDj3pNAfwd8Cp+V5Y+5R0NGtm
mo3HBQOCrIbEC8wUyvwppduOG7rOl6Rdch7uxyxProVK9YOxMz0LUoS1BiwnKDBfdBk2qpvdVeKL
BkCKFPvrzDZccJjm+q2aXaYBOwAuRYUyjBJnyOuTP0KBVKmOCOQMvFrHvwPu2x5H/TFWkvfdh5+U
Y3i8NiYbHukDB49V5kYj1/+bsxJDMIUNjqLJKAPLwnhvb6tZlLxIU4xvLhIgOWHZ/s/hasNlvIUe
AKbLQASrYrnr5jJ+9VGKfGIRkfZYE9nGBFzZgDMGB12KyTAtBGsRX8PvwrovJ5vin4+JEaetl8D8
Spid9hkkT7WwQpwAC6+8suzoVQMvo3odxxKbGEKuQb1r0t3WXmLkPUZnPo9hVE2nKcWtEk1ztRZJ
OHU98nXBWfGulkeZXCxbjg/m9n2qjcYZAscJu9mZrZfUd0sGbqfPn7CBge8GaVYvE9UAATqe/tim
/jiZmfMXKAeKxuTMNm6l9tsebb5JQDm/KhZNTzPKymrAnPIiWBd94G2HXJSgwaYCGhaf906T1m4A
EHAX8vOUwtMF3UeHtaRAHWk9zz3eyzksGOE8/B65FZ9xrBB+QAuJ1a3fH/UMvWfRYe6tY1Bbl2QD
BkA07297uiQVIFGHldMgqtjpTFfol0TjQZmljZ/V6wFVSJOkMDJTx+hllp27ZDHI2GXx/gHLhj85
vBHPB436CyRJ9DpNsjiZaA5nZH5ND2aiZbuo4fcCI3mNPwpL9Kq7vtrliKJzL3vfyNKVz+NAyYft
ZdKAmCRPAHWnx7Wf49942NMmZELWaXp0XeMkAcvBE17JVJCqW0LXduMxfKYcmGE6E37Z+lg0jIcN
p3gUfUJu1gHQ7D9jn89nlJYXp6OAHgvPRfaHwfi/izagmIQ3Q86mF8F6cwIiDVq0c65JNdvPzHgW
VX13/ELQLaCZYQ9XJbM/GLj/Km7zV4Rk+GZHqM+jG8BZWeD074QTdgbtmzR95MprUerocbPqM1/l
2o5KgF3hXYl+bVB7WEEG3JYDy96BLGxngFbjHaGwjEN0qHCR++Fvkhl5AQ6Zv0zavG9s6j8mkqMU
dccMAIfS1iEcdRzvkVtevMZTz5qggUecorycq1HoMqmk9HPlDSNNt8S/4ere8HketAmlnqFfET5n
7YLMDF1DybJUpaWHrQXUEwKXPawLjRoha1LO8GcHF2kyIMPzU9gldcjpZmTJs5ajWbneRRBzerZm
x0U45hH4mGflB8If5n1L0ujkc1irgEoZwwPFCzDT49sRSrdcMLZ59wYodZAgq7zOyv/EdmS/6eil
eCLCMdXKuPD6X+/TYMbK2ZGujdiESm6hRJnBZ9ErIu/wcSMshiZQEoDm1qt4SlDUkj4EPY9Nxo85
+ebTOKi7ZIxn0I2psUK9lrCUaVx7R4xbkkwqtv/BOS7U3yKyufLVsvaxhpwXv4FpA3HTtkL3wy7q
PRs4MF0flz93M2GGzljBH0F/jnGrj6X7fxbA0CbMmHdh936u7FboqO0ONfgaoC7DaJkZSMdxI6Li
HRrSVSbi06sxA+fVRVk+Pfa8Ux9YKFfMSBOOm7nup+A/CJo59EvZF1acECsZk7qc1HoDqJJAzjB2
4/rvgHpveV8H6pfXGHU7ui57XPwO3VtWD1WPl3V4kNuq5rqMkW+NvRM0VlbhWl6Wp8WYgE+aB6C1
1egBWNeTjTWohjSDZOauLNPMPyBtoePfTSR98YRpi/Qf3tKwVmHPVvvRLwoPU5KAeorb1NvkB4jX
In4eAbLwfwLhu/92BiU2Al4hVO+bg5IC26wEwnCVeo/TGkhTiJ4x+hjeboWI3kuLpwTp89koFIEw
oWcwxnNFqap4tPcL+lRND9zY0AO9CnUhit29GQFypuk3qJ6iikkIfaGllcbNoH1JR/Z/sV2h4GvB
58mMPrhJoKxvyztIH3DvG92WXRzt30caLfZvCUipSBBbq51eMI8hSd3VCtc6MGVcTz3Iv82t/Fs6
RGDEkc6VFtF1XsVWzM2wQm52NyWQHI0g41H1cys9neML9D7aXzcdbbNs2DYX0+PmtCvPTAzFqq4o
b+QYi1B5H35mxz7z2hKY3yFC28E0NfOMDPr/BKCt9MWhkGhVjdvYnneIqqKI1KvyONBH1GiVO0jr
BAoNkuETOiraQTCwVlHE3cMWo+NhvsdOim23WhJElf6hnlK6ndIj7wPkP0ICsrhHrAaX+uT6AxjY
Tng+3RT4sOk3CKwlfNtwYNF/Q2wIiMm8n2xPLgQ20GzGrMCglQO3NeJnb0wy90XchjhfFuxOwkQG
+eEhjoA2nGd8mXy64jzBAoeSWZmE74QfbG3SzRT9+AqywFv5WJCEzaRB9pcKv/KY5+5zYrsYwXD7
fPrlgAjs6tSnKRenteidWustoUHdeACBjbaHHJkeDvDAfA5fyTWva0DTLwj4w6gafCjHZoQwZwJT
6AB/QoXc4uQf8P6RtXj7puJoCuP1Dar0abnFFKuZPOEuZcVUdTvFfuJTnBP4pOdp/YWXechuxCS9
qpRNbXaKByPw9o8oSK+PeCuQ/mXKf1yQ/vPA/OMMeC5Bi61Gb3U58/Oa8TC9dvmG6zqQWT/jMMmH
K8itmb6NRb93T5ZMh7lFK9Spd4iJQndpt+m5gWadtgMeN8wmhyr+iHIYy8qlg8IryjFWYGRUJvqY
cWbLFj//tLc9pNET0muKtI1zEvbHLgOg80l5yNefUHwlf1TqQgFoAQQqYG1bZA8UJDV2DlAb6bnL
NQRXsSyn12LtS/R3upzkeXNMJNEI88mm7wIim/2pxHrhaxCjTN3gBi/6k0/x/rZrCRK4SncX1qRW
AtbADyuNTdsyJm6rsD+EJy+lDbI6YPAI9TAAf32OoHqhJ1DMqEUbENLhMZA4da8Stbu666ZOXJDY
KsBKCo+2Orw8cHPKxL0qHtnsG7E5cZ9kKZK48TsWcoCjh/9wSXxoDMcITf5xxKU8GwvFWspzdi1T
A9iPQltaJ+OEer0iIXiVAGQMeNF7BgS7RIdVXeIeC42UUAFUNAiGAhs8AMl7N1KgROsUTfCqD9Pz
lhUqf9ow7WJoEWZ3YAuH+W4cexauORJmrpCv579p6YhoIdgg32ElO944vlkE/1rlkZg+51CDMqJf
NTQC7E8ObP5X1+FtubhxsUuDFCIgg4xgFLwysO/ZHUQJx0vWZx4g/7wUqDqk5Hi0YzSM98MoJKaN
dN4/s7VM3SNx5foTXJ77M3dsHuty7URWyT3LwOpx+EQiqFdrW3ZHUQ/HIGZcHOgxA8yIX+6YhEE1
4cviVR+i6bZORd4ufD7OtGBuQNOLBQxBvl5kmZRgQ/yqfwqL2Jh6A52Ou+JYOQMUmowfyXbIvxOI
wj/oH5DhLWRU/fQRbAcvA4oIu3utxwgJ/z46ylMHhly3EE6GtSmXbcZgYlOxPFLfWzy2PUCUEzxf
Q/SaQ98Bs1cY9S9Qcl864y+4fquckzsQfSdWUHYjJ7oDE8OHtLb9DgUc9WkpUaBZpCMuVEq6JwC4
8HpV0LuO2z80O/K4FZCyYNgi5V6OzUL9HJ+jVUfJdyI7qT7wVjH75X8AwGUV6rufSsDYusIXN7O/
W7mOv/pYqhjPUNjFCSnYa34PDRmu6n6D7ysvR8XqEMXJBQKlAdkoAsCC2eT6cuSJAripIVXon3ki
M/4KoCp/BQQ78j/5hp2C7MPxXSI5+QUWU7fUcY7zAZapfcPZH+1T9Mpxdr1kneOsZuygRZs7MUJ2
ylSU9fd2WtPp25itC45LLiJ6sVjA2KUsABmdWA545ASFV783CH+ARGX2Bbw7lCtofNg0EP+m8LtO
V2h7y3AusWwp/Nai+wdhVynnKnmfHcBdd56SOaTNCOPeMzfo8GkzqJLwXIXZzrVARTzgWZuUEK5U
qGVh8kn4UXQ/JzoN9AGA0NEVdb52RVYBRAqqTVXO6K3gGI2f0Aypr7Ps0wwktFY4l/ah3O5M4e37
ugUlqogmm6hKNYN1kKA4z7Pf+ZXNOOkvh983iypkCPhAcOAcul/9FpJ7yEfJ+CZxK0HUvmQePx5f
AVR+p2GXWWtLZJ606WEP3djQ46fIe+SP53u3vJXOsndS5uW3ROFJrlGmSqJ/3q0Cv6ZL9zcxqf5Z
kIPJkwODdSAwaHW8nQKg4zrCWJb/TnD2RaLaS2R8vRY2p6E9ZrGpjwzO/ug0IVms+7NgzGDfwkqP
F82T6T7CqPO6rYWCBgWZMpd56qgHx7DvrCJRNmwAjplHzka1T4sSz5laJvJ0xNChPkydiR7WGYoW
3JyLf1wjjFVQZw/j+KiMAKcC5ScMV7OYppayCEEabDKBgi2Pefq+QDd3lbHJ+fMya1FbbAnVimX6
qCzNy4teoO88lkh9R3nfVlYTT8TTGiP47pniVBRNGIz8gc2EQwCgMkxdEiDOchvnSaPxE32CE3RL
4yBqUmQOh9iSlAhlS12CM6oQ4UfuY1lDtrztX3L55HnaNsJf5mPQ8q1AnfZw1WJSX7M/XpUq+BTw
kj9S+upy00N7nUDgdxaY/mdTsc4HaF+AVb5hIyllq3RyPGbJQm987dS1xLwAoUUZJekrFC0ua7Bs
bdtHmBLIK5nN5+m9XzuytD13UOzE4GCACNpu448EbdBPY0wWCoZh3MYTt91cXJb1oP0DRHwDAOJD
me4fKIXB/FDltMr3Lg1ghTBIGXwDYd5uHQDZ7AQNvCkAPR47fnMzUp0RbwXdPxfgmC6lNIe9TlD2
vg57MianNVm7qQE17PlzHDpQ3SKCGPNxBhmGeLc5xm5epTIh9jVEOx77deTGwCWBm4/eQHDjh1j6
BELFAW8VnPJ0y6ulC0bdUhTWzJdsDCKAYDHQcgIjD+dNRvNpgsbnqiyOimqA3+KoMaiaxy3a9jtd
IBBvkZK/lGyTd+ZI0G1fRjnUQJGHekqDa6EtRbf4jYP/quUeocda6S5Nv2Oi8HnNokym1yzQ8G9Y
8Ra92zD1t8kl6ucGywmvBol+0RrruvU3Y8oc+gpcHaYGEQvl3+pJPNzvYIdsO6tou1pkDON/U0n2
TLuvIPpoT/dHP639L13m65k5Q+BPMqkjF0j4qT6VNjBk+wYMyfXyhfLcAcvsgON0Ipwz1Ikff4uS
UlZnh42Xeu/NcoUMQb8qGWUC86bPfNlQiaurhgzMiudjD1Ah4E00WNUY+QfpxFzPRiZji39cZaAb
VJ7epypay+s2Kz01sIOhXbYbsYP/xlO9/+TBmxY6L9gRsryTul3jGbt9Ns3JcUr4tmIgjNwTVUdx
Gvgw+vrYdwRymhiHVSMVMWcVNvkHE9bYHnS0DzSL5xMck3vjMN497By4poTn4Kct5YAHch0RQxhW
2WSbmZ/joVvn89T78QnUyHwRsZufVNSnLc6yBJyj88dJYxaqhjKUF7oO/hmfstlbjITTCjVJTkyN
DRfq0nTlp52DL3hZcdlofIEIoXojDg19WbnuDSQViFJ3fIdYNdMlFN1yZBqwYLC4L7YtAyci9S2j
gf+ga+aS/wYdmzg7W7iIku9aDz0qfwY7PSQboW+JyItvHZRvvIbHqDuqIgJJzGBe3So9D8lfB3VU
qEh52Jug0l6mdIQIZg4gaBf9BRugu+Qe9SUFx2ev09+pHHN5ArkK7wDo7WmujwXFMFceoJ+Y44Sv
F9LRMsVIkCAvkvDsAd8YxgCnOwirxlihVYBkj13RAyLN1ywyJwp3zpMT3tzwl3yHbAvBJggiCG/w
HsLUOhZ6jOtO7OQSKNRGLZ/GSNYaermATETcFUXY+JXbyFUr1q8L5OPbmxx12gFTyg//yooFQENA
Lq6sRs0i/wjBLHThGPqi//IjBR1u9fF11wd5jhNamDOILu/aBVci+UvInqAjCUqnsQYwAY2hTdMp
NAZ7rn8CLgyxGg4WRdc2CvFs0fUQ464IMPbIM7LnsqhRYEfFK8gltBbuUYnFogK5pzBYDqSMyrtu
EJ2G2GfCdlRCcUTvmdnBkHpc0BccgxBmmWXtsGBaeTxjn88+y3XLYTnKDuGqKcr4Rw5x2x1hkXqm
yNLM2ixoGT9i3Ny7JpaQyH8j/RgBFiRR0TLrMC3joS0uCs8E5jYM2KKmWB9Bi8Vo62xg6tp9NbNc
6uewWNEBzHOxAvK98Q6KDmhr3zCpHDv+bM9hyZjk8o6QcBbd2RUbX7uVsfovy6RrcKDwd7Q3YbRF
rG2P8bsPZY6CVFBSooJOGwcB4ESc4gQkwCOyaTF0gZU/WnzH8SfBYtKKPaP0hKsSWgUO2RA4rxGT
dKXtCOWJ9VDY3g4MrHmN29RtD6iCUcMphgjEP8e72mKQJiifO32dw2idAy1JiopOUDHU8JLEouVh
yPNn6+ANr9Z8dflTOVMWniDkE/YKXcRXbxDBW3Ub8KrOdwejW3bxfO2x+xFns3Mpu1j8TWA5QFpv
1APqECBcbUXGrvhRyiLLn9Fxv2V4qSORwGkkJ97kgqAwdnfdmNcGh8JS69XAZlIpaN/Uize4e3H0
8wkirBpZyWSpkV/WgYzYOwM1Z+1TiG0fyl1pChEtwOzoP/y3R3Z1sB2jlj4tHmYtZXeLdTp1rV0c
/0j3RXzCHga4OxPUskZrTwHflllW7B9gY7PlfrYMpA9gSsg2IWdV0GWnajutBBt0dcAylQBXhQag
GaGOB1i0bf8lMO2sp3ljPTkvBTv+crEivjAP23oxKfaFCrXk/sSg+uRgZ/b9UUmzz6dw+EK/LmEf
I4heeo6apk6sWrRHuYy/I5D42+MieLG1WVb6c84i6ysrJxFVw5fLAPPyzE++63uYR2BWrnOXF3+g
M8teVbf2D0IyMKCFSLDZFraH2CQE408ao4Sr4ZIh6zt4W3z0EWcEKDzKFoaKT0faXXa5zt1jGgXy
5fY0SwpBOYFa7JYhHnj5Ie3WPy3Lwny1+5y+0xXl39jRSTE8JBSuyZvdQE785SODzyssgr3pLxkX
CDpwyHcZEO35lAw0gI6KXLjhQYoxSY82XLaNds9TgLTybcbC/pzh0oWGAL66pqObCw/J0I/sVIDm
/olhC4m2yYJTtK+gcw7fiKGlhhdQQ3ld+PQA1L/3WTUmgeLBkerHVqql0WB+/uaceIwqSJO9RIcV
34Tdlne8zSAuaZdcdrC8v1VPw5tzNH9Ili388v0wnZCJNDwwwnL0WUHTAPYBAsNeD78RdLEu9ZRQ
D9M1dQ8RhHlbvWvlwPpx/X2GoQGr6bqzxxnOUNwQuDvjaJnhTBwBkbPErD/KPo9Ap03hAyJG9xTA
Pl6niME7OHdl3w4okrmPnOwf4+nAZhy6COgXU4jGwSqWMCjM+X5ScXKcIR0xP6Eri56s6MGwQ4l5
D2OpKlsY2pY/kEaRGo4ZoPWbjd4LYfWr9Kv7RCeGe4hhVnl2zN2NeJDOmJXUGzkU7i7C9H6G+Jzf
FYfWVxklUFdHI2ZMxH+RNqbHb+AScONsYniAKgwusMTFqE4r6Q8Ih1ek+Ljy62KcIcpB97q8Bk7J
JbGLvzGcwhCczPKb5BDVRvhGfoujl/+WKYeZxZno3UE19Io8A/swHm6/ZhCBPKTpoP+MPo2uAPvs
FX8VNhuM1eJW5GP5wI8vRd/WxROUhDFsnhpz8XSsusFJVgB4jBcOMoz4FpwpWEgIsingMQfNTTmA
m4SLHi4YvufrKzKZ3AEJWBGpCqvn/JIkEDhSGy1tYnr7fT5mQK4At0TZeIQ6XjbhDNZiNMbUesDS
d6RZ36xsTnClEohOUQu/IfOGAuGu+VRCHmFWvUMDyBS/bZGCFEF3cqrJGH9uI4uuqIfq7rrCsR8u
ylKAcgW9gQMxv/wQ7RBtkOHDxgysy26TBxAs9hodYb+HEWZpulIXLUc88t26R30TDdx9gBZFDHpB
XGUw+X65D+NziuUVSeDuBIPUJ4O+9mJCeVywzKafhVrN/RaofAFoCPQ13TBrI7mujlZ2TKBbSIYj
r4/O0MaOsCaQ8uRgwkScdhd+hxhOswFm8G+5WfQvDgfNC6hxGJ4tiMo1mo4zKlINbkg8Rv/j7Mx2
5NaSLPsrifvU/cAqHs5sVCbQTp/dYx4kxQsRkkKcZx5OX1+LquxuJUuhaDhwcQEpFHT6Ic9gZnsv
Q31cyzUJLK3xxtyennl/Ea1UhfPkU99K1lqnBj/GJFc2FAKIWalZXwvmHMVb6astp1I1v2rGxBSe
qRviIVDMaqA0r2bHMUhKAul40K6IwtRjScGTzYZmCIiYqdrQ8kg06Aoi8zkc69ZLKhlEKxp8YpF2
ek4Q2tSsE00iAiKrMj60iiydrZGM6SfHMsjCkoLbEA+hlbO7Jr5FE0ZWh0SBchhLN9sXOjVAmuRi
HGKNzlec/JM1njv5zcqt6DP+jIaih90DGjOSqzIIs3u3Ga3iLjNwEYRhmX1ucrrEr9wRWssqbA2H
AAdfNI66FEWR1ibXZaIj4UJYtkvNOD7KzCft7evtQA1wGI9RaagnHNr1TqH2km04+yaPA4dC9H+4
3DBjKCkVRtqAmlqpf8qK5CV3rArfcSvZCKUV05MHSAqFSUvXPNEjrt7HY41IF5YpFWhc22tOFd3a
IqeAfEhmOyMezVcNUd51g5dkrTk5Oy2P1WIX6QmBQmoTHqfixOMtG55VRGZyRWkM/51FT76DqQ6I
yauGCD1U8mjbo4bA1069wT7ih9Tvit6q74JpGveVyJKO6nIoUTVV4kcST9kRi7qKnj9T0B26BgEY
oqzKfavIrAarcbb+eUKnGbxmyOQKAk5rnyjuxibWfELDPRL1EXUT2qJ4xWEn91c9prQ9R0Hnqgpr
f0MyGDlJXepeRouer/jaKCSjBGs3alO1Tz4eTPEJlIF7N4gRoUZQRTKNV5be4wHEjCK3dtaKQ1Yj
1cHyKbdjF+D5CqvMl16ntvaxSgOofIVb5MNRwCbgaNaKfNc2g4BNr5bTrWlxaE/csuvWtpVOn3wr
9L0shIq+S8DxvASF1bxxqDD3IyHVdjJTdYN9pnjUJkc8Tnon3soC94opHZ99aaLk1+tp8BLWnRYi
79GMc5jl7QYWOzJj8jlmstJx7pGA64Gxu5EijiguevKQrfLSupjxSDDbyVPVZ8YhayPllRSDke9H
HNAnzGUg2pMsOvRqVV+ZgZIj8nSL6pwoHe8GHfyuw5Hv5pqcbZlRpKRgxId4mJreXZH9Gn4YVtRs
cByY3JNqPvb0vYlWlLypy6HefYAB5l+piFeuA73Md6TbSvxI1bhtSR8YKyXoynADfq946IqKYC1O
ScWEsV5cj1FefM0jJb9VXEvZm3Y1PVaov/B/koyavNaVZYzXJSZTaVnuVpNJejdNvb4V/WSSfCjc
Nwt/EgCDSZ3F2Emyb6EY0Zi8dW/12onOiT/2z7Mk5lqjsv9k20b3OQ05feCnmr7XokEs3nbEDisC
2PRICm309Fo2RwX9/91sMsT2ovBSeJWrdldDk2GmabXpW6jq+r2N1PoAZDy7jbVJftVrvdcxb1hJ
wWpPqQGlL1lWMGsJRQCCugYLhGAhNGzpb43B765R8gE5BKuWx57RxCSzEUdYKKMCp3hyOjyzG3aa
8SZoZZxvGrr5Plgq20SCv/XrIA2kRYNLIfpaxYsVv0a+oM4kRlTiLrmTHypKw41Ry3R6i0CRbZvW
kM6N0wl0Ra2SynMd4Ls40rdQfW4a0lSb0FQrJIBtaceHMEBjUpAUDtpk7TcxGpwoBo23w3ntZA+g
VlyxacawuEIprDxpJUnorZsbVbgtbCrYXoLeMdhiJjK/l6FvFbuxwimzCh32b2BIWqY+J8KyxK6m
M6rmjSkPAaBG1021heovx5U9SMU/NmM3uJVXsg3ArRtN4Y8eAV9fnVHZjTTrdWvsVKST4s7E8xPK
kRgUk/TWkIoekw9AZjNs67Y1D4o9VtpLRkHea1NfdPdsgnb72PdOEB6mQuuNO9Bq07BKKoWZSzCn
n+zxp7y88ccbpF9Oes58JYXmxkE6bq7NpoqHljycmLaQOpCED3VkOGulrDql2OqmVa0RoWu0sKtt
tSz5p3DepboeQ1vtvyDOn8uFRLoKlqOycMCaAIk5p/D39OecepL7SG02KVgZ02T8VIZkYKOr0mp0
NA151YuNmoESHHfNNBLvUpZNzCtoKVrvkd2p0EbCHC+6+6FNCIMSC/FL5qtGOXixaTT1FWU0x8Ft
kpl1gI7MRn23MoO8nk6ldPX8fqpR3t2olor428NuONW3ukPcjsrZNN1HNVdBRQ+dIYcz2bbx1Sxc
xCArfDJyW4TUOd1V7SNn40Btm1ZHU0nMK0ALoOgjpijufAQ42Ibo1PtiDQ7+DBKEg+5RP4vuM84o
n6kTVkceYfPgmolPGkExMGvYpvG1ot79EmBaOcrKQKUvehAORZ6RVXKpmH1lupAYryHVEG3WN6Fo
I68wURiaTo0EpW8t3BQY+L7kepsTJ7rp1RiWziO7grszypaNKUrYezWn2U3oVokRyIGviZiNL1aq
6iW+BvBqK5QMwovrWRVD2jHzUodAax2RM6FzUpFvrRQpe9PEqUne1E+NNQok7TZJA/PU1l1xRNlW
3COl/ypKN8K2FzdfODbG20az4s0YMDVcIxMPqlO2tyDS08dBdv5dAzjA9FARq1dWbeO/V5um8x+S
OX3uWUoXdOtqUthpqFsWWyFHgAdTFSSfDdev+ufej+xy58bkCSCVsNqDZKsDtj1DGB0qTQP6g9Oj
b16za3S08iqGPNyFJisxJ/KoLrdWPLCxdj56RQgGDmn2n5nRrNd6sacK79zxPOJ0Mw2OcK+L2NEB
c7TI+tdJ6oTF9xDYh7+NILdY12iGstGjN16dXdn5EMVbLZyqamdSuGZlGGzlKsW9gjYL6+qLJSe8
vlURvTYaMrgN0gv9VvWrgfOlBTme4o2iu1/ALFGV1hDYlNsqkUzlwYXSc7B8e2oP1O7IO/R13rz2
CO2jA9aqVMHgNtAKUeCndcHdxGgVbSR16TG3yv616u0OuQVSCYN8ROWoK71Wcb1hO66TfZflLAtI
LBrtdqILn7y1nCBud7WpjfajjdrtrLVjGW3GERDInuRRR/G+kUnrIW1ps01gBtq0SUctyu41sgoE
3QicMFAg6ig+J9k0ducqx2q+7sJYco42CyFWGSJAghzOAuWZBvYcmWyVotgmIYvgDX02dLe5anOX
SVwq+br0i8nclrbZlchokmZaYSDTCG5iaf3Q04wthS3GfpZa2ezbIUpeHLI15pym61i1LfegsreY
/grdryUxoCamf2V3WCu+VKqLe0cdKFzcN6aqxeeabs/qapR4hOgKEXXN7RhS4Y+ySDw0Bga2NS7m
cddioaoRqOZOudJ8NC0kt/CdbYqB3gyeNgS5hoSYjMeWJA1NJVQeLCKTQKUUjHpsiG9woZQvVlMC
dOxKQ3IUgnE4rHoAD1TOgpqVpuloH8VhoJse8ykOXuKk6Vke7Zw8IwogCwqOiEqc5zh7hnMYp/bn
sQ8N00voqBQdJO1pNrE25MrZKJOk2bUzgWSHwjItV4Acg2EnSH0qb4DRu9hroqCe9TluHHxLmWw9
HfE6bUR9LgCzviqmW6JdBceTJ/ej62dMJdkm4Aakb4TG9y6Kq+xHm9lU+EnsJ+lhBFzAEcUfgOOE
dRp2a1erc8R3jlPj6JjCNApOY0hviRecy7bN7mDnZnnv5mpohJ5B+NQdU6Pv7R1OXtlgYCoac6dH
vV3vwQ3k91RS3Pu6FN1j25eDtql5KNma/XjIrpQ2k/2JnEl8l9NO9tPUWWPqWQ6SqK1uZb2/TQHV
7IvSKE9RnpB/Jeyn4AKCQhwH3jsvTCrnOWprHCcGB9ZvkeaP/lEvOF18iQECWTgjwI6i0xvH15G8
bUWHsr55RewNQq2THDFPZu369o6Es+lvKqSqV0EiotcBM9KDrozGp5azDwVy5C4sSmYYGUcJVGFc
1aVUQSBx0nUeqB701UPsFx5iENJNGfto6bgnH7bAxokl7jYHW8awgbGGmh95SXtfkL7dau2kXo9A
Ca4oJJooQZSghecI0QjuGamWJwQMMQLVJPC3s6gK/VeMdIf4zIy8TJryEPvClKu+15AZqWn+EqRz
8nLqnP6VNHT8EMohfRsGap4eMwzFXMshaM0Clu1J3fhb2m7TeYPiXvkswZHtOju0TpkPQMJwNeXa
Ddh2ZEnueReIvkdaq1CJy7jytds6trZLp7a5buBSYdFsfPs8WKhmYldr4k3oc7r0EjVJHl2piM+5
m+lQfjUpDkSyMcF6EA+bXg8KdU2e3qT+hKSfLWJSYlQ7JNh2hq+ba9cR1NPL0S5AcGBCWU1lJjBD
Za3iU56tI9J4Mf6OpAFOUFe2StVsGg8mxkMgOJUx7XxCjxXc4e61ssseq33Suv1BuqO9rTl+bs06
zm/QQwHiQeaSHouYTnNU+PrrNEvmk4IfXudF7COoafUnO1NEcozTDG+3pEZx7bSVu9NjV1nXpns3
qoY4GjB4KM/5iXskFi6/t1RM9nY8NNZtXvluc0Wx8ikgfNnEtlasq3GALeUqISsTBTOmdTXdcRfm
1agREJC4b4DK9i2oMIQLoFiyI75Vg/Npbh4aAr32JgUyg2kNTnAAmsBBB+xHYfamQGs+FUOVHDGc
9d5k+bj7kib4hnS0/exEeY3uD5M+OIEGpIjlMLwmQL6V6EhKU2qo8bTSjTA58763uxSaxyZNZUO8
gF90jgzmAk4va+yeFirntW/oJndA148N3o1PUCpMz9LL75lWius2B6zHCoPROOyyXe5O5qOM1OZb
Njg1FY3WPdRRoj8UaFvgGxNUBkwFgcbGsZFxOKLc6QpJMRIz1OXpGVZx1MDtaK2gGownvRl6zhyc
3FbMMWGQLjSMFkFlXvskBTOSS2WRkHy1pvAKLalzzLpq4M8gEicPL2f+PFSi3PjwW85haTivZdI3
XwswRefRmpk01ogKikLyHjufQPBFeeTYWKBBbM0Iro0+te7ZWbt1JsisgsIwH4hSlLOV9vJciTBt
1wZPPz8iABRHy6D/LZMfpEiBPXWWAUj3OUdfL7yBPTk6G2lavlZ1LfZl6DCsJpqCTWC08T4DEHtK
fNnPVu6233e0uT1QD5ZrP2i1rxwPxkfV1yh1O0NV1KSqgmqD7dXa9j1NiKw4dvcazRTxQ/kpRy7w
3V8as0KzX2EfWpkoiXdkTZmONHoqx41BsBrsnSKpHp1a9M90owiQrOUKBLwStcCg8WIiU+ABIpUp
V13TcfxpMAtPHAXvISWaZ0f81En0WsWZS2FRpVyrlausVfNrjnItujOTRIA/oSRPw7raj2mTX5mh
629aw29PQ0xhHXWvfzQqRX2qyR/WFLoUrAvFzIJbNZX6vawI7/oUL4iwRHjPpp7cWFZYrQPNKp/V
RKZ7JArWFYXUZjtqA2tASZ53F1etuyaXlhxZ2CjXWGGUf9GR2nSbNpssqJWcOnzUdXM5iLlK+fmL
KkbzU99IZasMRnxF1IRZWsh0Y+vIL4PC6YC1QUn6nmD5/jrN6+1oa8kNsZoY106UDVdCFngx5dTG
G0ARAu9LQZwGSQtmZ0+vhQhiqnFINRBU49alRUIMZCGCjf41jgutPMdsaiFupN6sGnrVILFPV0DD
ODGvasU2/Ws15NBG9pzmdPIekWVkxByKy4y8ZwwJBwqjHrpOhtYTWhjaJxRB2a1FnG7CcfHDloU1
s8qpuSbtTXxB6NJmyQ37MO7mVWGlaCyvKK/Tm3s7gRgJ3sYM4PTWmVC73StIzIq3PzNT30OyLkDY
bdAjwrEDceQ0d+0iqazws1926QUbF45DZvdjqR0ZnC9VMxzzWv2AIv3OXesuON5f8N1RYwg7TXNx
xCKJJWzXpO2FXXn0mfT7y6UVgTol4Rh9HNqR0G2yVo3al5exmvUFADdQfHIfdaIdg0beEO58Yuv7
AHj93pAs0OmjzyKGLE87grnDrB08KAmC74uepL54SaxeRSuiYZMoMv+r0Y4vNq/6hdeev88v402V
AZ2LbssjFJuUtVocIuXC3hP6EjauY8vUyHofQzT1az3SdBA0Tn3hw1wQxpHPO7GpgkLgSInJKdki
frqM6q8v+hJkVQmYITLLI1TgVfFZj8cPRnt+Yr+houuLOVmzgYbEZOXRQnuheCk6OOQziHAiALIX
9lnRFrPTsE2MF0XNh4jkh15mN3iB1xe9idpidg4kB9jj8/KYus5LUhe3ZDJ+XHbp5dys9DbJ7GQ8
sqHeqMYGj+tl3X60xdQcKllTUIrGowqI3hluzTG5DCyvLSYm0LkIp3QwHgM6Cq8NMXdXIbi47AX/
2bPkl6lpl0KttEYZmPaOfoNaojqguJQXPsrF5AwbtMWNI/uj1XenRgQ7tYgv6lOo/aSD/3LjPMmp
gk/fHXOt3dC+6UtjtxeO+GJmOjoAwFY03dGnEfUGoY25satRu3DEF9MTHhZud8Q7RzHG/nU9EOKC
rY8u2zXFYl4mwBsqU0er2sw+8VJab75vXnbnYjExYxcdQ19DjDVDKv+uUhAsZEbywbL1zuYmFnOz
VrLSz7SphSpptwiyySn5objskYrF9HTcJkyglmb0f7ER6wfn2iguOwKJxfxUgsZJuqCujsgokNin
2KorAdDrohVLzKP1y2tuBIMJghpyOQs4kAgleIqHuL9sC/rZV+OXi9PHetLMRJZHX4jZjmZzmE1A
KV1264u90xFISSa7KI5BPjmAMrprkvKFd9nFF3M0h4EUi4hbxwySrCCDbAUm1wsvvpiiMm2iTHZs
bpGaPkJ3oRaTy/iDYTF/bsS/2aDVxRzFwqXqY2wyMHhkHzUl3hWGfKaKCDGtpM8iXJpiFizbh9Ke
jkNRe2OTT2fTcbNpC08ieMbQmBxik342tt+4xDp14c2BDmXa5rs5oHBBwiVn4nztUeq+82uiXRgN
qEkUvKX1iCZRojI0R808ViN49777Zg+gUXEvrkgGOLd97iY3qYp6EeXacI0bIzrawKRWYagcUmk8
RLV7E9OhSvbdp2EMh80wJSTJCPOmnI8t7VzpH508T7atpQYbZDXuNqnduapa3iXYSzZpIAV64LA7
CASCJhIF2OnjaRjsYDsVpmyeaACw19O6L1bYupTvIIBtMgdmhwICGm8HFAURj74rqbGfcaIWJKFi
QLJhdONWvn8DD3OjBk33he7BOBxba03zX32Dnv8knPrzRLn2YMj0Rsk7ig9hpTzadTG8Di4nA0s9
ZXkCScYv7b1QAPLgqQRK4EQz6dcWHWCHoUOAqTTDSug5AhS8ujkGHWNFiuEcBRLBZnESZXogaM0f
Bsf3d6YC/NpCxn4Nugxr24jEr4MIaGi3nanfdo7ZbwkCM0yj9oCbC0O4l/tKu9HjXnpW7Kaf4ghZ
VdQqO4FE5DYBcAWD7ZpiVb7OivhpSjPH43SWj9upVPbwSh5LZexJi2Ch5Ly5dqmIjWv4yrcGLhwP
USiwo3oY93ADQNknoXOGytijMhjPCl5LvG+mJwLfp5EuFHdFN228+9aw8yGL7i1dYDLI7S36q+aZ
LCNyhI6KMsx/spV2ZrnQalJUjJ4GfMsDbKJurV7RLA9nLV40S6tPjg6hHpqNUUFYpm7X6o15KKux
Pftue13wMs5w2o3jgunbOTWnLDg6vell3biXrXXug/ypb8edSByZb4oOc5PhWul9Q6X+PJrqVQyJ
ctNAC/ZC28WyJEBndnBmT7ibWq+t1CeBImSrQsHmRYvdzDOdLDnaE8VYG1295eD0NYIdwHxqj81c
13UY0FL+cBNnXGc2fmyb5NNBYolaVwYGycByMjpaTHCBpfo2GdNd29J26tYN7AaMeVPDFhLDGfLd
CM+ZNtGRde1oqGgovAxXI83QYKGM1YQ/knoRdsG2048BfSo+G1Ligqwd9QEshXU2+wIjAeza7FMP
7YVBMHqPhlfu+AC85sokr6E9+YWk0UFxSHRLPUcgXT83VaNupebeVkpc7qee6pAdrsEYHSydur47
dNtmrjVjbxObyqxX0iB/6aDB2jlRAB8HXgG8BN5pb7b24IEZ7hJIQNusj45top/gmH21g865FrEG
vamtmdnjVE6fpyhNwSJEkbkD/a95RU/OtKvCY6bq1LyyZgQxAeKWLhMuAnLLtKNpW3WRfjY1Ow7W
mhzULbzmKzNyNWcNexxhGjSuDaoKX1nnYzmfrF7CkKYWUE5Sz4yt4k34uULiPKmeo4iSt2jyehPi
9zx3k/+cRtbsD5u67MYg9bPVsuJIDZ65AXzXlXMOqzBQDSKaX8HNYZnxjT0ug1cMkuLZVQjikKzT
EZbqabVWyHCiAUQ+y5879cYEdLEZ+lGhDl/O4ia7VpSNgxvmKcQttXGa2l47tH/nFoKaZxFirhsj
NT83Y3qDsMa/om3DjcISXuZkAHVdQZyNhoZeIj2IMZYDAUL8i7DKfZ7Ue14w5SbAsrP17RDoMQUG
Z0CnVdQZ6gCzgqKF0Y/p7FfT9zJHGJU0evKAgEtDTdgHn4Xi9g+xalif61wqV2qB8tHrZeu6LxTH
5TcF+G4NVSevHv1aviFcU06w79BKjjxKFK7yGCgg6Uae6Lpq7emeQ8W0bbOwnNZIgJEAUCX71hk1
8XRn0Y9NwYCiZjiARiN9ITE+0tK0SzDPldrGnepqHbp1DrG9vm17jHhJS6s93WgDdCb1wJMxCssF
De6+kFIM9mpbRZ+QBLTFsVOMbvRaFHjnuO9c29Pd9kvdoAPVAYkfu6xHTpc0zkghx2pfJfoHL3fb
CVmGYT66+iwmaTEg+hQO1uBNcJTBKMb9AYJGgA7xmrKs925XOrspKYIzhROQz6I+4gMO8VZXxi0S
i2ytU248KK5KyUErN7oJTNobs+CWvCMNiiZD9j0oHz2kpDr8oHxr2ScFanj1YlPe8ZKhDnZmaYPz
cuvHLkzFJ5VHiq4vw20FjqIwSrN8gt00ybVT1YW+dmLN/px2LpW2SlWd6yqb9vCYx71hov0ZaP+w
q+IJk6tiJK9BElrZmkR6juBM/wFWw7kvaiqmbRp911VKdajqRPFZjrl6Kjs3+NzNFfIKf+86ZUGG
M1GEdrziTJN6YSRbbB8R3Is4Fd2NIvFTSz+DTmW3jn4A6v6IQ0scAtSC2Ezt8MmuyvFGiTNjN5c5
UAQbg9i4GiY0AHRUmYD93cRtN90a6kTgoZtHFrQAZGIKgX5bNqkd08UCUYdnU8etvExNa7asQkeL
7QqKHlmZNyfUhOCqaMwk73pMj49F3DVnx+7yJ8xSctOaevCMLLXkgIAevt3SFWjcU/0fimMi6AIE
iS806TbVUKaTYc4aFKfFqi8JnpXJwMBhhMoa4fom8itY+taor/vCuOoB5a6wTLOq9emT0fg9rQr8
uwoNt8C8VKc7jZ2Ucx2sGl3yCclPb0lUPfkcxDy0ZPntGMQ8ucxWLuuJqS4iubZA0gYqzDi2hVEl
XqxVJsr2BhXNB6HiHFf97oi7COawmrZABkYdZgnK3xWQBEZeA4cDTFwD4Dz2/WWRnbqI7OIQf3vI
KefIDsMpUjZYOEm/Arj4GWj8+7fhfwVvxe1/3XTzj//gz9+KcqxxoLSLP/7jscj47z/m3/m//+Zf
f+Mfu7fi+jV7a5b/6F9+h+v+83PXr+3rv/xhk1NMH+/kWz3evzUybX9enzuc/+X/7w//9vbzKo9j
+fb3v74VMm/nqwVRkf/1zx8dvv/9L6ESTP77r9f/5w/nL/D3v/ZFHvztNP/vf9z/783//G+/+fba
tFxEGP9mGOi8DRPCJnA4orz+7b9+ov+bY6jCcOaZ6uCp++tvAPnb8O9/adq/IUdTOYShCdGohvJL
TSH/+SNhCout3cVNOf/eX//nDv/lGf2/Z/a3XGa3RZS3zd//mmPv//b6AZNcxOQqIvKe2q56Cjjz
JdPRzVNPUz4Iyd+7+CIk78YmyyutV089Hccs2TyXUXCA8bb5ZbT/+V1+vff5Mr+790XOrLPbEQ5r
o55crNGVQhXxoya78+z+3ZWXAblaxmCFpHqq6FmSInjpqLXF+CE5cWomFfzu7bKvsAzO4WZr/sQH
1Q6OtDNdgz6Knd/5BovAvJDapEUaYn6pge7WQKLSea5wpkvyIQbtZ/nYX/MhutMpPVaxEy4mq3yy
yw9SRD+Tkr8ZeWex3ioxzHDkpuIkjGlr6MHRpQFdByOktwuogd2NhMs3N4rDL7DHZXRr1xVqQoyi
ZnkeXPMmEMDqU+fkQC2MQ0J49WjhHeAEXu7//Mzmlfl3t7hYsYvSdAA8qOppMOPPNABalTFareQH
Z4wjDpXdnz/lnZfbWazW+LhEy94NBT1/0aljD/EHs+adSenMf//LowtypW7Shhlvq89jktA7Zps5
H7Q3f2feOIsJH6C2JIXBTWdS33A8sCe6msC8gyFXa3u/+OAr2PM8/N0jWMx8SCMaNexJPZn6mzU0
pyqlPyF9bEckaxC18KcrDhotG6svShvV3AZCPmVJvhmTWajcbPoRPRB9NmoyDTIvtwrWVpp7rVGG
rEMT9XegbCIjv6KLFihbWo35fb0fVNfDww41E0UC/rqJkn4duB79MNdh/TyMn0rZbsPBPPnlFeyu
lYKhy+zC61HNb2b+jMPZvtBSL5HDNZZj7sRccUQrCm2bVqg3g3ZjJ/WOhWcdadaBcpfXJP21Il/g
rOP5+g7CYdVFKCVqOgja34cpRqQde3M60jHu40knI1Df/fkFfO89WayBeR+boTPF6mnMH6r6xYjP
AnDpn6+tzQ/qdw9wse7FcVdnMmUOWbOFkUwaKknwV7NWu4n3w3gYWzj/xi0kZE9qcMOgauijs+6j
8FQOSKF1HKyp8qjXCEZaeUzcHPtWmK3pp+ONsvvgRZuXs9/d5mIVBc2MsKrmfe66ctNrnxPILfX4
IsDYFmTF5mQtdN0/j4k5f/fffJi9WFOZloBwlVY96Y7/aYzxPTi3VlN7Pq1TJhePWPoGq5KpZd60
VkvyRxVryFcnvEkIciDotrQQkOqnIE3JPXKWDHjha2GeStgbjl6jxC8By2ee5hoeXS9wJKIGjI+u
jprU+GLyboVSOYtG88zyh+AiNexAZFErsK0rzvtejhyNBJPX4rUP1Aci+qK4wkCGVeHRSd4K3HGg
EC5JLQMLX+wEOFglzBbGXgNyE6PBot/An0f6Z8nudyO9XMGBc2P3EjxWEnYhDQAkUFaVLOJMhBeb
QUGrVrPvo4oWL86IQTpB/2qQUBk93GK0lvs0kJSknR7bi0Afcwct2JMCfpYGff7Pd/nOBmAvNgCr
iPWKrg7jiVPwHj3WVax8+/OV39nA7MUO4NJzwyc/wtaC89rVNwpGZf17Vu0FbdL+/BHvLB72YiOg
UWsMA5JNplXYsZ+7/lVX3v586ffGZV5Sftm/0Fp0SYO66eS6q6rbj+YHG+57o7JY78oUA3cpuK7F
MuJLuRKkq6v64NCr06gf/nzz743LYt2z0hwBacOH0MKusK7j6psV3/z50u+Ny2KtKqweYnxA25Sw
pqkMOer1B9d9Z12yFutS5VaOrdKW4FSKkD489Y5U8AYZNeR2PBWxc7AjEkUo4OunKD7QrtijB9pj
37Zruwy8SGnWAl6uQuPFfnYbdNHWbUxkULMHvN4Gvr7tpmqnZMDhE7EKa+sQydsmGu46+1ozw1WT
vTZGDlnmgLWlbMtDFGxcdQvg0wjiD8507wyetVhslM6mq6pvcyiqSUhU29pVLrzyYq2xSuRpUZTN
Qcp9PNKsN/1gfXjnfbUW6wPWtDQzhDWdsqZFnJ1s1S4kUXs30AjQTtWPnv7vNyVrsVZU9OVV6FzH
UhlioDvUxgcT4b27nx/EL7NYZhGsRUp4pwQs0xScp/jTNP4YAwkcW3wwQu891MVKAWyFVgq0Ojyl
wTcpTj79Lj6YEu8MynKpiOuy15CUnmYoB5We8oMbfmd1sBarQz+EwrZ9bTrhCNlaAqp+Ht4owQdr
8nvDsVggdBMOrR4xHNht1223BWf6wXi8c9/mYoUIEtUv6O43nQr/oWmUleFzCqcU+efRfudVMRdz
U1WNwKjHmsO+i4w6eRxo7WBEHn1+IK99//NnvPcNFrMUqnUm7WH+jHrfGk92QumKdgR/vvg7A28u
ZmpUpLWkGwbDk68r5uhHMf57113MzZAqTOtkXFe+phhxPzoevXfZ+e9/mZpl6yj4383p1Kv7EPzF
tL5sGBbTcXDx6dUptzu31uoxUlkf7HzvPbzFdFS0sjTlfOEguOnUO0EMpl+SMzXcn2f1X8YilTBJ
O3jap7wEmbEOi/vLxmIxFzFY0/pxfnQucc20N80PZuI7z85YzsRsAn5Xzvcb7uz7Qm4uul1jMQU1
lzikoqbLan0V6V437S677mLaJRWHxBor0ikL7gb9perfLrvuYsa1SRn5lsuCRHuWIbkKkX9cduHF
lFOHvjLSgjXUGcDZr8PkwoFYzDms+pOfdsZ0MqwHbXpoPwpg54H8TaRjLOZcGIFlslsGIi7vrKS9
kw3AkZ5uF7VzQItw4agsJmDQhjTQK/iUEHX/qByLIbhs6TQWO2LZ4SeHl6WeqBG242EYLtsLjcX8
y8Io4T+dFzrd01kjdi+bKEspvlTKGFM31x0JGiTo+ctOkUsdvj4J5CQJ60WfHXNj618YNCwl+H2b
CTlV7gDfbI0kB5PWn+fJvN785r3TFxPQCfPCqQrGYXJf+/oH0qEdOF5P95s1dVkjQCXS3v75o95Z
8pZy/ETUwu9qeyJOJpUkH0X+9c8Xnuf0777DYk5mVV/abcmcVP+TszPbbVxJ2u0TEeA83JLUbMny
PNwQLleZ8zzz6f+lOueiNtuyADXQG927d7NSZGZkZMYX34KniBJtJY9sA9ry56efG/ZsZcaUP2np
JNcbUPhIieoE79c9eLYYI4XaZGbw6rtqoRtrr71ywLOliBEUSJfBJDk1THuSb8NrBzxbi6Mi4/Pd
8GAVBHm6adtrSrd0ks72wkpp08gI+H5ZsEtazIHG6MLsPjMz5rp7/PpqxTpFDwt4j8HBtpWPGU7c
P3/AvyrhbyaePNsVRUPufZxlp50UvWNUcgwstAIn25/MliSgB9pTThsmVuYOxjj2aGABKd0noJzV
pQL4XBrFdRj6l0Zz+gzfjWa2lMM2zAWlYjQ0ojteCuS4aO2BZqMGW25WRhOFTmvcQ1y6LuafqqH/
5p9dHp5soZJx5yXBsSzy2+pC0D/32WYLesC9PCgSfglwoQi8S+7dBhi7/PzVzj18tp6bmtJVe5pt
DX4RZUJ3mvgQ4hz289PlM5cwcxE/fFelqjHY38kVdyndQIegv8z0FnuCd8BmroA4xpeFrTy2O12S
7VSL3AKgS0+rLrY4tibLS1gthzwT3CQCtGaI24a2/p+HdyaY/R31P2nypEs1zfQs4UCkrzPaDOOl
w9+5J8+Cw0CLX0KyQtSBdZlvkE/+POIzn2uu/leh0CH75bkhff7Yham4jYGiuPA+/i7VbxbNvAEA
SdmY6aeY1tcAAejXx4dZpGs9PllDydNqiJQvK3oRO2sRdb8y41GVVziPgmrT3az8nfTqDq+OsXhR
p3RR17Grp/GqgKsYIXKyEmVT1M+acP/zuzit5O8GO4s3lRjVAO7TcVfAgojDu5pezlTCSVtSLiyO
M19x3lRAuQfPWUUcd6BbsdL6GpvrYvy8pSDRtILG6WzcYck+cjC58mg9byaYUDHBu+DWDgM7R0gj
e9Sr61L9/2klSIpBGiLeNh5nWuxk3YWveO4dy/8Nmwo4+QqDKAKQoVNZhD+dXHmRJs22/hKhtKSW
+bjTKXoicH35ed6dG/FsbVsdinDwdeMO20T56F/ViUjP+GzfF6j5jqjdxh2EFe1w9WNnZ2BYPQ2i
WG/YdY9T2P0qkvrz59dwJhSJs+WHHtFvKjq/SdjWkfA2mOHCU5LrDg5z0Rdm/6EW9MO4g2tDzbC6
LskUT7/ln4DfjaTGuA3SghDSkW+XV472NFP+eezgNT6fj8ciYb6Phuuij6j896kwOsKiUpkQWXDE
YeYdG4tLRTrtTHYkzlZdpSv/f9V5NTiI7s1ia9ZQdebeUp82wjRiz+3fiRHm9pVmazSCjY21CMw/
tZc5zYlJ6D0IQrHM851l3jFxnZECh/wYVy+YpPMP49JEv+uYZ1B6ys2Am0kWffaVsNGQqJreWmvv
G7oGzTXIAC/CWoObxkUiIXmtVGcsFSwzFie6xDTB1BUrLMYkRwieKvH159l7ZhGLs9jQaEZaYfk3
7rAariEVVO7Pz/0bD7/ZlcRZdDCsMCxHXxx2Proa3XjwA9+JJRHZ/Ksn3Inh7yT5I6QPZf+ide8A
866aLKY1ix7BIDZeBhFvZwqLLFtD2Pv593z/nkxrFj7isMf73hK4cfjocmhzV+0mpjULHoY14Nuj
nR77RZtU211Ij75PCUzr9Pf/WYjseNKYnL6qF72cwNLJdK/rn15/XXGfw8x/n6/g36Cb+IhTMXhW
dDtUL1wFn372/04a+lz++1wd4hF9MtNAaZtOkFO7BOIJNbrX4IWll5Lxc59yFk+spFHIwLkElLqV
jzVgcWHKf78RIAb97+BxFaq7Sj19S4ipomhHmQWt9FJx6dyoZws1Hs0Wj09GnSPgyDd9sfl5Yv/1
D/junc8WqpcUaMoANPAtbyAG3ck0YPeq62EOEzwFiLEmtXfFTlsmeXQMcX4TpINkCVjoQTuoyzUU
mLWmjtuMwiXW+ouTwYyYG3eSoLmCwCmlwB3xT1usq/BRBDKbSfRYUADCHs1NsKz/+WdIf/eub37H
XNOodlJnygqn+rTW8V7rF22hghbUnL78jQWWk3O/5PsK5WFM4URzgZesPQ2BGw+bLsEQuTU2A9l+
XR26ApZNkrmmegLBJjTArCO8QWVxQsxDxwpeigrSrULObvTsZtBUfEEJ2HECVO9pUH8rWOJE8atR
CA+q1C01Ob3N419i82xgzVMPmI36ACUFfanQm5N1IXSUz5OxfyCgaNGXTX4MgpckWtI8vZe6yR1w
rzG1TQZdtpvuuoRBNjgpYCZZaZJtmk/YErgV2MbkZCj8lmSyU2OVHVQYnMsVbHnVHoyarjbMidMn
TGyNXIZJY6y0OLKh1Lk9dokiLZOmk/rqIha1g24+m8pNnFv2CATHGi0gG3hKm3QFiEcz0p1BFxaV
LNl5+iXq2iKI3nEcONZK68BVuC7m/pUP/hPF6FvzcyDB3NPAgoic7lLX69/E95upYszWEkVlMzF6
cu2ieMzNG/N3jietDeeHBqwCF8l44+UXlteZoGDMVleo+QGKQk6SXrLtWszIsFsuL1Ymz8TLubaj
kwS8gUx+iChItl590D8Xjl+JclMkj0kODwuj4LsGSx7L+Kz9h7zot0mNmcoyheRRYiXW6ZWjlbi1
qnsOTWszKR/EtoUKxNWDgZl6UYDbusc79jmolkmC9x5gqFQGz4CiWrAWaRGv0KDhKdO3CzkrEaf1
ripvg+g5NO4yf9UYcPku6Q7PxMC5zAO/xoG+XpEJIZ7ovlTB736OHucePNuGPRziql7gPaaWAwGl
6h5/fu6Zrz+XQ0+BLoXl6WLFrG+iajtEa2G4oNU9JTTfzGFzNmTk4SXUQ7bKLlaRCv7GL9nJGsnO
gmjZEbFHvdz25qXu/DMJxVzO7Cm4KvfeOOAndtTqxyreq3oNG/fCjzn3+Fk+YeKAOXU5e5AXDphS
hYtifK+t0NGxlvr5S5xZKXNpc92C02lPGYuY7dQMOIy58Wrorls9vvAbzswhc5ZWyOAe6XJhg+ao
prTL5CrjEtU0Z2kFUHI4VgXPjbUlTPG0ubBjnhvvLAj2itxqis6Npx5vBtHBO/7nN33uW84iXkaf
oJRV/rjjQtU1qgz5dOrU6rE99Yn+/EecmftzqW0lQG+nKZ7rufI5Kd9V4VDFvU3/HnUeemTHk+D4
UmJx5jXNday5Hre4InNFNTSZI7fmCqHZdVHHmC3hdizzTA3qcUd7pR/uokvVxjNzfS49lWIM+IEp
DZTU6r3Uj5s8D52ylXg7yRbepPvzV1BOM/CbEDQXoup5CONYJroZyk0m0KeiYOZfOpN4nAD5jUm+
KqxfzXgU0NKb4Vqhf1WsabSGtlZOwI7wUB+XXiXR1Vy6vRCuqtByhmJ6LMqnTG1WU4jTZ/YnxgcW
6wshrJZQo0zdXP48/jO3vOZc5YoPaaaYFSsra16TE6RqAGHWcsZOu0UW/IowkBt0nBcoMpTFXeHd
JvqdYf6qioq2z9KJUlTHE8iSuNxN3KsJluV20bLB6rsO7qT4OT11zF+KwGe2EmMWXoZBwD4cCMBO
jd2+cTvcRK+6hDXnSkQzkCKhPW1SfvWrHVoXT/EL6/TM2pmrDz2wjmJQniaI+ZnlR6F/+/nLSWck
4OBX/nvWmhoxaCeLA25FsUSu4LhX93H/nkq3Fabe9ui/n/gjmDPfaTbQetdQt0nxLPnvSonhN/SD
kssOAA4rVQ4df/wCuYa982vSlw5dA8jU3qQ+dyGq1uUq8jNbpaceF25HbrRFZwA98yUsg2ksGcY/
3gnttAOMJKb3UrHXINVme3HaJxitj3+aal1AKRfe9PghhABf1+EygSAioj4XhXFvSv69UZnM9EoC
+RtzvttW+tvY3/oAHDTzvaluKt31u5csKUOcgqzFVNSQXb6M5l6FQ9QE+0nv7UDlgKKieAdzpBiu
olp2oNT7oBGRwj0aI+DTo9w/lv391LZu6x/F7GHCwtbbYE8bZ1in3xTl7YhHsbrTle0Umm4w+a4R
7KIysq3+NpaxFq6eYnVXKL9raDG6hGGstwojCO7176TpF6Jq3Jpl/TLS9BTosLdgTQt3DF1tf//8
5c/NqNkq6HylL3OgdjsaS6LmEF7VJ6ya+myTVbHvSPOB5/YyzSj76VIo/ltT/iZGzjWh2OrR8xwM
PFj0cH1O4JZabuDd+dD+Au0pkVwlfo1e3rylNt0IxpugfXrxZE/mxjJf9PCPNqT3RZXcaaBKungN
ck3C70DjdApmW1WuE0aZ+mzThqzUF6GECgM6qK0ZO9G/sFRP92Pf/P65trScQgXHbH7/BIeAYBiU
q254UoZtJ7oY7l8XaOYa07BU4raqG/L3kvq5y/nkqummzXZoU88y1ShOSoH4JjLcpHN/fu6Ze2dz
rimNEz37fwKbju5UrKXhSn0EAGDZUvCOd1sJMsOnYnyW47YIqdrULS322xSvG/DRxkC/bN06BlY8
YYcP8/SrGg9caSQm3h2lSFeTq2YHoT4oOh1Ei0bGPsJLFqH8hTH8OsPy2Sw2bZYdisqzE2kbD4Lj
mdPSDyF9Fk91dQtbsWn3hn+rKQdIlXByr/xSs0zf0oVRSj3O9GV5H0s3BhcYP7/SM5FBO/39fy4L
om7AEMZnBkvyQv9swwtJwrnHzgIOIBVFSE93EKJQ2YH+6nFzdd2AZyFnNJNCgDNDseRTAIg0GNUF
0euZTGEues3awRd73Kp3tYlRCyflQH/soCj8POy/NnXfrehZqAiyQBEDTeUoCC+vCoyd2tNMlYgy
t1LN0lf+mBQwwTbUGOkrdhonpCtiaodldGhAxY6+8G5k4R9LEK/LX+ai2QnpekqTw7hL9ea38hIo
6u+ff+qZbz+XzQIAj6Gd9BPKddDjrnwplTv33FlU8U05LJSK57aks4Eb/LluuKcD2T8rIMSJZoTc
Ne1k/aUSt1eKkk11tmRzJdVLIWe4eNEM5rK9WPs4zZhvZpJ6ej//DLgTo7YIWgbcANgxDDi2+pOZ
Yo6W3cRGZ/vdVzZysGjcqASlGtxxkelEgGvN4T4zP4NIo613pN9Xvs0julCS12LsHnraKPGadtll
vJSOPmkFCMYWm3xdI3rrXif5MOVHv1wlybqVVhAAHKW57etXxb/K0Fk156rdSMaSpwQisFPflWJb
9teFopOXxL+vqx5xRw0Bqu8EzLW7lVhfWD9njotzkW7QKZHUSAp1fPW2x87VjnPuR4KIso4ZkF5e
uZpmccPvlbGlGY+wBN6sM5plbTxeNfHnqt0ccqVYGKf1NKzb2jWurHLNVbtC7vlTbvJcSbxpX/tL
/Q5n3vdctDsoCpY+Roe6vXrU6e3NcmqkTxB18/rhuhcyiwQKru84EbbcDTbpvq25gm0vpHNn9pa5
Whf3f8nSZMauK29lNtmyclOZ1oWt5UxcVGbxQNGwP6pPD8cDrx2XtXjhuecGPdvD5UL1McoiB9Wi
N936Siin4AG3uO5dz1Zl6OXaAHuKhIZubA/CyoVBn3sZs+s5QyRvNnJUDw3QvnVWrK4b7mwVDtaY
AOFguIb34Us3qn9drWau1p2ECsdLuSXm4XsuLtryuvHOtbrmhJ1jI8YEPcmVaxjnF8SkZ17vXKQ7
AqyoFSPixnnlHbunq17u3Bs7bLVKnHQe2t1Ui0uGH+dGeprV/+ySvaVaUwJk9TRSrn1+Hunfe+9v
9t65HbZXZ5wBpGHY9UB1othEYZLqv3qpxWKt3iZpjRvnrtGlJWRvJ8aEJkypfmY+VcRjgRmSXeOu
lnPCiO4ExGpZti+z57R4TVR/3eNPH2qw6Pz+E7HcosQkwoCCDJHP0aCP4tQub2ssD7TwyQyPER0n
1UbrDgpwY0qlUK5biDBG9ZJ05SZVuJ6O3lCIAIyblE0cYLwa6xBfRFpjnAHfN8EvNuBGN11ebwP8
DbVhLKAlHXo525rNqvHuh4ELlV3gr+tEXsl1W9vSICN11XxAmwJwsvA49fkuFKBo92uZHQVsU2+r
6bSx8n5jWdlK9aWVSd9y1luP4Lw1uwh8HeZvct1x4GRZ9e9nho0dGl6fUyoCe5nbhXohjpwJfnP1
VCkyywdgkruwuanlVx1CVyNeKUqYy6csvw2LTGF1FtrvVn4Y08efp+e5Qc+CX13EYtQkE90V47Iz
pYXa4tDouz8//MyCmiuTary9sYL12WboY4zcUL1Q+Ph+0Bh7/fcLVulYFZ3Emw66FZk4LPHlKYv6
edB/tbb/u2CNuQCpCpOqwUCJfWYAmKNIbpNZRNrnKsjxIYZE3uIsK/lumspua34J+muB7jWuvZXa
dXeqesnn5Pu3Z8wVS5HpS00ECnEnmq9C/pxel7MYc8lSKIaS5aN22MnFc23eKlc586soQP77VaS2
HlLQXxyzl/7T+Ovnr/H9SwAG+d+H5qIlgsQJKQot/f14Yf6csrP//cLmXIWv1oVVtl0w7ozJclXu
tCdopYmAzfSlfs0zmac82/y1xlPKvqQ1Q/H0ZYYNkqgNbkK2H9aPyfh61buZS/NDZKVQPHnhyabc
X1mjmAvyY8nTcXEkG8Lo4ank3/51qfLcjF+oRU1XuYffRWqzSJX7guaKn9/D9+HAnIvmS+Dng0gH
MrTVTTuolJCQ5UeXWhTOzMC5ch59nzxILePOakQ5DyJdaNcN+/QH/pNuyMYEPnkgOkbGeylMd2bS
2pheXUXIUSGk/vfxqVfWfRYyO8rpth4PF53sT0H2m8UjzVakMOZDLHjUUj3TcwpUahSFMBiN8CmN
HUEU3UoOF9Wl/u8z6lZzLqn323zSu5qqsBKspsJym/x94KYNo/JVn9QrNe2w5oZ9V4HVMKnKtMfY
c3/+QOe+/GwRK3re93VI7InvKdlcyAf/dnZ+8/7mqvsqQmRmFQSfzPR3YFwbcOKtqd1m3Kh7SQh+
sFpn0NgLcqcxzReiKHBTDaUR1UmWrUZAvKn0xhOcPoNJ/5yKtxN2sj79yt1zZLYbn64UDwUh+Otf
ffcR1w9xvRanTVt2y8Ewncr6LRiXrCX/Nnp893NO5Yh/ZnEE/jtTNHDSisRdz1ZFMZ4X6aLHAk1s
sx0qHDXejPEt3QtpLTm1dBfK9z9/nzNBdt4PEAUaLc8Rp8002Lf+iVW3qeWXxNr15pV11XlXwKiZ
esM8QBLyjOX0dddL856ACuJ9kijmsEtivqWx6LAn//mNyPzr2+VpzAXDao/mJskzslsNi/TWkfNf
en/ji69m/dmjLkyVtd/dxoXlZMZHF/gU3bdoSPAErZwW0EjXrQP/xiwGvMpeeuPF1Le99MqMtSHq
rUwpd2uBXkbs1izxKNU3hrJR+L+0x8xDUa85rVKtprxdCQj8cn2Nv+u6xgytCfAzD7YgGQfV2xZW
sZOqT8MCU1jEICkl2xvwWlH/5Fq9kY1HoTIPeYOKUj1wxb4wNXM1iMVKDnGByEO3y8f7aZDduNg2
3rGXMq4edQjGniviQl4Ja8/gaKUX9H+bdqtk+9yCOdjXC0rODq3ybhXdp1xMpFPhDLiXdX5/HxTi
UhOes+JPYUgnasYSQmuPv3diJgvZe8j8rZfIOw8g7qAcp+kGYbOTlVAvaht8NVASkIFO0CtOgwe1
cCPDzsiltRr5SwCvvM3ezvN8UXp/xP6jH0xbNdB8StFXwSvSu9bx234hiND01mIfLaoyX8eST0NV
NdgFPK9uFDfDVK9GEUtD4Q/c5+NI1C2zr1Lcxk29Vsz3/qS8DXOucJcatbRIfkmLndX/CXEJD5/l
HMJkWnDRGLijcBjMblVH2nPt3cdo+KsqvceMPBhZwBalbL9f4ofg9rHuau1Xnxdu1hT0LMorUTta
UWuHyqGEVgnXPrP7cSn51jLxRVeD1KEQjQSvgh0CFWH8jKO9Wkgr2VScgu4HaSjgLU6uajxwa8aN
kQ0dZOWNjdOGiWNRp5PlXVXFeOv/McrwoE7YZ9HN2SuHCQdEE7dstJi2Yn0kwwr9sdtX+moKJNto
Ab5Pd6hBapgJ1kJdROqDJh9r69EfHrsIL/VjNy4H/mtz+s+acLKTdMoSZ8mnIj7w14y/do/Wql1M
5ZLKaWUtHAjTEffmIF+5O1/VcmXLnLO77tChQwmo3+mHtNqV8mszlqhqCMTZlym/1fGnUr/De+i8
t9F7k9qvhP/NkFYx1nehAUc+gXoOczrZe9O7J68jDZ1w6vjdcUhui+QgJxvSaUfghUoWLvgSakzX
6/dpusf+vxfvrVC0T5DYUjh4aCmiADbJeMs9ztIXynVp+m6dvnZRxv5CpxTZRfWeRpusrfZeMmJU
OCxFOVs2wGgGml4CwVqb2bBO1VsEwU4jHLRu3+vQLJpFj4W6lH6Y2mM25q5RJ+5YtY8D1mUydxK4
5O3JkxaNdAuWG4PRbTUJThq/TPlGawZgVLs2l13dL+1Q21ZZZ6tMUiG27IGoI8ButU6F2XIpE4gM
ev0iYM5qjCSbV95H8N4h0sQyApNpcACGuqW5gqhlh6ypIGn3VnjU1FtDPKYmumwXQTo1MakN8E74
MKo7SR5ufFW+HxJUKIpqC/FzxL0qXGgho7bLOd3MHuImXFuV4GIfscAgNROoD6PCTdr7tPhdDTGs
dw3OML79SrRSlHtw0nYSV3YuYBJCgWSoFZTmMI5TjfNo61r9o2WNdlGrkL7edLgE8Yj+vPDdxh+e
Ei5TWkiwkfSAL6+tqb1dWU9tjQaKtWf6qmsFg2OYh5g3YKUfoYbwpjScqEjX1PgdAaePlmZmRbsB
rOrm1ZMqocurw/WQbDT6zo3Opd8AoRVcD+XZ0h88+bkNq4OM9aRPvyPgE0dWiiXS+kVRv/sd9y5Z
/VqJwy8JRZ9hCfuhZhPIpuTknenkempDZlhHYuL4SrOpODF1MT0IYvGWI4FPhtIWEUm0ieYW5sm7
CRBD/TiWmW213nIYW7eCYAWxfBmNG8CbuyJZ4lHfCFwR66tseJgg73bRImt3Sf3aq7dt+azLNPDf
CdkLV6hCsdVIePgnBguekPCeBXc9MwiAM8e3k2VsakdI6mPlVmLGyO2Dn1OTl/2l3q2CamHmt1HP
RdVzFD6oLJYgayjVbz3Z2lEcg9AQuXr8PuTFlmBt0XMmKAE3dCL6a2lRiPedJK8idr5OeVKMexCs
o5i4SU/nWfmSe/R6WjF/0qb393mWL9RS5VotWBjy8Bgq71m1lSBsKEHhpgK3cbSXodLCgVbo3+vi
tyZvlJqkr9jk2l3hf8LeYEXcYKKzjsp1k/ySmm3EkHJ/i1hqo3cNGeGu02Tbix77cSV0rTt6zyiI
pFxyLRhGRbEUDbRX4edAk53V32m169cPVvlamct0uBW6bSuHm6a557KHLTQZ+89JleyuihayIEAS
Zxa96dkHMAo7kCou6YxtR4iNCgwVoo0c0VW9zzIJV4Wc5Kta+zkInXyZjIccrlWZEb0Ct5aOUpyv
Mtxgy3oCHhLZku8vQu1IM+Am8Q/AbRZJve6FPzoehoh2xJzVL3HxWTlcE3Iy0nDo82nwy7LRKVIo
QMSbKa8dr24eWzb5+i6Nl6N/qyruEN8EtFka4UpUVmzGaMecOCzsMHFF6UMU1wOEefVpam8l9VlK
jkrSUh67KwUEXDQwt6rtybedaS4lalD4YERsh33w0vgupBBKSZg63Ifdk8DeV5k4qTcF/sdTxeUt
fwatH1bmw+JFSx0Ju6r58DuBhanafVdt5NZzI4RlgKg7i4SsWxt5uzeTGhZI6qgmecFU3sqVlzCh
AZ1ThyBrSePYxV7Y8ZsN4flgFLuW6JQXhRP6vhNY9UqAWSQbPakWtqpZt5BpjW+LB0vwl3G3j/p6
ZUGF1qXWtsIlfWRHEPR2UHM9S9k3DL7EcR/LuzT/g1WkIB2TYNu0D17awnR5ayZv4dfHsCQGD/si
fJ5CLHGnyjUVKMy1o4ZvdfoSyUsgFGy9y5b+GjMmgvls7220NPBqgcRDAP+qojWNSk6YhUwiw605
w0xEgOHFsh4TYz01h1IDvA6/J2l3uZUepKI/xD46LYyBBiG8KfEUa9DbCyH7iz4YnIz+0Lm8GvL6
vihLp/A8N5ySVdAVn81Qrod2YfCjoZM7uVfepH2PM+4dySGhwFyittGTD5A8Nswgd2wEt87rpSQ/
ov6xMz8GcHbTab9kaZN6p/eqHGtPtjvWUN3Eu4ZXoHPCCIWVHoH0VleZWCyz+HNif0vJXiAjLxST
OwgmsUKGXQJh6WPNlcdfAhucjhtwWx1G/yMnmQas1hrBeuItwxtxAm26bTVxkanqaQFYQbv2a2vf
0OikaL8NMNmxYS5g4SxDL9s0o2grleWUzJuoyNeJ9A5DytWThkTAkfZSo8CZkRdVEy6lUF909boC
fTMkNBMKJy+MbdzuY719iPQvXT16+n2cHklAm7peVXm/mOKd5SMvkUonj9aYxDg69CMZtAnqsihK
94mkuWoUQKXW9moeu0DDj4Cx12kx2vWUrvKEja1MVnVJO5gmsTSgyhGeG5W31oLF1tRVp/3uLbz+
RgoPnVG8KMZBGZ6K8ZWcYd2J/TswCP54+E9S7NCXQnDr0W99jsVK9DWgYr476YehM2xJJp0HXWWQ
lhdldwzTxKnlu6yvXVMrWBiNI5BQtfqASLvnQDCsJOMlSJXl1GY3XabZQOewdyrvKtwqg0o6qhpb
Tn+Cmcc7Wck4CxgLP9qFpetxF2ElllN3plOmmITp0GiYUdZEdlOZTh0ajiFuyopsMeYBKS+lql0t
XoJhw1W6OI7tbVlkyyKu96EBrssM1sjIHQH3C5OHGugzogKjaH2iyGeulSK+6TD8VnjNkzDdWBn6
MVV7SwioFfY6EknRJH81NPrpnmFDdt3U/UYbEqekg2iwyPAxopG1ZKGkw3089auMxWnmHSYsrd2R
yQ9xcIQgBkEc8w1FE50m+60b+a0c7qr8o1a8hW7KbF69q481TChU+sGhzulxMndFLECDbxc46XG2
pc8tX2FtbHtfnRe6XvPc6tZaLLMl9uU7xdryOyAOBVqwCiCpDwtFGSA10XmmrMbU/BN1WOVY2SI2
BjfwXTBFYMlaADr5uGyMW0Nh4HT1ZT1C9bY9lIWx0Pt7WR5XDXdAuWjaOPEth1C+q4r0pmwQRFZI
WEF7cYyR9YDi2FPDEdHXn/0gd0rE8WSOMN0Wpp8vwsmgXRXqkll+GXiD231DaDPael8UD7i3QJi7
a4G+p2pwHIk0dEFm5SqcQgf5QpriizzcZFJHcocduETUDush26QYyzRKfrDMnUafGAY7dq9n9Gzl
qJPNtVfc1xVkH53o+BpavzDmK+wCI884DNjSOAGFDRJ+ojiewEorHXqTe56pAgJfDktJzN24UvY9
HgOGpLisrVUxPWV0S/psvBrwLSFaFCZW5V7+2GvDo4h/d5vAc0SzwxmlllaJyh84CWA1xxtL6Bdd
byxhRSAUcNreA83U2nr0KPmJa8iWM46cJzhI9tHk9CzBwcsW7fRs1KQEqeqkur62gLHZoiWsMkSQ
KaEybvDer4ajBZQIh6bGLTXveapiJ9WCw6RarixuxDg+WuWXWaq2SgNnrQzuRHvyhNZ8GFSn4bAw
mvVBHR8n5TbrvR2MsYVcsB61neXdTRzKg6BZeRanYL905UZ14MysssAAP9HdFLn6peJKj0t/mR8b
ZWlkBzD2eELblvQmh89dcNdZgQ3di7iFmr0K92XEtUbZooRe6ljr6+L4KASR43myE+fJkTIX+UNh
U+Zd6aN1p0TB2hutTRP7ezXtl5ov/47JUPUuuOmN57ErqVaRMcAEzJBihZWyBMjsZLTGAnfDYEdY
KVawFZFi1d3IgZwLBnzbMIeWbUXBgScFHspZgiLvUveEnacfFE4atUExuX9sjQk+Dcd+Y1JWvrLv
dBpwT172+WAnerWQQY9pZuHERDtZlW5DIdj3lIx70VVpBRPIdFKfHiXZFWRAA6P+PphfVhLsyjq2
pfBXk4VPVGVuuRXBvEHaZgE7XNIaB1OtHuvGWyG347RwNPP8tgjuouH+dDB1UpLhsFGcqN8nGQVm
Q97r/eiYYBNDQs9Y7Hy9OhQe28D0gS2iY2QKxFFhMZnvEXeKPauIeyP0uElAibyb7IQKcfaeJ7St
n25ygvum+oi4rtFVlcwscUv/C/oF91o+RDUaeTGqH5WPAWGkTNVXtz5B2T2YHTN4XGmtudZbjiql
chPEilvoAG1OrTQQ/VJtlVqLipEZ/VduQJqqjbVWHLhxdCQ+PVbiK99cB5lh6wlsPyGExsln7FQO
+KwJsACNSY/2cAo8G8Wv17gVac2Lp1cE2a+JwNnQ8hl5MOCEbu2TtMJXt1spRoEcOXKYfA1F7SBN
Bz5wd7oWkdjHerV5iOS1WR4outEFg7VZ9icsP6za24UizMaSfUcaj2WQLozkS5hW0AeXsgdtVFkN
geUEU7USmbWRQv45aGuN7IGzsaRMi2CciHmisikNk3Nt7kapv06T7phZ75nUHnJuozRNsduOXN0X
DxNDa2hv/T/Ozmu5dW0706/i8nXDRg4u+1wQADMpUVS+QWkpIOeMp+8Pq0+396aXpC5d7VqbEggh
zDnGP/5QE8UQGo/ptBWNhw6Kji+85+M1sMZonjUndvvwrZLNvQUqFBvHsSa9lZoq62NU3s+y9pJ6
2x6kvVr3Tbaq1WWNFlmIDzGVXFc/RtkmB8RQW5f8TS9sCE8sqc9/ZRgpR4G+INl2UYXqcpo+BgqW
ie5ywIxbqfex1LslAHGEqZKG3Al8Ddp2f5X2wkOFsWUbZ8eIdbpMCE9Ik01QomixyM2MoKMVp6wb
nDhUFjl96TQ4KZ023O89SZR7I1DWKSVcqvsLa3hOm3YneldFGKLEvyISzRHK1mmsF7VWcc0KDxGj
C5Hz9UWdq99tGjW+ErSSyvgjNTu78Tq3K6n+8tqJu87p/JBcHw+48s6bvLVlrkxmXDqpPqGR7NLq
vsg825qorXJt15pIakSQ3GbuI7VDGYxbq7bRBdiVATddT20hgVpSp/YIT92K1X0xsIgTZqcHNcH1
A1CThPiht1OqgqFUQewgohK4UnY8gKWE7gWlMpVTlRM0lt0b/mxNH135o+GKhJr6uuVopeekRc+P
tk4QlXYg9/ve5EFJ470/Hgc5uYnK4boaMpT2LGKRsFSlcNXlHjgA2v6sX8csVZXxbOgxQYPSQuVx
kUXKECHkaKwb+kODLksSpFOpWvcari6gE3eodG283g/lZN3FWb9Ra+nQqN1h9IZVDZVWBNmWhU2a
YLsPADn/eKQKVOOZawzRIunIICZSdqzIWDUpx/zu0Iy/hhuzUXZN0zzJPVQUmS60JW7Plz0g3VxD
DyycgxaIrYKPJgGOkLR3LVYm1W81scHjyWB04bofq1fRKlakkTuliGQvVbepJLhNrgmrPn2ePHWn
QTcYNaJLYlcOYx8FFOJ/0XfG/GmoIUWX41H2JCfr9jkmHcOTQsJt7N1q/qNfWdu2iHd42z0FEyu3
1a+qaSSmlBdEfzA74m6kj7J7KMnnUAPDnQRCdBrPDeLCTeX+qq6SYWHowQ1NCewAp8to1K3HoDG3
fZC9DD3UXT0/jKW2kYgeRXgoxIvIaBhJMYeiEepZiOIIHnzP8zW6vSrYRrkXpH6vVFzj8eyPe1O4
GiJu2bqes95FYscNMpEp862GmAITrwo51x1VqwhzmUS7rE4aHm6tEPkUUZo9ecebMpw+CnVVVAVR
KgLoW02fYVXNsqfvD6w7sboxovwklKVrxfI2q0fw63JZY+vjK7ChhrNFuVqX1rYqZHoznjCzszAM
KghXJenznAJceJa8FRsDZLPMF02lUTNNOaGWxyje+JC2Z7Ru6Vf5WpZP6nQkUXlpkrWZE9JAVnuZ
QKe+0XxkLF32QuavPcTtMrBkhmDtcv43YTFLhVlVyX8bhgTzv2etqJdP7kQx2EvmokCm1oTZ3Pfg
lsSB01aiREzwlFRnPvaGvO+FUu4bCoZ6Ck6G3C4ELQBL1T4GL8ddCCuamthmvUHTol8jZ3Rixjrx
rk8BYSpK6UGpznVurIa+WvRMnT0ycP0W/Mm68kPFESG9tGJpN2N7JsrlpbDQH1SZ3abPHiPX4UOr
bg3vdWrZJgVj2WjFqlSBg/H66Io3o7gtjW1qdey5tVv1h4F0y7oNXaW90k1hafDjxfROd+x2RN22
dbuqLdXB7BUNhbWgANg1LTlSh7IiGnt8zsZNoO1SOV2k2d7S70uxdoueTORJdARQg0h0TRGtpiTb
oW4gzX+pefYLIF4SnGkGqMNzAOMRLYUE60sKVqFQPYadfF/0WsLr2K+Avm5ScysU69jw3b7ZjNr0
IlJ2VkOD0RQCSH/j9WuvLNetgLFnJi6DEJSqbZeepC1FXoSRi90Gb0OcvYR1yhuWOILes9W+mSOx
m4N5HyrYTFpGfDZJrpZiyPQC/LMpkg8Ywiz9WKK23nb9jm1jwwO+aipxU0msA3H3obNK5TXJytKt
T3SJzvmXXP0xbIEYPcMZTfWlaTqYcuHJ8kmzJf4bn0TctHIApGnK1llnpo4hqs4wnQgKkmwLuG8Y
RjdTwj2uLScyY/Z9He9NfVoHobzxBHEtZiZdnboPwuwkQeRqmnrl0RN0qbos426tdiSPMLaQkoOv
3MXjQx69WtFr1L/4bAES3ibxvlFecsLGjebK1469furo2Qh7ln2QSAATQUjceHqN6gdrfIjbjwG5
VTYe1W4Nhg9NUDSXIKhKoLl6jEzhMI+vK8lHgnnNQFGqMo5w7csnE1SGQFyh2Q79Ka4OfnFUk4MU
HELpII6vgzz7eZ95DJ2uiJetIJwwBc1YmiYxshMPYXLcj48Bws7aOHbaVTLvgLdlEN+MOg1pmbpJ
2dlcjLc8f620ZaFAb6zZcUmqJ6R1CG1WIhMHl+CsU+9qgPBZgMen75RKYU9QUzAI3BoqDRhaWWWr
JMe5vRyt61i4qlrQo+wgeMrNpFR7jS3NVxkFrrElZ/S2qjVkw1T/07XWb7z0A5NS6Bb7VnyVBH+t
KLxQ/SGK3Fq4H8K7arBlaQtUkOEaFfezT029k7VVoVhkuo9b2v/EnO/3rjWUoxAe6+ZKU7EuYdrL
MM0Hvdz18TZrTeUpmuQV6qJdkj/Lg7VX2hu1HvBizkTcaKyXNm+vNJIGHat70cT7JpCWdFpL3wpJ
PCTuqiGD9Bdr/mnyrbUqKIfZHidpT2bwkLYQ29s7IbxPmRc1Z7NwosLcqsHWpDRfq8ab0J+1pyza
CFXt1qO6qsWjlF4h5WesYdcrs4Nu6ru+h2FPrdyOqWQnrMe9V/LcHpWkO4Xx0agDF4P0VSJ7T3pw
ClgRRA2DH2pEBgY0fma4yIxVtaGdSXXVbs1zKyQbQaH/EfmigmSmW5iSrtiCSgrnwn9L/fTVKnN3
6qy9qPg7XZ72csHoua4VuzTg9mLAmlCHW6HpaizfYbnUGT6ShBKCApxjWlI1i5Z9Q4ROY7ZuFcBb
ChRH7u7IBcQnuGbmvBObV7nql/CmFjLQRwKQoaWi00jCeSjekF+VNVhGwSdZdNf2+dlsz5IouF+z
Cf7MfzEuPcLUwK+rtocomNRkbDO//8Z77LPjXjCToiHN2f84rlkvS+tQGD9ixhuXtmBiGIq5NnLc
iEFmuxZ/Spi84MhmRJjJhQkDbKwwk+YWfUMA+0TgZ1gXBCM/LZWhSQU2JUXfROFzJ3SupEvssUxk
ZXU1xKXtJ/Iytd5NbzgnQb0owF99i9BjJO/ZLz2OvzmXT+7JpacXKn8tiea/sdQYTTnxz271pS1P
F/e6GefcEjE9joyyGID/6Nk0Z07Q68tNmPlk9kr/y5x0qwvTFMWQ5LSRG35H+PkzNdS4tN8JlcqM
PRl9M5sNweErxTzSti+8ZPqG/PObZPo/CVOGObMY/3Lmoeg3QhcKPS6mwHWl3U7Nyi+osRmOd9LG
iMTFIJBBqCgbOsZdqGmuKj94Y0IZepVZzFY61mGQEcnLj2LVXTXpN0qNT09tfjj+cmpJF09i4MM4
TkG9iYtFq77Ge8Avin3cvjGD3pTtOmvuYPuo+qHAQl3HxUIoDWwc4kVCD0EnRCrg3ktvZe1n8l3j
0u6H25EDJljY1KYOmDNJqT97hGYG1V/+2tJM27oWYbo2jGZH+b39mS/7nDf9twP3eZUb1cSB1ZXQ
EOH+w0f+YrUw+lhSBUvHslG2RYU21PnRdbj0+DEqNS77sOJ0R9nxYR9qwCA/O/QFOZBEPDmbWpSI
WbMTk2U4/Gylv/TzCYgTyPxuHHfS6/SQv319ssqf+YTG/3DzCWXB0EaD5ViFnQXNo9NmN1rgk2EK
GVwnV2GqUAJ6J0uYZ9YYg1TMF/tkX6hPjCAEYa9G25BqooiIxZLVDZOIZUxSbjm9ZR22sv1wnKfz
oWitOulR9F668saSxZUu3AZ+ByFqK0069sO8TKl08/WfNV/rP6w3xsV6Y8hRIMkg/rukP494lfRV
RxZD3T8pRfkSFvyJgTf87BG99PkZYy3Vk5JHyYiupmppmPdf/w2f7E6XljxKpraZpIas9v4+j+Ze
4evjfrLaGxdLgK62BV6bXJtOyFmISWEUPIAlkwTw7wxifz+Tf7r+F6tBF4mKWGq8A5Ec2FN2yvK9
qN7m3XOTWKCMHgPkTafs63xvJM9ZfcW2nmcPpSBAdIsXoJhA14mdl69p92wJZ894COUn4tX1EcCW
RA2S0Ot5ailgs+MD7eTJMi/fFeakJGHrcsF2fhfG91rowGVemIxsImslYb5klIHdGAe5XRn9tQiO
KP4Ko5MmvVrTE+iz3QVX0nA96XMW23VaWUeh2g3RMcyhHeQlQ8bnAnxHL6trP1PgRcLg8W+wMzSr
iYzd/DyoolOk9523LeFnW1u/3Xx91z7hhBvGxUqoIwprohZPotmbg2YQ4hOjGrw1xwGgX4f8aNma
L5G4kTsFnbAK+G75wY/s50iW/fvyXg9WLvQIvXZDefC9df8dlfqTh/zSc1HOfTUQ4A/s2g/ztvhm
T/9sUdMvCqUxFHKzK6HrZ92DRrwoVFDgMRvXLdVH+VsDx7XVcvAlRxr1hShOJEwzkfANp6g3Qbyh
2++blZaMgIZcbKYahiYf/Hx6FMP6ylIz2Ab6ycwCB2fBlQS4PIT6xp/Wqa/YQRruR/DkWNmnZLOE
ynfK7s+u1fxC/2XvbtSkz6ZYoibY4kDQ/8yFxri00epqptlVwGHDI9O48DvHlD8LVIxLD605bCBO
U54YT2Ms94ZwYq1XP9wLdeXvlyKs+7Yq8Z7bhRMeDG4afVOofnbSF2ujJKQorguOG/ipbXUgHZBJ
+p9lJxqXbk0icR2p2GJaLr0yHf1Zt3HprVQLclYnA1oR49G71X99vdp88qhd+irFul8LHTSd2Zuk
jpz6hx3XpZOS3te5189XYHqcjt85fXyyoWkXb3va4tOueim1nFWuKgs+OhwkQ4QmYTbOz67Hxaun
RiwofaIMu/y5dbL3nx30okiJcGMWQ5OHrXosDRcU52eHne/pX5aJtAppunPqRFiMjLmsp68P+9lV
vnjlZM2vhF6WaeGUdm1AAE79wjZqZaUk3xnwfvYVF29fLOOtacLExVeeocR7p58iguqt+Bvnok9K
3UvnolaMAkWQGtbPsd8Pfrewkn5nAmeO8jVinp+V6b89uf5y+aNE7fUhxjlXTqGZr63GX359Az55
Jy+NiORS7dqxltDU3/u3ws8e7EsTIl3NGdiKjAg0ydsA6qNp//psP1lJ1YuXUvd8rDfnbiWM1zEk
J+qrPMjcrw/+2aW4eB1li0jhFLXjjNb23WZUfng1Lt7IYow0kHEucV0vx5kvvvj6fD958i6tiLAw
KGX8w0Yi4SAFNxjXx3DmTuUYuZ46ffMln7w96uULqsem30R8CbDozOtgvqDC+lLqn200lwZBikZe
iF/j6aCXdbjQVcnJoRt+fYE+u6EX/YKvmVLcmtxQzcMNDueHb6rmz457UTSb+Imn48g5y5rTvwrR
6uvT/d0d/6G/ufQEUptes2KrH3YimrART8AITtrg7yPcWYXhbfI7GI/oimq0GmPpCIOIhGujw7kU
5YXOOCvJYXNd6bIJARiZRxmsokJh6Jmu+ulOzcZ50r8LTNmGLDm7gypFcGelqmuO+iqfQGWVlaR3
DoCZrWKh4WW/ZnWEEItQFZ4nmizSHPY6hn3DlOxUsYGqea6hdoc683PcZFPjhRG9K9Fl+UB9OiOX
IMlWUzJs5KZyG/z9zMwRJn2f+OPGivi4fdcYpjZ3k+QvA5RJXXpd4+fvqTemDDMhldGj3mFgB7vg
mypEM+b7/6frfIGlIBWWJGrTHufuBq3tvTfcafCNBAiUuXnOR66P99xHwkq2lM1oNcsmrrZjrTPD
2BrNyFy+X6fGIfNwLoefquJcPliMyotFZ77NqEScbysDMZGcr2YLkkFxY2gAvriFKrjyVQQ7fDpO
V2X8FskvSB9QONxmDA4zdT0xex7a5aDCY5l87A2dvkydEJ532L/m6L6wMLLVul4kkIWNYUAHtFal
aBkz3ZggJSUM6rU3UqP1fqe0T11irVKzX2kBIAkM7fFXLv+KSCoZ+k0EL0O6apKlYMG7YWZbSnZV
bAb5A5je7vX2Lq6zq0JodmPMUKljUolIuVZyu4JS5sExiRU8YPv7sYYp3V2PUOb9lCsRHQ1mcgjU
4EjhghZiuy+0N3VQwgFT10mg2sMo3OQNnM8XSRoXLc1mEeTLeIrvB/K/k/A+nwY3r3aKvsxFZvX4
ObZS5Rh82Kf3E1HIvdafBBTkpcovy2EHQ1YQHQXCeDvKC16DQj/ig7UYirVeNIuqPhGgYWdh6yrq
a1LutVFzIj2zlV56yOoSmSKcdM6qC5VfOjbuRE2tQwvX9b5rl+JEsjWalDSob4aymNlfilbfjF3j
mCgpWllw4G2shvAa3rSRZm6CQbkhSHYfdpsOFr5vJDaxklNB7EQwbQQEVuqRgD0ngY5uaTFBGaYt
cQoaX13CZOl8qFjzgNGVVc9RvWojefWy63WcTq2thNTT8gY0VakbGM26ZdbWhIGbQFaIq2FV6h9N
5y3D0FpneGvKgfKa+VCnEWj5DGjNVHT1UHay5DxWymwRY+sC1r5Vckzkt9C4HpEyAJLawCFQUy3y
81LbNNpNE2j2OOsOJw8y0WNiFSdzwpOJCYq2ENAjCMLBippDweC3HNxUfRyJ353CvYH9XbumEboG
L7syp34vWTdS8D74qDUlKAkFzHYttwf1Vuz7rRWvQJSYi3orDb4FX70Y/CVTOjw4bAsOOrQgqybC
4dBLInSxDBJm6fbJdNuaCIJKaKOiusi4Y2r2UA0PIk8i1KiBIYHXeXbq5VCl0kXtC3Y14kFC7Mtk
GQulf8D3uA4DOx6QmKQwU6d02StbEZqD3gTQ2ZhaFrB9E0QAL3msICvclJGyCAyFnERs/lKUjdU+
HIclLlBYD7pRfI5TE+LAe6eYCxJqpHorZIjTwYmGjhve6baCX5Ai3miorhHuYB8uY59Va891ni4D
phlmdJuON7UIwdy3bG4GHKudjGLYyuDbWzzHgJFN/CCkFc5ECloMeZ305snXrHNn7KBvpdCei3Db
42heDEu90g8tC7RRPwoJmsAYrWhYO2KBWXNEaYXjFmMT2LNJELtJ8zhovJ8tNB0SRzrlHcdGWxYR
YI2qU2gvJezWZrhvhmwlhgaz11NsYptpriEHSU1stwHZkbP4sYu3+XQlsYVJ4UPdwoqPXixdXReF
Dt2wWluGCDrXLXKknInWLQSRlw7Bz5WenvKYx3jQFia8ftFaj9bBM4hrqw0co3O7a+5MCfYmHHsn
j4N3MUq2fnBOma/zLs0bYq9BgDIe1D5jiczcqfEfPKZdDbTg1EoPuv9s+lDheeAa+HM9+TCLEdJQ
wSsqmvcRTI+MCJ08nq71UrxL4cSPKfLiIWNdjqznVGBFDIa4WiWD7ujNYFca2LNW5U9Vp286cQ8p
NcAtBo8HpMM4kOrZUgl3TfdLqg5hcpDFJ7MfllHOrjwwlKxny9x+J6ts+29jU27qQlnF0Q1cQ3f0
sgMdgK1y30iDqeKzVuDJjAywseDXNgyPvHQtGdahkg9d9atkIu/3doN5vd7gY+gX7mhutGpYlMZd
Yz6DLTlR2Dmlfq+lH4p+7qIncsMcFSmJT9HRZr8MdAwTyTtybZyq6LqoiUvxz1F1n4ZL3qhV73E0
LQkPfjxe92SChcI27g24dKzAcHDxVrWZuCDE08pFHNVogs1tnYl2n0IeSOvIbaMbL292XYZOAy6O
Ds27hLupU5nQTOmW9eSNN2KcwcOFwOIHt/505jQcEdKRaHa/lM7bV+JJUO/6cNWACSOlGsJ+kwhb
wwMTtg4xI6QCEvtsl5KOxmubs+N07znavHBMlmk77BsDqZvF+1s+epa0GQKmrDXMToGHNRFF9DLe
QmNIN0faCuFAKdxTqN1o7XcOep94WhiXHm8B4Ykegph+Z43HppackLW5rlCGlx9qH60ySqsGoktY
ZYRAIWdHP0D6r+vrgt0HaN/Cj0lOb2KPzc07V2nqpJpPnSc7Oa9nlIM7mpum7SBdIXgPG7sKhHXV
5rDCLbSaZyuBGZrlS72BVAUx+OvKVv3taPynkuuiccuboI2LoAPp7eArJqjeMa8pT4HcrmuhdEIW
Y5TG615ZlcW0N6WnynyDA7uQE90x8m4RTGgvEWIVsDyGSEORfUXCyGJCFtFPCEgFt1TbHbTCcDhF
ReIWWM7r8XWbIVqN5F09cwkLClRGfY2KKt4o7CS7jaVTg/HB1PSOmSuu6I0OvepbigjViqdl6ONK
xdBgPBGYvswRcoabHp1Y2FxrsJiUkQwi8a7DmtFATBJ5hyR4hUqrFd22128i9qmoz1yfXtJsjUMU
w0gDzfeorBCwMWfIY2ISe6TT9RanIGmRliGS8mWF5L5nOl1BCmI5mKrnqdzh+UMlhFzZyB9EAetr
oMTZhrYV9lrp3zQsXCNKgKFeWuXB0o5V5TThSc6ntRhtRu57jZrL82EVC/lakX0bchp1wdYrVl6y
kfva1vXAmVjONAM+J2ILU4WcLRWual5lLMpi2S7kJmcVh/KJkEh5UdubPr0J0J+BwuYzVB2eCohy
OGZYlbUMYwpQcyXo6NQUcR8mx0l4ZsuAkdk7CpVT0d2MEXNSfyl6h4nNsyrP5mQ6vrwShkV/Y9SH
cpgW3jxrEXf+dJKzW0O61uLKJex4oTIkD9tDazzW6DKTzcCyplMuaxJP8syLx08g5r5P4bOJ2USM
7L8+e/29KJ4C/1dX7cLowUNbHfIspDx/inYs/F9WhZaKA0e3eRXOidfUGiy4JtJ9RlrkK3i+eR2g
whkMeMsEobktQsQqFW+H5JQzVzdIHoBo65qpvLFkaWnq3g2h3G5s7QjCMONqWRTQ72V53+TBJqP7
8aCI54kOc4rbY42MC8r7vH5OvXMd3kmptUUkhCGgcusN7aMgFruEVzo3Xid9OHVkf5K8QMybkxF8
VoM/tfmt2rBCiAgZgnzrwf5UQi4AaulQ8M8QvOwamWgnsgmMpzz1iCobFp13HEnvLGC6lS+edNPJ
+aJCiGEZ+BeodxoGtWmIWlaM92px1yWrdniM4tHJ2y12ZXNQKGUrLCyVhVFSDhmvolKcSB1e8JKh
gUfHTHQDL/uLFN20lBcid9+6Q99F7kjTv1TeTmEqLF8Dl1DuuzJE4mY6aOo+7IaVaVoODiCNuBvZ
P1L1OULpMFj3qvkuEemnh7nrd/mNofp3GWLtEJsRPFAabOCd1oMaH7ADxfSfPt7eK/6nlGDqMAar
VHr1mtE1B8oAWOF2pa7VYDX2JUr2ncQQM9HpfeuHOMoRRMfw5lpE7dgwdPWdKdQ7MSc0pgwaembd
W0+U13lbPwYYZOtWiwYrWKkWRgZMiXQ0iF0DzzNtXB/VQa2Wt3prbfDUP/ao+o0RVmvipDr2aRLC
O8myeyJ2orkV7ymFUP+3+rWG+D/wjrOKBvMUz1w2g8VsjmXcR62MsUA6BUsETSU9QD8Xc8TqWcKw
DKD7Zv7gmIgmjHobins5vx8A0JRkRCgy2bFHRY6WQ9LNm2IiJ2S+n9a4yrp13W3mTUhOyo9QTdaR
p9hIzm2zQhChnkcghBS0SUCSNSW+g+ADy4pN2EKD1tfDsK0j88pQU4S14UFRMMlNIBWWjRv4qwjT
FbNObzxJXTUoYfyqPXqqssU3bTUGUKd6wt6qYT2p5sZoxV2d8DyyIpkYMffak4Dsx8tYoOobH4J/
VT13lbc0UvjNt2T2FKO3HzPjnMT9WjJhHmKE88129gl+cAEUolziYqCZ3o0IC9FFB9X71wf+7Tf3
p23yAirspU7vVbkcdmbb3LGYHT1segadOlTBGIKMqJH630whfZrv2DVQg+g24rLdJEhX8WBuxHq6
D8yPyPKPlvfx9UnN3/2nc5pRsL9Az9VklfDndWzDEnURUwTNFOW+yL9BR3+7v/3p+BcIoxqbXVcm
jPQKUXGaSbzr/W0mE1XUf4TC2W8lBvMbqYdp3Gx79sR2jI6JcSy/jd/9bcj3pzOQ//4XYlCe6zyD
/IXgKBMKe3lM0YOULkyyrddbqC5ImcyvBnIUQpTONXtVKrPLZPum2EF1HXBVMGXxZ1i/cgFbBgjB
wpjB+C4QVlJ/N4Xf4Ivsrp/cygvg0tAz9BvsVzvE94uSjF3QOHSJa6gRZ5pnxCHZjgKIKI/Ezpj6
Z+FrmWBULzniVJ9zdpQpUJ0SkRp7gasilR7QLSQZ7e+pK54UX11qertUJ3UbFJ0bCE8qDPFcMa+s
/LEvOnv0QzdN78vJsPsYNVyxqeu9N95nTengbmShiJWaqyqK7BRTkQqgufSuFXNrspqyptmFvkf5
V5YPsdgCr+Ft03AOCMpY3escQVA82UbxhFVI4qFm2zYdjtyiAwukTQ2KR2TyQvMQsFAOKI6GPJ2R
BNsT6sXsMlC2BVXFSxxQLMYQdTHQSBqUoYF5aPRhI6gw+menDtdM9pboImJVJ+SK5THIN/Xo2RoQ
oQwOMSjpOsKIK6YtyBvE9NJGLeIFhm5oVPPxLmpyp2qDDYapOG09GQple7iJy20BxEbUUui/TMNH
lvu7AqFPGcCfRsWIQ4usrLR+b2FXnZNrwIhsP03hsQpDdmPqdnbVXop4V1LHH1CA98gZ/ZW39DUJ
tymDW430dXiKVPmQ5R9KXq4Tc3SSdlb3b4vgNqymp7in+NHRDeqSS8tpFyE7DjK9Orvt4oMcHyCK
Yu7kRUtr/KWkkjuK0Y3RvFvBqyoHTtFjHpcaAB8RvVa8qGTRHrK1UNw0RuFMSvHR19m6ESZ6tidD
3UEkR+7a7FNFcfEzoZFXbVyVFp2eXk+IyXv0RlU3LPvcA0BK9gjefieM+0HyZEIsCJLcbYvHGIC4
neWVGCkaUwSMZOxS6RhMh4bqsRr9O014GKNqZ2XvRoCqVkudQSndEV1B21tHNVC2ja/8ChUQCIgb
lvgudAraY2K1ag3b2oKg9YcI3RbuYm2xtPDXyFL1OjLEb+Ygnwxz5Is9pYyjjkfG66k6OlDD8+AH
jmBCIQlQx03fMRw+Wcvli/0Ft9ZMxkSo3zXxXUrMsFbvLWStX28Un4xFLu25rSmjSaGS2uXiOvIJ
zBvG7/rHP69b8sUWYfhSqILs9ruhPrTdmR3gmwN/Mt269MTVLSXvMwOkvMUeovMmnMEwkSPsOBO/
294+GTb8Zgj/ZfvUjCyp40njxqLkKOKGDEEduGwbYVkSRneBuBozk3UmtC3VtL++E5/d5ot1Ppsk
0RjnP6sKXhRjrgzR9GEB8PXRP7lol2a5ZhwE6dRyn31NJIl8N8gNAlRM6Pq3r7/g90P/hw350jk3
8hqYtJrCDqiP80q9CavwGBfqL8kHpCeaN2RlbaRXoxtob5Nj6j2aFS3JnISH4A6XJactMA7zx3Vc
0NGK+S9LTzcNekuGd8uqk9woSnYZ1fQ3Z/zZXb5gson66IteMTBqRGGoB4wV9HzfJ+c4eOqLR39o
cFnznyYsuVRMP6wYTx9DwNKsWQg9rK4CaWeNGMnMRUZKL5nwGmEC//W5ffZaXky7ai+ScJczwRLh
HbKJjOCDXx9Zm9+/P92nC1SnpA+WWpUnocmi61QbV2Xqu1bTb2R9XOXI0gSpWNR54mBcj8sPbhxZ
fm8hEJIAtf1sbUa9HenPUgSTMle2TJsWXgAnNbJz45cfsXLH53I2KgHWlCTKDDJBRRTCPV5Qfo2d
loilmxeva7NxleAp9l5irXDRx62LMb7Px2EdQzdOwmuFYX5GzGprPXueatfWKguxfpiGX+qg3pAa
DUqgfHNVPns9LlbyMbYCv8SSfyclOSBIYg8YBhP2xiT3n/z1f38d/sN/z6//zyWu//Gf/Ps1L8Yq
9IPm4p//OISvVV7nH81/zr/2/37s77/0j+NLh/A9v/yZv/0KR/7nNzsvzcvf/oGuLGzGU/tejTfo
0ZPm9+E5x/kn/38//Jf330e5HYv3//rX17zNmvlomGhm//rPjzZvKE5mX+J//+vx//nh8SXl9zbZ
W5691+HL//id95e64ddV6d9EyVIU2TRxRJXn1al/nz+xND6QRDpYVSOJRJo3vyyvmuC//lX7N0s0
ZNmy0PrqIosj706dt/NHgsTxREPhQ1XEA9bExP7/ntzfbtB/37B/ydr0Og+zBv3MvA7895tikNeq
/W/SzqzHbSSJ1r+IQDKTTJKvkkqqkl2222u7X4gee5r7vvPX34/VA9wSJYioe41GYzAGOpXJyMhY
TpyjhKWlcIVpCbUeaLBr1/LtzrOPWcadPGgzgL9FogqavhtKs8yOjRGK8cNAvpM9VqFgmM9FC33e
eBjMywzg399hKSBbkL4Lhz3zO1+9SqEjmNz3O+vYq9SRpzDhHfwgdJ+M0JtV4p8pZ84OArU2/TUr
jx9kT1FxEGkVfnn19f53QK8P5PKW8EMcW9lKWpLOHSfjyssfwiCp18CqZB1lVfwyhBS/UjsZfhrI
gj90Xrw1PnF1/izn8D09oSHAdp1VAORL12jhdbKOYetI5uwJQUOJ4CMdn5DhTTH24CYSY/6Pk5v2
o7Z894/7+730wv/u11GmY1oWTeuryYhGhqmuoBaG0jH1jl7apZ+toMne5Ov/twrVd9tVlvDMxZ5f
f15HMW06DSanSkf4R6GRRgzSNt6AbV+GFy+raGkLyGYlpynWEMkC4w2CAT6yYmhoxooGRgeRMmI9
tltDZNfHpk1La/Zi21K6zspMGi+e5gJoBQlBmryz60ZTvhXR1/sf53pDnJVrm9LSLjTv6ynCfDBL
r6+N/jg4cfugC+GcW8Pqdz4d0p/3l7rakKdgGfI8RynNP2uALZw4iZHaVK6TicwUrsZsL8ZyS/Di
akMen0ZrTyrPsjQ2f2kHavYm2y4c/9gs6HVGY6uEHB6NRSbsI9f8/dY92eaiVmFq7diWt04AeLBd
r9emf4w7NML3fRUUA/iKtv329nVsvLFkLbSBXwD6r5xXP9aF7jpqfSXJyx+uSGHqshLx4/9vldXZ
1Q59FatsUMBdKASKxEbWpYq3pi7XX4h3AL1Q1HtxRsK21nptVRgr2UOyQt2ynJ6DPumZnrFyyNRA
4tzf0I2lXFyBjW1bDi/Q8vevji3OgyyJ63Y4Nj6SrWNgpGhhik78yaBgvnVhX8Bqr186NuZapi3Y
lmkz/blcgFerAdKHHFtAWZzPKlLHhlYWjBSO7TOi28N4Y+laQBTLv6xznIW+fGc1JYJK3ZDWGYQi
HdxrbjNDrBf5AqrNuJnLHxZoVSgz4jLvvkdNUVRfGpd4a+e0CRCRDJa4iebBUM4PyklLmhsGktC1
5ZXtU1s50U8TWPtwsloLtE1XdzWFhWw283dRWXr+Uyaahf3a9roT0nxm9jRoo+2GXdKLunqcZJJ/
l6Kv4QlGsHuXtop547d+Iikogi9voSdse41v7TpfxkEmhmPmAyqpkN07WFXk0vJMt3qxS2x++X1Y
ioEf6fL+2yx4+X0mww3zQMK/klQmDLgtW/f7aoYJrDY+idIt3hmW8j6/eX9EYLwWSipG7dfvklIw
7BVQDhx1YoiHCEkKGouWbz46XZltTXde27vExdqCPx4rroWemqDJQ454BKkxdvvRH8an5Rx2qovd
w5v3JV1beHLxtMuDe3mYTSJNKLmZApoMbwFdZslPPYzZI7oa6q/7Sy1uZ/XdlGWzCG8GNeX1wyH8
oFd9OY5Hw47JJKfUO5eDMz9GeSbfF8KACbZzaejLKTbe7ECkwlPZqIN6YMLWQWPcl6njZvl4rDPY
tw6qoNNOd6ya5j0Yt6F/uL/T6+/HVVgeZPYL0nK9XOV6tSy6HnI6NHjJ7/Qf9QyvQ5bkb6tYOa7L
pXN5H4nISA9wkJefT7tRRP/Om4+ys383LXDh1piSN99tFmEjuGC9ZAGrEIYgXLfeVIhjEcG5VNUa
GH8XAn8TnfPGIPNlP6+WWt3totFlEE2ZOJa9aVGLDcvT6Jn6zebAhogutMlnch29SnR5lzOYgpDg
nqeson3eduDFGA/xQ11snN06WmJDlhCWSX5mqsUGLz8QJZ94NqtIHFHyVBCbUxYqrcreuMXrXGRZ
xdSekLzEPMovbZNXTxac9a1o8JdHGcc5MhF6UFDXlyL6T21OzYOaZph+32zjlul5Hu+klIKbdbkx
XhMtskoLuEjlt8CI2neIDv4lnaZ++8ci7SQKdBYb/xeY82pvdjY1EOR04qjzaPraT0F37ueWXvcC
qX3znggwBKbBnTURFLnck6XQGZhnOR2tALKBxyB0SnmCPL0GN6WUPz7eX+6GbZDHSQ2dh227Yj0a
w6CWUWSFPROnebAR19BtD8WWstQN07hYZJUvx66QkXJnPIQZDoxZFJXJLC+Ytm6av6o6yTfsYiUC
9OKSWJCSL4mV4qOtDjFvyrmqHTkfawWlHH3udBgefGR6AO2Zoe6A6OS2u5/STnL3ShthgcgKgQU7
TpV+8U2RvLOiDuJpwYfy/5qsuvz51nMnStJE4EuGaXvrVHpSQeSWBFvHJh4gAWvKP7Ua1Uah4vrj
8l9fKgOOcEyJv7m0pRqZTKbKkdewXFEBiXH8r/xfW3wY118X10I4ZLv8Yb3VKggKEEuGxnCcnDQC
+zB+iKfyt59BSxCKjfd7hexbviyLEXeYHB56Wi9//+ommpNVJXCDDMca2ar+oYhkZ+yTLC5mKB07
oBR9mBXDqSybrHgsppJC8pj11XMtakN+CooEPZPMqT0QtXDY1/27ICmgKDVyH4rKke4uDaPatrKH
TtjcAy9zy/EpxlqmR5XPI90sBgTlqVZ2+SURVvsRPF5rwmgJZu5rUiUEHbtwSHNaFG0053AGJ1H/
W0IpabjAZ6r6FwlGCcgYT9rvCHpi8I9BsjW7ff36W6apOCXco2tb64ZYANSmSB2LkMq1INoO/BhN
G8vbS0tsLXVtZMR9JP08LaZHPrZ6mcsKpH4VoXnuAfo/TVMvD5Ud2bv79+Wq5uYSrAlpQakN9Nbi
Ibu0ZVkgYFR2ipa0E/8ng//0N7C77KgDz9hH01y+D7qpeN+0BSg/OcqPucg3f8T1qWqThMziRE1+
hVhZ+uCoLgkgdD+mY0SXO/a6H2HvQGqp/ehN6JjFzilzUuK0Kbou2101oRLtVVnW5D2cW123EwVB
N7Rl04ajvLEh3k2efcthDUo3l4dqQYqZxxUbInPK0ZmY5ed5JneScSXfNHT4vw3BxkutmCjBs5ef
8uriQtTZtEHZsFTcp5+DNOohBuzyn8IAOHXfVm7uSkuJh9A8pS+vw6ulXMccjDIq+yNDcc0Jas/s
z1La9gcdmKDK7691nQjynbStPVcTBHtquR2v1hIjTXPPBrJd0WWJzOjYJe4Xr/U/wr9aoIFs+RsL
3trc4vgc5ELxEWtdtdlxusnTy4IFnKy43vQhFww85CRzbz5H6mtUCykw84Q46+ZrFVnVlJuyhx0U
2Sk3BZsJQTpj0eW4xULlcUyXeZkrqU8SEVNacbhbl8fo1U4XltUoj2CwaO0Ndg116khUXO1EV1XG
jvetQIdATtGHyZwZwpOuNU9vLMm6xJHaFlxy17NIKVa/Ym4ty5Auv0JVTNQxEjXPO3dq26fQGfqN
w10MY71jyunac7jgpA8rw9FjGrRDLiB+b9lNptBCEgYDI/fN89paXMleQB1TrsA3L3//yjyhIUiR
ySsleJP6q9elNfzgPNLETsHp/kq39uNZiyehGGdz7y5Xmuw2LGEolcfRBBOTasTRgtSNjm9exZX4
KerYFu0ga4lFXu3HzJVr2FENV/OighGUtjwtleI3Z4CeolAulGeaZOsvHdtXq0ROoWZjAP1DowcN
Gsn7L3eBUQzFxqFdfx5PaaJvTE4ufbdVYGxnpYe6eRCemryIzrq2mOTgX2iC+VuitNeOiqXIYWic
WTxiamUJcGspfzLm4KSqXAJVnjqiA6NJqV3SvTS/d4PZRacJoYCtTV5bxtL8W15tj5ozpaTLb2aM
ie9ZGphVTMwWgw6pIvS8yql4q20QhRJ/YoB8Mqpkqx0mIU9cMmfyWDTG+DDNcGs6PmTmb7RAHmQq
stLEK5LrXlGzSIREnIZqRz5qcO3WMO4H8vuNlP3KH9LIJT9wlKOWVtu6OURIiZB4LkaIcZKW4Vqz
hYxZi1bkzPzEffJEcdMz/ttKK9f7MpXgPEfbm8MtaM+V1fA71Et0oKSjaApffru+bGu/T1J+h5W9
p83LyLatn1PP/DTkqFZpr9nCxVxZC1cOlyW05bnWEmutVqS60MJyK45qZCa0n1zIqUcVvAkdSjSi
eWUU+S71Cq6Es1pF572Za5HrU5dV4pA7yKSVw5BvWOTV9WYVjIRbx0ZsV67ek6jg/DJvhu22m0KG
9FyAm7L+nafFFlfErZUcygXUk6gmEY9fntrA8HGWM8JycjL5WxOT/CicptjHc+BuWOZyMhfvFnvC
v5u0nrVJ9rrywJUR1tJrUnUKEaVDbg8V1NFGRFLA/fAlM2z9Tompeg9s482VkZeV2Rstb5z/OkZA
hzjux6JQJ9nolMQGsQsUa8Hbxu0WBeGyiatNOtohnlu2aK82ObpyVp1gqXAwk+fJGwA20lP6FhpV
etZzn/x6o1Mh6aN+anKkPDt6TYPSzkNuxXbFMLEyWobBIe1WIwO991d5KaSvtoUDpppB75Qu/pqu
sAnG3peMszEPYzBIqcvEWeZYqgUymmeT2k1DHhJ9pej9HEVQ2R9mGCZ+zJGFiJOTZdKFxhzQ7N4E
CvCrYLQ+YKCZMY7dKBMb9uW06bcwBzcsewlhcIfk+/j2VYpiK7+3aMMy1ZSBAyv9FE1HtFTe2Q3k
iPfP58r18BUUeRe3dWkqr5PmyYsx/XmQJ9/oUtAFU/sI97l4ur/KrQ1RqqRejlOwgLFcXlVHJo00
kRWi6AMoq2Pkf5ejKgvpahQ//j8stbg3MnRpyrWXa8iIs8hEqMDrwaUz8gcJX6RQSfCGt6arHB3X
ZKm5EUBTa7rcVNjX9ejLzDqlhZ7PlRVZ+yQ1s4247NbRAUCiCkAASNy8WiVOshAva0BZPTHVw4DL
gk4MfTRKU2PDzb3UE9Z3heCc0Jy8WNjrTtHUdM3gNbHF2KdmYGbQ3kM7T+aDFZhQYpsjkuKJKt4j
ERF/jYsaxoSQ+TbHwO2hhjovwD3rcP9z3vBKNAp4iDljQpw124treFPgE2YBDmyij5Y96p+pUY2P
PDPBPp+NduORvL2e5qC1xN2KVeCWy9SskgCwtpkwwlTP+YfOMQ5dhPZ2HEW/72/u1uVzHIqIku4B
YJXVC+Z1Xmf0RmCfQvpvNNlD9bmNPX9jS7csiLlBIhXLFriT1bsfJdD1wZjA5bPr7EM/I/tTUiF+
NPrA3FjqxoY8KYkyTBMcHfi4yysReHlfTj1LOWmrT5mRYjuQ4G9kEFcBmnbpmtLewXF5NkZxuYpV
xqltLBI5eeLUh8IZGKsOowxRsqx4KkKrfBfrYqu3eCMGWHouS7WXAJgs6XJRpiFcUdSJPkGqFUOV
33Xlfzp+SoNoyIigapy66IGMk/T/Rv11/nnfUm58Q1IyjwfToRbsrBHUhc14xJhZxG6ypapfhuWX
TBvWKXSgSLm/1PKNVk7AA+4IVsbGBYAGutzoWDC/xSCGPvE1XfuhqeZM7xMmIeW7AqiOZNDZZyC6
jmX3iYnfBu6Qsk+22MVuHreLtZJxkN+syctDhHzbYkIOARUf+K3j1O/SQ5LO4bNg5oFJU6fqPhOk
lwdnzNXx/hHcOm0+p8KA6ZpT4bo8AkCMVWw4pXPqW9mcmrpEBsPQ+mioOd447Vs35vVSK1tu+r6l
Vtc4py6v9V7Mo4Ts2Noalbu1iktZS1E9IIxcJ8LRgMBzThPo5PjxBPlP6qEiDBHA/WO7uQoxBH/s
xXJWe4m8IW/clG8GQxQ60yr+cylbbVz+rUWWb/eqTjGo2amnctTwEynryPjIFzG7wcZXueVhXI/q
ES1kYqI1ya1iaLKxFmxPMrTv8d/oHibVe6pi4S4YIubYkRN6+9l5pL9wRJqgMNe3Tsbo3dU5yRk4
4OgHtf3k/UC3LN8I925ZtgfWGQAtzcKrEjti0JGKo5RlImc8a7LoXTX7xjEUhdzY0fVSvJ6go5cy
jyestc3BSwzrqsDm8ohgYkH0HjLqVrt5zn7fP7ubKxGv0IwhHKOodGkSY9iOY5YgRRTJoXrQuWEc
JrNyDm0Fgdn9pRbnd+kc2ZQFGGnJpgFmLIbzyvpSZc7xyEvOxLduvo3cNRSGTP/QdaY8+rqN3hw4
sx4r4QhNamVr9Hda1O7MU4ozTkT7eekQHgCyDx96EMEbNn99sV46WQI8EnAGa90XcUgrszQrMI04
DdGLLY29lxZbU003V/Ek5SqQZOLqZjlzKepmZkNQ1E2Pncj652oY0o3Gy/UbRo1DKpwQaTMRwiqK
i2OhmqViezJnpeDdhiaoHYL+lMfRcEwH1O6HEca8ph7k42BSbHq7ldCK+RelQQVuOYRXVuK0BpVa
Z8BHpdAj58AJd6LpKoQT/erkTom/EbhfP5Yel0y6pha8Je56+qmos6IgGbJPtlsDFxoRiUxB5QfJ
7xo2N/MAtML9A0Sg/6Gh67DlU66d5bI6gDkgDTax+iq+NJmYcBnh4fp5KMA8JZ6uhycGoa3s5NdI
mxzaztO/nakhFbt/zjeMaWnxOwRGtHv5X5fnnKSNVoga2Scpc/fg6dI/iDHZ6vXfcC8m993BLy/B
yLrKb8UJgxdpaKPTW6A5NoIZkbll7mXb5huGc2spRUuIWROuhrRXiX8fFrVIbaSiZDw4qBcWaf7k
zd78JZygO7t/eDfXWkI8KpgLWmK1VpRkJIJ1pk+hv8jzGUn6Php48spo3BoeubkU4EMgPqCJsdDL
75Qb5YKNLvWpqsW4iPWRyFaEVw71jQ2TuHUVlHao9gCPkpa3ctC1A4mOVDWRTutMzzIY5EH6sKH3
g2t9s6y8fKwyxVB1uelzbhkj1WKiAeqR5ECr85wEmsT9RNw8W1Aw1EWVnWItqo393VqFaBgoJeVi
m/UujzItnSya6HSczH5GWHVoICobYKq5bxs3V/EoDHnUoQBIrV5UsoourFIbcb86jj7WlpU9G2av
vrx9FZvLS+2E1hZQmsu9DC5MQLhq6xQYASMaAsYGnYh6wzneMD5NOoo50DomqFs5ibwrlVcIOz7J
xAn3ZDDR3gHliwlASfjGDfGkEX5o4hCbqrRamQBt1IjuchOfvCL1d94QxkeVj1uF2quPwyqWxQNn
EuzgelerEOJLHjQnPOGUqsfBmeKDN7tb7NRXx8YqSyC6tFLBk63HrIJGirx2YLwh8OohRkv99tdQ
oaqbRqJ5c2N4WYxJOZJOHu2rqks/JA1jVoDC4HwpfmXdUmXvw3Grs3Nd4AIZwanRD5REccT2lxZX
+Lr3kjaB13GpCn+r3Nhh3nSKYED+bigvqA+Z0cbVP2UZOPbOnKBA23t2y9x/VehxfLRnXxjHeOx1
9HGyvbL6874BLZOLl/ElVT7CS/wH7wy9oJWxiiFrU6PBWKsRTtBMQQf2XzU5tTp4ztibMMdUdi++
zVyphRbKmOIvUy4iBZ3XyFRwb+q8DTcepWtkobPgFAiXgJ5hXC88LK/CmSqOvcxz4+gETDcaD11b
pWhsFz70ehQMXf05cpv+V+1ntvkjNeK++rO0ndLaBzJyovfARyG3MkLT12dmZpEyNZ2i3AK5X0V8
/EZ+mVpADJRp1tgho3K7sLBFdArqNikeIj8w+71r9+WITO4455/MPLMRHqS21zNGwGlBDTsI77Dx
AZfI8iJBILmmXIubAeYABn3l0yQjH1Wd9cmpSIq2PuQRVr1zle+nP/2gG52v5iiLQe3g4IlhDZG5
stO/i0JU/6lyUKHmw/3fc5Wv8HOo5uIONFgYwpdLg08iYajELZKTtCfYLkPPRMRr9s2PZhRMz23r
lxvGcu2caN4uLy8RBa3vdaEK0Efnli5vn2fYwcesNdNfWPqb6xlLi5gJNYBc3BK6Y6ttiZD+c5hm
FE6hEpBelsPRKNqNDHZF70PHlF40KCdrGbyl6LdWPyvi2XLaXMQnYkCqijCuOdOu6vpsgmYjqmXw
iGTV4O7tFBXad5TCyvTJ4qL86vJyzj+OmVTzIxIwXrkPmN5nJEmGXXaQreqrh9gwoY4phlhkFhyp
rVNvxQrXd4JuL2e0dJeXBuLqoZicztd2WWenSAeFt/fMAKKvIPNtsffdkrkWiqhO/2DINKgeQLRK
dEXViHz0fRu8fknIW0EW0fmhlEeD//JjeZSerYm49tTZCJwNdfOr8oIYFVSxlYncsHbATC+9Wmrd
9A0uV2pFP8fMEySnFDaYb0x7Qi8jsuRbIid9mLvc2DCQG8buSnrCZD0WJr8uRCMsU5UILiWnWITh
p3by7flBx+acvv0WUxtauvaMfjIDtdoX/WfYUWIUEW1wJA+TgHhxF8Ol936M2/mvPk22qpLXn4xP
ZXO7iJyW9HnZ+CuPb7QqlygCFKcKYqcPo5qMBzulZZB7Tftm66AnyFw5s2s02OkZXC41SA8jnePi
BOVI+KCnRZh+LuB5032cvzUUBJkAuoLqg3IZCllP7VRB3QduFhWn2YU0dtJoYrc2k40tieTGQ3Dr
BF8vtdzNVyeYGcY82XXCCc65s88lJEnOIEuunLA3TvDa6tkVMxrccAJ2T658/DiSLhS6Lk6JnSJp
aafnxOyRGGsNCKUSaALvX+dro1+WgyqBcRdiKG9ljFaTUcOpyuIUtzHCag3TBGSozUZz9Rr7vHyr
V8usvEY3E1OMUEEwh1SHh2aI/b/dceoPsxVAvU5Tbq+I2IZdoOPp7PV5+9eQpW+jw1keACJFtkpR
jGKwXE8RTYnZGfQcMZg56j6mEyj4yRD9Y21BKnj/WG8ZDAA+2ChoOgA+VZcGA3shQE0/WZLG+BMD
r/XJrIFZ96PrbXitW/YCaFF6YCKIlNZznJUgK6Zolp7mSqPT7vqQls1QjAsg/VDS/H77vkBbk0HQ
vmbFlbl4LU0kXWbZyehtuJejyUQdusse216GG0d4yzJfL7UymQThNF8X4fLedbj+CRhqduibPtUb
fuTWCQJjtcHb8tzodenEMWtPZm6QnZj1Db5SaKj/aaHnOEqjGRfWJr3xxZag8TKotEiPQN4BS6a9
uj7DGXZYRj44wzIVxcEAJv/k5H79qfFE8F9CvPmj6vr+XEatvVFIvXmkdCQAbmB+wKwurXJUUTx2
BlZZe53zXo0RhCPjwEL/D59uYVlhRBXMNX33y3Xm3LBDG2YRWDwR8bYcHxxqG08b57gYwPocic0p
lZL6LWNMl6vUZUEBNnNYhaD5oBpbf524+Z8R9zApPTTmu6x0u2h3/wbcOkOgR0SpxED0rVc3G8Ea
m6llnZ5MAwhlTSPzoSaF/np/lVv+g4YEjX5ydoLV1d7SxIIXIGFvedw3f9tDOqZ/hwFAJVQkNTKo
91e73JNLakOpF0S+yTu6gEOXv3/1vImGwn0HKcQ5LhvvSO8g21VDvlW6ufxe/1uFLhUOEfQph3e5
SmC3eQ95e3g2qR4fi76A07H8bFcfrAzVhZT2wsanujzElwUpI2OFkmLE0ge5XJCJnw5dChGdiX6s
vz1VL4oMo57lAzM2k3m6f4iX1/rf1RRAG6qUrGeu5yjqMZiL1nOj80SD9mGYF4oBNy0P1OyzIzJh
5qMP2eT3OCb829joje+n4Y6gG7wAsa/udZAbVWMmaXhOJ3NAN6Au94ZdBBvUhDeOEwVmcMMLMwGg
2tX3q8jE2zgy4zMgGPNEr/aXQrQafZ7obTC2l6ME20eRj6atJmdbFSyr0OyGbnLi8+h1KG6Uufgr
IBl4vP/BXn7w/3UgL8ss05WK+UK8oV4HkGNL7j8VcXx2C8egiJ0qPYQPjV2i5TC6Th08QxCYww0W
KNLffc9Q+Lhrm6qz9kMwkgAGipLtoZM6Hw5ziDLwXsUuXLASEmoB70Tpme+KMmzbg9+10MQLtLS+
F66X/wNot0eHxYss+F392XqOayOim9q75Vzvgz629ZconoGDZAkv7RHkTA2WjyGL6lOezOpHGIh5
S59ycSqX58H0ClZEngAiB8Td5X2ZoC1yRTDkZ6MHDmtkzXRoauZmCJI+QOi8RZB2bU8Ui3khGAKy
CFzWyGzGDacgTswMHQh4YkScuA9+rFNI2sYtudDrC8JSDCWTTS6o7HVaks21X9Wlzs49kwXH2k6D
U1nkv+/b07V/A9IG4Q6FkpcxgZXV1hYswqnhZOcpc6MHiL+bn4OEKpbpZPMAXHv4kIS9sbHoC5Rg
9dE8Xj/Gbygwkjas3vTWSqZqNJL8PDZJqjWYQiNoPsigNewnI8obVKISa/C8D5SqQnjLXGp51Fjs
BqWaXAg//NrPbi++G7FM5p950RvPdTIzLTJivRTXzab+Cu3K9L4YXUhlp9j1oMlsclKuofSBAcBW
k487UTTJn0kRAkFoSl33pzAwsq3s8trFEklTjF8AlETW63JUWQ9Uq3Rdn+3eKe1d6CIYMslQ/NEF
7fRd9GV3akljhndZODVqw128vE+XJ00xknffBBNDC0KuTtqUyZQqnuPzZPWlOgyO1VhfQLAY+nPJ
IGXyrYsQkXpfJZVbfObop+DJ7BIIZ003VD80ysGozUdwgX6+b3fXxm0vQdYy97XkNmtUudf0jtfC
o37ulI9c1NSgscOY/T/3V7m+rUQiTD0yJrsMynqrFDhyIBhs0zg/O3TFIPd1UyOC0rBN5kerK+at
YZ9rX0RjdJmSAlPumTiIS19U1z3VNp/LNAD/zR8s14gKlKhlW+7nUI8/7ETZv+7v8OaSfFaNceGV
1lGQW6b1iKxOfq7jeUEYCP1QNW5/LPLSRXEiqd6UdyzPD1t0oDeh086jugbD6owau6UNnNI4+OWR
KXr/OwXn7A/IInliorqDQPnNW2SeHqAQs2dcIHcVmNOPNpF0ispzaJrNI4MQNdocdfhY2FZ9oIX8
tmLhyxaX6TNqM8xx431XXzGowrKpoB85WxPCF+gCTs9DUqNIlWpz63ougffl9bQtpgIo4ZESkHav
wpN2dKxR6K46W2TEFGepTzrnmRfv22SPVXeOm9L9xLRT8SkSDmSGSYbZ7u22tbJjpFTQnWynaeGP
Ql9xS1L0+mlY6mEL9aANl+RV0pAxA5XMnZWfqaV3AXpfD00WV/+dwwyR77ptrEM3NOWGfd24sReL
Ln7jVVRvM309t36dn4UVomqWZt7BzAP3RF6zNZdxcyma9MuEEMRfa3TYVAKRYQ4lP9tWbh5z3ouz
FFl3qMOi3SolXTbV/rUpYnoGsenNQAq43hZA19j3zfzsRxMUs44wfPSylD984P5yuDAj2NAfdQgg
TH3hju/lPAU/S6uDrt5P0zjY379TN9zvAsIE14WvYiZl9ewbNC8q03fyc9mEzs5oG/Uwt9FWmefG
KjTuaZJABiIBCqyt21BDmKF5cJ6bxCPjtVDxsJxqI4e58R0X3pvleIEK4AUvTQbxCaZGjapAYKsx
qOwEM44vn8+dj99987HZ5gK6I1WCKmCdLokpn/vQ0sW5NWOof4Fw7KwyfVvF48VYuHUuSELwWwtd
yeWGathTmrmuy7M7VO5TaJTqQzfD7X9/L+T+186HTvdCp8bEPkj21euYeT1yQIxDn1sBrPlnZE7p
/JdKo7p5r7KAcbn9bPB8/wkXuJGJfR+VVfPg9rPs9zm89BGwV1OVD2Oux/6B0jmKX8R1TfpUD8Yk
/8mSUn3vu6yIT25QpdZexokw96qDo3BPl0R9FVZK1tJk5ug+k8zHqKLpsTLdh9quZIOuxmRrJqdH
s35X2+T2Ow++hGbvCsKVj9qo5yJCI8CMHPSuqtznhW/y2Fj4gWRgHtJJUKqi92UVx9DNkYpweiZ+
0CpsWrTWRNFPzmNnt1l+joxURHvZN5BOwQ7T42L9HmqoOAyrbD8hTw6NS2qqXdnDpfOZqS2neGgJ
JL2dMhs7+GDyNnX7PI4nSBaCCk0KyqYRGoOxkCPCch1CnPvA860cbcvU0b/yUk7du7B3p/IpVk5u
fc6GYdEgoI3m/IptEeizExciQ77HiPzf7La296pxfdpIpq/EoXLyXr8Pos5DvnvWSXos+VrP1hQ0
wZ9upcuf/jA3zr5JqshA7CkH+CcLMfw1GV1ZHiAM1NBsDXVv7Z3IMqrH0DK66A9niixK2mZRpPVO
Bby9J3P05I8AyTDGiHVUxjCQU1Fq5e9mmvBadi6yaUeN0/nadTOzqkZRo7cD5pA2QJQHwxc365yi
3oW6qcWRImOaPc+M35snXyysjia6qdVR+aIyDgnSR873ceBt3w1aNfMflHUrh5MyBYKPop7Mn5Uq
k2nXW3b0FzSNuXwck94qH+I2dZ0fk8y7z6lIUUJAAbeZnz0RNikCiZOFOCvkLGGzcyBR9L3dWKFC
9BQHhdE+jmbZL5yMHp7qmECGjkxdG6OkqojlhiOSgPL3oPQcfL9/C2+4SMq3ZGBU94mm1m1kC7PN
cuQ5eRjgutw1MxJXZVBU3kYQdcNJsg6z6JTB4S1eJ5Nel3V50sfVOR2TGPlHbkB2mLownnfUSMq3
F+fgPnDIkGn5A2FfJz26BvVmJ3Z1DvEIBxFW/jcJNm2DOGKlCfPiKZeZcOpWjMTQ2F25fqv09Rhq
A80UXXn+H8iOtD/dPjY/p5Qo278D6SFYTCSbzY9TmSfNvoi9CpPtoRq2n0oFS9PzNLlxtfdKo8rO
Na9huzdaR/7I7Fo2H9ppQHAqqANqYjqysopkyPf/GwV9Wuy6ylDxVxv5n/AjFq/a53iedfdUR1NR
MRjel9FfwmjhNnIosaApk8Ob+3TffhYfvQogqUbQ/wXnQQdzXbVmQN2rtTVVBDGlRCsvjZ+IFtyz
Q//yqWKMcqcYnoGiHqpo5OdsQ/++/wNePuX6F1A/oOpL1rMAcC9fK9u31eQ1ojgHIy/0YWR056Pf
GJDOprUfNCipLmNskyzt966GEu9dl89lfVD9JM0dFMKj2jmugaJvGAQ507FG63eI8MaN3s/SRg68
8+vorw5VvY/Qpg31w/3ff+MRhNWFVj0YlQUisPr5qaggne6J9kfTRp6n6JnmUnofNPV7ol17I1ZZ
DHJ9WBaFKoYEKCFBZXp5WEnnxGZWuMU5d+aaKUoP4bwpQVi0/GTN8zsu0qf721uSlasFCcKAUCrY
5tblMbID9AeQsTz7ySSeperyQ2w2DEPMqMlBPSHOUzJDkTW3W0yLtzwbGFjiPqDECg7Ey60aPVJg
hpGWbJV6Y1rTQmWqqd6IyG76NQVfKvUkrH8NEwWxNIrO8MuzKnIIG5rJepghg0U0Lt7C9d7aEB1E
CvOWRbFsDe1oOiug/s9SgesjBaFi32T8z+o3vtgNgyQXBOlDQ50hj7XrHDsk2s3YLs9d6D9DqJr/
2aEYqJIAYM+YBIf79nG9qYWuSfLy0GUin18lu25cxkk6Ia8HQXX6lKpsfh4lnOj3V7neE2MQ/4e0
89qNG4nW9RMRYA63HUSpZcvZ4/EN4UnMmcX09OcrzdnYIptoomfD13J1sdIKf6Dcg/w6AsukQcu9
gCY1aDcr7C4FqiTYVSaec0bgvXrRAjNQj0bgiR3Fuut7UZ4ujhnkaEpfa9YKOhMTkM5RXNQ+x9Rb
mLUYHoumz80zwhpheFAq4dSPpeNwRVqta4hjqogg+Hp74tfnnTI9cyYtQTzYMlchdqPqkxqqTXfp
i2R4KjPVfMFLBU/6yuAOgCb+exTY086bsPW1aSyD4IS7j6L5qmASeoilhELrLrUzgEyoE1XMh8FL
MNO0+2EIH2F0V3vggdcIYnnTUM2VCsloRKDVecVYNBxdpGY5XHhJI+WzF4tG+QbQQIiPXQLR92uJ
UMp0ckVBjSrAJgKXU7ANand0I73C2lYzxUyVIa9+hnHuJT9ivSkyZHtNM/w4iM52fdJJ86cadCHO
QApF4W+x2Su4ww5VNr4owYQd9+3l2zgdksRvom0NF5vCxHLfBjXt0r5MxQWN3ObJxm7uY0HJZOcM
Xt/RstQEwA8lEXbKmnjXGbQWi1mIS03qdSqIGHB8B3WIzHRrxL9Z+Zg9hBiHPYvIwc767ilyxzic
FXoNVC3lJ3hTcOntoROj0gqAsY3iFxR9MCTfpSNtfEi6p9AuDEBdZLVyy74ZZY4VWkURo9iZYl6M
Uct/Uyth7sSD14+BLKUbXJ4g79CKX502d/TCEvlsPmSRTN8Nux/fkx3qj0Y53Se/KCNPORTHC2l6
UKbrGy3irhj01kSQdmqwKx29+Fgb2R6BcfOzUYKUpU8AOetSZOvQec6NqL8QhvansDKGw2xhMH7/
FgD1DjIGwTmC6dVn09l8OqBFDKAbSkAJssH+lEb38cf//WKySQc/Bek1tsFyC1SN1iRR5/aXOW/a
T2BvYt5sB9fuylJ2ICPX+4ByE4hP+oGoGhhrsk8gUOGZk4HLX2jFU2666Z9BqxcPEe27ndd6cygs
A4Aoyk6js7ohwjYJe0867JIW/OXQAj5EVk1toFfuY3bI7wfVglLa644Dx7FaJZQipq404+FCihyi
2S75dZrYK/pevx2v6HHwKdwF0PxXo4T6GCTQy4aLELqYTzmNFb9QIGF+ikOWljypNveEI68fSSJq
qGaygwt2fl3gj0XvzfDoh4vbtvbHye6ngygQH4TNlF4gBMQPirvLDd6YqNTNBvgAO1gW+5fbsTfr
rDGVZLioRmchi6wOxwxaxKfItWvcrXeZ6RsbhXSY70opVOJoV4+y7Uxaa/fucFEEDGSQpsaDF5Th
Q9L03t2vFpk3eTcJv6QjrN+TVDVyOKk5NsauXj46oh2f3Gio/Nu3xtYHlIQMuu6w9NAqWX5Ay+xD
ej7ReKnLzi4PtZ1aCk7SejxdYt0R3/I5Q7jo9pjX96ED60iimBAJBBu5ukOKnnavndTjxU0Tqdk+
TMFhTDMz3YlXtxYL8A3HGkl16bC1nNtolondJhgeBkbZXNLQ1n3JkniGa17vXL4bn5GoiTIJlG3Q
uq/iUW9eRqm8MAeVp17aCvOmaOrTU9S6mJZzOT4gmbDn9rcxNe4SrkZPdrdI0JZTE1ap2s1kahe1
LPR/prrro0MZWMUzCYC18x5vzQ26E0J2IFYoza+Wqy3bsGZXSK/hUjm7RTNwoWT5h3L2oqc6wKz4
9va4vkhoAFDhAhGGhh9IxeXcsijraiWnbaanrvWiUvPENF0xfxQpqixwDuzP2TSUd5822QwFxyrx
96CI5Ed4s4Dl2KLLUXAvE3SrZy1RlUMYlHuadtc73yWBBxACDUQ2OVbvjJdTqUtzc7iY9dxMj3SH
+uZYjXHd333EQIMgPMIYAEIoxi6ng6bynOUNx7oxREZ12w4+zorS7DTErnchFU8opLpsLKKmK6f7
5qM12WgmeSbGS+US05DBm6cgdeZDWZr6zgHbGgqADIdMCmnwRi2HoialRV2GqXuXCO+Qu2WBQyNe
0Y4d3UcGl0+0rK5iioTZA+n7upublVSgx04dL7PdY2AaKOlTnTp7z+XmhMiyZIOagHqNEMSwVpvb
Ce0Mtrty0ZJBOyhxP/p2E8w7B2prKMhHKPkTe1CgXu26wbUy06nq+VLhoZIfiTwicajCaUj9Hvzj
X7eP78ZosD1hC5FsSYOp1WiePlqQBRKVWhWqzsFk54DuBxfTmF2FoevjhFgAMAYWSkokrD192iqt
2yEd1EvThN5Jzyk8hl1U3v/5EM7gDPFOklmtwTfd0E9jFc8qEEfMmOmzhw9mHsy+kSp7isNXE6KX
S34gKzlkC2joLne5brRGGCV4v7mUqf8Yx7iTttbp59srdD0KogBcreijS3GyNZ4mHMwUuWGnvzRo
V0DL1eb3blc5e4iPq42A5BOrwy0uCdM0EJaTGUTmZoOSUkqQeJY89rpjijb0WUUWcWeJrp4oDiyy
vBLJJ4/uOooRRj42veX1F5G0wVe8JMWpy2bNn9SsQwW2tHdei+upUTyUABrCbMZdP4loa830xbTh
QoNZeTQmPTkMoooeRq3dOU1bMyMfIS2RkB3O1fIjTnUVZymMdhwRaFbS0qJNGI/lQ6WV1W9mVO5l
xCuOrnx3ZV2U8ExK7fAgyqm/udMdoc6hQ7H3EnRReIwMr3128pZYtwzKdy5Yr99TMVnP+ex4h3nS
sbOts8GfgcxdEt3JD5NRmO8Mddo7hVdRAV8ZxTJEBaH/ObD9l78rih1RCmzPLplTTofZNObTiLLX
S1Tlw7Gxk/6Lk3bJDo7lFT2yKIdJrzBiY/BDGLDSm1mOOlZWXYs50i+C2rz3OUjElH/NjLHLvpQl
dJTfQ3c2sweQ1TjbU7eYxLnrard9HiIF3542wNHpkKUNQbUH1+eDN4yWeQRvZc50s/NgPMDlCoM/
O8qt7oEqZ6b8bSPkl6UPqjqqHQpYSQ5Ze2hj77GLU7c+Cyd2incCoRHvtykoK0j76BK0B9K9TPmj
yqYmOsQ1pw1+B2YfhzKJJqM/1VSnAtznW7f5/fZ1cn0YQEWSY0LzY43wQ1h+IzJePELmxri4emyr
gAd08qG4Tn6MRoGq3e3BrrcBg4EEt6QLgsdbvRwsyJzWSGfHuBR0SX4ZnVuHn+tmMIuTHlpG4Tem
FWQXupbTni+OjDBWWwFBDonkkJwPatLLkWurgGw6RVgGNq55MLy0fcz0BigbfpDvWzFhDYM0SXsu
8fO6+8JmouBsSa3hfzD15dCQxPPRNSvjUiqjeZxDpX/K7XLa0Vy8vmpk6APxDww9cN61qZZezWOm
B7F5iUIc3DAastPmKxXPymO0vOfiafNh3AkhN9YT2BagX+QIKVasS4qWMifeNDAoqeAkjrPd4eIq
IqVAU1ofle6YRUoWgtrj/nm6vZWu58vtDeuW0hJwTz7s8qtWgFlmazDNC3gt2zg1ZVJOdDjdojtH
RZQHB7MJ6+Z0e9DrwwIkCLM3enncJuZ6KT1YQeaAKi+4Js99akMsLszOS3DJcbOdoa43rOyqk8+Q
aZug9Ffn0rDGuKnpZlySGGthQw8+1Fn1bZj19mD20bdWScWx7M2dXSQfpOUxocwuNR4IAEnjzNWr
XyDWPSQGuJfJBuqRtHFw6kXc7lzM15+RqcEXoC+ENC8x7XLt0pz4fKJ0chkcF+uhygj9zgytQzW6
e0ptK+Hn10xUZoTSnkEGtWuYe2vqoN+qxr3kapjX/3QT+QGuSWEHZIVeN4qLqDIED3mYx84paEJD
O1oR7Qhfra3c8sckFNV72wj05gf8rc5+LIyASJVbHJnb4zCgKnHorKZI96gH8lpYLoWs7HBfUkEC
xrzuno0J0r55XXgXcF7teEnVwYJbkcZWesoGW4ufC7dCCaScDTs8uErVJudWFOG32zv+ekNwY+pc
W9CgQN2tlwq55M6B0hVcErUU38O0Ug8qjJSvt0e5hshLZCIgSHrIbHke6+WO0NwhkBDt4FJyJoID
0LEmPVqIao/HvKcc+lgaaWccUuyp6uNQYOnz0RVGnB4mEF79kyKa/klvUmWvMrQxfZdyL3LoFuC8
K6uSMsdYBFa6csmnEEQCObNXHRD/Hu4G60gOBu6OtJ5wRONOW36AbirjsHJ0VlWnkqaNrfCVWo/9
29/56tLkDMBbkkgLSjNUGJajhENWuqCqKSzQCv7g1VH7WHVx/KI5efesVH23pz1xdYtJ3QlWg0ID
77279nojzlUgdVKONAfhvcc73UVoLNeqErWdbggOpVOk/5jNPNUHh821c89crR4tdSDrvPisn2T0
LafbJE0aKCX4iiYdCb8LurIHOJ/pfYIT3DHsWYcKG1kmABZaUstxygJ/ZKXPqOd10aw8ZLoZtFin
9OX7otIiA9XLaNx7H1YaQa+DggeXAJbXbt66DusIr+zoSKmXcUCJ6NjgZpWeiz7yPrna6GgH1xXh
P1kRmcD0wNydgEVW7sFwuwTnrrzek6Nabq1/OfIQBCjlEOCxk1dRDmRotY4jN/MHW8++Wa2SPaZw
zx6CoGx/0/NE39nKy531Oh65LcrPUu+Q+tUqlNRykStNmGQ+1j5q/qXOJ1IqJfES5G2yZs4Pea/M
5lPbz0X0q6uSak9vYbm5/v8PoMEFBpl7iy22XHS0MaAUTCLzS3eyLyosgRezKPemuTUKe5g0nBwc
gP3qQcbsPTXh8+U+ItO/TAxTqUcr8cPta2F7ELAa5AC4/qzzJCOlzGCVOuT8KjUqoCCufqH3DSno
9jjLd//fTwbASzahkRUhAV9+stJAbSvCZ8dP1TY7jvqkP6ex7h3auE53wsPNKVHKpyFIPAPGfjkU
ekeKAx8j90PHwGEgKUusnOswLMPH23PaHIjLTSIt5Tu5WqCRqpJrJhCu27IOzkpYhO9xhOw/3T8K
xVM6nJCoPCrDy+nQX8rI1lsI+CirH7soqR4KIAun/zAKIRmJOvx4conlKDQj28JQERiI+zx6seBG
0AUMh2EvDdy4K6QSHyEgrSSTeuNynBpXMy1R1MJHhLE95apZ96fYNKvoGI4VojaTiXTqTjtpa514
8xAiRoOYya2+oAmdaEgrhERaRVexu4yHcxqn5n84Sfz35CM8tPQZ5czf1F9GKyboRdHIV3tkvxQd
ZPVQwIa8vU6ru//fgyQrjWQgRAxke8thZiMtB6iLJMyOeDc5+XRUTA9vhOEL/M2vUEmeBUlKaVg0
Kab02BjJHpZ583OS1rLzYTQSlC1/ARFpa+TJXPiAhbpzD5KRXalUO4dr68Igs6ToTaJHu2wVFeWz
K1Qvywo/Y8IPlajal6pG3Lm0kz1S99aEOFqUpuBioLC0OseWPiaETU3hJ0NlH0SDqMAYhXcru5Io
k46QYUmqPxWx5WdrdDElU1+z81vaYxTogrh7KcNJBM/KZBV/394nm3MigQAHDh6H8H052pSqKV2x
Ao0epDrgTcTNOyjq085LvLlI/zvKuquOiHnVaiZKQLVZ9g/UEsdzRvZ6tMW49+bKN/V/c6J/970J
9YcFsjhm6z4f1sW0E8ys9PXe0V7yuO5GQsgggDocuIcS7MAXjsWebu3WqBgUAYog/wHBu9rr2UTN
Kk6Vwq8MXDTP3dgl7deyz+bv9px7Pyey+OYwClWr/8Otj0APdWPoCXCEVgMzTKqwaKxfkgl4nTAT
DsJyuj3O7NY+oSRmsEt4lKlSLfeJF6UzLEjc75o6nk5ZGrZnfNXEf7m1uC5onnKSEZNZnWbMZlLF
MfrSB5iufRRmWpyD3KiPtdfaX5U8nI5jPKhPWaUMv5sRslXl3E9+53bOzi/ZXNA3P2R1fRqRWmOn
g65ZPvU/wnDID4qnfE6V5rcuHarDGI/f7z+IaKjR+CQJkTi/5QfmMugTNlDpm1UdnYYW/2OrrfdM
craWkfY0agV0u2TssxwliCMYRxr7FKnFEWu89Hc18/ZSyK3T/naQ1Z608dmwYcmUvqXHwXkwp/ao
oajz2DhavQMh25wP4CAp8UiHcO23hoVTHNvkir5hK943lMDSA3Ww5O/ba7OhBkvP6c0wcre8ebND
sw4qLeOU9WL4pc32sXD1L54a/3TU9lwr4buuFR+isTsEeveSGQPo0H9Ke49wuPldZTCEejvPw/qp
s2Hr2QqML7+dhuA58frySevhDIi+s3e+q9ze61sUvWX2I609AIerp04VJXgQR839zOj+UY1egSHX
P2nF+D2po2TnrG0OhkQWzXh0BiBZL7+uZo9uAYKy8GenbqlLj6VSPw2KMxfHPqF2AxCauOw/xA3E
l3BRKWHSkF0Fe07Tu11TTVICbJ6PDr62x5YKzjkc1MG/vX22Nql8zXFtpPsLCWI5P2ANemX2qGvm
Y9ViIDeXojlaTjFED7cH2togdCxltEXLAADKcqDJxv8vs5LCH4kZPrXmYJyzriyPkzHtETo254Sz
hURDSaic/ClvTkRQO3qEBVaBKAa0TqMIFclVsXaqM1sT4m3TTAnuRvRxlQU0kdf18BwKP+0JmPtx
jI5xLxoY7sp8uP/bUUIHkwyqQdbvlxOiNdBl5VwVODHUhXkIa6yLEMupEeXVAZp5O3t+4/vx0aS0
BlhyaRGyHE5N6ygyANn7Zhpw50/6dHRhSO+kuBvfj4xQ8pPYECSH8uS9WSVtmCmfo8yO7KjtQcIV
Q1k9taI0UAtpYBjuTEr+6NWtAT1ZStTgQ0notbo1xj6y8njuE3+GBqO8R5fRDQ9RmKIZZdeBkb2U
lWdnj4Bt7ObRCCK33TlpW/MFGc0lgpwtInGrHxBaNCcS3Uh8qK7wGZppfIoVx33Uiby+394vGwtI
IvBaqZAAn3XhsNBGRVfwF/NrS8uByRVW+Rt3R7RnMLQxpddSLGrk5HEQtJZLOFhtbjgAofxuwiPN
QYTRdxvbOCZhuIfn2JoS7qivRw2u+ZqmmWmTncWZmfmjbjEjmMSPpTfebcsE5ID9SIAnLX+uLCtz
3S7NEXCFn2RVfuzRWjniNNKd7l8equS0j6gASt2B5WczxdhIGV5GwYHjT+z/8qOVBs4/t0fZWhwM
ZXlAwL9c98ISYQu1UxDsC2DCfEEk2TUO9IzFU6ZM4U6kL1/B1eEiaCM2ZBxZTF6dZfqWphiGOPN7
q63eRUVDjltyaT7UXh+cO43UEGkdDKvvnqIUHZACQGjlAFlafsgB8pLqxSkaoFkyHFuIaMfCGFDR
NsZhZ822lFylxhwrhj6tpEUtx6oNlJ/6JMhIMrQ/FC1Cgbyyf/VF88OVpPsZOdcX7WjuPDIb257y
LI0Hvqokoa0uDWTgYlAfI+W5onceZlvRz7bROPdHVPia0AEHeCO5Aasgx4sEteq+yfzYmdODOoNv
HLz5KR4ooBl58B/OMpB7JGEQbmXXrIvCjnB6UJZ66qsoWX10ctuMjzmltvF8e3tsfTz25KvGOqyH
ddVxQCTfNWlzonYbigN+E+UTGuHdzr2+N8qqSqGo5hhi2pP5alUaj24QpM+GnQ53dbZfSwfyjpVB
ALw8KrXL7ZdHbZW3VsFVW5FLp+1UHWJL7NF4Nu6MxSirl7+3R366lnFniKA/2nFpH5NxyM96OJs7
Z/f6s3FVSPFGCaql9Lx6O3o0bFQnsw1cWkcq92HtfIeI6/557xYgNXrtzMo4kC7e8rPREoyAmra6
H+ZsgWQ22nOcxHv30MblgPoJUHhpqy3ROavJFI0ACarEmh+q5qFQpo92VjxMXdMdYrXyUz1575jp
Y2vnPo4dx9tTlBfP8u6ly45m2Ks1AknDev+FUYmLDta6meI64oE+c/rdyFFVxNgbZaIgT8M9tuHG
2kl7E4qavJHgRVfbBH1R0q+QIV3hdY95no7nfI66nQBxJc0g9zw1K15kmA24t1ztedcDvODpce17
dYJRiCejsmMWijaF6J8X0QlNg6zxR4jdiQ80WyAJAL4YUvxgZIAiq1CZDiq9y+5SoryiPEYQMVUg
L3raPJrDRDyEV1TrHWIn7ZvnJFbrX3E5lf/02lTlp1AZ+XvoS3RDiX+b6Rg1RRSB/9aM9JgHetY+
eAVN2nNLe//PCnSbsiM9uoJ/vH4CEl1LCpxKnet1xVAQugnKd5R66NYlx6i0y/BJqa0Ob7KuC8NT
ikfIcKznIf7QGVXZAemY569BqtvaibAgxCBEG7LklBhF2p3Q8BTGgRJkqD0HfekgWJMbnbmzI69v
EXCSPCYyGoC0sUbmm0ppxGHgUVGdVDTPoiE+FH0fPajIAu4Mdb0TGYrtQQQg7aTWpT+rw8um6IzS
d4y6OmViFkcI2s3O+7g9Cr0KKREK5WW137NyUKqxUUrfzjrUfTSje4kCoCS3D/LmKOCVSfOAkfBu
Le8qr+9J5mK39DOcxd9NQAIeEK0Odgg1m4sDJIRaDRwX1mg5ipFUqtfMzKVIqViWkF2P9JjnQ06N
73R7QtdRocTLGlJhn3SH9sNyqMytC/CrZeXHXda870dV+9I2iTiH1jD5DQpExzhui51QVP6ny+uQ
Qalj0L3iXcFJZzloldeTjjh25ffDqH+xeZwfwWCHL7kTeodQVdoHUdKD9BzFerw93Y22FikzMRql
dvQb8WhYDl17TqugdUx5H7216jFtyzQ80v6mljJ0dfsDdKj1ex5xYh6HXu3i45Qh/HoeZ7VGY4kW
hH2+/YuunwZ+kCSvahK8SX18+YM604lGQOKlrzWgKw+5F2B5pBXdNwpl2YOkvP/8vw24CldVLQqQ
12JzqU76SfSF9SEMhv6zCiL2JQzux2wwPemCATiOfaavH3c9sJoG/W4/SovuM/gW8clUC/trr4pz
kA1iZ323zifkUvaz7GTTZlt+TW02o6KIuNZcJDx+azsxHIc07v+8/Qm3zidBkSSWSuCWvdq/ajIZ
bqByzWh0Cc/xmCpf0tFo30+jEv64PdTW9kBaQiWslASWtdh6EFcm9houQzXV8JfXuAXSmCp6ZK7n
+u4Y5jtw262p0cuD9UFRU7Ldlh/Qq3Eoq8O69Kvczt5XgaMfUYgzzpqaWDuxw9bUJLaG4qkkDq5p
fMid9YrlUnuP6GoItHpnb/QFXpFocqFZF0JdVLxk57Xe2iDUowlXpHnPFTwtChQ97XLae7nRty16
aU5TPQ8qkn9f7184ggwJuJMCL2tOlZLD5RcIcPiuEkCpssPwq4UYxkkBFXtWtGzemdjW1wTByXMO
V4wm22rhkKSqg17noDXUUo85XaL6WGh2ecpxpbhMUw9i+94Z8pqzLyGNQSW40hyKpnmcMG5naxZd
ewhqT7IucKSyp28Cq7idKOJ6fiwWjVkpOMYjf9XWlqJfxtDWPsKEgGOdZrROvTc5f1lK6n4bE8X+
eHt61yeBAWXDEpSKlNyVP+hN7bOCOcGXTBrfaBXzbLZq+7mthuYUYe/77fZQW3ODIIF4NBqlkP1W
9wn6dyZXslX5FeioL0E2Iq4bBKqJVCgv4hNqIE2+s3jX5wCpKLBt0psQTIItZ/9mdnUzO2pcs3g2
eN+zNZrpaR7n+2TUZWjMKJxvumuSpb6+/YnkcY9MxsoPLdvofWUYp195rbjzCR21ZGfBtqYk1YDw
9JC1/nW2Wlh51iMQWPtRETjHICrHU+Ol0d1xJlCvN6Oszhl00r5JlLL2DTzaT4UZG6cEbvrO8lyH
ZYxiwukBWwq1f816GE1kWupxZLcbdfIEY0b7TWixeR6spvw0KVozAPoJxp07ZPMLIklFLxRZiCug
WTRgFaxkRe2HZVnXB623bIGwNY6Hp9sbfutsSZe7/xlo9UyXRmikZpfXft5BxilbSzmLuOy/e525
pyVwHWvyJckIiLA8ioJrx2pHpOhU9XblW5MW5ZBvKu0IC888FZpCb8Z0hfsgkBbwnR75wNvT3FxF
zHtI/iXKfs1FsnuMZYwwqTGmt55yQ/07rJTkME6dXzfJQxwOv26Pt7l+b8YzlodaCMeb4VXVvh1U
4mS68XRI9WDPpXNzFOoKDhoeyMmsX7a+KPnnsHh93xTof9YCBJ+hPdyey9YWAcXAgoGVorMrf8Wb
C8qJZ93IKrPyi0KEj3QLuapCrf/SUH37cnuorQm9HWp1FwoF4aDcZouIPExQXwW5IY55be6phG2O
A/GAaJgIC3Tqckqa1TjgmETtZyTmvwOwTO2jMgTRHkVz6zkh9JBmd7I1vRZaUcTYJ7nJFaWW9fSn
IqaM2l3mUmexa8dXmsnYu662FouIwsAomFgf7evlzEINzaweFgzFpjh6NIrGejTLcHzWW936fHux
NiZHxx2RJO55WTVe5UtOjChuQKbvl2bV4Zyr9u27SmhzcqLP3P1Zl0F3f69VEjQQv4QiL3WU5RXz
ZisKNc7oEYHby/PR/lVMKHkfXFPBfeX21DZKlIRTIPZkzEgqtE7GHVVwE5lj4cO88j5rlR2fGzeu
n021Dt6BNXC/p22dPJgjImnA7rzvFqLB9zkTvb7ZlALIjalwkEetk5vQMCbwrcAu7QxIZySU8gFl
5Cg+KIGzR+7b2Ddvx1pTf6SWs1PGGl92MJTj5KU2cWSHIHWDv+Xtj7s51Gvn5JXBuAa/GEXeOmnU
lv6UUQ9trK590sM4+BZEVbKTQ22ccwigr04rFDcoRi33i1HOIpuTCaPJWK8J4YLyM4Yl0d3dBiQW
34yyekNj6SEQ4xOAc2ZiP45OOf4olN7dOW6bc2Ev0goCtY/Iy3Iu4+ykBjYuYLGcfjjUbmDAL66G
neB+a+fDfgJMw6bHospcXY1mztJUOpvO7MXXyVKaTzrNXXoPERpKwwUC78Og4Wqk2cpxNrAbur05
NmbJ8BQqCPNBpq8fm6bNm6lr2YdK1scthu2DdzIzUdU789y4vIjoIFvInAKS8uqeHLqpst0WZBv4
r8j33Lk+Z63qHkCOG09Bk91vdoeEAykMUi98U8L95eoNPUVmw3MLcNta+gu+n/pZnWbndP/XezvK
avFQanSaxg4KP+qD6iyGqj92efPP/YNAs4IVS2VHiogtpyKyUdqGOYWv14H+rlB7+8xmyO6P7gk5
HC57wPXwuFejwLrrk6zgqtdAojz3WRe9s8Ro7wQcGzEpUHOWhOSLYrK+yvcC5KORCwGi3UCU+CNN
kv6Hpmfez76DT/zZKQ2lOaID5D4T2Q6ef/tDbu1BZDCAeNGxIOtc7YnA7B1rSHJK2J7xXMxBeKyK
8UXXxY+yJVK4PdjWwUIBGcUrRpL6V8tVc6wiAZoHKjXGJuA5D23zUrRaUu68nBuXO9VrQiviAiqp
62YXzKm+ivqEImoRTT+HRjGPtZohsaXG3v05EmUjlg58HGz/NfDK83qRtiqbvZzD/Cf0H+0pR+fh
/teKy5ABsDqja7JWWVVyK8uTDLkCrdOVd8HQWKch740XpLHv8wh5fe8JSaGEAo6msuLJJXwT3dSV
RhnRYCizLvNTPuTzaU53I0S5pZclf6pt1H+htEvgzlohNwrKoYgCr4Bk5g4nqaPZG86haoMPttP8
TVadHOj+Ggdvyu6HMsihbeYneR6ohi0niG2So0UVK1a1bXNstF7/qYgw3znTWzv97SirzxjOSjRn
DRPMRgtfszo242fEr8Kd6v3mdyQ8BKYpr6c1Z7+oJ+AHFW7PUYErSWypEwYKWRU+xJEYP5pKFL3Y
dGwumdcTN5q2cHd25sbdJcv5VNf5olhtrQKCzhbaFEUQuMY09t6XoZace1VRP03NYL8v4iw6u07p
+Pyxt2cluXHKwaRQ2IaUivDwugSIwksWoTgPZtRzmhcd0tgPPEWsn2Vsi/vvLW5HEMygwuntrqFs
jWLVdYdPmt8jSH6OhV6+qIluf7v7dlyMskos2jCNDLwxAS5XTfocqnVoPdooCYQP/2EcLl/uKyhd
oLhWJ0DEvbQHkWG21R0MSB/NIZ2iaa/WsrVAtCzBX7FEgL1WJ62qVDyNaPT4oivP2VSZZ3dIfqvq
8n7UEG1eQg6JGHJQlll9OE2fcYPJGCiOCu85ausPAeLHOwH21mww6EFEAiaQhEMvv5pLGBCLGcqq
oXKUukp8sGc7OuUimf66vT4yQFpdjnCasdKVRWCSv9X64FDT62WrMVLdHwMB2+holKpxTkXXCRSz
Xbxh3aIan24Pu3FlgQwxJI7Rk4Ic8gO8ufkR6BDcJbE0Ah/tg6thD4KUxZ6z+dYoUKa4ryTJjlbW
cpRs9tJccUCvW0meoJ6sDw8xljc7EcD2KPT9iWukCPtq62UCbIpRdzkeRE5wcGpRfhyMMN0psG3c
vpRTqI1itYjJynouHVr2FZgORvGy/p0ydap1tiAH/whTUR7DqHa/4caKrIR0mDy4daIdby/Zxp6k
sI2KPxAwcLbr2xcvJI2MHED7jDTkORdw4HBwH5+nGkni20NtfNHFUKs4sbS8xEDJufClztnJbZxf
+M3ep3b8GnwwCBglFLSkSuRq54scX62ObpEf61kNlr391WOJ9PgfZuJQlgKphHbnOgCotFbPh5A3
s8ChxvcGXguNKP98e5StpUHZHYFjmkbymVrucyM3MGpP+F5tFhYlImydcuytrHuH4Prw7fZYW2vz
L++cQwVpb5WmxEZttoNGuoyWGH1FT9LL1LC6P6ThlUb7QcJD0OJdXYC1MjUVYAw225C4zkFDS9lP
J3X+4/ZkNg4VwD+yb8RZIO+sabFqZ44VCkTEukk3fZynyBY12p0DhFVsa5v2kKuRmE6eaOv6nEaR
eO5RZY/HnaO19U25CaUgJXVFIu/l+lVtNUflEOT+PIZ/TJhJv7hanO/kl1tzpWPKNSh1l9iOy0Hy
VgXfaPBwecKIDrhluMfQ6b9bVvcp0o13WLi+7zu9O6TavINS3tqevGQcNOYH6mb1ZA6QqHstzznO
leWcSMfUc9iVYMDrNNs5CZuTfAV803MBF72aJAT/udLw1vIDq/urzsZT2TrNg+MFP2ZnflDi8YMh
jN+RCN45FXIKq2f0tSdBw4D89kqfrEMwvU5TSGdB0eLnVlvh/LtR6+0Xt1Ea50vUqYn9EEPSac4U
E6Z553HY/MI8o6CgqbeAMlqtba/gfZB6uQ+7xD4AvVT6I75q/dkCgaIfbh+ajSyeDwvCU/a2CE5W
t01slmmN3RSHJlatk60WRgPnqDcOoUlq76SWtVed3jof8njIwgGp9hquMQWmPmcDW3cspVzDpFj9
KQ+QVd+Z2eY4JGtoVvM+wEVbfkYoaEKZFDf3e80rvuQ2Ln0uWMX7a7QOGDAyILJsVHZXo5iiMpgO
YN8yhr6nWFX1LkxGbeckbM1FnjmCYd5rotXlXMwZWya9Y0uUioqmVlyFvmumzufbe2Fr470dRf6K
N3Fcare02Xsj973WS/4qK8QnPC8Mf2bBoN6fFzkyB5Mkbs1Bdmk5lJVjKsh7zuKI1jsNdRWepHPK
/fmKAyxVahGTzV6xuNXAzcrC4rPR0U3/siuk9uzSNf6+/dm2jhCdDJj+UvUYYdjlXKh6RDOPa+4D
nPkJwfKz1rfeMWuU/pCMe0iIjRCfKVEKs2RQdaXaASNAdTP0LPypb18itwreK7k9feJBtL/AFADk
YfQ7D9rWtqAigfaJxnoRYi3nlw+Vo+BPVvh0tOojMkKo30Uanpcgjg+3P+XW7KhIgIbDZ4EIaxWP
RFra16Gi87jEQnyJNRx9Dp1uheibzsFvnarbZ9RE7j5dbEHoPshRShwefJ/lBOekH6PBaYtHJP6q
D0aaO0dUqJp7zzCjkDXD7aR+KTGyy1EoKTXqJMz8UbjGmL3o1dDNHx07wDf19ke8Wi8GAjHDsSKD
gQ+2+ohKDwa8jbPsERJdA0/VjA549ZaHJG33Xo+rewkvIClyAUtFEvXW2VIbK/qQ2G72mATCQ1aW
sOShGQ393hNGkfSVbY68JHrSa0IM3STw7nWUPrJ1oksxWMHvY9K1x9AqrOaYanZ1uvcTUpkivgH4
CecML7LlWkV4YFijqJNHK4qaz97/I+28duRGgm37RQTozSvLs1stjdyYF2Isvff8+rOydYErkoUi
6hyMMDMv6uhkRmaG2bG3JA9/+9XQ3Zh+cHYw2lskMc1nYE1ILJDbUlsU2/nTrZsjjdqHcR1flZFJ
X200hpc+VqeP/SR3v9eFZp9kqXNenH5oXvKyTa5Fk0efAmBKO4vebiZXJRNHgimHvVwnA31mND6C
2ix6yFr44ZLiHMWxsmNlc8Sp4JMFiJESJvaALyyX24cIXbalHV0RO5OgCBntz4PTT4cgmru/6lGe
PhXDLD9duxVWwYiCFScV4RgurdpQkVA7mKKr3E31l06Tx881VeZnkWNYwY7QwYHdelN/kYaYF8fQ
o2sFGdohqVoUIila7HzBzXsjrIigDQJtYW11XdlmVirBYETXZLCyT7UW2r6bO6GeAnmvhn8NHYjo
4+PwTv69iIgxCWOg4EBFPxdHXX6+CLVlBEnK+DqriRJ9d6Q66V1TqTXto0TleL7ac6llBwRSs/nQ
Wb3956ijL3CknyL7J7lM6vZFpe8vXTS2WD/UWdsl7uz3Y+p23IpqR8E+LrKPcmfHcuUO6pRLX3zd
af03BWLP4SWFnM/0lDaRolPsR319e7zE7aUp1B7I7PmelALXNxnpeD3LWihdJDMcigPsMsmfTpUH
QG6tuPn9sbFNgiHiHg6YyIXhrF+n+OGglQGpTQwTSVmerbktX+bcrj/aRdO/6qkv/zMBBKNm7PSX
x5a3Z9wQsooKfE5gyUC+LDfSHJQybkw5uipSap/MJgcAEtd7JJPbM05qSr6vUqUTFGMrDzVgDzeV
xuSMB87cvpAkqsmZ6aamcgH3K/4R8vUuuVZmCpLuyQWSM9HW4Axy/sSZXy4w0wJ+ti8FV0cyfdlN
ekmFg5bH9tlHFkESMLYiAmO8m8m1pZ1olCLTqOfoqvWJ/YlyUZnzytrque1bMESPF7U58RijkiBG
O4TO1to5K8HmV2pddJVG5e9Zgl1Wn5S3wZE+ztJzJOsEDkJphQdAaAtRGnJWT1/tzF0hFWZ4LVS/
PrWpb165mqsXH/Tj+fGyNm5C6RNgkCA+pRMDhH/5Df1CkeWsTbnIpliJPzRDZBifh0S1/8ytPgwP
dScFs5u3VrbTe90cdgwj9kbjnCsNhqCVYRDLajbqYXTtm145mDX3dN/ayWG0xz0qis2BE6bocrFv
lCcZ9FiusR6HkNYDR8GOob5rkrJ2fWXwd7z+3oLwezJ42ryiAra0Atucbs9BEl+ZTQ1PaSCxFk2O
T3NS7KH1twviozGnTu5G4LeRkxmkeS6cSQ+uZTb2p3myUc926j2I43ZBRP9QLJOO8h/mhpcLyswq
mGuEPi9pmyR/pTZ5u6OV8begpuP7rBdiCuoEQddBS3mtqJUT55Wykak8TcbXrA68sos+57nyRzXl
b01d7tz9d1ZGTUeEV/gFIPPVDSxHVHeZalAuJeqGV78b50NsqKWXQj67c23cNSW4CAkUcHNTbOVP
kWUN8C8E/q9c5Nz6OtvJfANrnriK1IY7z8odS8wb0JYRWQDXojjpP1nqmMxiLllRLumUaYdJL7uD
WZryxbbAWT3eru1dSMKBB8Kly5YxCrY0ldcTlOI25LVF0LeHjiEYJU3+tmPpWNMF2DF2x9kFv6Ig
TAIApa9ruaYWqHIDoOzSyJb2UY76+LWVi+n0eEl3rZCgM/JL9rkRpVbA0ZbM9CiXtjGntwiOnJMc
xntZ7t09AgFN6ChYadaAk5L57Z5SsnJxciGmy8wupb7K8aO/q8ps9jqr960JQjQgVrwnq20K7YDh
r9JSYFocrIMyKPV5NpzynJbPc8mRghKzEdhAbEuleOXmjaZD2w0s5WKHtfESIeZ6zVFZ3XHxe5sk
hJlwb9oLG1pbZFHsxIkNPl+vDLcm17uzP1f1TgaxfRJxM/DBDLUCFiD7XHp36FejHYSJynSSIDmU
MzlrzrNlZK+qP+aK22dMnbm+bMXTjqtvN8ygswUcGkQEY19r94ADSYriWofEMA6clwySBrcdHdsL
5/Jp8j/eKCAnAscllFXWg+7SOPpWp4/MBdf09xW7NQ6KPfVPnyoBb8EhmOGhmLRGeQD5lKljO9Ml
C9LBtaK2dNNsmnZimK1boLNHOsZWodkANHK5YWWYzZPRhYh0teFwIMFXj2Vr79WONgkDA+DALSB8
pd4iUr+lFamUbKdBlI5RCV17sf3c/E/vlPKU20X0ez3P9rEJnfw3FOX2ZgC2bsGNwZw6UFPiJfKj
pWVZHhhiZu7l0gRjfc36YCYss6pTVsZPI4LE5cRbxQ0FTwgZ0tJU6tfWEDIKf2kQCbswm4tQEf3x
9DY1TXWYo846i18mO7RjrPz27BUMQo4onWCUf/iztK2rxQz3W2TygCn+PxFzU4dAbat/nrYiiC4E
PzoiW1C8LK1Ycmz1ft4ZUE6FKGGgy9R/a+NS32t93Nk0wE0Aq0RpCbTaKoZP0XIKqyzQ0OcO5RPT
r/2xnqbsGIHtee6U8ToKNB5Ia3F7iJdluSSpK6ZA1kN4Eq3QnxHl6oPgkMvTXhF6dc5+2DEtdoYV
MTe32qCk5uotAFPdtMmWDkoY6qeQKYqdS3B1/f6w4jDzQpkRCY0NhUwxz2MYYwWJgu5v5rqs5BL7
QV8f5Uyd/uszO9Fu0WQjb/KUZ2wMrw54wPMCJsgsbyVsbl9SSiFfW5rI7vNWdPxYtF4Eg77wm5/C
tKJl+no08uqWWyRzeZs517CWpj//b1ZWa5GsqiyaLKtuht7NH8LCdj7FUGjs6XWIH/NTTer9k4ER
o4YCgIsLamVGHfxibqekusVh/2q2w5eclR2MrpvdsYTv7/lF8TLShibCBTKzsmYHqT/HbdbemHjU
xyN4tDJ11WmW9wZq77kg0S03IbaoYqzOLvitVrOKpIXkFNlJCFzhjaDtV4zTL2FX9fkH2Q+D8qQh
vjJdH6/xzhc1gHABKqD9AvxpdQEXep/oVOG6W9MCTzr0MtCQszVm0CvXra8ZfyVZOoDwemz1zoJx
RmYmwJDRhl4z+RemUs0GT8otjYMY2RzTv1hECJFLpCgffKWKX2xJb54TX4U3hEYqYZyGrhhRCHji
5VmYxzpIhnTGrCoNqtsWTvSShbP6+fHq7txbFNrwTtpLbOlaht3p8jJxorC+GX7jd+7cEJN8C6Mp
2ONCuWsIECkFfCirKTcs1wPxU673kcnZ7q3IHQOo8aR+fFJ2QXw1WmVUibj1uSW11QtWT6VKUSap
b5pavI6S1V0NZfYvj7/ZKtrBCOP54p7iFFCuX5/spLNUHxXB6jYabfJilc1fXYVwsRnY2YudqnP5
yQ98IzymuVrscetvzwCgPBJ0KhvMiPBOLz9j4ahNS9WpvMXl0HwuyzRvXEkZEP1JLQt9AiNoiie7
nu/rFXhNAfkgulvn6YaZydagsV4dOePigJBW+LnMGH05lekw3XSrb4/0Ptu/Hn/me0ulf0eIDJiN
4eVVaFdLbcRIiVrfFBrX9QWdM5CjmU4YBuFDGqlulxf6tHMetqcdQAspDs+PKLms18rgqGIHcH/f
pnis30qn65RfcogJ0g+SA7+Vy5SYFF1LJL/rXx8vd3tARMkWrKNwXypXqwMCHsUcmx5l76D1sxdf
yjI6GOWTk1JiL6nVghmijU324Yj1//TEMh5Ym9MwFLeuGpOLpFbVp6Gt9lp1d7ZOjMfyPFgQniF7
trQCztjO4zQtbjJ8YS9mljv/Zcy9H0kr8wywUFY+HZ+wLOANMrU40vl1xdTWUfscVLW41cGQwI3W
RZcwCp7TLBR3srBCpkNNlqO3zkEZTDH0NoFOvDCn4lAEZueqPpA9rfD3ykh3vYFxFYEw55ZZ38u1
7CsagzF8wcHoznY35DctHfeihlUg/mNBtGqYMwZRvPF2HtRQATyBmnxMPBRE9Xzs9X74PNRRc37s
3nddgv0RY+6U4talqio2rIaRmOKmhsM8uJlfq+e+HCFeUCbDelX8Un2uiv5jcVS1KWRCvAhWf+mE
alAQpyLGdBu1xPrDgITbLWQr+pw51nOScz8cg/sRv2CkjgduFRSh8oBwFVK/NzT3+hNMV+YxBNDl
Pv6E93aLaQBG+Im+hALCckGNGBYZ9aC8wZvafYvT2vzcB07jBZW8N31+zxS4eA4URxUIp7Y01Uut
WdUppkJS7kPQJN1panPjOHV5uBPV3fP0n02tnmxys7mi5VfcHC2uiiOVbjM+lgSCO8/JPTsgQDhS
vKAUQ1Z7pOTKrIxKUNzMTBvPSWiYaOTC9vr8HoGWAGpET0UUM5cfrqgAMldVjOJAXpb+KzPFCLgq
DDj4L0NuB3vR+L19gnBQIGlwcmtN3xzLQ2vn1ozjTV151AMnvMZqhfi0mqQ7B/je9yNG/DF9KHqL
y5UxuQGZR8Odzlebj4WWzW5dtnsqkXcWJLqiPIOirANX89JKW7QOdioObSsNBiomXfsd8l61/0BF
RwmOj3frzmsPBIkAmwotXDq2uLR+eg3j2AhyNXe4W31LvsYZ9JtI/rpTYLtJKjWHRA+SHXff3IM0
ZJm+FiAyMfW4ruREEhMTEMPlNyuT5E9m/FaWh1Ke2+MAUfrp8fLu2qI9xTtCo4pS5nJ5va6WUm3j
8vYcEjVJaVeX5yKv2bUmiLVPtWQNO5fuxktIIkgMCU9pFwi8wtJkmRqh7tPAuclTNH1IqQwfUkQ/
fnm8sI2XECiIdg7tRAoh2FlakfxRT+02xUphBAe1bvW3opjya+xU0861cc+UGGVnQACMCdMVS1PR
UMi5ncNcP45B4VL8rs+luNrbOAqeg66/U0UKUAAiRZxn3silKTnv1Tydm+BWZalx9SXZeVM7K32t
W1N+NtgUBXxefdHToe27/oBaKYeFNRnBLYit8DhJ1fc8mfa0EDfuJ5Q8CGWB4oNupXa3XE+ap74V
Nb11VY35LVMUL/IH20W65Gsv+U/2B7jTaQ7RoCJXhmidTsjSmA/eI9dQ8bjFhPcns/XD1LX92D9W
/LUnZ4bejVESEDH0D9zR0piutIHQlslvsRGrxzycHXfW8j2g5HtxflFCIsMEYk97iheYgHP1mDDH
PBQO+NabrbZ+76Z515SHsIsy/ZoadlN4Lfwl4wsA3/RYl7xubj5E4VsVKq2xgyPf7KVIdrmwVIDE
gGbWg9rGLPRobJvPO+VOdUC0W76C+zN+t+N6/NBAHDPtRDtbi4ItG35LIkbBZLp6CUrZ8tu8atNb
1Jr1b42l+K/M/2aJZ3eJlR2Bz0R7OtGbywuyIuY6RfnRgS5uPQ3rtK1t1KWe3momqN0sypSDPep7
g4KbGwX6ZGbQhdQ7sRXEiUvnCRucePSN/jZMdGOIVDoXUg4hP23sURK/vyZLDyJnh1eKLEykResV
2SmnIWiq9hZ2wfhBVyZ0fJAqDrAox69OigCgrRidiyh3eCnVPH8lb7P+HALDciNfj54cruDgUEuD
QRuiK/CVmwldhjkAkFZZfcvztv4dHKHq1k6b7Djrdh/JoQFnvIcRKgCo5ReWG8WfRydobl2vd+Fp
NDUJ8SfoDJ4N9kQaTW4mCG3pv69DytmPEEYNm/ZmS0r7MSuM9DxpTfI7ornq8fGLt10SLTzwVVQD
WRjd5OWSGAsY0kHq81sRQ5bsmrNkfG5Uefz62MzWN4lcwRPQQkZqeoPNntJKI9CbMdOa+oEIBo76
jgw3miEHfmxqc74pDbASQcgMvpjEfbmiabYr5iCL+VYFQ+WGZR+4SawlR5qVtYdm1++PzW1WBloM
NC/vHp0TkGqrWKjRK0Bcjtbdkhld47RsFRguod3hcd+DEN8xRYDHSIe4tSEEX7lf1QWyPRlTfyu6
YDparPSty5TqpSj9p4tGAg1N/5hKPGkAye7yI4ZNbkKGF6u3LoORAHq3kiksM9sJTMQvvLhF6Gsx
CEUPzQS5uIFmzGbplJWSqmSDbXAOB99CDDWJ/ux1pMeMvFRfs4obded0iR3ZWKUQR1NZ0DKtcxtt
1Bxpckb1Jveaf6rDuj7NrR2dnSod3pS57V+sXM/eajP1/4HXY69gsTlxFHhAxgl2cjp68rrdqxdl
zNCFM92k2pSPEPqPkAw2TydwWCH/gFcWHBQ+s8rpQWTaaaJwCpp8zI9Tb/5nNJV6HExlrya3Xg/h
EYmioMGHklyAbJeu4jPYnyZjI3tM5kgfB865V2r6Xgtv7SrvVqgsQiskmIXWD85IWJs5kT17vmyX
At76tdaHX1TgDW4bGn+AYj4/Ptfra0QYJDqnWEvQzHu6OmxIMsSTBfW+l2bm6AZWaB6nMbRcXUu/
N3n45bG1Ox9RDF2o5G8oeG0oB+vKKE0rqUavY7T/qNeSf2ijttq5GsVW/Oz5hDvQ+9CIp0DLZbzu
j0siogZ+N3hBkhf/GIWiH4tx7i9j5adXv2q039I4zs9tsRuy37OMgBaVJNHiwPuXTtJqfpUZVjx4
uhJXx7GZm6NaNc2RX2c625lVfGpG+Gz8qna+Pf6y60tTrJm4iMYNXFFisHxpuU7HctaGofeSNpdP
QPGlA8INspv787P3M5patNWQvOL9Il1dR5ZjBAxF7fLW68rZ/ArVAZPflRJ+La1xb8Lv/Wctt5KS
EwVwQcEvEsjVBe20qRxGvdJ5o2bGMnqocxZ6sdSY/TcexzQ6hvqQxV/toQ6C69Rr4ew2Yxbbb0rv
hMrBkUEJeQRVgXSaUnkMjoaORtHOTbv99hpVZoFQ49HajvgMuj4M6jh2HnNU4D6QDiw/9rFdnJ0u
3YMK3bNFXghMAiemj7v6IEZfRHGDIq4XZWZx6CilvQ7ZEHKWyvHbY5faHlYcGUg6cvK8/RsKzSQI
lZyJc1wqKZsvjt2q36Y0flKnjXYR8FXkRWBnEQMoa9CC7GdFYwdm4/Wd4x+i1EwPgam3O1u0yQXf
zYBwIunDCnXZ5flQc9UHYIx8zKxrxZ8yeqb/jQEUmm0bt6ekNKeXEEWQM/1o+VS1dngzwsG+Pv6g
d/aOMbd3piBaY0z3L3+HzDfmMbblxktiOX8z/DL+UKvtSCkrG3cIBO6YIqAhXGMekat9XUeKzCwu
7WJyvLSfE0+NgdJUhtRdzPZpbAszErg+DRAhK8wHFm70UxFQnbO26f3M9uS0VNygbuJzEJT+zju1
jmaEFZ53bjjRoOaSW1mxdIBBhPFeaHXBGZ1mG0hSXFwh1fbPTdMn33QCHs/JsuhcTmZyebx124ud
kiqDbSIXJE9f9zXnLO+RvvMtrwIP+GHqzNeKiPtGbjOfiRaq89wrykeNOYfjY8Pb95nNE+O9gmaK
4dyVz6h+2xjGHNuebqW/hRUc6XDYJpBbppPbBPJe/LE98xx26OW5xUT7f/10QvBTJ2SflidFCRSe
QTd4DQ/O6fGi3rXultc61QG8RjDjUTJYVwWp7VcAeSTVUzXU6UAbhkbvEafK3dECxczF7Yzhv42p
FQrUx5VdfMztVqtvWVYXEShJXh5a5q2qfEyy2opuINT9X4eI7oE72WMnXZu68D/MaQEXtMuUhBG4
KbiAwGXgpdkjut76BqhhYhlo2HmqyGmXrklFciILMhSPjg9TJpPfyhqCXWM6fFSouAznXGoMAAaV
RMnJNqdS2Zkx3foIOTrNC/yTXho57vIXGPy5he46UL1UQabaRYK1tb8FuT39ao+WNR9Cvku3c8Fs
HAVbQheKSTBToDlX96lEYMBUaxt79ZyOl8QJo3MDCOL62FHuWSG7FZhKUtwNYeOk+4VBByjx9FIK
/ZvuV115gCphSnfehzuGmAhmtgbnZzlrBC4DYK2SzEPipXbJ9Jyct6cqqMOvTy9HEP8AgsJbxJT/
cqPqqG6lMYxSD1wGI7HGVB3iCJ7Dx1Y2dz81P4aRKBnzY8CdiLX+dCGXdWTo4+BHXjHAyGTGpfqh
UKHH0NT0SSlDYhBhisKYwHcxmLRqajVpggq5GcceaKL5KFWjf0CExtopZd7bnHe4K3gLCotrGrcm
r8OCLk3kYawiNVHSojokY1js3X6b7Ivl8EILBC9VDvZp+eVyu09zJ8sjrx9q+5c2mfVTGlfGZdTl
4MNgSdWF1qjyZHVAfEPa0kC7BNkvCcvSKBXwaowRffNCNF7/ZIxj+jO1+/A1tPr4S6WZw6fYhGzz
sY/c+aTv1SM2TUA+1kVU2egnXUn02MtUKTv7VSSD6uX2fN4K438MAIIABIOkLZfmzDZFWT1KPCuO
tJMewHXpK/oeuPaOv+PnhJHgu+njrp/IMAyTbsqsxKvUYYgvSITp81lLmjA4ZE62C1+7Z47qHrV1
BG14u1bHy4IOxNakofSqOvC9YeTJtxslPAM2yncu2c3LQpmXS5aXGAgsyfnqki2mvmzaqqw839GG
8ugAxEg/MhBhZgewyypStZFTqoRbc9dfAq2EAPDxBm7XirAIwDVqViLKWzd4+1I1Ops5GE/rjfnI
l/5H5uk+hP28d8a3Rw9LfNB38kk6F6urMQjqHP7CtvIgV/E/lJKkI8ZuWb8Qi2vHZDScq2HN0XPU
jSKFgkuDd5vRStgg1iWysAfJbERtQeI2jxcGHptDNYIF7Ksk3zlwd74kyGEYjpngpGOmr065n8i+
o/hm4VUK4uHUWNQ5Pgzq0DQnpZV9aSdevfM56bgSKjMYxblbOykIAdTrHOINUwuHs+K30ysAm+mT
xdTjJ3NOlU9oPu3pnW1idDJSbjOhTECgTgNoedyRzu2T3G9izyIleIOtTTtZ/VjcGLFTAjcvwy7+
MmeVE7yVqWQ0lzbLrJ3PvL3XSCLRHGFmWzQy17/CxMi7NvS2dIMzLUK83LJdHo+9zuIdKzx5XNWO
0LunWLdcaDWpNF2i2r/NVRB+YrruO3Os8ZfHZ++eEdF5ErVwHll5ZSRR59aojNS/5VGWnvMpbQ9a
AjnrYytbv9SYhAAiKhAHJDarPUu4UkJVzwNvUuC0mGGt9IqMqc7QkPa4jbamuDQpG4l0n4RxDX13
mIrJDW0ovIyRsPFgolsEkbMhGRF8PAM03I9XtvVGUhhcHzkpmNrBwyw3SUqrfjJrO/XKJFWPWapp
XprMQOuDcfwQIRx3VqzQOpZNMJyGYHiSmpuDQLbKEwHgkQuZSsrSfJaKd1fqZg+9rFQ6FroGbESn
2tG7sgN99enxarfegjmKNcxHCsnKdX6cMt8etVYxe1k66dewdOwj0iPRjpXtFjICRBsIqCg1IYLY
5aJaYoYhncLZC3yTfkmtWY3rtBl9IB+Or73q311rFiUsviA1r01xvx1R/JasyVPkqrkYZo/KT4WX
NsakfH/28/HGoW+GADK4GDr1y4U5UT5ApD/2lMG1KqAOHsfMB+kgwh/b2S5JvKW6Q9jMcwNP1MpO
DkaPTK33NL+XXUQUi2sKP8G57eQ9VamtRwgiMW5BmuSCD0T8Kj+lAU6DxtMMfsSzpC67yk7enQMJ
0tvHCxIfZpHJi0IWVTsCIkEZvX7XylEaNaZXFM+SAdPDHKbliHSFKHPDbT6M/ZlgXX5y+pizJUDR
xMogO0im1h1CKw+V0bdLxUtAahxjxLIPQR1Zh85JntQ2fzdFT1cQSAt86Hr6uM6yWZ6zSPG0kT7u
1KfZOUSW+/T4K273StyHhK7vawIlvdwrQy0nuIA12euplJ7qQIHTq5z25NTuWgGCCB+2CObWxZ0w
UqDqCWzZsxK/O0+VMbtaW+9xMW2LO+JTCY4dgdOg77hazDTPcMD0o+zNVh2MZ/xbj/4b00zNX/JR
bbWLRUVG/9RKU18d6tqAI6eXoPw5cfWEw8dU7qrwWuZlZ1+DxACXGRp+KEmunFWNwdxmltrflSlP
spMM7Tp/oc/RKombkMjUaEpnT7Xq3mcTY9MKUlzwKa9JdeJRrWtCw4mSezx+V5mzfxH4/L2TtL0a
mCCi+gYQi0eD6u3SBwKC1LSdusmzfCk/y7kj2kaJfdCC6kmSV5xaDCsRuACCZkh7nf2xLX6EGCcX
q16AJS8Hhs9gnXK1qm4+Pe3Z1KHxNdHGAc+7ulj1Uo2srIknTyYIPExTpbpWbwfHx1bufDvQAtQT
0Wtlfm99fqJ0CuB6mUavLerqOtUQlkRlFh6Kqd0TcNiagiWA70d3kchpQ61t6JLTFbFfeVwN6lua
ysofsTNqL8zaSDs4nHumKDUTv8CgcydgmqLRsUat9hrC9itqLMWh7Q1YqUt7BxC6TRege2H6EVu0
ewghlr6H9EWoxl1deaoKtMpNgkwyXanupcoFhVhk535UwuIM5Dh2nn4RheInuRGNRLDla07Ioi1s
o+PIe1UxKTfwie2pkRTrnEW0gx57yfatQmMUvJGoRDCqt54JDBBj08PSrL06l7JrY6XOtVXy/JB1
WX/oO9ncSd+3Fwd9Jt57oj+qsnRNl1+VSq8xdIWeeeHgZDew3/opkPqvjxe1dRKMsGf0FmmV8gov
jQxJlulVPmdePsnh704wWMeJSZUb9YTh9LwpEhLRuod+cgOwBf8cyeRWmUfTqjuEaWW4ae0Hx7wI
w/+FKTDeTDuSxVLxW60qETxygz9kXmca/2pzrV6ZKguOQdnqOwnQ1ikIxgB508qmd74h33ImtUjR
I668gU7oX5ml54WHhEc3nWWliUM6FFQKd66rezZxeHJHgbgA4bvcM4BvehmjqeAFc9h9hWmtOcaZ
Fp2DuIz+QI3Z2bF3x0dEZoDb0x+AhGZVpg2MQpZnKS+90dFTyc3U0ppdvZKrhMxLLv977CZ3VgdH
O2Uj/tATX8e4/TjQLac54JHlw3Ktq6lb2cp3f5Ru4zyW58fW7qwNdL64vVjYFgdnRoNeapCa0adC
KutcdrlSn5ALqIMrMMx2T2/0zpkGQkg7jmyZSsO6sWp3zeyUaQS2xE7Hr3JACjuUdf7l8aLufEIa
4pCbvOtXbtKRYdKhaWn9jm5n4ZwVMwoJgkrj0oJhviXojz79SgPGEaRVYDHRqV93c/Q8ojrUBb0H
uMB2A82YPKMMmp337M63ExS5wKcY3AC+uHJ7a8gLTWVI0xvjHhxc5jS3mGbV9fG3275ljBrw07mg
RBy1xuDENArUSEp6TwLF+l2ep/6oz4l5aX2rOCLm3nyQJk159qrHJ8RIM5+RKwROqeWJzuUoNiPo
Hb2hVrQvkaqFn+rK+v3xyjbfDyOMfgtRNuJQ9mtpJJjsqM1DqfeCCWzCFMfZIU/CPXLce1bIg4l3
qSQQJa6aIJmqTY5EbO7ZSZEe20zvXd2Z90pom2MrDhE8afTy4ZGk5bZcC2w6VlfAKkbHfrI+ohuK
DIBVxR+HPAue3xvqISCMKYeK139lKg6lrsqSevCkQWpUT3aydjyG6Bo9O9bA9UO+Q3mX/acYsy4L
tro0sPP54HHM9C+W1Feuhsrut6e94H10h2iJXIFSzPLLMdGAxH2NqxljMLUUrLvu1pqmEe1k9hs/
EBqbtF3BMdMKg/p8aafr/L7lKRm9CN8+kjyOr1lY1s9e31jhlntHMdN2tVerYZbZ6ensy54ypdFh
HprQLXonPZXtLrXhxuWEKQ4pQTuYfg7QckFxoHXTpKSyZ0IflrmZ7fcEuWwQAW9IEeb0eJ829UeD
WRraUfyb8Ja659LcOKN+bUSsDJRjfJabTvqjHzr9a5tF4TkkKAHWqYxHTfP/raHCvT22fmexxBfU
wYViH8mk2N2fqj/UZfIRXIrsRaGiv5iF5SAclkeHSIuqncdjc+GyUIPupSCnAMu1nryPTSPuLKYD
PJnK4GHKu4+DrZ8kNRlOlpW9zlmxR5G8dU0xbMiBFnO8QNNWqXKkFZk2gYbw6robK9eUlL8Z03Oe
BRcL+VAHSJomOA8ZdFz75qTFMcdA9iStBGnYW5zsQu5PSmk1O4/WdrugphKDOpTqRAtzlYDFMCUk
qDornpzn/r9DOw6nvLSKg1Z28k6/+Y4pkmTBSM7XExiBpWc4eT9LmV37nj8WUeVG8micZAbWXT9w
pmdpWPiEIiOnESPQMdTslsYQc+T6d2KfxFyK/jNzLfM0tXpSho/uL+89ZxroEjgx6qpLK3XKQGPm
J5aXREN+6kpVkE/XxU6msPVzxgQAVAgMH16+Vi+3QZ2GvpyYnlRFxTmJgqR1zSGxT0yURDe/G8YD
BYOny7hoCdCgZxaCcJP/X/l6HgRtwrNjeVqpDS7eU1wkvZx21rYJOHlH6AIJA9RU+aDLL9jrCnhp
X9U8rdLUk6lV4S9xSO8k0CTr1Q604tk3WVTaAWkLMCTJwprOJhR9SKKC5kWrEC5ndrKAlMRPf33y
EuR9FEhlUPO8MQxwLVfl+/kgobKJlSTw/2gnPXedrB5ex24edj7g8kriPHH1gVAixxJssxvgHO1G
Hz4lpTuX9phhBiSd5o7KIO1NhS6P7w9DhNDvuoZiJme1U0Pukx3MQ3+uHSU/B2MPFqCvolcEi/aa
qfdNkYXQqhBo/dXh1YI4pJcx9eeh1U6jpjUfC6XtP3fzHoD63sfjhQThLWDUtEaW+xQ0zHgkjc2a
Wqr4gxO3bjZpeyQn4n3//62KH1+O1IA5TGJBnuXVckKkfJBdwkrT6sFLMOrGWYq05gAozDykwA5+
MQtpfGnlbiebW0YC74bJh3mocA/ggWs3rNAOilU0SM6BokkXENUhgWFbyhfZHOtjHFfyFcygckaA
1jmaqb4nYnRnH0UALDpoPGib7kLldFE8z9hvcyl35SFJDk2UT16Wl/FO2LEC7P+/tdJ1pfUpmtba
KsgqJb3WorQczlMOQ4nvq85Fyuv+oulBczThi3c7ZZ5ehMa4EKu0TpGCgsJkt5ZrKGNx7TKoU/I5
sb4+vgruuBgzoxQYRZ9b5IVLFwuTmvGIPuYbtLlymgO7cPs+94+Prby3UFY+hhlKH5R2ILdab7US
JmZi591w1mvQQDmwjzedWXFkuhv/mAxa4gZpY15Go2kPUoPCWOCo8Sm26vbz499keaH/2AduBypa
QFsEGmK53jGR2ibI8uFs+aHppo4tvVRMSoHR89tzX0rPzY//sGdC6E6uALutucboBfAMJgMF67MZ
xSCVAhpxnVKUtOTyPVqGrTuL0TKCP0rwNiCM1Tlu5lmBKF9jacYwf9TSxPmWFWlyiiH36naSoPu2
aDQy60JlfN1EhZRyisPRHs6xXpFrNTA+uKAwUAGz2v7b4y1bTRuLb8jChJYw1KdU4te9koEmsBKk
TAqZzeyXL2lfB93bxDjucA5Dq9V+nRLb/CTPvhO5xgDU2MgVozoEkjOXBy0MoEtz1aQgTtn5CtvD
A5iMwAACepvXeo3c0EGElNpkDWffSJNf7BSxutBxnuO++LF8EGDgC8Ak0oRf7WuqZ1LdOliZ86zz
NDNX3VJ22p0jenctFAHEKwCsd81HmFhBbwKoH8/z5PwHzXN6cPQx3okG3pG8y3uANxOKAzGXKOak
Vsev5k0pJaWazs4QdyWMlX5YHXR4z1p31BpHOkB7x7xd0Qx2edJlP8kuaakF9cWHU6x5UaZJzY6d
HCb6J2LRajokyEzXt8akBO9OSt/s1ZbuODrUPmLK4H04bx1m9vOshnUJs0822r9OM7zrejj8Dmxz
T1njzvcnaIGmjeFGQsB1v0IbwAnotj8SuhT/w9l57ciNc137igQoh1NVUHVwux3H9olgjz2SqETl
cPXfw/7/A5eq0IV+gYGBwWC8ixS5ucNaa2uhLLt8V8bzLSuX7k9NlKLkjTANXKktcnIymtnt8nY5
TuqetCsQP718sBI0bJ3euoG/V+HJ5mMT/gHPJKBVUNfNm5cwbEIuUIiOpVaUO2/wzSrsfGs9OM4i
HnIGnB3zbsy+v+4uXvLqc7PkVeQjSEfQuoBdfO7iRxHk/UAX/9j0dfxfDLm4i2xbjCKsg8YIvvP4
TF8RzCm8hzqbhiREnjg3jkFnZMEhcxP7twYM3d4NxVKp2RWFFT+J1vMFE6nsrj8Y3eomoaEmCf/x
B3N9pMFUfO3XJu/v7Vok6EU7FbMuGr30H8ySieuhbDWrjrLYdL+uIta6cJ6m1HxfSrl2tPdXWAJq
DJE8mcPiMrUxlpN7P8xySYyDNeflHx35tDiKS0tKboeTLe2Nm3l5/HwQYZQqXhqqBFTnmybMdXSh
RFqwdtbqlAJH3JEMvw1erVwZiQBMIcbdkPS6215+audi9szFOxqlnj/VcIfua13eYkdcBrQEzZCu
TLp+QIpstda/ajx90xqF13vesdZk+WyXs3actGR5Shnavm/bMf0ew+LZ2/BlblTtrliG004Zkmxb
5VWbykiNyEXtj65/tI3x5M52Fi7S+sWAsTsEu57m2JVhHL+xIonMKgwXBSRXU3mo7W9nQxiVb86V
2zrHqWjN/TrNyzFrDP3GY7f1hFhRhEdFn6N+B2H/fFcTXFdCn9M5GsihhlqS+b/6oQxoSDvpm7Lg
lwXZ+Cgba+oPd5P3LLKtxUj95ajnjNRAoHD8tgh//fG6o9j6QhZEsYcSu5rijvr/dkEDQ18VB+Eo
utZxd8O6tp/jesqnsOnm4KfvSP2WnPeVPVSjfxARoVZCUWvjmqYCtufiFi4BA2KFQ9aK44SbOQBw
uQWdumYKuhrkUQq7oME29ZHRrVrDWzA1etYQitUcd0KH6ZWK9Rai9NpGqqOHJKIi6G9jauYEg95Z
e/eYznOx85Pc/JHIjkEK7hw/T2vt7d784eiB40HUSFiqMur3/HW/16pwpKGwELk9JbukQUjeNfIl
Qs6121tki/+DPQIvmtKE1RQhN/ZMuAxFDHTs2IjMe8RKdVzKVUauNyyH0tCqz6+v78qnIx1HlkUJ
iyjw6vn6bOESsit75K3VP3VTIE1tVMv31mcU3eumLvJSLoFS+VBKuKCCmYZ+bstAknPsmyI+evPY
fmOiUlxXaP4OZf9t8GXhf+xtv3WQvIpr85QaHWJQEv7sdOcYyfJQ82SM6MwVqb43K2G3qm7a1jd+
5PZtog5GhsoZojEWUAXe+HObwpFsbM07Zs5a7O1h6ffl1P15fSeuGaE9BfGBAIk0avMAoqlHiwzB
zaMtmBsAQ1ILF7e/VWtRf8vfsYlaiqq10HBRBdOtlSWRhUDvNTgWy9TdTUXHvMR00A+zM4zPSx0n
d/bq6QdvMJNP3mh0h7cukjeR2tTLZCSFbz//2rmQciwGkURiIgfNE8s4ujL/9bqRK2eK06leXpof
+J/t+yvXwq/rYE6ijEnUxDqQkOCZ0u3M9u2wBj+NuNXtaJz6wPgY26seC9Jhp1/2kMDRnU5qX6Me
MYmgf5wbc/jjDdb0tgFl6olhoILCUIPDhAqy9VmMGo/FYCdp1M2TG1midKKhLeWbZAv/vxV2Agob
d5Wy5Pl+N7FdW9lapFHaZ81O74qUUnhav/mrshboM0QckDUpD59boYG/eEtdp5Hl11bozqLaTdQN
b3jBywsCophwXolFoWe2BReXANwlUjBpVFIQ54/G381WX93owlxYoVYCJtuFash3uZBvGucgTuy6
xYoRZIcO/O9OMPvnrWvhbwZPynBnMGKqjXW+Y74Vp1IILY20wo1Rfgu0H02/1D9fvwib+aF8/hcz
tMqotJN16ZuHY9Usdx46BhnoY+n+twazs34xvVQ6IQFH8tzEQdHea6O26o9C2v4ffck7dyISYex0
WPTZlO37GSTlr7FmGOIxCYz8kxQ2NLex9MZ3STKv/b2VVpMIV2d10mgEg53tFimSLtStCiU7XU+G
D50/wIJ+fXEXjxRrQw1NcXahd18IL6vKpBuTMrG2BoFA264f8kqs91qd36JLXjNFy10NJGZWNTC7
86+l54KRbtBhIqdwmY9QMtIoo40SiiC7xUPYpqxKbY1xBerpVbo/26emEp47TV0Al74pT72aVuOM
zi/c8celcp8HhkG8eRdfaq9KdJ/xUNuESENTUfp2JyJHuE24Mhsb0cOYAUC0bY+vm7pyswg4FfCH
2JModLOLIkBjVOSNiGRuFlGgt9Peya23zWN4OfIq6qSPwABIJZx0/q1a2yYjNnsRadBod+jCV3vP
6OIbh+/qWsh3KGPAaaP2dm7Fmvtl1ATlqYzs7zBNxrQTLjqqr+/YNpvjMKjWBJEYGStlsU1s5CAp
2GSZIaLRww01dmU/tEVpQO2xta4PTacb/yyGU9zZyN9/f932tRVil8oTtRoEFjeuoy6nJPdabJP9
NPtgMpe9hgr0m5Bn/+9rkQGRkJDZYUztwF+RdN1MdaNrHpNWEK7e1yncwHVl6tT/sBalTAnahibD
Np0rCitZx1IXUV46+s5bPTgLqx689RUkiqWNBBGEYjFB1san5+3Qj0Za5JG5aukpKAcy8K748vpS
1LafxW9Qemim8w+4fRoIGyNTZlvLuDZF1DcDGrAr1ZjecsolBBWUHT3ZGr9fN3jp+6jKIO3MvDh6
J3Srzr+QV44xhBCKR07aj+/XYbH2UhPNbzcvbriii6URBFEwAURHqxHEljqRf52FCXWhSW/NPDJm
rdMf7GkwRFgliM6fbJN+8eNcjfBMXl/eNaM0EIiPaMkgXb1ZXjLoMPJSnJLfJPN+0acp8hkHCb0Z
KmTY8xX+fd3gxX6yStCIakYzegakrOertOrCi2MIt1ExmzI4xKkH8qhOPT/q7cq6NTX22vKIfzmP
vF04kM3yCGSTzNMXrCF0FiLi33+RXez/wkVb72LNfeOEDC40y3vpFON8iW23vYLehb2SILIWle3c
vNNiw/igAUP/KVuSciMpb40UvrZAaBFk4TQNlNLX+Xb2VJDzFTxQVC2LaOCuaqO17/tEnMrJiz/M
zVTcvfUDUhoityAS5UKAJjy3mMRFoRnoKkVxtdIVRsz3Pvez7L22LPXxdVOXi8NUAFEVgRVK5dvG
eJdA4ypmq4o8PhQUDF1+dbyMtkU+JnF1MhYp31qGhRahmIl0uyh9wfrYro7KU2aXPaDPYUmonQRf
gMt1N7KSyztAWR40kK+eT9al/vtfNz33W3PO6CNFs0FCHWoyzp5HHrvPq52s/72+hxfvGAsCowP/
CKd5OeQHUlBTLFlZRzR27F2b47z3bRNot3QEXkSrzzyzMqRg2uC0OY3bnbO1dDQ5fTJKgkJ8mtys
63bx6mfziXAYMbhlCvKw9rOmu6/8rEuecHXJF+ll/gL4pWneD25uDb9GV1CfjYvEYdq4DpUprAvH
id9LUcHTKtJ2/goqx6l3kDiT9R5K3mrdLyC7XTT+x9Y5DI1h/Kj9YUirkALAHMjQs6f6rZV0dVBI
+pibS0ynhgOef8OgWtel6Pwy0ma6ZmMeG++kyNYvr3+9iwhoY0XdkL9OClAn06xyq+TrBQLJWcff
1eXAhJWyzA++6Av2NZWfq0YW0euWlePYfk4cNaghWHKqjHBuWQKl6JJCoZ+ZcnuCIz4fYnNodsYs
3Y/oiiynxkiyzz6c4XfJaHCM/wf7EOYIAJkkeSF8JO1k0tCmrdQsyRKtrVL8SLV83pVSK55kZ6Y7
h6lx73ptDL5mPPtvTYMpUMCr4eGAtE5pevNwDCBI3LXKuaJx7t+51ri+H3LCjNcXuaGkqucCAI6i
4QMuUsj2zfftgoIGHOOAmFgdyP5OX4veCbNs6aw7Gq1yCd3c1MZ/08HSklCvvbW8IyttjHtpdq4e
1sbkwzDV3FSi2pRrgskW5lzuZAURNuw8b0ZXvmj0bDcVNsznLqgW9w69vUo8DFbeujeOqzr054dG
vbK863g38vptD5UdYqQCKBsqwWMdLkXh7Qpt+IwszXp4fecunwZV7Fb+DIdjIvl1fjzbfGptRN3r
CK1ixwiDbNEe68quokbGMrQGo3jblJ6XT0UZASQnd4Ea6DY8Q2DAX2dkEqKlTorDKrLPQasFu8BM
b+EtLl02IS4vLLVn6NCWt0kUZyhTA8lbHSWQ8g/jZOtHXY63sMqXroUiErERADCf07dtJ5mr9Nch
tWTUB/F3XvpxZ4/GAT+q7xC2MndmrT0vjX0jerjy3dRRRwoCEh2V5M13y7tEyglN2Gi1lyyyBXJj
bTPWO3stk8O4WvLr6+fkyl6e2du4MaYkp4CHJxnlXqffrdbILGvy2t3rVq6ce+TAiYmgIxBEb0/j
4BMAiWlRMhBNkO27tvAWRjvq1h69Bu+GZ76yhXRwcUrILip1UvVj/noT6rSqe6usZVTXFqi1efpv
tpKvWVX9Wfv41+sLu7J9OH+aV7hC6H7b+BlVUC3OK6KsSurtLmEe6L60g1uxw6UViHLURhQMzud0
b/J8BtfYPvMnhqgIvE7p5PZaGLtj/Va4EPulJpYAGAU2RbSyybZHUea+J7Ezmp0RNu5qnNyksPav
79nlYaAi8gLsVaJtFwqEXRq7DG9a+ygzFzPZxTPP5mF0TGFH7lr6t8gAl8eBxq+qXnH2aFdtESX9
0Iqhs+ch8lI4SqHf+l11ImYosieG3+b1s+yM9m2MW+UMVXOfFhjrRGZx28fQdK9wO0NnyLnhVnu/
zbRdsVoGte/h1ht5uZ0K26W0P+lEU4DcZDj0z6TeGJoexf047dI4y/ay9Lu7HkLWDdmti3NIMEfF
mwzORg/ogm2ec9irmap4lLTNvO+TpjkqzOSNR/8FsnT2SvLXk86AkHgRkNxqurRGPORMSWB2+1S1
/xguDj4yqiTrdmk+JfZhqOz22xLbZp/tYtFOy2Nt1N1ysnLwq8mNX3O5ZhojxDckPTQuLsZT2mUz
adaQ2FEwIPof954eTT7jGl6/Ey/kr/M1AzrjcHJGbdz+VnvDW9La1YFvRWPp5Ouh672kfRL2mlV7
elSaH2ZuWvThMIlZewAPGtiE89LIHzuKbisZ32wMxhc9aytXj9bFa0a4If2i/dMPOnR5n6Kt/aly
ASkcEJeZgodU1hBkigZ8vWzqbiYZqJN+3eee2Zg/gmz1vragRYssbIdCert0NcrlgQI6AsglU0y+
lr6AIDy6k5ShrNzOO0gpG+PU6CAZHwZdGPlhHKU7PJWBBFnf1KNIEDO283G/Nqkpf9dl13+1is7u
wjFx0jZqRGeMod9oMMalNMAE7AIagfeM1Oq7fUL5roKZZEv/5HtLXHxYk7R3CfPjxT3ERhv3XwaU
ebw9mVQ2vetAHgRHCDVMiFgdr28PVVWIYD97k7ZSypmX6TTaJho7cZGaX6xgXXVujZLrb5gO+Z+s
gXR/K3WkYH/GVlzoj4XfiuLQxkMV/379+1+eMsVtI5on0AAXtkVfz9KYO0EbMOqCTu7d3kh2DKmR
p9etqHdie8iQLuIkQ7GltbQJ2tuhiVM8hRstUyr/IERePYrWlcj+yOJxTS3jkFeNOLxu9MI/gfwh
jlJC4YgZoVpy/hyLIF00Wdv0MFEkPE1ubUQlBNXduFS3VA+v7iLhNaETjLaLanFq2yMMAS4ROjzj
YwW0Df1DXf8fFqTacsBWwOcgKXK+oEUWaZPlsRsFY6IENtziUILUP1bdMn58fe+uLUhRh2ADqqEx
2/L3nPedISvfjTwmED41aEnex04g3+rWfcIX6qm0sCiuWltkbaO3xaDVkxaNRWFCrdDiPVA/463b
BnIPijUcG4XuvKiLpf4Ki2MyvKj3a+8fWprxPmuc4Djbza1B1RdHDlMcA6SMiMzoT6iQ4K8IUB87
Hsqg9nmnpviXGZeLQCHPyJixgITDjQfi0hicMpZGo56SH9jkc2O+XEvmeWtBVEEXiUZX8/9Fm7Xe
pT2zIm/YujgPICMo46lqOwU/ct5zW62baG6XuUHE6ZcgkjsqSXUT3EJBXzcDdInXCDb5Vm9KSl8A
PrWCqCwn+LauqJEsj/03HwgWg/sF06lIhluecqYF+GMjDqLJ7nUQAUqnS4z9sJd5096a5X1lSfhV
6qQcb+AO25sEMynTKWyzpLSRISjjATnq/NYzftUKQAcaBqi/XjSCUytHEahO4mis7TjfJ3WV/Ett
dr01FeHyzPFpVDpF5YcTtw0vi9ltUM4VbhSLzA6FCUelsvv+NOu5fQMjfcUU0TrwK+ovnLutThyz
ASbED+0g6loxHYizl52RxS4TOob2zafbZdOYnwMECIL61hQ0XaSgki6IZNcHoT7awS4xboLzLgp3
hHOwngGxK/0YMHPnd6jx/AGFhyqO/M5P4m+iq339vbStRAf6Sk8pzNZRlntg+/nvVFNdtNUztVuN
l8ttBV4MOxmHqJCdW3k6Z6k1yxBzwHh33K3MBnvH5OtgN4ibTP3LQ0k6TLFO0RtJ67bqE5VTiVwj
O4+MstP7Qzrlesls6Nq69fxeWRPSZBgi94Yhus204tZJWk+v48gZym5X+FSbSlnSD3SXef/6w3jF
FL6dPIFmKjXmLY65w7Hbg61rEUPb0A1rzO+TDqCzBJP1dkuq9Eh6r5qbsFvOj0te5C2Tvprk1A2M
GTEC6R0QGfaOk9DenDTiluALc6Ox5zOS49zUGI9NNRhmcsrt7nvug/Odu0U7qP/rRonkypFQNS0S
RszBHtm8WalWAfvOluSU2G23a5112NnBlBxe/0gXmTe/jOAFHCFBJ+DIzTMs5ox0bDKSk6zrowYQ
LwxS93fdjyQt1dvUT8i4aRYBqVfbBxeVg3G+eY5V9VA5hvSUxoMfgrulCj/MwY2y98sZPguhiZ3x
TfQzaCqSrm2+kWamnaPVrRbZmmWXUzgGc5a/X3REmZ9XkxHA4SDa0aUgv4omrJl99FG0wVCFeYd4
rgLQVEVUpy7Tj/We2WQ/h6LyDOCzqR/fCB4v7ggPBBEJYbdCw6Ftc74jxpSgHJUk5QlBsX9kJcig
qvJ7xbiwG9W9i9PExuNTqT/AHKW2s/nOcT3C/8pldZqDPN17decegt6qb1zEi9OkrMCop53EyaXl
eb6cdjHWqnbgfliT2c47pB3qPlxHxPdDBIPG4n7lR95SEb3cQ0IgXloA8bxNCMKdGx1cWdCeyHwy
JnSCdm4wUbNEDnxej5ndJ7dEVS5oqDTM8Gq6kjdH2Iwy8Lm9YDaCtHJXDz5Qub7Lyjm5b2Oj/E9f
EBg9QLTLBnR7x4CRz3WVeqcgyOppZ2la2h2tBnLPjYzx4rHkcSJlw/MpJVqKaOe/p4wzRisANImW
LP7ZL2tkVtq9kyTfkzl/zFr3H6vxHkvrVpf5sgSEXXwGQTxMHNXaPrfrd1YV1EkSsA/SMEIjqazQ
z2J/N3S6cSqHNHgwgi57KGpz/mAMmvkttkvn8+v+6yJdVj+C9hZYNIBWwDHPf0Raj7bNrKmASEFm
+pG6iN8eGFRkOaeyQDc59NO6e87TEi7U65YvbxSlJgpB6LKr/s1WsYIBOw0spCWIcqORZehIb6Hn
uzrj/2IHZ0nCjFgFuizbFbo18pF9ALe99X4l+Tp80K2uvBFCXlsNMQElQ+I6+qIbn0l/NDM6zlZU
S897pBHPYPYiW/Zv3zOKDFwdolS83sYKgWrhmwm50UrMZh2mKjemfW3M063O66VPINODLU11kkSC
eY/nmzY7Cc2FmSCfrDnbgZGTD4E3NHtRNLe0yK/tnJpsg/IaBRuiqnNTdpBrQ1bkMd2ZNvvmwrmM
nLw2j2/fOcg+ag4hQqCUXc+tVF0bMy8ujSNrzJdDZgn9NGjCvfFKXPpvtu0vK5ttk+B9OhKiOJq8
rHpfrU59L1PbPPaZZr6jz+4dXl/VtdurdJ+JOxS1fTuFnYFPwUw1iAjbcIc7d/V/5s0470CrwKVf
7kUNTuZ1i1e+llJ8UdyFlzLKxmnBAUCHwijjKEmXLvL1VuzTOVg/vG7lyvGDbYIhl+4CdbzNmSia
GDkYIeNIi7skwv8Fp6lM9QOn49bw86umaAhRrFFK2lvhramfCBusIY683PmyVDOVZU+0xDxVceOd
ubp1DrhmhVyE5LM5graW09lAGzxiUGsbDqZmHXR7cN5+0JF4UOEhRBr86+Y1L1rXXRJRaVFQDI27
i90kfrQtxRB68ydSqpYEiXhWNaX1/ELxxE9VUKXJCQhG+V4T5fQgNBnslqGrfrxu6sqtokkC+Ytg
HkDBliZiFXJlQ/v0NFSm/tDHi39XaVr30S/c/ofjte2tWqG6pmcBMMOWiYFf1qcK6JtD3vJOIkma
pyfmIs8ynBrLT/dmm9qQ5V2t/ZdoNvaP9eSk1Rcr7702RAiha38P3tBWBzrbeiNCGXfle7gg1vQ8
IPqBEhjMASes2nqqdpXn9Um4+nK0QTsN8c+Y2Vv9gcd2pr6GdJ7cd8JMRKjnq+v/chsvVixoQ0+f
4snEwRiyG/oo6Qvt3wBpAp+Hra3qo9H1aXAQeafD6E8g18B7HW09zKdJy3dWP/MLJmvqhl0yJeJb
hXg4k4kDPSsiXyuAcb/+5a4cebDGYGggWioikvrvfxUpW6C5NlpDIIGntP6IBKo4QtP5H15FFZoD
EiJLJGjeHMVh9GqQegu67HXqHKiulLtmpdTxP6zlLysb3w59yrVIXdNTbIif9jDMe0kdY/+6kSve
iEIGckbAI6gw2Ooq/LVhyE22KcV9jno+ToqULmmnlsYhrde3qodQjFQwXFq3OHPqRBtTjDRa7LIo
GCjHDJKTcMgxRimMSDXubmzd5arogRPpqT+onm0TygqUS5G5ZnYSaZIdPORfDvEczEdrBdf81g2k
bQvyULUtXjQuzjewgPzt+gW6rYjFWru58ZxDkHjOh962sxse8PJwY4omrsKxgN+/YOvHRWc1Dijb
lO5hyAvdhMYQ3ELUX9s7xbGFt0/RhO73+YKaXoyVlcE5jauMjqEIhp25ZP8glHSLN39pSdUykIpV
klq02jePLszUHClBvT413mSIHWgQFDzTypjGvV4G+q2MemuO76Ped+g2dPUJADf3iSZ3XrlFEEel
v6A84puFmZ+ypEgYk6kP6XqjHLQNlZQ5+H+kuLRNYIJtfLojzUb3WqppKEKAbioz+WCMVrHv6myI
Wh+6aacX+o04ZvtyvRjlMr/sK2C1zR3TqNWhlIquVrcY6SfNG7vD4rT2nYTA8I4o95Z+jFrE3w8X
9l6IJKpIZLPUjSeMEVdYIYJrNAczNKRk96cyja9F1z5PfoGihSGPpZju7DK/kWRd+ZjkPqpIqYB/
F3IfcQNUIanX5JSaVhEwtSEpPy4AtrvDtLryliu+sq0K90Q0z+gdgtFNjNMMdtwavZWcjISZepNf
EdFnHcOhknw+TmOwzDcc2Paqq30F+MS5ARdyqRruemmqtRUGk8afw8BvGfRZlLfG6V638iJFSSmR
TOL8qvt+U5WIoCcne2E8IJPM2j2zHd/K9mAtL7BWlgNjgCLMuRXDIq9zqjQ7ucx8hr9nV+0DY8iS
x9R1Sjdkqonz9t1DdYt4FBqywn5sPpe+MCa1sTss9n35nlmmA1qYxi0RtStHULU8qP7D6KZEv9m9
Igtmf0Gj/qQVeX3Q08R5WjTTjMwhv1X0veJLaFCSSuIr6W5sCYpaC+Q2z3Xes0Y2H9MUsIbEQR6s
tI2LcGEocjQ4jXODMXB5uflyKC3QFlWB8PZyO8samLW+itPi6/UYZf1ojg924hjZcUI5vLuf3KH4
t48z5ojlRjt4+7mHWfvGV49B2uCvVM0GJA/V0M3xmTLNNfq0zE+9k9WfptRfPg1DLz++7RnHitpX
ms4+GSDV+/ND2qAE52SGnZ30phse4NauOzQRzKcsrrwbEcPlrcMUPUZEAZVSxzZG7WD+97XpZae5
mn/Xtd7sa8pD0evruWYEh0z1STEwePbO16M7vdBaRoyekPOpnjVPQz7Mrdafr1u59Is0FHHDyhMr
OvDmClBgaWyqqPB+pJM960XifdUcNd4wSQ3Gl5jJeuNIXjNI8ZQGNzNLKK5tQga7dfPZmpackMER
j2aRGPdNKux7Jm/0x8pbmrvXF3hlG3GPyPgp9QYorptjkSzgEROtL06OrNqjOQ3pnZkZ041tvGqF
5ociw9F427ZZhD4bVsl4tZP0R7nLRCnSUJ/a/NuNxVxUwjnldCyBQ+HrddXbOT8VgzlbdmNRTMnn
qmqfVqcY42OgZXL8LBnz/EejbKY99E0t7ua4NYNTw7rXO7FCWSbb7hProPUQTh6nzvaaD+WwmEUb
ErKiK5G5buse0jxJg0iZkYdFZFNB4D0G/46c83FnVnJqQshBfhOZXdvaO31cmeZQ50lTfdPj3rT3
CYJU7qfYmXj3oHk03r5fATbfJZY5to/GmiJxHQ9rmn5E3cvNfyVVLEWYDLahleFYamb3YFqrl6L1
FQOJQXfDXyLR+Vr/CUaPYe2dRpdI48RNr/+IzWRZDq05Ld0hLTOvAI2GctQuh/fzYQyMDIaxqQ2I
r4JrIzEXcW17KQ2neTBhAsvEWMK0aKfsVNVe4/8RibTG/ZwarfGIFMbq7DrpjtV+Kq20e7cM7qJH
eVGX+ofUZ6rLvgpmfXpIKz0oohwf6+3HqkbOJtCc0vqcu0EdhC7n297RCUrScOoZ6zSEnWDoxZOS
29IfHegbiLEEJtP5UDGqfiHoXw7v81H6ZjjNeu3s+qqVf2aPRs+9sWpL+aH1fTRsaCIyvUaTjJbZ
B2KGeVm6MF72cz6v3qH3RYbPteOuetdopTccNc3VzBN51FR+WhL6RndxG7vFXbvmzrSflDjOpxl1
BPMRIGLBqLMuz43viPx5E/x9wF3LE1ZQodOhMLT/avQc3Z+Il8eEHmNSVQckhLIqZAR0XRwWFOLT
NAxmnHUCet4YpiffocV3kCi5MGa0CBLGMbU8tinIE8cVz0a/WDqClG6PmE23LJC1C/DB/X7qjM57
JxYA8hC1EmnuKbfk03Ph1EnwB+JwEnxoGmnID4E1jkWoe6OVu+Faal15yl3N9v7tUrdvDrNv9e3v
VnNqawnjMp2FsZOWodWfeq8P+AC+7Kf5vu4Hq7svRL8Yjy10njoqtCBLDrEcRJze5USu5ld4xqb5
e5ot4T25XaJbDHkzzOHLbFKfPraaQJ0nLWZj+rYAkOzvCnrXGXdNH2ZxUHIv8g4N/zndrUgFCTPs
k5TLFI6pqGmmmW09/0cZbTL3DXFS96nWYt860iuo0g+aqowfyw6g5yEFXSB2STBZpHnTYohjPffj
11YabX3ogyF1d5yZsQ2Z2ItXilfJVxm7usuPeTNY1Q+Q5kzKlvbsaXemVvQfVrdCAD+0i9WPp9D0
uzF4v9Zd5X+sBsT/nvVmMuEYB9WkZ2vYrr5L8RNqDUF7NlbOkz7S/j3VbjqZX0unmJa9yQyEIESc
Uv1NPXIoeyMTaX8/M2gkO0q7d/Sw95bOj0Yr84IDBcK4+iQJN82w66zsh6yH3mIc3tD11hGx0fQX
lQPGga5Gl8en1VgHeRhlMk/fNKdPxcHXC9sB3dYOdr8r03EqD8Zgdh76CVMujynYKvHeNhvNSkPa
jUmzR8TYFaFV+P30a2K013xnlkgI7myvaqkDVKPZGvssy2rjMMXQSBE1ysv26zgERvHTX/Rs3o1r
GiDICFrB+2OULVO4wrn0pyyqst7YjVZ355gTuCS/WfyD5XTNsyWIMnZV7zbJvnbdMdiLPE26Hdqz
XfNBMLr9gTrglB9M1IZGZqG6InuMl3bNwlXzcgEwLBj6D/4KzzucymrUYLbFyQ9VyE2z0G2ndt3x
MMbdf0IT8efBaLP5fq2GuBiAKvljVey9rEztHcXN0W/DhI55j7bRMhPjh8OY9WUe4suE/s7ICnu5
M+yCOTruYmb6lzaWMwcgLotx3btVrqHGHEByH6vQsHPdfWZnzfWuDuDBf0IZw5l+zc3g9vtq9IFW
h32XNkOI7l7lRm1QutauGvqpgm/mrpZXwPBBDHdv1VknHsUazxL9Adkq921WLqQ14Ln5c1a0WRp6
TVX8QgNuTHK4723f7jOvRw16dSS/rRtLiYxkNzeu8dDEWjrcrXbhsouyaytdcGzj3g899CP9e301
a+M+yMv6cwC4a7xPjaWrwixY0/uymXXtJNhV5yjnoXHDSWBmn1eW8a0L7HzYzYxqohltp0O2X5nm
4L7LeXS1pyzhRMxho8P7fOfbrWPeN00/JlHlCd/7JfJYrE+M0R47XqzGbLvTLBZfIro+Eux+iN0g
bt/DuTI/BnVO8aha7f4ff7SNf2NkmRlHzcsU7xjiND12yVB+I4ZIn+U42GXYSnpwJy3T3W/QCsev
TVXN844q/Wo/MrXIc+7pHo5ZmM3z+J9oVudPPM2EhLYYmvxUMbUdtyTTTqdAEDiIBz3lnj0vX1tj
hKUEuC7xj365JtwiK11dj21y4+Fj4SxW9uD3RsYI8ob3uGQajpzddyAOx/x3gSqBbSEZa7XlVwP+
RAmYv128mnF9lWuOITduLSMJuLP8mOqp34d5H692NKAjZ67PjfqXr0UtchRYtELa/8fZee1GjnPt
+ooEKIdTSVUuOXRwu93TcyJ0FJWzROrq96PvPxlXGS54D2BgZhpoWhRFLr7rDbNg3VKsH4NmmJdI
xzznV+OmDoF4CzT6sBiLSXvQemv6ZIyg9Leal/fZXg45ZVj0mTlTWTSNHlvb7PzU5JRjalXkhfPL
JjKwjIhxEd2jljpdFToufMmHORX5aMYOgTJ/jbUwnvietPS5WYY6PyjDzIu/JRcwGTXQvd/bb6US
DOiG74RAoGykoC8rQSoInQNRNSeTUzHuHM2N6CRBmqssN75SdvJXvcSIXg51VkMbVm4oAMDmVDN5
D1JUzb+6v15D/i+vyNzAMWaG+scdDpz05QORult0Ui31KUdsk9TOTEPE2JxH5Tf9c+5OelzI0v78
3kej97oL9rlk7WKos/tPN+vD4hVNcxoMWYh4NOd0L/n0a1q1S6gBoxZ6rjueCAn2HGrol1w369YW
J1nb1b9LlQ0jbtDS12O16dr/x1UYQS0G1/jhQdE7e18msmtrU6k4+diQaHxWVvbUUlOrqIN+dY19
ffFoOy0VurILTINjwDlztNk6yl6ja0/SYyvMNL/6yVdpYZNZb1/eflsXl0dWB9gdukJ8VXZ29Msl
UnZYToM7Tac55ZS0Nb2M8mB9xqIfq2Dr3RoNfAvRCCOldcFPSMo9Q6HcLh/kGpgMR/p6JOQ27pYq
2M878GHffrKLSQS6YFkAr4EV4h95dq/T1ViQpuBAMSiVd+B24j4Fa5Xftqqa/rx7KMpDWHoWsD2u
pmdLPkBx5M0bQ00BK6Kc/TycqzK/aYvumm31K0+1Y4ZQzHGooS1/9lSabJdZ9JNxMuyUfASD4zzf
RU+Lk1+zyfLP9yiL7gK5OVCTdsfPc/WzYUgva2gInGZlG0MCj9j80eij14VmlhXPljDTzyLjQQ/V
1ub14e05vbj/76PTJIATAB0FY4eXC7M2sim3BKNn3H6PXME9jiT3Gu3stVGgKwNZMgYZOvsc/KfV
xx2kc7gymie9ohmAYecc67iCXNkSzz8y8FCQEny4YY2Cl5yTiNkSu13j6p+WxvCT1uq3pLLnPzOy
/KM9N9em7nyNIErZ2ywsRgbDvu3soSYc1DzZ1OkJGkx7bDdfxbo1DDciENdc4s7nj6GgqP6vtWyB
hp47jOdyhi+kgF6pDZyogpGazMMgrsCdl/O3Wxiwze+OwVRR+wP/5y0FmCAHmnT9kxTu90kY92Pt
tiFXx8+ru2VXBrt4JOLP952XjYpdkf94OVje4Lecmpt1glnQrfGkBmrQNq+KH28v8Iu3ZNP2RTTL
9HGpv6g2BM8SpK5RJIMaMCksiraOds7Dk1iEc2WXvxwLKJK9iU8Kmh/EoZfP5Phz7dadXSWI8K3b
kYPrA+YV2t0KcfrK9O3f5X8rG6DinQrMfgvWAhh5Bk2XplrLJtCqpCfGzjgsZW66P/M+BdHYzNT7
NHTIAj6aS1oW94toq0d96pbl9N65pckBmQ1VEYIz+Covn3fb+WWZgUeHNXYCJ3sxPxsT7JiwcMS1
sJHL9ULsFr5PvEx6i9y0X47FFQ2iuciapNvILJWj68SezN3j20904erDvFLAwQEmGGInmZ0Nk/Ir
uGZt1km7clElUZmdOVa1vhQRQIv/NAXEYyVAFiS2tesg1b2P1nX7mFaqsEEesk0/bcp3vxqrmHB4
KInriCfEXXmcmmlBMPow+v1zqhWrjhQrK4MyDoRHhG3jdV5/cHqp2lMn9UnijjT36xN+jc5yH2zk
Ih3sob2WN/F/yOvLpURLYO/q/09WgsnVy5k1p4qLSOBnSWU2lD5H7n6rXiS6U+c7FKV6f/nm2N28
PY39Ju1/ZGc2Rh7yf3LrA2yH0oldB0Hth7yCHvOAmlbIyEkl74rInc34VIuiKk8zMBE4VkDC3qEt
SAAPV5ifza+lgtgTIQDQx4/InYVMWkHj9mB4RZ9Hi9mLNAZgEtrTZHY+SaudasuDSi1tObRcNAo3
DCp9/TvTObHjtjJrrtll7zunZSUCOWozy1ix35jH4mGTVZPft12PgVjrBNRGfrlZIuoUjDjEsmWX
ffAyDDIPzpyuQ5hXuqXunArpDz7jOZ36j97o+fVHMdaW+4kPrSdXMRvSOjJWlaEH8Ln534m66bVH
5QS5fcue6rV3dlFkdbhZlvrB7b3TD2LxGvnBIMnBT+ABQL4KjQEN98nBgGL4W24SGANI1CYhovHS
IUrLsqyPAq18EW9cy4xD1uwxRqLyvb98ozz1is3xnOhF3c/HrVZVEBGslP4UVYUppiUIBAqVrzlV
uCqXMLF8Nlf/ZkxN4wdHQlOz2PNmOOmbM3cx3zuZ8/1YTfrj2ir3SVsXVX2aqtTRDnlatj9QFep/
88nMHlWhDxgSYtULMq3tWZdOKdcRV5op/5qDpQax57r9Y+Ft8tPQajNCTkdq95OanPXYkKIq8ACi
vAvNRfVd5NUNyvLKyTwR1eZSBfdl5Tm/9BqE+0CDojK+gdLY6j7rgvQn5qJFGhutnU9RUAZiE5gI
eZsflYszPjVuh6EB4RfDEOlDHfSxYawruC6SzHy5IQ8mwFddF3r3JPRANXeYzK7km2eqXm7WHoXr
nUht6991sLfqp5sJvz4By3XaybGVVT0uAQc/sTK6qYVj7wWfBndbrC1aDE0YXxFHm091reziWGEk
1WRhS9mQ/ut3vV/8AY2tvxa5KOYbvS1X56PKaKXGut3B2mi2gleiNtzsH5uhGLOo1hwCrJZcGhs3
I73FC0XrNNqvZjX5D41oyvlDW2j6v/UGs+pkitYvlggvTG/+FMjB636tQVM82yRjZR8X2fRfVl8Z
xpcGV4aBRn+pgKkKubmJP/QdAn/dW6tnJyiVE6sxMAiqBMP9K2lJL6EyZ2IWM9z39DDQNV3et/ZY
9/elt+RP2B/pOcQPVn5oFSp1n+RaB9Pf3EzhVUtV6SIclrR5Xu28mz5k02K4R1efdf3G70vXuW17
+Nj3UG8b+3PRpsODZXcO1qQuev2HNhVjHhsj6kzApB7szqIDsX3q0AWXTzQH+BorkGkjZHkJj0qJ
K9mDk/ndR5IDaIw4OGsMkbBSIwgNPLLrQ6WVOB0Q6IdtGlB2m6wZUcUHMwXJPXg6qtYot5vaCidL
L/oY/B2EX3i5/0vXnK28A9QTzlFRfIpoqgPzMy5llRNvop4qjELMiWwC358Ao9ZsHCJr3XmUQDb+
R2lXdD9cT7kLwYuqQxsxW+0S5eZIb8metXEJnakGY+oyd7BiH1I8oUWeXxbJava1v0uQsJHsXXc6
eX6aV1EuNHJv5jJ38DryzEJEAy2T3+ZKSkk4YKhAyxy0roicItu+5NR24mBZg/4xM2gEHiwj7z8g
7Wd2l3IaEhLM+l/uCNf2YFu5/Qn/hLbEdX+rq0hJffvVb4JGvYO/UmJaGCUexBT4QE8UBqGmyJQ5
eEXXHbDu375lc1aZd5YyU+vGA+/+U2pDjdHO0i4Oe7GVurEmpPdNwvPvI8WxZIRVW04PXIPq73Nn
kkolzGIBwjX7zwattN/kCWw/p2YR/5gTvYFoCERvRaM3ucycUVZ1vJocD4A0HuBqrju/yiHPvhel
vwbRNCHVJ9PJXNZQ29Apx7SufXG3cp7/YfO0uhBW12qErS0Num/oOuc4X/TumzNvfkCc0Lahl2nE
N9/T0jrOJZ40h2L2C9ivC/H0WJDVtKeF3X+2+zr4sVpDa0bS6eq7kW7jhgpG9Ld5YM5GLCuCEUgf
MbcxNIJ0zQ9BMZg/sfYi5QKQgPkUgZYZYVkEgQqdAdAUwi5Ek5uV7kDKhdGz1oM55H4QUaJsMFxM
d+niCgnFXUqiya963RZgqrxYQmYVdZci3/l3leu1nZSuMZfR5LawdVuuGB+dEoHBwaqQYkZ57vm/
PbMzv3q20rUwYwnThDPBuuatHgc4bcvCBtznGnzbIHWcOE/XZQwnEsbJdWbz/jedPc8CctbLP8G0
mt/TlVimQzVO87dlGWjALp0XfK0y5X3xmrkinHnZqvt0myED+v08DxF2A5RQYmzpCmmwmL6TA2fy
rysG7vE2Er0W95khHxBUT1U8U56etDZgZlB4cv763sDviNtMk8dz5nBgAGGNBudZK/2QFaJ/7m23
+z1mnN2wgwqzjtKGw+fQ+5r6zJtbv01j42ihUQzdF5MEpj4cPDDccBgy66HIpCcPQT8WTaxD2prD
Fu44cVRoMb+1JC8uYbGiQd63Vlq6NF16Noal6KoDTFLxYVgnTGk3MYhH3S4mccO9wUlMDncLkbbX
O+G4pq44uvXcfKm6wcOXXVV0DhaTfF/85yY2GlmAlz0OdV0fIMykVVz5jfOl9+gohhSfVhXJVTmP
+aitWGVjPu4fN81uPRyFK+sfbeML4dHnLo/8UW+fK+VOWC/i7Pq7Va0/RIjyF5of6YYox5jp4N4N
o6p/aNx0HD4WI+C7Tf1cPyhvtJhhTaofVq0baSjctk0PcKRL/YY2JnYhUpr09MpcDGVI3h7Hct/Z
9Yx1jbuVkdE33S1dBlWGw1oJ3HoWENwIk8bxEfN8RXMbuvoDluZzCbDt9H5ITpNexuPW+3nUzZ4z
3mwzc3YoN7sYosAm5DKS2qT+Yh/vfB3wXPynpn38qbGDZaRXtgxTOATu1oZNuyhO26Xs/wDrzn90
8LOAPXu0nrsecsGtrje6eSOWpbu3xg36OvpBTs1tsGkjuamb0wPumvoLhVf3tS6b8buTmsjeLKNa
PpOI2zdH0CzvS9Wvxjef8AEvXFZgwhBhDWVuUSvtiwfd4HEhQBwL8KHEwsOQuiBbUFhSO4CfWvdb
bntjXDsblvztsjUT/ayNSRqGnuZF6rip3Puh/W1JfTx/zI0myAhUqcrHQp98HNllbRqnra3WOl5W
TfZ8Hpx9kbW45m9TsQXG3bCt391gSJ+wNw5a9nRqqnDaTLKCbdwIl9AYjd684YayaiJypaPqU2H5
U34zaw1fI9zsfD51i1Ouv2bcftQDBbitxYUlFuMpVRIzZJ52SE99X87bkVmq6htZZy4vlGxJ6P2z
PaTfoXcI9ZHCoWi/2Y42aIfGl/YQzcFQyPsOvtz4Ge2z28euvnBL6027stuQwFM273Bui8k/tLqZ
15EYRpF9k13R00znPPnlpsGWPqO1X2nZNKnWHCZdX9H7LOUwIZLkGHmA1mf3cWYOnv+c7qZ0R6sz
p+ZQ+1Nf3s6Zy513xVZjO7ppafr3Ng2+6Ycz+aN20P3SDI6kDI7uLwR1M1NgaAqyUtPNFbnVw5Sk
BXKJ705DJN+HIMu0LdmUWs2EUFH1bWD9DF9tbzO6LCyROnUPNeJZ9wOsEPsJGMrUDkxS4Yowk2kz
R9pALF2CSXgw3rljz00HR/dmTobVaMq7VTMqH7/MtfHvB4dk0MhbCsc95iUtXo7rlnIT9UdWRHox
d/JEEeGtAJRd18QGV6v1p2s6mvWMZZeCPMHF1r/3KEC/9i06lb3L2XBYtga3j8JuGy5tGknT/5Bj
XGVPs7bnJkUa15c2qtt2bJ8dVNRGRIOl54zLSOld8MKd5vXQyUVrf6h6RpJK4lIX3NncVq0PJF9q
1U2nTCHpytmN9gHzKlIdWYq2yZIXvp4FB5m3skoatsvlgyFrSj9L61f/jsTwNdhiv4YE/nUl707F
PVl8VWimTuvcwafJh2NRB852Qk7k4MkKRtX8rs2cOG7C4ectzJwlNSKkLnZ9bCCtF7G/coX9Utnd
qPClUZ77oSw7b443OZHdCJNhU3+6XsL0C2WjsMWTY2OLAwxI379tFln0hzbTh8dh1Frrhm5kx03G
L8dKv+0EVMQPQM8Gv+jWDMFRs1Qh1pCYj6C7dZs2aK/gS69AWeyYUPEBXAxarudYoIWoDx+cOsnn
Zj40WZpGfLhfAULH5G3I5bWRPIQFAGZIwkDPXsIPVu7rM3hknaxGKx7Ibf++eTmAx6C+vX8grIoQ
zoB2YwN6RuDLbb81dLbohPbpGqWpTmA8eEYkkFVdgZHOO4KAgDqMWQf2IyOCJr18JilLquSmapOg
CZwH5CZBVFbjM5a3MmFHsQ6QPP6+/XSX+Bh8dKaRPoJNv+KCdUlB1XJRrRNMT7x4trKZnWOx3v2y
uCvRd6TopV9Aj+7lg5W6hhVI4TUJkQQ5wS/rVN0KkDIVW1gTXFmDl7O4A/mo+3bwB8uJszWYOWhN
sobb2I5l+rHmtjhBDMY8nrJtzLj2DY5RYQAUqPfG9ewJStia8gP3lzV5Bk7bAw9WyrlNPPazIqwH
gOlw6n1THt5+axeLf+908o3habV/aReSdMN2Nx2GTKJSpUI7hcbhp0ETaQC3V4a6QPfBTVGM7REE
0H8vAHdHQWD18CRMlGzNv1LWblTPrUvqmtGzI3bLe7sxu0kIWzagO3o4VubLpbLgMmjo81Ymm+jN
J5Mv7RnOQffT1+biCyHV+ZVv7vIDgCWg7xbJNBUCdKEvx+vSfrBS+LLJOmpW5Hae/6Vrmubd7QRG
oYpFs0Crjur95Shuk7YbVJoqyeGMUmkqMnRDa+oEFEZM5q/ZCl0+FK333X0ZjZKHfcHZJMpeBtDn
qjyx0o2wWBHMw78+nqrv9cWgJY11Elz33TmAzfEMybc7UF7oLAV+ibi7Z2LkPDNpOdZDeU1KdrEO
94YMwa94CO7b1fne2KXpNBmErSVa3fZxaQfzk2H0Y7y4ufWcBv41Ev/FJ7aPB9TEs9GHRqD08o1N
rrKnLZuLxB0oKKptXRvMdhv9fqob7fvbn/PF6+LbQvqJUge3D8ras9WRWQPWF9q8JbOdrwc9aLTY
s2v7yr742igGeneOMtwXjHNDZMEdMDd0CsQFR8RfXVqqf3Cqmb0rnf2L7RcTWhQYEAkw48Fy9+y8
dGSTm2vr6Em6opUppqBP5gqNa1g35RYWgPpZuObZ9ue9c7jbV3DM0NmCnuGc7b1ByT2OMIUhUVMw
HPf026jrqvzK7nQ5h/sxyQzCSoc+cz6HvENrruDDsTth3z5KgK9RK6+RI14ZhfKJCWRnhxt0foI1
OffO0m/GxLa1OVbz5EUQCsb47Rm7fFH70cEwcC6Brc932rrqS6C9fkz0QXpRMWBpupZ3WVbe+ZBr
o2qwr53MF9/wLjvaW6rGnmrIMnn5Tbm5DfovKQW1YlaP9dBPN0Emh2PrpVYyle16pey4nEePjh9i
iH3Zs/+e1VOI3CZj040lKcYgizyyrUOohPO755FNgrMKogLnJFXvy6di8iw8F7wpwb0i++vlFp1M
nFuyPpoXgp9PtEqCz0bT2tcckve/+EUHbq9v9u2CwgrJ0bnV/jKmc7vICrHi1qq/urV0h0k0252u
jPqkaIjis1sWzrPBNeDm7bVzObP70HhQsuKROf2vH/qfnv/U1kWxjfma6AFlY9XMKjELUM+3R7nY
g/cHDP6X+spZRrfs5cyKUgzmVC9rkg8GLUX82e6tni5YMG7XTszXhsKbBn0THCjCI8+WpuGTIkHP
fU3MzrJDXcrhoPzci4bUv9YsDl55bVQDLEgOGBbo/pX8Z+4w7mip8wsI10ZVfEdLmHW0p1xNRvhM
kXaT9lv60fBm58ci5FJFeja1V/zLLj9EWv8woiAQMb3QRF7+CtNAVuGKnXKyCjQBR3PBUPtHpYPH
ebUzqY8rnZn+iv71tSXj/99Wg0obldfLMa0pN6cZpD/xbXAPfUbsSMCG9+5PHiIK/u7IiTFdvyi0
FJBGOleMosGOP7TtQE+ymr68vS4v7N8oumE1cpPZTwIbid/LZ/Ho7zX4ViyJ8ATC7EYb2cVSR63b
B1Aoew5razI+Yc+iDDZWvUpD5bp43VVepo1HA4B7uEmrAXmCaLt1Cic5iPIAV9oorhl18Juc7xGE
2VPCEDiEx9/Zut60vLeh9S8JC3l9FIY7/qnaJb8y668sab5SNgPYihRN5xcfovhKV5DSh6GT07gf
WdKZG5W6rPMYx2w3P/X2pn6tJr4QR+JIRj1qHT+9Bgm8ssJgg4E+4BwKUdg5qzyMopfeRCuFu2zj
H0tX7++wLR0Ob7/8y2NzT3jGTIirOjXiuSItI82TeJNcJtQb9ciL1XMjkkNlBqHocfN4EKmmFQ90
o0v17goOJzSLZ6QE5s51LtAvU5hPKi1l4gXDdAe6+Dko6uH93ynVDYW2vcMq3Iperu3GMrN1LXi+
alQY+wujPvQaO+/bs3i53+Iiy+HMFrjfvC4IM5IueNYqlHoTxWCM8MYrQg/Pf+fgET3/XqdcDLrg
PUMD2unjO3n35UPZZFnLkhiKxGiWBse2intyrkz7NkUceM3n7OJcZjAEn1xkWSIYiJzNYNmkxN5m
lpcUvd/9zcGTm5t5Gn3tpC9s9jGSJM17nFqjfLYwzbMigUt+FdUkKXQ0opzyu0CTyiVHZaL+yHHg
dZ/UUnZfNdMepqivS/FIllMgQ0Wnu0dCNS3ddGdOZdlEORjO92Vbcz8Ga61/0+er6qQKquqbJRxa
TisJClqMKRbMf8dSa5sMWK04dK31Mn8CILdJxKDJ0xwHVwbZPxvCnz/2NlXmL5IA6yqZG5Utn83G
57zvEXrPJH5quf24kZrZ383cMqCKmJSvh3lLxymyDbDScJHeci1P5uJTZKJt6vE9xHtHG8/qu3qe
V1HklpNok/4VH06b7XS50coO2VdFrKvXDVc2uotly4jspMCNvN5dRf9yHTm542/L1LsJnUNlHEev
xEg8QzWTR9aWLe8us2CZUyJiIg0z1eKzfDlcbq9DpSBuJJXjY+DQ0aaf6vTX25/iRTHAIFSRBL3s
911OzZeDcDBMYiEzO9HIl4zmxhhz+mnmdG+Xov+k16V75du/2KcZ0N6nkbsa3+K5dxT+DUHni4Ub
YkCMhJ3SUMeT27zyql4dBYU3Uu8dULLPXtUqygAxWqAn/lIunyScr69qza6pUl4bBa8B7KqhNjnA
ji8njw6eaC1Uo4mwzP5U6M0W0qC/Bn5cLjsk8Rw45D3vxfa5/6gZZCvrTTgJWlvzoNFGiiqjoeFp
W9eOt8sHQvvyPwAVIBOa8tmS82i58vGbTjLIvfEhkUIVGPdeOckuHwg0mPYAF0Gunhfoym72mZnT
5id2KvPqSQ9KYtcco+jK3xjr2I9vr/DLZ2Lzd/hmHQ4ATpuzpbDA713l0PvJbpb+DbJi/lyV6prl
yqujcKO2LMvj59x5spn7sevS1U9mw5+f+0XMd4aWy+e3n+V/3/yLig5QADYpWzKOvkQrnm16RNzq
NsrkIKHVgdQKHfKUHxUOBH2EVMuybj1L+X8maZT/plq/FDci06efTY6/whE2w2ZAu6xS4/j2r/XK
C0UIsBti7hbD/Lz8Dta6yvw+rckALA3hfpIQRsZT7dTl9lXBDPnz9mivTDXMU7yl2BaBSC50MWO2
dP0qGc3NnYjvxTm6+NzEb4/y2jOhgiHKjiYTZgf7n//nojaLudXLdAySlSReKF+FnkgU3xD55il8
e6jLk4zADTAp5AckeXMNfTnUXi/QbuelOnZR3/gUYOGGX8ptPuhNqGWO/sfKr36Er8yiDcgEvgQf
excIvBy07apWR2uWJjNUuqjTqzrS5/Waeenl8UIE1h76BhkBA4dznrCAYzUZVpomAnnnhzbPy1/Y
s2OQveCH2IP/XDnOXplKysnd/9uglYbM7eVTdatMbQcrhWTK5iDUdKT5euYWTzqYYxwYg3nXrstw
LfbwtbnEd5Hwa1Is0AaevUDdGReRrkWaNBUnte+v+k1gbtdEP6+OgooYBykPlvm556zCM8G21Zgm
1lb9wlNmPYjef/cVmkxmclE4bOhl0YTcf4n/LPtaH7yS2lxLFumb8Wab2rGq3PJKlfzKx0UFhS88
kAASMP9swkSPOpBDTUukbebRYDr1sXY3bEu25ue7v60XI52daLqDgUKWMlLQYWbmofa/y3SHT3hu
/RoyzUheaZVq4+HtYV99QFY8PqPgEQCeL6fRbEibFQbTWC15+hOwwBijdR76LXLXfvjx7sGQnJHS
srfd0VSclSFUwUTbAccnNiXIJ4sctNBoVB3Po+5cwY5eWYP0NqkswMrY7c+Ve1tubTAjvDTJ5ZBi
mdGjN5fue338OUcBvkFZOExRCp4jCnlADNYobS3BvB5OoF7AsHVneXr3tAU8CY7ulFc7nPnyHU1a
2bqZyrPb1BqrPSk3ONTtYN23NCw+vT3U5TZI5489lgsESmbW/cuh5jlfIAluKpml+NeW6Z+gsB43
vSXcpCpv3h7rcukxFpkOux+svquKXo5l9qR7ZcuqEhR8FgQMPOPxhvexhAnW+O2hLlcDQ+0O2Fyr
sQM6b2yq3M390jFBEit3jQa4TnG+Te91x/xf10oHXcLpCoD2nFaSdS2VlVrtpNaMKW498WvaAhd+
l2yvHMSXzwOqAyTq8Q9o2YVv2dpCyje4m2DVsX0ieK+8LYNRXsFYLl8Q5zwdOK4mIEiYeL18QaWX
5oI8NDNJJ2Efu5H82GDzm7AytmtJsq88ELlryHl5QTROvf3P/7ObQ+ZovHqQVoKd2G7r4UOQlKX3
7noeDeCu5GXqqCa8sztk5S4LmZaumxC5Sk929n+Iyn3YCnu5sqtePg61L9cgtNCoguA/vHwc7G42
q/UKLxmF8Xdysvxkl9K+UsxelhAMsj8GKkNK+fM+VZqtOG10o5fgPNIsodVpCDxKd/vGNVmDxIpN
BPYKcNjeawO4W68TvQp9BGkVt6Kz2mWdNKMcBug3chj7k/DmR33u0itPdzmF8Iyo0AH5wBTQA76c
wtSvcO7qJkqVjjvDIGUaar0+X9mDXhmFC+tu0gt31wNaezkKO5OogZfSxFZOEy9O20TZCEX87e0H
mIK/5+V1aBd1s4VDIgVJNM8+JR3BQy+6PE2qSXpBrBWLZ5zGxRA/cVeYnrNe2r8bu9W1oyWmXfuN
a3/v70lmgYJe5cC+jbxyMasHMwc4ehyqTlue9ma9dkyLdLYeTDq+zaH0qib9zGXVdw+rnhrTMcMo
R0NZoVvzA1yBzjn69MAECrEaUM0wWwjkWVOO6x2anFXdYP8xo60K6qA8bF3m2bE+DQ7827ydx1u8
Oivj3lHO5FZh0XZjeUAeNaubGeuO7eQuRpUeSKi07a+2pq3P+TrUDnIk7LU+d5hp2afG0sQae0MK
81VXVl3JeJaLu52qzaicxJKALpEz1gOtLSX68VERJm2hSunHv0Mtx+GhbQt6huYwZV9XDZfseNHT
Lfs4rRYJBzXCuiHe2Ik3KNmwI2OvH5wnvvsuO7mWZgL7Y+UUldSU9qHxYEp/lJ7ZfB5NnvghW02r
PLpYRPen2bO39RDklcRuxazsIFlsTKCKGN/8SoVto2GaYxQK/xWvnuavS76of4tuwkNH2+bKiZbC
cKpHadHkIVDUWtEFSdfNxrCCZ0aqFdauklBPi4OIkwvSiJdvhDMid1l6BDf4WNWfEWKJ4EEg56vp
Rhia/AB0Kbzfqtf06sfYSSnujAkn0Bub5Cr9H9Pb0LZMxNVpt8p0vT7UsdgA/ltTpxDHdc1XeaLj
29/24KPfnLEdi9umdzBcQ0yl1XBWbOnH27Qa87FoyC6JVwy+5I1hz3Dx657WyW3hkDR767XQNGMH
75g+amc5aSc7x7UhFjCImpuioti71UxDcgLavJZ7rt7qz6yc2fzgSQPRjwar5cegO4MPPuC4w2nr
hmY6eM2YYeFjFt2Cd4q1fc7T1PUjiL4i/2AvAA73zjYa8y01+VzcuAUOQrGACYNX0EpQqoP8SmJn
oDq7wfhNabLDG6wvxztZyzKNVG1P+Ea05lZHw5xqWTiPViFj6RYOkg5Hm5Zw60csazqXHNvdO2iu
bsdUW2SYd6U1nKwB9lRcYqs8HjhTKsVa6fQ+omif4MdrZMcuj14geb0Z/DsZqdz35V0wuMo6zvqW
2bimzet0WMWSLTdt5qCfCJtgNJdPAQ0hwonWVNcOGH933j8pYafjfbCU/j9iKvQv2LAFQZSnnWju
swV/hVCv8CsNJwsVVFRuA+tp95SrI99dtDTcMoQI0dIKo480bm0pILAriygHDVGRWyEDoFixcxmi
IQ8IagSU+dgorfhiGp32xcTypfiUESZmfB3WrZafDNYL5tKEsKtbty+lFzZlP9bf0dqOc7xAVdNi
e62g7fZu5s8z6kmnUkMkiXtuw7w2ybcW1ur/43jp2t7k0u4tRCd0vH9OgnhPeNNIsgZww9V+rCZR
/Ts7ndHdLIOlKpjS+vIM7bgoH5UHB+6jhyZgPY2AHsMTBki8/3wM2udeWzIjRhcUQBs3VvKIe1IO
PhYTybnHAEu1H6OjqvTBID1SHAq+Y/lTLcZKMFvD53634BmLbhXh33g/T2qGwg1HtY3g9VfLzZ5S
6h6m0THWkK+EKUSLI4LvbMNpeYPibB7CaQ+MPCkvtadTKrxgPAYV2fJR7xFU/pfORudH0zpnJt6F
G4aR2hoYWNQBBG733kSg7+e8d5F4tWod/h9n59HbOLKu4V9UAHPYUsmUUye3PbMhOg1zKGby19+H
vpsWJUjwwcGcxTSmS1Ws8IU3aJ8tMYTzoQt7Zdjrqda8zoHdDs8hZBq5i5Uqq7Y9nxLLdTmp9S7v
q3l8itMwgFpYC9ypUXBqGwU/kU4Y224QBap9Zl0aDzy1AXSVnLbkPjKHdDxipWBU99nYtIOfI8Al
nt2uSg2vjgZbe0i7ARpLo7tj4ztzoE0PBN2m/ivQzPF7Nuq9/sWU0rVf0soRxWtATVP5qmZRl/pZ
p8SNF82jOR9yrWiekhkq9t5KIMK+YPTWmHLTyskUWyvop4E3fwzgIrNN0PxDPdKBZITSTLVVIAXl
MBKcWiySVl24LyqUife5DNJhMzai1Z4wNpnnvTNUVblpq3BiY81wFA9O1Vn4XWZTY71xY7Xlzxl1
WmFvSiUrYBdVQdHv6Yq132wxGdOmq5zAPjaCdgHXQzhHPgdc/WzNVqnsurFutTu3xoT5B1yhrN5H
CTXIPV2FTNW9IRVh9Cme0NgF0F6ZGY0mQ8z70STTRm6OpB8RsnD+JzKhQzeeNgUi3Zo19yZcgaKU
zy792+YInF1/hldSFT+VsQ6DLWwjEtuYOOIP7SvSpjZ15vIOQJjEb6yNQRNDrSvM30Yc0nxDf6Os
txl3My1TmOtmwzrPevaH10f2j65whOtNdY6hhMgTNd4gyNmK+yZJoPG5E/2VnVkifechSdoGHv0/
k6IIppSEmKaY7Y1bTtq3ysxrtN+aEjLXPDv2U6g0VuJP9pwkuzkzBOLsudJUO4W3UzlY7kRck5QK
ptohX2nwoSnq5ob/yMk+CWRup70zUtLcWjJyMa6bo4qTNKrdwUgG8b2OMcb4ZE+pqnhTPOtvbRi2
8edEOJJjOSPMwm2GtFjzQwp0vyKPPVL0X+de2O5XF3EH2EJ0D/Wdk9U0K5CRR28NyUurPMywOl8x
gzKgT/EjA577yNbxbAwFRuLTJBaPryIbX9DBA4DD/Ts/IP5lKP5UJbHYtrDEmt/xEJeYY9d98QMO
VID6LDCsnyMEp58D/JR5NycLSGiwO437OIT9A91Pq9N9jFz4b/xF43GnQaJJvpiRGxcPeZhLjeCw
r7TSywaYGNsl+cNbopjK+HsyJmn9vUA+E1qs1iPLMKJLA/150IdP9BrxAy+mcRZfJ0uDVeFFvGMv
JiB0+WUk4ZfbnB5tAjWunp5SO2qzXZdOTfk49H3YPdpC6cc7aIvKA4wG3Nsiu00yllnUXxqlM+gQ
J9B+DmXTBPbGAVmgbODmQgYhuuQXQRIvPoeILZafFWyUrYNjjOYvJMzZbV0TFdFzEJUjjm0CGbIH
SmH9fE90PNd3VaDF41PmJHWxQTd7sg+B0qndTxv1uk/5vOhUYpdkDYdyVuP+k963+X9O4zSqXxut
+l30rtH9coNAarsCe5fpq8O/kt5QJ+H0OuUCaj/+5fFBEpz6KioO5gZVEnMgdku4K6uu6sZ9m8+I
VDRaSZHEk21V4/1TOahkHnVEPQFXSGgtG9DSAY+tHpTxrlGE/i10qC/uR5zagQ7M0sDkBlFGx/Zy
YcDg7Awn4cp2RdludCdso3/0aHD0r05kttX3pmUz+MjJ4WZk8u/FNmwWTQcPjEufP1h1llcICyY5
tUk2q/k5NDpbfSrZcPKbE1Zat5NBIYxDwW0PDMOazD1ZoY6kQArt5b7IIaXiYWPE/X1q1KnzAFWo
L+8WPlH1J7NkkO2a1hEW+zmDKdnbOTrGGbKa7QHyHdBLnB/GzGs6TSv24Idt7VkTUgS7Io4C1AKR
V1S6hwqJNyX1RiXMEasYw1j8lzlB2u7zdpxpDgkokvsEAoSB1G48c3pCZVE3pMWEApbkSis3YzIG
T10lja+hbGC8mXU8No/43haWHwpcfzehIvJXFPfYcFntlso+CKBEej1cj/IwVEE3PmdRaOdoY1LR
Q8elN5rss2mP8OK81hoXxfcCusKDm6f1/HkyrZbtJkatf82VAlXJBF5jtAnCZHY9iHap4pWljTFX
xFNoLb6h4Y9qGIJiQ9wGfDiY3Wg76FxD3qS2hF08btYty5ylPnuaWLoU9ElfyS3Jl9e996DIEzMP
XJcKpB4eYhcZ1bG19MdJR3oD7YPPpYwQqxD51CA1a3zU5oZWCdh9aioUUxaG06rQEbZtX1Z6HfhA
RnKvdET8BLsEyzzc0p+uJ9HvtcfVVNFvoWFChxnFqLVYn3CSwZbCDfwaJdvEG52x/RlCw/haQsi1
vVar0h9lGs2Dl/PGfHHTUHE3cyriX9d/yIUlpyamUkOyzKXhtpozmpZKCTBQ+EjNlt5op3LPR2/3
aNvUe+jSne9GOd4PcRNtYXx+uT768revVgF0MiUY1OJwqFuTGZA9ljysWXjkhM1y39azDdOSkOZ1
RlcUIZ8cWtat+sV6TNIZMNELiweEwhkmXxHDaHDvBj7ccTI+O5D72WmNJ2NCzKFV1OlGVWap7ZzM
kfGorANKwrFQAXvBn/9dDST957Szq4qYzoRqVsavNuNCTcax2WJbFzwSoPf/JFZ7S4jprOS5jOyo
dPYXiUEq4KcjJ1hwNRRMqNMkZbpJIzE9Q15HyBlpt3+uf8iz8t0yFD0K2qg0AmnInQ7V0DMeioEO
IIjM6Q0efr7va0vuc4RSDlFL+gZADP2P66NeWlq+II1Uyu40E1abtyZUap2RNlOopq+ZS38picZ7
tet+6SXJLORYL7WQwLg+6oVlhXZDRRw/J8Qo12W2plMyQWYlfGm36q4NKuLAzB69ABeA/2UoekjU
RRctxXW7eEhg7VbmIHy7CpwdKjStN0Gqpp4Q3lIPPSvq2aBJKSe7CogNrt9V8dAStpEJ0aHPLXvU
q3u03/VZKW4chkujUEymMg6tjTrQap+IUskLjglfjJLItoAEtgGLdKujcGE3LkaQoNPwRV78cU53
I4pGyag5OPjGhUheWrQZvoyspH6sDbxjxTA4lGRQ8NXuru+MC/txoanQNHHA8XCpnY6rztUMiC9M
jgrmb/BIZXZMuhEVFdNAALNok104qsOXNGrljfN3viepLS+4HoxsKDGvO4TgFqx6og5yRNR63NRp
NL505N4bCka3QF7naBjOOB0hpPqAdy5X2+ksAzEhZDemxVGXLraoWJim449wbML4KVXqlqpr26rm
MQLnbt6p1Iq/TSQ8zV46QYtKh6WjEsFGVNrv11f/whpoNgeTXcXJBBBz+rssfelUISp9rBXMPuhq
9aHX0IokzyVs3F8f7HyLcdGBdqBjteAezo5LM+gK/fT0OA86wi9NX7teh5bJ/QghEdEVXYnypyrJ
g+nGHjs/QRqVTgiidGhB7a33dkS6XNfYJh6LSopFs4O8gKjlwxcPo7iULDUawnBQl+n/9WjpaYKE
ipNkR6QRxEtaxMFOn+YOx4Xg1sVzfmgWHB+H3mA1F3D/6VAN5sEQkilKmmWlHJMiMQ4VSjPcELNE
7ydGji+DlU0J48N3EQNTIsSQjK4TO3k1cKY1MMvz7KglotuhUjV4VTYFH+072oyCqhtwUsIO/MVP
R7F7E6kOBIaOSERYv/UcUUtHn+Vb4HTtR0Ge70NBEF0IX0Sw2ulQCnkLB5ehArfWCGroNDhO+vv6
xl9W5TSc4WJFCNSBL4wLzRpy56AgVdfOzOdKM+cTKsLavAW4QFk4TYHkVk5p3qK8XtryJAOAY8Ct
cLEuf/7XZmwa1WqmIcuO+Tjn/wxdNt/bCZI4H58YOI6lB0kL311HSzS0VFkWcXasesXeY0VC6jNN
/F9D5G30qfLx8dgToDGpYgEuWh/kqXYqJ4+j/BjHuBjOc/a9odfptWnvu2ry3/XJXThkAM4U9jqP
4uI1fbqEZmd1LaJ5bA1nm9tjeSiN7KsWkeZUuhbseqeaqKrJG7fIhQ8HaBtlANpP0AH01UsxuWFb
pGgmHVORO29Vz2XIrhxvhYHnF/+Ss8ENgg0D0mMdYUu1SdJF5eyop3Bge2r5+6jQ0/vGnm8SepdH
ZLX9iZGJKZwFw+KsSRTzTFlHmYLqKBHJmb0c0drWU0xk46nw27iUDLQZvil11nwCg1n/GGTVj74S
hDg2cHMnzRYKyPS1SBEN8+IhdPW7qXP17L5OG127c8xZ4C1D1Cm2GFDk3c6O23TYdjNthSPvaLWI
hHPE9ikJtO14CjrK84HXaLHy7ru2/Rk5bpsgNssH2aRgRaYddQVEK1NdluGxLNrQ3tAezLEojNVo
2iFFQZ6NkjESgFTTg/ROgDxRNybMXgeM50xAgVRUXd5DBC5v5MEXdojL7aCQcKPCi5rr6b4MnMZg
jyTF0aRP84by3/gZu5pbbqXv2fTqq9Hfp+++II7QqFiOx183iMrOc7KuLY6oUOnVPZoNjvuKXQnd
2XSm1O4pGqKjRxqCtOnaSA7tgxbrYb6F7z7F29Lq9T9oUtbDwQnqSlKfncZoN4dV/lPApDV9mQDp
/6ftlajddBRgQ//6+b2wxaH7w95ZXhEAbqvzm6NBGlB7K45CpOItYw/2YNoUdTdZwvyw1AUkPtIq
0Cn8gzvi6snCzMqaVLLVIwaM3V07JuEutvVqT0dM3JjX+ffnOkIrmNyNtBEU3emHsRu0fHQKcdwQ
s6Xv0PDtdOSI8iHaX1/A82eLyhLVHQYjQT2DediJm6hOzFU0Exe3myrLsEWIdd1LA6yaqH3SwLg+
4vkn43onHieweX8qV+FoiURgnU5Wdiw5ZxsUmkqOHY007MLVzfWhzm/3BZoN/AzgB9i99SoiDpvX
gTHlR1Xm9VabHouq2GC2Q3FwKSdjRZovMqDBjev90pq6Cy9OAeRETLqswF+nKsOtJcQJJD+GcZp4
Ue9sYyszNqo0Xnvu+Rvv5YWtogG/R4rcJoEEX346WrEgiovYyY+ECtE2b/To3oiyD9M+KD5a1jIE
UTYEndVBmxHjUtEfq46I5+A/pVFtBd6Cciqf88ZXuzChRSZ7gaDDyyP7Pp1Q14dIIIuuOvb5OH6K
bTe8C1IsVq7vjQsfCfwjfztwNDyu18AqB9lv6GV5dWyqfav2LFqRDJ4x0tbRxY0NcWFGvPKKveCc
FpjdKmsYI0K1Epm9Y0g1aC/BW+yjKZu+Xp/Reeq1UKdIuVg2Aqg1G2PQeVeDxGLdJjJcQvuUVpaa
wX0zS5zORmWoNil+RfONlbxwoCH+8w4CH4TRssbBNbbsCnRjq2Od1cp+BBbsmblwt5gKfBh0zlMF
7Qg0y5JdgnA/3Rp6ooSd0wTlMUqGeVuZst0msr8VzFyYEOeWgJdkkiLsuvo6R8At5lqrjnMLBikP
pfM1B0B/0LvE+nAWxMOrgu4jMYcPtPZa7xHgxXukkkdErZsdEY27yWVibCYVa8Xr2+PCJkTlniIA
Ijkoh6xrZguGukv6Uh51JA0NEO6ucHeTLrtbVaZLA/E4LvJauHKggXL6kcYx7hMEy+URB8gEqYsB
mpgQtzLxS6O4oJh5t2DAA8U9HSXLJqN3W7TjUIJVniMxaw66jkDabizb+T0BPxCSJfjE5U5a83vK
Jke4ddS6oxskoX2njxNKz7HShsNuEi7KevFky1thzfnkCPp4QXB9QMqItOt0cth30l2dyu7YNG52
7IkVaPSUZZzeCDPOd/rizIqhDxk40Pb10a2dtm7yUemOCGLLPUX6zoNT1mwgj9+qDl+aEvGxZbv8
D1zE8lP+ehQbzeqohFsdIIco2fe6NqK1Im5xXy5OyFree8giPFSrhYONZgN/DPtjpg75o7BBGqA4
a+o4EQi43ddP1PmFSw5nLtZLuEegxLO6jXrdTJoaMNGxt5oi3Q7h4Np7vREkD6addfGR8rvmHqYs
Dz99fGQyA5j3dAN5JJdN+9dizoaFDY2cxV0q9cLaFOjPFgejdMGxTBNYp4e6xQduq1ljX+yvD30e
Uy1lFDYczQWUXtYqDqrRRo4Tp7WP8ETt2YU+v6iRiZDurIR3Mw36T7Wl1xvwfsGN5T7fQbycyBJy
MAxocGsWS63LRo552vidkMYhqRpeNi2+hXs+P++sKTfX8qQtOfrqXhlHtWpBdjZ+qsRf+yTHtzav
3pyo/GOZTXB3fTHPtyuMkgWEuvjUUztaDabGBnAmxUIVqI6R3p7DaZ+SV6Diod7C+b+TzU5zvWWs
BRdPPRHG1mrPhLFWBIYRIdEjw8beyghMyBZV6E7ZjlVspAvUE8zAAumZtxgxKg80IPru6+L/h/0n
EEK19Yxo1AO8M8e2RUAbaN0+FgMN0j7UF+/MQfbgshI7/HF9nd4vvPWPBz9AQZkUhVr26lwPoZYM
qqwqv8mSOQJrWuf6J0NHQGGXZYVTxR7l9izaDGOZ2ccA5meyyRq9b7axHFNg1UlP4D1XU9Pv8aEO
w13aUjXJvDHMVee+UmrdqD7nKE9rr0YE0uEgaif5afJ1Zi+NuD1xOiED3yZZpKoeSKfEfAIIgY3j
QDU7+6xhNNFvQ7i9SIqBd0sw/giz6u36OlzaLwT5Jh9Soce2dlFq+kIBXGKkMNWAuShT9kq0YHp2
VX08BrKX+hv23UT9FKlWjziaubE+AHD2+6V40w5Gf8BgeMASM5x31yd1fq5t1AuQS0OMk7mta+qy
cV3etqDwSx7iR9BB+TbT7OzDtwch3dLSR9iOfGlNvCZZaSrbwXe5G5Vsi9ZocKdVuXqjdn7hA0Fh
pWtP+ZL0ZS3KlgvAVWbUSV+aUfZWq9qcbNFwTw+mVpbZjcD7wsLRkVy6LEtDAnWx01egn9VCn9RI
ImXqvC0QSr/nlb/xdc7vQxhPyxtDSkFvd12nB0VemqBOah8bpeEOYdt5Rqa7aWNfCVPjd2CJTt6g
9Z0vIsKUPC5ExUTGZ4Q7GJIIQVc8MVGWRN/G2hgQqBRuh5E3keVw45NdmODyqqDZgVQgGeFqp+uD
lMSOixIcqJLeS01L1uAGUVDfh5MRGWDPJ1rZ1/f8pSk6tMgBeRAUnZGsNTG5ssWaxq+KqvoEcaP/
kpWOfEjw77gRK5zvEkh1vDHwXqhwc22c7pLMyCu8PebWNzDKVr06Tx0ocnU9pfvrczofCBdFiNUA
K1CjOoMJCRWTtxzvVjgPreqNegr6NNQ/zOGGv01wR/GIKIS6x+olcPKQArNptD52MT9CUx7UfHwa
qha+Tad8vFC/xMUE4VQ8CF3Xl4bELlcxI9HCJWuztw5s9Q5s8HAjcT/fDIxCk5qGPDKO1BhPvxD6
TkBSFdn5QzEW9+ih2Z4TWuMCSbyVq1/4RhRKmRNxOKd53aWyFYx/qBMM/lClYgM8A5PvBYz/4Z1A
F5wLHeAE9Yg1eGoUBb0Pg/o+emfYpuAV+izUeb4RPJ3NZWnnLZcTUifLJ1otWwKVye4jwOslngBP
rbJ42Telc+MyOrseIKZyaIAJ0aZYCKanH8fIYjfWumHwU92mftKpyg6PMRxMRBYfBszovetrd3E8
dBdIKeiA6ev4WlEQ9dJRi/GxH3O/UGEfduUwVr97LUoPQg1gzVwf8CygZ4JYpy2EtSVAtFf3Xy0y
HApcffBNORm7OIzuxjl+Gwf1QAr6rAbaw5wbt8KLy4NysjS24jL46aqiNy+Varb4dory5trzhgZj
7TUVpjBRFBee3TbPQz7cCCPVZS4nYeQyV4oGZA+gh4gETofFNC1ptLoc/ToEvN+rynbuwXY2uZbe
B60QXzBF6b+NRRGD7Mxr44slDeP3GJgv19f8LHPkd5A1/n+Ff5F6Pv0dWTJJsNnW6IeFYSGw28n8
s6C9HG7aQC0WilMhPkPLJfu4PvCl3YW4xzsxnyKhvToz6thRHtLc0e+6fsKJy/opAd/WuEt6bRn+
e32ws3uNWbrEjtScuD9J3E5nSc3dGroYaceIMvxzh7MEuH5hvQWB+fvDI5GLAqCCscq9s9aPHYIW
z8MZ5c8R34YjXjpQ2To188des3bXhzq/dRgJhRTeHoSSqT+dTmpGLjarUsjzLsD2V7uz0x9pLc0b
N+iFpaOLSkmOK3pREF4tXaRqGHsUieJjl5p8KqrMvs9zEXzS+ia/ER+cD6WReYK1hSJLH21d7STx
zPSiUUbfSexhlwT1sB01GEZRXH6YMU3x9l3AhnyCB3ydxVGeVu0R/pBf9rL/amdB/0qoF98I6M4P
F48p34jaDLqEFNxPv1A1KHEs03Dy1VlOG006yUsYL7JvvS72aheD4gYCdeMxurSKYD25SMGyUshd
hSXw+ZxpNPLJj0PAjy5MpO89q+6JMpxfProD6QgivLh09ME7rYs/YTrVjQoHzo9pgd9lLZhZBMLH
7fVRLk7IIVhYtNSRwFitotq9i/Wok4/887cJ+b8dqDZIrziF3Bjp/ESBeEQlFXgacTY38+n3irXM
tqNJn/x0rGect9zA01tYYdfnc37z8WlA5+GOSox/BvqdcZAdLbeYfVreX8u28ls6n14xyf8qtAz/
l8E4ugvql2mtee11ppZOADHNdztnQuzCnu1vBhBg+E5wRY8uwZ52o5NwcX48pUus8u4+f7qKC5vS
Kvph9kcHit+msupxIxWoLtLVGqBcxXRjjucbxFBpZgEZ56OxT1afDRF8Z5pAe/hOUNS+ik74vnNd
TMdqd7oB4Lo4FBgxgFWoWVLsP53b0OC/6syT6S80/gOZy38YCY47bqj6xqTO9yKTQu3FXjgPSxPj
dKSmnILAkcg4araI93HRGWg3UWG9vhcvzGeBDyx1Alp1aBudjhJPRa92RumQ4OJ61Oe1+GHk8I4w
ujRfrw91vi1YNLI/8EYOXbO1tlGadY2ZF6jbVYYJFq3LIY5nuh7uVFyjcKZ0xcv1AS+sIKIRi78x
gmi0nFcRRq3PLjYNhuXPIrEfwxkMQzsbw43dfmkUh0uD291+/16nK2jWUAsxkbJ9vXUKblm3KP5V
0jS7catfGIZi6bLplrWjr3o6TFw7KdGo4fhTFoc70WUYHtOL/vimWy7aRXSNihHoiNNRksJtcbBM
A1+NMa9Pc+nuOkK4G5vuwly4XxdvHQrojLP6MGWhRosnnkPqN0W/zXx2npU0TG8c1cujsLk17j2e
jdUBkklUq62ZOlggT+2jnZXuNkQH+8bnv3CAlhAC/AiJM2W21Wsbjklrw8l0fAUBNeTwpPqIICnm
pmN6S9j1/aE7zRkor/EMUnZQCC7XskJWkVQizBGGUMmEwuYB8UuvlTYQEvDanaN+z2xI0bmn4I3b
J+WWddmg94BFR4IA5/Q1wt1OTN8n55syNZs8emwF/A8r/xaJ10Amd7aLcZ3Ux39r8fv6UTw/+wSO
y6VJBYH0df0KdXaYdDgrBHwLkJR6VsXHodLCjV4ZaIEH/S1PhfNvz3jsrfdqGsd/FTKQpop+SmAQ
lbozYnlUlFs6U7dAPcs+Pf0egOwpDFJXoIJGyfj0tGDz0kLfmZEKbKreJyKj4xDDa/dgOrufwJ6l
R72t5QOGeMUrWdZwQy3uwqoyMoeV0uvCzlrtcGCvpYUVQHikuxD56GtgVIz14pZ4LeZJSm7p/J5T
4qham+w/GBtL42YtGK00sWajCRceUyeaxv9UBzvih7AAFbsxMVrsDumCWLibeWnEdoKp+ds08wXY
EhmZs/vwlgIWvtSByR55+1eTj7sEjnWZRUfcUJVtbwzaUU0ErBGUZvFBdLfXh1t2zOpbcyXSaaT/
TuN5DSWoUcijcxPVPpz7eNeqteGP46DduzKRdwBDkzvHmofv1wc9/8DomUO9I1mhAUJZ+HSDYTJo
J63ltj4OpDXHPkaMGCKiHds+tloo2aXl3NxqXHMTn82VHExfODILYu3MKCmIFm1kuqh+2HSO2MSI
Zfebum6GZvdORnjo+3J+cVRd2pt8UGTyNrttZ+0seILPbU/dGjUoBe/QIsJoIeU+ioI05wYC5kLx
qoJ7nMaoVG+g2uXmSzxXQel1IQHPk6r1eu1ZHbwhXzadkX6up6wUb4WgdUEvezS7xX+7xJUNY/N6
O5hxV/7Kxi60aQZETUhGV3V5uY0CWLVfJw2fb1xSBfVYO2v6fKcMTtRhK4sS996EPfUihtap38w4
StMdTgS2u7NkpzgHa1yUPJATqH/X0HfjvQwhLN6nQd8n/EwbJpnSuzZ0r2DUcGPU1VfoINglonjT
fYnToeswKiwbXHP7JFPTDfieuTxocaso/whDHcSdWs1zg6SpqPrvmkGmmHpBmLnKrmqCVH1NBtcZ
nyJJHvEbS+cU+YA8nMb0v0EP6uhBa1CKuQ/nDlnUTM3qYaPFFjIdcZ+F35M0idRDms95tHEyCTyJ
So6VKveRUjp0TMdkSkbGTlFwsnejk8X63k5tu/K73h6jr6lShmGEUaqT4lmALWoNmZzgyQN7pw7P
rptpHAV3TOVm7GMYhDXVXO3gJpVt3zHttNvorRJXn4K5TbVFZrRoXjuZCRcpCm2u7vALCv5I0c75
K5T98I+FJkm0i1FwDx+rSnWCaqMXAVzvockg9mddiZZFQ6EKaaiubKTXx52p7AKawZhSl61uoIjS
KMpLQ5DbfgNOEqpfJ2rL8RfQwm3v6+bUIKyE2DX+412JBEyU5Ha3i8GGyk99lvb/zjoa0o+8Yb27
iVAFCreJkrkzDd0BrSvscoN622WIcewas0jiA0ab3Xg/oU1govtQTNWeT80e0zXuvjt9LmtrW6ej
FR1TO0mHvcLa27h9i9z+l1a2G/6Ro9olW3UwXQm9JavhgBZKXj7LJo7K7ewMMr+Tld2kD0qkaP9g
b2+lT7WGN7NftqOEPdJEOHF3EeLITzKS8PaRi8naTRkI9UtvTE79ECcoj2yyQevNJ43PThuwRY3h
wdYS6xF9KFynJSaezUNI71PdIyHY218maHjRS4z9e/Ycu4BctmCDZPsmwyl/QoEdsZKchWoPpa2G
4hj1CVxvVFUs9Xvh1M6/KXIjaCrnSJw9CQWYxD6iMTId0tqa0FTRnEBTvCLR82GnG7yeqt9hLKq/
1F0dxd8GU0zqsxlUiJCmsADxYK0Q6ouFhyfSpOFFihXNfnRxTPcoS8ngONqIRm3mGK3sx1IM8jWm
RhXoXqDnyWOVqs3DOJQ9AuE5Hr0Hu251U3gOVL83WvnBWMIhydw+85As48rboq8UhV9IwMIYD+A4
rdytEQq72Te4qzbl4lgqmLUI02CvgzJTnqaM29kLgrwL/Ina+CtoeSdGlso1vxNoo/IP4HFAdyjq
NWsDz1hQ54yk425H6pVyOwqktNBCyeuJ45h2I7Yobokimz3hEqbie4shtGNitt3KwfYdbHrd+0GJ
qj96xDa/T1EfK39ISniOL3TcWN/MKU1+a5ERJ2/wfoL6vlHH/heMOAffZISjXG9QKsXZCCfsje1s
hpNz6Hn0xTEesTF6Utwx1P1I8m2/mD1+BweR6HbuFWooo9dwNKnM4flZj9saTQyJUI7eGr6S4nYP
1M4u8keFB3PCC2QwZ0gsbYwmalS2w2aowmre2t3oGM/RHA+/wFD2r/3QNspTnzupgxQbEo1eERdT
/9/1J/VCDIP6/VJaZtMCGlqDD2XCNo/KWYc1nyg7+FjjVsxG8Yg3UOTrqKse0JAy8Bfq68fekEi/
OEi0Xf8R70jo02gCOoUJpp7LhVrQOpIHRVfLMjJ0P21DvCPHOUzzHfEM3Kmhx1944nNa97JroP8M
ORnUN12VdvVdzcX0icuokNsinjskPvS5xhIeR/EUN26p2UUS7bCLznTb42AW3dFxmg4ZCZAwzW8t
5awOY+F0+6BperEDSTNixA15y9izA9zvk9RrHnU7AczljV3TlpuqQ7ptX8Nq0AqUreij1Z42Gjh9
e1bY27/yQQ3mZ4PW/PDREG/RY4TjCOD73QdwFeIJRPPiuS/iY4HkuL4RPP+1x/mNnMPUViifddaY
Kf71b3OWOjDoQtADkk0iTHvmNOYKgdfNqDDFxyZU+90s8HAuS26u/2EUUHNw9KBzUyU+HUVWUzHP
th4f7SwaHpyaUmZqNuaNuZwFraAxyBaX3gBQK1KF01GGHrNBwy4NAjnNJAKAA4NVtJY9mIlojgSt
rs9ev+V7dL6Cy6gLIBALAZquq5S4d6lLoNVl+BIhuBL1ILxWPIgW440ywqXZwXCkzE2Lkg7I8ud/
QQ9TnZIRniymDxCk63e8p138pcf5WN9oVTmBr9Gztr/vpS7aG9nAWWCOkALqkUyRvIvjt5qiKVEp
YzciBTPHv7p8eKjr/qeb2v9FUXDL9/DyWEtZBoYXEiDLn/81TVlMZtXRfPZreGuIKAVBc4hnxcWB
QkcBgEr120f3JpNDQG3hVtD6XQOuEIWbTE0wuSFvq427+J0jPShv3IHGhW2ycCqwjeIuXAhmp/Ma
6tgOykJz/dKC2buD8GVoXqEBLNuYJmJ1mwldxvreRG0z2zplM/OmZxOUPEy1xL2MYy26a2IzNLZR
Fpkx9DkXR/KdOcux3wZ2XUz3hiVjJK4Su3d8c/FAszZakCOoJrLGib+3HE1rryFV+YL42wDtVwmb
eUO0ojcvKrJa7Ysbj2FwqGgRd5jK92Hjm2Uat8gbWna6zcGWEjGT+KFDgwMO0oh16CgbIFd5y+/J
xHSs1BnSbTZKUd2ZQZzMO7TzgtfKElnvuZ07xh+t4YH3WoAigAUAwIBcOl3XJIoMrOEV5EMRPYo3
FvpwsPmR3LwBRzj/foxD7WEpFwJOXaN5wlHVOqmhrq5aTeK7rZndo7hW3tom/NqTl3KZDWAAyp7E
QajGn85GJwWAgIDgEBKt410WOfHG0Ltb53l5Sc5GQWJ4qeNSYFtbA8u6jsj52YsgkopXiUjvzoiD
9nOpu9GNO/l82Za4Y+GmUs1dgKSnExpZsxb1tuhY6UX2omm9HPd2jArvjcdz+cynU4KCqqFehA6K
Arpr+R1/XRuTMXRaOYjkONOlwS9RhWyxJWyERtzUxjx5NVw3XLJs0VlelubtDd7o8mFOx3+n7C8A
RDYHbcLT8XUTt++ipuSHK+C4QTkXvWM7vnP07sXJ+lvv6fkHxP2YColCVEWlZF0ehxTaFF2BhE8g
5Q9VyYZ9AUvIm03Q6B+9HReXSEIS2u6LGNXq5bZCLILp5BLlZzGltjz/YxbDh2FL/M0wbin2058A
yLZ6X2yrjLU6FoKiXkxa048E0LL/ML2NUd6rybisWBTSVjdFl9iOtLMpPIbFmP0ETlAeRzO7pXF0
vuEp9lMMsl10qCmBrEZJwFmQsNvhUUkz6tRFGbh+1Fi3nDQv7IBFn5zriPYSIfVqmHCquyad8ugo
isj4bM667mO2NR6dPta217fApaFQ4qLySjVwAUacbu2kzbq5aJzoiLzosFFose8Rsk2ekJypbuy2
9417eoychTlvLAcZYtQ7juivY1zrDTqOKqzYISmNftu5RvV/nJ1Xc9w218c/EWfYyy23SZRkWbYV
lxuMS8Lewfrp3x918Y6XuyPOPkkmzlWwAIGDg3P+pfeboiLkZlZHcRu4cpP9bAot0Wxf01Bk9MdM
Qhy0ogk139lyo+xRgjrIHuo5jLWjPRdwzQs8YPR7Y0j7aKMqfeV783M5jaiPE+bWbxuAxqWUlZYE
nUkN8U6jLm3cdXPDs/P9z3A50JKlAHDQgdlwE62+uG3mc9OkYRY0blvyRsjTj5YXbxlYXcaxZfnp
uPEMofGyfg+kqYnrBloMQZep4QcEIxe/5LZH2FaDWYuGqag3Ive1eYEmREoDnCzNktXhNzFRTbBQ
hbTbzchyIcEbH2KRmLcHGQ/s5YIzZhODdl+tX5PgPWvEDsx+6vMB1b97aAX1xjVweVboi0BfWVJK
HeGq1f3deLWjlWZXBvrI43rXuGOC5Fendy8q+Nktn7bl5J2flkVVhRhD6urQ3tLPT2bqzFMXS7jB
bjmZHyrYCDOV8k7JUQtpEFzUQFNnv6IhL0bQfSOlKOI52gY3b8zlwcUbATvpBdJ0/iscRbS8GSjY
O60d+tacKY9obCpfbh6Fmwh0AHipJYteVv6vyDCWcZ0L2xL3dZhqT5BOpI+zQL7x/ZYs/O8VXXqN
SNJAXOdCAo6wWlHhVmouBhjkCFt09cmDVzXdhbnapz6Ks/NwF7nIovqlJfDqfX+CyzKthl52DoUa
XgdQGVZbR7VDB9s0B4qtk7jIxI4aNXdNHyRq/E7U+BGXleYPcaeSZNNv3Rh+fQyZuQUZG4ogpQAI
fKv3yegO/ZTneRnIvFR2Uh/Gna5O4UaX+sr6EsHUJbC84fiWX/HXV+RxHGKlMpdBNmnVdxSSi2JX
yLY/jBbPGPSdtd2UxPb3W5cW1POCHSQ3I9SsxSrGCaFpTSuaAKr5v0kzVZ+0PB8P6tIFFrOTnAAH
DTvZ2u7n9we+XFQ0JEERsqXQ+KC3dT7dQcXQAfWMJogND9cfiIMfalnqG5t2HbOXadGkw9xwKUPw
Zj4fpVLG2SnMqg1wcpP3kUtjrpPacEz0bNhNppGcbp2VQbvMI58HAYKAz2pWXYZ8GcjwImhVyuuW
7EHMU47dmNXleYCACxdqST+Z2RqcgUa160aqWwdhK4X0dYsi7q627bHcO5m269W7eJ6a5r7p1C0n
rbdb7vwsLvxzmoE8KYFOrUV1qspKOgRAmkB0sx4+8l+/nDALj+YiKL/XwGUjAtbWS3G3KfTWt1Nv
qu4SGY52kMyVTHc8jDXdB4qBLwUz5AGUeBD8DsrkzsnRs6cue5qXKnTow9/so2PeoXLzQYur6b9Z
TuZvsv++pIDvJuj8hmJM7hsjs5ydaikUchGAbdpDg+1oBpVci8VJjHWHdUMo1VdJjZziepWjrQRW
U44+otXlsFNUV4T+iDWxsxtEbtgPk8g88TQP0i6ORNTJ2rXWMGU+QSpp77pEWhoq8IWOsjO87+bL
iBq398ETmO/4cafT2ZNN/J9hjE70b2nMcv7HUMwouQM3VtU06/CiRDEt6j9XudEUwaggCr/Pw8oz
H4ZyVMXeqMNR3Ktmj4GAi9d0/0grwngdhce6lTkVij3SCwadDCVDCVapbOsbSNeiDca26L+ZrVH9
0Ws1tvYN8tX5Lm2naXqIMhcsd2LxzA0KoHS3yipyA+HXRHqKQw8Qr/VdZJetF2qiptqceVOQpljy
2q3UXutZqvd4DZQf6wYIhU/Je8u4Z51gUKNZLC8ZczkYYHrPz3rqlITvbmoC0trEZc2a6ade2VXN
1eBN/bxFxLmMLWRKiMRRuaUxT154Pp506ezaom6DGi0y+1QNitU8GnNup7u4ru3PUZF2cqPSeWWO
CAsgJsgluNh7ruYYgpXCyW6GHK9xFSHb2PiKwWstNeZbNdZYTmYH4lAjpEEEWl26uignLnTI8ZnF
/bD0w+q7Gimlr2XlVbgweGl3fD94XllQVJYt4DoIQy7I+fMFzaG3zjO19iBSASKCFIVyt7OipjAO
IjRbj6u3tLY0AK6s6JtSDeuJOA6EtPNBJxqpetQ6fZC42Lj7saaKgyolEkopJLuNF9HlDO23y4jt
sjgVrwVerCJyecaNQ0Dem73wDMaQHObDCS7c8LFLk63M5cp4i1YTxE9EXFnbVf4p0hERNF2fg97U
69CPc4x8/E6Fs+7PUd7TNGpzsYVXvVxRfDHh9fE3OSmsrvMVpYuo4PzTq8Fg2eWHbCyyU2GH0c+G
KL3x8Ls2FI8ytJsA48C6Wl3veqtLE3MGPUBPPv5RKu2IoDoN/KCxim4jYbkcy1nYs4tKCd1CsO7n
04pqre+o0RjBbAzdPWmN9hD1WDkNDlJjtx4E0hWSHwo+ZEcovpwPZdYTCiNxZCOLkgmeDd30WDR6
+mnWZXRAxk7ePB5IUiLZImCwaDau3pnlFKFjbip2gK1J4isRQht5qh8rXf8EjqXdiGFv2pbnKcSS
O/Amoki3kNhWL4nOGiJNAaISJD3aezt0Bfpsl4kqUz6JPhMjmCDRqtSrUwrjoxaiEz2aZhmeFBUX
vX+iUS3HI7Vf59f7y74s6+p36SjrQF+gWE27arVxKcGlWlegOjBKbAlyHGqOuuKEG9Vy2jWX41CW
pylGfRIm0lrgEYWFlrtKRuzaCHRTuYgR3tnYIBifuzppaW020sa5o8ABXJ4mAehq30K1m+hy2HX1
c3CMbD6kVdU5e8QTDPVFShejxKhwhy/lnLn6a+qmmbFnb9W4v6jaaB0HO3Np89KhUHb0j+zqoeoK
AaVhjIv6hxxatXrKjEiER2JUWu5DXbof8QROvINYjJJebTrRj3SFiR06auUqvg2Ikz/SXymxakOg
b3hIPbPOHkhQyqAEykU/mcRf2eFH5b7mzjD+4nEGlmaqaOfvU90dTJ+maGzvwGaEho8ZCS4ezWhY
f9pM1O4dyNkc7FQxDzhDhA3008bNlHkfYdeZ/clMDCb+pGE/d/d9ZKRiT2PcMINcAAY8zl1EDFe7
JJ//LSv8jJ5hMAItjpBrzI8GWIr6V5tFeXzq1DznnhEEZ7TtBeZckoJ8zJUHOae/z+B6h7i861Uy
hD6CZJm841FvVvtEy81np0w6+TzEnv3VcIpmOuI1TiM/RZRAOVqjh/BKBJbDRaqgEvQgbUeIfWPk
0Qs2eIX3AHoHV566QQMbZ6Nw5P01O/9QgcqqXUaq0x54fDr5vSPS1sSJcCjrg+gGTX2UmSqsA/xm
oGcRChQwO5w6xybTaQ0Hrcg6kuJYeGr7ARs/5AeBrinasYet9RuNU2XY1WS06iMddyuEOurh3lW0
E045qqvM80GJ6JPtF2eQX9ZQa/VJ1bP6nwm7HS/IqUN+86LUrHn7J3p0MnIv0w42FlTN6zxCO9o4
NG9PmtXZBL6/VFltcBIcm/OQGGpjqWszT54kNlCUyfW4/Blri/u4hfzxn9FFYfkQ4vzxW4+S/sGI
+bw1Li32fgrp9uwMKy3dY9+p3iczNcKExjBp8c7MTO0fp1MoR1cCPZR7txg4LEjVSHHyWm26VfKB
GhBYAlJGVNEouK2LiM4k59CyyjIw4jwHrFQ0zzYmVBsPxCsRhmaqtdAEqFmAFT9fLa0VfWo3YRVI
ExSwPTfRQVR1czKKTVrRtaGY0PKIX2oj6xd2ljsRVN2pCqxpKLCmcsaPc6ppfzzFdjcqJFfis/Om
d0WCuJT2VvG5ThryDdurg8YbzCc0SbRjO5TO3a23AO0JRPjQxYOMy0V7vnbEsR4zwKwOTEcUj6Nb
5qeYXPXmzGUZhc9DvrvU1JZl/bvao5hWOxlJHVRjPD2HYaMAq8zAEKIVu799QgaVpaWGRVwyVsuW
h1Kx9ChqgqrT8oOb2+2elHArFbv8OHQwefIZEMyoda49ez0FpaBUG+tgHkuHW5teSy/MaCN3uExo
GcV1ycQMRM+BzZwvm0IB0mzamKoRjctHFIun06RBnJwavX+IqOmebl87zik1f7oK/LkaT1igKoDQ
NUFi47uVlaFxqNS+2ZjVtbUzESo2LHUhoa43tpyyogM1sHyhODnUXQ7Ks3K2MECXJ3UxHEAjnm2n
8hhYfsVfW46rBOh6njTczZ29V53Ouys8rd91cyk2JnRZoGIoKqaEBYqnxKDzoQxpkP3EA58JvNYu
76Ovbp+c5kEzfHVWR1KSwsB+Tfv0/te6NkMkGKlPLRR+NOTOh5WZnRbC1hvqYkmyQ+RUxaESb1bS
2q2NeG0oGls8VxluIfaeD6V0c4+PAG6mlmLhiIaIM+2hvZOPw/79OV3b8UtcXV5UsOCtVaCwvUgx
xyFvAryvnxy0rADjxR0imnlOxBBbz+GLNiOPRa4ONH7hrS+qwqvwl8tEiVuV8YYwTR61WGbPoet0
d4qHR7A5Fd4+60gzFV7NXwdg+R+GqMRvE4fabyKU+bED17ALDQhwXp12viVCZSNAv3kWn+cCtKsQ
p1zydBBDazDb2I56piR4E4pclvPRs1JyUi9VvXjHM7EArK42iThaNWh2362bSNk3jeW9Ru0w/XTn
1B78SHEay08GsxwOlL/t0XdCj8AY6xZiWQUTsf1Wm4fRH6HES9/GN/Illrxg986QWAmqP7KMNj71
smfW8/KW8j8wQIrHa69m0kMhVcC0QY2e086Nhu4gc0wZb95QC9gKFSPkPdlTq5pAHLmKU1plG0xC
l3ujiOJPNVI8mDY05XdkTnlC3z4gAcdlTBwjKOycHxXAvLPVjm4bhDg4AC/GeDKpRvNFx837Xy0R
YiNXvDia2pvBELRjYilRexWza16VQJKmPrBciO++oVeE7rnBjnJn947x+f3ZvYl6nn01Rlnqf2jz
vTGwVge0LFth1zjlosCtNeqHmvbzAJegzj3wXWZRaX40TLq7i+GTOwdp11b+C+vHEo12MdnaPZfq
6DxM0k20Qx0lqf2tLxFx86eyztEybu0GV6Rac8S8L6XovWCOBMZ0PAXsWAdFAZK/fujbbISrK9HN
ftIaZeA9Ew4apold1HmnKs+17p68WEb7dgo9KusTMGH14zhWov0dKTwZ/xSYSnqvhVHyGDJVdIgf
9chOu5ehkc4fSwuLH5Tkl/4XMHnU5uIs7b4n3Jv42ddG6vkZVrvikNiZ82EEoZJ9NmIz+QUFwP1i
LqSgj940W9ZjN8tsfKxGyo63Rn+4NmBXaLgCp+YcLcfrr/tthL8C7qfXghqswMHzZO9nMVg+9Pi3
OGCXW4yh0PxFMOVNZ3O1pSFNuRgM21qQJ1nypS6Udk8JD5ZBZyTZRtZ7cQEspXQyRNSe4C/y+jmf
VjhOmFMXUguU0bT+8wYZQfGUrvkZjcPoVGiVubWj12GI+LMA0pG+W7R51+IbiikV0HWzEcSEj/ow
TnMbH+a5TT62Ua7dKmBPtCMVgUbIo45O/br2VMRsjbpsrSCNQ3WPWqjrN2of+YY6/nr/pIKtu5wZ
C4l/jcsNhwrwKvS50eh5CELPARmkEv3U5ej1L7Y6DfOBohicDDH1RrRrNVm3nxvoNl9nBD77II/h
B+0GNjj8B6paGJV2sffYFmZPtaBw26r5oIPU8ly/VYp+/qjBZ5n9EEmQ4gVzy7jcFWNtP9bU71PQ
+GgP7mdtSGxfcbQJwuacQpVIB4lBUBgjm+BXZliN0FKyMDkCfJnSfcuiFEdCzKR/mqcycvauNrnu
S2fWFeoNqbQM+Aq5C0y/zzCGlZyw9pH/KrLjqNjj+ELMF/Ou7yy4QWrdtOJ7ZLjRD5QJaV+F0Wwl
R+H1g3rSEVC3f+Rq7BmAQbxS+YTvoWsdFMxew6NlzUBXsaJMvV1Nxx7v4Bk/+ccyc+2fed/lYjcM
o5f6yTxCS7B4aP+nStp6xIlC2idcgoph78VWrN1rRthLoARTQg6RQwHQ9omTZwnOaXIBq8aVroh/
ITloph+X1mjv2wKNq2NuJHGM/fUUfcEYHTNl+G3ef/UwK/NTVlbZhwpV0U9kMfgB5/OURYesU5wf
PdU/6H8CuRJ/sHpeJ51cOlRxFLu/01mdqJ10yRz786RW+rFl62PdK5ToN7pYIvdrsEe4WZdxrH0P
laEvD3qUdfYpabrZ3XkyVqNd6WYZZGxsR2Bbj7b6lfRDes+Zjujn0zB1aXl0s6RL7l30gbKjGqHz
jmU8D8XB13uttZ+tSI/kwVQKD8/mmCcVTM8pgRby/nFYI2SWg0eDj78BlNEvW9cIIJhXUBBtHh2V
N3ORuBKDYSNyVTAAWWHT6OHtM+FaIfX4NBq4MOz6emq2sIdv78/zC5RmOYVAlNMojnBrnwc4mG90
laBUBprVGe4LpuqRd5fO5BI7szPU6qSA/9Ae3KqPS5LPBgtOKihWj8B2GCYHmRRj/4zzupufMqsQ
+alWVEyVF0maZk8Tzor8Xq8qJLW8Qvmei2oyKHr2qXesMH3td5kr869x1/dfuZxxPXO6Njf3feGl
407tFVV/qcuq1l9knho/7RB146MyRYW1K7NqkHecWiN+MiuuH4zsp3ZSfVkUHajrUquTjdzm8qPR
VFV1GhAQUvhzdfG4eY9KUZPhVVymTupPVpE6nz2ajuJ+hFwxY6tDx3sf56qSYpreICjjd11uyW/v
b56LVJXrFdY3QAfwdhA7VjlWBU8vjE3pBSOOBTtJnYuOrrkl57L8X853Btn9G9caPT2oOKurb/Rw
pStbxQv6tNenI/BRnCJnFYtbt7XSR8MsjPwQ9qJ1NlLWy2XmCUnCSlq38LzX1LCC5v/YFGr60NR9
T1c+PkrNaSHXynsGnTFXb4t9qcYnq5Jf31/Ztxbu+aSXsamZkaG7C3js/Dh40eh2gAvTB7UTPRVf
va9/K66afrKTEImHMFbb16RU4q/gCar+bnSjqNopCloTWBeV1uNE1/Q79AKvAC5cDPreBc7bHhDa
HIenqFNlfHz/F1/uBZoYiwbOAo0CdLvak4CfMwyKo+wBldwOg/V6PKXU5zfC1eVe4L3i0WpHXhaQ
2xr+Ss3CnEOlzh/mVhFj4MFjfNWoOcVHO1Yxmy4P3jhOH9+f2mXuRc2ZJz6AF6j3tBnPv4VdSbUa
9CJ9wCvAOZSjrX9zjEIhDtbJP6ZdlbdqYWLlQ9/dgBC40BKNC6RbahnxAD35QUOqpvJNIjQOrcoW
n+7KJ3vTD1lE0xda2CpV5iEcFZM7pA+Vhcja1IHnK8NxC6xw+cmoclNBoI6AOgPJ6/nqednkhjMY
haUaP91pVTg9961TfZzarn1Js7j/ZalyfL31k7GANIOpOwEWRJT9fFAaAWanizB/cLO0OcVVqH11
0b367Sm1ti/7SttIzy+XEpE6BKm1BRMM32B5Kvz16pBkT21HM/0BxFflxzPFT9LMfPf+rJb/y3lQ
OB9l2ah/jZJqJr0hQIgPamxGzzYYd6TR8UVvwXw9vz/UBSUV+CGmr/wL4ThqrOsKUDQkMp3tKXsY
8rb5z046jys1kpVFf23u0rsGu3hxtCs6VIc5MaP6YNttrHymsJS6O1HobKQi9kb8mrIcKHoeOv2r
ZVfVj1h62b+EdAP5iIl2oNGabXMo1K6eALEhGfCB+tkAlKbXlGY3ZXUX+rI182yXFyJ0ALfRW9qX
mtIaBzy2y59K1c3tS9cPSfg7xEFd+ELJuleM0MbkA0X7TZe8i+9AYdFaJPyoo6M7faE1og0mELIo
ChpSkr0VoXvRdo1+qCo7ufWTvw315nAIm4We1/knp/eb47cWRkFrxw4qqyb5p4h+5uTPp/e/+MWz
aBmJyxzUFK0wqsPnI6WxlZheCWGixeHIB8sbfbWd0LozE13bj/XUQQYZhgd38pqN+HpxeN5GpoyP
yAhZhL2aY45mvTtULOdoSfeOE6aeJDjfjdv82ig0DBCxwpliaR+ezw/LPCinc67cu2EtP1Tu2D+J
MnFuvQaZC8V1BICX25B/zkeZwT8qoI+Ve/Sm4w91OVYPmbS2UFlX5mLRISDOLLcggLfzUaBQkR6n
HUo/2AY4p7isq486eB777v09cRG7AebCiadFpdFSg+N0Pg7aGQOKHEkYKLba/0B63/2Os4HE06Ab
J+fzUOZtf5qtVGzd81dOGCgbxoRxyR9rfCkv0oXUIxQIeM0CM4ujCpv5vKEk0HhevBHsri2nTlGS
3JLDzGN1Nc2Ud+wIyjRopeP1R1plerm3SpuQ8/56XhuI4gZybSgUqUSQ84EqkUZ5JgQDeZhpI3zS
3tFqTl5vH4Xi8RtHZSmnrKYD3RPF4HwIg85R/vVqPTmkuthiIl0JF/Qs/38Qd3WciO8w8EDnEi7s
6XvutRTaLNH1d9Ceo591LI1drdkpIdLkJX/jBGmTQZWE5o0OAJru63uwrSInp2YVGHZr7mKrj+5F
ZFUbm/9iDzLKIuWmouNHH2tdIkcybBztttCCVqAUIysyviYWXrAo2G086C4Wk6FAcFMbB7G6KIid
7wtRzG3eD4OGGIPa48mXOGTQFjgEZcx3ZuEYe6Gp03Njh1tR8dokaTOQseu8JmnWnY+c2IMRek1D
XZG39JOSM4qom+p3YQ/9rTkSb0TOF6i/hZjJM+F8qFxOrZwnTQuamKZjTQn3Ts+K7NazvIxiIOpD
m3uJXquQpZAn19TYtYBErDrFjf4Lcxxj//4GvPK92HXIyNtwaqmRrr5X3IaI/CmRHoR2rx9QU6ge
VJG3u86QdutPqe58zoCJH4qwHW+9ppf5QWpaAv+CTlvtfbDGKNkYoR7AO80+Vjk4HjvNtVe6uf1X
FUg8iHZP7IzW3ip3L//ns+xzGRmiAZcb0qpQjc6/n2gsGQ9i1gLcevqnMG6jYy9l/B3UAYTeub6V
KgZBDJYjtgMLLQVYySpY0ibXtAWsBBzL0V5ype726lwn0O36dkv39CIwMxZMCgr5y4v7QuiyliGp
lwGENASpuk/yNDqWkbXVdHt7BqyXcBGbsdg5i8P4akot+nhkIaYe2KJ8GMmcs0q5NyLlUVXD11yx
Dmrv/Fsb5keMGH9qDb5xVNo7y6AUWujOLrKtjd10bd5c60urHI7MRSaLBBCUmCLRg7GWxc6WIn1A
o2mLDnAlyCyQA0ClkGN50K6SIqVKom6usEOOkzz/jFlFGoRJbB3mZt66Gq5t0oU5tfAOiDJrEIWK
fnGdOAyl1lHzS50xXDOi2X4VkUjuU4F23vuR4Mp4y8MWPzfiJyFndRwzoajm7KZm0OZd/pxJGrUe
Zecd1hLiqNq1c3sQBRlPlxGdEZvC2ypea0mjhfCZ9AC6/gzl19D3sWre/OoAkUuFhaobYgtLO+38
qDd2N8dF7hiB6ygt7SwtwXeLZjgP+S1kw5UdCCLJINPjn+W8nw9V6YZo8wRAddQW9afBCcO7yh3K
jX1+IfNEMIH+BXmemAlXe11eHvp6MLNQNYJwlt4JToXYyaEQz1M+LcJBZi0b3jxGhCz62B/TvhOH
QQd8eftuwVBtYYUt+PF1KXOGijWjHmQE2Qhiz4cHL/CHttTBnwcPOqqJIM/7I15bXtqg4L2gNsDj
WC3vOBmNVtJXCtD6mfZW4uq7opLz8f1RLt4JrC6PYWpzjEEzdLUre6ep8CcLzcCyhj82dur1ZD2N
sXzhuv/sxtPL+8O9aUOv4ijPdsigC9kHQNYqlXDyXDemsLKCuqRHcaLK0Mf3uebMw15aYxztszkB
YORgsHZvxGmongZ07ZCZnJuq+I3NY27fK27XvFRhb5mf8zGL3b1AuVDZIapjuCe8QZ1nifcd/k5u
PAIxLOxMD6SiZvqPPoMB7qNB1MVP7RSnHkQ7w/tiIRRV7aooI3NqofvKezHranqaotaqEQTs3fwO
sFSPEsxcxP03A1cTQM/obinEeTEjUolK0rdqyBBHHXVVunujUczMn3uzrAIqMpa71xtgCH6i0Br0
TSfSKayMjviHLy9/a3k2hvu0zhfNL5FQkiexpYQyVJ0njlk2DhnqlGn+2XWE/mcKy2nY9Tou1PsR
VLJxRFpH+WZXdlc/W2oV6k9llCPQHjp4U3e4u/0TIcmJDmOkdq5Po9bI7sCoqN8rbHQ035a5GfkT
cbI/xpqS/sE6qk+xrB/1370AXLPrM6fxCFwDLbc899IfiFtqoIb0PFf38G465/bND1yfthI1OTbo
BWrK0MAz5/SwZU//s6gcileDPe/f341Xjhjxgu48rAlcRdbJYFlQ1fIGNn+o6JavTtCVFHPaakZc
G4WbmswLUggPk1VI7mshqLtpZtC0XbQ3+hGZTtFvAdqujfJG6lyyS260VYIycLN4riKYi6X2X2Y1
Hb7lfRoe3l+xtwbV+vwiZsBDgFTSuogXY51VDcByM4BoQU99AoGmPCGhpBvAEkPuNIguPd1uOyKV
nTtaF/sEgtsfWJOtsdcStFtfnUrv/qgmNoNbv26JHutft/QhgSxSELsACERTmaqGUMzApiH5tbAa
7dOUKI6DHKNlQGJNWtWH1qL9mpohPdK9mdBOS4vbH7lo4y8IhaWYhBTu+cUo7Zxchg5noDe59mEQ
VfRjFpz99z/FldQMCBhlTI0ij4eb0vkos2sqSjyRABJ2fk+JCE89Zx991X5LgOjK1kKHB21DqNHY
fK2rEhlsJjS/hR5EI655sVW4u3yR0Hx/PtdGcTmJnBOHb7hGBfaWlRYEXD2IOy0+KjkU0KEkXL0/
ypX7zv1rlDUax3aWdm+DxHSOyjt6orn9uehcnDiHeH7Q6rb6kvXl1qPz6tSw9EVpBj9AShPnn6oL
U9R7MYQCTut2voLa7l1dONbGAl7ZEABSwPQsGQNFj9WGCJVImno5GkEiLB3nYO+bqk7GPi4xMXt/
Ea88omkxUBDAqgN+/npDQM1JbHwoodK1yOYodWZPBzm5aXvsMS1+tmvlcxHNzUPSCPPr+0NfWUqG
ZnbsePbIepcYLo/ZLLRA6/GAPmSE8AMYuS1q8FtjcBVIYD5aEDwW3RYqwudfrFYQVS69zAyysPko
LO0/1EwVP2u6o6tYv7w43ifKV6dWPhAMP8/oSO2wM3lxU7r2JFn71m2Qlu2GT3E7vcjGnhGQ3jr/
11aCCxJzB/qMGPzp5z/RMEPL0SdWAuwJhPRpdo9hAonm/fV+q7qsV2IR7aDMBBOVWZwPQ86oUZbo
zEBEph3uIrOsaVr3s/kc45CYHunlhN1jbg9F9qTPqacj7DFlxtHUq1kjGUqdrYfbtYnzfKLrsHj1
4cp9/ovCCrVLgIJGgM6wg614hBZ44m41P6+OsvQcqCJCCluT/EYqUZL5maARR3ks9d48xn3d/A/b
mdYGQGg6G7x7l3D1V18wnocpEhn7jAyvP9SqXZxsFD02zutlZKABRVOa+wJYJoX581F4QkG+LSsz
MDs1PPYuiHcv1uQR/fbbl20ZilYqpVAQems44AQ2KjPakhtYDa3YJw8fvjlRulUsuDYjpJyQzEHJ
woMHeT6jvscKXTGIdaghJbHvJFRkwtTyyF9FufFmuTbWontEKYvMgtrP+VglbM3GtNlvwDfCR7S6
2505uEowNaW3cdoubyfyRPK3xTfWpEy+OmxdB1RrVCwrKAdEN1DELJ8LUxanRejwF/Jhg1/3Ut3Y
g2+Vh/MjzqiLysqbRg/E/fMJxrksQMeoFqkjL7NnnB/yf5PYKyp7X0YV0hM1D4eI95levehub84H
kTXtt8Etmh5tT71vfBW49IvQRujHYzpg4j6A6MvukXS3C59HVFcdrarsPgovKn8mzVhru840s3mX
gs+dfeiH4UtTlvGLFVnaK0XUpvH1NhFfqg5Cp68jx66cNiLbspjraQOe47ui0ox0z3radVrHFkL0
gZxy4QPrNu4a4j7y3kQUU2o8yBL7U4s98F0mwHADVAQPOcZx/ghbqty//3Mu4w2/YjGe4XIDurRO
5xQIj3ZXILICwyfcQ0p1dph7ubv3R7m2wcgZIUIhp4M1xLLX/4o3egdMNG10OzBjZfyO7UW7Aw6Z
34k2joN5ljaOdpX34/1Br0wNPh7dWzDQaM6sOxU98qKG1cUO6UL4XQP7+dL0hf3t/UGuXNkE64Wu
BJyDJHUt52i1venObS+CIgyt5rvqKLruCw/MEa4KDliweextCmFh7OonrmwzDJoMlrNPJzRr212N
YWfse+Egwi9oZ5Qf3bLW03snEdngC6SQkiCO5yIMkq7IHL8xEX7Z2JJXIg1XwEJTo66L5PIq6xjH
oeCv0AnaYij3E6Q/X8q6POBxsGXaeWUolmvhVyztuIuWwDwXc8opdMi2M/tYCw9DIdSxTmnVyY3b
58rnN8gdFtO/N3vLVfys+6wH/zYxKxB7Bztu7FNUOlsp27VRqCgt9TnmQ1pwvrOl2nt6iCB6oMyW
t+M9XoAancVGgL4yCpUrbkseRPSq3oqVf5+fvM0qGcVmsDSqjtKOR6jTo3Kj7BzgFHNx6ETBlk4R
jczzuUyICMVJbJoB+u6QmUevu6vKcQv3d5nFw36jr7d8Fq7RNclvMlOKuxxcyuw5hVQ1fTWj6Q5B
p3mfR/E+FvYhmpX/3j+mS1BdBV0AOPRpMKUBKPfmjPXXAlaODYbIS63AIbJzPJXoBbMS7ZuL7uUp
CiM+2/sDXvli5AcosFJ0RO1qjRDo+zxp46RXAiAyWBgiGbaPWzvfOLmXo6Cy5r0p+ngGuKsl7v41
rV6ECYTM2QkMN6mP6JfngTFSOLt1LqYGsBQw7VI6JUacj9JYrSNJrr0gpHj6IspRP8YIF94+Ck16
EicU80hF9NUofdOP+iSo98FrEv90etP+tFOaozfPBZIxX2Zx7qOmsBolToRTtDCyAuAA4cvYOeMx
w8Tm9X8YBS0Qrh0SYP48X7GhsSYkOhIRyLar7mYXLHnEQ/Xm1g5VdGikFI55kJHKn49CRoBDmBOJ
YEYM2B9nY+b5XWxhSy+PDhgDsEkYdhEegLSej4Jyu/TqzvECG2ZWHKhDY3yswtB4mhZzUridnvf5
5tUD1bA88Kky8Q5e3UdFasKfoRIbFKnm3gs17fd2bWzt6surCPoQrTEMTeA2q+tyGbyAro+zXATR
XCqkjFNy7Ccc1wY92aIWXjmmZFk8gajPgUVeh2/mWZeumYpAwOn5Q7sx/lCVtbuh3nB1FJrEAOLY
2RcUXE945Tw4eNnoai2BO0b1nYq7z5f3P87VZaNWttStaXGvO32JG0EFrRgF+hKSV3oYHa14zp6w
B9rqfl8bCgABxP3lKBEWzndehF4MljBS8Enqdoezl7srhAOfXmZbUIVra0dY4OH4VgRcl5Ys2Q6y
UmmuFQiVfEDvMT7Oehzub187el6UyjlJ/HvVhUprTUaDQq4YCae6C0uPuyeyYacMRbfRZr42IWID
AAVSLXiNyyvk75sBAwag95MI0qxN93oYW0cn629VAP4/zs5jyW5j6dZPhAh4M8U2bdBNJ1IkNUGI
1BG8K3g8/f8V7+AS2IiNaOkodAZUKHcVqrLSrFyL7wJCm+ea/xZFsW2FUY2Yw3MTg55kvGR/ZuX0
pYwL/SDE3nNAoN/k68O2ka1slqKYRZKjw/Dc1IbyQJ8ue6dVMToOg1r84ahL+Xj/K+1tHYUXXjDO
N/1C+ee/bR0scnndQjz/3Nlp9cfgxMYrbuIImr1nxYFbn4cO6U+6zWsrdmRoyLrxgShnTJcFmPaz
aS7ep/tr2btCDpOgNMuBfgLYWluBuIG+ZDuGKDxqyTmC1uAVSjzlsWHa+Hrf1O6CIAGQTeNfDeu1
KVNUmpZ7mGoIMf+uKjEHCbimo33bXdFvZjZOQTCbkBbdglOoOv0Vnsr3SuXFD7UCf8D9Be2dOy6Q
bAQSl3DG1wuCj3J22hbBV1SMvgwGpLaRMo2+qIbuYqNO4N83t7cwEJBcIpqCTAJvDsQMxU9hFSav
OXJ5n9s+a75WIaIYZ3i05oOlyU1ah8NydhYeSrIJph22cOAuA1mxiCEKFscSl5mK5s/W6sMfRTqV
plwhiek0OM1bZVXxFwy7w/+KSweOskX0oeltQbM32M9O0ZeXEuf1gYFT4+f9ndw5iVTRsQU7Oehq
W37Y3y6wpXRFrkWG/RzHC8MwFCQuCRzBB3u4a0WCnE0pr0ntcW1lbERIZYa1aHYO/H1Qx9cI3tQD
oOeeFfJkwGbgtyltbg6hM0W1K3Haz+GSDsy6TurFFk739rsLZhqEIj6CgXF9c/asuW7gubLtZ1Uv
psCNId8P4/hIYWFvLXSJgFnCiMj/NjuWLGmUdFrjPBeLOfjV6IaXzuqOMvLbe8QwKHkEF5YNQ8dm
/V282FZsVAzs50pfGMIrK++V/qx7yWOoZN960PjvgysHHUSkCkhobcos6jxX1JpZWGcyzqjbGjR3
zeogLd9bENwUEgHOVA3DQmsrba1buWdghdFq148ZOT15A+OiFQwFB2f61i+wFBnUSTFgEopNRqFM
yqjr0FM+z737Fb7m5yFu/omc/rWYuUnF3B6U6HaXBr6XK0Thnl1cL03p4BFZJpYWl6p+kozpf7iN
br3kRuec73+rI1PycP7mFFAE7csskxdJUefPkz7CtgHr3QNkfsnBqm4fDg43hFMQlwC4I9Fcm9Ka
ZimKzIEXM7E+Wo74x4jab1Hrtj5gon/uL+v2TklbIDzolVGC3O5gAW+GJ2TtLlG8xgdRJC59uxz5
7Z3No08kowjQOASvmyPY95OneObkPFdRFy+nJlGs0zDCrXemiuke3Ko9Y/hkogQiSinbtN4+Vcvd
FOUu5zmKkG9VADf5eb78hJ7AeLPbo48s6V7YQfzrVv8axS5PjLHuPs+UpE9q7gxXQe/64FLtfCJQ
wnLnKEBxqTZeQjSoDkKV4z6D2vdOszNT8xTV/958DmhI8RiRL5FabIMVHvsxyXVqAZroFL+ruuIx
r3TlYCm/+KnWgQNZHz1Q2dajirsN+EfoKpSRiZRnqAEW8VyOaHvCOtp+HpmMsv1Gn21EfGFDeKdk
3KxztuRTfKotsxwQhm9snUtX8K9oOWwO38xxqfWTgKMGwvex051nTmD9UfP6Zfk7wu+GP3Olm5XO
VxNDqUKfgb04+RZXQmvhW1+Qp7+/i/Jo3Vve5h00i0mq9bik0MTi8CwObXVB+WZ4Gmd7+ZgVIUQ3
KDSHapK9b9sk/3Hf/M7JR+OEQrKsjIJJ3vgohFvC3rRaxvS9Kj/BJJJe40odgyi3f77dkmy8ydlT
oBvbTHRAYxX2XhI31WQ0EtZl5ULV2qEyGkf+fVM7x59AjMailHEh9Nsc/9BNO1NNSuVZiYroErp5
/cAeHHHh7W0dCHmdY8n+ga1bO41Q6ItSl4nybNSQqbp9nZ20Jvpudqp1fvt6eKuotkL9DRRk4wsH
oyjyYkbllmqrex7GJLNADEH/ebBveyviwzBjRpAh+b3WK6Ijg+JxFUeB41RIORdt+afjRtUjsp9H
xNE7aAuOHD1Jkl0CZkr/a1tGoyzUZIXyrA3TK773kzCqL3OtM0Gbz6lvO7Hq22X5SSm7B3NQvqB8
c1Qb2f8NcrCc6WFEKreFJSKORkAcxBfM7fZfK+ya7z0k3WcXno5rHtqeD29r+JAVwjmPri4+ukhy
nFI8+EH+/6vnufECNCvlzArFBvmsrnfD6axURSWiCZbBkmQqi2N4XzIaevF1ntTU/FuFNetHbc7K
8tS1kTc810Q4zBtqaamEZ4JCJJ2YI9ebE8xAufK5TWbFvAyI2M/nhdERuKbCUPnCWIzXvWdcuUn+
GO1e6c92Z5bdJWvUqjnlXeG0lu/MTtMDABaI1AA30N8hS4wvVcNEXFCr8vJvo1lPX1JhiPTUucyq
+tAlh83ZCBMIAWzSWOOqTOqvxpTtLE9qLyblM3Tl1AH8RmnE8sIUbVx8Toq6HD7U4xJ9LFGVsZ41
5IHi01yU3uc4zSftFOpozQTG6Hn1n/k8q+UJKJMy+hBAe3XhtySd2Rdko/XyYSBmqM4kLnF/JlGq
u1NYxR44VG0a+ysS8qXyaoxOnj+4dcvU3+xIVY3Jgs3HtxSdrMBEl9uBjqU0YN2hd+I8MkzRRS7M
OoRUqaoV3pXWYQeRkNCmkF83aVNawqRT0C3NVUiJPzgzGhcfdVGV5Z8KStPGpwZasvlnZqZRfsk1
XWjvJwafHD8FSV9r5zmFvfUCxAPdWbS7nemhtQoGEs92HVlmYBtekb+6iZfUMF3DNfMMN2aueQdX
f8dlwo1BYZ/AhOL+NgKKSphXilALn+Use1CaQLeNIjrSTfh1jjfnHKwp41lU8Bjj9jYeRiwzjF1t
jV43JMmBnpvdlzTWxlMSSog3aInhqRsU7WMyL977pVb7z9FSZR/e7E6xT3cJ6A4YkK1YWT0ZTTOk
XghllGudNMril1Rvxv+wo5Lxn6IDpDIAktZX2tQaW1s8XlY7jd0/oiKU5D5NddCQ2XHZEoIkOSvI
osih1lYMvRy9FI3soAhDBgu8Sv9DdrdfYy1Sj6BIO2cE1AY9EnrODnCxzYNXdoimLyEi8qGKi0aW
dvjcdJk40si7ZZ3nDILSIbdgOp1sZvPcpU6XzS7E6c/JsLxWln2CVin10zJ+wTs+tZP3mKrumYzn
ZZIitkb01MLj7bd99D63c0RkjMdOmx8mrbiWRfEXDMnXNGsuWcEQRKRUp1mdzlY7V35imA/3j9ZO
NgtcU049AWpghzY/XYMQBXlvMwqAa35DhMHwqSIrZ6MVr4XB/1f226cCubCyUU8Vj9rxFr9ZMNkF
iYSIAsOKO98stPmJSGs4KAjsPZUYkA+1JGeG+XN9zrwmsadwKqNAhTXMD4v0Ic7hBLPBClr2Ozsc
Rp+P8kO0Jdpf9oexfzPZtXRMODsobG1KiNsZrLyOjAJiyihgxkT7J9GyXvMbAZTr/gfcO+OyOweE
mRIbE3rrdVIfRzRu4QNCbmSeUabU/IpZwIOgf9cK14jEBt6Zm1bJPCijBpdxFOSjGVGXqhg78fU5
ORpcuz2OVHD4Cy4JOfq3hVpVsI7Yg2omgdoMdn6h/lI2l2LJBtiZ9N5JP+SjF38ySlvND/bx1i/B
zavxrRiBlcTD8s9/q30AKM0ZjK+yAALHJ0KE7EGliEjsmn26/8FuKx9yilpCiIDn3tZz0izvVBdg
V5Dw+g+nWtVE4ZuNk3xwtGnu/HJgzOjglu/ZBCnNRQeTS7i8OSRLqLZIdkdlUPMZP865JpJTb3ZV
6zd5b72XmebH+6u8PTB8QZvjQteY277FySAmaAAvLhNeZq3/Do2r+pRpJZIr983cfjXKBeTz2OGW
2dsZOWI7rRsSuwwKZv0u4zLYpM2o/lRq/fZCCJOOzBgDbSaj4RSsD0iZZoY2ozgXNF4YVk8zZHDT
w9hlxfnNSwJyARsXhUxoSbdLStFzBrSg82hFs+IbVp1cKi3vwZzpR7CF249EGwoME5h9SovwPW+W
1LuKtghNBAMzcj+oungPLoiMIzqEm4oBZSNQXXgOKE8kVfHaTD03HVjVeQw0ZSn6s2N0rvHaxPoI
M6IVVd8Z3IvT16UpiuGhH0UYv6cGKOrL/X29WazEbxI7UfqB3R5U1fpXpFa/ZAuTCUGeJprGrByM
vj6BkPpm/J4EV2OCG27Ldvnm5XEGxYMaa24DNavHcz+l8x/QWDVBvOjK1/trurnXIJIl8w5tInhD
QGms12SiFKr3uTEEZmFHX0XuDZEPDilVz73VUzvSTaRP7pvc2UagE1BJgoSFpmkbU4UW5Fhlow+B
0CGVSpi69DO1nt5KOAElO0R0NKc8+uZ8hPXCQncBcytMKepiVfWjmi/Fp8SCU/wgj93ZQKjfJWsA
fXM5bri206BsrKmLMQam0dIDUYbOfIhFDjlW2rndfMrjo5FD+UlWCQUr42NJQk52H/3xtcWxLmpF
9NJi4/X/y7W2fBwGbYJfMwrPg6HF30vyOLTLZhSJ73+6G2cpTZP6QtNLL46/16Ybp9LgxU7GwAob
5dFE/PxPlOqzB0s0R8OI+6bw/Phk/Ng2bVIXp7PneBiDPrQF87tqBZ3kAs8ptPfLUaFu50jCDgX0
itAEeNwWAxMlaDhnTYtIUmUbf+tlZwY9Af/57bvHMAjaWhLlBehhvXuUWGzKGMoYMCedIowb6yX5
tDk69UulKEP+7e3meDwp9kiyJhgD1uZyfarjyQwpbEJOd56crrnW4fhtXLoj3qu9O+CxIIzAWg/P
3toSE8dRkaTZFKjLtPwADVb/PUSzNj52cQUhMOJMpXZwEndNAmLkHEremq3WIq31YSwtNFkiyvSP
uaEK2y+91Pqrq+ci95sqIjz/D/uJcIZse6JxsG155lqipraTToFdDsUPW5vnK7WY2h/HqD16AW4f
PEqRjC+TTFNrpaWx3lGsOA0h1RR0ep+eUgUf7SuijB978t2PU+kM7/KuFCc3NaqHqq6PWtV7Pkaq
3Hm0NCRtz8Z7ataC5DHl1iAam+GySOJe9JWzJzH/MHual37r0uwFXAgX/v1dvq2XyMlaPinECLJK
ul16DXO6A8frGExNM3XPKJHHzakyYKA4lUMU/hupKK37ZiTKD1HbDh/huPUh+INU+P4P2XFA5Jb8
BiIbIJae3KLfwvm5CcelHeyRRzitrw1CZmdDSX4OsGk93re0s9ky/EQ9C/pg3MPmCUlinTEYJ5kC
ERfzk5KYxve4aatrISbtHaq3PbM7in4h1jtCie/4PbjwqAVjm8761u9VXqoaVGEnMokaLWujS699
FooDYc29nYTHjTkEakJyhHW9k0IMRc2jPwVN3dWXUqvK953TjxdiuiPKuJ3TQ6vRRkODk8PzuO3U
KmkTQc4dAa8Q0Kp/0vMWzk/wbunrVGTIqrUhkqUQac/MLxpTOWUnxWBE6ppHdHYPTtDtd8X7ymF6
ijoA8be/pU7R2nLjiJOsih+l1//Zu/ZTO05fkbtIfYrLfmj2X+6fpdsvurYp//y3U5uWbeFRgRsC
ZeCC1uASIYNokoMTe/tFya2pdNDXBd99M13ltlECl7x8nJ3C+bNuWuMvM0ubxA/dcPrf/RXt2gIx
CusNhThYl9crQlqQuAaemKDPzPGkmuN0oXKtnMbYe7uHl1MzdLYMWkK80huvZyROXkY6y8ph6nuc
kzR/tNWivE5IehycjZ3vRGdVFiiQyqHwsrkTxPXzVMQQd2pJnF1b6ozPOQpWB7gmuTfrUJEFwcVC
fwXHcjOb7s5za+RQSwedw+RCXjIaGr+vVTXzpyquoLA75NLaXxdvF5cQydKtQJutNJ2udmxhN/Iy
JRBIvFRDkx6AsHfPhGT15Vtxv7a+mYOgFyW0MoHo4asalGhixr8GuGyUbx4xgYGPcw6lOvE27bnN
mYhCFfVOagNB14seTnegYQ2d4sv9Q34bzlB9ALXHDB3bRiaxPuQF6VldVtoYNOYAdsZCVXxsslM7
k44VPRnSfzBHvRkuSjmvs5010crR6G3GuoNkTN1XOnzjB3SbnH8HVVMeKS8dccXvnQr41XjjCEP5
5yYURVAVirFsmIKwob3v15C/oB/hwhj/5nXx32eEhrYxzn8bOxizAMJVK3Ng1FB4v7gtA4vn3G3G
FmvjksBmpWXV032jO4uTaRFQSIRSGF2Xh/U3l0uDmuJKNqgBhXAwxmHzLYHE4XrfyM6JJy5y4TOj
EMKLsgmxm7CdqV4KNTBrLX3K7dj+qJN+PZmNiyDwfVu3wSfjVHJKWVb7SPc2vmlJFjqQkRhAFiOC
MdkpFtBJWS4Vg23nXDD27XfW2J/SREm+z8IaDn7A3mJ//wGb24DgngZnfT8ELdJlVwf5Wt8YlOmD
olXTf/h4v5vafLxqKMBAZd0QEHXS8fZiwzeyTD1Y0E4kIGHARNMe1JDMMa6PyDK7zog4zBBkrjud
ak6MP0YRV7ud81MZa3+jOeL5bWcfnJq9o/m73c1G0t5fQjGOQ6BZKW1Go8lelfQQyr/zykhACOAG
ziekwJs9NBRefTOmoGMqDOAR5Mbn0NZC5peq6H+KCvF3L5oj4cy9LeX9/HVCKZZti6kx1F7z4FK4
8oou/zbnfRmY6dB9SOmmX3nk21Nit9EHmndvRopK/AtDyDoNL3oz2ylH1R2qUOQsV6Fa/BRFwzd3
qMVjQj/0IEi41fuTpkjBPN5T1Da2U2EjipClmVBvSc1ietATFJp9TeQw7Baei/TFop2G0miDMTdb
6KZL72q6sfeQRpQXjKntLlrkuRfAXSphd+dcw0UcAYF/RbGbGEPyR/I4UkXn9dp4pnpOGa5B6TpQ
iO59F+nD19qk1OBmzdnrjAiJi8Q6wx9VX/OKhH1E2u7ZXUwd7rVOuSx2Vn++77/23Aejh1QFqMkB
g5ZH5zeHrLWFpYleHYK0ttAld9P4i77ABrWIQ+r/3aNPXwRbDL26WyqzuUA1r9ZYvLNQwrwmU1FU
oByiXPiu1Rmvqo0q6imd4iMW1r2bzRNH7kZPX04grdfIzHhqOnNGdjrabXNBGDFGeQchRPOgq7Vr
iEKLLBADWdoWrWylVRfdLWCYdyGESFF38AWVsgM3vBP/kO9L5jFybYKEzSHqmLFNZs8cgypBJtSf
zIWIru2qxMdvShEDobZHY1V7x4QbLD8bu3jDsWUJIDauLPrNo+Z9GdRh5pol84tGYHTgh3eXB+U3
GSltO1rX66+VloVW9jkK46VXqu+MdISkpdDtwkc3TH3Vp/ioBbT71QD2yqlYKcsin/jfrkA92IqW
V6ksXixJ+DDMS575A/pWRxyyeysDp0qTmmFSgyx/bYiZMSiwx44cF+SK7luZRizeG/P0DepJs75W
SlsflBN2TRKXEPiTq93MdOXLPNVKQurkxVr8IMa+/Jw0qhsMsWd8aukHHdyAXXtykAKsKAXirYiI
GERWxRMZQCHMs9qk87Uu1OgJwTX7ZLrjH/ed1741BlgBHEh00ibd1WsLoeQYOCoq9N5HI9eXL02r
tIzx2PPj0i7qgb29k0KjRCZRAKEod60/YLSUmp24Hh9w6BrNr8eSGsWcHukW7pvh2aSyx5z+Vuah
7EvI/BM6eKLtsk+Z1k7vYdic/sunAqeDCwGCBIR+vZg5toelHmmNaEoX/aXEdnqxXSf5no9j9W3M
sqPm8e6qJDyVTBcs9hbgq4XCHAf8SNCOc5ZelbBrp1M7qu2f9w/FnquSzkPm8XAMb/sumV55Y5zH
KJCHunuxy6y+QkzboTaqWwcxx+75+/+mtvlunOvWglAbL5rRJye6PbUfaf2LGppPTXfIaLz3frJ/
ZE0k8hyOjftYvFAXdcPpg1rOfhzLur94rRc/DbBkXJBkBZOHJoN1ub+de2skh6JfjU3u9Obx1Mue
yZGUO+ZGVn4Z2y46t6PQX5YYXIUPkWR5vW9wL6PihklCKxr/kJisz2VtVaEyLHw/IDx6cVJKLr9f
DVr+tQsRYx2Z+7nk2ax8lLOJwq+V0v3f/V+wu2RKdVRkIDwDobL+BbFrKVOd07xw1XgM/aFAMfrk
jJQARnCpjl+JMFIPtnnv1EqRNEq/0u5Wj0cpLaVnyGQK+jHS51OYZfZHAqT0XZXzTB6c272ryJgv
aDAPBRbeo/UCs7DwplClY6EOufZZcEeUk6o4SMze38hdO7SUoViS8xnb14C2JAV5W1DMzjUArWVc
Xfp4EAeObC+7YXiT/i4hNdiHzSuQitho6gErTjQPH1w0Ra99M0+EQ026nLXOqJ7GpSS+LOzwoHG+
89UYT4TDRQdkB0mM/PPfQ4dMdRaCeLoRACG4HJ51sswi8helPVK53DVFN40AlqoXw6RrU4qIcsOh
yxOwDdFXxyjmws+Vwrmkpd493P9ue7YkSxVvuEsTbxuoWGg40wZIiPFCdOlQFB8R+1RydYmfdW0Q
R0WhHccGGpJpcIvutcS7rZcWje4MMIrp7NAUGsJbRFA/CBY03e9Vs//Hij17ebDd3DEPSqM755Pr
DWKV54g54G3TQVWH2tUiLjqcwdljA8/ea1RW+dP93dy1QnGIp1YHjLulkaGpJJSl45CArSiesk6P
TnOZHPGX73wzOZML5If5GR1m8fUmlk6xlKXop6ASlv111sv2tQWD8FVpSwzeX9GOgyRlpBZK0xFX
vR1HyMw2Eortcex7B0bypDOtkxda8HyPSSoQamws7e2XHHuSEozKL/3OzRlxvSlZTIO0gz59G/oJ
VKvLi27kDbLYwEa+D+Q+COkWdVyg3BZ3R9xde9srJ7hhtZEE/Jr8yL/ddI3xmkYRMwwCeV18Giv4
Qc9x09fxyW67qTnwKzs3ghr6L5gwJXUILTbWaEG4M5j/IBPeAKFjjKDZyanmpbpomT43T3WV1u+d
pNaig9d357DKTAiPTR0fyuZNkFFQkzNtd1aZ8TGKc6c66Xunta23wtLhaeWu8wT9KgRsX9g0HWOa
85YKXlHUQaGa3dWKJeOgOrgHpm6hyVLiCd1xiC3AOFGmXe/lYLbCyJZOCxKLAp+/xFRIwZFEJ2GD
RXqBpWGeLsWYohZPAQgq+DIsFTkm2MV+io7xEavC3g7jWGVcjywM45fr35POsx1TkVIDARWg36fq
cNGVLj/fv6K3VuDekhPMoLlQBdsizYWwJuSnezUY4dJ71yuo0mkOLP33rdw6ArC7hGiyuEcOsf2O
XtyAO6dCG8weyILJ04qfTTVPf9W20r1Tad3+c9/ezqqYWZX1ByjNkT6Xf/7bLayaGKimUZjBPFfz
v3DvzvN59oz4KLC/DSl49qiuUH5miv4G0pG0OqIaelkGSZUYr4PdRy92qcRPOcq1H9M8tC5pbOkP
hrDqN98/gJO6pM7iq0lwx3qFQ+9oTWmWIijSML041kIHHhIW7/NbN1LiM+ExJ9hEaWaLz8kMa2YC
NmmD3m7SK5DR8XUxnKNUTB7ldbmTgU40ieSAC7Cj7fSJZgvhqWPfBJZid+cid3J0pa0/AGKZVD/K
iwPDmt825Uc+w8/7C9wBN2BbEvQTUtAQVze5uiVSs69ntQlcZQTnHctBkcJ1xJkp094vq66/Gnnl
nKnDe2cr16rPBtxbb/+a4FKJD+ln8ChvEaPGSCFoqZWWR3lJENVO1D472UubHgm93V5EGT3JkI3c
mur35mIkDuixtlA6+mq685URs24+I23neqeJqcD+nEZ6s3y4v8W3TyIZNvETNXdqCJTd10e1zsxJ
MZuacTCaJR/AWlXO3wJ99/o8FbR+D/z4rTX4gphBJkUiWGM6a22NrlBZ4BV+dS6qB6Nb9A89rho2
lfKwTr9jS9ZFIJ9VObbkgGtbVhN5ZpRkVeCOafxo26nUbS3yR2XRtYOX/tajgVxjPAd+NDJOqIfX
phLc2cgOV0GlNu3Zqqfu89Ln7af7n+r2eGAFal9mA+Ronbc5HqreIDvLDGeQOZo4l5WtvESWOwTu
kiifCtFqB1iKHXukzTgWXh4kDrd6Ilm8hHOvJ3VgiM6E6D8x8tlXBtQvT4AEsvQUWUx2Xt+8SIyR
PwAfkoHi5sYzPN4URmbXPA4OhLfd0j93wCsuYd23L1lthwfn//bT/aKOYY10f+WwwvrT5VncUyqm
q4bw2rfU6JRrNDfT5f6ibl8iWmGSZAzUtA3h3OZ82CW8IJ0BKkVNW+0UwzDwqYZr5aGM5u+OFqMg
Xzule6Hj/Od9w7d3gMiBjJZMjzrujSRMGZl6CPkKMISiHJZ3HonRl7TR5uE9WFnjzbcAB82rx0yQ
xHBuL9zkjEnFyDk1uybKAmNO4lNDqfwgrb39YP+PPIu7wCUwtsTIeZOB0nLjJSjHKZrOjOS46QlC
88l780lkWBaEA4h6gDckluuTkYRjhhZSrwfpNBUvhRsPp9aJmw9Z1Y3ngbfyIB+7/VagHcDT01SG
noTq4NqeYkWpjQSRERS2onu+nhplfZpC0XiPZmXaH996MtBa4JoBiaEYASXK2polAGGn3OvAEa1+
WqAEuEbWFL/rclU52MidV5xQiFAZrCeX+oYxW4ydnntz3AXlEOaPbqozRJXF3c9OZ14dlsJkOFed
oyCoXUbvs75OSkZNjNm43F/yzskBYQwLsRyk1GAdXS9Z8dJY4U96kA9Zde66PFNebXiwxIFLuf2Q
UF2BLiUgk1Qz2ywz0cO0bKxsCGAbMmlC6bQRQcErT3E3agdvwu2awE9RLKCWxPgM+dh6TUAqtKKH
KTowlsg762o9XjLCE//+zt1msjDHyZlQehlyMG1zWBBeSvUBGdqgmSrlrzF2p/l9RznwIWvH6AuQ
t1SBZNmaj+Q65K9fh57MqFEPYbSQTIHZuPXqDLvRHFHVU7CMjfbQ1v34wHQwOvNVlr1X4FJ88xWE
2A3HxfQ6OE/evrW9zslES4iHB4vnAjqGtLuWbWueE+ZoDkLbmw8HcQ+oegYIuBUktpt3bigRMWeK
x2BLoREftNG5tkOSvfXISyvkH8yREXbxiK8XFFuFLcAsGQF50r+a27i+PtRvft0wIjGDEkWK69qW
bqmnNLB1JjaDrlXcfKkLRxTRKXXiInnQ5sr+X9FX3vQuyrqsfMxqI3cPApWdvYTSDxgwpQGZwm48
Z1OlIhvyTA08eobXTlXck6HH2kGd8eYwSop0qfJHxcMg59p8sYirwZihpwYD7aHXxJyYhdOUtn01
RZNcZnuMxrceR5YCmpXolcI7/dHN5U7CoUZBw9QC1Bvi72j4uB8LNXPfFZWe/XX/hu9sITmy/IQc
GPuGcq6zSATq0NWCXiDPGM4dyE8GdQ7e7p0tRNuLJhazcAiJbTluErMIiREcK8hae/ocJ6p2mqpK
OaMIWFyc0civ91d144lpxJD3EybYBOUk4+vjH3bx7I1zawWQctveJTNqjaqbW4P61xZnSJ/um7vd
RJ5vAB0UhUgVKW6szXlqA61wqlmBR8SAiqLQa9dnWqn5/h/s4A/p+YLChOFibUdNJlg1mbgKei0d
3heJIIqsq/bgGbv9WBTagBzQqCTXwH2srYQNk651ndsBF+9JqEV3Vqw6aDRXOadp8+3+kna+FC+M
TXDMuyzHYNbG1NBtErcaLClfnZwNT8nRtdRLaPubo0mjHVOosFCWxf/ytGzRbFHYud5gz06QKwCK
fhaGU6J/UaswTic9ZamDQGtnG2kEAvWhckJbcAvb64fYySzo4QObevYzzS9H+JrX5Q92pAJP74Ry
1KrYWSCbSFSHx+DvbUpTe0RQtl27gV3147VT0v4a5qiZjYN4M6KIdB6nL5tMMPkD91x/ts7OrVqd
R0wlHRofMLQZwwVOG2Q4qypXD/z83sKA3UlYCuVr7K6tQQ1RDnNve4EewqDTK80fiZPkj62uH1zk
HUMsTFLS8WQy+7+JAxJNRHY6DGFQMKIQTIk7WJdOtOJPs4uUIzm9XWMgHfkLgCWox/WqmC3Lixi9
Qtgo7Nr0k9Dt/1LaHDQH+O0fb75mYOhklYJHjKRws7AxjtSYcDwMUt2azlNVV4/CASKrCPt839JN
yEgKQ8nMkKN0Um1tczIA8ze102hhYIsq/UZZ33qBd127lM00n9u0Wx7qyIsf7xuVW7WKF6VRyVUI
8T5lkm2TbilzG7ldjBaKoV8zh/5tkrpH/PG3Nxr/IbVEVImNAhe7+WAJ3mkYLF6xpfirGpevwKkh
UK2E489J8/P+km5PB8ZcWZ+nks0gwebMp5HbKH2CF460JrxojVU+URCuH40ljQ9gZre7J01JdAjI
R+rKct2/1eWtwev6eVQsxqyTRb2E/MspI2My4L6/pj1DoO3heWTzZMthbaiOzFiEfe4wQW7Oj3ls
WY84mCMRk9sTSB+VQpmszJG1bP28oDk1TW7hyEpE7iODCQl//WPS1Ser8z4wNPb1/qp+aQeuTx9z
HgwDAwsEpso01XpZhdLYSdKMTpBow7s+Fee0nmGwZ/BtePHU/pqYLfxElKerxXvnlGN0ahzjaNBF
noebH0Gc+ktQBee/ueGMiOGyGFMNbDjvUO/Im/ykU518LEQMHWYFEfM5i+vZD52h/3R/B3bOKhhx
GS9I0S8yqPUGpJliWl1YOfKsCh8MjPLIWD1sbiI7kjvbM8VHlawREttzcwcrEaOEuzhBChr+2dUz
mxIaLcByDLUDT7ZzWrlRv6YaQbzd+My0Lh1EY9jRSmTin4J5n3+F07yZ/pFwDm/CiwNcis3b7B3J
UWdXiHkF2RRnHypnjN+JtFcOgpHbtWADSUMCA24evJnrL5SH9ZJb2Zy+QO1rMG3FitSTGVfjEe3i
jiECbuknOYhAjjdXHPRvM4zCTF+A1KhQQij5GQJA3X/rgaMyzcApRsDTIYOyXk6izEThkZW+dFM7
XeBUWE79YGoPdDTEfzAl0whA9gBHb2YgjLiaYbKrspc4d7TsebKdcDjRVFiMx7IJi6Oh8Ns3BheC
GC0RgZxX27J09gXktbzK2QvMFpXtL61RnxRhGe+iNgexVxAGvdkpS4uSZIlYAyemrvcSpYI4y5ox
e2GbBTLz3nxJSaAOXujbe7u2simqhpnOeIzWZS8gIDx4fe3kzLRk59dNkh8s6MjUxh1XSlOJBP2Q
F9Wquxd3Efp7o+nbD7Mz92+tfNOwQCAbPVlLQru2+p2lU5OEGZiaIhjLonR0/BY87oEj2j0TPCsy
2ObAb0GcCkXWtOrU7GVIVcVH0vJh6hzIQezXXnT16e1XCxoNstlfreWtp0Dizkrb2sheRmLsk1cM
8yUM++TZTcejD7W7LlsCKQg8bkFx1VRNBS4re0mM5V2ep2fG1J/7WLNOYgiPxpBv30eK3rL4oDN1
KiEI62PeD3PhlJQPX6rFir86bbsYvo6SieanWjsa/lBKNg1vGvrpvOTOIfHh3qmEyEauFW8PtHlt
v1YZGDCKPHsRjWJw7u1OnDJwct1poMpzcAV2vLBsoxGVwOHBQLT8898iug7FjVyk3OkOBtV3BNzV
A8X18OH+Udm1ApSZrjXqzeBe11bs2LWnHrWzl2ScPAS6zeRx6oajKuPOxsGOTGTP0IVDRXjzdBmz
qlNb0XDAFcxeSegskEyHLkx3zuEU2p4tiRiRGAYqm+rmkMSVWeRRPucvQzN7+kUr6uiHE4bt4s+D
V02nvq54N0vHZv6sgX7335JpJO2kFY5Klx5K0NdKsZZ/e1F676rU9RSft1013xyvA+WG7AxXgNeh
T7Xe96VXtV7Jw+wlo8T1N6Dm5jKOSv/j/tfduZ3gnKg/UvkEO7ktrqaT0iSwPmYvs2J/yYzk0QXP
eV7QPIwy/egj7x0lakA0f8EGgEfabHwTx8VSiTJ/iXW3ujZ9JWkjZsAeB6/5rp3/I+28et021nD9
iwiwl1tS0iqSa5xlOzeEEyfsncMyv/4843NxLEpYxNoHCLA34MSjGU75ylvUZiVWVUzOTXbqslGN
wu/KS6fF5SFFTjlMvcw+vL5097YRek5q2cA8APi9/kBdOrfZKNrykrXW+8XWNJx+ehlOa/L2jIqk
HoyDap2DOtuyyRon6LV5ssuLJov5UAXeelqrdDm9Pp97q6Z8ypVui4oSNvMp6zYdqX+WlzoYqkO1
lhPirJb9438YheeFy1F1R7YHnRfUStENKS8AJZvT7Bf90Rbgfv6/RtmqpVH81Vsz0coLDO8smqeB
KHVc9/Q17q2Yauoqzxidxr/6898uYC9himnLKCMSsVEzFSY3Abrbr8/lzj4jvQVcwD+0rrZNwNmp
NVs0xfq8VkmP7RvOB9M7vbCqL+uSWHv6zndHU5eOak/pIFI2c0qzzHZRaX0eZvjOoV/bbhQbhXUY
Mlv//vaZuQoIQkGTVG+rT5I6ZZzTBVmfzc4fH0ANF2Vosp7fjTKddp4x9buvM2fVRyUfAX2tCiCb
u6fV57WeWkc+pzlQbyAFYzFeJn/W22Phxpl9LLSy0yMfv9e9oOR2myifFTdQCBQ6I9trT5aysUGx
m882TulfnRkNxNyB8fD6Yt6OAssJGVX2SgAoeFusLfqlZz0x2TATV57MeG2edGNq3wrxAnSsYgGE
fJW0xzYW1oy6l4ktMHJE8+Jjg+X6k9Ba44RK+t47ffvFVK6sBOx+pYFb5laCn+K6eMrBr6y8yGrd
6m9T6+wPwk78g7Fqxj/uZL0ZpMf8sPGj00iDh/rSJtoxIVuvS8H86GNmMnRFIA7myueLpgwEvTdN
U7pzvu/OE/YnpVQmSn3z+sT5bQxhV3mBW9msh8nipRAyMW/oMcw8UdNdw9x1v7x5sxBboH+Lmo5l
3zR1KxE7Zj9jR5Et7nzR5lF84CF+sw0ZZXyocIAdVZkdpM31zAL6cl5V6YySauC33cx8tGK9e3h9
Lr+uieujjboangE8kIpescUvBH5W64mGgHo52MP8R5FaZY1od9MPXyogdNmTaufNYZU14xTG0BvF
HMncRvXN6XRkyYnMqzgajFX9ZwOd5vdBBvb2rKedN4dWUPfl0bbKsQ/B9QcOqoNZJSKA/cXes3V7
+TITNoJqdcOq3j7BEiGqxvaYydBZGLdhXGD/h48yPqZDIZtdlfY7V4bKlAChK0Ul9Es33ycWdZA6
dXqWzuLqR4GoWfcY6EnnP7jxYBiXaUY5+zwZtgheUM6rkyd+YUUFRmZU91HGrWswyY7WRdaKAW8V
OvEqEwQStfmLKTyhRf5qxfW7TPTm+H4s4jmP+kFf9L8yt6riJ9fumhlpAUT+X+axCaY3t5SU4B/5
EYVLgxb75tJ31l52+qAX56KtyKPHNTvVQVK+HyijHV/fhbeBNI8mRCUK3iCpCWyu1xKfEyRd8r48
j1hewfqS5bHvfR0MAbsnbuSbrWtA7UPMAP1HPQfi3uZs+W1Q6LEpy/MU9311kE5c+ocR64rPppk7
+k489Usg8fqMwfZENB6ANJ7EyMhfTy+m4UiHguEqTDDGOpSis8Q3H5CedxAFhe46RNs68CDc2EiA
hUM+OEk0O7rffsSyHZRDbojsh9W7iNfSqR/cU5EnhnVJlw71GOwygvolyHJzObSJZ/6LD21cQal2
ajj3iaWlR3ekVvtnaZKMnTRLwstYUlL79049Bf9Sb+ry0OT3BGcpVn14KFFwnna+8c15QVeBnpeC
JvLQwnu9XgRIpnW+NnV+npbRDldPyw9FUO4hBW8BdSC92K9Ityk2L/3X62GGdpSFZUN56/FHOa69
gXCyUzunvI+rcEpSM8TsBj+k2kGAh+7iw7DKbAcOcztVqL34Qf+CwlBi2PyGdGhqwlug+YgxmE/G
HA9/GGk6/PH6obm57yirITGlEIrkN9CJr2cqAmQdEKvokQWN28Pqr22UV7H54OjpXufkzoRgZvKy
g1RUzqyb7KZprAHrC7c/t6X5Y3QKGwkXPGJen4/6S65OCfMh66QUDRMbUaxNzl5UaesnUvZnjkJh
H1vJET3EduZYB60bZudJp3LgHmdKHT9p8RVrOAyWtveKqG+z/RVomzA8/DRmurn1ENQaOs9Fbrvq
mua9k035w5JX8wO2jA6gXeElD/Xil/8Ws6vvAI1ubkGyVKXLB9UAUBONiOsPulJDtXuM2c5xKr5O
hS0+xGJ4cTrfetbztNy5ldR520wUrAA9OQQylUTaZpOiZxrbWpaNZ63p3cdYt6Cdt3mDpn7WVPEQ
rXM9kS/3vty7D2/nCY1T9dnR0gNDvJWIQjvPwcIIAZSqR6HzafYKptuZRnqauqktn/u46bqd2+f2
szKmaocQESsc3PawVDi7jXm8nAc5EbWU9azp7+oej6vsMOidP7yb4nFtPrRtWrw0zSDX0+u7+/a0
EieQsRO3IYpF8ez64yrFDmNeXKVDZDhfizLQn2xdQrvC3W7n4b49rUipc9WivUyUSpv3eihuRrNN
YuSASjObv9giXz+sQId2kpk7K6qKHYBCofxCWdtMiB6W1uslt6i7Fo4WIfKlj6HmwWI51s209mes
o7z4U0+SOIU6ldZq55a93UYEXiCJ2cEQARG2uZ6mEIY9lA2MVbikmiqEFO4QNYlbZe8gECHS2UMa
2uNg3H5GlWSQ2iAqi1bFNsgMUA4EbzvIc1JMzSERcxAGOrBA+B4vb90w3D4UwWE9YQV041yfyEWg
wmJAIc0c9xFRiOFodUbyYLSLvZP93l4FeGXSumODciLJtq9XEpybXRdrZ5y90onR6RLmAJllNT8T
GmafLWOq38+ake4cyTtLyTlEWhUKPpiKLfrLQQNplSOg0WAe/EfEP+I1XLKu/5Q26Ce+vpi3mxW0
Esup7Fq56rZXjqdE0MrOMc+yopCOT4SRkuanaBCfOuUuHiVpIcQH16jm78ncGHsdxDtzJTNRHPn/
C03cHEkvNgvIu3pytpXFl73SicdDaHmqMYTcOZeAe/lc1zf7rzqDMpskMybGuP6cxjSutUyW6gwF
aao/NNqUizAZnFQaoTuiwPac9JPMD4lhDMMT16XuReaQ2tqfZZ3lyZdOQEE926AHvkwDgoRtNLtS
R8tstut8OIx+LLOjFyit2izIp/LFjV36rlMZDjUJasoueiGt7CMV7EZySWwvFLZWnNDHqJ4LHnf/
VCzd8AcoCC0qXKSCqyn5y7fTKSwyhB+w9vZKAwl3FCFCe+pE1JROOYZD0VdNVM2udxjc9WdXOM07
Wple8dGwM8PCdGrK39ejtzwGTmk/DaMT54e41U+eFsjhiE1eDstcjkMABA853NDtY6q1emsZeceP
7/2PfdlOfVQFXTKnoQUC148GLfCeHcw7oeyM66WyzHmNhFi1//pxIk5PICf/UN7kcbRkRvC+9sdT
NoNKQgq+C31hlH/0o0V+58tJWpHHgxomsksfLGQmRUQ+67sh8mY/6tiwwtFEkDd2Z+foEzIuoWxr
fQWOhvPGGlsShJPTHjIv4Zj4KBmFcewu0YwriIjGxj1Za4l2pF3rB59nVIsgwQE1r3N8av8R/Ac/
7LXDqHPo18IORWAWdWTlaZofi14M4tlHx2qOEFBs23AqZOA9luYIqdytYmd8yBJZ9QerQI7kiGtH
YjxSZYq/2fqS9gc+juAE10Is/NRUyipMBxQhosHWtfFJGEm9nvS1ksPO7XVztoBYwgmiBIrqIETY
zUMkhbO0mD3CTBj8lNYTuIM/zHzI7XD29OHL6xfJzdvKewrJCoysjZoNd8n12QrS1jBnW9hnjarl
0cnF17Ku9pTYbyJhqDEQ/Kgh04ZBm2gTgybumut8E5/7OEO30aI0k0TSlgNTkqX/SV/9Jo58e+r5
1q1W1B+1utXTnQDx5n1VvwKzVX4AELEbHn/jN5ZG89I/L7ZPhzvR6fkF/fDOaXPcygNcJl9f2tvv
SICLaqSBGxKVtRsrk1mMSMgKtNuMAYVQL1myf9I6DtoDhfbu0+uD3X5HQM6qCkC/WQnObC5kvRs7
PaWCc57Muog86GWHpW728NQ3owB3VwqvyqEFfPOW3Egt2UkSLozz0OQ4XtpdMqSA+eM62PlWN2uH
CAKZIFxejxHJE663pdWUUxxXjXPWMONyo9Iukpdpsvp/R2fJdsDvd8YCz8xDpqBYKE+oP/+tcbM6
zZROmW9h2TN0MkIQbXCf1rw0jQNOnrtaLL8+xdVzBkSKUgfafkSzhAub06DNqm5UCUqKSTsJSopT
EId6UYn5QxCnWJ6ueRV8BmKSZY9mZ1LzdqRfTc9O5Uzjocezwn3XJMRszxJryGxn5W9iJ34d/T6M
BlTWysJcr4bfJ0XPww+PgmLwEaem9F3f6wvIPq2h4LN47buqh621kyzfHE6V97OBFR4JhM1WK22h
d5bg4OWe1yX1Hqo+KOdvydKV3oNo46k5ksvLt/bUoVSQt1EQBHZ1u5m7IouHXCQN9+xUxKfC9jAV
G6Q/79wDN7EauBo6qewstCkgLm1WVNh16k9xvp6r2oiPGdz7MJ+nn0FbBF88a0XMoIntT0k97/UK
b0+r0m2ldMze5hf8Ki39trGtvCjg6bbaeRpt9zyMc/4McPXNtUcqNdBmQRMjLARCbxOdCSfzeyPO
Qerj98I+dsYXT3TxexnsWvHc7k0MHLHMhhSg2DdbJGhQiWGsvS4gESzKz0J4/kNaj/6p8+fh4I16
/K9b7OlS3G7MX+4WfDh6aUoz7Po8iHHM2pUOEQDm1HpPtlRijjYbXnnwh1VbH1Ktr4K37hiqqzTF
wXqo5J6dcz1mTbOitp05ODuG0X4d5eI9WllfRcBv8GZ2k7J87Iqy+LutR2Mn+LizZxiaNpDSmUdE
cLNZq26mEDvZwTkuYvOIN7R1DIrF+l9GoaNGtY8VhXh9PUEIWdmgD05wrihch7MW2+GALs3OMt5e
7Njp8VrRa1JVcX/TS1v0aSxQYQ7Oixk3EYJT/qFv5/7iNtTI3/j88sUYgPSE6ij/d7NLvHYJJukC
6R2q3Pib2mL7rq6r9L/XR7m5SRgFpVauZlCpoJNVnPXbgfbSphlloPY/NXD5w8PJ44Mlh3r+Ua6p
P0SaR/x7stEVQfNQM6ofrw9/b29wz3IMVCTF1XI9/No2Qm9EEvBQxlk0VJiV6FIsOw/QTbDIJLlS
4HYwBjRk9St+m2S5tnJGp8Q/l+hj2Ac39Qawc4VMRShKPcjDDFesv6127CS9SpiOoASKeQ9lc+dX
gEqxCd2ouqPEsTmCxOCQFUmzzoOYfOdoiqX+IHS56mFqz8HFGkQahGVuSnlAITw1v9pVihXxmxdc
SfPSLKUkhLfmps9iaA23gxiCc7Bm9dGOY5TFgnrcGeXODcfVRpRF0QtK2rZOrcXe3Jq9z2H0pzrE
w/x7ExtZaFjNd2P13v7Q04MD/s6VqdqM20B1zWIzX1EThSM36e+hcySPgHTH91aPmZpnx3tEzTuX
gCr1E6uq5jPkxuvt1BZJStktj88TxndIEUBOyucsCL3elTsFvF8rdR3ZAQomMIYZguck8NbrsZJF
R1UEt87LsPhyOBS8mUruBj/UMClq69PiFXF5chG2/W9qkCP44Aapn4XagFZqmZrTFKUWuv6HyZjb
6WtTF0P3osuCSDtFIbcK69ZfvYOeBInzoWV5lw9Gg1P9g7S95QdhnVM9VFMt8sOE+Id+EdXoN4di
jWnRLXiKi4NwMZ14rKYOHWtrHjCFMCfOcjh1/fh+HrXEjgxP5kZYBCLJP9qi9sDFOL2bPbS0M5bI
gIkxHiYwk/6hrGLLPs7DUv9Temj4P8iktyYOqT01UaAZzrcJl+k6nIPR7g46TBSQd1qTd4+r5com
7AI3ESjJq8vZKOSyPs+1hyyv1xKZ7ezx25uT7BMAk8qPFEVhU1udel0ARYda5Sf6ZfYmM3KH0qLI
Y6C8nqM381EBc97RxN4zdL8Ts/wiTnJvkl0AfbjeEwS7gERbTheU6/WI9sZc05rUi3dCZOJY+Jb8
aMSFn+zE03fuanAMNF2gzaia2WbbFzPimHM6ame9D7L+RcfRhE04m1q1E0XfriyQLS4O8npHNYQ3
Kwv1b06NfkouqR93n6tuirODM49r+Tj2sV+koUnPcgyd2u+8T5MPWXCnFHpnpqS90JCQFae9taVi
4TrpTV6XwD4UIn9pVt0+Ws3k7lQh740CY1NJl6vLZMt3WgoXv1WO8nle7eSYpUsW2fbw5qYK2hvk
7tRjiL3oQmwiliDoSFgGSI3D1NdzaHqlfERnZ0kirav37ORudyZPOPNB5BQKGZi7652JA6M9d02V
XIZkEZcJm6bDtLAny8pKnyhANd9w19pzlL1dR7hiaFLSNidOupEF6OUSlM3kJxeDfDIKxj4hMOve
jMZV/GtkFKlsKU2fLea3oMPQT6mbXLI+MZ7syh/+DOhthKk5U3Z9/ZG+s4xEZDSTIZhTrNgKN1J4
TkAaWcnFLmTUuOM/aKPgz9KMTy5VrIOv7Ry42weNudG0AfyppEu2Gn2ZXxppHBfpJZh9PQmTMisj
uoT2S9ARRr8+t9vQgKeMrrGyZqJisd31SdFossP+9uKMHi0UuXxDUepn7OpTCAtrzxnpF5z0+v2k
8oW1GjBq8nJaG9c7cvGQRWr7WDvPfmfkkVBp89l1pkTnscg0/XtcTNycaHynRZQAV0IyGlBZ8zAh
CaWHQ1oa9oNROM54HOm5fEeemMbEOJsNKk7N6GuRa69N+/P1RbrzQZSIE7+XrhP57+aqdVFb96yh
cxGVR1meDvvPHPDUc2aWO/H37VVLxQiuArc5GlUUZ66XZw14HqegcM8jkAVIkPSVPhMkLHOUar71
ASsHcV6qzv3Y2enwz+uTvHNukfMFK4Hk86/C1fXYvl0V7jIjNEDum53y0dVDqn7Bzn67s5QIhrDh
aPWAqtkCiyT9zamDIX3OMs99V606TQsY2PM36Cbx17fPiFWEuEgyo/CW1zPqltIkKHA9Kk5rfUzq
enhuLX/vRr+3bghdIITMEFRhNlu6y5e6q5fUP7eCXk0LCIFww94Lb+6cU0qyNOLxhVMKfpu5DBbY
rwGlexxm5r+0Tn5aWiW0SO4QWh1imm9fOfYhFwPXLHna5slP8zZ3ZDL5Z4x7/UfR5Nax1Zw9hMO9
vYBICOwp+v7orGxGaSezQhuzo2ngeMufK10in4Q3nJGF+O/1+dxirEBYoQQFivkXp2LrwhlUc+I2
mumfbTwu2hDxn7o8BL4Yn2rHE8nB6ov5WzORZ4YE/nkDCG0cskh3kcc6vv5b7u0Xfgbufir/BZN7
vSvnxq/HUkj/nGqaQbaXrJHtNv7j66PcW1vefboxVD8D5BOuRxn61INv4zLhKZ9CzZ3HhzKuRejJ
eS//urc1gYaTwyq1ATr/10PlsbW0rUVjAkxk/2fl6+PZnGzxFWFLM/QbM/j0+tTuPMfKTZW0wSa6
4cxdjyfMdXbKsg1wExnlrCgY3WMjDZAUaTP+QXO2ilLRvlmAX8k1kDsrFQI6JFuEXDYYjbEsShzF
z5E3ioX2bm6q5ui7XfI/3FuqCU6rgoQG7eHrCc4wM+M05vTJiXZpYoxeNMh2z4Hu3j6kBwNgFh8R
Vfq8HqXLknR2evahsQzzs1YX6REa/l40eG9zKFE7de7gTW1bIQm6t0lbLdyOE7t9rrPpY5Y29bvF
0+vHJKnbf1/fHPf2PXmxEr0IqNNtRd9aswvIfTnoOcHV45oYzpdVRxjRTW3r9PpQv77DJpihegSi
8VcPkCler2DqI6EUSz04W86CURw/p/wogtEyQilne4wqzxPV+75vjDT0NQudRLPrpBYmjZZ/RN3P
ehkntzae16IovwROXr4ktrN+a5Fg+VbHzfoR1kryPbfHXI+aQftKKdQ8VXEO6GAI5vZhjjtnebTH
tqyOLV7Q6O4XpfSOnAXjm136o34Y/HzEcSerqK0ZRWXv4P9+kd62S6CwPvQ8kGLkfr1eAi+BuSli
0hmzTP2gC8ty0UWY9xaAX8QyHKpMtCyX5Idvlq71V4oNun+wGseGRJkBdjjraMLWvGEANT7P5ex2
EUZmySO8jBbzo76W7Skehjx+qvVxSD/apVb+9/pnvN0xikUDTRFoFuH9Vtumh6vcDTSJLq3lZl/m
zI5Dv5Dygt/SuHMp3wnvUJ6A2aXq70p84Hq1zNSrQUFzKS9mJQEzmImBoOS8PPbN2hRhm83+k1jW
6WiYTfz2eoFFYZkLGkwzJcct+0pHH0u2VLHPfgPTJcgRHiDAfnucQnxC+wZwFGEsSLvrKRaFAzFp
gWm+FIukBketGSyGKcbqkNdZS+Aqyre3kokhEMhC4gk86k3TyPOqXtZLApNxoLjkDnX2kDedFi4t
Fmevb5bb6wyENtcYQAdQ2/qWvKPjzV7puDdfcppFgP3X4QhGUzz5zWIdmqJcdg7Y7SUN4BVgts6o
mBdugVFJEtvBsKrlLJfpmFJWPWDntheS3JkVvQYE6OgKU+fZfrTGWPVibdLy4hTZikOn/bCWFOiW
Kj5p/uLtBJf3RgNGpwRIuTaQJrreIjNxchOYDdgMoxCHTu/zk1kbCMAb3V9u5fSn1z/ZL7rs9R2F
GjSUEii7qlqwVbQsFpKtLpuri2WNZv5AaQJklQaBb3iMbb/KL+XQNO3zYsNbCBcJ/eAwr05gR6me
2z/wYPb946w3Q3l0ZQ+yyOvX/v0MDwP0cZHPfze61fTUTavMoxJaLdXfK4FCf/BnMfywW6rFqBEI
74tj8DIdqqUJsj9TQDHyI0HM2h/gxBT60SyQ8zo2WiI+i941urCbV7MPq4XbKbK6Rf5M2OhTKKfR
/+iCWsVh0uymL8K24Ts7pG75g9vAEz7sLB9fY7N6ZGlkHUTqysh188gtWmpKG7ftCx2MNDIsOR2q
ppLH10e5dwkrYK7qLlMX2EqZGUBbWuF09SXRHOeLqS3+SzzHzbfRzt7MSqdDQNOVf6jzEZOoI/db
98kMFi6lTtQXPTGdEH2D/OiM+p7ky90JERLQX6UncSPbl3kiKIFp1pcVmfwTUp3ZsQZReKrEbkJx
bygIroqEgHQOWcX1hDTNzVB/6utLmsXyQcNTBIHYrnhoIWHsfKY71xFJqOpXKWw6cJrrodI6qLRU
s+oLIq3i1Lt+fLIpAu9subsT+m2UTROUenOTN9VSXzT0zv8WMxCaYfKMh8Vc85379d5Q1PUUwJbq
zo1bypDVg476N5thGD/jG4l/35ik0bJMewZN95bu9zBjE9QXSzEDMSTMSBKzOINDyKIy0ILn18/R
3VHY1/AvSf1uiAqJleqdhkf8xcIoOyTX1CNXy/yHt4/CAIDfaIMhbLSJY7ppyt3JtJpLWbrxUcOf
6NiP9Z475Z1vA6OFaRCrUPzfdi0pGaRZVxv1paLVFNIQnx8rv//cxVr55gYDEjKAVsEt0uEnJdps
a4P60Ch8Dmu9TBkNUiN5Sgrh73yc+xP6f8NstkCc+qPvDHp9mdzyp5F75iNJwByi3bXnEHlvJPAQ
VL1geVqIy15PCK3Dpl+FVl9ykfknKErtGOVW4nwEYpj7O+/5ncEgQJLkcdOxw7c2Z8C+srzs3fZi
+uX0kGXIqDRtV35vO29PIkyFBpvHiI49olbqMWL3qe3/293tDUmQB13aXZQUB2rDi/FhHFf33K2F
EZlV5lxKv7f3Aog7gyptb6WNalJm38QrTdN5iT+N3QVbYG06jW4Si0M6BNMfr5+qW0ACPmpUahR8
+ldJ7HpyJVmR2a9uTeaxfFyGDrFN/UfRNlAp8+e8sbIwWdc/sOx+eX3cO3eGqo4pNBJaCZB9rsf1
B21d8nhoLlStqq/dKrKP+O7Ux51R1KVw/e2II8DPICOnMHJbqEPmyrlMOdGXbM1G87NZSzeJWpuL
ntpi3fYPvh7n4tPcWqn9TjjAA8PRnpIxCnhrlgsexnn63pQ0MZ7HylyCd/WUTP2nxBRZ807GSJGF
cpHpgDq/mF6AA3b/BEGeJ8+NLZPq7FKk9R4sgYc89qFOSxiT8MmPQQcAE7geFKizDhLbiPR5IC2a
hR7/lc525Ya6vyb/etOCV5LRTk33x+y18pPpVOV0kqWtfS4pVWE2O+TZf0HXptPBjXPzm9GOc3ro
vdkVO3nk7YljKcEgYWCksJTbLoqGPC+d4bK5rCW0cU+4YyQcuA1FYTc7h/t2c1wPtTlxaSn7MbOz
5pJaXnHE6Hw8dtB733zEGIWitkJz8QpvKyndsiCYGHTk4HGiPRi5ZUUt7jD/wyhUtXm54DTjaele
b3RhizTD6K3jklil9zhZ6dKiLLG6+c6iqb9ou9W59tSjQkJKNnw90MJWi52erR4XnRH1/jIcumXG
Dd7WevGEO7E0dk7XvR3BDayYu5SWaRJcjzj4ZTaNJL0XOx39n46Xdy9WMzZ66NCK2FnGX/3Om+mB
NsVlh1DwhvXpBWlhaWPfoRfQOdj3OcXQflr8Nl1PpE/9N2HEov3iryhNUZFyjfowjPa6PDixn33t
sqrVQ3jIen3w6y4PIAi4Evli2affS+gXQeR3vL0R5AzTorkaOFNUjLKcv7j2VHrhOI2Of0olvIJQ
jPUafObiLtYHG7lWM0pEMkIopia2hrafOfbDmLi9CBsuUXHAoVlqUdIa3hpi9Wc2hxoDssQPfSoU
4kn3FlkczDrNizc//RAoYR0itATmjTbE9fdhEZRjkeT7ZFl7pEipHYsgL0Ieuj0RhDubj66/AsKQ
7NKI38ToDRwcd2zt7tKveHyUw4Qq9GBNdKak/iDL5O3gehQXkJZHeUtZ/m4lxbzETOkdLt3Fyevi
b4mwmAjbpO1pXGuZtodFvnMfMTWlDI0Qk+ogXi9khnKQ22aMputyiCCO5ZGXxsZOmec2zmBOHuBY
sKUKO7GpYgUUWvqCUPqy0Kz5zCZtXgrRzQduqSKcrUS+69Og/Pf1F/LOGVZ5tgdQ41dxZPMOW7Ms
jCxjUKdczHDSS8EZ8H/a1SwP/8NIbEPiGTYJci3Xi1gH3RI3wu8uybgCx0PHonM+ZBUGSUc742nZ
2fz3vhkBBt8LPXSK5ZsAinpVnuto+VykPsdHCxOkD0Yg9wwi730zGlDKqVvxz7adhiC389ip2v4S
dLp0/nGgps1hOWS4heat3wQXrL5t/6gRge2BKG4jNwCGxE/sfshAZOHX61kYEsfZ2esvkznVfxW8
z0sSavAMtVBLGqMI03oYETbK80KGVuJpfZgVVuruPDv3NhBEByIC2lNKlOD6Z/Sm0aTTUPYXx2js
U9vbzad4trsPjsz6p9d30L1PSoOF1I/6hnITuh5qzBCbxwamv3RFMMUPiZOa7mmJUSA4vj7QvdsM
o0aFTFC04m0fsxcG4uKOw1eFvPmclNoILqSbuufAXOWLC9xyB3xzZ0B00GjPqtOvGvrXM3M1KSHH
DN0l9yZAPlb2d5DWRegnRQZGeQ90dueTcUlTSabJzvy29WQnTmYgF7wLjWZ1n9KiE8dsGPxPwl72
gsY7n0y9BzT7lOgmCMnribU5JlzmzPUCchBgc6GX4VJP9tu/F+KIPD+gLgiytv23qsyMmb4irw+v
+B/UOiQdoKwx3zvz4v6JLNsevf22p0Lt6/8NuO0+SzARKDa53WVsjJJYJP3UlOUfEjA3iOp3YLf+
6wJnpwN9bylJZchk6DoQhG9ec5HVLKHnMUmpGX20rjKoIqSVjLeXQLhMFNANRBCVkO3NaVhxVo/k
P5c+gJYat6MWxp1RR/Pa7dV571yfDAVGEH4WfIqtuZSWrVofL1V/Ea1FL93X5/USxEX2VLVr8bzm
5nis9HgPAnJvVDJPahXAZ6CGbTalFztenC/pcKlXL3kUxWCcEnseT8K0xcWehu7Rnau9iOX+oHRw
6Puh6Lkt98xVkQR2GfeXmg7HU9/JKTRFbCtlu/6Q1by7ZbPbObo1vWZd0TUHUMOtSZVk80gYq5UD
MWuGyyS7rj/FWtE++Sz1J/TGQe66zVAjQFHWh163CjDVvltcICThxZY58M1fv1bv3DuAJwxYHvAT
FUzz+jLIE7gjPNn8mNoFqNEthxGQcZRgGbsDq72z2Gj6IXYBSw2u8/ZtjCdZ9jOCd5d5mMsfmaUn
f2HF2D7D0s8/BpbWE4Q0ycPr07tzQOmb0WFFnJmzs5XEsbuJSMNuxotmy+K9rGvvGT55vTPKrzz7
OhGijIDkrKrYoNq7nZsZzBhx2qyi27X9sVqMEnH83kWsAedRvFhzWOulPJRFNj7ToFwP1ViuB7Os
xWmsBGphiLBWb/uyEMvxT1ANZtXKppy5Cf8H6c5uPnrirPtUVqy4rZ9yGaRnZ5ZvZB+qoQCek60r
p2H+ZzNU1mYAVPtsOSMLqYVmYCQh/7Z7etO3/DWKYssTArDOyLpdb9USG2vLW7rlrFulHqWO3p8I
fdadiH+LZGAYJYwHa4WLiObktrQIRaEY+yyTZ2ugCnwpgzbtH+Z+9bgLaROAcjeGoXls7dqqji52
pT8ybXAnzHAmgVYFLbyfbpnL+lNtpTKtwjEb3e8FfF7raNm1d8Gx1WiOBSSN/jgkuvdGaxn1+5kB
7DH64FiWbEso9FN9o12d9VwvLpV/uBgJv0GAyqqscmfj/7Le+W3jq8E400D3eJbY+Vsl3IBKqK2P
uXVuXQO+GBWyHvngFR0S9gF9fhfduKHMH3OKZmZYGtSHT1iC6V1kmHkjDrgIOT8HHqPxz7lq3exD
ohdTcbC7OkU2VUvkQ7CukxcWhiZeRnPuCtKu0u3NsBpb3zoO2dgXL5Mhte5gO2I0TlaKXAljr3mz
M9nNVUmbS0c/BwsipfUFan/THGhjlxIz9lSXafKRkhBiDEdv+T5IU+zETndGUl0V5Pao4NDyUH/+
W3W7GqHe+5U5XCgddbzA+l9219MqSrTD60fK4y/afD648KriQM0NruHmKXJh9OZtWdhnK0DcBT5P
Ph6kpidRacbOp8nKqn8ap3+jy4vaNEhaKxi1xfTIBK+nNws0UrTWtM5kYIYb2qAjHySsvyq0h11S
zuYF+DUYHQKI9jA5KJKqJfhtLR1rGIIil/YZyTCLWzmVB4jU/U7jaJMsMIry2OAF4NyRCW2nBF/f
7LzMs88r0phP/4e581qOG0vz/Kt01D1q4M3EdEcsgMykySQpUf4GIalU8ObAHuBt9ln2xfYHVm2P
iGQzp/pqK6qkkkgmzHGf+RtzTOJHozDdk5VqyxX2v9MF/tlL1wPQuZL5WOJMxudPlRaeROUD0YQ0
jWwf2FJ9o9lpdm0MMXiDqr0k2LcJrp+ez6XhgoMINSsIfc+vF/VeV6MTZd1yR8lnlN6mfUO76rqG
qOjXqPPc0Z9f9h3K9ReOsW249MelsWd5oh0BvdwMYFfrLiRXPASFkrY+yzI59JH80aHUdT2lSXls
NSsNG1KyQx55FS6XHn4PM+/99bVytihXqbC13+2RfOI+v5m1fQUNu6WGCF26sPcUHmQQwTsJlaa+
1CLelBGeHnlVekP0aRXr2ibVY+ep9SJi67YlYvPLolbDtKyrsJxq9Upvh9th4MJzX+L+l9TxhSrN
C2NN+xPODlgZGABbe80S3kth9To+lPViByLVxwNLiBdrZT1CQE2yg8eO7FI+zBf2vS06e33wZ5fe
TLOhaTtbEYl92wox7XptRnIkV617U2+c/QLCPogY9ptxqoagE0N8MOO/CLR6ugX2+FVzC97zGRHX
hO2bN25m36ZZae+Fpg1B0omLWp/rYfF856X5BVmd0wSxBLp9mwVFQF+jcareCs2Wzn5sI4oMvcAG
cTemiVr7DgKfja93qXZvdmKU4djTOQtazyn7YLExOruQy54POwQqeiIoiJPN6ltGa6Ej/dkXhnrb
Jc3twtEqb4zOORE/49vtWHcZehkXYq3zvZlCBPN8fc8AL7bHDxjrGXFOk5dQWsVOURPNx8hQXthB
zlcTWyQB6gq3pEexrUsveSFo7UXG7TxYUzA0w3jdgeUNqyKK9zWAaHTul+YrOlUU5JPxkkLdCw+5
nq8rnskgrNzm02JeKF2lpXlba7WF5pGXHh0ADReWzotXoRHOvkMK7W7xgZVmlW2hTOYtcbd6w1vP
32Vx7lxwRHrC9WymLQ06IiDOOUrU28pig5swknqNc6vWXjHeijTXYiTQBLA2PBmbrrrTlaazTgg3
9vFpzmxP+mZSxT/cxcmih65pBpWdKzNzyHlOh8ZBEqDBVf+oZhzFrhRohKrll23kvEvAAM8BQsDp
p1R10bwTliXAkCp5qToPQiu6yU9nCk8BShnZd9VIRv3adIYewQKltuVfFJJlY2DfZ4Pi/T2lB5u9
yUqA18k4M2+lcKs7gb45XGon//z6KXMekXGC0bGhkYLiBwvx+b5AKdVskB0wb6s4ko9lvvSPsdtD
lx+FsaPxPO5bpRzD1y/6wtLH82HFl5JZsb1vLmrqsdPpC965jdY3V7pdKpgZGsYVcYWJj5yX7lrP
zYKkF/klCYgX5i2dUQ5UOmLUJLenu17UKaY8OP5hTTaGKIdZYT6UlwRjX74K5xkCzhT3txuN2jNP
waI7t3Kcix2dKfMG/7VLJeonztpmdVBMIral7L4yzTYZQqq1WCIkMMAyJAZxhVHAY04a7kyy7fbC
zvLPS64aD3JS00ePof3KWZeEY9uNX5HQnh9eH9UXptKaKlObpzhPXXmbL4sC67dOwbgSyOoNXZFT
l+Ml5EIiTYZI3nmKke1fv+R5jEQ9a2V1wrqA0rQNXOI4biwo2uigVUp06gfP3KWT2V1VplQv7Orn
Q8pokh4xmlREUVx6vlDSwYoFsaByW4B4sP15cBo9LB070y+E9ufPxHDa4GGgNnFAnpXr3EjSHOuU
W6WV8nNJrp/7jmj199HkXdIVPV+I69ThoFg7VxSSNguRHp1aeYvLtaKscgK1GM3KL3O3FiFAqKTz
VbNNuwDRntlAUD/T/6L5FJucBfaNRJDfQe9vgwCvXpYu1qr4iN206zdU1EMpxae/Oku4CFqtJNF0
yyiEPh+6JC373kRi8uh0je2XptO/gw66BNWQ2BeaOC8NHuCLJ3Aim/eWlqJpjFmNd8Gxrkv9qsXq
YS/60rqpk1i7sNxevBRuvkRPGDmQBj5/KgMCIylRD919qN60qdlcUUp+vziFuFBIPZ/5yNWAjF5d
QwAmbY+IxuuzJO68+Nh3qnLq1bH8qiVmFb4+SOe7B2cd8DO0jp5EejaDNESpzNETLY9O6a42s0P1
qe078a3xrO5OdnH/IFAIvDBc54+2nrJsV6skFQpjm3Z7OeMSltspcEUXLBOMIf4Xlp3z7fVne+Ey
UC5ZXkT4POS2AybhOXBy9w2mcx19jcJM7waO5MNfvwpoQc4D1hFx/vqGf6o8JIQ4WSRAx0TF0AcN
UMygKLVLJIqzaUfwTFAEjn1VQwe2+fwqaMiuhB6lO+r5GAWFzdkZa0WOMMdfRS4/mUCAjl6LXyt3
f7s5gINrmxxA3m0/9v2jsVjNl7Ex/iKw4+kqhOsmsToz4IxGTe47zmT8qLDF6fRYLSjDLqndX4hk
z6YA4BGQWfhooHBFWLC+1p8GpyOgYR9Cq6WXWh2OTRKH3nJRAel8cEikqTvxD70t8KrPr1IhiOLN
AqoVslGGtksXOz94pWdMod7gFvL6fHvpYnTO6OUgBLhCmJ9fzDbxVOiMyLtNpyWxrytXl1RSq3KO
fB1m7oVN/KwCtTptrqcERSHOi+352yhLU8+AGW4tU9i+XXS5X1vJTpHlp2SuLgkrvnQ1DPfIoFiz
dFs3a0mOCpLb8RLdgmTRv8hGYuaZN8p1T2YX+1Zs/cX2NbNw5dZT26b+QUtjm+iow6B6ChDOowGi
KRRF2+8Gq5o79Jj7pjoQT/5FOb71iqt/F0AtWAhU0zcVgbSIrX7CZxu/zdH6geqH8tBSB358fZKc
z/t1TcFbZp+FDPVUbftp3hewbTVaUeKIopP+zmsi8RF6kbj6d65CaMZOsdIpNs9SQUJC8wqIgQfb
focrNQU6MV3STDs7oqgPMzhr/WQV3NxW5LAHwwvB7oejVy3Ofa6mYjfiY3BjZBg95fY074pG+4sA
S4aJLJDmONELihIwH56vssJsLQWd6OGIWF251+o8C9V2QDAa5kD4+ltco71n6cTmUputfbBoebX0
hI966S6Php2Z4Zys6G/NSMO0kPmDNyfFda7k0+71K59nMiyytadDSkhuRg3y+VMi9Weh3a0PRzl2
yXWegK4z7aIOBzfH3SdC+3vsFr/uIucgOmVE8Bw+UAffF8ykX7hdeeGGzvc2Aka6WXSbNOgMW5lM
XkKztHKYjpqLmwrYTeXeSd1qJ5GwvhDvvzCrwPkBQV77uWtn/PmjI6IqjN5M5HHssuIAV9L2i36c
fE22BT5X9bwbRWJcWDAvXhT39pWpjoH7llpAb2EqFER3jphjVjcxMLF93pjjkUK/eHCQLv+Wudml
PsxZYUwH9oAcMmcGdb8zIBCJTFy2dT4e7UQts/tMVJaPaNmPaDX5WtA8Dwr0vP0BwJB2GC3nosjr
C6NKcLk6NyCztdbVn79qq07HrunjCd25aNhLZ05DMcZkOUMsry/M6HVdbhYTRc1VjcpZKclbEtHo
UVuQszFhPBV3lV/FrWP58ZAWb7R8VbcxMhl9rXjKxR80PVHCojeR819GQYUparPYurC6X3r4taPA
GMA1ot33/OGbgSY3kiO48JXY/znW6AX9pBw8tWwPF559DZu3z85URtCTqJrfN6vZXo1M7CGVx0g0
0qJD0rzJis964VqQbZtMfnJ44fAlUsyG/RHjEt/CzutCy0p76YENdBAJT7AfQRT7+QOrcGzrcmRh
6WMHhi73vGHX2Il3svTSOqax9qUxdJSm0lqmn7JcXCeq+86OzST3c7fbe3ppBk2MysEhFegaXoie
XlgMMF4YBsS9WAvbpHSY4eNbuSo5GAfdurEoE1uBoB7u+IU1L7qfWu07XUR6EprIFKU+9fl4vtB6
eekmODMJcFYBAuo2z19RihGfNyq9PHIKtTK0XeQcS1tE11pGK8b18iEQsfp767TFl8nt0Ux9faac
h1lEwyaNTHZ8dqJtyoLAcivUgm0oHRq6mIW80zHiDEqi1SvRiAtP+8L5xjxgLpDs0VjbmtGXDWYP
TpbNx7ZMumtVRA25i4Ca4ZtzfOeqZeMjDN8dG2K/S2nTVoBsPcdReYCziAkiRc8tXDBKsyRqk2o+
Uhct9x16BXRVXGxcMqV5UCIEMI3ewkJDCFO4CCS09aOndjiBZN7Q6WGNg+HRWKbuEBfDtNNb+2tV
L3VgVM2liGNdF5vV+weWh0jniSn/fFK4ytTpOH6AwmNs9gOSGn6fmeaFTeKFqbdKDjP6rE8a85u4
xmhGramTdD5idJfcKboOUKOKNawFFnM3TPmMzpol3o5D3n4rnHT4+PrMe7I1P3tKpPUsHHWgNG3D
39JBHr3hzAE8MsjDMrnxTlcTBeEINHnbOhoejdjL38VsqYFrAc1zY6XxkyI196lUnNCZHcOfY0sL
sryTO5ei6oXF8cIZDVkcIIGOWiNqipsNu0uRy8f2Zz7i/7ncVtO8PEoPjR4/MdqWVqQedZ+KQruQ
qG6xZU8TlT1p1VUCYkMZ8vnwt6Kv+nGc5+OkeE1gDW3uj8kk77nPt8xdzB+buto5deSFprP6XTfq
+E40lrwZqTOCOHcuaV+8sG7hCWLnDp5OBdG3iUu7KVfmKE2WI80KWsLqNJIBesqAdEOfyfwgWqfb
GwUNkslV8vevT5SXRoGCCn0dm0lyRnmjRDq0Orosx07Vxh+zgSi1YxDvdwBx/abwklNR5N6/MwjU
wlDFQLAaSsFmdaCzVhj4gM1H1xnU4+xqLPWhE6p6yCtdRUHZ4vTw9SRVcYIrZPJegcNZXeco6FmI
/udt55N0uR9qzOM/vf5CXtiziZwQ0eDmQMXpm9FAMy9yEKiYj2BZEe3IMijrvpY49DmWNj5JQ/bd
hbPypR2JzgIhG5gIgyb28ymJs6taKRaGQkuHl4YiC/vtMizlhTrnOfKDLRq4/7o5r+2pbdDfpzxb
FYn5WOtU4MPIdb2dNsfE4spUd9m15wj9TSUa83cbzMDvCkJn8b6FagT+Y9C1S44oL65EwLI2JxXE
XFRtnj+2tEz0kZV2ObZGZstd2qi26TcTmqpBh+rSXs0ZYRcHyO+eWWY9Eg+6+mVyZHmyhzZGEhBr
k29T6rTzpTf1QmhFHA8RivyIX7d1pt6bDCVK+uUYTYb5oUZfQgVWZS27sTKJIyxtLo/e4KFTgv7T
t9xsDgsqXNepF1PyGuAuflyQEvBRAXP8DkGBCynVU9/i+eYOgQpNGUxeUGknvnn+5lpVFp5WlepR
p8463AxepDyO1P/iK1OY1HLo0ed3Ffuo5qeKlz5asqp+qwvFOgkbI9m2n6d3+DB7crdSlPn+roc4
32rmraOgMApEZoiGC9HJ+SR/fs/r13+qlKDyb9ttnXDPM4ovXeEZASKI3vXrq/d85LiKQ7hF3/WF
/ufcxSuONFKPBjiL7JhzPE47t2qM4l5dGiMLXr/ceWLP4Y4QwIrUBc6IBtTzp4Kh52WxwxxWFgcs
pdG3RsOxmeI5s7j5vu/b09h304PizDXBEBXFFYeuTI8FujI1DmISDfHX72m95LPJQQxNTkKNDRof
u8pmckizWLJIN5YjYJCp9seqKnYTSBhszSgq3CpOPTpBa1S5GgITSYd3mpk0X1+/h/PkZL0J2s8c
KCvUbFs8baXNjo0mw7Fu0CP1pwzPLj82yn2eWJLSpqmMR8XSC3I0VwY5YlbXCFu5OyehBJr1CvUR
ZS7eyzltwkSikP76/Z1NRm4PzxyItugcunTpNsOWoe8Zjb16LFi3pW8kWWH5iL0YMnz9Qmdn+3qh
J1Ey6IdUrDfzw1WVfEkR1D3WU1EQaJTfYyk/Kq3yQ1h1CLB5b6vV/vVrnsO+aGJxWepqwAeJxzdH
mB0V2EnDhT7OGjD1oB+U4b1VtxFIkTESGHTKob0n5lVKQG+ZkflLadilP8O9VC88//mhw72YvGe2
Ujq+YD2ev+nZSCqaNLN6bM3eE/dKQgB1o3GK3omsir19Sd6XhYNtymgHhqyxUP0H30MoOIA7RBfY
/Pj623lh6ImIyVVo+K19nk38F9eD3sAU0Y6d0YvbyFOHN5k1e5ey83WVbVYhhSfib2YXU22rAqkN
3SBr4tDjPE32b3ZfAa9PKmVswiqPrTJQklmkNyreBlooyMqjYMEZ40vSe7Pny2GmweFnld5g2tFB
VbrEZnji4jy7P8qu1G8gV5IFMUk240INTCEKGPNTVmqFtWsmbVYedLS2IhNbxwkfck0f5fxQ8XeI
CnoZhmz7yCEUva3BFuc71VFmsSuA9kPCz3O1vRIJno8fBxHPMiybspg+pEZmTnvdmhTlsYjcUfxw
53rpTl6UOlbvZ3oq6u/CyGgV+cjSWFYXxngRlQs0usmowrjqcLq35yWX32zwFfGdwOtiOFZ9XioX
ts3zrZwTn9IRoTDHKjIom4mRNrbUhYzTk5vPOhBCJH9+M3Pb+CyXbAKfOepCA1FteSCeTSUzPs3Z
DMO9NeKsDPVeS8pHqDHCuLBVrQPxfKDWEhvoybXpxXTabFUwKqOsTQu8xJxkuu+svv9Cl4G1rNnK
5N0njlQN7GuwI7x6faGcbV3UtxBnIWECWglSYzND1JnaUlzpyWlI4DFfiamJ3UOBDBuWYqYoQDJ6
/QkKVSxwkEdL9cJ4nK1TCqmAsfmPngQkzs0xVkw1gZNtJydReJPwMRod3+lOfYkbcP56mf2Ewxzi
q376Fmnu1Bwz0lKrU4VIuRsYgze1b9Qc6dbvs5tUv0dkKl9xm8KO4fXXexapcETTCoDdw+4AinB9
/p/ioVXYR69TJFYambrXreIphxq74YNp1cqFoOj8Va7RAJV+iKPgwraqRd44lS5Nlvo0C3u+0nFA
PSTog4evP9D5VaxV6369DAUvOsHPH0hJCr0WQ1ef1Law4BNJJ6yNtrkQ+56lZ7Aa12dAJoNlcVZn
6scl8nK9r0+D6dUHVBSHw+RW5jtnHL2drimE3a8/1lk4tdIoKeRooLdB9G4xRLrn1kNhDOJErK/j
KUqWioGZAaZyP1upHd0TiKb12xjaodyhYeRMXzqvTdpLRKrz+QJMBUoseRJUdLC3z1/vuHiGQGKv
OVHZra9Uoc/RHkZ1o/mDo12kCbzwmtfOySqrAb0QI7DnV7P0aqJMm4iTwpTaVW3ZXlXu7F2NsaFn
vgbSVLswfV54vpXbTMWM4iUwnM30yfLanIG6ilMsMxvPnAxgvJc53SfLUeTvr4/pC1OVeGSFf4GK
ASi5udbgSjWdVVWctNQQfWAaMaafqj5QqX/9Qi+9RjrDwNLXLvtZdSXTMEgEeyRwSk3VwMCG7Ehp
StzpQ09nIJ/kfOGCL75FpFT/0IOgAPl83NRudN10nsSpnkjYwRarN2hXLje2S6j5+rO9eCmQZ+a6
MRJEb84HB9/6YbGEOE2RZ5fBMqtGE7aWF3vXSe9Mn16/GkVzbv3ZQQg+kTDSXSF9K5N6swAgEhZT
hS3SCUFkXI+9QBhafY8ObnnE2L4ODYSeP7q2clTU6WsGiX5XLl61nwVl/ZkoM3CXfLyTA0AHH3fS
8Zu5CPvHNFfBLHMnSOJCu06gbPmVIaYuwBCDxEBPc0zSas03hiI5iLJAE7SvvPRjos1H0RvOnTfY
Gkm+ovh1tfr05l5xoqQtb2VnuvdtmrQ7ot0Rl6TxODY9XV0lKubTnA9ipya2i76Vg+LfMicf01kT
NZ2zbtjFcYJNzjCEfNS41wflc9lld3ZUyatGRaJtSqOh8FPhlInvxF17AkiuxWFmuOXbyrDaW0RP
8ttcRuqhstqZnUKNfCQz76vILXbclTy5mFLvmyGfmyG5pnkp448ZVfxHZADlN02UUR42s5cfu1XJ
J2iSqbPvHGj56VsnAnlz09gLL8tDNdt7b+EZk4XgARmetTv3bqpGbfSLutCbK2926m+tnJLEb9UG
/6wak8t8P5c2JWo/KfWCEVkqIjvet1mJEzRvbfFu0lhxKmyJhPPdNacsvXLluKor9OU4tcmp52ie
39kqVPcrzFbM6CMkv7SzgyFDWcIK1EHrpyvLyZvfR2kB1XUTmZh7VMxkfei1VdFMTfMk3S+g+4nd
4CKREbO02l2k4BwQGnM3pXu0xsSygykrbxUoQl/1oW0w66wJ98alteN9ok26DHqnRyN56meph2qm
unVgtcB0fQ/NZjxV1KlT0U0eC3HVF11S3UoPb6crq091GZIhlNW7CbZgf6B/PKJdGBVUwlGrsAkQ
cL1QjyC4LO1QVFmJF1iTNTo0C1eJu499kbXKOyPKp997szWs9xXbUVcGJh23PNBqtfP2iZc74wHI
PZH1qBcQS2fD7QTFNs7YPc4FY7XTprxGiGwa3M+6WaLBAFJpyP22sRvchqiA5bvREt7bphJqHqTt
HJXYr0Vp7ZtePBWHZsqb4b0JEXv5nCbdnL4VxVB/GTETmq+ESOcsrJqus32ntpryTdQ5JbScNHMg
qNhJSzHNnDMSAAstl7j1s3zI9ACrcD0hI+yK4ovRJJXw6Q2MxuCPEx0FJM2z4REBJde8GfK4+DDJ
IgbOC8Gre2hA7RkFQApN77nMqpxldOUMJRbVuegm7jAVO1ld49jrCorc/qa3cEk9LWZNRbTrHTyJ
0tSepj2aw3NxF2VRMrxX3Fr9nTC9TcLEImtjAeFPt3M1MeeYXahj+0Yac9s/dl7f9Ku6ZqFOJyx4
hOHjPWSOfkk2s9w4daY2wVJbFL5t4a5KWtile13ko+gz5tfuIplILko3dkNFcTEoP/elrdzmqH+5
b+pJGskMgSEunJCAbKx/M4GteO+TrG+SUCx2YwdKr84qpfRhQJNPOhMMZiyoD3NuudNvkVbWxZ2S
cVEcQvRY7KcJe3rdjFwOeHiyGS3iLMmyDzHA6HJvZuY4+tje4y4UIanwMZlj0fqWkybDPfbDc+Wr
cz4NtwjEVflBIdZWQjIEa4YzPZjOG3tGOC1A3dF0fNXpTbGbGbfe95a2zW7M3CmHsNDLpl5PrZzA
2yrqeFfY5rgcZtEX5TFCgczzo8zQxfXQWvp0mlMdBYfBKnFz0lCvgupSZW0Eg3KtZKRLo+oPls2k
CNKojHF9NnFcO6jq3JTXVNxxIhsWSg++DY/6A5qAVBxsJYHWrRSqOTxgfmSo8NMn3Qu8zuvKI4IH
hvK2VvW0fcONdMqnaYS9fnK0SCa7igluXzlNYSwhtZReDxlq1/CXNl8+WjHCezXDm5gJuwWl78Dp
zNkKHGTPJ9ZAFOlWgJVxZ4VlqaFfzaSfhp0zZbN7aGbZF6GiiiZ9iGxNqdhEs2H2XdDs00GY0M38
liS096u+W8TDrJmwozSJ7J9fiY69ruPD6qt5FR28rrTMKm8ZO1lcLW1JBXjymvJDLAllWVSCyZo3
bfthyDKvDGu1EpYPkr77IhAL+hS7TqTunB41JJQRId7fNjRkcCiMdfb8VAL0Q16uScpDMkPD8MmB
OijndQVHSSlGe75GPi4ZWdx1jUlDXaeq34PC/KyK1uwCYUGXvFI7Kc1wYptU39ZRQ78il/Wc+Gmx
eiW7FXKYvizTYtnJ2W6tN7nbz9l1lw89TKVhVAxJb3VWUK4zk2xIArsfvfxbZg5md2oUD08uNq1I
+Kjruf3eMmrjWLdQIxY/m6u58V1ZDYiuymhR9l1Tmss3LXPzZm/LyPk81lbdhXiIUezVVTFIX/Rm
VCFNhY/sAZ2IRPc1oVZQVWa8bf1Ol+bbpVqqcm9xh48L7P7uc7NoiBlAroLEErB1FPVehb/zMVWX
smYHWpbqIe5x+aBKB4knpEvZxQfQYTnAjSmdm13GW1hXUB7PviKb1gswTaLNP4+9/NyClJH72kHk
JBhrbcEis5o8/RGiwlC+GVH1alowpmWaB1WdDkoYw452jxDUjU/LZJmo1gtnviuR+gSgWRjG+AFv
E9nd9MuYD596e05Mf4kHpbsGEuVUfqpJ0B2tayXdDhRvXhyQRcrScGkEHA/aj8NyHRXdkn6aK9Vp
9x2t1TRAhWpYTpM5DtNedbvWDScz9uY7y2i8946ZVe1V1Gh69yipYNqB3lhRe9U6q6lzU0fIuABl
dcc3mK5kxT5X3EW55TARn1CDxobeq/MU31CKJN8pI2VJ2PGyaWdbaCle5fEi6js9cyrnM+kfIYLR
O8a0s8dGGU4Y3unVIXbxowuWDt+DnbTqImdLMur4BIqhxE+C1elcwYNUi6CWsanvUWQjFKTbMS67
hUhl7S7T0wrcsrESv5OGuRzMRo+Le93oUa4cq3jsrr2unbUbb0kcbJoqDeT5zNSnqzCLvNsnqlXZ
oarlzXgo+oXwRWR6/EG6TIsbZj+QOjWhsrbDTa2Yb3HVG9u91KCC+kNeJ/nbyDDSU186WhPY0Zix
bUTGXODoqQ01L2cSETTote/GqWckoV7WEU/rOtXDlKLxuk/NRS8PpkYQto8Hrx5uGkF0uyviRCiP
+JoZbmh2XaLkPmIUI4Ee1ixetASTnhTz19jrMi/1+0LBk0kZ81oEWSHQ0YADXou90ja0VFsX99TA
6UU8hVKLFOWDuUTxtzjrdf1RSUT7UYs0tPxD1Zpld2VD28DlO0nr+SadUu1Tq5jgvqKBap3vdXYk
9wThzXzvlSYGMW1VtW97vfa86xjzu8onwOuaHfB8u9ojjpqgHGdYhcfB1QwfLOp+N1oW2dk11Pwe
vh5vJD/IgpmPgODUTmFRWeV3bVIrK5RZL82reliU9yoBmOMzdS0ZDovmVoG0M0M5KVIt070h6v6m
NrIi2heqYswYQSRWBddeqXocXlq2gWIxsVmKLVWWu4Tt2LtBHqVht4/Kobq2mfe9v2itRPLGyMsH
RZ9tlwCM8Pc0GZowwoJsb/btfIotfq2lDbK0p8Uyd4nn3MRU6k1fUQr9ES8AI7sym7xyfGVm97lt
ltn2fLNBoZFlQiB8YKSGKKSsM2q3dRmZ822/dFhDSddAXSKyhGSeOUvKlEH7kJ2ok6K8sXWnqa8J
OPo6yLBexvki6qcf+aI700FbzCTeRzTVF9+Wvd3uc1Gmxm5C/zd5w1rIxoMYEhpAOQ5HLslYudTH
SotlcShXFRsfi0qUpgL0SMc3Rqrl2bcIpakh1DolS2RQNkI81HEuvsxJZqIRaKdRI9gIjN69rYHF
xj5FVAWrX3LJLNrDp1uTw7pb1IRzfB7Tu1z1BtrPE73Rm1kn6TpQC/Gie4+Ayth7UvXiMK+SpZM+
0LGoPcnUqIm9wJFkO3WGeH3V17gJguJAlNAILT1dktNYd0KEWdk7S2BnoCYD/rrs7lbLNONACAcB
mJjRTW8gGWDHaus9ndvMWcxHMxdTdbKzScidnhGifILsLsyZ3oBiez8yOmn9yUgTCzLwNBQpgCq1
jOGAg7NUZOuDoGgGuo+l17k+whZj/h1k4CLePOXo//Fd/mf8o374Ixnv/vFf/Pl73cwtTlb95o//
OKXf27qrf+//a/2xf37b8x/6x33zo3rs2x8/+tPXZvudz36Qz//z+uHX/uuzP+wqjsf5zfCjnd/+
6Iaif7oId7p+5//0i3/78fQp7+bmx99/+V4PVb9+WpzW1S9/fun6t7//Qm38P37+9D+/dPe15Kf+
F73ztqVD+sdH/fn9P752/d9/0X6lSPkEukCyeO0FUUibfvzxFZMCtwfshwo7uIwVnFjVbZ/8/RdT
/xUACmJTfIlWBHJbv/ytq4c/v7QSKdYPovCGCr31y/+7r2fj89/j9bdqKB9q5Oy6v//yhML875oK
LULWogZKE/k0G+yRuRbKfipC616lkDTmmY/RtvotHTPnwUT93Z9xmQ4WFRw+Qlv1ddQ77vvRKfqr
aBDKe2CvR4Hg2MErFHwd2Mf4nqycx3vHnNiORpl+kK05BsR57o5D1t0DfsK+UY7fS7X9ssTFGI7K
/AaE4nhwjLLYUZZJgkWv8+vCXoZARY7EH2Oz/dJq6Rch3c/NtJBA1qgOyOi9aifGvurn5AAh7FaD
3hQIWb1HNGm4I5v9EXmFL+ql9OvYDNViWtXXx3HXidm50fW6Pxj0vnYajcldprAkek3230lx33Ir
5WnMEQKsp3bnEXD5JPEpWfCs38eLm+6JzKkQdcsS5CR1HNP2GEbw48N86m/7VlP2AO6q3eLaC6WD
Nt41tfEbSulRiAlV5ucYjQ9uMr7LiuatETe/RTn+Y2Ok86ZT63dFajeuTJN3Ud6aV7kzXXm1Xlwp
uSeCpmzIYEa3+qOi/pdW7bu65N/tQny2gP9nC/vwo14XRbf9qP8P1zR8q9dW9cPXPO36//O/n+0D
Tz/zx8p2nF/dtSmHwAptGdpU/1zZtvqrC/YZLs1K+AClQ0vhz5VtOL8CkqXIje02uiAUu/+5snXj
V1jlQLToCIFKoHn/V1b28wq3AuKTli60i01RFlxzApqysnfkqC5GKAnx5FJcqPz+qw9fK7Q/7Ra2
XQwyj/hwTSk/IO/8XjcvYev/1Udv6tZ9bZg5uaa1My3MNLFNWFvOi334aQT/3P9+3u/+1aevf//T
jeeRlk71UNs7VIbuGxNjwVW9+N/77E2fkpqqzXqO7R1J55dSWkGsepd6hf/qvvXn90040eUYYlo7
kAQghvKv3TT8m2PJ7P35lcSmIsxFlvaO8E0N8imyQtw/L8EM/tWNb2r1xv/l7Mt647a9tz+RAO2k
bjUj73Zix3Ga3hBJmlASRS0URYn69P9nivftL2biDkoU6EXQMpwjHi7nPIuZoZ0SY6VAWhUgdDJc
w5E4P3pF3MW543JNrBlYVhElwZ5ash9TsowHv8FPXfGflkpRrCvMHhFyjpr+ASgJXOT7wC/ov4Au
oDUFnXWWVsUyBI/AH1E4rC/6XBPojai7hOKZ17lBQzSrUMj8zFDFzMfko19YnPwc1l3BORJDE4nz
L9MgPKbTf2pT/7NnuZeQTnV9t8czQCiQty93SOWVSunvfhN30hPOJxtTbMD3jPq/8Oq8a+T03m9o
JzuxStA3Pe1ZHEAY1qFwMbMz3e5TWP93P/tfSJzs3NMxn+Owzao2gTSxhvLlO95wdYvt9z9JBPzv
b3AytE7wxEK7JkPPPLwmYXDL17+8wuJCIvdUFfsa1hk6CvmNysyXkZ/zDH5jgf9toPFTcqKXMGUc
xN6qkOF6LSkTtyCXnQGnvzW4c3Tmtp1YF7KtMkl6l+/ySk668guJc3Du65qFwynvUyOqOo5vRLhe
+Q3tJCYcQRpYAIDTMaHkfgMJ/PkHCMvtR7/RT7H6KeCAFppwbDF6zOyndFEP+Vlm+FvhdhITqkiL
ZWjDQ6cs/mtfC9DOg+iz37SdzKyF7bNt4RbqPJu9yMxYHNFTPEdxe2vmTnL2dIQ1tQEppsvy96zI
LvdmevabuJOVqAPt00kDFmD4+CNqsH81jLZHr7FdcfUuFQn4mQuA9lN2m3bZgxHmP2G8/9lM/pY5
+2mZyD2HUGUDgjj4n0nJdPvQrcVfftN20tImsjBDuKZVj3JESQ36mMnyxW9sJy/xPK6nvNk27Cen
xgMpfgTASviN7STmrFZYOWhjKxWu38dgfuHJn34jn9blz9FON3THW0RbRfJhGZaHkAfc7zbrMibh
EJWOhVBbNQktbyE4vDwv8X+UEf/fOnHyMlc2iMUInNSa0G9dln6QXXHmxDz9+N+cmLGTlApkulP7
0VZxbgOUw6ObHr6AfpfC2ElLKEw3SWSGrWILKphz/AR+il9Wukqwgm2A5hWjrZIgfkxojT5g7be6
XeRax+CLpDhKhoagU9hkzV29oH7utQj/5oP+tAhbjmZMNipbjY34o8+720j+Nw3Gf1bJ39TGn4bm
tOAdPa0S0QfdsTB4yKLfp/xWuAv9Z3RkM8NKrCg3cbnAiA0cL+OXmq7YedJDWkJMWChmCa6bPvkD
7Qu/O8TfbKqfoxIIA0UaLHCRhqZS/VYfkk74XWX/xkb/NHgrUE4OEo0jbdR/hAO4dyAWnWFVvZGZ
Ltevm/ZapUB5VIPa+AEN9OPeQOXDbxk6mTkNUBCbRhxquR2f4DD7B3zR/ALuOq60kTKsRpyrBJfZ
p2BuzCfABPy2K1d0bEoSkVItbVWz/jnbQPir/5tI4z/p4zIutnYgM+HwKGgmAVKHod/TzO9TuhjN
FBL4ep67DaCE5EYWaRl1ybPXh3RVZesE0PwlFls1Z5DN2Eb5XIvdc+zTyvxpdXORjUHUICIDbfaq
09Gh6wbp96Z36Va4CYKBXYDPvSjyo91OmB9tzlF6TjP8zanmSvKs2hDBE1h1JzFYqDnvv0y9ffSL
uHNi1vFUr4BybRXA+/eJiKpsbvzu367vfbHAUqKmLZbgHnzf1uJbGu4+iYPqKmqrP3/LegCWpE5n
i163CY+MgCYDIfMnj5BgcKf4YyI7avh94mzo7RMMuOAhLMQZZtBvPyXGdu6xqoPqQxPhaIAY0nSx
Zfl6DdxP4HNDwejOTZaEWrWUYYnrOiwqjibg0QZ943M8YHTnLktEGyRjCxjkum/h5y7SxRfG1tWn
/oPRnfQE9zeSdM62CnA4tHbaJ6J9chMjO29MnUQLGq0ZqsqBvgBKIAFbJ/CqtmFw5zKLxtgUqh1B
gZrHYw+tHan6M2+H01f7Je0xtJOaQdyavAknW4VLU40mrEK9fl2lPMLH8Oi31J2DM206MVso0lfb
VF+Abg/szTmzxzdWuqv4lGesWHiA2fMYyIUAqFCwqH1OIAg4OBnKN2grjztEo8gyBlUq9g0CO8F3
r5i44sngsFlAJtReASvw0qr1z2n0aUBg2k56MtLV4I8BeJSs3V+dJt/xlj1njvtWuJ3khKpPptpt
36pQDp+HmL0P669+8XASE3gpQB12hqOt1e/nFpjP/Zw1w1uTdjKzC2HF0u/Yr2aAlQ5bAdCjVV41
MUTbycwEaFkLrAQAWI39wPvxQ6ipz6UQQzuZSeqJGjIGtoLB1FXa5x/mdPTbrKibkfDrodhR4mrS
AW5YLIcMju+8iXNsGh0ELDPISQg83oQsfC6Ax/ZaJa5Ufr3rqFBZaKtsN59wab7Jdep3qhHnzBy6
kK5FOOJDSvIBglJf9oF47lIuByhvUGcjTb5VKtgWwMEghd/U6Ue/mDg5yXco8otwjKtsBBGEho97
sfgU7sHKdJOyUaASgRxfyWR8DqZZVHyBtJbfvJ20bAc+peMW28oO4MFG8VXAtd/dyhXWzQFsGkKJ
oaM+/qNJtw80haKN37SdrGzqIhXA5MfVFjcSUN/2gdBzikpv7FTESUsTziALW4vHQ2O/deP+mQbd
5Jc6rjoArnHNvAG8WxVWvBu4NCWQ6c9eMcmdk7KDpVkPzlSMk7K76Jm5GpP6zE51Sr/fXE9yJy1z
Kvod7B9cT9ouAWqIHXoVXREOlxWkPjA/nmnk6p7G4F0E84BKJ3Ctn9cYBAHN/vILj5OhTMci3Hcs
xxAP73yDsnhO//Ab+rSSfnpuEkDXLUkRHsDnnsTWA+FdeA7t5CfPFwMJOFQLebi843kBGOo5NfnT
7H73UZ1Ds4XY0Tw3mPXYjOthyFrUlwafslgEqNnriChNAA6Ga9jJ02Q7tp3drnsQr8/clt+auZOh
3cwN7aACVEkQtD63MIe4l6yZzyz2N0bPnJNzs+DigmGHEz+PvnHdcuDb8i9eK8WVHEhlto76dFMe
pXxcNtmWqyo++Y3tJOkGPOKWF2hnos4JDVkxmRIwcr8N11X/nCHQEoK3gcQ05B56GgeeJH7nm+t5
kcAqLwfRC727jt1ZA/qTmsWzX0xO3/inzITT4b4CaIgLbfehp9MXqYvPfiM7iYnzHtq98K8Hga6n
l8Bqt7fwN9zPxOS0Kf0mN11Blzhde5BrEW4NZt1w5HW3veuyXT8B1A3HE6+f4PbtoXEBsnKGn5DR
6Xa09FM00ku/oZ2zqIaqPTbyGtGx0ReI3zy0NvYrq2TO1mIh1kc0RTP25N8MbP7wbbGN326bORuL
DqH+P62oisehvmwjehEn5wp7b3xRF8PUA6oNzTuc/BQWjddZBopOvZUkD5jfppg6IV8GlXfgXKLA
PIgPdRx83C39y+tr/oJiImKDZFSPllW/ZNdpAmOEAMQgv7XigpjgipDysUNlvKvn7wVUYsGJAO/T
b+rOqZ+u3RywAs+rsB5PmiL9Rx62Z5L0tIn8JkldGNPcUnBq7GklNsXj2qlLtuVeTSuIiDvbyxbw
frDw76qKIJBQI8y/gTLcHPyC4pz8cRt3EJzAxGVt6wPkFy7k7AdhxMyd/NSQHYm4RdkddEmQCAEF
mmaZen5OJ0HroNCmFlgrvV7NYZYSO0ByTtb7je/pivfOc6QHkyP719Be8V5WUpn3XhF3pVLAipss
KNZoVoMEPBXLjRHti9/QzgrPOxM3wPHjyRzo+gBbxva4x7Vf8T05heqn81OLBLxjtKwrxcQ7oucH
lXnuV4mzwnlXZ13fI9rw9foa4aIShdmjX0ic9Q0kHUQkJ8x6rNnlho/Z0f+msPP/em0gHzmrG1Ln
oK+SdYOOJtDQdrkFwsFvA0+ctZ3nZiNtH2Ftp/sFm8UDZA38rrQuEmhgc7NQ2+8VCZIe/KjkFtwO
v2m7UKBADYhSk4GbPpmD3NiHuR4+eH1HV1KNyTlKwwi3CAbg7BVhe31NoVTrN3j+emkPNiB6LKCI
KbMArN3iagp45Te0k5LTOIDFXGMLXNNtfDBrE1930+a3lcROStZ70kYpQK4VyM7gl0pQpPt+8Mt3
Fw2EBwQc9QjFNX+KIOvU37JBeQbFScqtRrd3UgkuQBDUBdUn/0GgOecXcCcraQtvDz1hDY5r9qCb
+RbOAGeG/hvy85tT3oUCJbDOzDWk4qoMdg97WYCWNpR91BQ3ECWdP5i0C+/JvtHHILJQruvW+wi8
5091Gq+3cNiF6EbWQaHrwoAJvFxuMP+8X+N1fgdBJOhvK6jfXaM4Xj/aNQwGH2RrBD1CZ21rPW+g
kyHWUKaFrvZtNvZXXqF2sToxM7kC0s1UbdS9xEpfM6G9mBWYtpM3th57SCmAZb0XX0Ehf9S75zvQ
hemsIOZaHQxjZSVcpCzso2jrGRDnHOs2Bf5AtI0V6cXdCJPRbMz9jnYXpBOYpgetGZXfNcihODg1
MH0gq9/m6qJ0aqKx3uZ9rBiZpwNUQLoSpBkvAg4+pXOYNfXKtdCIyhRKeQFe9zGkIj7zYjht0b9J
SReoE3csjGBsMFYbENxPxWA+QQvipCkLcVFV+DUeXcDOTNg0ALo4Vic+eFitsHB/QAFRZX77oYsD
LAjkc/Ya/dh8ZXddZm54cc744JQvv4mPiwMEymOcNFjzFQ3m9kUFuLKU80Sjrox7RM1rI3BRR3CJ
b/oZlo0gcWh7hOIgyM+Z9UIbgoTnns5FO6ciU2M1M1iddAQ6SV3z7Ddzd5vZbRbFAjMPl+BShPFF
305/+g3tHM67gV79NkFnYAchdVjmG1ig+dU9XNiRDHgTTYCoVG03Z11JVJHW5QZYrd/MneOZwZVr
wMRTAA0JZFhQyT5AMDa58BvdOaAhI5JDzAiY7sSun+J2K2sVebbDXewRFHf6bkZltdpDdRfVipZ7
mHp9T0jpvz5ILex4aU8FmEpQp6pMDe9YiId6Du5UbFLI3Vut+qyqM0jG6Ga/V9lw7RPwX7T6OEk3
2AgjKKvav82mv4bbl9fBAZ/m1zGZ0gTqv3QHCyoI4MqwwkZ8na0XkTCivyCPZAKF4RmjN7GAWH17
0yTrmWPjlIS/bou/+CcNDdsJJJQykELppzrP7+jmRZTFrJ1LQDQTsqUMfNMa8n3QRSq+M4Kbht+3
dFIT+lZDRBXmDVuva6LJvUn88hIiA6+/pWIRdD8EaJuJioNqauWhhl3t0W/ezh0g7Sa9SDPmFcjz
9Cps4g9rCvdwr8FdzBG0RTbAMloMPo4vi4k+7b3xutFRF3Jkprgd1xEgsn1tnuGRfeCFX68D1qav
4w15ORMmDdZJ3ssG4uzpRZp1fsUxqPW9HjzdITwqZ3C3wCHeD8ksPsZDrvw+pqtKne1c8JwRLEIe
PtA+vNiD0PNTOofmisMhy6BgV20oY11rpVMgU+vYb5d1fVbxMUOTckx8Y+YFNfJPo8o/+q1BJzFr
k1lYysQYeiUGMocKKonE6zyGkv7rj0lpN2427fKqGcbb0E633UQ84+3k5Wpp287tCgI7DEQqo8Sj
7uJzQrhvbLIu7oiLrVvMgJgI6HI1xMwlxCy9nrX0F+BRmAGKvmDiIZRdjyFq13YIvHjgcLZ2UpM0
HJpvUBSs7LYcctI/ZHLwKtlAdvz1t9RLlks4hGQVbHfuoC9XCeIHYKYkez00BLhYvgPDXE3IzsvT
hsIj64d9g7fH68E176BcmiIk2ape2BJexko+eqUOcQ5MaG5ZmyZrVoGe05c6OGwGQpB+YztpCYOp
WKwGMaEWQF3Zhi+w4TjnGvXW+nbykq0zrTuIOVZq67YyE10IrZj/Zq79/6vLkMx7HXAoaPZmg0N4
FUz0XtriefVTIoAls3OTDUHAG6Q0eSWX4bJtm/cNpV6Xe1yeXs86aAi0zQLcT4gcoQqYwTgcdNOh
vvH6nC74CMLIi25PS9ym0G3cwq4KeMT97oQu4GgLIjIPFnNPg5dYw3sXNmx+PTyYGryOSwQAfaM7
FAwsS79sAuVlIws/DD2M3F4PnlEoDBenpbIE6/7cNFkOmVM+Hv1i7qZnjDhnARQaomh7SNLufvdr
oFDXmiDagMdAEuVVoJab3a5XTJ/zsXgjNV3QEXT6hxnW1XkFcdR7E/MKuDTPeDiJGaLL1tBT7YdA
RvAqTubmQm2T3xp0AUfDFut4huN81cX8li3ts7Cd31XWxRtJ3jcR0Q3u91nwLhEC9nYCOnRei+QX
6aET8ZH1uKKQZm8ui5lfW6WIX8RdwJEZyBbEIyIOL/TuIGFp+9XC2szvduVijupBYRtPIfoyjjU5
ZNCJfo/eG/P8oKcF+lPXFOrxW81DRD1qbXbBUK58B1nO7Ktf2J3cZItJ1wWIAEgGJPFhhkZtmdrZ
r27gAo+Y3eptXjC4GNi3jcCRUq6753pxjs4xRp+q4XiyQWZ5K1dYIYFWmJ17tZ121d+87l3szpYG
BG0UbIgyTer7vWk5yL4SIrblBnlXv5uci+KBVeKE3wDGqWD1AyRKSx3OXq03WGi9XjR5KyQOi9Mu
oODBKhU3hxUKtn53fhfCAw081K5HLMmuxvVQsKk7QDg19bsBuBCescfgGn7wlVDZTaPz5w0Cu16r
3fW3EJITqzKEJTF5+lDncnzRYq0/+I3uZGoLmlXRCSxJOP59Nv1+OfazV72WugieNuhwaekhE6bV
Mhw6yP6X2Tj4FT0hPvd6tZBtJBzrPK9Ant0ODLrA5ZrvnjF3ElVBmFRv4IRXMIXMjmO8AQJL99pv
d0ydszRQfUyaAOWVus3ucI+5yjM/RBZ1EY1wFQ/WpMPEs1NVJarFjM5+5NfxgAPK65ivG4TxoZqe
VTkU5E8KySW4hszv0eKCj+DhyETPcREteMqPLI6+dINfH/EXo6Z2y+sdXmd4bFlzG0GbjdlzxMVT
ovxm102cO24dZNBf/3upFPJiM8mP0Jgnr9x0sUfdVvCAwUmrEjmTF6RuvvW0zT3D7RyiE4TcTdYl
WCl6vy7gjlJCP//Hv0/8jZPItXfOAislIM3QUNrq+mXce3aH06m5GIzx0ieJqAtDgm8dz2mP2MAB
HrbJguibQmnld2t0kUi02PKm70NEfmEPArJvW0797hcuEqmeRJwEO4aGaQx4b/RrK40XHJO6QKSI
AAbXwJsTxcPw3qDQR9go/K4uLhIpPKlmLwRdiWC24mbddgpd/95L/ySCBPnrjQWS6kkNgdCs6gL6
svUohMDN0kvgB4M7GdrzTGag7qCh0tnueoiBIsVbZvZbKi4aqWhZKuPT1lI0yRcuoKGLx8zkObiT
pGta06HRGByODcdGJ7dUnIOWvZGjrun32CycQ5o1rbhIEgLN33j+tvUwe4Gjr448N3VXowjKxROL
Z/wtK2/bOwU30APcmr0EYvBlnYN0GODS2MZYlDCgsYfF5CscHbIzN903AuTCEwZCRCghbg/siemf
bP2NtPmxm/P0zPhvHBwuRqEjI8ry7DR5vnzIx+k6jPyoGbARfZ1OacoCyc2ptjjGMLyY4uuWFv/N
wv2fEp2Lf1I8YlZHPKv02N8Xw35VJ9SvJurCnwCXluOWY95N3yYAbMAxDnVAv9q5i4CaYISw2R61
XAbAWiVhE9cHux8ojLpSRW00ab0O+JjLMNzrqH+XwyvO76R2QVDQMDcB3KMhB1c0D3nKr4iX0FxE
XQTUDmeSUIenTZ2mT/AUuqc9EZ6zdnIzjjidU9jdVxDiJ2W7TJ82u3he/l380xYoBao+QmJW+6HW
9XUxwNnl3y8vb+SlC3vK0mCcbICJz9teMiU/wK3Gb327iKEoSiHNsWI3JH18wsbuFwFkBP1OaBcw
lMCNh8N5Ma0ohehUHgbVMs67Z1CcMzSqIUjPeqwUxepHI5d3Yx199Iu38wLFyxm+TQp5CTDCEywq
56oF2eb474O/sYm7mCEhJOAIAKygSBx/YjBWAxfuUqrd73x2xYqAzq6NUhAIzWttobnQ66cxWYXf
VTF0XqF6mszINL6o7mAMZTgM48I6ln7lFhc1BNvYHtaCCI0U01OWJNd56NewIC5oKICH9SQYUkiI
EfZudfaem4J6LUXiKhYVHBfoZsXr2UzdTdt3L3vtB16DE8XrczOAWWIsCnzORcKmsdnX8bAR45X8
xEUN9anpVKRwlxvX4Djp4db2idenJC5kKA8GvOYIrirJsPdlMrfi0Gb2+7+n0O/3Q+JqFXUtI2GR
YN5xIe759EefJh/8RnZutyIPzQ7Dd2R+o4/wSIQHOln9EPEwHHn9LeHWHJAIdYpqjIJ72b9s6fjs
N20nLbHHhvBqTjBykX9tFfm+7uSr39DOoWmiLl0VBEkr0LyKEjaapjJ+EmVwuSxeR6SjyZLwIT3d
xckTulAXc6O8ZPsxNn099mJMXg9zjI0Q/rvA9ogYdnq7F4CFuJihGs5iW74gKjCJOqS9ftcvudcG
TlzEkIarIY/hHFjt+Q5suVaP86a92rbgE76OSVjXKqEJ4t1o+I+NYwIL0kF6nfaEOqcmnOUEXH5O
J4+Y1GML389najXzHd5JTTiWRRoedGnVyuTQiPheFn6FePh7vw6LMnyBo4xNsZ9YuAwHsDS4pStg
g37ng4sbmosAUnBpmFZ2Xx/SuT4WNfXbZ129okilu6CJQktuCYZy2OtvdWJfvFLfhQ3tWYF+aoKI
y7h+MGEe3tJoyP2WoosbMlMUFuGGiS85edAB/QDx8cpv3s6ZmXUsDtUCYLPRwsDVkk/LdUu29hz9
6I3jx4UOZbnlWc4A/SKzeYFbao0OtPRcKy54aM8BnZY10Igbo9WU8Ae2+sm2ERc6BOHXoE8n9IbH
ycQ3+cLCA+y17Zn0//29FqfN6yTSQS70OirgBOM6PRTtmHzncQNzxULXteeXdRK1XhQEneAJAj49
LK4mspYmIMOZH/DWZ3UO0bC2O96aQEGE3ZTeDwE0iUGY8aN7EhdGNFALnZEF4UH57NaK5Gsxyd5v
5i6OaI7ytmlmdECnTNFDKOi1agdz9MomF0kUov8piw6XWzvnR1Oz9gBfRuO3M7o4ogx2GrQOTwwH
ETVj2c4N+FQLX/12RxdJJOfZyCmeYPmwNBchlx/23Y+KBDep18t9NFGwQk0HrURGRckbmMUy66ev
ihfy68GF7HiETReAnMLqA+32+TjTxveLOpmab+FmVgIjjByW8oUq3oW5X8Mc2ObXE48mlIeFiFAu
yztYPEb5X6v2XCpOesppFYKvgIfItphKuN7DBJYHfg1Q3JdfT9zyfCrgtYqdBe7UZRI2t4Fe/AQv
iAsm6jtBLI/CvOohNP2Q9nyp4Fmv/LLfxRPBlXdJsi3C6LFWZdiYh2FST17J78KJ9n5rRygp50DJ
2e2G7JrCWrpRfncAF080ZXXSJvJ0RVff4rb4o6Ne3iMRcbFE8CHM+TSdUMmWfelyeCHPW+0nRkUy
Jzvx9pTTPnSomfEdQFnSWHUX5Fvx0S/mTnoWYyCFQn8I9EaAWUKdXUEVaPTLIhdLNObwd+vZdGoh
JJcQLK2WswzQN85PVwSIjbTv0DXDI3TJ2P0u9VeaMOH3KnKRRBqXCxEtuIsm8L6swmH5MQ9690I/
kF8QRGbmmimBIstSNFWbTy3QG4WfsgtxQURi2oQqKEbv5XwULQxj18GTng27wdf7VqzrweIflJ7g
Y162UfI5qY0XWgYoytdjD8MiinzBg27U4a2Y4i+UC8+IO6dnBEugIjvVESPG3p+GzrP1wit9XAWg
ghd9qCfs5HorjnRs73k6elU/iQsf6pI+D7KV4mnOjD5suAoVXTj5beMuemiY5TLtE3g2vWjfs366
X8+9405B/RUPQlz1H87nIt/bHTfzJgkr2NNlX5c5QDVnr9fi2S/q7vk5MDiu44lVAfJwzeYEHuSo
g3qN7SKIgnCVo5A1vmgt9GMn9ugScKj++O+jn+pBv4mOiyDq5ZQlrMfjvGNbe9ePij1nygBgCaJF
0JVFF5O7DkH9sY154lmccpFFWsIAfoK1biVnebefajAMKmdn9vhT9ex3v8jJW5Un8GhrcKyCPBw+
S5XJuGoLqsAJ3aDLVk3rlgVlr/Z5ODBGUggeJsHstxBc8NFgYW/d0CCBWjAnB5isvkw6S858q/SN
X3b6859AvGEDSrGR+FZjnH+CjbM4RBHzk34mrvhRsqguLThLqm1eRbmTND52xUL80tsFIKGxHjTW
YhFnbfguHff4KrdT6rcxudAjqDNvrNCY+mTVtRmB92SR38Hr4o62rU/7IGpPHR8UmLBc10fghbsz
gg5vJJ8LPcphw1uM7UyrDcSGvmpoRD+GYkDL15xsx0scmeF0QfrOou+xSKr8jjYXlxTOwwavSJRw
iiXNYBaSBsUdi/o59Fuov2CT0I+EkQeyIG/NWPZjtJZBJPz2QxeatBezDgnrSJWMMn426dK+a4xq
W7+V6oKTkibkImiwmEheH2ZO93IeI89WmYtNikcdr5wjMN26tkdbJzcjrz2rCa5SUp4HRUctBo+K
droIA/lF79YPN0RcdBLeWIEywWljqym77PqXORl6v+uQi0kygJWMtcVxwIr5cRBSvotEGHlh8IgL
SZpPm3vDO9iYhgZ3z5z+eeLh/Pvh+cbVwkUkbUNkOxEWwPfV0/IVRkRtWOJiPiVHPXb2w7//JW/s
+i4saRZjLcIA0RHB9oILtC6jPvJ74Lq4pHAGjcgabMthrsRBNgAm913mudpdYFIeymLYZmyeeZbw
coCC5IWKZXsm+G/F5fRRfjoNt0Q2uYaFFW4u69eYiTuopPvtX65UEBSlkoBCPqEyW3SA+vLDwFO/
R78LlCERes5Dgpjse4jicMNjSBHNfhQl4kJldDoPZOhQ2+r2ZC0pXuaR9XLrjYiLlRn2MJRhC6xM
oOdn6Bm+G0jQnLmzvfEtXaiMhFu8mhZ5Kg+LAFxQWjVsOVew+BtQ9psboevrtTdat41JgX6Qisqr
hYcrKYOiDtJL2c3d+z5k0pZDgR30QOuGfAyAIDXHKIMSQjlJUS/HBSC40/8PB6WLdWTxOQ2DKPp7
s/jN7FwYHC/oHnKDlgc4SJTd8TmfddnQNg7KRS+clI2S+VPDF1EfonzIhqt+SLZhvIyNXsxejnaH
Gi6AUa2N8GcbWB1tGtXXzULsD9v0pCiBnhZHzovl2gw6thd1Fgh9HG0PNLKFxf0CmfUFcnHZGvTQ
2FkaUrJ8lC/D3ua0KtZmk8d2N0wc4qVnXzNjx/7YCLF+3MJR8HvAD8lSMjrV08Faszyt1uzkRywk
qyGA1Qp10w9yfWdh65c+tLWg+R3EuHZ+t2cwZbgVQV9z2Njuqn9B95Gst3Zth0GWa5RptpdUqXGD
EXoIQ0CyaQnZSBhA0e0C1tq7AD52iAAgTDqmr2DTKprLYUUB7NNsY1tcWku7+KBmxfhH+DhO7+WA
h9+7nWZdV4ok75ubIkzb8KFvVZQcihHV7LtgqOX6PlNTvyVlDVmcDBtYNBQoinZwa5WHTnSJuVtU
sTV/rlEcjdfcinyJQCLLVfMYJHDZuavjfYHqUrSEZHhc0oWPaNtGgGmX8bKa6FEtYT9f40bPaSm3
gc5w/OnsfgF3WZhuHzPFurlKaz5kf+o+WCdSqnaJO3ucQzJTCsVzMa9wPFikKL6t48SiH3BaUNNz
QoB8uhu7bO3fBSkJilu1BoV8t9Dd4ANQI9hSwrXZ9NkBdH27nyaJNp48ELAa6mfTLtnwjrcZbdND
OsFyayyljgZ9By+BnL6IWKHxtMxiZ/VVGyLK4Ig0/ILWOxvGMgfK64kvWbS+01KiCEH62rSHVa79
/FcxrEwtlZ56aPsnappvgXSmOsHtOqN5CLrzZj70rEVfASJNXfTcsTqJj+PA6VHNY9geg11G+OpZ
GsKlr0+H+hDua7ujPSP1w0Ti6YGbJoUkIpfFZ5bSkd/klCi89GbG1Y4fFLQd3n5TOhxyKk/BGS8H
RCE6JtGq5qMWWfMp3IdhvkwKGdygIqkClGlrGVZWjen7aJLRtaYmmQ69HNq4jKxcyMWQcEHLIoWd
dEmnDh6ZRZqxoTSmQ226g73DZ9n0qy0ppzwqZYB+lZhDdUlhknEBCTnyGdRv9GxHtQ+HvtZNd0zZ
qmwZUTleqnFN/lhVbrNyzsZRAKjc0PUIr2O+XI5ZmvzVaBPACbXNPxBVDANcodudHTOS8uFqmEZ0
aYzaeRmarHhObDYf+yJft4sZcif1w8aL4CKAs0N/DXjh/HmaIn7TLHX9JRYRZiUE5AoP3ZqvybUu
WDM8jQEsvA51BE2d497JqSijURbqcbJUPHYDePKlWln0fmOC1se5DUN6zDvawrlNDtdDsY+PbAzw
WLNZwMxR9/NTN0/5lSVw2DpuCVnVRSB7O15oFdm1wu05EyWkNpbvivdJeB/WYqhLIFCm9pbLBT20
AQSx9bpvxXBQLOj6q2Rn/VzhzLXzPVDB1z1d1fdo54iO5O1xDgzn2Gem5FoMkX7p6xT/OToWkz60
6BM91mDj0zIObfZ+MxMRN/BfyoAF4O2cXSTpRj+IKRLLbTqPoALVw7iKi2XZm+Bu6NplvoLfzHbb
d7BLLukIVaaD4Um8vo+TFhqHybR3F1LZbYPzc2j3j2NPt0uCHsldk9Ztf4wSEIyzFEWNu2LPu/Cw
5XYAW3IQ812Xr3n/Q61dTy54tpCtLARVcRkMfbM9TkWNXghPdol/p2AsowMoaFRFa8bE0creABG0
Fc3+NGT1mhwhIwxmXfh/nH1Zk6S4luZfaat37iAJEBrr6gdwDzz2LbfIFywzKxIEYhUCiV8/n1fX
9FRSmTfGMLtm17IiQo4L6ejonG8x4/oUhAgZsJgQff1ixASpbDjizewg23K5zYHuRYM7nqw6Lo4y
l8YSUlBJbaLaZFIpeNsmIZtVwsD0viasZBdzU40fhIOX4eLGeDwNNRC9V6NzbnxYmrbP0XMCyDd6
7DtXmVucRXl4qyfh3jvRE3nhrSBeZ1XsQXMhrQcGWzSY1ETfCx5p8MeFz3LQAWUtrpSBON9lC3Xe
uk6qYmD9wUxQwbqdZikkbKGIX11jRQ23ZSwlaO1LU6D7CqueoxtKsjy2Z5e0exZWHUtN3ZPPAYfy
HMp5TQGJ+bNuyvu450OprlkB7ZMDZDD9XEJ1YyIHGcT+ceqK71XvTR9QsF8PIKNgoZdCDKnHoWWH
60HAHxV6Vh8j3c3fxKrskJDKcJHmIg8ve8l6aPAv9jbQvnmSVRBHaTdCErCvK3at53luk2DpmmtU
bIp0Ao0uJb3yLwPdimvbrZN/WCD8AM8N/FL10uuy/xyAv/tQd31pqyTI+6g7BB3W/RMAYjo4jWz1
28Ry7ZcXlapFlVaLmsPDQE30QnIRobLuTXZNsasDL+moGcgHbCqTH6yoveGmUGsJCb1q7S5qncsg
A8yq6hMsPX2tAg1FdH8l1WXJCq9OvdgEQwLpPX7qymqdUkhRjOUprgW/hYvcYJJOespmYVnJ4IrJ
mfQmHe3opiUZfafZfV+XPEiXFoZFB1Gr4lENfTQceu3LdwUdtUr8fGFTqis1Ja2BHVgyRlG93HmV
4CaVWtSXXaua5tpyvqps4rWnnyglq0kBx0G7jxVIQYrYSXYRx73XnWRVcVR+TNAk0Pn5oyFz216M
YVjpgwgLclXbrpJZDP+a4dgtvjyoKNYpC2akU7oOu48z3I3nZNI4AxJH1IuKR3EtwQhPoIX7UNUD
jGwlqygiPSg09aG0JNYXFBlHYrEZ84Q5gkN69uPqzqqySaRfLz68wOfTVOMOwRfCE9YRluCTusMo
8ntr5CfXwzaY2ZCdrJxjVGH6CD1vNuEcM0EFdU/PApf+OPmmCa9yU4ZFOttem9tpHfM5jXQBQ6V+
KL3ogvUD6KUFKH7UJEhiiuWS+C0fUjU1VZ1Yutr6oo+jabhjc2lMOk0NK07dWkNT2EpR8quJIx9J
hqGfzXdHVSiSYFWw9puRhC8HnS+xOgxDQf1UEuQO0F+3/vgxLnNPHwYS5+bQFTDqxANZ/Q51sl6m
K8Snb5DUg7PPwnz+YzEx9Gm6IPdlutRYTdcRH8QdKrJrnnkhkqtMdTp078Q4qhBrmS5+2haTax6G
cmaf+rCn2CPO65ChiNwb0hgStA364rSTB60h8ZYxDyoEFyyH0cAlvCCVOLDYL4qnAtwn/64R4coT
pAPFqWmJRzEDDZ3uwJXKm0O5LLlIeyXIR8M9W6P2JqO6PXkGLptJK5G3piKUDbtTQCiUaS01eDez
1fX9TCe0QcsAIg5JtAKqdwpFWavroYzJO9TmZ54ibrYZpyS+r6zzp0MV9VI/rWRcnvDc/lcW5xBF
7CB6IC/9FV4oCURq4/nbOruYHuHmjTqdbabFHSouNf8AcnE0niK8/ZqnIyei+GqaCc6oq0SXNils
K96FcWcriDqXkX/0YIorU+dNfntRtFDXPZhxMu4aGlNmTIOipcNBGSjZpUj6/RtZtHZG9qtVe91A
5+ojlFJiP+l6A+3JoZ8shEV5b78I2lpSAmSyLO1JzwjQJ62mtjvqsQY7Ds86C/jLV2EJcCSO3qNh
g6fuEcdr+9wZcIyuV1firkqtq5tLa0NBDyOHZ9Mht2SND2SiQZCuJBqCk1xojHgz0xKS3dPkphNZ
I1wDlwruxx/wzll4DSfxZnztWxyhWRgF6/ClpqAXpSwihX1wYenII5s9Ux4hE5THh7bym4so4ORT
R8l0VzKc/QdKBhPittBM4D8wkIoPKhjy9SDazphTr23FDnFQtd6lKIG2e0QiykwKo005vo+bte9v
a6i9IeOaW4vSRzmNFz5GvmvzFQlm05RMva9o2Jibqg25+OSpMOg+zbTxo3tipyU+ObB4380sZD3W
mervu3kM5WmEv094QFpN6nSA3n97tEa0NAX5wRevjAFb2CWSrAtgf854Nx6P8ukq6NH2SFc1qB47
pu/WZKhCAQQvB+SOX2HVC8w/BHy8e+nnufcAXyikA1XuYQfhZVdlpECnwnu6YM53C1onED9LSDQZ
H3yFYHwXTCrCogNv3HYvfWeq5ZuACGX+bapzsv4hZqxc/Z1SbFT/7NWoRlxR4YKap0ZR3ySOd5Yd
9XC2iJNSLNem1mN1UBanV1KPBS63hZzkl6CJok8WBl7nqnxf+BHs4jl2ALpES3FhGpyZ7sA8/H8O
E4DaLPY6D5ahcw8EDpelS8XM6rk/IBaULV6qiSGJUuHS1B1opXF7mUpHIcuHHqQ4QuZX1wcma6dT
+CBQPwESp+gRFSxUQmZctj/MNUjnKEKDmtjwA9JGH2LvEc8BBk7iWbngE6EV48g0OuKlQalkcT+T
hRWvCLNDe1gE1tJFaQYeX8bh3MNtIRR2FC+iHKl+MiUqBE9tx3uV6jBqC9wyCgMjYcUQ/DjiaH4M
CSmkAMBrYustXmskr1f4njzTNpJVRmY2D/eeZoQeZkSY6qrrhuUZBqhwbO1bUwaPvaxnZKeoFfiv
JmQBOXIf1MITQE3zmo5Iuedn7bQ/J+HaNOrK6SWfs1IThjbXSr8D2bP4ydIV9osPEsFzbAoDOojX
6xHKpoa1B9WZoL/myyJf29bluk80hbYYUviuxioksDisLxbl8wrfMobWv+7vmj7uTtiE5lPpqzxO
2GziE43W+Hvlc1xXI1/xMHVolugjqyVXtxPeSl8l9WBQpU7c1HQqWauF4U2YNXyA+zVIb24NbOLj
9R4WPQXzgYYDfYjERNtrhnYdQ+6D4y0pVBuOAHAqQyE9rHHowflSsAs6QFP1KHrK6m+WFK05QldU
B7A3LInA3kKCnfb9iL7K5Pkgl9hQhfdUwN7uIYRjVpcylKHbdMUlWR3kOunyerUy1IhvqmQJwNIg
iUvcP6dLBgH6W2dMUSVwlVriGx24EXcor2NSJ3CVjT6GSsd/MOv504tPtLb3JQcT7wJFXYjK0i7M
8RVsG8IJDOi0Mo1gRP+IIYbwZo69eEIcIsRgyqEiBz3hZqjqkx8tDQzTTdxFLIV2BflAfFSeEgup
ieeacFRlYOmS46Zpoy6+xHkDOmEAsNQlKutdBGOzmgnUcyDBkPreMEpABRDmIPQyW1wDot4PDkPe
AcdmmmLIr0fSrnAiJzynKa548dNSDoInvljiNu1jLT9FEEW7nLp8pGlBm/h9bmKgpYdelO+GYog+
1obXYUr8Wn4B/Wt9jmETgYdccKDj5hOIZC6ZeIjmXH7mvlHk4C11e4kPcQ/MMe+IwFo/1kU1USRL
dmlSk8c6Cws7+ZdN5YCgDqCnkKd9HcKwpJphhHSxIg0oLiCm3Rc45wzcp5YcIfPKG5eufC7OwN/P
fd0jzaHoxATfQcstyucG8Hq0aAhOKdRroMeayhyFtrtaTOpGu9A/VsaDjI/EdAzHcazq+AmiuP6S
co8i6uY4tVpzQPs8zA+jQXI/YIF5BKU0T41JaFFFSldbNhCdRnUkCaU91qK7oyF37xdam1OhYt9d
T0XXjt+09XMcFs00FVee0w1YkH4smZiTCpSaB+szplJRD82QBJx53gMbXHk7sTL202Lq+eUaWy+/
1K2F/ndX54V83xRwz3vIYxlQ5KhktqmRRfHocwoHJqFNcxfqmcGAROWdu7W4VF+yYRmuXU4Dk+Lu
BJWhMMdBOuFKVj+0QRB/JY1S8lBzZCZJF0rxzOAueoVWeA8ZKzOPyDJnaT+gRtMig/ZAdMXVpuqm
a2/kERqz4+I++t2yXObeuLJEiby66+eu+a4I50OLOgRBtMidWpvrZsaF73oeY1ElZiXGpq62uOeH
rfIgDhXinWVxpWZdJpDRkfkzD4s+vvYqT16pvlZLOga19a5obkyP2eTTK0wE6yIJzVTyhKyBG7IA
IlMvJrZ2TpHH5feSLvQmyMWjMSXAoxC8i+0BYXO91Uz29Eahyf0KIj1/hBCEeHExLhdXbUlUfhqJ
8sPMDyJnMti8jFMyDYt8CkFPfAymvBySMefuBbRF/om2S3tVT6w9+u184UrUWsL228KwJZJA6+UT
+gdBAnQMsjV06xE5O/+uwP3ynqH+De8sDYjAcUb69KEkq70ccHY+gkOjvcsmsiiRqihfHgNB16tZ
81AmLhfqquizb/26JJOD05kN/OXAs0lAWiKNzpXgklTFM1VF+YnEWFwyli2wS0FoMnhHgpY3Ar7Y
p1NT41VUsCG6c4Wid1Gxui85inzvmzDX964XEzmJlnwQvkvcMn4Pi/ndqhRBYXkqiqsqXKF5FgPS
eR0OZXmJF+MlvYbJCnA0S+MOkx6XJsH0h+9zb7XzIULyPKbGUxJYIdTYvrMVAnPYDQw1aDg5iieB
S/O9FCa+91jVaJw6rtAJwbLFPtVOPVb+YueLtWdBfSylQ9119oPhBS4uPsXJzRiq8433SIQ3XRLm
T7B2yZf2WxCu7jV2c++jAOnCAUdCE39voYT2RxDOFf40GuY6zRF3c9Q9UJpHJbKkz7RAgRoUu8W8
DLRtaLK0DGIGahyn/NAJXo0JLcLcIjl09sZYK6s0RH3+HVAwzEKJx2sLXEr18hklwr69mKMhfsXG
oqcoWu9ajzV3oiL1LVvHuU6inpn7IRLFLcI1/1o3MCN/A3Xxi2bTVhoAus6T7kMJWDyf6SW4qy5l
TOzTweFbcQDlo7RB6xaIESxxb0a6paj3sq8VvAGBF7KXw1ydm4ekOlUzwhGhyz6rG+6fp+tv/dRh
DmSnYRp8tPa8fno4h8vVePu4CFveN2GdK3Mco0dobZL4JCN/vaIandB9uMct8Rto9QoFb0AqlyV6
8vMbKqpPuyZ9S/p2rkKppVyBugp0shbRgxfRfStxy/hGcwmEjxZrpSjyr/3SvJAxfgvY9/NVHm0p
36blKmclxg6L/KOO17Ti+yz4oi3hW2qpwsqiW1t67eewQR+rmD/vmexoS/hmiK8MygAQNGvh5BAu
EUMT9HXf2BtgIJuGUuBWCFJ2Q19XNFjEQOyuBjaAWz9uHrSOQIgZzvRM7n2FSdx0IIUKdoHQIAH0
4+C42diGhSBoQv2mOlS4QH9AC23YhUiIBPtxdBY4FBD1eREakt8QlCp6tu4dnP44eIkovjR1BzCm
0XeRq1La613yMdHWKAJakSi8RyBPBZP9gNIiHNTLj/tWygbOG0/olXlg8xzz0bEHWZdBsqyF2RVQ
oi3tG23RSKxlCZa9h1bOMniXvCr3KTBFW953uPi+iPwewl0MtVn0LgBdwL1617xsed9zYXO+Qr4L
0DvxYR7Qk0KBbufYm93ZWCjzo9INeMlIT4qbo2rJrrMn2vK+52gdch7jsVHLvVja6rOouy/7ZmSz
NUfIZ0bhWViPM7OmC6vdSWq9HvaNvtmasQOwoMgh71gZoWEYPh4ITCneODHPHIl/4k6iLe07RB0H
kr3gwqjFIHcsWA4j1dG3gF2wHn1hlLWquj81EbF/WWj9r2/2fxev3cN/j67/6z/x729dj5oBvJk2
//yvd12D//3n+W/+53d+/Iv/yl67uy/Nq97+0g9/g3H/+tzDl+nLD/+A5S5Qso9oBrunVw0XxD/H
xxOef/P/94f/8frnKO9c//r7b986007n0QrZtb/99aPLP37/DdaFf3ul5/H/+uH5C/z+22X7h8SK
+u+h/uf3X7/o6fffBP9XQAjEQFD4iiLIkADIvryefxLF/yIiJCL2Q+GjQXAGNrfAdZe//8bCf8Gd
GzsZ/CsGEMH5R7rDHQ9/9S/w9/AfY06By8fBT3/7v9/7hzfz/97Uf7Smeehw8dG///bT9CFk29RE
5zbvaimiU0nQ4rrX857TJqTbtERQOUfQ/+HHKSxVmayrcx9LGtk9yGYMf0Za/y2JxemLli6kfo/l
OIzjEwRo/eJdYde3hDTP0egfmwbjnzfT38YXDfQGDBAzR0FDvT72pBF+Ah4fUNR+gFZ/AiuqKX9j
h/78HdCtQI2GrEm1FLBCshq6FUnsswLicQ4Q1r+txb/e+d/f8U8jAL7MJmnhYvD7Sji4rpA+uCVk
CZpn+EL70Y2Lp9ZmHl9xp27c0D/9+w/81Rc6//e/zV4f+/3Mzx84K8HtVVcCrJEGEPd+S7byp9wP
fKNtwIRCkD8Bq3xcas2Xq8gxFP36WtPyJqzLit4SUxv0NfTQOpQAVUAAlAY26S2Z0j8Roj9bH5t8
p+fndi8KbUeIOc5oHtI444x872tUoYBnKpYZVQDHAQ5ZClIfDe26uE28IqbNnjsFpgCB4e9zrArX
zMB9YQogvJmysfuOrqvck4li8E1i1GGnLqjIgA3vNP/kg3qX5DMA+LuWxzYxAjBIRvqs5lEzKV9h
ndDdtJ6sTbpv+E1s6LwlRCsbME418fkDWYYgsfBf2xd5trnRqJYKV2Ycp1PnrevRt948HqIe1tw7
H3+TIEHyGhUsBcq97cB5SF0U2QDNdGylw7+fn1/Etq2ERYOGHOo1BT+DYmFiyptmMB+AUBL+FRpb
gj+6omPRHs5OSLc5Ga2c13a697K2czx60BIdzA+oFHvf//2X+UWo2crx6Ng3KI+FcbZ2pDmCXOCh
OijR8nvjbZxj5E82+tbDS3R1gM6Ny7POi9fmYhlJPyOTckQeBlkGYufHbOIJC7o8XnoPJc3J0OnU
Rh3UnNaWKDjJy2mx+/b1VqJn6OYhZ7aJs57W67t6dOV9y6O32JG/mqtN1FhqG5MFOU5GPSuPSo+c
3RSB64aPdRjX9o2p+sUb3+r1lHHR1zHv4wxENnfpNat/Lwoy7iqPhXSr2NPl0sHEaY0ywwdArP3K
Bi/Rus+7FsNvEgsz847HfhRlMxie7yZVNFDt8PbdrjD8JngYyVqnXBVngZ5rvAOHzkqifSd36VHi
Aza5RC28EBISmH1BmqG97EnYLsex4uvysGtDb+V7OHVME8CV4OpSyg881vrBymJwe66feP7NRoOj
A2pPfsgzlNMneZpWZkVS1s3i79tifHMuW0DDogmw6azWRR9cajAMYqiwBuNbZ/P5GPtJRNpK7Lii
KvxmwSsectePh6pgnD803jpHV+D3N2e0MHXtJ9XE7LNpi6V9I5L/KufZ6u8AQZHzbl0QChUsAq9K
T+ccmX0NAOoxnpYzY6mdQB9IZQlSwUVt14IfomBh3fPsT5HZN8FbpR6XRx6Pay/PGu4ZYCoWnsVc
sTfWx58SvD+Z3n9o9cB/QkJMR2TMX8cOFXiQ4I9hvq7q1AvG3X2hm+577wVLcwrWuA3vLGO0vUUk
iatPcBoPdwlwhXQrwHG2CeinGki2CU1N1Bw4evUN2aXXgNHZj/kj8H1rPPNhzbyJAoDGzAw4P99l
CBrSrSRR3FZwHFkAEe05GoFptIrX3tpll4oAht9EITUCguVsxbPR65esmEigUNiIiz92xaCtMBGg
pBGMKosgK3obv4Q4me+07zXHfaNvZh5qZ23leVxkocItLDXA/K8gaYzuLWX8X0SIrTyRloMLqR3j
bHJLTi/jYBz9r7YniBYlLX0QJqTpm4SuUV9865tV031H89YGjS2twgYYoyyKc0jF9QPVgM+YALim
fVO3yTBWyAAOJhr50QwhOUZuLg5r1HlvJMa/yCy2AkZRLnwAteyaaVNMGWTSqiQa++qN+Pmr0c9v
62+X4oj4pWeRZmcVlU1KJ1IdctfRfYtqK2GEG1uHqme3ZhR33sQvyce2CN5Kgn/16JusgkR9C/OA
Ys0K7qZb41ofqQVg9Lu42IhFm+1cVmbqGfAWmZc34hLctvqQszjIdi2arRhQ5Xujv+R6zQYi1YUW
LcDPISTA//3o52f8yXmx1QNq87BcVzSFssULX3HtrOeLYKr7NpsWHu1b9ltZIGB+ZzBd8iVjWPxP
YuqqIzxj6n3X8a0u0NQiFVrWaMm6IIwuYxGaQ+XanVt2qwtEpgaYu7UyWaFVcC1Vw297q3Y++iab
xkGdQ4eNTdnQVTlJx5DqlJe2LvdFhK02UJgXuvbODiY9qDbAvBTTjclztW9hbg3GUB/1ZmKq6WKE
FqB+Zosfq/twjKNd+ishwM0/hhyIDc5DMVOLlBBdi7oPX5xw7RsL/xdBYSsTFFZeHcRxPh8HVRJo
XwPfOIh9YrJ49E2ezvoKhIkqnjHz3stIkd+1wuY7X+smR4dA8uh5Ovrr0QM60CSco13apnj0zSHF
QjAY4pKAFLigaEzPo+vdE7OVCap9SNMrjdFtJcrUxLBfA/yo2hdptjJBZQCcv09BaLQBfR1koC4K
CYGbfx8qf7FitnJAtW1ULIszW3I1Taa4AKq3juy+85VtDik7MaiFuHo+gkoMlCkB740Axrnz2TdH
VFPCQ7IDxO3YzgDjLqV8NdW6y7k8pGyzT/U6Tj3IygaOAGhBR0H44s2a7nylm3TTz8MRQElvOvLB
bw/ayi/arLs8afDkm206aAFUozQGcnKiTCDQqhIzUr7z0Tf7lLPKK+C8ikcXhtxqtEcecl6ofS2q
f2j+mIC2AUbOwJwBxnVtQac7eBBp3uVSG9Kt7A8drGhMX8yZC5p2TDzWh1m/0Onbru20VfchEvIE
nW1wsuZaXYlKk4OuK7cvodxq+5gREHYgtQ1AluwzqeijDtjjvgff7lTtqsaBPpTJ0rtDeHxxlO8s
321lfYSUDSctn7JqKeODKcN3ABTv0k7GC93s07bWHjQOjck8MEhSVfEbkNB3uQ1h8M0+RVt4AYMj
9qDMYv8AcPsjSD17gBEYerNLY7kUHs5rl2FYiE6sVJegJ2pW7Au9/xD2ASu5rINxyoQQ/qdgQhxI
tFzJvkxjK+1jBhB7gPM2WQOWyKGz/GspYW+yazFutX0AMR/4LEeThW50KVQM8Oj1W53XX5x4W00f
0UbBmUI3Zej2i9tYF+RWeXn/cd+jb7JfOoEvM40Sy7E8M6ub5ROP5b5XutX0gTUQDPZKML3HcGYJ
ie2LGuJ9Jd6t21iwBHaRDGN7lX4XGHcbBnqPClRItyIrkJwAD4IV09HPPS/1qvxGrv7OO/YWUExI
33Mw1KEQ4Yv7xvEXsELUvvxiCyf2SuTpY4c5UWX72BXdRQ66yL5lsjlFg35xzKKmfuzW+TQu9DoI
952gW/2k3kHctOtxt4ua4gYE0awd831t1q1+kgSBBuRiPHTfvF9nA1Trh12zsZVOUqIa+7XGSwzK
+utoxWP8JtLqF7t9q5xkAKe3bommzOmKvFvdRLPKMH3Y9+CbU5O1uW0rKaZMe4AS0LY+iVx82jf2
JrutldQhBz0L2qnIbj0/+gIs/86DbQs4x8IeoJGCI7mUEZyodeAdhODzvo2zBZzHeuYT+AzecYie
xw5U2p2ZxBZpXhblEAylmzITA8yxMN0nZIje7ZvwzZ5c0H93rs0hWFL2p0Whtz+watq5UjYX0NEY
v/YUBo9V+MBM/02C77fruCT/wHUFofMHeFoex4Y9hBjbgjm1c+xNhZQsEnKllqD0Spl/YyC9cjUE
Nto1K2QL6So1fMCQz2KhhBBnWP3qPRTTdyVYwOv9WGix0NdcoCI9ZfBDnarUD3Job1BkQHJXCgS0
4I8fAM5AAN1e7CHIPH/xlvkjCvjv9yxFskWdz2eqdwQwPmTBC4iBmFomLKZ8Vx5BtkitsZw5aroW
D27tg+n8K4jr7NuhZOs0VjUgt/CS6Syu2a0C4BD6BJzunPHNDjXFCMylmafM79Vj4Km0GstdSQrZ
oqtGsGRdwRqdQQ2AQi2LjCkJqu+7XucWXOVQldcxKPIAGEQvhbZXkofP+4be7E8LAlgdU2/MoGyy
JKrjw0XbVLs87kOyBVZ10AwRkA8eM7Rh1kO7dnecQfVn36NvNqjpqa4hezFmHeAvKtFm9K692XdP
+4bfbE+4DCAqgioNXT73h0YGZ3X8dd/QwY87f8LBU0LJR2d1VDzZvr/0m2bfOtxim2ZYukSVCsZs
nYcSjq4FPUBJ69u+56Y/Prdcg1yPttaZKKE7Ebi7Jn4r7TzP6j9bLrDP/XHoBcwBNfd8zMpmDk0C
dm51O0S9PYt3mLeMns7z+7MP2RyiEO+zbQ1/1ExJ9lmVwUevr9/tmpotgskC8aig7DBi/8/6NOuR
QN0j2NfugiXgj7NT0BLSIWBsZkC9fmzAxkxgrPth35NvbpylHfp69EuQ2qkMluPKjAuSNlZlve+Q
3uKXoIFYxCZWWJLWe5TQfZbDvrs43FJ+nBclwwEXZgydOwElJHmfs2hXG4psMUtQY86bYXZjxvKG
Zl5Mp0dSLHIX0hcMgh8fnPLZD2eJlZj7K1jJ45CxYCdgjGzxUI3NIfmlyzFrz0Rhf+YXwwL68b7l
stmo0xgYE4CLlyE8Xs+OXqvQ7txDm+0plgIKQ0MxZjwvYE6zumsxyn19M5zzP844RBTAj6H1mJFu
fmBkuBn9ad9zb9FLo0R3Ilq8IdNR/FGSEUYPw65LHNkil3IbNHXRV2MWYWYSARB6MrhmF98Z1LXN
CTqxCmqanRjQt4H660jrR+OJfSnoFs7j+7hntaE/ZIVkDXwaUKg4Gt+Ldk5M8OPrrCoBVFoFwQQm
XJPGJoqelPTXnW90sz3nCi6JwNoN2SogLEJ0cIeTdF/3nGyhPMZr4y60HZZLJwK/Rqx1NTQjYjHX
u2o40Fv7cXJ43VAAFsceapTTsyz041JP+/LFLWyhyN3ClCqGjLfic9stBLJmwVtAvfPL+8n5vMUa
AVbsCyiTYc0U5cLTFkW/LM+DYV//g/zDKq02Jh6bvM9iT9dDOi99890IKJXui41bsBGM7/xgER7U
XkunD00RQW9Il+HFrsi7dUvj3NrYn/0+MwraFHC+G1OGW/vOZ9+kAVDoIugetH2mA15Ap36l9Zfa
2bbYOf4m1sB6LRoXqHJlUI6EitfUvLeK7Durt1gjBfXtxuMG897G/QliVBp6UV152jfvm1ADiSzm
egWZ4SoPV6jF5MUp4HFf75yYTaxhiO8hdXitAu5m+oJDdCxIoDwcvWWq84tdtcVKoYlYd20/Y+aZ
Xi7HMX5fDmpfT4FsgUYDSuaxZyBwzMYq/szRVDiZupn3Tf0WaDT5nnUrC7sMK14kEaAviec8ftz1
YrcOZKPz0KNXGB2i6CYJSX9Vt2+hmP6Ebv8klm1hRoO0gPrGtMvmqC6gbdW0kGfxubTQqmtEUZ+a
3i3PptHqkmnmRRm8ZofwHShufHgIRKjHZ8Gb6ARDk6k7VVAliRKuJIrxhR1if0nWoBrG98tAPUgL
uqGtv3RlCd23CIklhQA+au1H3htrDoqgSgZJHTrZS3jQxVVGuS2Dy7yrFgdtLFQTPnlAx7oLAnVD
fmDcYsxFyWm9KKBFrMG2o6u5aCi16wHGpKz9DFmnIH+YgsirvmoSDkMWQ9hyzkaL73vop/VP044w
hgIfhRphBFloCEwRyKTdRHELXpgPSdJnGgsY4dJohHauHtfM70TsLpZGzcFhHgPQvme+BChhq3IO
0kKdVbD9WQgIF4+S8aTp5EiuFyiOi0vFyBRkcCEuljSEjN/lunrN3dhCWOcQ+DPU9qt8zNdnRaqO
78tCttCasSn+D2fn1iQnrmzhX0SEkEDAK1BVXX112+3rCzH22AgkgQCBQL/+rNpP2+yZ4wiex0NT
QpfM1Mr1wdMXflEXmdbzpzEdPGqoHbzTDk3Qvbhm6BoLdX7WXzLU8vKYto/C18d6bsK9toZg5GL4
q/cXuA/BDQ3m++1lHQisII+9/C43C+Eg7eF+ZC681rA0hk3F7PMkiOVQHvsDu30ZjnSuCoTt4d2r
fjkT3ccBbLmPPXu3KZvZjcsA28mLIBnkO3ZKVlWwrKW/jj2f/h6hLTAygmUhjLHVkPk0T/qB4Woz
pfTYFXi41yHqNbp5erP+Anf4HvXIAAZPLDs2L/caRBbBEE3CLvQiuP5ZRfJDlTTHVtRegQiz/XVV
FO8dz9VlgkdYFYfHytZ7+WG8QDMVorZ5QWc7mBtBJoHIC/uDY7KLuUdSMy5xnXyp4aadr3L4xdvx
7dBs2asPWzReL11C+su8zeYZrYPNXc+sPnbI7tWHgjdk7iifLjVAoo+wlm7R1zHbr4fefQ94cwb+
+WSF0xsjYZTPiWtPME46GCDs9V4mcVXraxzhuKMZCyjKeGECRy6H3n0v9nIErdJx0/VodFXqnrMl
tjkfRn5MIx/u1V5T29UQMoFmEHdzci9ARfiGnHY7Vgreq72SFaxfPSHuQylrvVZRNV8SYg/hiuJw
j3KjTIE4e9sD2kbXxeSGGm5PWh9bTXvJVziG67wiT74EW8d+CqjNf3oNA+tj2/te9AXRY9cKOKTA
AjpZgquEPWAB43kX/+Hu8F/66sK98AvtplUFWkZ38Spk45uRzQJiZdJRA2fZPnhDw9lzAOZbWyKK
k1kBvo/iZxHEcX/s6+9VMy6BC0qnx+7SjCtsreB0+2MMsPiOrYzd+YUuYE7mFtGtA3ohLQLd1nCb
EJ1Rx5LdvfyMExAI6HA7gCsbVg8a5Mbksg2bJQenwK7Y6EHLQD8t7S6MhfBxXF3roryVIGccm8J7
ERqfPEaf4g9sM6wWhZ8/ozfgx6Hh32vQYNu/2Wz23cWM3VSsNfvlLfzEjz18VwmoBw+3YJnoCyLn
s6LyntJDvl+wnt4VAXQQkNrBn+QCc+WpkEF042H498feexdwWqHGOnRLd6nmMT3NAubkOm4ORoR7
oRhck7s+6kJ9QdD/nCz+QQ31H7xc/iVB3+vE6hX3jHwEknFaqbgHZS6FYX7vjh1i/2mK/a8eNSd5
A2YU0xcGx/06b9N0uBfJDGvQY8O+W0hRtvYAcRF9SeKuLYYsvZNRuB2bi3vJGLxGYa+YNd0li4R7
nEYdFYltl9f//9VvM+MfcvS9bixzcltciPNd+WhAYEWmOjspEvb9iSN27o4F+3sNWbrxKuWs7i9k
ZnByFbFtb5OfZP2xTOh/EHxBMw1L1mBuxvTDbMn7OqyObfR7/h7MJYB7GPHuqFLFZTOilO/nsDv4
eXcpXIfJCJrdKk5hMlbvly0wHzoRH+tmCvcyMtV0oLfRSd12yfTVwIfxYps4PTjo9PcUzqC6ACxI
p3AZjqpEP6SvQVQ3Bwdml03MmwXSaWsUFAKwcCrQfDh89SrrD7kBxuHeIgyGNHBpt6O6+DH5jtrR
k04OGTDGZK8mixaC22p0CKLxs6/afJjm5adjwyGvQTw+/X3YG9QROlHdht2kFQqOUwqH6Xg+NN3J
XlDW0xbelCNevqoFyk4hhTO0XI+dITBz/P3dwbJPtnhC/S10NtzKroEeAXyJrl0Opbig1/7+B9LF
VQaRrbrAHXAr05qQdz36+d7//9vlP59TZK8q2zhoOnBKDcoarJT+viUheabUxPMf3v4/pPX/3Y/J
XljGI0ZXzmdMHT7H+mUIw26+A39iGM9IxGZ6jrOIgycUq7V/DDZkBY8maQf9lYYsOs+c+msSwRc7
z3w1w6FgC6R80V280kIPwwYz+FpU/ntfbc187gzO3GKGG+4PpqPoAXQIe781YgEeaHZ4BDwwRE50
E/k3EaK/5VXefCreuiY1gO/NSeTxX0dXCALl53NrROBL/OupeWK0Ah/s2KDvthnoGuHYjYbkU12F
7fOSyeyRNrQ+dsCSveVYHwA5heqovNCV/OR0eM3C+t2xN98FBsg1Nx3AyP3CPHS2ikZXCnzTHzbI
25L5h6myl8TNcwCcAMggl8HAq+M6Th4YqmyD6qF0iOHrK8+4EodqGGRvzBoOWcyjJZaXwAT8FEmn
YN2u6o+HxmkvkhNbNSNHZPKy9JEog8p/toD//GGcbiv/n8Zpt+WEpG5mCRrEhau5+QBVdfSSCrBY
1jYM/lA/+rc/sdt0SJUlNTWDPE0rk7wUdhiHBrBKFNuvjUNH2x+S6n/75LtgAfKEel64qk9g/YAI
M8fAibk2UKdG+5QWUHQfqyqRvYiuFqidVKPCoHU0gNCNf8ZGdPAA23u3BjDtQCGgk5cQN+iWubNl
f0KC/9uX2EUNCYOW06MHt5T1kNhrpoC57NMM9+e8XhQ5pC4g6W5dx3g2b5okgNUFjATR615/yUBu
/cOE/ZdDZi+km7ZsaMB1aC9JEtszNNdpXonwWLJC9kK6pUEpks2huID3GJ3NsgEDkzWH8jiy9wEj
3IDwA+v2MlyaewKEQNTzY2O+19BtjCjA6fFoDzP7KhvOuqGH8kOY0v4eM2wwQmuAVaxK2dCHJA4e
Bn6sikf2GjrICjFIvKlK07rhvp0mewli9uHQtrmX0FVxIpYNiNVShjXYFmaM8i1T0fnY03fHLsnk
WMUkaC6gsJgHqF4/D/V2zByW7P3Eap7UwULn5qKAUjwD09rdkUEdk6KSvZlYsK242NNjcwH5EmhN
kYLzNk6nQ+Oyl9GtLRlmQIuyEmjZZj2DwfjRjFIeK/uRvZRO9JkdVNRlZbcMz1L1l3bsjx3ieynd
Jta11jUCKWVvvMa5I2Dexe+PDcvumF2gzvfo8MMimpY+h2qsMByOwscevluhHoZh02JNg64lvYF4
afoByHgQ9w4+f3ewZnpDz4WMMzRa9eCEpqoaH/oVXMFDFSLC2e87zMy7CrBRlpXaedyMvUIF8Ic3
/081+x/Cm72WLuIerRhdLS7hFrDlgTQ6RoNRDS/PN7gN9ZcGIEOWJ8MCI3aO6porBgDCFzhkGr6d
hzkjw8mbsKZ/6SSmy6VKWZMcqsCTvQrPA8082HmZTl3HVQEvXHhMRNUxHwWyF+KpDEA/BtrYqUnW
8RxXFo7FgTx2fUz2sh7mKPNKWsDznAZDKLFvaNg8BNyIyV7VM7sBJjzJNp22JAS/kcixSOTB3W8v
6onBsg7YgFH3wDzmzm6/yCiOdSeRvUBxDYYQVir2lgGDHXVtGAF8WkxyOkR+iUF7+n2pdE1jeRqK
pFxHwXHmAKndFSLmITuWTu4liiOol36pzHyae2FOOo1cabLokA6P7BWKiMJjZhh4fuHNDs3FA5rv
o+SQZB52nr8PjQFiYqosHr7MsONWUzTkvaLH5I8k3m3gkZhhcAB+3om2oSmYDNscRabvhzbwvT6x
l2lKwDm3J6BpQaEOAvTkAXd2LFTZe0qCdS1JFDALVmHi8h48VBCImf107N13m3fkjGGg69pTkOGq
KZK+PjVbfHBg6O/ftBld2ONu3Z5gO0rfdXqV3wGXSo5FtnsJXuCNHirF5lON7pkyc0IUWLzHLu/J
XmHj0QZRNQsCq8TQ75NmH7QAA/bQoO8FNkKjpNybaD41ZCT5aih4tSAR/uE8/pc0ca+xUaEcqOxZ
euaVipd3YtaNPm+cqvEcjQan4LEfsfu41cKqKARs9AQL8aBcKADl3Qqm5LGn73JdAyKZtRxPr+uu
KVOIbYqs3/4+9vDdNixbHN7QM44ns5qtaMA+LSddHdsl93qbzETgzMXxeFrkvJy1SGkOA2N/bJvc
SxI3zYDkG914ssKrczjJjwDOxcc+6V6Q6IWOfI9az8mkIim0WtsCktRj8nmyVyR2yZbYBBzeU6CD
sWi96UCzAV350Df9T9H5v+5BqyhSYwis+qkBTKzwsVZFCuf68tjTdzH0HG4oOY91em7bzr95YtZP
Len+ZCV/e8o/hLlstwlXzLlwhlj5FI/AVoa308lQgIiPvftuoYJwg3L1lmXnKEDpfAl+9Kp7O/bo
3SqVgCBV4GckZ/h8VSpfQOL6ZMU6HVILkr38K1Q96z0Zs3NsdAeZY7ty8chD1aXH1upeAWamdEbI
Z7JzNoV5m9F7RQ4e23vxF4y4BrtRPBrg35O/KRa6Y8pYsld+gc/QVCIZsrO/WR9JF0aAi6fu2HTZ
K79aooT1W/8frO9dN5p3hB9zEyR72ReyHCQ1Wkclh/yh7YLHqGteD83E/5F8wUZIjKyLSspnHV4i
o9B3LZyePx57/m6JdiYcWjX3yTnqwxUW6tEU3d9a9f7kJ3gLc/9hC9j7fTWBNFEKjvRZm2C6s9Wy
6OcpIXV9Qp9qUl1r7R0AzL76Y3L9L5vO3qKLb1Gn+25SJ5J9aaM3vhyLV/fCqFixZZ0mPJc171Oo
lpr4YKFhL4vqoRzOqiZJzrxbyXI22UKepjGTfzLh/hdZHwlvH+e/zhAI8qnFuk3OaEyp80H0jX3Q
Luihx51GM1wcXVo0T4PORN+tE7VdAdPTgBR9sPZ/siIF5vcWhvzTXNjtqslGq25pB4XUc3XdWoSq
UdScpMRmqM6iWqXKh16DIpR3DMD7fG23sUuuvTJcgBEZ1i2o1srLZbuKaguqvxhzUEN2BJJ3mbN2
887liD3N8Ch5mJqnZapcyK9rECWDzEev6qDJCcsaVuejTQzi055jReVxNvT1X2YUeg7zSCaNvjIv
4WRdbqizJHW5DYsbC7mxdv0AZz8HtnwsQV6Cg/nWrFMHSvIc8CjPNjj2y7vQSA4igUYp2eoc7R5q
xgtOSd99NFQjGWmTNv2lDcjy+TgPEejMaAcAeRQjJAENd7S5+G1eAcOShE3dXz1q6cmcr2NIQpfH
Ka/F166JZPZD1zP4S+iv9f2oc5iwtduXm7rxzni9rXkHL6+pcK6ZQlkm6GetTh43afQU0GqdiirF
BpAVC78R7Uu6+Jg8hOnCs3MTz16j7W3otzvAGzpAms3Cn1oyN2lJGuZYIcBtRnCc6rRMNXyJ83Wo
OfDjk2t7UZc2Q86eFChcrXWPNxu6MclTyhO08yzNpYoSRPPY4rme7/G1etHkY4qAO8/CQOly1h39
NoBtXLrNr8mPufEbO5uxj+WzH2nKP4kBVJNnBuwxe/SVSOe6VB6tQ9EZyOgQRhWeJ7N6QuNMiu9l
msbg5Wris3o+E5hNI0jWpPfybuNsdd+HVDd9XfQLavTXBI1h2Vu4Juu0FTdceXKq0+Dmzqlm1bkA
zUUeWjoYGyXzMp82fMu+v9IY9U165bJLRS65zM5ciq7o+er0iIrIFkzLLeBfpgcyT/LkRhwdz7yv
5/ZtXWndpZgOPZ3PLYuntehrEVGY94pNlSgOifRrCth5/5CtHtUzEZN5HXNnLO5Y8iyNE4rA1lrG
WJEBl96+hjId+Rm+N3J96KgLcdlALCzvPG7/7VKjC5ZsE7eQwHJ43xE1f6cqQCvTuCSRAQheh2kp
qiluvyMlTRUWjY76pZzauJ+e5Uxq/gbV3KDP7ZageyvrSR/f+zig8jEUTvq/m071MxqZxqCPngcs
WnHqjNjo1eiwHT6LQKeE4tSRNY/zREeZeSbWyvB71FZVuuVVnen64tyyxPdkbKL+S+v4Fhew8ycw
CagdCzM4bsdc/aisq0Gll4NMv8eMD+Yzmv69KHDph5ACTQ799gR58ZTif+6D6Effjou/amq27U16
EoaFEVhJP9oI0/yultQ/24zUZ0KHtH1JxznhJ5I2RrwfpFj9O4fuBhpAIAA7h7S8GUTz6+Rs1/2S
uFATDy0f2Abke6uqywBo2vgwD1lCQVpnEf2achplf4dOVs/o7A/ucbvnf6CvQ+eti+uyhm9TUK6N
T9090B6Lv4OnE/uisibKSqPQyPmabEJ1z4B1NuHV9c28nYJBtOtdto2EXxK+SvKZ8EpW78WQ1aYw
mw1gVdmSbEIHiebgKy5+iseniXhLrsxwoz6Cp1L1L3OcJeJMhOyT0q7tgr3TxekozpC1h+PTkC38
h4JVQ1dUKPu5F7GSEVuJ6Fd34nFvx7okuERcHmQL3+lzVc8GvSVBstRvIp2y6KqNMTy3VTDy70Jk
rSnqbpK2zdMurAiQUBFbr5PSky2toyQAzL6jYd4p78xXZjO8QRmTOoTL5Iq3aIJ6GvN2Dabu1N2c
knL4DHr5PDj0C55iM7pvlGyOg3pXA71ZgHLBnxDF1j8rLOGkaJWguuDaxf3nbQA2E75TWsOJLmfS
++bqLJqA3zZgA8cqF4NNVuz33ri+z1uL6MnluIhYph9uXlj8CXSREQeChIlQ9l7hKbcPaew8nsA/
xQX0qXNUxzlaW7v4orIwk6dlqZna8jq0qX9w61Sj9LsC+JXdkWpD6I4GQyGuE+B3Qe7Hpgk+8FiO
tBQRn4NyIkuYlcnmfftpJJ61d4v1LrvMug+qcnC02h4ZmGrvSDi1zQeU3+km80Ypm51h5l/b+0wi
sXzeUNZKz5FscN7ZqooHCOQjsT7qmrSy6P0Y2iIyYxKgnWScqsahqdFP4XtLpEaPTBdZ+65ZSULv
etzkt889DAibIV+2CFwj2L3ngxuz8BqybLIv8TQE3V+0WVP1yBWbMMc6oZX4m6nUYyZoOOlNp75O
m+WMX7a2p1jLaPrI5SKq+6luWnZFjzBXT/NIgUI7YTtSvATBilU/PRysYTU/iTa+m/qmriEKR/sR
5kgKe6t70drN3JlWM4itKcTX5DQZwCjzxW4d/YC/mX5aQmHXbwpe/mi5z6joo2KAK2ZdBNifqmKt
zPqhpdyyuzQz6IWLuw4aYr2MaVBsZrYg/Y29W9HXsyRhgXueVLzD68bxy+q2urkLOhrhQq+pZDC/
ae377h6KauERFXV+/YFTY+okrGsJCV9vF2iMFEwMiX/yULjpCTux36pr2uLTw/+XgwP36LAhDy8A
e0zjlViR2bvVght+O7lXAauGGsM4TbnNsMoJbARrP9fF0Lhte2XZqrIcfLmUn5NIY3/LJXPt+EJs
mA5/+XEyUZsru6zxdYsYWZ8jzH7xpZ1W0HXwI1lfvUhUKd37VGIQ7z1tx7Xs2BzbO5z/gakxuFQv
J+cTIKIRPNne42OC435enAz0xyTcrH63YMyW+6GFWvelXRrRFFEr+unLahIaf9U02VKdw7iNdAYj
xVT9dwcrW/IOMIEo+6uPeCa/DWqQFGkvfCpZoVvaJnc6sdOG+E2QlPf5EMwbjkK14vhAtAcnXx7E
S1JO8M7oN0gnQVSH2f8WFQSHenv18yDfkhnz+ySJU7xoVo+LK5100eeYQq5SsC2t2gIlgigBqLJP
5gtVScyXnK1ED89GDAKd4CFcVRHet6p/Ytq4QOUcHZp/tf1g13McNtHyEnZkhC0yrr+ztyjtnDgv
ChCgdwMV7Es6AWBTTlGFCk3aBJY/b52pENaPraMvuBZk3Xslk8k/hG039NgwI6wN9BNAP5heJLxt
x6dKq8ysRRpF9bsNgqSgWHmjl/eTdwP61NGOTF0Bd8lKFkkWNuZFTij95ULXajixDe3O6owW1vCU
VqzrypFUFF+iESp8imZzA+zy6Rb8pFC8irrI0iWmpZ4HEs659Ov2uU0VzKxyr9Gy92bQ/Mo+1RPv
H8duRsRViLoNirCFWd9WYHdf8sRxZj/TGa4OdzV3Bud9shKE6Qx91cbmG4sCe23wCuR17jubFDTm
Qyk3MXcXuWKpf43J6JYzTaQKAa8a4UQXRg1LS6ag2s4nFvpzhsPI2XyMq3Z6nqFoy7pCc52oRzlV
20u63bi0fvTsYUpTSU4p4DwrjlGEHOXoI2z7Ti1BfZW8i+3brKpwed+Nc1jgnmOg3zZVuaWonIju
EK4BZirRftTjujIf11bcCWvgGxKh3R2HLSu8t5nJe3CeeGlHQu9qxAOfnU7YQw2HK53zrB2mQqC9
rYaVrqF530ctv09dvf0doSmrfaJYOvri28lnT0NAx3fEwXkXKRCzjzXI3B6xUxiN75bAQE1t16Tg
6O5/wp0MeujBlGUwiUcP7tM2pvRj74L6JGnLZa71ah8WqbKX2gFsUEpM4yJeZ1dQUTV3URRljzOv
t/s6XNW3rV7aDxlTY9EQ/qriUX+M26zL8pqYCWqgWUk55CtpMjflNaLd7bwB6rfd8YXWn4ABN/e2
3dKsxHTmhfazX8/d2Mb3G1Sl0UcXpMmHWjkGt3xkrUlwV+lkcSqvMHNTuBdsgvzd2GqzH+OY8y1f
Gr2mUNiGi9vK5mbTcFXb6uFmk47hZgA8HoaJIo9pWN+WNV/C4H4JI7Qio+3ckftRhFX2PAXrZM8L
7BfIJ88V5UW2RYt9mCMT198QuerhFFsa0DvTmCZ6bNdFgcFbd4vKXWjG9BOblSEvA5uZOcHwZuvg
FDFxce2DJVNfAwHEc1vEWxM3JZlaYfM5bhCKZnZOmmJUiFFcXrGAMZVv8TY3P9Y0ZsPjsvaL/w7e
lkM4JGwaY3YrrK3Y5C06rdoTzI0qehlT1bSva4iSzKnvIqbPNsG+UyKjqZPrcFNFnoZEU/aCbqQ2
foCsmYVlmK1xdg3Rb7b+aqCR1y/zZFNDii2rF3E/DRMjPIdfSoorTt9Stb0iNU4osmAoaf0DSicT
9gXRJS58MhpL8oNEsuq+ylhm1wgYdCTI2iVfw4nJ4JvGJSnS5LWPwabE3YAoMDsQLOXVvGB3n8Z5
LRddj+lnDqsF+yl12Nu/TNOQ0baMkyHAeVV1cbB84M63KHsElCYst7YadZFVTNHnyafr9iuCC4P6
e2zQBnhKWwAe329KrNmpJXE/vgN6O5brqVtgunvJmoD27zhWGXZEwsYhxfYk1gQ1XNGhynLXMiLc
HZNCEl1GfkQIkCvOeQ13/h75ByK+dii2xdxiEdB1rHtt7TjW7pLJWo6f1BT0y7lvA5tdpymbY3wx
n7mxHKhal28yi9EUyYXMpm/WyQG1oprooMjkHD40Q13xYsBltn3c2jaq8UmSBj2aEy4/itEsA4LS
gcMt59PsoyyFgcJQPfY1Rf2nWtP3A6ObRXQQe29eNqVUPoKimqObrp4Z0Glp2583l8ZbUQM8O189
m5CgiWxO8sm6PjC5na2bXpPQJeLXAuJMevKSEFFydztX83oC+uPOcx1/38AvbNqc9UFW3YOSHfGo
mJRvA8SjGwkuq8cMvuDED5N7i82+/SvzjShxxkfVS0+n8dQEg58hTAmq4Ir4ltmCoLw75UFqh6qA
6xX7yBYLWeDiRG2umbidGBgtG8J0t++bAieS0Z9i3KyQcytEZ0sTxI07LSv6S5D0BSjx+USEzXPa
OoKEudnkM+T581VVDe+wIqv5vicodDxltLb0OldWfUsRrLjnTrrp3g5Jp0SZbttaxDE2DpRi6uob
3Ejapqw19s6mHeWTtQQBnIc9jLuqJBWF8RtwMWjKIXdNMjL1NFg2qaexmqeH2Zi+/YuOaypPfSrH
NySd7KQDhlYevA9Pr5tPwFpTa+Q+xfCI+TlSToCLhytKg0mMOCNXLtFnBhj4XAwI7/sixX3zAupf
uqLojn1zKoZhXAs1I2NEYGOytUAj0lbnocDkHTZJVWGgX4JyGrYv9KnPOovyig18pu8Tt8Tiy+qW
wT/6aN3aj3Bf6emj5s3cTIVli2ke+hTqJjjbrWsJ3jxKjNUSvVDQGculT9YWvhIVoMYdzvnkNRQM
yWs1ITXKOah+976tghWqz0H5UuImOK7zyqK360fVgZhypRKhc17BuyP92VsUIXBmIeYHdXAlkO14
i+3tKUiz3n7AnREdHx268dXL6EDyfI5mmA0VaToa96Jxpfc98l0Aw7A6tuKz6Gu0fElrjIKaTUdv
mma2ycG1FbmTIH0gYwYVEHvfYj6LBjkiKnLTWU7zFubYI9aqyT0qd3EpEy6EethcgjQzR5dU+A0B
dseKHono8rKZ2rtXYoYg+eKqoZtf5qXJmvtUZLVuTnquZHNdarGGAvstjX9Jh2jym9xqhwDbZwZe
z7If/EfUWTX0PgsScr3mK87y8W5tJ4eVTYdPlAl2xk1F+ACLABwkaQyj7rxzfE4+Yj04dcqEFfCv
ScNufXTp3MmvTiOBzccRNbanMKC8+2naLJOl7KuRvgXU6+V5I8hKnqsenLLXFAUo+p+0e342E2Pd
r7ibsuRuDWtFiiiC3fMjDrIah3W9xtSVFU/W1BQgPUG8WvgQgqsPC7x5yD2HzxB5wMRK5P3MWWQA
niNr95QZlKNybpiDW7cR408Ss0Y8U1910LBVRHZ3sE0P6Dt07SW8L8Ag8g63D91mziCZuvEMUY7R
BYrH8fy9c3oKgOfzNr0GClnjF6L0gNCdI74rwzEzLVohEWfq5xllEllA3W+nOYclTUgfCKcxYujY
Bt1dg1v+5bujWzbhV/HKXlzdpK4cY2PkSTGWDiUFD8XKfBj1Js4IelX2UEUw0YL0T93gVGB19WUr
mmy9ryxk4QW6FOosLuEDQCa4elcat6m4iOvre76szGNrtia6wz7Z4654wBGWo9wUyhztir4tB93N
6hytczj8TJpYqgAhUhhZBmIpvFx+GakVuokk7mfsVCwax2FUBGrMLpwauq1XGaYs/QTHYm0fb3Nu
NfjhTdRGRRuurH+Jk0atnwP8mizIRWhZP59vXsqIu5fUL9HzfEsUHqqglyvOGKg1YW+0VXX9sulw
Qkw2zoyTBTkZUvOkQEk5RlBOJp11P5oNWzZkSFuiyc/RLsFwnmGtirgQyxxlc7BS+vF+yvo5fYlF
u9Q4EdPW/y0Fiq7f2tb18hzVURc4jK5hHUjAfGxeI0Q1OBpolkTx2WBrH34KE8UuzS0Myrdnl0Rz
+haiDNEAPoIyp/2ewUxUfjLB3Afv+hp17dflFo+jo31LFS2SZYCrLpq2zKiuQqO8j0kSGXYeE8R3
/ASK3zw8oP+sjl3hUSrvEdA3Y9IkJQReNn1wBgXzRwQRKX+UcxRNHzrVyvE+qZnrr8EMUvc33LpU
pMCFEUdLSa+DOVcJdcFjT+BA8xrM09x8CTyoeEWGAKA7bbNOx+dmsmiz0DFJljevoL4qUjKhlt0w
1cHgZKwD+yPlk6nemJtEQTu467eLvw884NEj8qVeqKszNdtyhBktihXJaue7re8ydjeimOguSnJP
PqF4Esf3jcSFR2GIxvXzCd2sZExvZ7hHCn8rHATn4f84O6/lyLEzz7+Kou+hhTcT07qAS5/0ZBVv
EFVF1oHHgTdvs8+yL7a/7NHsrGpH0oai1RGqZjGZmUwcfN/fdro+BoZd5YrPNXexZb+aUCoW8Qmx
qiHsbeNM0YC17Roke/VLCr5cf20XaYVd6ljmflhGb9tLc1HUmkAxfR49oAtBU1czelp+trSu71+t
nkzvT0eYY3VWgQCduLTS0XuaZxDosBRuLvDGIYe6z+q6tE+JKOviaXZ5Y06r7hb9UR0pdLlMPFed
Pu11s+7z0anEcclh6l6YZ7NkCtTRXrM2zBu3Ap0zSQjL1GDkYpZKQDaEvcoQusNxvbhAOnoL0HW+
Enmp9lrgecQYVlEF4t2PB6eaO97Ywclld790vGlQQ3wSqNTWHW99MnjbsfZ4VlpsL4DEyRJPXMmx
t23OmV3BVk66kngwW7ZKdpp+Yytcfafmti13Re601nkrG3y/mr42w9c5Gz1CDYqRaIl4oGp4TX1t
ti0HKkdH8qO2vTsFNvtb/15NpqvfN5j+ez2+BY1qrG6LRbW4223elAdeNc9FuFbdrc9s6O2r1SVm
fTDxkc77tpajEYpplfVZ70lJAQlSoZWatXPGOAOr1Hyl1zQlhooZsrB0hcd0LdteOr5tVJnxbXHo
MD8lm8iXRwIBzAGIMU267cOoLUN8l0WjlgfVwGh3UAG32gue9W54LglETl+a2jKXs2Yq/fpzba1c
ntdVKD04xqK7ARMM4Dgw2giEnPU9UrN2MC+jWvVzMKzUVh46nkIejpuuFwHKbBtq0DRvSsDJjT1E
mNdyoiP7RZ0L0V+6YdPqo0PpGnMBrzBBae8NK73kvWPm30EzFCPMLVeRPZGbDGJBX/NpryKw9wJw
gIP0ts3Mt3nEU7rJCFZF0TouFrftEOtL6/YOepKtXPhqZ3l3vTOVCmb3zMk+xtv98cMZMe/jZLbE
oW08RhGV8658MrpOH7j2hFW1gy/dHk8vmzQ1RU6qZmpo6JaCuMMQbXLVU2eYY45Rkvimss6mzyFf
5HJuNqey3hgGbHPx8zYfj+vqbMub61RyuuOuLYx9z7jiV4ShtD5VNOKGCcpl4p4LT3PPcOw5xz5F
534FD66wWxO+v7HBtwXLuUVtomkN37BNtq6PrUWfo8WWBeBE16aPsMGaCKeJevLHHF0d90UaHkgO
9CY38V4diW9UBrUKbD/t6qRrm8HPcJuZfuNClxoBFF83frIvCzAq9lJ1+MZStmWKbw8QxrlvccoO
QCVlg9fAJyJdziJeMCdSTVMvpp1+xd+7jp0/zlSotLuKlSPLg7klvXo+sg8vlhZ2RgpjHf5jvcZN
2PvfcOi/RpEIgMclUzonbqhOLEP67ZcLSqU24PYMqA7C7P4TW/PfUW78Wo3Vtf3am4Zhx7iPW+dp
WJtkDKVgrMGqyuQfqHjNS4aQZa3/iSXz70g3fg3/yRGjcHjoVmy7FAAMZFxELQjKP3lBf+/Rf5G6
SOrDeif1LPjQ6nvRaa+zK5N/TaX3axYKU1lbSZFY8UrHgJ926yEbS+NffPBfdBODpg11M9pWDLIS
QQ9kfqKxT//jD9Tfe1d+0Ywmy5QNlpfZsVCVniN8StjzOOz/pUf/NQhFL6QB5837wmZAEOjgUWm3
NU//+MH/zif01xwUu9OqWS45H5fU8fSPvs6qOVDtVafExNUr6csR6ece+b0l/6UuMHyAf6ukSV0x
OwREWDHdi9ab2Xb9NddAA/7xC/rj2vpvru5fE1GcfDXsaRVmXLleCq7i1esMZMg/n6s22K8mgxb/
pTa12t5lMn/Ot+xZ45Nm7ZM+G1NGU5FGVMF9LJNBT6w/ONyB/+PZ/Y8fy7+Jz+b+P55H/5d/588/
Grl2mUiHX/74l+em4n//fvue//N3/vY7/rL7bK7fqs/+17/0N9/D4/7154bfhm9/84eIMWxYH8bP
bn387Mdy+OPxeYa3v/n/+8U/ff7xKM+r/Pz9tx9giMPt0Yghqn/765cOH7//hkbp//oF3R7/r1+8
vYDffzsx+AJODP/rf/6/3/X5rR9+/81V/6zrnuXYmobt2oM8+e1P8+ftK7b3Z902PdPy2Ixc27nJ
xmoqFtPffzMNvmS7nsf3/OeX+ma8fcnw/qw5wJEOQlPL1VXiB//z1f/N7+e/fl9/qsfqvsnqoee7
tT/On//6QNme6xiuo3Ja265LYN+vDWKrUhcw7ma677uuXnwn27YoS0qF0Cld3xuyBym2WQiuy7CN
e26w88FhQ4ygppQ99zZ5Ilm0/CilrtyVos/u0cc+2am2MYSYShsNeasdhlKfDZ/26uGSs6/8hCLR
Sp+TNgmtujQ/p6nsK+qtKyUeR/CTol4dGcDSTiKolrbbVYvx2rorwg6yXbN7aPaaghzuqIPvJbX5
RZhe8oN7hHLMJzAaP+tN6ANrUpK7utI0H3p1S0EsyXRrxB62243Hsrw6TcpF0wyW/iaz3PzUskzs
+jmtgfkqNDuLtxzaxenKwCYUI9p6x36oUsBiL9NvybhOD5wz9QfmaveLa8+Am7Ib/Wwq5V6ldXsI
WTgoNKbsLH22QP2OKv3MKJ7m9kdfweF0uKthAtO7Nd2cgK1SBwHc6j2E4ncAnJwBQ27h1g8pw0Ke
xeiifLO383h08rNqrFCS5RRB6Ex+Luy3QfnRt9Wd6y4MglY5viulp4Skedg+I+QQjLN470nIuGbb
RTP3orM/Z2DGoM21xzWR74SPfJEDyixFr6DrIJPt9EYIjRl7cO3kweLa0VYTjUgGyQIK2n2fPRng
NaJW3Wl9mTfl14wRFkLMVXZuml0saSBvAGcu6urU2YBrTtGur+YwklJoRbV+k/Jse7syeBfnyFTX
fYkkJ0BQc2SGNo91LT7meQinHDS0GBOL6BO6fvMoXYtdX7rKucWxHyjrzO212ZhVgffWis21exj1
vtnDdnwbpQd1aQIU9p5FygmxW4aReP5YrftiTr94jvqKK41m6Ba+t4LUdPeJakR2mmhBnlfzgZwW
Sse4vsY93TJKhNjI8ZeOUo+ggNP4IV0VDoPNavUrW+Uj8AALS9bCbOxynb3N82BsTOxd5sjy0pTd
GFar1kXQIXwgTOb5XWJV7nOvllm0TTo7jVk8bvir8DxMvGHtnP8oU4gUC56QtOlcoU0EPZhiUTeN
fTYzTsBUjxnBXL66Gm5Elv4UQxhw2BdVOkW1YV3mzoT10NcvSFmW3TIvh8yrfWtt+jiBGz1YSTZc
XZ1LjL0+eR2FUb0N1qMFO7RzuiHfidL2nia0dL6NqmwNKzfr7iVfiWQxtwfDLAh7Z3O+ySGm7mWj
TDGfRigPta4DrdLKeLDleOxyTfvpJJM45GoSjAgY9w3Ns3dqqi4hqA3E8cCWBQKaP0i1lUcdJ2/g
zp7xTXHyOlTkclp07ayPVr0v+upxFloZtCzAh6Rv7YunJgIPqdyXNUcIhtKL1ZQeYXGD+gL5qvh5
1fbfLJH7eWkFGENbZJpOqBtjsI3etVPXmzjB2SvsZWikrsWqIIjI6yZyC+n5S3lX1tXPXkkbnz1o
49NvcdqQky3U+SVfFzWQbciRsx54pstl9pq3bChR+yAYK/P2q0DmH1TddOzn7EkbeSPFpIe5nBAU
Lsd0dQ/4uaOyPG9O8rDM+RUy8tiPTmSI9BV4zPLbak6uq7YEWZ6+Z4vwArqkG78q5WuWT6Fhl8cB
EFYBG819Si2LC9LAbQ9DuMtKDmfKOXjW6lfbbsUpH7P80UBRQXocl7szQLR3eUhcPaqAXDtPXq2f
bhLHcDDdCJZ+l2ws65W69ShMwNFJWFgmUSHXllGjZOGqKxJxSVrtFFMLZ3QToUqgja+79b4qEZ4M
qvTVbUn3qvqsDH22J9ls4zTIjka3fZGq0oY11s5dS+ak36/WFzUb32xCRlanlKFtAhRpXsnpB4uk
IEw6KbW9+dXYfy3a/iu93S0Ls76GpUWSkavPvrFOS2BkZr+fZ/Fo0O29H82uvdsccWqKIkrTDgWo
57rPJLe/VWSpnh2re1jUL0pzOxAJm+0HOfmqux5RMu1wmESa616UvAqMTuE249noUqQVsJ+TAolU
b+WHxJKim6s5jcOxomMEROhdL+eMa66NYN5WiAo5vK86fW+mq/1E62W8L4pm++glD3ZrFYHaT188
LSFXq7DeXQp3XSVRYdRq9Yu0T2R+KneLXa18gFP5aGm72auP9vCT0vv+lauDgzCz1+sCzRgiBkH4
kPcHp7fEzurnnVC9hHtbe0V6eL+teVhXMnlpPOPF8Yr80EtrCXWr6MN8Mpy3RJ1PW1+svpaJt3RW
TvZSR4kJ5Tyhgg6TdpyOxSjnuJetHiCvsl6qbjHvjcGs7hGJEWwOIJ8otH6aA7H4K0hJVwxfWjWB
uOWeZ5KO6hwm245Ssxxuv7yLSBwUZh65/lRVznAOqNzwhPb7rHU0srTSYQd7HBQZGQspmik283wM
NFEhkWqcnSvlW+np87nOy0djhlrsVuNk6yR39GvzvZDt++jNIcVYyJBSOjAWcLM4Fd21dkrfgOnG
hw/hX5RrPCTpLnd6M2gs7edQuAejAQ1LJdJVx55MfpYb5qR9IV+stDAptIcW0XpQawoi7Lx9kVq+
18Qw+jX866VBt/RkA3PGzSKyIO3KMWy6ST1rnLaBnWuBstT6o1Db+pwgUfPFMODaS+x6vy2qfG2N
dtuldCLYcvUHARqORWavV51P5sEaQcR6AQRIbMxmJBo3IwEyM0Npb94dLX0hanoSw7zpaJtV5Kl9
43tKse0bAkF1hVCocrbijQZ2BdUxzGDKONCigysmc931ItktXR0XAoEjSH0fmoP6Bm6dhxqksU7E
DXp4LV7IBeGSl1fTzJ4TuGUweig2GhTRLwN+GyZ9CirimFBt8IKhLecIX7qg35JhX29KMLi2Czw6
PNzIAX+Q0OlaW4YIs8AUa5wBZlJGjXaXuKKIxpz5wfGSQ1lkSQAHPfiE0ftrshWB2atPnbKcEUc6
vqJpVx1Nia/VrXdmOWfMQhKLzaUEu3EWHyl9uZ+NtY4E88hF2ExNo3PNiE9zM2/vJos4ODPDwjyu
ri+BzJOaW1Y1V+8T0/6hVybIlyl9hLSLnA1MEsNuStWHg+RfT4V6wO3ZBaaKfqUue+1NiLYLlqZ7
5ZrZaxpsJyIHOKU5/4SpGWIkO87eQj8S2uvIRy7Tv49O0zxuafvQUw2GjXl2op4JS/PcnPsvh6+D
ol55YiCdgxtD7G9GBnti7wiX+Nkoo/agwFJyateXoWwPW/1HmAMAguz/GHvKQB2UNQah72JtcSfY
muWA/uTT3saBMFpvT4PGezXo7imxki5a2BdixILpt9mxya6bbC1G4o0sVpf2tLf1RhW+VLd3VDTU
waRLssuEMZyyQV3PEB+wnTMfqw2d74vX2j+MRO93rTWoPgW1DhNkndFuqi58RBQxPKldYlAnzxp8
107dV6utljmUyLjeTatxfCtLhO+ahbzPbg0uub3tGMAOg9Y+Oc56JpCJbm0cJ0/k200RLS/WxwhB
H3SNVZ+VwtsCNPB5WGBPiHopWr8t+21vrRrw3tDqoJy0LhHP0/VHy26O66T9RCL4Q9uaMWylOPVl
ESZJ+25lTXLfYM2K0MU7u8ozmn1p/URAWQWpady77vo2CBV8GcZ9j/zgFbYLH3NtYxLoa/R+4wAk
aurf077a0yW1XRgSdw4ztZODtAmC//yksE+1ompRb3lVhMYx93VHnYIpu8KLc9xUJI53NkP70O8X
M0MD6irmvTJaflreT56RXhQEc9HglPlDXgwmii0+/9b6CMvxPPJ2XyxP5V/57qrfvGxA1Dx+aInU
7svRQjRZrK/oyb53bv7YC+OqtbTdKY623CdOW/uerXPzkl0W2g7C1dacUYevgiKmudCX06pZAKJM
MfebO253aKG2SBtEerIE1FHuMNtLKMiwcyv1Os5a3M7tz8QTQanVl2rLCLQk+AGNDJMa93MxbnNo
dul4+xlGJMq0ucxjMn8xEvS3ZapMz+yNiHQaFDAssuPPzBmTZ1xm2qM11fOHkcHie547X3Wp6jR3
anb5XXSJfk4Teqqj2h6TaG2zkclrkl9SKDuKlHTjR0Yhw6k0FsdPc8aXSSoPskT+sWVF3HSlF2Pl
8NF1/bSl4vdQNn5h8StANPGa3oKZChJvOTXkV1PbgpHYvNBC7OA3HXoBWh6ScEL2g60g3w6GQKST
GpuvsZqEFO9kQS3zGB6i3LujPp2LXB7GKc8DrrrxOqlCxuZsy1C0C4YETs+ajL49nocfg7nlPrmy
oe7xeKM9+kqbv2yZBq1hGLL1x35WL9ukXcsmO6zoV3YS9eHREkL6eiIC3esZTbwpEk47hFaX9hfp
jRe93GJ31gPPmNeoFdvXeut7cHPFbu+8pPCOpj1HcjbMN3fOnyzTqw5wpwZ734xroVq/VynXIdKg
+qNIuierXWIid7hZ546P2DPyBGo8RSnMK4o1FoNDPu4VfQ2a4mAr5SWr5WG1bP3b7OlWhMjmLe3c
vZFOV1bUjaCk7rOrPFy8nJSDflssb+jZpvnL4oTC09Zoxtx1LpzEPjVIoUJW0DYc684I6qKP0mZM
g7TdrNNNEh30ao2EUlfd2BqroFzlXTPUccm7+SRtAJRKt5EamNh9tupQ29VJtZhi5s2CvScjP+gU
NXmzsDP407xgynLaSosawyqQRg/GPeyxEWiTcI84HFguVaSb+cimWTRU+qFifOgdYwbmzO2wdawm
XKSnPXk1tOhActAS2ILs3XjWmy4SUltg8KrkyfMkkVEJAW8R6NV0XlpdPldItc7q2qV0sYkZtQg5
uo960tpRgXQ+ZpskIt8r6oNbmvMef14SjpOGSAMt1PijTzfYXBM6URbfSoVYnLAXJteuhvoHMc70
JLvNPQmNgiRLHRhSjDLW07SJxGjBp67Fm0GAwyAJWikRx1wQQ3VPrSPPgJYMvVzDvtehWqgWtXAj
lFHeyZra4zTSkSRVazsUSyPpWGimADwtj9XFbW961uw1Wdm4kdopuxEdwYeZM9NEsqSqZjHeidBL
OeJ5vxkC2Fy1VH+zy5Jxs7ULia3GI7QioyQqETsPlohWtoUhdDw6NiJqa840VvYR1h2VHtqDMQla
UxHHalm8UJgldatb5b6S9v+WLgxqZWk3+5lJLLQMLm78ge+L5E5TSf25WYfToBf1Dns8CkrE6Paa
NBd948pUNfuoOiA69UIlS9JB57GkKvEq7eyl51Bzu1bntlpjfRAfCMC4GYmphu9264OatyJE0SR9
rdBf1FHidxZ66QvXWhA5WOtB1bzL3HMjSI1FDxSpl/xd9DT+kHs7LYH/dLHQnhut+dKnqPPXNFfZ
OkbVd7TWwJUozzq3Gz33JoBo0sJG27s2tgp3mVXfl1KtYlQmQwRLlvo5Yh2l9wwf3h49lJVd0Av/
EEn9kCj9J/LfWC3EsyPz9LXzrCLUWkULLJw4frJl+gOxh/elanmv6Ny43c/lfEPBKn9VdCtsllT5
aDQl37mu9ULPoOY3lWNEjerEIndPRgV3teKMYaJfYWmLE9J3tJ/I7mJNiCdt0u+qZrlkZZpGIz4W
5tTUlxoqI2m7r20PTrlkrMWGOCdo9iphZmEm3XvCAb+0/fKYIx/mzn9FAITXxI6ttgmxLu3h4Az4
OFQ8rh6gCNs79vyclF2e+jgx2ljT1UcY+NtHCgTMrvPen7hRcIlTZ4oKwJ8F+g9aU9NvibkAHQ6w
HHFWZuKrwKJGFUe6+kArIu4NpJDLQLPqZmNaKrdHrRfKt6TM08u21mHK/zm2s+rg4lNeNfDRT9lw
3xnG6mhBVfqdxD7VGkYaJ8VHtdQYGAstFFgexTbFNl60qBvL1zGf9gAy9aeZDjy9RLRBo5QixhcZ
14idnkHQp2DJXec2fGZR5o3cRXRjuC4W0vI2M7Rd5SzPknJJ9qJueuMlNofGML+A8fLsagHO4OCo
VmYKBRLHs2O9c9NP+I/HGhAiKBZuYJSexLd3JGwBDPxeB1AYtul5lgBVuAMTzndnCptxwQU8AW3K
jPeIPtc7g983CNX6qCMV90H2pp2BcbCouw+QGHLcy5X+OGtAcsVqE1i1Bgw8F9N7y3Hoc9o8W515
wNjwmDvyoUS9sN9Wp33QC37LiL/fcNreKwlYzZRhyEpnI6FSTp3DcTarR4Jq9Mdsvh2fdbYz5+Rr
I8Vl5POL3UJ5HJOUBMt+Sx8ga46Dg/BUydfDvNVTQFUY4vKGWBGx+GufKWBeVR2l2nTspiGyuKxf
FIJfv8vZwq0mSnA+dLzAjxTWqXN3R8lcB5bb7aUiv49bEsAk7rRmdOIt4f6pe8e53DZfVtk7+PFL
bSw/OeILnw2rvTb1FLoO5j9pdmfYDyekbXB5qHW8QplI2oC6U3xbzEBtQBtfF3W5t+zJMhv2Clhw
5nUDG+Y637dVc5r6fAgXJIpsEjMpr5VsDvN8rIrsaKUWmq9GWX2S7UpfczamIg57XySATUVyTl0D
87KFJl7pt3DS2nelrdsIkeeBkVYJcMSYR14hskO2ZwvHCrXAyW0VQsfFCxRsKs1jOWwDjSm1woTe
zi8KeWInr9mOYkoKNKkUZDAo9sDLxUs6AyOmROuFlG45z33Hx0YplHNRDF2MbnyfTd47OgVxrxPP
n7TWtfXMKUCUfEIf+w29xL2+rj89plxMnF5UV8mxhaFB/g6MYQM//6wT7aGnBnAA0vRUmQbUMcdt
JQxk8D/NEZ1WovC+sq/3odGrj4Op3zXbrEIxD1lMyFsZ5QWz2KTfFHJdcjIJ47wjCbUM+9aoPyoX
FkNfHwchAttGW4c6hYl9HdCaSHRD+B/Miz1jt1zRgEd47lIu3tqNmrY7d440dxZOLqKQFU6IvsFz
m/xhRAmcpNnuipq3nZtqFjezGgzOVyr/5Lmm2y7ImzlIliUuCcbxbebQJxuByz1qASNqExaYqkrH
u7LLTqopb0AXm0xe31AvauRENT6VunNNGDWXBpCcOWqEgynp56RxSib9sSbmmPs5yF3ByaSOD459
l2o4YbQejwSRjTRON/nim8K4V5BWnjwUYrGdgYC0uLgz5mJd6an2m/XtaGITp/3DsWOFx8dt08em
MV56Tzmwo4KyWOtnbeSfBr4GvL7FA/fLEv+q2MmmC7PSaffuNOAqenXJ0cLRnxSsDcizWf6yT3dU
viaMQchVNPNANp4a9Ik2Bv3ExFBku7lUHhTr1jKWtwdsz6svt6ncTdI5LPld7jh7Y2zOKPLs0AJj
HwYVdZRwWCA0ykVkimpt0LILnqwaNwmXP2kB6V63puSM4k3stVpk6g5HcA/o9IUqT3EcAXH4GC7G
i2SD91MjP9mNvQVlu8W5i5VbG4b2zHrxA1fmE0qX1OdtfZpsl2rLJ61OSWlGAgtnPDyi8ETKlIks
6lC2JS6SpDRN+3BmsEEHz0g15sm3aljtaEXTGOHNaCNd04c9pkVOuXnpXscFiywHidk+qes4PkOh
nmU+3umI9D5ZLx/batMu4zBn1dVqh55RDnXnt0y3Dg2j03JjM9dGnGthJ4+rbOyISbMHD7I2DqkF
edRGLjOF9VAFbVUqj5No751e/YHbqoyWvKoA+6c9TEHjT635JEkRBZ7cOD7HneUNHKiNY31TTPXq
JFShamcXq4xZucphaUu2k66GAJoK1WNPWr5jbt+iZNm+6Fu97oauegSc5SwYwXCzCSwsbR/p3epj
WVX3XtlgFgErnQ0ncGksidBL7JETZrkMQcYeOROVoG8RjPVCPGOBjqolp9Kx0KYp0t3hA5fTwK5n
FK+WbbKwTnk8jUWoDhhbe716YO0LElrJoHgFbIKS3xe5hYwHW8xU4NMxRhFRoxkvU7NXpOYFqof+
nB2I1VdHjl6gUKU/2LfE9sNlbDuK8oeGnDzmHLQkPoMZ8kSV17UvlJ1CANZ1HRDYbNmlrRdvj0kU
1FAhYtYHLBv9fJzcQ9EherOT7ZqpU7drFpP/ng4JVljPQzvN76HilKus9pq4/RsKrNzXVssKlN59
Jqmm9VfTLn0nz9aHrLeLXVYlM1KJzjqmG1YFzfReVYNkhpQbWlAY+Gmcezl2x6nRHwYYX59bjo5g
D8mctk1usI6Oxv5fXQq8XXTf3hUjuHY65eHGQiQnEWL8TsLZoHkxVbe9NhtDiNy7Jiw+6YMNHb2/
pRtIgmIoPtSJ8ZSouh0ug3dMxcrF7lQBEGMWkpVwYbv3O1JH9jY7DOfNOPquWLWzURs/q14HsliY
UMoaToQQjmRsEjP03C09IMgrGYFGypaneUx3uBGEiZ5t1uPOLcy91y3aoUZL7UM/Jau/MtSLUKvK
4n7IpRK6ba6/QMCeiDaI7UULeie/55a5712E5bii0PONYsX2mTlN6WfoUZ/Eqqg7dhFeLhriqlbl
V90a9SdLVF8muc33lrpkMqxMt49QX+ciGIRm7TJvmv12km4euSvGl9wzqZnJs7tUJ3C9NvUhRFmu
3yezXN87m/0dybF6cpXqFcRWhoyoSpAqTnZCyZ/CPc1pOG3pY2EuebjYyTddMa8aw8lcf+E3G3j5
LaCgTqN8niqeAgxtNr7k3NpmPY9UZwWRqaw9k+Z5a2+UwHjE3AgPhG0m6bEjQpHeyaR8XPtFPra0
7yBiZV0all1TAEKUFoIDlOpq/tXmvqSW0325LXfeWhRFMA4Urayz+DEa30a7hVam+kP4tK7Cbv6w
zOvCODVZTozk8MGVoAN5bhxRx257T+sz8gSmi2vf4klueuk4NfoLstTTMiIGJlkuzEC4HrNG/yCp
Zb4oS16EfzzlYv3wUAASLxqWWMhuZhNOpHG+T5Iy5SifcBJJf1LSHwQVvAl7X6/TjrgI7v5srpWm
fyWQPSVGdT4Qi0V+jqPNXlzyNkA/0ACI4Mg3vQmCQlUG2gSUg4epZFcbHGPCKGBnS+8rxSqPXUv0
XWtey2V5p5EEHLtHRymLYzbU2L2bx3xO3CM9jhjMN+NoSd6PeU2ME7lW+61p7+QG1fgH1FpJF7TS
s+7N1oJuGlHC1qqlhA4uptCje5kQeWT4VeaOr2s9e6E9eyZ/TurXWc2GILEUVOuac8qs4bKM9d4l
GGS2jAd5E6vnba2caotkfqVw2ez7jh82LWsw29lx2AATHVS1fpnWDJyk9+SWzqmTiz0EwxC5XcPC
3TbOxdEqPVLVnpAsB4eC4ivl9lEXdHj0nehiA5HCM6lWFZKarsHI1zZG7nvL7B6yrjXeTB3BrL/a
k9gJTVcu0x9sRGmVFHR2pDhIH69d9TXX0Kss4ya41zb2tTMReewyjRSntlJezTJzHlYaGS55D6QY
5zarNZUifGobfbhiQk7Pgkzhe0JK+q9l7lh3XbN4H8mUS9fflrk4AzaQzbG5UBZrOxa1j3Ka59Wm
1QHyMYlIwTFOfUa2NHxJYj73E4Wl2rQ4cL9OETn/m7vz2o4bybL2q/QDFHrgzeWkT2aSRNKIFG+w
RCPYgPdP/39Q1XSr0DRr8upfUxeqVZIKRCIjAhHn7P1tbEpLYSSE13SDuR1kI34FbN0tNQ8F8QJC
S7rNIs3mWOoE3bYJ2+6q0ZJ+KzPsiOwOzesEz9Ojr059W7nLr5Dzs7OxSuOl78NjryntC0XbeDl4
wSahPSTkfFf0ypWRFdGRp5Uf0UVqT7IyyO7Y1s2mVrRsnYUt25rE58gkiaXXqj4Q63jcDkNdL4xi
MG40u1FehWnIa0LUQBIO3sBmr9raJppB3CjF0UvMB8eov6EYUGmjehs97IoNmCb9OdezvSVfyk5/
Oege/QxLiZ4iY2AXYblGL25TqX9ocfkteiOwtn3Opt/R86nBat54CSXHiH/iRU2yxc/U7/zrNCr4
kG3vHZ2yjSf71NpKHIciaY/aZuNhxDum8n2VIz5cVb0UhosCkTGiLbhOEoGEQ1S0dEkCug4FiEVd
mJxEEtEfImU4yKrtL+kMOVhVqhVwlpWtScGaoL5pWlX0fNFuvepqkSw5+6OPUREa8CLAdlQmT6HK
cbbt245zXFWv1TjSTjZ4OPzQo1iGdbRrQr+lOof9k6ahuadcb6+ROihs/W1LuQuypEX5DnuJHHOQ
5ws1rCK6cXb4FhRgQAa0/jWe+IwqN85uCjd/bquNVZUE+vfW6FtUITm9A0N/aYW1RHEudvZUagnG
FtuTJaUrmmuch2U7uehqGmFWSU1X4P27QJom7dt4sB+KEkhTahS0qa1BuohjS5xkzR4hmghpuCp7
ZjjdgHSqGQ+LsWLH7I8mENWBM86iqct0WJiNmr74cS7W6NHbg9VV4yZXSTtLUk0/YIoN13Y1yA/j
aLzyWnqyNGcPXsM4Un3gNU9WtvljCH37UCaQE1oKNJcU98hPZTIfIbMZl01b9LcZ5Wi+Xkei0qAr
91KnFt6K4mx7bJs8eyVpt9opli0mM7NZ81YuD5A8WG1SKcouc80Si9bzmteoDuJbw2yax14tjGCl
580wAi7xqder3ei1Kx94xF2vmt0ubMpwR7kqWll+fZMmXXlSTF05FEz8fa8M2b5mWT6gkS+PMIgQ
GxmGF2+0SiA/l1PpNajQapVx4z8TxY5zVc07enpyr/H6rQkqHbCo3KSBWqy6CJPgOql67zrQU3Uj
JIT2aWwnoKkqXmPIRSao0rUS8s3X+aXK5nnN4doCyeJPu0Ar3GO3jNbC9PJTmQO5rU30LrpVKLck
ZQd7oxY1LSrON4vexMycUjjZNckwogtrO22hav6PBK35MlRS1HJxl++NSE8e0N8VS70uHe7ZeK2k
sFwaeZFfygrwJkXSgnsAKZ1FQBkUOasJrhFmydPeD6rkwrD8dp/6dfdsNWl+pyCzvMTy3S397BLR
Gt+3IktLb9QSd3TC9rufldlPOa8V5HZGInZaoTaXGuIdCg1y0D4CqkrHpUnc91JRAkrKafMzwOt/
5SWjvKaI26+jEsGcIczoRtU1UCOJQCTSt9GpTQyOknUsol3UKJz3fThTJ7VjKapkprYcpcqR+VWt
Rlu2wHJQ8xocU99rTa1N5suEb6zqbT6B43+Xamu4TB0LWRg1kkVpluFeDspxE9ZauRz7tNmoht4c
7K6U2BAGwSpoPT53UuE4lKz+lGON+iYVoThxpfjAyc58NkzQZ/SJMA8uklIo96gEIqqOYH+uA9t0
A6t60IErLQPUtqvEhA03ZrazCxrFvpGplpVbSVbja+zx7aWA/PcEY52WbzyK75iQYlqFmnNlguPY
QeuvVxXmtBMR2PJGi0txlWeZSSms9Je4AKccxzo7Cs4Viwzf0DqMMg+lXBy4mp1gQnHyYDd6KoDG
sBEnD//xtvNFtImUlA7CmFlXSlKFB3yfzrorAKZHlYYZUEfz1gzBsQKhs9T71lhGGLdJSqXHtnBi
3b/G3dA9+UZPVXAoMGGXVe08t17v3QpfLe874o9WWVE4L35oYPNNkvbUa4N3XRl90a3pfCU7Ogqw
QhjtsKKiYtoM2XZywqcagJcm2PhVjG34TaJBtw6kSU3olPGVFFTfIkd2llKcWD+ipp9c4Lgt8MjY
/spTsv6ogXWj5D1SITUSgABaFi8rUfJ7cm5uOom1HkyfejcapBMtIthsuGB6UwHNYKK04kyb25fh
mOm7TNW6lY8b/ye6dX0zyHDy6owaHUsgt2Dhz98JIgRwOffmChE/flk1oUAK75HzYChfc3gNwp1E
FapcIM20pqBQKHRCrTdR7ViU1wa2cmFGRbENsjS/aE2CKJHQagrH/6x+re220BYg15RDrtPzbKmC
70e4FivHR57X+4Cb6SSMCyxkxgVEyHpT4wraD87YHPXWi1C+NkZLs67W11KXy49e7gxruma03qqT
VvoU8jnCYsSH3YbvubBvlUHzrw2Y3HeDaVTHCg9+sKwNfdLhpeI0JDq6zTZVDlhHxbrOUePpErX5
UEmkTeZ31UGBXeCmoaat4FX0i1YGjGl6abGLkxLwjdIb/oHgkBbqFOc7xHCThzHrHkLiCBc55LWp
uYfiKZTTVy0y7RPuLPHST+y1pQXMj1AmCimVkF8jo1Mp2Al72LLNLTcSFLuhg+yLZwtzP9spJ3tR
W1OayBraSjc1NCpGmzxWYZG6g9EUzxz+UcogJ/RzFd/dS9ZhzNXQRA19HP1U6kyscL8Ol0NhFtUi
M53iZCENnMYUuQhK0ppXkedWod9Rj9XyWweaBedtKZbvQVNXfDW15NzR1UNbi6N0PcC822GrNuQF
78vwDcMw0JNEMcZbiGsBqE7Rv+YaogTFiuRnar/BDa0fCsOgtlBZZdJD2LDYJjAJEZckLUrTir2m
rZlXsfBpB6gDXvJOVe990TUbv0js4yAaNhVmNh4M1AU7uarooGUlSh6Zps6iS1lCaIPDpe+jLD5J
fMILdBkqHDmpdhXJHm98CcRWAxZqknqBTXBKka9UyTdWvg3zPxkIm1GE1687FGsmjTfc2Xi7dV4r
EmkAcnTqe20laXJxQ9CqOak+Iz4y0rrVGMIOKnW04ofOL4ESJFbuehx/YZ0mCuGPGlkoIA66YEEp
sLlVQ2qii6yrjJMt0TiryqG5l9TavNeJqtu2I3xMbLI1tYQ+T8bFkPY7lOzVBRC49KXR2XqaMLs4
M1bNNlXHmNdC4dyXojFfJY9dsFcMWykLlHXCBVd+01cH9nfI+3F4+gtToiw0UaJu5NiQ1iAKKLlb
IQ/LGRjJwjYe0S75Rw4j2Y2SjILSZzRtOHsxwvnonZNvx9Ipg4e37qAhogLJkhu5Lp7sCqntMLKt
I7EqWTP5nWXmZT2tlDo8RqNi3Wb61Nos5amRX+UmMi008JylcBNpSRc9gqS6ULqsvOScgomYAMXv
bZ5HqzauwzcEXr2OIsyv90MPoCAqFcgmRq2A3vepgLpRiuYJoYB0TBIvoVCuVdGOkJTsKmsRsywM
ZxSIDUw/xLZOOYwdc6V+12szeAm8iCcAgu+ZRCzKdZAPt0ESehvbRmSkM9XKC12lpEmpt/MftQJF
lJHa4tLO7HIfelgPF4OlBTsj8bVq50hU43uOe4tOCE5IZmBeQwZLVraXQMvM8TUux8CWkbSFvP2w
kdx3Y58/SdTxbiwnKA9mhRhYxDhNF4aqYItP2Xb1fYEpPqfMJIUK7QL+FKOA4yTXkQdOYZGCyru3
KVzfJfRxeho0itVeNB1IV+pntbaqul6so0FHsFcAZdxqYU1dE8ECTZaoU5L7xve/WyMHZjzGRv8d
WSxlnQyU6+Vo0IBdpirG7TgbFNhucRmAWA2MI4PdwevdN24vcoUPz1lzIWWCc4hdK1StzchGkew1
9rpWS/0CskR17/HRDxhigDgUSf1IMTlG3dUgNNbQaIIh6Sm/4le51cJYWZBLmy77BjiFBV5nW3Ti
1lbra9yy3qHpQm3d2954sCxZPOSj4UFsyPjFolBYRaq16nyOnRxWY2Rsaf6jieAcL+vBnnr4arQr
ZaKRlD6MNlmKOium7nOXGHpA4KsxgpEI8lWPne5aqaVwj7O1PQwhlx5Aqm6aETV2UFneEm4NZ8MR
EaugrCT1dz4b6UOuSNJCVJp6rzu5joFCEq5vwwBqcie7xQwtXrMWN9JCyG14qRu4DhcVCqI1HDpz
akHpaJ5GX37SkChdi9IbkHjwxjBlwzhFit4sqeTLT1HVtUddF7wEh0a+tn0CNBjj4lojMM6FLBM9
aJFfbyrENUcnFeF1x97igvY9VWe1hEmhcWLj3UFX3bflcE2BwF6nsWFdO53VryK4nXcFG6uHPKeC
jWPOO7Z+PmyiwrRfgbFG33U0x29dCp3JR4GzNEct5QCli42T4DlawE8wr0DZWU8mLK1Fr8cx5pgh
dOCPwvPZ2ZEV3IeQySGdeNSFpQ6F7mBUgEZJCtpTEfa+y1D8Tr5m99u8jMLH0YzFKs2s8dkvtAxR
g14fIqmzdlU6ia300R8oLbfyopEoJMohNy4ZUvQikKveGXbSHNtcKS+GTMsvwnRkF4AT25VgpmK/
UfQVPg6c0yCLlxz/6rcu6KNDpzfRS9eSLNrHExtBNwxnyYYlZE2vnCBeQwLlwN2gyXsWJT7Mha4q
+AIcKoY577QfCjhZwFfxDRvAfld1BiBgWhIviNKrQ9xE8R4quVkh7WOe8pa15QJ4ZBv8sIus3QYg
mRZOZWcbSnT1hU05aclySofaw1BQYXtZpjWyxtjstX2HS+WJrXzw5qBqvFdRvwZbSThQfW2fF5RT
0GmYPEkOgj7h3/kRAV4QOCRnp1m9vgLwTcve0m0ag12/5ZCeXfYqZpu+hKCxshoTY41pZRyHjL00
wEblbTWSXOR11i2Ea3p4WM18rVN+VKqjf8sVs97BQdGWvhkGd0qYcfzvK4MyZUxxpsgCFGe53/JA
G713J6k3E74dYuQObQ8syRiLRcro3Xb90HF+8C5Y6FX66Kp3HSJ+/CnZBVWSWoHkqkodRqOiCBnb
CgZuqNN2G7yGRqrvtAxugIoUmn6Mk+6UyM+XuLg7NtuO2ZMJZ9NgDxoR78vpjEVhZbgwyqJ98RzV
u/fhFxpUaenY9ZZdvAI8tjYGILSNCnpsZciDcjOSOr0K1KkeXPbl9R9ZS391KEZnW2siuu6sVuuW
eFnGVUE19c5qomQRUPreUTt/VQNFE0uLhYz6isqG0vMmuhLAvmA9Sq3YqZEMxlJFloL+r/CKC15A
6kmzsfTvJqLlvVk0ySP7F7DLsl2u/qBn7ZSZHPi7xnPKnci1+mc0or5B18xCKTI4FLT0kZooHbFW
soJQq/HGdVMAKKCqIm3BSlb7Cpn2Kq/UjNrW+FbS3r8ynRS5Zic62jlNarIbtBWNtqoukruGPmiy
julG4BJM6RCLWs9p/NL2UcHERepRNppkN8SSfiyJC7/u47i7SHys7VGthRy1fZovttWHD6OV07tk
FNKxYlt0Yidxaddh8xw6cb+BGlyugTQEd2GNKHmdW3Taew05Y6QVzVEUiO1tRGSrNmWCVLUf3ope
ejQTdpKAx9QLy5GDC4Dx1X0/Bj2ODaGfIN/ZF2mpZytLhhQaRUNw+kOrW87kuhXuqpGMJa2QnE1u
WPZGM6lYhTka30i55/1ENx424uRXCBFxlcbIaUMq6hcfdPSKVCXcElouxmHhp4wwy1LLJ1aHdM3R
ZdxgENZWYLHVfPGHboQ2RkXNwRbT5BveXcpJo2N5VIkdugwkr31A9Z/f+whlVn+EiG/6TO7MbcTu
ZwtjDTFIxcH4j7oKTDvQkmA3pdq6kYf+WDKHGKBT1G3hmhbbBmfRGbbly/AF+1L2s56bkv/mY77O
39Lbunx7qy9/5PO/+f+jfRmxh4LD/TMP838/N/+4bKoff7M9/+v/+9PFbBj/lMFgOpZNnrZhU1j5
Hxfz9CfAMkya75ahOsCQ/uViVo1/2qzZpqPZumWitSWui1f35GKe/ojL6Jx92C0ok/f5f+Fi/pVS
8W8Ps6VZhiVrkMd1NqEGP2wiGPyWYiE1IzXrLNBWRe1faAj71gNWCeTaI64zWuPIAgDqG8Gtg+tY
GqlqooiukXXBfULvsjFGZWDEmft0lOtlZdjZn5CDvwzqfzNe/8v0PjfG/x8dYRjQ//Ff//Pl/YdB
fpmVbz/+8fqW/OMKa/vb38bY9H/+Obxw2f+T+HoGqimzT3ImusGfJnnGx+R3txlIwKtp5vEn/zbJ
M/L4xh2VTYGj6Fzur+GlWf80cdwzwFSuaPHr/2Z4vce/sDVjnmdEkAc1OFrpN45FuZSziLIlQ00+
gxcxXX3Gi7BMjz6hV0inNIJezcK3GFDM//as/xp1v9v7P7rzCRHz23yolAafPwWnG95f18jp7FVl
WMaZF59C+H67uEY9qhBq651Ajz3lpqpS28YLed6dz2ay1laU9TzuvJqyXmg7HPBCal9ANKY7/Pdy
IakKK8T0yLW/37ljjDq1tMS/oZrmrRuWjB9JKqO3oil3Bklm+hGsvL8/nI6fII2EydwoQ9Mfsi7e
WInsnZG/O12cAf/7xe2cbQTyZe80Jhj4gH5962v5x+cP/qNnM4O9AKmKxiEMnZPVZuzoS849bNKC
pR18FQ9mv//0WfL/dvd11vdjaiL38K18vEy6PN+VBniz3ghrNlWTql5pniXZireff6QPZsE8PCmx
6XnXVC5PUdNcjQhgqejpwxdj6aOLz6avAVA9TQ3TOpF0AmWhTVgJjYfPb/zXI3lnoM5RTpAx88aq
mvZUFcpaLShijdnC9vZq/c0e77MSvznHvfg6LqI1vmfUvbukefG8vVVv+DVzXhC1ffFBf6WgvXcz
s/lOSQhMMO2xUwOoq8PcO/oHCcN9dGlSDjG0ZzoXi54KeavuW/vRoqCUMmWTgh2/fBQgQP/6V9Ea
098h3gVthUV3j1yS7OdEYfjisU3L23t3Ols8OETA+Ara9kQbe69pzwPNFZMnovUHzKpKB5kBV7AE
anAsNlKTLwF0LKykX5JrSN+3+IJs9Guyv3cfs3UGK0EklepAG1lMBhwHWXyxsEW9VUyeENZClVMv
fYITwkMaKhyajhlIewWGBzpJT/cWfY0Q0tzH8QZj2YK9+edPyPpgls9hVKiGYlToeXgqRItJsLT2
HQZ3u9BRwyHdrCGvdmWm4mnOb0laAh1ZtRgyjOgbVJVjJRc/w9w5hrl4hNJ8ow7SZeOEj6SS3EsV
uB44D7iNLjpOLGUwHGxFurTIkMRTXe2JYrqns/ccC3nVUa7CFt0/oYlaB0mxIsPk0Ej01D1vV9rE
cIxEH9X9LfuCC2R+26axDhKZAYEkX0xPLAQcQ2XrqmoBCerKKYLjGabFJaF1Mir3YuegHwzC5BSa
Du11CV9WApQgSb51UrdJ+nhdGhE9F6Qb4LMvjDC/wB+/rdriQI38SlNIS0jyjd/GKSJAz6U18cXb
86NVcLaGK53wMbXGhau2vOCCHorKZOndNokqLuUq1elbahUo8+iL7/yjhWq+sPcURQ22wy5Si40a
lhTDxPrz4fTBpecIL5IlQmx7au7qHQNirE2svvn38649Pb/fdhl6JmCc5lrhFrjSFoHpXdl2ePP5
tT+YBXNUVytV2Ckto3DBL8EYGZDjnCJMONfUCR1x3nOfA7sQbQ6W7g+VO3TOqdGTi0iO3c/v/6Pn
PluRrbJSnKqwCjTs0F2hdd406ChXn1/8o4cz/dDfHrwEHVuKNL/CF2x3S8mIqUxVsbyNEcieOW5m
62PPyTAvTKV0MZi7oyShTDPTczJ32STNeVaNg9+ypTntUr4iL87wy11XxsF5ewp5Nn0RPkSVrSeV
m/TJ1IRYQPB/+/zBf/StziaqcIIhlIOmdBW8IdQ6R1eXkVycc3HdmW2+LFsioYdcAJf4EX3pcOfL
VFhnzVUCAv4+ZCJNSrOp0ujGvfMyJtTAslD+Yi/0/lPRp/LC78MxUcsh0kmldEVlb9MS50CF/OCL
xfiji08bid/Guob8B9YoFydlc0PJcMRVVX3F4/zo4rNZ6hl9iZ/ZZpUpymCHGdNYRR4ksc+/0OmL
+889Bhi5v9+6aOm7waGtXarQzQK+FmlA8S1k0gP90J+dHl6kNWJkgzr/GcnBtqY7s1lbkZJCHMr0
sPL4J+NpSYjSXwDBv/EDvz6w6lPB6vcvwsksP+7QV7lqmbPaO7ArMl3fff6oPtiP6c5s0mLvtv0w
x2jU1lb6IxWG9H20SISAx0sQRdHLm5hhBnmpUK9sywFZUWC5XcaGcsOWobhOW8PbjBYt8H40tatE
Rt6b5iCNJBPIOvKx7kh//DWmH0pDXjFXn9/3RwNotiAg0rJ62NW1m9v2m99j8CG/7otrv78N0e3Z
euA1wisdxHAu0UfSThjEbzaa9U0GhgHOvjw2GLHWSS5X+7M+iz1bIsa6A9ROadnFBbxQSmJ1lBqk
zHkXn60RlorJr2wkXrWD6S2l0qoXlc3a/PnV338h6vZskVA0rHt40WsXD3CI9NMQB72rxapqFOWs
F7puz5aKJjLopJN45gYSIWN1b+oAhdD4ff4BPhhHU+3298nlFVpeE6ZXuRbBhvQ9q1dzwKb7+cWV
aRK9sxDZs2UB0uAgQprxrgMUn3C5DN9iF75YKpZ5rchHgnpaHHN2QIQUDTZ63VqxTgLaeZ/fwEef
brZ0ZBb5uZpZlu4oqpssLw9N6vw879KzdSOTIr0sBdGFmaW/5LL+Slf99fNLm9PtvffYZpMbzavW
eBM7L8r6Zq8Ug0kbiPA2s5ZwjvmYplc5TpgVRPYHIkEgKxdKQYRpL19IgDhhdmEEckY8hTAQmltL
pNIl5gdv02Fd4XQzSCDLPLGE+sjr2IvL7aiaCRGrsrMl2+yuaD2xUsauWAHrU9etRNcysAMDnRtM
j1apxa6mJ7PCnKBtbIhx0IqKAoW3ke8D/HGLGpzUlTSx4WmzVyuhjvZjjKaEkx+ifA2v620GePrR
i7vhQimMfEW/aVgPtvzSDFW0lDsrWg1xlS/GTiG8wTLx5JjOo9UKFE442EBItoA8+/YZrDXpMoLQ
zc8f/gdDZt4uINYgIXonK1zEOuDoB6ImpFp8sdJ98GK2ZvMBHYatt3Gbu0C9iA4JHWtS2b1hkabm
ALMKt3nuwdCPOHmMZCF/sTH9YJWyZgt6WwZ65ctm7rKUkwfqpfjqHFHse7X94id89NRmS7gKLzU2
bRndWOkdJfJ/F5lafhUGPy2m70wHa7aEx2qXeS2mX5fKbYOyt0SJ6ZAn0wfSsFcGKf7i2/noQ8wW
836MRS5bSuVWeXFNZuuTnGZ3n4+qj76B2SLehzEiyaIrXPw92ne71MRNKo/go4ioWX3+Iz66+9la
N4xFnFrhkLtgMo845F6j2H74/NIf3f1srSvzQY06nz1SmYTqoW7Q8Q9IKi8NDsdfTLuPfsRsyWs0
NbbgapquGspg14CkoeAop/hh5OSff4oPHpA5mwWN1FhDOaimayLjQL4z3EdOdzzv2rPxP1pmEbY5
1yb2plk0UXmZV+dV9nVzPvxR1Pom3S83SpalsQ3OOwzrU/fs91e/FdvSYMDdcJO23gun++Frznl7
FnM23NW+N2Gcy6ZrhQ4yRs+PF1EHIua8hz19wb+dzEpHGj3SHQ23CBT8fViBl4MSXJx38dkSrXV9
CxxZmK4hkeVYJvWVN0hfUfOnr+ydlezXC//3O++LWm3QjbrILfOrzqOR4jtYaIicAank6NhfLQxW
n3+SD6aUOZu12JRKq2o1w7X7Ag1rhHuAiDLpCllwuvn8R3w0pWazViLDCw+HYrhdHmKHLL5JqvN2
1qWN2Wz1iWBR83LgSy6kGHJuBTHSQOt33tVn89U2MTmBHubGB69dKHZ62wbKea8RYz5fAxynyH9L
N40ymNCI/YNcf/z8vtXpyb4zgozZpDVR6gQRaXBuHx0Jrd3KdoydfqOmd14ATyu/7ENjJSvbXryp
2nOiPcj6eNBM3IiYIviv4iIcYyAuX6x7v/pl793PbKaT850NcSQs18ZNb/YkBMPZURCfDQ56fu9I
o0Jvrq0i2sftVZril/BYHwt9C9AoKqYmRvFlDsIHo9GYfv+32dVFUTaaZpK5bA42WWIQP1lGzXmL
jjFbF8gLCnOOkpnr2cYlyMGLTpW+Wok/aKPpxuzdHQBpxIhsC9eGWPGCIqWZWCE/KM6HG5RT1EAL
EFx45p8Dr73TlfwbdDb7pp/SaHIDPBmAJIiBMUiN1qRvlbUEIWq52l0TQ+ufsoq/V9W2tcuy/HtY
ofUWvfpEs+GSDJjkzCc0W296mv+EiJWpixHtp6riDybFefzi4tP4fm+czVaaUWRmgaFOuEWfkPpU
o4jgYAdESfxQ/e68mavP1pyODhJ24y5xLb8nPcgnaenb5/P2g6Gpz9YbNNXA+BA+uh4RscKJUK/l
Xz33STL13rPRZwtOWAcjea994jb0LPeEsCu3OUHEl6oEuCiH/wU1qcpzQrWLclX7Un+FzyC5gY8F
TbfLk02HO2EFadF8DsKsPdpaKm/8kNJhzUkQLYRyZ6i9uvHq7q0vNTAfHTYd8uA4tYjwvI68rs9W
Nj+B69uQdUwlAq6GGkyRcOet9vpskUKkn2pJ6ccus2gLZ/SbUSdfLMgffbGzNceyDU6uSR27sZ2+
ObnzqJhfLK0fXXm24MjkZFtyk0WuXxr+Wq/MEidetT1vPM4WHMMqUcqNXejiTBJrxS+UFajSrybr
pLJ6d0TOlgItlYx8xI/gCmvTgqFhV0Nx7JQ2e1ruYvJeRfAwsh/a9GoPEXfDedMxQeKapzQXKyMI
OmOFFZv6wTdbDzYGXA3fCbAHYtlQbpmn2E/uYoz0dv6AsIE98iLW1FuvLdYV1Ul+Um0/dvwugOQ/
fyyZoMvzHt5sLepkScW3kCQuEeDPUDaX1SRmPuva2mwJohutRFqcxW7ZZvTK+00Wqud959psDUJn
7JtSnMauV/jHTK2u8+a8dVObLUDYBSPA6GJaNyn52ADC/T65P++BzJaFhAUmwLEqXMPce7pbnPk+
12ZrQiaSVOnMPnYJsVVxSgp/j0zc2px317NlIfYINOHAydWzAkp980hd7uG8S8/WhTQrRCxKmPny
GAOjaWKQpvhTVuddfbYwBEZmm32rxrjNcQJUGeHGnuqcefHZspBnqgnht4ncIfEfFDPA3DRRbs67
89ms9EbiwvGgpS4ZkfHGR8ZPOO15X6c6m5WxLqN/Y1frKhHRpm0H8FM4cO3OuvO5lnSk6uSbSihc
vdAJl0ifwTV/1QpUzGl6v7NzmmtJPT+P48ZMQ1dWSSi2uiPT3jC/sdYahb2Xk3IRin1FlBFrNC6T
dVA/gP1bq4O6HPwRACpHbCGdfJiEWqNtSziqXfWqxXdcIaEwrCXGUeUqJoZfzSR8dDIuiWGvKUfM
UGQcMUizB7LTF0Qk4miF1FtDthtdFnCC7XdZs2/lzbRUV1a3yOVoy++MDAupk/e8PwotgIr81GeZ
tSzrS/5QjXU2CHAs7OHZ9l5l+14h/lPXrznsHnkZaKP9WvZ7EkZWrP4SX5aNbb+Igum1kDVTGIa+
5acXVg2Sqlj0fJAwv4nEPubzSMGbN+R8vy9VA3OLn8MlFWrBGOgWbXTJX7NlHWzu3gCWbAtKuOLP
x1jBoii1ba2zf4EwiZdOtOC1N5H31rT5hgfC26yV8wsv0VcNYZnCIt29LC5qeeN4Pv+5md5xA0YU
0SbXmQL9rS8ePAelZf6gGvu4848NxxqFOG9fNR+4B5/6ig8HQlUeywqfd2p8x5178FIIH0VKPAKG
Gx/zSn2pmkeLBlIA6cukgtqQNexDVexHgrbLZjc9QoVoGg5ljbxpShNz8qauv4NYXMjdcMA1uEoC
5IP5Ks5xx5D51DzasUligwNzWl4VZxYVfh2SfjvGBR3tXgdqp1tFU9KsZzzhqv3i1T29kd6bDLNV
3wfhCoiAY4RVd3ewvTs6UCQWaJCdF2EZ1IBb4C2cN61n7wA7A3nRoglx48A/AkG6133zcN6lZ++A
Ii6wgTZV7JpNoO9x+ALQ7a3uzBufvQPypndMoH2co6XsUXSgWmrxRQ1Wme7wvS9g9gooaFobRqeF
bsrYD/pgSY7FBRMsaAy4CJtpx1PFJ0B+dRvsglG5Uupvnz+zj7762fsh6es06SMvcm0t+UnPS3I9
p8rvhGnHP7XQcK5s/EpfvIs++phzPXM5eLqZj2bo2rpTHDoHq2taeRCxMFMtmkbqL1M7Cpd+VDSY
nAGNMicVZ58TTAJfRGn2OLmVL14vH3zwudTZMrUkKRORujIm+kv8EMkVPMzkMZR10Gr64BOOklTn
jZ1fbpzfJi/OemBeQ5TCtOp+wD54FIP/4/Mv8IMX2Vz4nNTaKEpELK7iA78UjuVDQ8FqOTnt9nJc
OjvJSYYVoNDsvCPYr7zN3z4M3uLBs/s4cdU0apcIXOg2Jmc2GueptTaOKTBoQ+LGXfY9xdQtZPXp
8yc1rTDvTLJfo/K3+9aCspJsvUncKXxDMdsn6p1fDKaPLj1bG4ZGiutIVyO3tuRvXhVByDK+KoN9
dO3Z2pBFVVnLQAaAz8kPpEBskqL+YgP3y8bx3iOZzX7Fs7MmcfTQLS1VXPSDjJ/fIEyyAm6yDiI1
9BcSOIQeSF2hTvTpE4YynN2OIaJVQMThNssClXwNSaykoWjXRDEALPedYkVRQdmVYN4Xeuubm5gP
sepUJY0xmRXeFx/goyP1XE9bVgPxa7kTuA2hADHmNFyrC8ATJE7Yiz49sZ8ZEFTwL5m0zLiln8BW
qzMfDBAdkeFOO6oRIxFv9Wp01Rio+kVEEmQSgeyQNxyqa1OsY0uQB0Uchr6etg4EYi+n3VaoPYn4
pqmIjtPpyVf6rm5f5eaxbb54L3zw1f9HJq+w/h9f59EcqZIu0F9EBCZxW6B8ybtWbwi1Wk3iEpu4
X/9OzfLFxCzvxL0aqQoyP3uO2boFfx2Bb74ecMP/7zfB9v8ztfRfvvn/P9Dbh00/Ux0tHiurlS9r
3uo9xdPtTXhzcJxgoexwrfa70qoB+4HmPigDrsoNIOUcrMBkDRYaMREOBrgQ1rYdM2ZRv5e2pF5h
DAJxzmDVST7M/f3c5xS9G8+LJr9g8VxLrHPhPN0vjVuCRmI0rGtd7FWT3YBY8EZrD3iuvMyjGuI+
q+2z2bdEItBzpr1k5pBvSBhvQRM+m5WZuIv1IEfcIM4COxbEihuN21oB5Wn7yJftDdqr/CZSaoID
nOfO1ZChQyS/ghbQtfMmZrHtV1uBma6M/J+h5+IrABfzMzVT+yPbYnjYgCpAIg3LXQhIfs8IN/xf
bekPHJLZjjfEj3CeKorLSAryYjGvKUP8e69dqpNTGEHSOKD+LPdPIZ11l8KOiMFN9axDy+XMnJ3f
geAocCyF2aHsuq8cdTTQoUncBaL+EY6dvctNfoZokT6wHrkXrJjpYcZzsHdNRPdmjVcnUs48PSiz
Gg/zuOjj6mkvqRhQiW86qLNgXThhtoJIdYYIWzf5O+vV7X1hQGIxqrR7JyfyUWsErfclQGw/FGP/
xHUdj4YUx7UT2Y6frSLLRERXrtriX6ArDZV4xlXUlLvK97OHtBzyhxxLCUn4aLDcX/yeFyh/a8kx
staAWqd6tZPesKa4hPnzYhQ+72kr/jE4hBDOztQDP5ZJj9540xUD1WW2MCU4Qbw551O+ntYtT2E/
FJ7xB2CVnThKY+kZ8vHoWJ0RZZuj93nt28mQyemYlco6FcLi22GLH2TiuGYnU1X+wXPq5dMEaJqE
nUCGoxbzMIbMYCEUhPqH7Ghngqp/NAKt/tykCqyYMxC0Z127OKdekUXMdxOV+ev6WqkKtrdpSOr7
EHcgUlReMEQ9ZyvjYyCi9BgygQSRDPqIBWEhgkk5VzEU4u0acoc+9aPIfkYvbcAsVM4fkYm+Ji9M
Ee6Bbt2HBkYAS5vmoUntIFlDA6NAsMC13Ezno3YHB8iBkY5fReX4JzW32W5YqzUupImZwtbT8M8U
Lk9oY5bngH27L9DtUyxWskt9Q4SsllEedAf6ZPKyAmQGrB8quCzYuy3WyEkv43GD7nPqkR58pS6E
6Hb2QWI0VbvwRoziPPsgw/qJhFeTUjkd+jn7lwtGKbTlqe/hDtcLi8Rd7m+syoQh2C6pzircnM/B
zJ07a9M3R+Ua5mfNi0noWUENA57zJIc23GXcJgdzDoZuV4x+/W5Nyrm6hgB7DaWUjhneiSj0K+fH
LYPaiwvH1Li/1+HSa8o1FE5z617KsEyPE8pv8PDmUl42xwVNwi6PdYLTrh6CzizDHWvbzI66bv0+
K7c41GzUvI3DDQ/sOl0DsUAGC3qLugSj0+UWdMaGBapN2uRmUPK3F2BnXrx08/Z3cDc2Vtj1X71k
dBdz3QPeYQkhCGqL4dfA4PqxRQP4zGszzRz4Mn4XBhQufpCr33VYUtQq+/lfC9sI4Km+6XYm29FP
wTZ4u8m2621XhdWQaNHNMLM7MO0LDlLsphurg6lu7zu7ng7b2Dg7t9VsVwl/qJMts9W5wMpMz4K/
Rkk2vfvBQWCDfHTXI8u61miUL91gGbu66SliNgEGog2QOl6yJduFatZPJgXCZCk8czeMTLWV0xzG
uXLQSoLNAqzkNz/FOG5fA7NxkbtuKUTyPNZdF6cNbIVNXVssSw1qJ4bKFA/8guTM8I/FoO3EN8C0
rl4ImSJ3ZxGlE2Y0CF+m/BNMHZtMs+k+OpnlbRFHhUjYLWCXrh3x6rkAyMBIgqW3Ub9pVwObY+F+
V1lyizFDEb8OwDtbOeJEBcHRJ6IYRu/eGhr7Rg0Zf4/zqD9m5GjXjFHcY+frBeNbGpQvMLDSJznm
E1WTHgOAixUp0XYoYQKlbGVFQpkLBjJ6Nug8gFCGFYi53LO+nNUd/6yw7mKMCN39CDKIUD2rz2JB
GOPIhQqCpbC8NLxHg9u1UGEc78Fb82GJSq8hvFnpy6sU+4DsJ9yk9iR2ZlirN/QM6ijhSty3kDv/
FdJjTW9ZHoIhJW7JB+eBv8qBCrLMP2m6rk8TQ87xiNDyT12IYL+tk/EhwMScZt06nxrzME8XhEug
rZxtaB2irDB/W3nxbdb+gywwQheD5TxVjdgisU64Xiw949ZJX2abC6AW4GqDQSEZCd0iwabe8uQt
Gre3+7WJVUQ2BKU4sJcK+Q09jEAaG74NKEGMyY0PQz0P0bARVk6TA1nTwYaZWzgGKscGbMTqRNRK
iVTHIbbrSgPYUsWIJvh7N9Y+Alqi1mit+d8z56tVBeyTOsZZXMco/ton4plvU+EGK9wbqrkOjTs2
5/tTzXRsUrVuQNC6MOti78OuOq2yzw91f/uLsjHb99LCzZqhnjPNQGFpHf37HmjHPixb83n2KmtH
467clSJ1mOo1S+eQwwDk/7+H56iAv7+iEnWcfTNYFXGWNkDGOr4tE4yw5indTMUg59rvtfbmGD+U
t1+d4LOf9HeDXhAAs53uKui2B4/YfefUuZFUsJh5+Jf6jECBN4J3NN3Z9jLu/VKjcUgbMe4a2w33
k8p+0FyCCPXzSoDNU1Me5zWcYzYn8/7VWwNw+mQCibSw3QKpLA9D2KwHDiNqeKhBD73C6lrcdjNz
WI9nx5oA37czW6Ntn4WnqeqcK7NrzyJHGCZyt4s2YSBuZ4GZSYfu5xbZ3rOoqyNMEOBtsbxkLv5J
MonGhjQxyB4rp4mwMXdb92A4sHNbJQESw9zZ1bqAbMNNcq4bG+482ohLZYS/5FaApMiFca3b+S0z
JyQTTPueps5yPr0QxUchyn/9iqe6HJt3v8X8LQjkKJ2WzIf0m2u8CcieX1RAzbhvXbVXhHMoiaCI
uX0IyHndSzfQnwO/YDwIS93nhmsdg6ZL3zwN0Xfj+kxu+52INl84TOZkNJbprdtM+R0Az8axt2wn
u8u6PUDUIeGNbSKAQwsvxxDmB6cawoOCJBmzZG9A318c+6rmqdl3ygdP5UxsCof9iCbQegG0RqAY
shvbDr53RdmVXdrCK6k/KudcEJsg3+xVACCrX35CFKl+PA8rDu5UAQ2IDAF5x+KAiFpRzT4RTUgO
ZQRrrGe3uu/QQl29biH6zaxJo5tcgtem7wEwZ3bufGNpsfbe1GcX+IYPxIz2azFN79iJ0nhm7B9u
YGYmCMbq56JsiDSYF8Er4IQPfdrrHxMH6zkL839e2Jo7p81t7OeALSNW27G9ZbZ1lDCHmewv/Luq
ATKM8obKO7Cz9Zp2pBSxqmR3u7O7qNHTGnFWpnwwYKzNuTMNmOS++iwVYqvYwy+ATj4vOQuBJMsi
DPY6H+7XLvMvQPvz37AoiwNLzl601XWV+LkEcRLU/6jhk9/oQV5Kzt2LZsNkv4xA9NNU/VSuP8LL
QxLJBybvVwd4SmoR8bX21DN1aq37vnA3rHhOyAJE2UcCO+bRciCtTEIKurYz/mOtN2iF2wqrLSiW
eDXyMN+VSLQ4sEO734e9KcZYCgRINLxhi8n2V22mwRX6MNEhQQyrueV3001gtNcGMwymYZ4oEzR1
NImNzXJlEl30oX2ZZVZHRYC1Lrvt9jb+uuyMvPwR8IWeHKdfd5oC7X7B/jPisjTqVxB3NSsQNZV1
fu+/uq0n6IgZTni78PdL33oHSBH1qav8kHhXqz08XMbcx7n97Dyw8m2OttjxN+SJVMchweUgscpu
SIxp1gdEP8N1BnF0xAyh7vRiNcd+nIA1pys6N2bi48LDMa8nR7z1eI+v7tjDEWQUIApHHqmMhQqc
phxvECsrkgEkdE3DdVMYK7qvqUFHDy6fez4NYroO/slzWvUeIDsjbvDMq8mvAFAp9xg/JyL2ViCI
i6r6e0tmIxksvbNOwGwXSyMT4FGoD31dvhQrvwGVc//ECo3M+e6MEPI1kMQIS/BnPYzC2QVNFrx3
oz8W0bICkQ/QON716bw9VAQfcdX64t9GXWGD/AXomjw2HV6nFW9GYC7e3wwrNthfv49LD75ksPgg
ljO57HPX+9XoOYgnE/6ECI1/wjHNPUAYB2JZCmWOrTBQiGxNv4YZtx4c//qSCe1d1sa0krYJ4d5V
eCP487Y9EOZbk2j0zqayGGtplf2ngS/YK1a+ejIG0pvCepg3dE6RKxSMzny4gW2/3NKdGqDkldxB
Qvs7pzLf1ajVo8q29HEYuLHHFlCpqQfznkx4Ywyelcqy79z9WnJCBXpYHybN6ba20JPnIlufSaXC
59U20BkVctlpY84TZfIFsfUA2BgELV2oDV1L6rOBIYLmTt1yEtfW4Q79q3kyzMDbOXDHz03gbxF+
UvelCkjpOYVI8lZjUnHA0/fcDo3cpSw4MPEz+bwJnvOinA6+ICknlLa+YWPNro04YChvP1pglyfU
mDH21+69WBbmNjjIUaHn/7JsHeNpxIku58BK2FKq9lZoq0Oh9HRoJs/azQWbwcpeEGhPS3s/2X2O
eWBo/8kmzX/h4c4uXJT+W9ON5clw7Vu63gmYvmj2tixN4Rr3ZI+bbk5w6Nb7Jqwwd1ebODgIKe9T
fuphMSe05KXfJVbAGGR6o+S1Grseq0bzEz1aPvxGGsdhsre/a+d4CWxPmrdtuD3mK+2fSdXfwNeM
J6+ajF3bN95bsNXpsSX8vnRUf6NgI5lYapilwbIRdThBvhcFO1Isy7qvdQtyeqtE+jT1qk8ml/2H
mvCEKL+SObY+y3nGXIUKgvmmU9ZtPeuA7vTGTjNZBZnGaRJTv/O6+dcsPNbqQGfSRfQDGpX+cBy5
oDDI5fqS0lKI8tX30TbTYdWdCu4GU6vruLgzCzfhilyzzqbjajFyoGox8FwodbCQE6N4nfJfds3H
pMBlPVL9ELAN9O80B87JNVB/YqId9grvVD+JB3taw8OySnCvY17cD6zjRX4z24+e7B4x3pkeCPZF
nM1G6gECqYldafENuR+74N1rfAuIaP4rAFFqm8WIVmr7IQP7Vcn0sxyq+h88+DzutZ/k/mImetGo
Bz3giSh7lt9m2ringDXwXQlcM3YAtiIbRhZJNxpvGYWc/ZC35a6Ry8RS0JRfV9dgDcngVc68sdvx
sn+ttiwjahYu71T4k0Kno1SGBtQayWO1M+RnCl1PJVN4NxSk2qHQQdoGw3iJKqKinZagLCpdua+9
3dvnRnFaCTUf16XTz9a2GPsq/wNPeuPMwylbivWR9Mg/knhPsX/DE+mq+Shk9iDqiSe5H2ayM2/5
GAfT/4u82+at0G3wXNJ5vtiFYT9LkbNf6ej6HS2PeEzHHnUqnN5oAhW6k1nPlHuJ45XCiYVxkAS5
MYG2Dmb4a9DbvSPFJRX08SH0NrjJbWRbjbdeUlnmyQym5a2m3HBnEpr+LTSiMDQnxXEa1zAasTKX
TfHGZwbZT7R/q9HqKCeFejfXuMbXZnxfx+CFgOwRlgBps2V/5WH1OtaqODHM68cIfRQOXxdty5Zy
1SwzVYjVuSdXGSNeljucvHE6Fwo/5ladANY3WHBMv7jTuTFcDXZ6qDcokJlVsP5GEHgLMnorHtF1
YQXsk65xEQSF11AXIiqV4aNWSjX/DXzSTa/YMDz8BvDeKXaHWr5bocRXEFzHynZ24+j98lz3TQh3
eXd4XI+51fRXr5beK6X+HHC5HA/eCES6r9OAr9NNUq0PzRDUf3WmEW33/gxw1zGbs/QqQPZqNI+i
cbyYZACJ8OpBoZ4V4yeRWzOSPbfO003rZaog2DkqRzsAIOVsOAPEAfL5pKlzPKjQRRNThuJYI6RA
xVW7e6i5WKe7Wu4q4qDEMwwfgqtYY6tb6o9Oht5Z2/R7tcR1UqjifrOHNfJBOp4YIzmb7c3ZN0ju
UWveAwNerxBZjSdcDcWbU/Cp802Hl8DGg6nDkSjAsB/8wCJTdF1erwA88qDIIIkGvt0R/HreiCEm
wn/g3MIgzeV5123iotPm6lu5hZSlY7hCTT3qMAiYqbN+ATyVcd0SpMDmQ7a81NXBEOVEBLB9e7cq
FNN+L36vwxjDkh/5ASx0+ko5uI3+2+q7X4a8jSWa+f20MOpHu2OjSmo9LVV9sZ0UPkHmvG+1D7al
DaPO9q/dzLKQPehr3/f4kHhMIijr16FBFIF/HM/YZH07XG3d0oLTr/HdmJNBbqB/T1RTHGJQa0mf
hBuStG/1ejTrPv9AE2Pc/E/yoSWhOM1rY1+Ayrnx6Ade7IXhzQkgz/5mn72Bnq5tHTrEnhZVT9/q
3mRnB48oghqOFjM4o4OCSmqT5y3ImekyTFzLgZmUnqcxc4anXDbLTqLSifzyZutwkQQwYFp8Wxqp
Vmu+8URwBRp5jrJq9CPLNo/zCCULZg2x3tGbqutmZl+Dgza0au5xwRVRbSxgqp+GzQMDuhxymXe0
J2amPVwjSwLX6/dC2MfOxszjG2G0deoW9/1iPBh0tQqTaeWkX+vnaUvPQWDgJZaoIzrCzKeq3Had
E15GLrhxDPYrs8GZ2iYYwgpFWd0/FHA+e0MBKK31G83TR9g6FytdnoaBb18JtGFW6Yq4rjbAi9P8
mDEKBbA718nq5uqxLMNmPy/b9BJkHhXxfPuVKbvd58ZX3xZfm0NdX0A7iD2QzfxSUH3p6OX7wO+x
hdTbuVmn6SjBo0d5waMiCdNQBYZV+6518VrR8+pH/60SKukGxBGLoT79svvJhopJai6LVFXWbSvz
mnPR45az7gyVPdNiibd6e7J7sz7ZNn6L0aaZtnV4E4Javi+G/ldMztHxmH5tw4UEqH+mXFAeCm8O
kmBTMsqW6UpOd61mc0TbaB0X5mDjskxl7A9heScX07j3Jb++NW87UZiXjklmjp66RDUsw5dtNCVz
RHxmcL0phMLt2EZRxV3n7kAbvbh6VbHOU7BRYZ2EPZWkWbbHvMyYjrVrlMqlqiJV6fGjw0C0EzKF
bjDIa9mZRxwEv9iqMnezRZhEjKeBYA5hPFUp1ad1uWtbhnet5U8vxiOBpAGTv0aDVHx7fTidt1Fq
6mD9MVjUQbX5Z9HlV/Lzi7ty96ejbF9Ty7l0/l/XtT8asz87Zpb0ywOhQVLmFEO8sMwvRTEyFUxp
nrxmNmfMNmrIP5SnvgdEqYS65b538l9zOvoXsQTTORip+dlZ59zVdvNMLdeNGFl/LamwR/28nYex
H5lQZQ3asGYjtv35M7c5XTpnvCtb2qHu+CjW5jw02Se1zwah4VeoGgpgQNIZm+8i2L9XsyOl7nPL
OsnevmlckUD2WTLlLLdM2n4AQws2urf629lUnDrNrka4fdShiYZibg8rgy0KrlWs6aXFvmg7njNb
nDeUwyjGgZogDnpEJNBGS/Cb4/4udX7mAeU6Y9VEe3ob7xYfCLmolp9MhBpvKkfEKox/pWMcLdvr
TuyonEh51IlJr4JWi67+zGlTGefJWgP3wHpMQSF7y/w+YS6soqON4p5A3tERafpba4Qr90rgZByZ
/hIyy+b3vwd7vhmO1luX03mS9vSG4pwvGv43TQSf9M1qBcGKMTHZ04YUaCckGyUL7Ean79eeFL3u
iCBI98tX6vs/RmW0R4Ot0g6RQlKVLfJ20l+klVGZs6YpTdPdOZP3SWncS+zW+jdU4bPH+KClgMNl
shpjiprdzkmb+tClf3I426uhm8RY+oHyY/mxWnkQi6pGRnRlftyMTSyo5cA7iwUti3zUbtj6oqlq
fzTxn2nDOPNTqyOSVczIrSadH1PsDUbWcRrhRnS9S6XNuMlIrhD2Vazo1JeJj2hacQGaORB0E80X
/yrbvThiK/Pldp3Z3XLRZq8eFm95ZlVmJ53x4Av94Ye5Hyl/DP9C+jyYHhdeSiJET/w7qy3g//P6
U5RDZGJt+TYDjDr9wMLaCgrNqB6DPns2O1Lu1lE+TUn8bV66n4Km2K1pcQSKjb27VvLOze3iENrj
+zz0frx66o4eZ8UxRJvEmQCbpATUVGf+NBXDcJq7dbs5zDLEx7lVfFLqojbmyRIyHo02rbtkMJCM
NJPaeZ5cOXvqF2MpX03X4fMZ7h2XAYm0/T3yfMZDN74GaDJ2UumNbdPtd2eFfxBG/bbD4Q89xm1n
BHYbW2pRCReMh0GxedGbfS3Mv5bofcqkbnEUTFVf9VxW0ZaNWL1UKN4WgvWdM8izBR0vUQFNjcJw
umfUBG7Sjs2xzkdSJ4mAUtnUxVM0G5FhddXffOnduK3Mj3YyxsQoKDp0a13H7sZwWudwQfm2ap+1
JHHKoMyTS679B1ngcwpF6gDDmhFPfyk5lVZxDFKjj3N/amNTWOXR09O72xjDvZnm6W4LLEZRXYXm
cimXl0p05TuuWArDQg4vgU8pTspsvqPz5+2MJfBefD35T22jPzspVuKPABEFAcL2uDRjekdqI15q
IzdfuQmcZz/DRx0izcLpu0D86UG525oQxZP+L3ObuoNfD4rPmrM8NWfnuWvVvPtPqApDP3MSNn30
teUKvKKIZppwWJtXZ23EznWL5yZA/WkApI3ISlSyWTp8mr0tuNid4iSBRBXlIv9ilVUdaoJk1Akz
KAOLNhYTCPaBzgIe8Q6z9NbVrziCR05uZ3qqercjOlRlFGp4fbKh+I2M2hiN4W4iNLh4rZ8jm8JC
2hhpmZSWRrA1tstxm5v9ZvH0rrIwdl7vZL84sdGn6uH3vMHejBoMS6yHGeDs3Qbvppd1F6tsxclY
bHuHkGuNATFcqtoeYkDu4X2VhTaVwFSzdMLq3Ku0hLra9pbDJ4FK6ZfrEw4ppgBKk4U7xyqgNLoF
F2UKM68qnAcGE5Yn2Rm36RvznzPyfZXKdV6Fo6rENUYaj73ekqU2PrqF3sA8Vj3ZBE36OUxffE9Q
tps4ONuY18PpeAWLNaG+YLxBzaCwtLDjzAOEb90fXMTmtu6O1kTNgOqi5yZ5EGyXRfIhTqvbn7IU
c0vMmExmJ/jnbiozkb+qcljPjWu0STW78+Ps30oOYvbxi1eKQMrI32cNGXNbhxDz2/xKdQH4O210
wXme6iNWsPB+2YLsao84fNKlYp5gnvvDlHd4apGjo+Nw4WS1Tp7eLeNSnLwld766XGzJhn3gmqMT
7/Ed08lqxe1ScKU8jDmpSEmP7UDX1+E7a2txyUWaU4ZNg6ibvfpvOgjQQFNtESAyR2IzIb6Z6R/M
aeXJC137NHbDdpptLa7gpHE0Sa+ov2deqwf+5VbEsjO3d28aoTdVI3o9bzCf/WasfovSds7LrMhO
Zdp+iGB2/tAk85iBQXJd0MmLGe/irqBiKpJ8W+Udlc8sXrLMvldBH0auY9ZUkD2KqTkbsFdbLcje
NG7hNvdZnyuH4dTrinLeOgUHutDOR1+b1uPEl3KyRzVeeqKb15JI/jnsiv5vNtkr1koY94lZm+Ot
2cY8vsWISz4yOmPNnZFshpaPC0Wzf8KQ9cHaKLciamzmKZ7SksJ3lYYqaYqyAhfTGVTyR4TUOZKw
O8ar8dBpxhIiCzn2eZvK4h7p6PbX2dTIO9JD85xa/dWbHflFo8JjuZqcjKhlDhgAxA9PPfaRDDsK
84vB8zaNQxzg98UrAR9qpR7tup8ZUvW7vg/Uvpw2UnyrAbcb0aEVrGk14yIPqy/5HWbpDQm6xf46
O4t8HFVmXf0hM5I695tdgRwYiTItO4qhwaHj72Q2x/GZf+uW4EsLrz5aA4XrXOsbbgDzu0GB2rZ/
e96C8SxQzfqTVsyG0i2kWZqp7Gsy/Plkmo7/6ndVMYCYEXNi28NCv4aDl4Y0NT6qAZ6Jbk2ElAGb
oPtX8ORahRruC58vk7E4EXy59FqfaIqqLzv35n9NOAVRUaQU2OzAfRx7n4O+W7J/iyfK53ys/cTX
Dm2/NJ3PGG79GCkJnRzLKfa1IMzNuO6vlRjYwFnnS+U5/anyBKMTS+l1H1vD5RNWf2TmZ8OtclMd
Dbub47nrwbOGIj2WSHZnptzRya8NVSWDvYFmDth0D+Q9fbH3suXmxCPIU2KmL1VYtG9bv+LIzKhq
NLt6qL1vkc2Ulgx+ejYv1Tm0OYcL5O172yqtK5pgM8YLOTJ6xhhPSrX7yzTC7L71J9pMJQZM2r7+
g3YEiJOuxwXZdz0m1y3nTJSb+4NcY2K9jTpLUSChDQO0xOib6jvMtmMZtXRNHhvG8vYIruTLMLSM
COQGwwJ4ZKjQKY762+D2fkDqtXcmfh1DZ82pZV81kYFr74yyI1X3G+eiglR+FSVNSFNWH1mjjEhx
EhgxUDA3TzpLdb/9zGs+Zj6Tne8u3A7sFwNWYwRonRiriXJDlYdODl9zifpxEP3vPPCXA7vTw2PZ
zQOa9tA+2pAr7yvhOe9+OQ5Hka81XTiH0tTSEukP7kp+01t7s0H16E8Vkx5uNcf11jKthv+LX4Vg
tmvW37a73szIc7qnixOQOgf+zi8waqjCKpnGp1+8YRLZh4FBv3gOx7thKz0aJvSGshQEszU7Y9TR
uPnbpszXzZioY83gT5RX7LRsCHUOTrpQ6DKz8i7zXezjo+NkB9sRPJS5chNvwIiVB7wJ3M/Vp3T6
/qFZgm9vNPurPWccCoMyuVns6o0zf9pJj5rn+GoCgXoRa0upoG+cU6oxiAjpl5eVGtlV2XTNRzUZ
mGP6f3Xt1YCoxvo6z0VHeFvA5Jzn8WVmPpO+uju/u0ta0OA06W+ACGchuaRQ46hmuNvsck2sFLUu
PKNy71Vg+GzIVA+u6D95/P0THrolIWOrj0s9mJ9lkE7nVc60k31ml3ComG9FbzDJWbbPhGMtNna7
5vOTxsPsDpiX/cBPmFCzSPyqkjYjw7B5OuYRQEvy6mzgzy8Y6cSe81tn88ZAkOfwWvRq58um2Y1B
T77WtuE9Q//FfvSJpg2623HqVX9l0AaHKaRoJaWJxhV31pHLeLh4XEMNnbbZvkzNjPMY4/1zbq/4
dJslPThG+itNR/uwSJRni9T2V9r1/GM3rtfSn9yTZE37IMxcnkqcjIe2mbLncqEuEE2za9zn3TTH
YnKm7xH/acPfJl5CTL/whqeN+RqZtwc/3Wjj99M3akGGiMn2H/HYrC2d5cC6uplfxKtLR6pzLHEW
DPu0ST3o/qts0oWvUJNHYKL+LrWlLmjdvEc4nQzml8Yvna3VdexoS9rCrnddSsHJ8KcRn5MzH6j6
rfdbYegkq5WKx23cfjmZ9BNZ+07siHV4qfuwf+3mut/PvSNOIDkR4nE3fOaz2jPxFk19M1E6kbHI
mbIwTP1MIZ0y+OCICBVi95AuVrnLbc/OIhra/Oym6eOxlhyHlo3tnD4k/bqdmPJp38qOSeD6RCM8
mYNVYuQa1LndACDJ2Zxep2rtdsa05q/5xtCYn9n6O6BGRdFt68/d2ro7f035xyynA0EM0UTuIt75
T4ezy52LXtj+lkxR8nmO08FL8+prg4v3Noty3HMwpNdeT/KiGP8EOOGEO29j7WG1yvHLYq7ityGG
wOPNGdKknsx3zV914NMVzymi4JfQCzoZtb3Od12zdUm6oKdejG63Ik26WBOoMXu01xcWJVcYcsJJ
/LVST73VMgpVtszE211QPGRh4B7Bof0fc+e13LaypeEnwhQasfuWQRSDSCUq+AZlyTZyznj6+UCf
qWPLu6w5czVVvti2vE0QaHSv9a8/UHtXot1BXBjupzlKOxrGZtUZpbqpGUo90yrTYQZkD71rA+Hz
S6+gDyoiF2i7NZpDJLrxRAd9ds103GCmamMf7LflwRf9uZjoa41yKpedKb92oW3sK/yw51juxcjg
MWYUCSsSteE9Hjpf7Ch/l54fAQWE4KuYNQBbOEX/QzcmRj8xqb5sqlmzolcl4jqgx8CtT38zXM/c
pLkdba1CFUjbGBl6C8P3TXKda2OosIHnj8na1a5H24+vpem4BN9mX7R+hAM64VF37aiQ3N9whBcl
UTq6BTGNVVZkzF9too2c8FZ4ORMuN6zuxnoaHkMXk7qCaR2SOybmQRr3mzjSviSDjJYwsexru2B0
Es/ekRtcE/19IoneZihqrkyfzQHT0a48wl8+j5qdbyqrSLYZvpnLjpDTE4mBrzbUlX2YduaLLaGj
REEXXKnBe3KS4S3EvG8Vp6m1hhCBGDBnSVWe6d3nsbzW7WNPnnnghMQ3Oml4LGWV3duVw0FJ8hbk
FTGFGrrBYMKjHta7z+xi4STaaUqKECTffCvYkJec7j8iQkobe+OXd7pZN0eDvN6jgzpxah1/7RHh
tpZ+oG70ZHwjwD1biaID7K0jydnVZpy24HZJ6tLiEH8q31WJE9uicWFTBRMRqaOp11dDWOLLB06x
bmxIoLWCjYfS6qWrc5IgjRbTHd1ztRWkX+fBYQs8EdAa3JYwIF6jMJ9+GGOePRo6RAy3acU9xI6Y
jajNwNs1l7DQLnq2tRrZJ7w/QlUhOa4g3cPS1Ixrr9WKnaboAEmFN5K7JhngEoHZloz9PLd8Uwb6
WOg6xbqAhHUtGMHC0w4xyybwC3pwIpbwYDk++tzajGhTGXFpxW0ANLcdlBFejySOMtwR9QFfcEpK
Agm8uk/3SdIbZGW2HmN33+8fWoh3G8henFh94pF0PnaPpZ4nK6r68brwIn8pwNoPQaj7S2gTID4d
DY7DPGVxMan1NGAJX8UKiNZ8k40H0OYKDRgxnjR16gcK8d6P1IYIp/ZbyYyVdnyC6GR08bruwuyp
dKwc/mEFFrJsSTZc2U5pbFAR6HIfyJjxXUJvcROPNQEQCC5D2DaOfRe6DWclHg8N3cSPGhj/2FpR
SASw08kfbiahqLXwdjwmohsvnZwj8ZxAP2GYPfSpQfBaq0Alm2h8UzBTd7mGnLCIgQ87GzmOF3XR
uYM4BSDV9fumKiBCeCp3roju7BeCcCC+yJz1NKrqpoa5ChQfQTfwE/fe1VMoJVpnLKIBNh+Vir4p
jPIF8JGkwJwo5smHQj4F3Tc8RdI3pQ/NkR7cO6fgWhtVTvkun+KB8yykKSlYoFXojNd0RMZSmGm1
U20Wrloao6cpnIhvqLuGc4iYXRU4/o4M7HrXVT1iADeCyzEYdreRBAsfMy9TX7sOVK9yam/tpkN1
HcRUM3mXD4RXMOHYTX1nXCPZ6CheHeoZRYsWjHAoh9ifIuBhWb5WtjWtB/bChROFw8ENESpSETkk
v1I+EJjAdNMUZOMSEth8bwxtCJdWnecvwNXp/VBD+8hDQktL7I/WrsmsdxKk0TVZ2x+GFjIlpqJo
ZlJ6kjlqjhlY4ty7IngI9NLb6FnEPC4VrxBp2mgZcxhKs/KuYczmm6z3xLYpXBhclm9Gi9x3rAfT
l+VhhDHH2q/iZcl7BLZDZGVPciQKKwckXyO4usdC+JmXPDp6FuRTmuT0qVE4DiyM3hnBb2QdrFVr
9iej9PwvPj9fRrKjK444PPPCw8ZjDNudSGW0rrEIXhfKJ2K5p89PbFANH2c2HK3Yc8HrH2yo7Sv8
M5kj+mH5VhOZQT8Q9dc+xO2l0MZ23wlSFcuwj7eZkvVVOKnhh2t7vAuKE3TD8VMsCaKNGa72pGlo
dYcmpY4mf40ch325DhOgGn98JizTXYIPv0962647E2albvpjsMS3Xbu2nPJLYJSMLSEYrSHuEIkA
KaVHI0L+BjgpEg+3HL719kSSbcz4s3W7YBX1YbApeQOPejShNmr15oWRcbLOYxShE83qVh+ls0sK
GcEk8LIvcZy8dkIH6AzYQywXUYeXj6+alk9IYywbbnitLQv4vPcxCgYk9Amv8mi7dgx7hLAax295
HSwCLi/irv8oQO0xT/n1MXXvt3y+zff8+DX9Xn/8S/8fo/lMhHH/m+C0h7b6PTaN/+/fsWnK0Ek6
I6jCJJSPn/w7No0ZtSUtCNsAgHP6xL9i00z5X44wTNAy0zXhTswa2/+JTTP/ywAPASCxTTRECvvM
/wl2u/0ps/uZaed/z//1+1+93D/4xTE24tIUV0cqn0KLoH/QY9owWXzSHfxb0lnG28Amxbmz02ph
t712JJszZ9rIzlhJcswJdy+YlxdNck0uUHNw6iQg4Sqx5AIdd39TsPxXFMyEOHnKJSDWwGn6EwGh
mC/o3/LBywWTi2ZZrm7rjks2IT//RVNbFQERdU3l3yIj0e4gkQC1GXF7lVSGv3Ta9KUcLLDeTKF7
0oATNiVuO5/I/X9XcM/XAGff4I7xi8d3MQX85RoaKFKN5WI8pEWOdfIm1/iadqLcQvVlUlnrcb2y
yiZ4/mVt/dOzmk0Rfv/qPCBDCb75/B/zSvr1qwfhUJMyXee3QZ2FzqlBDPVqp45xHI083OAj5R6m
ovAfMbmd5RNdLoyFKiYpobp7cXiVDpm8M5reS9C7+Nkahqf4JCjvd034fGewDBfScHXHUvYfGQGp
Z9ZjW2TJbaPG7NBbyFUCVZPl6sBlK6/10hVbpIL20eyC4TOvpsuz/3CDlHRdw7F419w/0w/0KjJd
VWe3QVgdI70IHsmGpqrBsO5GY/C9w5UQYJQ0AaJqLVFta0gTK5WE0S4eA7H65HnNz+O3yzF119Kx
gnRdxzARu/3+vKbIpbNp8vCWLoFXqivM/n2C+3/U1VCnV4HmI0qhCj3nqjSYaaHPWxh2MR58Lc/8
m5iMdHgF3dic9c+f1J8vEqAADHBTNzjUXeej4zzx1XaI54Y8lYWeMxzIp6PsjfpViC7cXMB02YKm
IYFp9kkUabtc5PEnt+iyZH+/RaRDOQ7ZkfNTMz56owZRgxQWaPF2gJSxcey2OAtKi20P3equzgi3
W9iqQVMWB025TAM7BvfrAhh5qslvxyCg7taixMV00U+eRst6oBAZFoUd1IQEt+hWtbqx9/RF/bvX
C/dusEhlI6kDcUs8PJZD20Maxzoebi3MCi/CJEIXxbRqkSGHi97P0qfMG3mRxvlB6frUoKsYpz3l
Q7PwG1iIwaTyVwjIXCqp1xiQFdEoVlMcGtdVHo4n5Wf9+99X1mxz9OGusWczPMFglHWlf9gI0o4Y
Amtoolsr7J2DnekxKqyhewksQ8DgweEzyAOBvKpImSDW2SeeA//08bbNBugYhmPaNofTr/uQr5IJ
fLIPb2st0HYMJuKVwBtszyqtros+h88FH6C8wtruvcAN7vbv3/5i//j711c6NCzOR9OQuvkxp2Ls
PAUk5ye3+lixKroAOmOp7Hm3s6f+XUgLDcC8qLEXEEdo8tkPUUnY7lmZKBzRsXa+K5hDImyF1bVq
IMVXi6KtBR0E1haLkcw00FIvgEtIyV1utXAQx6bUw40PTTJZCJQfLWHavDML21bVg6cN4/OEozAi
SxTEAjoXSUGr0B64KC3NxJFgej66Dwe/X5BsTgWdVp044m6uD8uszZqzrfi9JlT/jtLZ3oN4pS+B
3pXnhunXzgH22AeXjd2pdPcO37jiNQ0L/v2/391/erjS4B45Bp64Us2GMb+cbZ1dm1lf2fGtxhEP
lZk97rYQpr817FDgTjSNb1iegjeYY7DWRt/6ZHHNi+f3h8uOZEhT2IrFbX4sSFJo7wBSXn1iAlG8
jiqZ36j5YTJUKl6trLY/OczFbGfx4RPnLZAKiFhb66dhwS/fuHFF2iaa3Z+ob3iJY4ztdwnRMcjM
yMjLyW5c2WGI6kx3O5j8slwNSGw0NAKfeLVcrEY+XAkHqEW2iHDRMX3MUfKYouHuLodTQMD6oZE1
keAtqrDO8wNzUdl6eMOMzFv3cRofmozVtEDAj0NU7jL5RsU0TVH3IsPP0oT+ONVNSk3HJqmXypPH
M//8lztEJIRfUPToJ9fpw40YumpnGWYAFJ87ryKH+mmpUSz8fAo/WQ0Xa5cPt8RybBKj+VQpjI+n
lLBbXyIitNCUFu656LqErjPLs0WFafw7mKc4WjRstyacsKWPoddiIg6tp4tjohcHerEas76/HoIx
v5a+2wz/8evCkmEjEqbj6PMb8/utKfWa2WFpWCfd7Jtz25h0iGXbfgHNqA7BnJrqTnHQIVcQNkSe
xHn7++v6Z81jmvO9MV3BCMuklfj9AnQHe1aYVZShudKe6zEFPyUwbyUMH9PKqgk3binCG7/SAniZ
0eg/db4X4YDETnPGk+M/iz2gAvxwPR/MYyAtpF3cB9aJqdILPPCdUNGPT77zH4Xw/Bl8Ek2AoNz7
uCik6KJK+hLCdDWG+lJOTUuk6pBvM2Reh9ZP/EMU4z2d6dgsA6Db1z7Um63bZfE2gKvVLoUlmm85
mse1UK36ZNH++boo0qUogqXDy+x8tP3xacITy8L/2h8842DFVkNcVog+iSZcDxNgP8Uw080suSPb
xPxkP/tzAyXpXZfQNZElKeOjh7XTJEQhUe3eVj2ZNIskcJqzTKR+dJG3L93GpGn7+/P4YObDM4ew
b5oOVklU/JRzH/aHIMbLKpVtdGeHSbVsA98yAVByxCB5jqZj3kbphwocXERzk7hNtUzI17ytslZb
u0VavE6ZgpdXuYR81QqK9QDDMnCn/KYhZeyO2m/Y90hEPD+cni5dS5y3+uPfv8UlwOnXrcayLdel
nXNsQTX6Ry3qQu+EDTi2J5w9ioOqjHJvWyWs7Np6GJuEY8gXMYLXDiEY4+74vY3LcyUmTim/9FFj
UGlundCKVozImTEyhAtWXe8w8VfpTR5lLxHmWHLRiXj6og9tvgH+q1CKy/JRBmb/PUYxdnupAPLI
ybfKCaf7gTr0G4IrHJ71WfIZD/bwJZ0M4zkGPoJR4FHdhmgbdVlxhbI0r42xhHoKFn5V9h320D0T
OUij6uRBZIWkiWV0M9py3TlaIViYKt3kPa6BUo3hV1TBVoUfSdIg/EOHsgmHiE+I9P5WuhAPp6l4
0tjlDlED7tjZbfuQWhRek30yrCliODSpBdxB7WsKe++uhpiydtLJ3sumEe0mrvQA/nsAIdVo4h+B
0rKza5n51m8KgxH40OVnqH76PmLIdGjaaHqXgSFew9Rzt9KySwwaKday0jbCT1bxx/fGsikBBE0r
gyRBDNaHjdRWfTZGiIdOcOkoxIaWZsGeKzfLTteqi4ZPivh/2sQ40HS6MPpD/eNLQ8TWpDoHvhpH
aXOu+qrcjNgXpIu0GrCK+vvi/pBS/XNbBn5iVfNLwgz9/ZjQ7GYwMommDNEbFVVY1N0T8H2wl2k9
vKc0WXjFIBZfmBrDNprObm2RWnGgjj5L5lYYOPvcfR9zhRUkITJEhF/hUaD79WbWLl/rY9Blnxyu
Fyu5X19JDhNwM0uYbGn/0KNOtrJ726jFqWyLmcnI4HhZUbkfICFwSZlyUDUWldnsXejPj65lfVNz
SdxCXvvR9E6/M9go8E2Ns4VTa8ljx0t6/uTWzhXxx4s0WDyAZyhNuNrfb+0kJwG8wkXWpd7hgQK/
45i5cXZliaTd+EmhtqNS3iP54+IIZ7OH/Reu0hyvP7sLv9vk+X1ms/WPN479jPLZ5hQSl5//UrHx
mUg6S+bo9WTb+7oWzRkbc3bQMHcfiGcI94QnDtvEiCbEJkn+pWs6al8NUpzUI/NBa1rzEOUNbQkz
kHcrCP5Pt+0Cf5qWwSv+0WoMXxoyoBF1gGP14siwPbm1I+9Z9QX07LqG6hcVyTW2MfleVzqijYJ6
b3Lklva8OWl+8Inl2R+gHmuNSg5wzTJnGMv4/TH66EHwuuvFSRU9dldZWLx2XsEGnQTQHUfXqJiB
cDM/WT1/4Jnzx0qyWUCKHGV9BPVUK9pkFuac/Ez5b0aLVt1uSaqn2KzXmjH1dxE82n2lCvfONCY0
uJcm8P9wFQTxOoqLsSzid3//8iruB18bEFvHkL8TTA1kDS/LCdaRI/wF48M3vZy8rygDseCY/zxr
m8888P8BkQLQFoIiFlBciY+4AinkrWsOxnQCeQj2ec75LyZpvcehJY6u1+eQcJLj1JMSjkgO7IxA
xs3fb8Sllfn9ZeYaLE5/i5Ke4u2Dw7TbiwIKoaWfBhoP9MaOTps9v7g+M8hk4cFhxyMsjp2rbJyC
oxWU4mHIyvx73obBtHIsu3glZglYAiO65hxDhN5qnWXcuTjO7e25ffXDLt9WwqmZVfZw5ZKRcShy
nCS8QgCoGzQ4IWWCdGl6LzgtAQGftvnc1vmZfviqfE2euGDpmc5HFDvJOhjnbf+vPSJhBHa03CLc
wAt07xA4i31FfsAq98uvEfSxe051eUf4r73HUZ3G2LetTagb46HKjAc/dKz1oGF/kyts1xLbnjBF
sPrvKG7NI4PCl8rsQDWGqUcIQ04NctP6iYNxtslgrPYTIh0G0zyVExSfVadQqUJRLZmFBhZOSsYw
3uN1UeKqZeBeEU34zYgZTR1iG0Rby017TwUTI3DvGL9N2r5ronLX1uhCVdzY61jvs5cy9cEzZJCt
0Wfn2ChX8Z1tDT4LX7C2YvjNjVACXj53X+NRbR20Zjuca8rHURXtj6nBlxKSDHSszvBvAs6djUqM
CQqkhr1Lp2lvTF51wobmstfk93SsCNNAmHK7w+IjMzcRQoYbL5HDhp6NpUJXJu+6Psu3krnCXakw
/kgLbDym2NtZvvusI4zHIMLa+LqPM4pWtOF77iCrvRTO3dRQpohC7nAKi3akTYUbG0R5SKPgKoZb
tUOGPeCoYJQbw+uG/dQb0FZmGCxqux7aZzl+z9wgPoYR2G+aedSZadLvS7OsSbuxtGeZ9d+zKVZH
0qCigpG9h7+ah/VgYKZf07hVO3oy7aptYtyKIhGcpEIgkkLqgfTThiMaXftWJFG3grtwCGMNu72+
FfkW0nlzTkuzu8e7ihOIadSTK5IS4k0tBnIq8URZXP6SpScYdwWV/VCJGG+RFsWgGxFaZPU4GFSD
Sn6eVVggGogkQH2rBnmXBgP2NYhKe5tSVN8SzaNvTBuGz6K00WmAKLfpQs3NYxgYOVZMYMZlW3Ib
Lg8Nbqmx9JjQvUVxbN2AxribrGbQ33Yqg51A6X899gjt+3rfFH7+xfS6m6QTLkRLiSTKzrwlB5xD
F2FDpcDgd5Xonr+xrbF5LPBpgw1v24fQruWuipNh2eB9sIiNsoavYqXx/nIaIe0NoemXEximlpmP
tJfFjRhjDNotqe2KJE/WUOKtY2iE+XIEC37r8zK/zXCO3vq21q3CAbpDlwl8J8O+WLmd32yg5boY
8CgMF8y0Vjdlpu47/JUOmSqH6wru2yrUCF72WMnIsXwok4UViFeY1Wg89REzlTaFhLdqkHAuLUsP
YJS5YAtjqAUrARtjaRSV9VyXIRN3pvYayU04BCtoKU6BFQPElSWKrCdRuwZbqfc19ZP4vhlc92vf
Bi9e7Yu1zKx04+OeeJvAYFgWFer/y64Y8JqdOYauGKNwYWHWrqBIp0texq8Tm/Ox1NlL67r7YlYB
9IMhy7v3StaIFOaGI2pQFiOL6ZA8N535FRlGfabsbc7WjK/+hPKHMmER6paFVGrMg69xxe6nRTBP
+J4MazpXbkSJFGvyaKDGsfIPHpKxjUMbdC7xel4r+LZXw+w9ULd6fRv1uDmNVuOftLTxtzANMOSw
s3SvCUadMOQ1PDOkBZVj4VrTuIaqEpGhIMtnGene0SucANDGZXsJI3tYu814TywEIVi6U7zCkmQj
bAbGEqRRxS0af4cBnGlzytRVVL4GJcyXxQUpudy9ZHQcDGlRv0RT+u6VYQ7tjtSrDSpgfHnp/24w
zUze0SXbL6Zd999Sf8hvBi2UJyfNtQekL+Ou7g37qhpqc6u7db8V1gQD02vq9RSmxRX2Gbi4EQ6K
T11UYFVSlUsnSpqzK0eg8GSiZJ4CcJrLVjYORnOGqotqGRsv4zogUf7OiBDUle1g7zhyjCcnZVdX
Zv5ohPrNNHDKThlxV4tCa+yFESITbnNcXjUx7dKxzDfYV8SHWuLFFPojnzaOoniyNHRzA6S9nu+Z
49zZNhgRDOolbazie9F4zOLcAh4yCmP9NXfC+6w3RkjeaG3g9O2lb/rXTpxYV1UyyZvGlObWEoZ9
LbEjXBodZNDZSTQPi+ZhNFBDq0raawNWy00apLeO00f7rm3sOzlXm6p1eXIXhBuzfVEsqQjdDWKo
vk+7B0M3ARMmtaYonb5jqDrddGOS/4Qco7k4ikLNgrUbucuQR7VJOhOAz/S1fgnlG3muj0jC0QL9
AASWQFBRNV7DObLbMvI527TgBae8g6PZEaY8fr/Xe2icaZ/rjylz2o1syvE9o+5bgcz47iqaMFxb
TLKpz6gDGT23qgxXhSe+WfpQP1t5oaHZiKD7mp4wljiHAs3V0bgzlEVwbOWmaKMqZmpeGd9UIV6P
E2pRrEvjoxhaEw1uTPoBo5INnjgwftP+e06m3Y2AAreLGUmtzZIePXGt8MGIdQdxeTsb6nbeFWoT
7z7RhmZvuE1+SrIRiM/yytnojbceArB+BqNJTtiNEDkRjKL7gjtWjccYUOml3MM+KrwrzTj9Pnkm
4/w5LS+rY39Ra46zym3LW8iYHk/0XM7CiOCqWmPpntxaB5mwYBY2qh+fklHTdlOR1TNDsTqSHxRu
aGvyratn1tLUS4nKkRuJcQel5sowayAfXvBnr8XJkqmpuukuJ2QZTeSCWCWu9GZWMYEwkP3XbcRb
PrWK0yyfsAA2ix7l2/wuGxRtfpmb9+0MnmUKTTeGb2swpc5fxQl3qpUSiDyiBTR5zaR6GM3e2bco
yTeUQeKsa1jaxRCVWHa2ZLwQurA/ukjeZX4+V8Uze6D3HeeLngwaXz8O5N1gCN4ZlejGa0FZQRNR
VZzdJTKoCJ+Gmp0HkyD+pO9LOsq5jsShoHiFe8+PUM1HvAGObO+jmj+doEHufXesX/zaZwUqiQYb
i0FrB4IT7MJIOO8Ko8FjpWIctSVEsS0srHoPC9mAxDXV5ZtllXxcwmwWyHVCQwfF5tEvpHaSeehc
leY04PwgpmybX0a8hubi69vhdIO6qHNG69ZCSqCtxxIbgWPkQfILw3i477PwFHtmOS27biY9h7bb
PTBgqr/prda9NEzKDnj54uDhlFQTUh8md3tBeTDDM74RQKC96FS9EGRLs74z26L8nlcGk2hcxBKs
gwv6cRTxLVKAuglxDTJCWMbGFYKQCduicnhl50E/3zk2gDYmRziBSIJ2qkL/Av/eNxEaB/1+mIxz
LQvrHoLw7RjZZzdx1Hk0B7llH+0QCPRcvNA1qq6MtyxnNuoxWzcoNNajE2kr1jocWeoVX1s6Kdmo
RW4gBkPDvjDd4t729HjL3GZclzUC/0Rz7NfALfqDiKV1FZhdf2W6nrMnQntnRXZGERHiR+QGX+Fv
ULkF+DqdRsRBSwOCO5R4yDxxM5YbK8BZLyEDxEV0Zlbvgyxm4x/fmeAAZ1r1BtO7hCudNN4xI8Yi
WzWDaX1j7Xlqi0dUG93kQSyrpUO8+bWbIkvNnMI+ou4pfmSqcPorbQwDnK2VFT0noz6fACCfqPAG
s3qRXVBrB0yrO9wPIyMtDy5q0S8ol91VIWrlL4Zh3CR1Ipce+sMFGrBTKs3d2KftzpD9cOwdPPKM
KClvIk//XoZY8qKwCpO7JJMc3pwD8Vd2RHNEXT+odOmEbGZrp7WNw4hLr1r0hXK/1h21PGZMdVDv
4iyznhKfjAUstdvh1NW1am/RPwelghydlPGGPEv9SaAc4N+TA6i/C5MKSeQUbjBKztYJDkF3eMJ4
S+RZFtPChA5g0s3MXl6Gzz/rh8Qpa7kg6sU7FaHZni5z6gtGW2rIX5l859vSoY81xoEqOvU03m8j
7Xh1jDTn1bn8tUgX4bjCUizf6n5ED2QGAiLSpfYo5q02SulSLn+19qi3knnm7YOWy5XCqunKqnDd
DRyzuSULSK6w9xBHDk2mjw6gVJqG5WsYVf07+3mPDoNWjmOYT/TmrtlPC4oC7NqfdTTapAA4KG+X
ZA8Wr5AzyUhSQ+j8wLGD2OxLLZlkc0OQ+W20N53c3jtOG68SLGoiCPBh/tTMDa+f9uCycFCgkoSS
vc4aBX06pgGMWVpsG9mbZ+yviS22naFwmoKXqlANNN8mRm4ohzvE1PVJs9zmbNpIEx3l8xoGnvHz
MvKi5h/U/OKyS1rctX7mNiCgwrATirjc4XWCcA1JyBGFRu7Byc/ARYUWzAga3zzw0XoHsiyvajUN
12Ma/Gg7Cb25HMYtx8FtX+K904kq26aB8q7ZHdyz35NDFIQthxRfcUG5619rsZfstE5FWKNQW2ky
8R/qPDVueGcJuFGqG5aR1Yj7vGmbM4+d+0e1iYvzEPjrJsY4DsPO9C61vGlampOp74pAu+pbGw+q
psboM9P4Dz/5ekFCRG/TjNcILAw99lZqoouQIva/KU1ON6MsBV4xvh68ZSGKqkWNlJ9BynxzXDkv
sazubsGCzf2gmVj7jvCmfz5YFGRnMQigQzd2rlNOdLqTpFuBQdn3cZHi7MajnSJdp4OJdS9ZZxa9
fV836ZtL4f2A5Xe+Dvv0WUsC2lU4/1g0RSJdWyJyHlM9Flv6PwyrJh3wI8ajOocWecQFHZEKFcKD
FjYctuyDrA/fC9G2x3QNac8M5LKCoxhQz8cYBQcMjPwXl4Pi54lq4tS1LJm8b8sZsQjw/9iClI9o
pPNzoIVvrmnZp6jE5IUT0BpX0qAlh3zeHvoabyrBDPWuHavqHUGqvK+DMjbZGrhhVqm077ULwrpM
etg8uE9AjuqtuDj6I7JIzZmCcTFFOK5iV6EjTagbPKXn6WWRlsObwIsSXEunTBxbL7lCnoSbDNlk
11aQ6Fupucm6l0N8mqqo8vFxDL9cABo/wWVxQa4XTiFT6Y5PP4lTroMC0esS8wyM9Wwls7lmDCn6
i1bH+GA1JmSaC8Uo8WX2LRk87/ay3EsfV+yc2sKn3OXtjpNYLUFDzLtmSB7jGb/WnZxIL0OU6CIh
bbGL+KAlZa+xG5EOXZ9LR0OZpJmYMf/cjoSBjtxFW7bkfWzcRd+EU75IYH45M2680SOjmuXdZCNh
ZAACklV3oTVSwNtaX2FBnySMKSba7hTZY4P3aOWjzxi8kmJHx2juqiHglpXuGekXnDc7HKLN4HTZ
3SzYFNeGbT+EVSiPXU3Jd3VBCS8tEkhHGSJ+T8StZxb2uZrLyUt7x3kEWAiZjqYU3swd5iSYQXBK
egfs9+VdDxPhPF024krnS2desI+aHE+vYIDl1MIG2FmYBu9xtiqOg4HjGRJ4/ggb1xKL1ze7cry1
GZb6ra5XAanOWvxqh2O1DQdrTWaBfQQc0+4Jw6J5mZG+woSK1YgMWzHWWnrT20X1mlgVpHyofoit
2+H+gmwrLLT2TtrT1AzpVV/a1rbBXeiUXfhRM7R1ASSh3+XPCTnXO6f2MajoR21ZFZ6/1vIZIqq7
vL6PMWI7JvBq7jrV4dw/tN2xhS2ykRg5yUXh2l9Nw032+nzwIaRqj4FC8DrpEXq1LtKBRdBB6dVg
XdkmCswF8n0PhwYq6CHVMcXHzOs6bcaAGYSp3t1pBLOBW9plbovFuk4U3ZgfhTkJtOUNIRlK96iK
hLzSaviMbmSz6OySqryTY4EFkWUHRztkgmwNNUuk8fFMqXF/oItvknBts0mNKxAyPKNjlbTfBGJ4
a9eOOAlz4kT9e2szWo0vtMPLOY/9PGeUO81AgFvqrDXHTXgO8wAoV6G3zJXtrrMm9O9wYR82oEcu
4AWu2Ze1BHtYXOXKAjTATmaH80q1ycBgt21WyGtZ2sW2xOd/q8p+XWSefhB6Fzx2cfEVyUZwoKCh
KLOj+IDV5DXKduOtLqzmnMw8DFm4FroNzD3w1wtuBN0BHqPD+BgbanjEPDY+KkVh4ODsubEj0h3S
rjOuckseXZrqg8o14xvrKXzFR9zeX1b838H/fyAbMYdypbQl2wx0+A8jYMx7ZI7JIuNGt0keAc+/
ySnEg6pHtdgJO9tVuS43fYo9Zxh0z13XMQY1NGkuQ5V5338yeEt4WpvE6b3bv1/dn6wShkNSRw8w
U0rcjyOadsC0JCni6UT+Bood2DXxhWZgWYGB/jCPo32L0QU+1EXpqU+St/6BZgTTUrcoaBwJG8v8
MB3zEjtzerck29EPkQWioSleLzsyKBV5PWFc3uiB/tRnSUQX0RTmrVnkwfdYT3IYH2l49feb8XFY
b8Lj1iW4k4sX258sxbAizaf1NHkqXOoxfGSZW+hzy6i7oIKxxeb99w/8hxvgKvnf1J3JctzIlm2/
CNfQOZphAYFoSUYEO4mawEhKQt93Dnz9W9CtV5ai9CS7Zm9Sk7QcJBMIwOHNOXvvpVnI2w2ILLr9
QejFdntM6yJSzrPC2pVTU8w8majuV02f1fNcV+a9Uq2G68hxb4kfXQOsuDlvavr2aCWW+/znG/ox
GH9u33BDdA3X9i5eEf2DCFhPTPYE/YL9E+/x1Q5j971dqO+qBD1v+677no+ju4sMB2PsIgF2TNF1
7p36u2uCDUdorg6ET9VE0SpqGsiuDU9qGbPjTRLnyeSD3w/TkPylv/YbHQJQTk21NQONjf2LykId
sV72jm6cMaplwdLV/V5pYupGGSkGzRR+QffcX6IyJeeXPJExCMtSubHTMPeHip7vym5ZyM4k+ici
9+3Sqn27nyKCDX6sFw5ep+ufH7S2PsifHzS3jCZTdWnyu+4PoNU/eumVmZVY7mJxtjM7hzDQGdsx
NrNdgqVhS0FZnPqJ3bUTzeJFEna2zaLpBcYUp+L/rinBdZjn+G+f5K8Na+6LFUOzccJwdx8+SUwq
Nd7g1jxPcZc+g2UNd6mZDE+dTdAMKYn6tZDpJm1hwVSh5R5t2jxQghDu3GrDYh2ddSNkoBjdhIbV
vQ94NzaQgMrgL8/vV32to3LytLhHxOL2Ry3CKq6dIqLlztmPDs+PGlgyZ/VLwjbf486IoQDHcjDa
/LVM0myDo5BK69rP+/Od/DppODyo9VthCBr2R6kkey4WHZWG54+GrkrOwlcX+zwKrKi4C9eO0Z+v
9xspNbIeBOCIFLEKOR+EIcRxYFEac/1sVGGqUkh8px1T7qo6NRHnOeI0QVU4EJg60oRhU/Dnq/9m
NXNU2uiMDl11cTR8WM0SrOpLXvKpyVAjUb63qGjPlnM3uDlF7H480mHIbpzCTAguRZ2Xiaa5itjF
N10Wyrus6kcH5/8VNdLfnsxv3oSGNIWXYCC3I0T+Z7lBW8WVUKfOOic5qtkfAsEfOjMaxvULqand
XzQ6v3kTzDk2oo51vUDe8fP1Zja+JlJLcQZ8le4FSCrW86R6KPKKNk5hYJdsofXkmFWOwhS295dX
8atEiLKphmZ1nUUMw/nwKpRWA49SO+KcKWI44FCJ9qWTl+/NShvQUrHR5lVCTIv3eVyc8lafncfO
hUmaZpO1jyBc/cWn9bvBwQ1RZLU0RKKa9eENGLgVa6O2rDM1O+upTasIEZ+RRtsaQRGFDMv+bpr0
E+KWDySclf3QZP1Oi+MS0ICOrV4DbvU2qdH0LpdV7vDnJ/abF8ZT4lEjqmbS+Li41WRXKJFhO2dT
y9aad2vSwhqK6T1dm7SZlsn3H5vlH/OVlAutiT/fwG/EKCyuuAGEhhifcugHIUgvK9NNoOGenTGd
77toZQelGUbhOTtVou9PRUTkkQY6YZ9Ime8yi7LtX8bNb9Z4B50FM4ipm3AOP2qkcDxU1sKkfnHF
cERSXtKPk/2OBGDaocqyfHbkRCpbS9mHZqQpt3pyzaxsOBlVDBMmbzPyvfTudYgIeSDZISFyXBvO
lkI5pYHUDmHQpkT450f3m3WJHRlmLpPPBQ3Nh6FFXBAnSfKkL906x1Gxsq+DriOpqq31VLK2/Qbx
f5fp/9/m49vkva266nv/0X38v9Wi7PJ4/98O5f/KvxUsmq//NCevf/Hf3mTxL5LVWBzY0uuCjT3z
9L+9yeJfJECw2UURp7JYoon7H2+y4I84gOC9NUxX05m5/sebbNr/0uEWOCwIKCL4e/GfeJM/jCMV
qZPlaKjRNAujm1it2P90nZD9WdRGT5gyyAUq7F5nrbXO3gzVdJOYUrS3+KfluybL7vCPZ3T5997u
n67oD0et9co8FbS5qMgsTBUflgt76giFwbvgd5BEQgJIVPWtsQgeDSKjnocNqE63PwxOn33riqH4
22f/ce7h+gZfD5J61iuLA8eH5aI3u7qrrbQiD8JmqaIzZgIts7qKJHzpPvWzln8z9bnUN0q2aCQR
1lq16zvV/Mtu/YNCbL0PGysYB2FuZj33/fwGaBHnTTMrqZ+mlBlUI4s/m8YwHYcYCcBfZo0PW4L1
WhZORjrA1irB1j8883qqabcocHSzgt7EoxPOzkZkYarQW9d55mMl5F9O1L8OMH6evnoWTJUDv/1h
gHVykv2gMqmvSIqEapmknZb3IzugHuHLruV8V9/ZS6e+/Xl8/e65mviFcHKjGMbM8vNz7UrLnolQ
zsjNDVvrjsI1oSGGVOhMKBHS6j9f7dfRjCuIE7vrOAwm85e3OCfFILM2J20zRwtcdF9Tc8Axs0IS
DMwItMIWQgFzAs/+8h395gEzg/DlIqnkh4oP46cekEXMmVGQL2KJExL6LIhIrtjkUfq1WDnr2Tqu
/vxr15f2j9PaOo5c+8eOxuGN4hD6+dlKsjms3GgKv0bp+ya0ipGaMlP95TK/vkKTUgwhBJSmmTrt
D3v70ugotSNH9SfB9AAaJoZ2R/QMcTTE7f/lDX4sPvCjeHxcRqwqYar2H36UrbALanS98sfUTBEZ
FlbkF5o67DQtGbqAXhNarT6PqUmkgwENcurBAPizLRUSx0qiY4u4nJq/3Navz4DNAbMktjdcuPqP
g/M/DsaZgxixD8muGxAWzSc1JMu37NES32KGdv/juYgFByMAcxHaAPPjxagyUfuNCGv8IYj7YcYV
kUEz4ceZ4T8dQ+vihiwWowQfjPiw97OYgVK+EbhQyeDujHRiDFFiInr+z9f59ctkc4f+20WgD8Ja
fJiA+lADXo6kwm+ncrxNcR2DF53EJl+aofIwZIKLVGTx+O8e65+v/et8S+GMS6KcYG43xYc5CNJ1
1Mua3xhjRX1rBtJ0PZJ8EkI09BQrzlDrLD1/vuav3yZnsB9FOyTvv340jQY7ogxp9cT6Ii/KkufP
zLzO5s9X+WXW4TzpMAVQXKLuwL/+PAMMdrogDiYHp2w15eKYaXgbIrY5Qm8KfWk69QN6Ruf854v+
MPX9NO8wt9p4LagO4rkznfV5/+NjqFplVIxRDr6Tu7F7CslL2ucFiMWsA4q7V/JljnZj5gA/AmfM
gJpzK/qakAi/p+25kN6s2pmxz4ZUW/4yzD5WsDBJrguNbSFC08l8+LifASXu9qBWycsSNc0QYFAj
/AsRIXfQScm1Szs99bKML5iuXH+mLXPo0jHiM16ybwl1o9EXkkpJQA7l3yqCPxaBnx6czbEYXzGa
ex6dZX54cCN8QSc1CmiCRHl/avux+EIwqmYF1pwn1yWlPHmbgEknRw0jFc3upSUadl50m958bXwS
9lTudcxw9oZuun60cQpMgdkOdrTp8lYSgb2sCqMMwyQiaKRJjTe4EzwaXqMlIdeU2VdYwyo+a514
5O0snX7agvcgBr+mbhCCfJk7Yv/Rp9xOlnS+kX1dyn0XWoQ3y6rJp22tO/x3+qy7dkAHOz9Gszsk
22j9tlo1BWhSx5KbcIf+nuzZ5KIaYbnViwSyiYps9R3N8+yryP1y35FFHPkmzyT0EmUkgJcgOLRA
0iDoPTKbkiQRCAebfoFw9JJaqbxLVEP2wZ9H9MfJaTUzM/XRDsGJjjbjw5oj80zGxViVvnKXjzQh
Qb4F5qayhr9MCutq8fOabeK1cLDLst2HIEqR9cM8mMqh7d02RkxnJlb8quhwqFDizKQZ6ipuCW+B
pOShXk4C6jd1v0l74xImNJZDNcQ81fWtgXgzEndWGdUlAXZufFm6ZZtn8Q2OEoWmumVlHvG2ps+a
Ft4vWUEOp8GHFwdxQeziUsJG0om1Q7oaLqSa9smXRUe976EZqDFzJFZQ1cRyJbJWXwGa7ivZpJ/V
logtD+PQ9JCYMG49NjxYN3ianR/XaKy6WVsAEVNZW6fEZItow9yHOE0vzaI74w2CstSvncpqdyiS
Q+n1TszcH1GNPTIfEItamq30QtsuFx9Mw0Se9OTQqq9bcZuRg0eaq2ptBzrK7SZEaVnvlAw4ZhzP
MNJtgZhcG7TlkxElh9qkKfvKS9dIkrOEvmnI4OnI+ucQD/V4mtotPN7xkfmEBKdl6PwOQp039HN6
1UiviVe5ySpKpmVu7V2ia46Q14gfFXl3pYdY3yMwyh50PS6+mR0uD6QtTYcMIRed5kd1KnfhEJ0H
t24MWATI1TwVFdP3ttZaFNyKIj6HYykBkmL7IeTdkLbfG50xeC0M54uahM1VE2N+wHad3JRNKI5Y
UbdwboDAGNI48fDVOxAQ6NSAx+0SKI+Gr2igO4OobODjqJr4FofzF8IbZo6Sw+R+RreR3seKqMG5
UuOCho4oLp8046VXG20/uQ6a+zx8Fuh/6TZo0EEX+pApCsiUqP8JLiEEG+pCNAPcNgdFEpm2fjuD
fDoVhRD3tatNLaF5kYVgLzUANULG/S6RvTmES7A13Y3OoGV3eVi/27H1kKTIrwbkgPOOhviCQnPJ
QWGSmPFcT1kZ7cJI17d1WqsIo01MkaqQGzRDBg2R5b1dg40HQeok0ZCLR/zKcG/ndR+gjGh28IcW
2DKxrHZmRdqnxUDsN8xanfCzgSeYKqTtd4rSY9t3+iIoaYCTtpy09qMWpY+xHvbRkUNLTqixasSb
Ags9OmXIysHSz/mnTvYox6sMCmVBODjLiAIISebVcCkWMhyJ6QQ0iET8NhoseeSYDfq2paVrxLDe
U5JUDLjlfY47YzC2sbo8g7J9Tjk5EnSnCw9d9GGWoQwm1nFvYuICYYqfwVKKbJs3gyaCZXTFV/DV
JNgW9HLzDYEm8lxX3Rh6SxzN5LcbiR8JWE5JLun+ZxIjsxmZ11FqyllvYyoIq1ldR0c5ivipFEI7
2G70UCPFQU7TJF/j0SoOZZXjgu4e3QRgm1WgOm3Fay2X18xuc7BnZTZ+YbfzFT3b4ktlfGtlY35O
58VmPJvkSBOdjYK0uJcudgDCUE9qg9WG/NazkGissKq8aMvXtkyenMj9Gk9YERZnPuK5vWWSwiEw
jDgAOoL4tWbjWk1JF898iSIXwJvQz5rSJX4v6m1aLk+G3eOoVOUpsuCjEZTBalo9RYpm7MScfR9m
EC2O/uKK+g3hw5OL79azLLKDi4GcQCS4ryTSAXPL6vmdIvu9NJZHR81UlA3UP3QNfb+o69KnddB4
KfgSsKo7QJPkQGOmCiPHj1l4cc+TY4LFjmqltPy2Ao8dW9o5X8kqFSJwMJFkN+hwZaAnUuapLWKl
q1m5Q5ZP2bCYCN8x0bOlnSqO0orVDXJLg6xg0ijjEqpcZFR3iFnImWxCAE1Gvep3jD3B8cTNG+lj
NFk7tjpwvGCeIO6MAHPlqpfX0YNu8A3BKDhDWPDdNdTX0pNvThybB3Zv6KBbcj46cCria8bGA9Qv
SLevfS76zwKhyzHkO7sxq4V8KYLQNdjSGFIUd6/U4xl7MLI7PGwPwFR7XyvKJ3UeT4vdtkFLAsWO
+XnwdQG/s14O7CZulw5xATqLb91CrHcOUiDIdfBGWve5xBXWtXmIN59UW8Ucgt6kWEQxx8VwJI1N
hPA6qEenQyKfP5GyXhU+TVleTGE/YiJSNmU3PKW9BgknuiKcTKn9GxLo1gSL03mPrHn0mWOjG6UR
fYA/4L3T4YGNxK3sy9ImvKJFBlcS3L9x9Sy6Tev6HZTwESuMc3R7VPMyL787cDE8rp1853hIEHge
qoGDjeZrHy7lqc1FQUSUmz+Yos+fcNDwUvTYZXejLIFalzUTtEZecpRtl5VgWw27Gg+Gx5j4poNm
YdRR1BhIC71NitI5tPV8DywGStv4UJQ16QH1PVat9LOUzTWJEjBFsT37eu28I5JFpxfnxmEZW516
1pwGVoLsXmvaIMxR9BNoe7cwO9+3zXivigqT3CR3ljX7ZiVvcYXhSqvNpyrjcOEgCHYaIhSz+Ngo
4gZZ+VUHbbAZ0B/pmBoyG8oaRhdPUDPfZ9P4vVpIRqyIeosjjXmjLG8Q7QnyxuCkm4r63epwHPJS
dOOUELPPVnU6ZVUHTofgXV/PpxunI2G8IAiHXYZ9CDt5NUpG/1bjQXr5+sKL/gU5ULexJd4QJpzG
A6+Z3dGyKTxDJY/VLcsnty/eOdmQqI5RU8F4Vg2blsIfY3ExYa7bM0j2+di37hIgB3phAgfVlCxf
wjFJ6F1FLOIGsPQNaXYgi3T19kd4h54LyB/LcJ0KBiWli8KbMzhpcUKqcjmCH2uXXiHzfQaKFRIb
AU6gUbMdAdm+AffNQ6J0jzCIlVxMKkKv4nVSYIZkS/kVM2SPSDV2tw4hyY4Jwq8w4xYJmHEu2Uf7
0xQ+WmVzY61AkVC3Kq9w69do0k5j5Eqk+9mwF5GpbVKjazbKrHwaa4topQLSy1CHd1VVhCv0cpcX
hK/mj6Ed7cNp3sxjHZiNdkrU+JZQ6oDIDVbjshz8KVRUoIdEsWMcCsa8+ZqM8TvO0QNsMqyg1vIo
II5582Lah0mQ/oUdgr8oKMO1ZFFvsrimj7NYuzpO0Lbl6Va0+sUhMkaoD0jiwq1sup1lKM9EQXlT
SoKNbl7YaWxVdxkxYMAvRQCvQ/PokuqEFnXXqvArFbw+XieULWnJW9xqF6rKT2oBerZE44YplspR
YJJLj3zgYRLFeQFp5C1F9mK3y6YxpqfKQSOItpvqs0YYv2lue73NtvCnL9RP8y0auyrQC2PyGwOX
UVgmITtOXgeBbJuqTGG0pBMbdgsIHIlZMZrWPXnoGA8wwsYCnT/y4wcIHkGrKPXWoZ7mCRrXwAGr
Z7UnVR828U2uqPd6ZN+Z2PB8SyonrerTIFez/mjN8JpKwPZelUcnxUzosIuFB9Qr9CoVy/2SUO0J
wmxu16VAbKQ7X+Y5PdFovcksOd6NZfUOfQ5izZSmNxXmHp/d9CenaC62M5VnxBKkMusJX43D0k0Y
eQslfG/MofKUcCp5RPLzZg015SL7MKrNvWMpjwQM+31HgRDezPfEdkaOoQZHN9v+QkR3i9WFcD4U
VbjVjOU2AQTr6ywCbLHHF8rrr0Pv2F7Y2nVglc6jtUqMY8jKoPCWnVxkenQK4zGLnAcCjWzKGs2V
bNmrjT/vjvRQ9KfV8sWclGNLsAqh8kO8gXJ7L/ORfUMXhkER1ReA1jnEKYI4U8s+sEnb4RLpiKvH
zIGuKt9QND8n4QiWCrQfanVxrZr0LWsHC7ZffK7qnP0WUluwPB30Iy2/Fh2tRUkdycOR+NypSNPA
L3ytjOmq1a55qJ3ZeFLgg6BTBX+Th9HsD1onjyN0+t4W4N8wmm5FlBaZBwTO9pwY/zkB2npe3yYs
YMdmUcKNwalnw3qVqB61wOyWcQd1KxlfQOlZ2F9m5jm2IwtT6A1cvwoug2aV+zCu3pWeXPC+J/HE
jpNz04dnWJZH9GQD2ubUhdTRs+rMthIo5pT5WltPKKlj5MAZ/DG4Bm2QGlaIsibTPDctnpul2yPu
ZzpjZvHUxg7mQilvcpEuHnWPzTKUKOSVb7AanAuBKfGt6uCbrOxG3xYQbDxZaUqAZDC6NUbwOFl4
iCd9R2NIeRlLLkzI/84tCLksnSnclblySUE5Od38TDbvM7pOeO7gy2wbvPGswPkmb7qTxk3Vd9dq
wC2Po+fGWEinF8SGE0+9ZkSzycmKeDWJPVYpsQ5iaS+NKj7PpXsmn3s/wMU6tA6PCam03OTDFKRR
92QuypOGDvjUONV1cqJ7pPn3UB4QbC/JC3mFO1iXhbcI8wa0jvSrTj+2wgWpKQOnqW+l2nIs4QTD
Ur0l2Ik5qrK35tDuSLoPqGNg5OiB4kZdeedAjNMQrJfzjd4KXP0jbN4ivEKEi/xxBf7B5jm4dbE1
ium5IINqE+VaIDUOtTJzOClr31dKHd/umnSk2lZg5zZxdTmKncqDyK5yZq1GbHxaTpjdhuBwrNqo
uNsBOczkPnFg7B9Q8cbQXFUlA1UJQ2iNHIVYjqdFU5c7kbOBvreSlmV67t28I8B9jG+bTsmuMqqa
72AemPyUtmPL2BiJcadDmqKaBQ1ROYaSmo+PPlz/SiVHPCtjIfeKGk93vYFSfaeh+X+GIlBjxnHU
0MdWo+TbRAz6JYQoyWKtjaF1qIw8D3oBG2fDJ0VEodpNQ1AP2iOMiUG7GURvP1p1H190qsrk3s/n
RQ8fySG7rhlFb1JKc9M4r8x3NXEEb0a7nCe7xfXX6OnRghbDWh+nab5VVbV/kTwgRlhn4JyvsPfi
17oKvRi2NvUspeOwkMa3oRI9SlPzlpL7RiJxj48cGf1w0SP3SiG49Od2GoDsibOMc0ofc5XeQu/F
nxSFXfiGETk7x2mNc9HO/LQCXL6kzmZuzLemhcRU6OF0yGkSM7dXk8kfLcIHfzUYvkADuW+nCLp8
GgUl4bbnqmwx3I6fstWx1zXq8Nja+kvp1IRQoB8nXIBSeB3bb6kUWE6rUPNoUy2nxCW9LbXjTzH6
KKqPrTruC+YSL+8EHk8nfyjq6LNe8MEyNirhZfwmE/Xaxs57w2PX1yxeWJU9fpVF4+AZNbGxwXY+
bYqo3JOxdFCM5j4ZkEQuVbKJpR6eaK+/IegF8ZbM8iGulWK8GdBvvHIui96asnUuSIEbGBxOfh/V
OpXdRPrgshRBL2G6p0C5IX/gGEOHvMixq3yljeZdNVjMZ/Agic+I0xu1jMQDH/hr18pLwm7+XLoo
gfCeVlmQllJ54iBMxTWksUMCWrscWBZbr2VhfawLzng5eZMX2x5myNvup0UtlSNqxUtkpJ9M3sMJ
PlMVxLa7PAM0YSCwaesCMv3Vp7ziRD/EWQwJpS+eiA9bN+CFeNAiAGitpZHWSifzIPvG3UhhTZd6
ceP3Ncj4XYxifB7g5nqElD03WAlPpOvl5zTCdewImd7mIKbYStBFxyavemmDBNKd9ZPTEtsqa4EZ
eOpALGk08Um/Su3ultdCB21qX+ls55tW1NcJ5+prHVN94ovZFtJtqLWZ8Yn2SBm0TV0cxrIfDk4F
VyUhKWhf1WJ8MiSwV7jn1mcgWHoAoR0ULbrcLTgIDSmBDiaSOKrAdt0goTTkmc1MyHJpOf4oZ9JQ
Bvre6rw8WOQx+ZVuZMdF7cYtH2CG0dQdPVuwkUF2+nmap++pQeyAY4RI17QYzMeK1IwNY0OaS5fu
4LhY1UOEeQ7Tpm61tz1p4CtWc1SfzDU0RddrSHCRmyK6K2cKKhZptGtA3klPpLpzEer65MDi2e6H
y4w1jiOilR/GLMRxidQt95pWjtsR2v1+roW9kcUEbLnWc+VQ4SC9A9xXH5PIVCaviudqC6048mcH
trKtZuK2TIcbhcjXDZ7u/CUnAOQFV6SQZOlNsDRqW33V46wFsOYa30jQx1qN4ooU1ihpX103jc0b
8lAJhylD6IVp22nv9Vpp5rzUpJsqHNio8O1Epi/1OGVAzqTOYjvPZraLEheSATOYCJR64+AWx7Is
TXwa2GLK0vUGkwG5xz1FpUKhas33PYnBj/rUfV3UcbY4nCwxjO0OKHV41Agdrw5j2OPUWlRqu0et
J5fzW99PI19vT9SvRxJe2X5J+X9Onw23ZS3QMswd0GpKGCDq0lvJYSqGLgpU2grPHUEya1eCbLRg
6Pi8vFR3ahh7I7s3Yj4yCika6ea7piGi5MBaYVUcgSw4IGphWm8RENtLw4E/2hPLQTuhbbDIHNie
ziYbirLbD2pSO9ccYPZ4NF28IwhDu2zaV33Rf6qsnEFVIigjQHWURgrZWtLlpxBiK0CPdTm3fjwP
hhH7nS5NeZzaOS/ujMaUFwydabs1BtXYg063XL8VMeTegboj9ey2mNW3oilUvyjIX1j5Jh3ZdKNF
XGAqClPQKhOAyJtoUuS2lRWMVcryxejL2FKVgOZl4XqsXAqVnrF2syOY094JUqqqm1bRNxy3AXGS
mmNKKrJO81bY9s7Qpx35YvdyyqbPVUr52dXeFTx2RdWd26zejm1nUReumW5crdmPlJivC+XWDdAS
7cTbfiG4BF7w8M3p1SXI7Gl56YijQglXezN8EDZB1O44cVFvCOaJkw8cdGszw6pkHtGneEs4gs1R
80sbT9igVEtZqVedtuUUHxbeaCwZwPKvBEDtR2X6okW9dVdZI+AtV26jMWrO/In5QMk8ezTcQTyr
Wp3uByEhB5ks3fFi7/H+TwFHqHjwcrjnx4p79QhEdXjFlCmDrjVK6nXZ6Lr5zoTRYF2nPAeyl7og
eiLZWvOuM0cH+hPoPj4RqymMm4HcgrfInKIGQGwymscGHJKxCsppt261SQe6knYJB3pTZNCSyhgo
k1fZBscTzo0QU0w9d3dV5czmTUISbRU0SGJdJKaEtwTG1Fg2UZawLtEf62WxZcCAazHGUULxLjpF
nFciqLUHdqDYAahVl8P3IrJbbYxU6zTVKgEPvN5k2WsjwGAwaz33bdsNsjE0I3RhUXNE0xZXsp5d
2THL6LEn6tK4ySQJWVtrVPjnzCzkeKpauf3GqLvVxlmCfzPdsAdLTDTTNhZmrTK7EEHrVW1WGTeF
tszGQ2Zg/zu5vQDXiVNymfZOIbK6ARa/ThOjkw7Fl9GymuRidkZa3GZYwfDrTJjmUs+oo25F0hSq
cotYGAQV/+eQAkYb5yetdwTVzLY5R2bLCUsHg3wUVcGSaGY4iqd06bftaPRE+SBUmMh2LN3AaCW8
HleJu32hcAzMc8obl0yt2z06smnt+Tw3eMPwZeM83rQT3cuIfefdEpUJNAvrO1kjn1hSOWSxAT81
rTGfmbx7kMDWqRwdQCAgwnfIFVblB6jS0hA9yUnVEsQ4FiGXtvCKG9DTSmlOB1z1sdeuzfdZ0tfy
hTUYXweH4Ch65vAUS6Ie17Ja/BlzeDxtuwlREqf8tk33lKDZW45tP9+UQEDY1CWMBdLKiYqyDQpB
MeEGd4XE768TgMyhy01BPZC/FIRVNqcbxjI7d+jb3ePaVtkOLou0bDOXYW44aLGVbA6GVtxEYZa9
yUibr2Sx6texS7CdT3C0SEpcosOiqg+DXqL5EWqyRZ5hUcjJ7cTT8y70Z8K7SCQa9GPCFNEcJQey
nT7k3/JISTeZGzYPeqtzqqEgZ/JLZkS4smq/uLy0h5j2yZcsKaeNmrsdSQfwLXNbkGhDWAvPdE5q
drMz5a2lhf+zdEZyLLVQXmxOqhebceeTmv/JLBc98enU6m94bWwaZ3YPfDoy56eMRutznBnVNdPs
z8ZEYWcikyYo5Bhew3CoZZA586Uglp6ZAZDbCl6/dVpA9W0FKyIjMyKklMd7Uuc8ozvZZeOhdft8
51iZ+zYNeb+rR6L6tAk8rxGq2JqpUHL6Frpnxets18TPmhoaJ7se3tpMzwOkfgc7CeXNLBtrw4rR
37m9bRyRFwG05G2/2kmWhBut0ecga8u1RpoaY7Wlm2gQNdeEyUbgNHgblDgafMUtgRx1WcEIQz4/
vzZ2lhJ3Eio6x/4UMTWNO1gJc/95yh2WCUO9Qq01bg1tsWDl0hlig1EuR5XOsbuZaZndTWxFtp1S
jl/JoO2u5RJ3F6UdjinacYVWymTvKShQtRKtQaEISb8ZQ/RYDDKXFsfrcbBDTp3Lu86M1H1rowPw
HMSVi68NabYrUjUPLIQ6WKXVJf4CTgvPaFxhH+3pa9OCrWvmVWdAyFWD9pxiHTt2pp+WmJqhhpWR
Mkmhgx+uBYE56GQ1PhVnTZVx7AdDLTkOoKjc0ZAkaLkkcGAXw4JPPLI/1ZU3vGwXU21uI2Vs3+w5
Ne7SbPw2qASBcVZaDpxpIt+Gl5tsEOarh7IgPLSx2IiKzBUnLaGWFS6q2JnNBKOwX0KTPBh7eqm7
Wnc34djMtzjrxH0ZTew82joPlqV07ijgOJi5wv0oFohdS7LtVNJcalXeowlRHmer7K8tXTG2r0lF
dBl+dbaB6bbJE+NTp4n15BYKg4wzRiKpHJV9HyYoAJwqzQ9uO7p7smjC/QCK5c1K3E3qqBVeXuuA
p2t5QU1HVTui9qimVntVSDvZxGz7OdF2afYwGJP2mfzZ6A4818jarMfUcSz9rEv3OcO5gH6mKNLd
ILRko1ZoC5DjxT4ov4KzXafvM8hyuzDOhstSDznbjDxk/MfuNwNe6ldCab/laTn5bTMMr2Oq23dN
ZTadVw8oUO1u4Dr09Gh2E0FGS9wHzwJvCTXwcba7rZNro0dzmxg1ZS/DcjwIwvOoloqjrk8NCWUJ
QDnAYJ2epgFCElIzsnfRIzOplMLT5tr0QIfcVMD6TLYL6AVDXWFP1FhZijCoIFkNV/YL3eAcXHpZ
+9RV5E3GabzzFhnfUwovT1LN70d2zqNTJIQjkZxNzZl2JC5W91hJlcEqZo7MUaHM8alrm2TrjmN0
QufR8yKYE11CEm7INCXoZFweFnWqNhmTaDAyiAkn6JBSqcAuB/PRVtM3YgmdLf7daENDMGDvpT3h
wt9Tak+PhTt/qTtiUx2ezTelYj1KjCkxfcuYnxannjSvTiYkg0W3zIWXSCc+KkvhfgoLcj09lfwF
/kJLmSvHoks3TsjBYJhYycgKLJVTrnCsrsZJeZT4Fo/6AJIjYnn22njI9i7VNIrwsjt3jUNBySYK
nTYxCcuZXfoxQs07J6+poVN2njH67qgpcgjh2OWXjoHyzx1VP22K+jFRFeRKTKpBmRdiW7EKbs1F
T4NZgVpeU3u5jTSLWrBaUBLEPeVrne2e+pJIoJiY5nu4m/+HvTNZbhzZtuyvlL05rjngABwYvAlB
kBRF9VKomcAiQhL6vve/qW+pH6vFzFdWcfXSMiytpjW6lnYzRYIA3I+fs/fa60mvY/vkkEL/vaRT
+WK4xsW6kuKzjoKExqyuT3SxA+yTb+nolLfj6PiXblamRwtHzKHtjP4p8mwgoK3wTkBA23eax+Iy
NVpyrc1q2kQyBbQUZ8RCCM+IQtYzpg6MyRj6xFXgDFl5aFZEhL53rhmBDvOCyjwEUOPvLChVgN5z
Z7gdcTFeeylji5iD/2NjNN5thOI0LEx6YVaMeTWY4J3dY6j97sm+OvWkwta7fp3qg8IhE0JfADFF
CO4Pf2DKXyCq3nC4Y3kurUt34eh1tdLmvo9n/P5MN+LWDCZavQBOaDWeS0YmQDVe03OUDTSaZU/P
xDySrEfeasQVVB0CrAzOULXLi74/AiODwdWtq3esc5KoGXLXbysrzXLgrfYfujov4gC/8LJNVN+v
TDKN+rAuJmtAWgzhilztUKp1IEN74W1Lna57jjpKTHof5NBuJzHl/YbOnbhcOsM+xvRUoImOrXqy
Y0t8Jt7qH4aOmmxaE1s8NY7b3822bTxV6WhddZXqjqQ2P2etV14tHLHuZOZ0x5J0pHujBAuzaeJS
XriqHTva6JYGasJwbCuriZO9WNYrWvtFCJ86wipHGx++jluxysMQM+lfY0mzt8YQQ1hyB4zEtdNU
P1dZJWPoWzoibRK6u8wjn5mKwV7geUwahkHw2BAUCwewSmvhg0RNs0cLvI29QRVnedu0bgmudk1g
mjDG9yxo1GyFo9GAcW6c92Rem7t+0Ip+gkbIiZWOfvZY3xoJp4XHcmb1c1eUcYCZpEe0VaJIhtRm
Z36z0VRQPGWke3oVVE5O5C6w/IpGg2jA+m6ISmbkATsT2E4yNeZKSsQYf4ghm5iLkrXdNEl+tGRl
/pD93B7J5WF9cOTCFEPqU+MzA4yLqbqqZyN6trT+kUDMZSLP7Dt3WMfmND3luVqu5SLynWqMmZQD
93xKtut325svBtFE0DKAV6nxNeUhp5u4pMDdahJE6hRmP+F2OQebpinLANVVdeOgmIpDRGiselTb
BPRAoQE1R2cJGFEbxFZU7824hBvirmXNNbmE6yYGiZCTSzwThfaua6t97zhzmIxVT8LMBGS9yAXj
KywKSLJhGZqoW7LO8XfJ2pUXFoeGQJJCT4I7IgfElPuyNYfnzDDjCx/eCpDToe0OtKNA7MG82XLY
NTaAy+Jbfm90ROjxLvMlW9Cekhe1A1Lu7PJkpXmsuUlGAjpJM8UwLn2hy0fybUS1hRHimfyf1ZW2
TX3r+Y2kK7/Ghj6yrjKjVUyPqaBoejEftRkGgTA0bC9c0iG76OOKGp3/T4Q9izQD5JJknWJEosKB
JD5MrpTdFlfqFMYISwCR1AbMqNm+nxkz7rBQMB9SNiKsxXmb8CySmU0VFOSWow6csIYXXaXzwZRN
QeEAL3dT9UbzIkeHgSp0APXSOQZaQdWt5dUQOdnlLBa+B0VfxMyL83I8imlrTP1dImlp9sVKD3Ss
an2R0oD9rejyv0kuUem4QuDV8jj7el/k33U9DjYR7f8lp9dety7BXLputqExj6jHpkRgzTqfOgcV
gTjyhu8M6xWD4KHvMMj4nIIPcxQVPLFLhcCV1XC59ZlIUo1lC8QMPcjR2jYFtJsPoCkMZ/IRwNSf
voD/7/t7XJuP//yPnzXZX916/4FIp/rVxYd3+hc97/b78P1/fCCKGNZztup//sfld/09S/vhf/3P
//5f/Wn+89S/5Nmjh++AQwpkcev/mP9s919gwS0T045nuSDZ8T/8VzAp5j/0+3QvcYTh00LO/H/N
f+JfjgsdBBQccEpyVOz/B/Mf1mQciWcHxhnuYQvri4i/SuxyHAbU2HXcJe7GW6L8w2wcJuhIO63L
wSmda9Lv0t/Z0L54Wv783POXRy3PEFB8UaPTdUA3Fglw3i4iFQGweNfZGibTXLjHX24IGsE1rqtf
XYZfHBh/fJSPzRCzgEe9Z36xEJUa6u44CHQZzayOhRy/cYIcdmwcxEVZxu3ff9oXOfefn0YwkI+P
z6Ji5m7/6k+YW6gmGTXSzlATPApFBT3BQdq2MHd2zTzPAfnJpAcyMPj7D/6LywT9gN0fYxYhil+N
JilSWjKaDe6kx8w16V3xObrlGqaZ5pRe9PXhn38eKxsn27MpiaTWf7/QDqjxeQ6vd2WC/4JIcQN1
Utzp6c4lit7f2WWB+uDvP/OLsYUfFw8toSoWDywvzlezeO8OboZypdtN+ZBhrQBf7NXm78IJvn4K
yzVGXCwD6OV5N74GjdBLQ0vSqZnzT+GGHtPcQ5tl7m/cIl/fAD5FWVwQgWIuTpo/jC6/GFkSmzYH
rJ+FKJ8SzbkslvQZfR+bJ1Gd4jcOwb/6MPx6iA9BCzEw+vJUDgkgrcglqUxEEHzcZHmKLdK6ZWq9
/rM7dL6qs72UiRVmPe8PHsIvV9XIrKpSwtp3qMhuSATr9m3iL7959P7iBtG2Qw4MPZCXzP5imeCJ
xk3RD8sukvZPaeeobXXk/WbZ+KufzMa2RdyMxfokv3yITCKMQx5XgnF32jda36eWX58KEhh2f/+b
nd+UX5w5YKXPPkr8di5mb9qRX9Zg12LXN5wCXloIuvU3r8yXP06A23lnERzVgSxw77/88Rn6ykr3
JN+R89WT2peKqLtHSWgOd3VZ9OlhGayGMD0d0cY9n86ab0DnOMT9/TWeP+aXazx/DSzAZwrJmVRg
ii+LsGH00tMLJthBzDk8hRqrGCpFUpaDFAlJc1BVIt+Widjpf/bo//HJLPsW9bOpQM5/efQdJgZF
p8diB0y02K+wfXdr5q1Bx8P1+M8vkmWDXR6DGj7N87345eFHnVFJOND5rkUr9oTFuMNvBIgECqze
a3Qb93nrjb9BjPzVL3t+pV3WYWmxw/37h0YZ1h01dcWuTs2qCkc1DM+TnzcXlTss3XaJrRE9zFTL
j394say/Zy8eIDfuJ0XEl8+1RF0x4ih3sR8PDwZH3IsxqSrmdHO7n3vOipVV2M9//6Ff3nzpWHSJ
LVx2wGUgInxlFdizZavKN8tdu5re3Tx4M+K5OZXTb96aLy//n59DleWS0XNOl5b/fnHIZ/25741y
J8Y4ukJoZN82IBmAGTJc//tL+nr/yJ7HAyRMD6Oz4Ak97+v/9tAULpzv0bxIhmB4S3/jl7SALvEH
fn31AHXjumKb4X7hEPfP1/rLB8jRNlOImvZ+GhKghIgequOU5IJ0H0JfSyaWE/NtYIF+u1U1poAt
8GSg2CywZoX3I3aBe/cGJSEUVONJNWvqb1D0+y/24NjI7ZOellOnesIEJ8+J423pdDFLTd2qVyIa
x2OR12scSG9ZPkwte3M7yin91hAlqrAjVeUhmyuFkybv5HHEg+ZcEfRikEYNEhqLUQqosDTc+VnF
yoHL2VjJfZUzVcpR3L5Gy2pfm9ngnLWl6l1Morojl3FEGNQP6jXNnXiASy5bH6eHdtB06MZHINvH
2g5wSE0pR616PQxJjcw+im1GBCV0rQde4uh67Dvdb3vHGyaw4Hl117kao/2EENYPejnFF87AmT6U
5pCSRm9G+XJw0yYzGRug+CumfrTCxWvRNjhmzM/PGWGxDxUvKCGRvoEELFmtFyTyhb9ZK7MsNshW
UuTvsdWexx7gzSJzcIiNG8e62RlVTB9MEZj9EqdRX4Yooou7VqE5C6gr5WXsnMewRebo6BANbiw3
rTdjvOvaHpUzg4diPKCwwkJHnVPTAZtV/xjlpGhWKbjGrb+SHbQpOgHC1skxPR6QfHpQtfzB3xdS
t6hpKe0uVGwkONvcwch3jHea94ggwhsgm8LaybWTwwX+uOKqSY1I3uZdPN/Sj5ynYI7BxZ6wQVcI
qZb5LMZf0eUfGLqY7zp1655eXVW8Lqsl3ywznRngJPCxgphnUBEhUiU92hCja7bYXUwaUEtRMOJ1
yhRFgZpw33M0ZmhF41veT3nepTR1l+rz3A7z6FnSlAoS6sfXSKW1daFqDHO3hCgsl61d+AbiBdJu
kOUv5StFH76d2sQqtiOGw+gPBb7QOVjnpCQPx+35houcsTX1WhqH4ZxtvsUosZIlMrbGBqpK4oR1
7hbttqtbQ4RG6lgAnct2/CkNmq/BDD2sChY5WZf4LRK1a8wxN0mqHsUdXyeDait6JM/MDKFnzX1r
qkC5Gvsb0qgmZqbUgENCkDLf6Ap6QUCS+PrmxxZTB4TcSx/aUTX0pzxaByyL6AGc0FhwiAmL4cZ5
XNjXYUwHFW0n1PPoQgF7xzZk6j5mWoeLcrvCIDryS+DdyKlSL6Ol8+sgqhk/EF3pFE9m5DsJjA2U
M8fIXHnkznkJDtJoGHihkv7MkiLxhOyJPtHlJpl1wUgF6Cli0aFvsXUA00eYGNuSDEi7x06B6ubM
AdBiiH903YRZv2wLx0aRuWDMaAs5J/tycYfq0bfrkeyEJkeWYusJDDlqdnPeJl1XCqbVan4hcVLp
wJHJ+Gy2unOeZqdR39KUlKddLvP13UBMYG0YzQ32BTMLzWzIW2rGLzLtj0urHCfIkGa/RuUSDRex
KJCU1MrtntHXMZ2FpzK/p5FTye3qFC72jjR3R1YuoikCWr824yIUATOzJK2fbSp/XJWiW0OnshIv
JIYlZtSqRWzvZoGZLqjcttjT6DESWsOIqTb8UTve+U0yfs7TYpioWkngiiyH5BfG0fqjaSv+NRtz
y7fGLE3s8XXFI9D00hi2Sg3J98lP6vtJpUx7zCLC+FvUeWpd5u455bkuVboSquF2mLkaUh/3JOBM
zkWM1XUKlzwtOStrzRrlmhGaVN2QJ3ukd9YeSm8xoxBIFlEUUGcF/BPLrS6G+Y9HrS9b0LK4cEBv
j5O1tbLItgJ4DMQIFUkZWaGV2NGta/fFzwkn9NWwKv61Fus8LjPNFCAgcwWBZ5YPDpNSuqqn2HF4
8tM4QduHccpFZ0zrYAq5Fxi607ViOIgEUbqMtUY3DUkXYzxmsg+4B0QSubNHMmcy4q2hoW9AKdMz
1SvrUTlYPIq9sRLLlTFBZMYXYUqtqhdcwF1YZIT2BM6IoQaFIIywaUh/lLZ856wwB6mKxA2NcRDZ
6dzspcYUvampMEI3bu/h/GbNti5EMm4pXYC6npssAY5XRvWKQy2/LJm8Vz2lAt+JCf0ldPWpQT7W
j+cc3OkYAb0/jZRjLAx1yBjpe2UQKueUfliV5TsNWzLBamISuOXvztjrh9nKPy1P7RKB9DH1HjBu
1iAyxcva4QcU+ctQZge7se6dmA6laDHfr16WXUml6Sdr58n2CvqLBBBsSqM9tUm3XsKZMQ51yqu1
sssFjOXJCJ+Ho33OYnNztWdIXjNiLLtTN6nuG2TuZGvn5S0pYHEIvjyC1HC2IU8Y8eDtWwFOj4z5
VtUfs5X7NFbxzmj0emGCL75JSjWd5rXRCFoTFr6gz7qq2wqHd77y6vZDtmbz7vb0jcPM6+pHdMPt
kZGPt+lLTnckaRSorFwTrbHjOz97XaNYShj7LJs2bq0HjZ7t3i4ldWzqr4+pSbQ1jzcNLyzD9R7R
IhNEv8pu7JbINLs33/w8UidQk9PNwhvE+Am58UuMrgQHNrTBm9aLYoN6ai7TAD6M/d66JQ0Ssxwj
8dghbCK52M5d/2me1u/noXq0OvfuSNpxPgEPNxwGUon1MDBCD/J+se6rJkeqmUZre+FOmEtUOsvP
cerdbSzjNRR9QvmRiq1e2JXIPK3HAO5gaoZdJ7ofEaVshm6wj9bAQ4CFB3/qROjkkuFMxf8YW7xC
1hsGcIbUlpHZG0iG5aFVeBE39dzfQsa1tgzR2mtw9fIHAg/0TEO5zjLEJdDFYTTWTN0bQbydtvCY
rIv+qB01hkxoBqAgiQ9WqnSe0Y+l70W6Oh/95A3btgZtgzq5/rYATmR4RTvk/IrwuGWCTNkpHpsK
5ask6UZMI5ozW3x6cfq2+JW8s7D5oJZeD5RHRWgapvGJcWA81Wh/gjU3XxKv7Z5tR0wBTfij2Qrg
fTmBSyxTse6u8XhfZK3vBYTftHftMGPj9kaUQHPslwdPep/TwkiyXRkKRKSThPmgdAjLv99CYNfN
ZsQk+Zj7drPNyYAKpS3nfQrbGu9Asn4QZ+zdeo1mfCFaiw82K8wLeLKEvvFAsmDxRcN9bJ0aDV8c
ue5Hn6wV22htAGJsCE//PkdFMQWyq+eQqlRs3A6tANplP5xnAXrWkrs5wsZlW6kVEqRWhGvUOSka
W42fjmIuCRZnaY6RLnllzWbZYfamHTm6PiOCCPMSsjvrh21HbuAny7cI2frD2cBNCdX467EVs43x
QBDOMkfVq8yxOQwgQ05etlKsApu6zUZS8ioVpffQ+icISbkX4UUdzCk/V7c3qe4x5+AhszelN+cn
mz2N0UwzHpveSvadtOetq5n4LKtkSXEGXrkV5+/BMKLL3CB70JumNeCak92iC3uTMhamXhnywO9V
iWmoQl0zlmOFiqnvbygCu8Apyz6IGNVy40rXuKS4NvpgRcp+m9nl9M2GQCY3Mk/bNojcItlHDVE/
hA9AlAAv0IRlwYa+09qKb+jmaj+Y5Nkh5TOxI/msXlk1Bk8fZ+7SLvHNxAgoAhveo1XthokqEKdp
ISmUtYWhxUF7qkNFEgXnkBlccIbyaTgQaOn8LM16SuEXRExzpMt2ekVW1DCch2vTfJKl55JnQ4Q5
FYtZyZD2LyIar62pP7ycLS+tDfPRToxqX3oUtptWJXEcEIyiZxKXmOntdNoSg0fcnLWiUSTMJOEa
Rjwww83Iqt+FEBQqcTFDQT3HzeQ8Cl6XPLqkYYx3rbCbG+adH00jnO26oveSvS+CfsTqKGVd8jXi
4cmnxvloa38s9y3RS/cxVV1Yp724Af/yOkrT3nZkVKRkwZHAk5hs0pRlgYo99G4QPzhsdl6z7M85
HCP5PQmpZ/FIwbVZMZK+6nwkJ0Egnd8v85rv8EPGBaYWjJ4TMu1N2XJ+RdFqELx4XmixCG7w+6qL
KjGvKp09Y1iwj0lMHg/W9NCl+DkWCfJgJdr4NBnV+EBom1ftbY2fEXtTgkaKQIgJDRxDXrfB3l/g
wr0lQrY5paOdh7w8UCrKzgOf07gt6XQCv2iEnvSUwvy4dhbM5PAnEBdT2uksFhoDfBzfcqJC+lt3
CEr4iQ/Gwm2BTFNkN7jcn7sG9qBUq/mzNcv1mwMJkFOJxenIId4E+31D1Bvrk9rSB2p2/ALfmDUI
ZECxib+tYsJR7zQKGXszexLnRlzYPgfIxqkuKA1RZiPyyja1U8d7N0tOHSZ0S8f+BUeXK7tawbKc
nYv5pqrT6aBS4xnZzBkcbEzXXuSJ2wRdZ9gTeoHBaPnhLm1505jYWaHXLu88Wd/otJFMtJpoBxVY
9tM0++6R3NE9cUzTPdORC4VyLQ3WGlII8r9ZXJgV3sS0ql+hq573TbHszcLD256Ypr6LIEJwHpGa
rHr8nwcJ0CIgq6oOsL9ZzxQPKeLiEc1+R7LHwsh9iJsw66ICDXqP8tgrXX88v9jxdYHklCeWyv6N
nTHhQ5l/e6ylVFIlBQYKdyxr8c0iqujC69z2ZW5akQTZMlRPpHcLflZrsAJGidFDDD7x1HsuXjFf
lVjeGhNvQSKdMSSfB/NetYplQ9QNxt6pLLvtPIoXm39+KGq3YwpcTN/X3nyiw2RjG440foka67ok
vTYFqQVGhzpy58FCx/bSUqJPsCiqWsHSIPOQ/QcJ8yOxtvNHikcc5Vfz3DvjbASIhJDri2ZiI80V
k/qKmuOjQaZH3kSSr/1VBzBreRJdV7wnDgmh9IGr11iRITrEPslXkvirENyt90Phswmrzu34M3oQ
5rChFF5RyAt4xaoqxQ3yJMJWvbT+cLMYuqMZG1euMrzyiIbFuENByNkB1/366jmAmMKYIuI6Kv1o
2tNXq8qwnFfnKU0MlPvsFt2b8GJ7m5Vr8WH1bX7VRt76bXYm8SBNKBMjDaM5hAyMKcatwa8TxlNP
e2GYuKKhWHk3HS4AdDeDvIwSOUa7JNGdz3e1VLUZPVAJTQaZoakMMGW+PgtXDH4OUmv6AaGlsfSW
T/oUdx8NEQIBsjYsED+OxmGaTxOeznV0h2+jF1PqL3XjHvteuc92kquzg7t1J1Zsb+zCfhQO9zNe
qmo7aZKIFflU8Y4HpJi3sMHLK8vNCYVrrKHKg45g6+8jCLE0SJuuvkWs6y5MhSw4jlNtmtm21Os6
bWdTi59pz6K+9Rfs9Btzpo1CiNtYPma+KChCG2GN26USMznZxLfEIasHCa+q9fr7ecnQy1n9AGhK
NRO2Ybxe5qfhiXLg5x8IRHV61bqIDaIEm1deCLK5linrqe+ov7Zta9f4AYa8YSvIUHkUSjWfEXPi
Gf1pWTRBTL/pijgR75StK8fgLFOs6h6Zr7c+tgtzC4zbvDUmH1mK449Ibua24yhBLbcMJ3/BGHGo
OBzpgF4vp0ILDV2QRJP9OBU5RxQCfrQMOnJk2u1qj/qFhs00bPu5HwjRkmOFZcDBLYVH0uF3nZz4
pmUD13tkktxgYCIJlXvnqw2OeY3xBt8w2CQQHkwTyRdC09KvPCa8WpJVxV7j6mwWQu+oM9owVI+m
c6pJJ/HpQ6nxLmarMmjELBzwbJbaZVMpVeTUoIUyLttiVVmosIcjZEvq7rEoenfZ4K2nU6WWwv8x
mbRuzy4oDh60/iY62rJIIX7UbnMjMsGmCcqeFQkmXl1u2pRuxTbHKJVQYkFxIzyuZQFdprNrZxqd
TxwOzkvr2zFGq8bPjBAw1KQIJq1HJ5BSrFc20mAscYj6b5RWqLhyc4x/8BfdzzqxKDWhfcWvjjV4
n4h4NMKkslp20ihbYuld3173q59DEurW3rU3FVNHQkZTq8VD6s70bEkQGySO99xHhjoq+bKmOZSf
xjWEcwCgg5YzJd8DUaqw6TvkYlxPzoC06dwEo7sRNTqeQjpb002M3MXDGu0v5Tb1DcPbtoCn6Vc7
5YIFiaqI174i+XQ/9qbfXlRjG6PVpVa8S3I3RXtH7KjexFNS7R3iAUjBXdpm3Ji1kSu0/JnsAoPm
VhFmQ81MioRV3gRacdgNCumub9hWnSeu2X9IgaxSYoEPcIMl9bvuWI0Tl0UixcrGqZrcvmznMsda
nQ/2i2gTTvUDx9iXaaDKCHXkWu7WWkb3wcvACnMARVpBHpc5rDdEcUxtUPjW+C0VHZFWoI8r+8fq
IaC49gySTq+oevEBIR1tPhZzxOPa6AlcwSx8zz4NDS3ywOI84S0bSesLn3GfiH4f1a11Sfyq5CNq
0yKeWy+2/KRKNXovECkkAg2galFmexvnblykl34POIA9Uyl/rkMxEQOH8thhjDgcIOnlrgvhUNVG
fKiR8hEoMpGMvQZzTt7ArcdmDCWdtjun6SbnyG6Jqi1QP3InwtWHMXPhjThHsYNQ228rIRuN2lZI
0ghrQNDPJCWisK1Nzuf7OG/BIoz+UkRbRobwzVz6ejgoCwHqIc/bkYqbxZorH3CokoZbpOrYkzqA
9BSK17kVrok1uSyJBmlRnhbx8jI1rakvrCEHyDNXHDVxAys61Bb+niQsDT2NJa71pvO3tj0BeZOz
rJ+B/8zUH6ShpDz+WWURCSrq5LVzkC4T6GWOBU4rs6m/s4+M8hKje/0+mXGb0VVJOaets8HQhZYw
AgbZxxzvl4aqFqR971Vh2uUyfqZ30EXX+eiVFLv16i9hJUVLQijnHgOkFnN82gT40z5yuydHVnVe
BV1kKaX/Sug5g9S8NeFRIfWsoCtwRcnRxf75nGW0RwIiEXGvAZfGymEY2UAg9rpqeZxAsfo90Hju
yA1aUN5nL468gd6VYz9KpyHKLyc2/WOYHHHf2B0W1SldyZ5HmLY8W2s32JfzNAJzAbZa+ScbggT+
UTtRRwPppgrTaVITsDTfdW/HvI7v6fuSawZuEeH7DkGmBX0nBsDFMzXiRoLQ41ubyUQyg2HJEPHJ
dnC33dr0FBCsqgjMpjSwwG2aCu8Jqdke0nLZCJeWGQqB0I4z9ZnNQPnA8PTSJ18dRxwnzRH3I8Ls
IhVHvKKtusMQl7ds/zkl9my6TMPRog40RWXlkUobyxR7UBQvyKx5JYddtJRNdYApsnxSdqN776Zo
9O/SeZHLG5zZJgrjxhTLFl0HxuyclGSYfi1Jj0UgSiWLdwsw2Eqhs0o/pJdpIJMsExAtRHzOVcD8
PHnwNOXTlnQbolgNB1ICSBdkth/oi2QKy0H2D36UkJZgr8p80HZeq42qyQrXMTGd+7pyoXwN6Hjh
xulSDUGrliHbmjUxodi12iy9cOcBGXZFrvllb2oNm1BoeVvajf1QuBAGA1OU47sfI2K61EzOYKlm
rXHbyGlm/y1L98HmMPzdsRKAAqgo408cMJOBVyVujPsITPY9PDCT/2zoff91lRILFe3U+WH1rdY9
Np7b6kvfVg2y0JUz5AljkQ1fbsAUuJdSjTXbCv6+LAT0RqpHC0flYYnVhDZZrgLOn0WSB7L39Kyt
J5Xcz6LxnR4ZJ3DdgYPdLx0Nkl3EalldR8kIdXXiSQOzWmi73CXYGu2g5+mGxxN119RhJByWvddV
+7apPLKHxOrOp7HJ2OHRCjmvqUyNhpMrR9nQJGlQYC9SkNHyNot+UrqMl2XN5rrRBHmuR6/rkmm3
wG14iFufndmvBPWjMYAfzVvDrrc9zqIuhCiVP7V9lib7Be4JRcooDLq+VVLQzUGej1vMs9+beOnX
IE5ElAak4ThpvbXdyKguWVNz65pTMVMRTOhE9hoIjgAPLeWnOKORtt7gozOPG11JSEhiKrc9s1/z
AsdeUeycsSmbwCVmscHCKeCRHhpd8FXdJlbaOckqo+jPBlggRKuQRRcsAGqSnUrTtn6oRhPabhch
RKVHEElk6v7caXBUVfwCMQyNql8ypIYNoMzpEnQdx2xFB8JG7+3kiIvpwRdB2jvZm7/oxsT4XPlv
ZTlSu4AeKpJw6JiXUJ4lsix46aJ0vo5NBOhb3oZEXA75QI/NsbX74WCPaoKaf86wGHTjcJUPI1Zh
qWUrYBGo8jiszEyBksrlB8jA7JJBXs4Mrc/FZZnZDa/8vLSvBFoqDtATfWvKwjl5MokvrK79hLk1
84F83XNLmN5EPLRuaNI5BIxr9PqQDoXLKD+qnTXAleYb4ViWKj51XAjVtbT7bEMx3LU0ZSBhHNvF
keVe11GVkRVuugOuiDixNvSV6frPouEE3bMnQpMgBPnNmksmwMw+aLPT7TkDDIl2xz0wFvoJ1lor
jn5me/PRjjiAXmhPUR0CEG+AczrG6IW9lzS4ypl/I/rMaI/abk23bxGKWFHRlwWmUhTyjJ7sGf/h
RBTsYcYg+iF6CzVjgpwT/2ybINf3m2aJ2Hqz+jA7MRUybLjlFHF+Biu6jtyxidTq+uCQXkkr1aHI
3tXMbnve1JYCPKrsNQ+LwvcNrP+zeInaqNYsIJWOj4Athx+rjx81JE2xpqHVD+f6iy5MCdMB1PdV
yubYoBkfNLUoe++95c6Vhxydym1rrG3l7hFmw7pLfRZzdv9GzrfFBIl4Qw5la74yq7UeOxLP7qWI
YAi68AeBhsVJYbBjaQfQWJaXw31HhcPcLDrThTDL2XiGfeeiABb/jaIkP6PEE6fcLpkTPdm1teZb
fuvzgVTnLA4rfIIRxGpkr6GXWytGuWUiRrZIF7O8oEtf0yz08LT1h5zn7VkxfV9hL9JEChF1TNBq
RUHAaQknIH9IlbIY8buVNZNR7cIT2unZdYrv8+BGw53TivQUpZxETujj6bVpiZ6GtGhQE5c0kJy3
Kl/MYXsuJqOLtrEZIbTUkNPOsmvHfXCyzr8ZLWeaASHa/T2YrvVsLi0agjMxAHQB88ZGMrl258fc
FOu8T8TgOEf8M150MFAH+oexnfmKlDdYDaie9LQjQVOSkGfi5bjJ2xQ3ho45yV9P4OCWLTB77OsM
SGQWpNEIa2Y0FpOW6+p4NRmvlTpl2I3UXo1R3741bU6oSVBWdCRILqeh84IkoH9bkkmNAb8jA3sQ
BefwW6w8V8Rb2D/jFrCq5u6B4cpXy7BPjss7G+LpUtdwCsme9d21pqPrjRliGScqx3060Qm8qHNO
+Ez2HTpAoVznGZJ8KdSP1rMxFQ1NEcOWWkqStJ0iq7/Hho3atkLxA+S7aMZsP7GTtkdoHbTFdYss
8qhj7ERvkZn05glPzeiQJeBFEgt/s7b9N6UtmsQnBMbLsrUbeOHfVFJSieCiipcBkJg39XYwq5Lz
l2ml5XyZ4LUD6rgU4IFG5bb9BWhQazouOce8UI06mQ8gzvKpRGhjWx8Rqae4khOZN4DgChPrxkA7
LiBnPvspIfMKWj0xDGPG7B22f4q1d1hNRbdN24JRY9F2jrobdaqdB9XPEEMhdeATZSyQf0xIJCTj
CM5hx/z8aUNnyHcGnPRgurmd2wMqlbHZ08wCAeVSortBijXm2C2dNd7PYEtfGf0lRejZEohdP00t
LXyR2J99nhvGNa9U8dQvk3hKoNa8qSF1bkGJ5pS10/i/KTuT3ciRNUu/S+9Z4GQcgO5a+Oxyd83z
hlCEJJJGGicjjcPT9+e3LtC4BTSqCrnJRCgipXDShv+c853mD2YmSau3F9K4PQqhHgxFkoxD/HZE
H6B0ONuEDeMJmDtIZwR5nOk36GSS7vmMQ32UqXAJyEzo4hfJfZ0vrEtgrigb/ifHMOYNtUB1PTPq
5OCE3YbgDy+zendni3+1uPVhve4iDy0qzyF8wxdoB1BgpSvz7ZWuHJxBn8loR+bG6S7YI//B8vM6
d0WxLrNRj2ANHa5xrNN1C6uE9a8tlnaHn08O1PYJv9w2TP3f28lzsSg5CmkPSGsq14FFeoozdcgy
PGfsEQc7TQvusyJgo8uzdorPuLYDZ5MWVekcODQn7wwaNKeCwnKWbYCh8DsQtNOBLghqrsYE1bde
cU0xBdi6vrRy2vk+o6QL2qVV2Z27TkbRzocyHtzlpDPielsqwzlOWMGVwiVnWCrnGUAlZjI/HIlU
lwl5YzM25BEZsauNDb3ikXAXoq3y4+rEpy9jWKIp+3aRjP13XuiqA1rNmXZFYhcAbJkDJcM6CqmC
pBvjwXVuOIWvlxJk55aVm/tfBHJcnaQPVxm7f55gxR/43ccMZJSAl4CYuS7dobkjYLcEa4qa3Ig/
voAW6cgRmChwujYE7BSh51OW2p5JN1qQv6ISKkSopyuEbSjeQj1zyu+AE/SI1Kiaa9lJ95JmrQXo
tW5f8EYIEFV+Uf46Pm6ZXd9GDOqI0vGRaTHPt7S+xe4dFlzm0Hxb+Z5K87BY4QjQYA+EFcCY4gS4
qap6/BwYR7jriJPTIyCVUoAAAY7KYN2Dpy+QW+GmceG5N2kV3PZol688xvhigKXUXATTCcoWeFUu
WYyyvGff72oHmZhHkqW9JzLHB1/dezHtFfxU0fVIQ1gtX5HsMu8Jt/+aonJYGle9VN/Baukn/GEF
D5jbl+0uD/z5L70R4iH0Cu+jFSVyjbQSDj8xM9a7Ypkaf5um1RcTzfCafJ/mN5NF4msM/PQnZAZa
rUTd++dksAebfFPpPtpTWGZ3VdNajA4HXq4NfDjxl/KAwtt0lAhfkUUKdBX4Suu+iz1ip4WDG+pA
O0XwGylJKYblKb2jtrPBBEXgkWPY7OaXAMYXRVQsDTEXSMtJboZ8KNrPQHsdw/REAttLm4JSNVlr
lHNVJBpeYdvPiMeLZYd3U5Gwjaea73GVCBDgGEzwEJwRTsJl4xTagk1Jyx7vqm9a8DNZIy5RIXwb
hwr5vBWuYg4ZAFvzX5dX2KxYAekKxSXTNzt8XZF17GqXSppZUzW0UinsmA0l7vZBcv02a2KwbXMR
lNaTKajyeO3K0D1Dk4vH3Rxn7n1Nl81vDAoJVqmZIZBBxKkvwie4ubnGf3+FKooXCxOzWUmm+t9s
ZwNuCosIw4ocOCjvXiwOEBmnl90zSEMfYK+mH+a780vZnpfrBPo3BwaW/22jNi+2SsGVWvfAfIt1
qeL8D/KoIvI2DpAN6pQT8CosDearLCYMe53R9Bs1jPJCH1YmsZnadf7iDkHG6UBnYtmHTZa6f3EX
mGGbM59b3vgT52BX2RPXnKQOmXoijJhyvYwVthw4OAq/CjXhO9CVkdhYZUlIbt0rPcMw7iWzQCOa
qD6qOJyY/OuEkb6itIMP08271nPXOJzxqGk/AXJndRkvBPM99DdUm2xYC5vZPTaFJHijeU+JjzjK
i+WsC6hteC1CsQ0lPp+VAG0/gcxs4vzoCtxXT9qt+pNOTFhsiqjyGRk3YM8P9mDJ9IDsJ4oNLMW5
OAAe76ntzqmu2hDkwrjqBwvzDmF75LBnkdolh/4qs3atxzmUm5p002w9zsynG0a+jNKIa6cc+D5B
qCzLwcSp3b0au6ndO0445LAkO5n6Kxdf1Dd0RonuYsEgzvIL7SA1CqhT1FOTcDMDN7wRqUnRN4uy
cbcRd/borFoY4weMenV1ttKIAB06wgwO1CRWX1OE22Mb5KgUEaZpIEvZxFnpNYpWHge/AStsVqVs
koUwrHs7dDooD6Yf51xwirAqACVFwEf2N/Nb2d/Qr6B1s6JZrBhXaTdVfzmLmG7XTUJ+tJMkZzA0
CzrCxAPyrAxWkU2PBMXE3pq6L3up0vLewRkTbkfMOuoEuycnAF2PI9P/wJ/Sh7kegYfluWMPFxrg
6uGA34+u+GpcEpymE7lqdz8XtniXhMZ/NU8xCFZPJNMmrd3yKkoa2NN8rhqNx2Y/7FisrLZ8bHgV
5drFVTtupoWE69lm037j8Z26fYLI8lMGKk9Oju5B/qazrhj9llz4jgn0DHwQQkKx44UHPi3Joher
2eeW+aWmNPI31DaHQOAxQGegcxYb0d9SDftHbnhObn0vTCS32qR/w8iG8c2TBXK4j9MW+LKrIsay
Fp8uewcw2D9iULSQO2ppQA6rLKiug47K3FSo3hFsUPQmfVjcRhB2nkxehQ+4UhRjicX3/ibMfaE3
S9+3me9U/AUzyoDXlcAQwQVrV4XAQlri6mo2klqLZefTLvOe5R4WBakwA+zaopt8BtFBY25EGVfz
LkjrsN6Bl8nUTQqTC9asz4+zaRQoAGDGIGg2zjTrmAHdIPMCztYM5QIiqzXsw57AwAlbIXC3bOlF
TQ5vrjAIuZDuVsTsx5juBuxVH/R/coLh/jN3B3dWdnbCnE0RYDa3YYNyki+kwTMRASdzWW64FTDx
XKmMi/rdYPeBty4ZDtkYvfpOX3xX4Ivko7blaXLH3sfaOFyFcXKe4xNvQ+E82+50FShLqwM81y3W
Q+I2TXB2rMSmDb5bWgoPIjazYwsQx1kF7OhQnpaIJJQ44dkwvDe0xnrVexJ0aXuquZ0ywGkVfNTG
Teacmxz0v23tgrl803phTo//PdVflkQlvC+apNavXY1B9By7cia8GDcTIBin9vPoO+8WNKIVKEAT
OJzHQBfduqM/ofdRaFc96LF2hjfwPpCMiH/4Fr4c6lP7Zev4RaE/AsaKHPIQ7SNvTSoWIstq4ZDD
0z86MJJGXCcBh8CmBg7jukkzPPP824ZaSiBNPWiAeHLVrU96odyDqcAQZGXDnGIaYvxoNoTYu+4o
i0alN3MZ4uaYm6ZjRoGOH33XeVTnb0DLbetIb51lHhbSwNhX2qTInLtldIYRh4heho+6Lxz30tiU
jgCByUPYQdjFcclzhk3RgEvK9Pr5VKdBWhQnv0515d6ZGKhKhDPeSrpNtaCR7BtfWeUtU7auPiNZ
ivwtCLHRnIAM6Plu1DWOvUrFdXzd+tyzWuwCmrDWoHeDCp0nYEiKCTGW0lvnURMeuAAjHOac4nCC
dJgVSTXgFoRklPl/adLAN2igoDFsY/Z7igefS3Bv+IXTYHPBssIDR8M0xMEksAYk1DNkqU9VzMhp
tXkC1sTo6SgHWYnqgBDiqu4rsvOaN7KAkpXNp6hxiAYswnTDg7HtwWWWJFQZ9q+GWQt0cKMKSW+F
0jW3vx1LW2D3N4AesjbajVPPmIwNTPjpxnOW3C93dHZnDraHfNbl1qg5wAjaNEnMMTZrBX4AGKZp
y+rpogeyG6ddAL9ZZmrWm3paMnTIrAenkW9H29PBY5IkGchvJM7I00cMYlRZlp5rs1UYvrf4yaN8
AGAtwsqyScM2ZS5aVtRFjaOO9n3tyde2GJCBczu1H0ZvUb85qRiIgnIUP2xrBpQPIuFbCKruM8ak
C8oaW/GzHKJ4P9lUZh2UaxWfTteKt8oS8Xumqwwql4BzU++6jKPByvRiKrckiRxSLIA46ERC3f6P
dOn/KK7/3+vgvWt+qqe++/npL1/Nf27rvf7//tKP0OGm7vW//+OX05/6GoP/l//Y/iMS/zD8dETo
NfCxf//f/M5/fuV/9xf/Gaz/LwP5JNz+/028569a/2t+ny//Zw2vHf5bQAtoYFMCiPH6Gjqn16P/
P/+L1PS/2VRQsxP5Lkm6kIzUP5P4rvtvgkg1tKv4P1p4iaRpDKMZv8v7txhtnhha+B/h/uh/ksT/
12ibRVwwvP7j/KeoWUNxZuwHKj76C9DBjbb/i3wZSdJ/TYD9vz/6P0Ufiyytxm6wSiZBULsad8DE
uOAcI9JTLNvOy9zHOi7FraPt+OJISd4/r9zvyl04DKh8gSWTM+3t0bwxTK+8xiHIsgAn3IH1rnYN
9jjI65Pwb2bSsj/cFed77ZSMVfQcZW99Ekdb24vN3dL3zX2k0vHFa5fpU41B9yHbvIYqnCF1tVH/
s5AF2IzEClLEfq95kFYfP0X9Qie4rcZ3/JbTHXtsxn1+SD5atMYjoVnGbxOrso36nhe/2logPAeW
Bw3d8Z6EGNo/MUPTTZ33o8ZBBdg2j9F0VoHWVX9wW1PdLAotfi8z0R2B6jKD95mhbRdBH1PJMbjY
qCIs33obn5CtSQRt5kLFu8kZGThhnvhTNTEwHnbpHcVWeXsEzpJvNRCYOzck06K52X9PND1soBbl
nCLYO/wYUiJUSMgeBKmDQ2vplghE7DDF6fyLAiR2ipeKuqNy8tIfcqTjl58uKluDEkUturJtrtgI
xG0sKbeSyfK6UAYumFW527hvkwsGoW7l56F3F7Qom8SC5unvyNz4Y8h9FPBeLveVSgpa2ULxiH0+
3PDxoW9Rp/MUyiwekG9EdIhnk3BXR6Gf2YQV08swPQ6WPUN7sQrIUhWlhY0TqSPfEG0GieusJ/5u
b7AMh4ccFyx9G06vf11rbq5QSu08YziJIL7nGGDcUjMQ4hNMn4ZBJPvELYKDKVxmVbZvHZEkCjrx
eEGe8fUE9XpWxruHTDFc8mbizAl3vN5FlGM9FXloreopyg/8CPLUeYV9HrgylptFlMqncATNqM9y
+05I6x9XragAMG+NyS/+jX4HRwAUo0Eg2+U6Kg5DlDEXj/rxAZNnt0nhsGyYpAyrYIw0ALGmTF6W
em7XI01qFyKe1QEThf+aQ8q5pwwg/6RgMrsI7Ud37jhQWyuMLg4T7OhdQuCbSRDW8peAnsM/o9ZD
tQJorDctINNLOhfZrxE5NYBwwtEBm8Umn9XW4f08TPDFerR9oIz4n65UMk1S/VtpP3sYuiq/A5yf
75lOxnvi6+0fHWb+SUq4htB/MNp2ZftgYr5xZUWSzEzRZ1TUWAC76ibpdiHmD6p9ZjzDHj/fd0Rh
zVFZiNsrYoB9u+rc0Nk0CETYBSrOoitrDpt8KxZpJFyrq6tTlXIzL/n4OXNMfreJPp05cdBMT4fB
S24jTyLfqzsZkaSBkafferfyX2I9p7cyX2D0YXx1uDIEehfwN3NjltR+EjyP961rvC/PhMpCX8pJ
GbV0xbCieTc1Ms+2jYGGpg3bdFhNzp0/A849NeVAnGWI+vbRItu0E+VgXbDvQRYztjKcvyoT+2jb
tA/RKtq49yMuyxOPAveohveL5pPpwcXOQ6akiL0PR4X45vBsuPwfINiBxkyGI38irxRK1kcwW9NL
YnHfmLxheh6akA+PmfG6MOUUrIaBigaMKO0e7xPlwbk93BpNOLAtCu/dtsb5PfULZ593k4ZUDHzs
ODCX2kFLImoGoffkTyrciWaEuyqz8iaUFmJ0Lsf3GE/FxkFB3TFHgJ1vFms8zZzpWRrlYB4BRkoa
w/qRVQ5owNMy2fbz7AVMmSC/tHjqHU6RWExpKckYNKwiO5zuJS6Ms846vhtUrfQno6r810uiqd+U
jZZbKwno4/CnydmnSjYPNI1izrSXqHvEnCI2be5SyZpKfScdSz+QizXHfpj7Az3O1TefRn5Hvklc
TLDEu8Ay5g2HJPjwJW3mB8+5NnUvZBhJA04u7QTEO8kXbGLaVXZIdLQQqjrp1mXa1A2Yp1p+CceF
reUUCXbJyRru8s7HHa0q6aKsMzP6sfI6wPWfzs1+yYuGO3Upu4eFQpYj5C/xBDHLHIxvRefOLud7
Gw/2m9+aOadhW5UvY2Gb84IT5ZMq4WWH9AQ93Jm9O2ZQSAWjSZdzzELw0Hv0OUw0aO74aLFUjsUj
h4/PPJ+92xm0MFwRIoYYa434DSw57QjfUmkmVfycVAEcAV8Cb+PfTnaAYXkDiLo6NKaTf2GkwTFj
AghIXKqPjAvRizsG+iYdiLJuJdaG56woxvuszfTR6Hn5g13T2gxRHV+GqcIvjBWhIvGSEvJgyxup
+okBi3rexAKcx7ysUC5bzJjULUb5m8PBaWvarn0aRRj/yVyXxYTHKXtRfuFunNZieM5ilp77uTZn
u1XLj/F1GK9sgKOXtAvjzYAveEOViPmoJ8/aS/zsH1bUz9sR+ynxz3yxTlR++HswIiNCkbDxYRGx
UpjPq/GOCRec5mZs4tta44SM4XWfrw7Ao+FKwBcSiHC1ATlMMu3Ws0d5suIs+MD+SNomXrDtxW3C
5m/PRKR8cqn9ln69aR+3KnpoQCOyiRUIrM2QHaOxc4+e1ZVPYzN5l8Cv/Rvk1JB0ydwyAWDjIReW
9dgOCGlswxRA8BqQNNFOFWTv2nBS9sYQVXFOiDyzyFTFyalGj3bEoYkfRe/JB9841TNrc7vHLoCx
fGrBczoobc0mcWhSWCFSFOFG1LV9StC0LoKy9BtNKPMczsjSiYWizHkIh3HS9/El8bnTY9uHhxCK
Orlz4Z/dCC37v3g+cCZEOd0uDrJ8VRakeuIheMsmaf4CcfQuifb98xKKiChYyYVbGcejCxXu8QGr
BZqYq35wZaOWJHShW0XB7Ynf8hgXdBivmX7XTDKi+JEQu7zezcW2aIBCkJtWd21HodCso5ZojEDl
JHsbfPpphEY99QhQo6LmpWCkBBBAd2+FCiQco8A+8eIue7BnOSe0ObvpZez81pCOMIvVMawcJwR2
PzXdcDZBSF4twEXwUU3ETmq/jnaYW+ptnc7ppSzD5BCWqO6oD95lcmJ97DMDBd1PYQ7GTLcR/oNZ
ttdRbnlTQp7jfRswhmNwh0vgd87rDJ7o7HXO9EiDjXcsGu2/iS5z8RO7zQNeI3GIIcjqvWhs6405
bc+RwxqWPVareJ+xdtxPRNAeVVwWO+wkhjKFClS1yIJ0U/sZ2bFGkyUTTeunhPNkCYPQ79vNFJiv
fnQAeShz23HE2LOCJccFt/IVL+75O6wJ1AhplbxNjg2XnPHis63j9HmEh3iuGLx+Mvltt2NQiSM2
ZnK59Nf+JJHhUOLrNygB26UhvFUzb9k0eZkIKgnC8DHXLi0BPKg3Ud4z0cRTE9+OEmRygv+P7iBe
h23qGpZ4LZI1+QwqDxcgBmudqfG5Auf0kHsJSNzCTb/wl7TYfpYiYUzsLg9ETdV2xMp7SzNX/Fss
qm35Za2pqSkVEz0R0OjiehazunBkt6ffQgU3PUA8Hpj0OhYIQB1SZDWZV9j+dJnV+DBl5mKk50pH
zpnaxeZvZwXJpWxnWXACCtA3dOLOB5eZxP1Stepsw7LF1WRQ8+pem2qrnL5ax4RqD1WOeLKmm4W4
I27OwzLA8hwqGd0iKY4n5Hgqj2MsYXtqW+keianK2SXoEx6T9yx4jurInJpKRKemu/5EYavCtTNz
3cGmTieFnXX3/vUaSHlP8C3LwX/KpkQf6PggDlt4WX3tYajVA+iE/LbwF+r5Evqz0MrS13lOeVW9
sQqfOVcR+yOXc6HLCrZZiSfyPA6obJVxmTgTUzH7KSj7hHhljcnb40i8dWnipFPK0/Y39Ipo3Vqm
tVchaK3dPC7q3KAC7y2nym5o6Kmo/EqWYBvTpfbsxDnFs2Ez3osZp1Scu/VDp0ZgHHHEcG+0R7Xx
ko5uJdMy4TWDbm+Aulwpjn1+qvMryyN0a+uQQHV9LheL0CTXtHVNq+45tkhiusZyf8OB6lv6TNr3
vBG4x3p4HE2RuN8N0uRj61filjrHYOFACOV9a6ZGncNiGveEu4Y3UJUTW3WXktZzw/tu0M0TaZYc
N2lPt+ToUepb+NK/Z11Mv91aeq/u4ki4ObM7U01kT9mujUzIPQlLxJr6MeZ7+Ip6emeTeKs7YV0c
jYC4ygrXnPB1e5dB6njvg1FYkxifq7VeKLYZpOAK6tmgaQPalN8dp+3WlS8UuHsf87ROQ1JkiSk+
0GHrV1R/Njjp297K8QnC1YHAd8ihTpAusiOCKyr8wa497aPGLq7k0oo2AWc5Ebq2+ZSna52TOzKS
JsLxjBuRQAr3VrFfYLP9Njh9ALFenYYxosGbS74TxnDcoS3PonoG6D0ehziJX5LaDbmVSnDWbYTz
iOXh6hLAAkjLSi8GlEqyETicAud+1nb4F0mZ+FjhEBwXnHRvYQEQbRpp4bsvNTpvSkxvxKI8rwRP
EgfuSfWvHvVsf1Jkr+7UzylQfYOnjKF2Gny5sihPaei491HGQ171Ev0C4yuUS76LazSXJV0vyXDO
3aLArNFzsLAmyQfSL+nFtbLsyNVRnMUQcpBmL98UMqZ0dCiDD5AE8supS5KxhQgeQWOlm1HFnYvC
lYqjp6Pyvm6NvS/QoL4jR1HS4XLMWEWVeR+QwJS3DIymu96jOB7KBC4EN3mJwThfAjooLzj27NuG
yeBOj0t45wqLp6LoYjpYPFDvcwfSZKltB2x21e0n9GlgMYN+CqRln/H3TrjOa/CyVj7Fl9Htqhs3
xIbsG27OY7GCcwP3yeU5lUdRE+kQ3RT/hPgZP8npY3ymnD3F72m85yTW+minqngCpkI2QMRkW4QD
ExZt6tUjcf8LFkfv+zTMbucR9gZEJ/zQkVCfo49REfsevU+WbtQpYIeH2r3ka84D5RmNS0I+yEbc
SQuYej6WBdZOHH5NXAKoWmpmhtVEi4qTy7ey9yd72MV57L0yY6KAPk8Bq9vTMyrE8hRRIA64ZtA7
EMntpWL9u27q9Hd2nBfZfcLmaGLa0VOOldt58cw6xQB1i5WbrRCoBjkW2X2EAjDE1u/c4SNjLku/
mmW/M23gulr112c/mgAxtGH1PujkqR5CKp5bZ76onLrwjD1Pcvaq6oMOLBJ1VhUyQwn6OUNudKzl
TxgWL9ou6q3lTU6264PBegDcYl3qWjdvxnP0j6SK4zsrrt90azSZK1oGdjZ71XYmwrYGGWsYdgOi
nJt54XIS38B9z/CBsmRwKrj+3L4yzemqULEXxOWBNJV1ETgF/FVaxXAUFiygs1sHn2gzCf4DkoFj
xm1JmU7ta5TOXTpZ9W3fBuVeymG4aGXKW8NEe9p4o01GM7FrKgnIdNHgpUak7shum3uNBIpvSUV0
7GWBc8N9nAMXSWn11HtF+pEVNQOetjcbXqrqsTRh/B2S7kDVxNB6JjyDgEh5SP6HqRzc5s6UVPYE
LdevELX7DoXQ3XPGw6xQhO3Wbpy39OoUFB2VAlA1zMmjRo6oS02AczcxgnLYTmb3xpl9jkxFTTKf
A3LdPnqqEXuyJET7NYc+sdY9f63ORPxwR0svpmBF1/G845bDWuj6bIebfgypOZGgEaByTXu7ClmY
JRd0wAepy9bcw8abrvCI6zqnE6qV/eiem2t8iruswtRiV82OEX936/VWcO4RH2yOXpQBQc8YNhya
SsRrbCbBKmpyyHPAxwN1A57B+W3yonyDh0K0JU8LCnY7KE4/QYh2uwKg1V7GqYzuvUHnzmbKerV8
h8ky3xsZBvWOBQBPZIvHAAdxPnb1ygsDniVJM/rjEDrMcNxF5HsNa6RiNlj7r37ZjMcKJ9jV4Awj
A4x4/5YmaJUOitBJOIW6AYIFhznNSMM0bWxum5asVJz7lqFhIhdmV7F/YEvDxPiWGzwaOJKaa8pL
VP2uorsJtruughfPZ4m4T5Dw94pmjjMTh1Btew+dm26P8aEwqL5DMOpvf9HjCcvbNdCqO6p/wl5U
uyAw48skBmvNNdJ/GUHpf0dkX/cBSt4lUA5VpRzA+mccFDhBfVXTZJqMHxXZXvAptnV1mKvloXF8
8yAsk97Y15wO5/eoIvYUR3SuVb55bNM6/1EuYfZiCQt35Qb0xsXNEmy6wkJmz8H5fmGShkVUhwiA
5DhqcpsJ+RlS5Qs9gZoSoCmnVqCsLOu3ZYEr8R/H1Q2lVMWOxi+f1glU737mQEsajlugmxMSqu3a
uoXH7RyBAdTYNDWy8JyK5TOaMt67kGEfLmeY0LD1Ut6meMDkMUfLEZxU8oR6Vn8M4B5+GFGG74Fv
0kNfVt33Mlj+xcao+7mkCwXuQZPsQ3t8F86CTdZIrz1XWviftavnRyQBoGLhoLybsrPKN4BHwx4s
VoGGjnctl57DrbvRKcUEskXJrsq2vsOt3/31A+yj+Bzd/o5IR7mxE86kq8XkPvSoumYJdaNX8rhA
zIrQv4yWK7bGLkAwzNQs6fQuwYSxGguKLpLs4KBM9PQRuX2ef8s68nfhGJmnBO/TnuBQU6xqYzPk
akhmbnONA81uyuiN2Xnqs3IptMMowu2M86CO3uvOXX7N6Ewvs6qGm2ASDSphV/X7NK55fAWb2o1L
CZRcM+9bvgaaGq9LLD7POERZXeP6LWlYT8TfnBcTEDwVPBsyjETnHSchBxzGexlMS7t3cJ/Oa8XP
sSXpRyV8qmgB5baHfdayIQKtwmUq4UjMfXSySGWwupKk27XGTz8gI6qPLkyXJ5cxzGPM08Zwokov
eRZjvWE0tB97y9o33HyAwTvcCbg5cZlpZ0hHQ0aH52oJwuF5oKeDLJIV3GjOjYzLwGXg1sewNRPE
fRYLq1+aBqTqmrra576ZqXjSAbUZU/8wE6hfuzaWxtC0+brqKhexWIZbGPvjA4gEKBvZYh3G1Pd2
+IG4+yRmuKF1ob4dmYq+SbsfOA8PVnUsJI5DDqnZK0l+706RtO52fe10uwCXF12kc+1/4cVoD3CR
aRby++YjzrxoIzLdEfD4R0qvcsiT+oOkKDyl6dFZDIkzPyF1OeblrV0mOBfTASe86we3KMHdIdVj
vmVD8M84ZSnysGf7tRQ2YnCUoukm2IJ2HdLJqZyUeijrnhhDVqTchT3yNA7VNfBzrOhPOXMbhdcf
6XYPBZueGfxLP9hyo0ufDaHc4NJKCTCzxn2NWWnGXVVJ551amOi56iC53FQ1ivKRxFpg0yEc5liM
7Sh4ncNwPCvSekcnG83Z0n5pUdqG7+xdVyPm/dZAstk5bj1WR8ZK5mUxln3BqaifjZ1ahOkZrXGI
azx0LoM7J9tyug8odecd/SJBO7wyqYThRxvcWYKreJNBIi4dJd1MoslSbG2QAszpF4xvq9CLiE/O
mQyjXR9ZFDlyY+pj0mV5eSBqz5GZbcfSm5g865McHLAwvtMn1ibQ/fgMEtO5XdRifVa+h/Ok7RcG
jUHrjzH6mlcfWJWHgfV96d66SYmRRIPLV+A0dPw9Pnb4NJZoiufa7xKH6tY4/tsnM5V7PY7xjIuL
rgVoQgAsrF8etCKD3sdKQg5a0e4NLwaqdRI/VIDMyt1cd545sJYl+7os4vTE1zbj1+w7KvkU0O7M
gUKQK8Yps+h7BXlC2Y1Z50SlWLbLoOu2gbqu1v4o1Fc+Ll53m1kiy/ZZvLh4arMenWOpgpBG3tCh
zBZIx/RjUXooN9zgdLMVUcclzY8XLz7it81pfy2sFvtso8fp2OeR8tZtzfoSOlTf7iJyfo8q4pi6
5Y+uWxwioc+UM0o7Z1/TO7MbbHSkdVpZzp723+ZjsUBmBYGas4PE5zvt4LB3YLiMVx6YF6rHWsbd
mkpO+tFz17pzCnIUa47c9VsVRpTqEhVqHmmBkt8LIZc9UdjuvpUpLXjcBPYy9+DwYQiDwzeP4XQS
ltth0anl8qukVUOPwMDDpHjISMp4RHfp9ak5l9mB5qJUEpB6EWmlwm03LSHtLby4LEPLS7jAely1
sgkJgZN/OIQjiS4Uq3w4le5knnOvEuvM7oKjDZ9F7HRq+pVXcriabcH5O+v7fVT3wwWfhXtmnRve
8Nx0O+kCBCSgF8sTGZ32jSTUcuS9rW6bMM0OoJTKBwTX9CaLaVe6+t3956as/N/BVuqjHw10tDQQ
xLDoh6aapIh1y4rSuqAYWpIf5SQlwQa3++lZJWkZo7nxhDFSP+UOvUBkrhQlgwIyeCn6J0XsgUzQ
4Fsr+B/DUzcP+SOoo3nN2Ld+dLPJOfFaEWSnNOySBq1ae0lvnqnGNpCriuCsPXc+TmJBoJuMuy6K
heLnjHCNaRrxK0hE3MZpNaN1LB76W54iVcglal9nECPQu9vixtieC0eAYh67L7p2nRfV+NrnKupX
uWnlEdPSFRpRBV+4BkO8dCUlmBNsg/vc021AKVxvvfUUzXKVbocM7ltKL7xnA0AytS+Ze4z+a9p3
Q7HRYPPu4FJkl8i9MorskVq42g/aW+AR3CBIKVjbKixhahEPS71V7wk0fTua7gj8DOd5wDcdVhh3
IwWpZIWbzd6acVjWWBGyzdWA/UGiG+O0rkvzKZOZbnHkn+jG4Y/rsAQOJUq/cP4vdee1KzmaZtdX
EXQlAeKA9id5IQGiCW9PxLE3xDGZ9N7z6WdFTY/UXWrNqHUlAYkCqrsyI4OH/PmZvdeeiY/rAuKV
M6lWfppCKT1gV8sd7e8g+X+oR/4hIc29zPn1Z23MX0tj/tv6V/kIhGj//B/9vyigeaCa//cCmuPn
92f5H/7T03/3//Pf6Ggev+svOhqELwLYNMxpTdF084Es/ouOhv/HwJgrTFOWgY1r/J7/qaNR0cqw
NJQ1BoCqjhjlLzoaJDaKLOAfK5omhOAp+kd0NH8IZoD4hWWx/fmv//Evahc0O39Su4TpZNG+1MPe
HHQ/sE/Eej6zuRnDh62btsRnyvXaD6uRBK/DY4/7V1fp8i8f8NcxE3+AxP/e5/4JhI36ru3gmA/7
YV4twI6VG9lqpyJ8ViJrI9eqeza65jPIiHQJhdea08Ysd6x7e/2p7jacNi44H1csv2RQK31W+DZR
ZaU4j/CUR8Q6pl2urfS9T10qpf0DJjpPX//23121/q5EiIv2J8o9AYkEdIXRsE/j7ST/SoyvLP6g
2tPnzE2Kd4PJWPVdKL9RnAzfithEobeMFzmZHXs62fNl5AVkZifpPf7i3x6ji3JBEHxQ1MOxk3Z1
fmNSkhKn3eQrFc5A4IwsNghennblR/07ZXj3GNVtmbRsimPx0bIRcfQVnJlVs4bt5xte5bV+70/e
4mEtPzDKcUIfkqQXu5JL1KdfnCXni/Wu0xJQ70SH5EBOe6f7ZfBq2Lprqis1u6vjaeItWm8D5V1U
pyx7LqYdul1Te04RMY2yP2av9sQkHNmhVWBmw9PZu+1wxmBqhasBa3O2+2iZxO7wPBkPmYWDoEBz
EUALplslv0CxQhkITt0MYG9yGFXU2jWdz9AvSk4+scmaOx84oPVocBe1woW9lKC+xlOEtLV7qYsd
S2HN2CjVRtAg6ZtpuNQ9WbAcgWt52GrDjyhnT5WcftjkwDwfPE/8e/NTRF6onbgl058NLsXqK/L6
Z+ASRvoULUeI2kBRGIb4me2h9yGFpHQqH/Vu90LrKFpa/dnTm7P9WPeulF0ZsdLF7MNIKX4fhXDU
0Rk+9W/5u+dcp4VCqywgjbBTBriG5J11jas8TSakYhhRcN6+2T9aX3qUvZN6xYVtxVaaNuMtfpvU
blXbyutIBrQcntpgPbd39kIu1hJAibUXPEI9+bFLx7iHWAC7I0Am8Un6JnbWZp0ZHtcp8ieT2hVM
JyWMF2UbjVjjwtNeFv5h+5RTOTTebTy/9EiRtfQkWBvZL2S81yt1NfjtluS7XfZsb9SdsbJXxkr2
be+B89LX6VcR/zuYfuXBcf9fjgedjdPf4tcnhqVRZ9n9Xrpll2BX75RNdNZOxlHbFafpVOyKo3LJ
9//2A608qP9/79P+lAZAN0BcBumx++LQv9Sn5jLdyg/oA2vDT07NKX+fb4XfHK1T+X/7iQ++/V/h
5cFIQ2jAM7tXzvIu2ImXZVuvo3N6FAfrbOzo3Q5io75aJ+3fSVsA3/K4dn/vWz6u9V995gDXV5kU
o99r57p2scMjooAMpbzap3g3bcUuu0+PcDknf5l3yrbeCH9ZpRsegV2z6nf8b6vG07btrjjY34D+
Ds2lO1ereF9cYtAKGUC0TRQc8UlNgNxhtsDs89hd6+NKxbil+mHKTNiNiQun2IOtkfvA0FmJMPlQ
jwiL+i8FkOg1njwmD+Dn6tlj7pD4io8n3MQ34R5O5eoKnAO9Rz8DkXeNt+qgrtGz19OhG65yQ8e/
qrq1AbQYWcfJHvdBe0CczK4tq53598yslK/9gpRw/j0hzWNawJT1NzK5R/bmOr/KzITIHnWsz/qp
Ptn7e7vG1ESfjauX0XF67Db0NXCb+7cGp+gFNmewekirDMxWu3DLB5wZXTHe89lBWB6zVti18Jl0
jhKcSN2mD1eWuq7zXV//sjl9y+q3DZb/O6veOzZpxe+Qyai5sZLN9K0ex730nkquAYYEwtuaPS7k
D7J2m1/yF9ThLTIlGNaZ13yHX8v7aDooyiaK66/pIl9R1nFo7af0Y+gZuHiNBrcJ6p0H0LVhGU0W
OLD0APCbzw3Rsjd0lu/4hAt3E27qF62+2vrjPYI4lKZy0+7nPTSB8ZW1z5N8zbbRXXvr/dTBRcEj
mR3LTe82PESd98Pw3hMrPP1n+8LVV0aOx5XducRtDtwrhK9x9uIf2WpetkrXxYYe3F8c3V1W6pXc
Q6y7PvIfPz2h9pbd6gATZGWfiZe87EOPSDc39vhBOSMfn7hor95qHw/+i8i4+RzFSzRH98cjL72t
6QcrOBg7vmK1RbqGF5Cb3+PNDdfudT4rp/CDQMfOvoYQFOeXlucgvBd0PGXG7l64c/El/7L39VP1
3rxzE9T8Sn09WTeL17QbzLeE1Mqu4Te5Qy/6W2ba4cfP2V6A6bGGLcaK7k6+gxudsQA75TNgI34r
f4AoXDYwypM83yxm3lf5YjEDKJ4Ma6U9yVvp2nwmJ+NavynX+WwdJJ8T2tcOqk9oqTt7nZN4i3MX
LlSpJ+kNgdvhcTEll9377qPb2vzXGILcwitW0So9ohRx3sFBrfq7WHXryEdNtXqf3O/Jt1bzIf1h
8BG/d5/xJTsFt/4NRRjLfQOJyCXd4X19/Gl453fLjneWh1mudfTPVFuTvZyQEFB7DKvb0Ve+YB4S
Hu+nwiGMnWQVp5p19j48nq6+UF44Yn7ivpt4B2MP06nmHNuxV8WKNQbjgR8cCeUbIZxmsbfE6FIp
ugpwOwQvYtXeqqPAJDevmcTlnrQmLRbQ4jrHn+1XER34AV7/KbzG0kv5AV32MDDuBFKae+PvkXAM
eztz46uwyNettpLJVNBWE7Gvlm+0bvqBw3aDbmmVUC2JrfKqvGob3e+2uuFY66zdIhQ8MVw+1SfM
SC/SfrmM1+FbNRy8c23kNrXHE8muNuJOZguJLfQbyl1+VYluZhkIqTxa1/CLs20su3DhY9iV9sFK
9z2rqN5rp6uhbZp2v3QXlVgAGVFx6wDqMTNPXWAcnib0S+tJ8cdpV70Wt3Qf7jusk7uyelGV98r8
stMPIb2ab+GSvrNf3rCTDGKYnFDS23s4/4Z0WSR+8pxds6m7t0X2xa7D7+DzIxtBRszfY5McJ7Jf
v2xigIXls79g7AGvIPqR3oY7VMLXIatyt6zrx4D8YCJCrFTcjeqDOMcPPnXqX/kv6918Ui/yZT7n
y+T01HvYfL+7z/C9exqu4VsNWWTs1oznfHWq0SRBSqEmVP2+rjdZ5wbxR5itjYJVFmV+hdzXxdqq
N9soBSTixZRQzRPeO7e7Wb+6Hxy3VM2MEtPh0J+6s/4ubhQ5/fymS2IL0J+FlwojHboSZwSAm/kz
js/DsA6Hra0SVLHSn8ofwGcDwmQWOzfrRR6+0vZnVrbSW/7SvelXmTtuMJyapAOKW0yF9heGdI0l
P9fnEXGQu1UEqf1l6VcBuugKvzPXkOoTJ6g5TIeKUhgf1NFufzTbxa4KDLsa8dDihNxGz1UGlB+5
T/eqe+YRQOQyOzHHNoes4dbkkNlPubIqgr3WXWplVWGdQ2si+w2ZpUhtHXEAtHKub8EKXVL0Anz/
kaKLcpnA0NmtZo9lRFdR6kHsgerJkNALoV0OeyKYAIuOuj8xU825wxifv/N246sFB92zr8F3+POQ
ZMMfI4fmMufvgi1U1K+y2ZXm7aCvgPcA9KHKHMO1rDEIdTQOCM1BA0eTgcJLeVrsq9HtMYZxzvEz
TX5D8Eov6oHpOvdetYmaT03bZ8Eh178QGAc0gMaWaQa9ndI8xw32O1CD9rhJUYqA2McFOZGr4RnK
XsMnmH0pOKCFyutZ5OCC3Sh9yRmni4msiTuvTZMChvDw8/zC2XjFptHy1Et7rT8Z/Sm96n78lH4a
Z8JRy48M6J1Tvsa38qw9B0voKN0LS8By23rTk/Jx4UzyO7d6jr2y9quaTgtydYRJE5BJ6rOKMUIX
9yfGK+gu1tghdYTeM5Jl8IpjbB8qiiMPgytvZ956a1yRl+Yx+N/MX2F5VW8GxmrYJ2AhAO7d+xs5
DUhorFflKN/rC+qZanHZ6dN1TOB2Z2e6jt/azDHhcNPVsT9kW9QGjduvuCHT79J/bBdd/dW8W6v2
khHPscZrjGUDb1x66z4strbyij2SXe1N/d5UezBtaMHYR7KgbTfJJvfqLx3L7zMAJWvf34pr9kuC
yHfkDmcX+yC/o4X7in8nB1AkSFrYDj9Hh/Q1OAEmkDTmUK4Sbh451z/1q01NhpyjehQ2qgo7H/UV
KSUOc/JmJT/xY7Ye6xb3v6D4hpYUpMM+DpIR7TypyL22EVZyld6Ytz8jMucNkALTRX0Ige2UtEeJ
BKZg19Aute2LOnmkUlSrURowJhYkYHiyPK4rvLy69K7Un32W+WOfHzO0obTTtvIGPc6fyt9/tBj/
0GDs/8xhdvrE+fu7/P9iNIYr698YjZUEsWTx59/Oxfgt/zoXs/8J56oK1eJ/TL/+ZS5GBqypa2Rv
aaqiMgETzKb+NemV4ZduG7apCIKC/3Ce/WUspiv/ZFiMsUgm1my8wbr5j4zF2En+KdSMT5cFkWkC
Jw5/C3Lq/rZrCjoJqZBs5sdIj4AamDoREy68HWB0tZy247El9iTWPFHV7DNfJtXmXkMfH7EJaC1V
qp4TwG7yLxEplnXGAQ6Zvxfz+MUqPTc/U5sI9w2CF118sj4eFaesNZJlE2y1yw4Xe9VfAOWkZLvb
euO1sPt4QLosQKmXyCM2IPQOIZqYRkFLlmokWqFhEi2qTCm+Z62huWB2xvzetgBPLgLTSH6QbD17
QjEiZJKLFvbEYZG2V/h6+gtom0TazbaRlCguEi0Hpzj17YZoAYPBdirllHw91AdNcYqxzeOjEjbg
aQULSvaqNtSrGr/GRH8y9Ul4Iz6RJYMzgm35ERXeADVRYCzCGmMkwnJ04KiPRhK5BiXDZ1MUXXFs
oTHRsxB1rkE/QMMCywEqkdizvJax4CVl3r2xSFbNE3E2cbRVG6NsN6FSqe0PM8oq3GLlJ9ZD6sfs
I1wq9tJpLI1npdSouKwyMuNn2NKll8sG3DvVwn8r9LFd90YLRz3v4EkuiarfR7kz6xUePBT4epZt
maizabFCo4JmgOugUN0kGCWYoQZEhF8xKjfqpEIvJq8geqdzwryFskawgIq2RMSWYXFTIHpYPSIe
TmHXI/PLmRlrB2QcCb7tKSKUxK/wvz3GapCgOZ5jVggBWIIGWENZwLzzUKUY7RVXRhXsdOzKbH1r
VdqYU0LPNJbUXNx5NO/ZQ/ihmlOq1z5WfKm/5Ugb53VvmTE1OaDrsrkYVhWidzJy/XGzdAPmXA+O
Bwl46BzzhRKrtdqxO2VWrqSvtYZ41LXqAJ6ypQvV2liRiGwZokBvWT+gv1KdYIRkmg06n7SanWEk
TBJ/BksfjCq5YXo4qbqR893qDosyjPq7wp2gvY6IMlnWFk2O3WuYUFszpVJio0CLm6raM0IkmSIX
DLfw7MCkmDWGIsi36LXG6AImQSOyLU0bCdT5kBsYDopQmT50DT0r+2By025dn/NynguL2A1bhEEI
fltHRDzKy2Ru7CBmZ4wQHrDxZKgxVbdcQIlHul+N7oDoH+GGtjSS8tZYxNE7ZLjY9LMK33z2pgxw
ND9yNdOTo2w2SJdIDQutOfcIsoZZKBCvSzBhKjQTkacb+tQQ/ltAVif7J+1bXYNMOXEUOFHZGvar
Pcg2DjIMMPH8y4ym0vjqTH1k8QhBOJUVQu9TmFuOXA9GR2RxWRkvlcViFfTzbFspzXQqAvMY4cCQ
LDDJ4GJXVf4Q2e7i/kHa3fWSKXL2vGz7jZtYYmtaT/PYaB+VNtPNaDbSMNeEtyvuAfQqWhGlA07c
5faQPQ8opMCHFlob+xkqeEhaSxc8BbJBLaCrgZ5jnpARKwYasqO9Dd6YHnE2YlpJTTLtS1gC5XHH
hCA8IJ3YXrtZl5C8RFKO/hHHoduCBaiZA+v6PZcKi6eniBOK6lg20Lqbbay9CaucORiNuKnX/Yz3
6o30BKkEOy/r9DFBNb8JQjTidT3horvX5TxToqIUHB2SnfS3vAQeXk/KtNXTyG72QUoeTju10Fk1
cDQHEpAQnCU1vU8RxqGxFiXs6dQh31OqKRTi4QmEUvlWh+Fy0sq4cBQcZXsj04dza5fozR7r87OO
bJP+n9ECCQoxyYa9QmEdVXjr2LRL7+Eide9pSwsAPkWzmTw0prYZR2H9yHAzaYf5vY6MWI5isi12
YlSYK1SI8i2lCs4gM1ErIFUMX6zZDCnXMhYPQONrP56W9DoqY/6LnJnlLVBidLegRedqhdJ2Qt+7
NKzMA25iDZ2LWqFLiSbUQvPMGpK+oTGOeIjLr1RK5bd0QknHpKtGJkwI7XxTUdAcBRtHB6PjXG3n
AtEASlsdZHrQ9gB8XfjsVoc5qI0YQVeBJI4EMPblWXRxfysVW8225djK/FGG9jRrdbQKVCSfPRQk
5hJFBdZ5LnM6Fhk85EVesnua9lySWULAH3aKxc79D5Ab3m1ikOBnjW7USC15zRJoOMEitXud6zF9
CR8cBp/vILuBDfTaDUO9OtaVMr/nxVxvR6DG51C2OBdCRFR5qERPU5dJO6ICwgO6BM4fGDJ7FPRN
cNP1QdrP5CJBFpG4IKHRgCbHbZJtx0BR2zUGQpq9tDBAXc+a9I5sh+lYr9sX6LpIkLLOOo5jNO+a
lN1/1JJoQriN/mYh0UOFPtfNHt/swjdo2+cBG6sjmlk6WkBMXHU01L3Qu1uLYJebTE1BJsyWwsql
RTgKjYwRVN/I3MusgUdSJH6EVG3iRAK024bptTHb5JZiStlAyme6oUmM4/qGCRCiW+sN3VD2rs5s
u2VL596BvbEL5ip8lxdkDU6/jCd1yuZ9MA4Vttgx2+oZL5DRDOOdZaLGi4mwYe2m4oyRzawv8d0S
lIc20XwSZMaAcxE1W3ZzEU7b9OyATDRETqpPyaeeWDp2MXC5jpw3kk1D03OHZrJ9Q3ubYBlEjQHC
z9qPyVJv+mJmMNot6XMsDaQs5gGDRzOxT2LESghzQ/kMUFI5IwTlG3kzMplWQ2q/qdCu6VhC5WSi
mN/CmOxcvVvI8yw1+0QEl/UZYnxMM2C6VdCZV7yD+hqIfL+vcpWVhCnb10a206cgps8GA8UYa1Al
7TxoZX7K4joiMiO71LGOgY5Sk84PhjguV3oRBRt9X5g2xsGo2HMYE4WEuG6NgEBe4VCB1IRif58o
pDqwxa+tvV1G8WYyB/PeKiHxA+jSDpOem1cpCfJXFTnCzua25LhkDF4u6UUvYKFWRIyuRKnrr+HS
4dSX4fuRRcQKQFaVe1kup3nS6aQxVbJxAzx8FDYlaYcBK1EqkL+1/m50w3cEGXcdCi1YmVmCFlhh
RgGHElacHH53eOPvVoMyPua1uknyJOO8nVW/rTCuoTrZZV0sH6qOTYKt5ZcZYBU2GDotfOcnU4OR
X0tspBYrqNatOZYHTHkPAXr0mOXWdRhfuCc0loWxZmdrM1CEdimTtDnpfRD+0k07+dDKvnwiVKYm
a6crN4OI5kMSTBVtOW+LicPOwrOWY4X6KRaleal13MSyodtcfPlSgMXhG0/tzVIfYEROGg9w+UpY
S7SBHQ2+LGfilC+jCULVzj+0RRsf8ACkSRAu9eQSkuJFokGnd9eKmvBAdryxL5cenxWXiJUlzGqj
zhoDPGM0WEyJGnuPfmfZFugcafHFM3VvculaIDfp0GfRRpvAHzhgCWYgtGTiqt1QHqH5EB2ccMfC
ckdsgARl0IAVTgEgU5ICw9Is4AtFvyVJdOsFbMwj8XQ2bl3SRlAOB0n67NEV7IOs7U+NBhoKslLV
r3i/MpqFdvkdzSzOdUvOATI19TO3teU2kyWoSNEFFLNiezkiVNqhljXwZKqnViREfUwM1LspLI+l
Qe1mUA6tywQwoRrRA8SpnaBwV9kWanQt6wiFj0M/RFVILIUTRti8mqhHVR3F1r6t0vh1AJFKhW0H
K7xMxXHimWsmlblYobdbiajhFbK7Fn+FxlhGXrAlIboL6EBoLBxJFcZHONQBEvC03886Z8w0DOo7
uuxhK7cF7w5R5B7y9eI38OYT+LQZ9eXcHPMi67zIJLlR1ft8ZdXttFeW+tzpivJUGYiz9Cw1t7m9
WG8iap+LCFgPIjXEXlHGAHqx5MCrpeJQUnptQ61AoSTbxRrKeYGTKcCstljR2maFfFP0+q1Pc2zp
KpV93zb4QPOeA2cqEp7HpvDaaNIceq3mKQyTbGMQKYkaAKseBuz2VOPD5SKNwew1EJ/dEXkkqDxC
ZtTQHnZtxW6qI4P1rR+7j9qOsr2RxgJuUy54yIv3Dk02VeEir20yljLHgjw8eqQPyF6nLdUqEYN1
gImu7KMYpdagsG+GN8VgPOUmVhP1ltpWdS9iZHkh2ss3jt+PAivJOoxzxOOC2kZSSCCpwcqKzsJp
LNpPbrB5I1Md+mLWy6e5rExSDLnWjcbQdBJBelFs2B39UORHvY90j2IAAudU3XTctohQ9XlndKS3
yM2j/811/XemsQhcFMxn88KAUZ4ZP+VDS0yMxGvcnBhcUw8DaeMAc8LaSPZFlpFAnGjLZl4Yqrcz
+mFHU3Pw4Mi6T+NYgETEtxOsLHClOwVeFYunBS9ThnmLXCWzIaquw6FpTtXRqsZ0W7Ri9LXMrm90
+STkUGY8busxpzViuTRF81VLqvAalpZ0g56krxdEnftOBuYOVPDhKOMsxS7cPLdSZH/a/Vhd45I+
kQ6VFhkPW+laMxneKN5TvLomAy65i26VGaQsa7L+Bn/tu9Vt7B1qBQkkCeuyd8oYUJgBdoyLBSn7
DGGLaacdTk+AqeFkWVqyJcOieKbZHd5na5YvAQCufapXms+EPT+3kUh2mMAnJ3skInI65Ou2mPqT
CfqB4ev0qtMXvNplHH1YKlY2ts2mz6PJ6pZXjB+KNttB2tOvZdnfS/wiSpMSDjYk096Wp/ozFcOy
4zXTbxS50t/jniXaA1Z7Dodyeql4WF6rQbNpORqquijqyQ1opJeaoCc/NtrsiP6SeDb66E8RURBY
M2Jl1G7HwdSHdTmLcC+WidmsTKNdWFG600wTZ1FuXPMp0VkBdeTk5SpJXQHKj1YrxRsdynScBoXo
Dg2o6brjHN5VhFAgc27ui83OZDFUzs4Qvkk8IWu3u2g/kTx86DDGbfu0YtrxCFsm86P3qlALPLtQ
ToPSBn5kLs+VVtR+V4QqpxTjhLjpzhzY46+lEaRpKGGFCj3UrC2+00c4MowIXTeUrTl1Fz3rlbWp
6sNLDIjRV6rHS0XYE8hEogRjq6/XAS6Me2mLK4FcihsVarglQ2dy4FJYrmYR4BpXIAqwhipHG3eO
U4709ZIs95fGNMGiJYnBcn+c7dyNlEYg/AzrhiiaLCPORTuZJeDMhiwaXyjyZy0H4Sa0YsDP/CQc
NRnEJmniZoNjhC1vjS4LKX6x5X3e7xG5z9cFO/o1sNJmDwqB3lPRGgqNyNjx5Ytd3hI+bmhVTeGp
3rEmaL4t97tYSU3UjnJ/x1ybsUiIpTvm5/xJlvGnQRwGGxrW+seYzotbVOCX4iIAkqCrrclIWcSb
2grDc5uRpoYz7gcjWLTHqziDmCYsTaXd/UUEnPZwS6U4NhkQ7rK8IVQ9pmjzSgIEfIaW8Ix4FvcP
Ww7VZq+/qdZSfWZLzS7MYtLoMbdpCeYU9aVpKra4tEGAIs30sX2L9XBjhnghCJoQXzJ5EWwzJMOH
Iycob3CJiXhEXlrPzbDDxSW7HcQ+T8bO4NK6FjtcCf1rnjQPUukoLm1UK+tMwQ8pm0bwwiuZeGlN
pJ+JFiDxWjBylegPqeXLZI+4FFKMHCAOi5G81paG00nuEUBQAdMwGkV2APoz7PVRwPeBCoNOYpF2
o5Ic2eMOsMtEgOppGR9w6IIsxpA0bTAQMjlsAde3JS0JYnT4gAqEqxbKjZ8pTOzQGdj5JZ5ihW3e
A3aQtLhnhWZ8NlGlHKyR6Kt6quihy0VDxmrz3MZJXbwRbzof5apPN2ojS5hz6u5i4AQ5znPBkzoV
KLiLucC1gSGtxU31MevRbBNYZbJV6qz5PEGHfyWhDyMC0St3nQgn1QFU0hwz9HzowWOiUmZtXvMC
QTKFwu9HgMELnC7PNVKh2KQSbDM9tYn1E5jqcsinZdyqEWMZpwJJvTbz0FrFhF3iDo9JC6W9P4qG
PS/8g2ElFfnoi1CyGuY5Y41rIygsP9Ek6crMlDkYluCrkczxLQLG7TB1NtZypy+gEAoRu0kuE/ck
NLBGZCBdR3jHe0mVracILs7BTgVYbxO184g506nsAa+rRATNqit4G9rJiDGVvn01VQOccFE+VG8J
DsgOGk2bYDxRgQuQJFBrvPlUjV2KKJSU/hRGKNP5fp1a3fisIJNGCq5peMYCq4dr20fBFa/n7Etd
tCBksR9jzpSUFd5JuER+Sonz7zHbZTbBQAflOsLvyCOAF1t2X/aNq2ED9Abj4dCG8nRjDD/Vm9aa
EAHx+EKyT+RsrYa0tYuakyKfRCHNUdT4at7Hy2o2h/ZL5OJRP0+98im1XXQH/kteJ2+a8Tki1IBR
VGmtQXmhSleQA8pGRWSkjvz+weVm+BNMBiGVcFUSxCnz5xhm6qkfqTfVWaeilKzpZvVy5ueA+X+V
uJx+5FjR+WuYygc6WZLrmTBfdVHZB1hFkkLjjjnBEpHxEpZ06uA/tbNcmwMb9SncCiExHu91BsaK
TEQOKZbaGvIsxtNWNIRVtlcrK82Vzt1Jn2qQTCYgRotA/cgFITZVTNFBKnTx2g4TAne8UW5ek/fW
1csBAx39CfANxoxkBxDWt6G0/WXF/UFKoAExNfq2mv4EbDnFEmU2ymXRKh1BoAJYLB2XVZSkMnKn
JfWYOqs7ssiwJHE/OtQFiKVmkkSBXTBasF70iQN94uVKzVJd9bjcVfHjRZFJVxX/mUPxeh8E2hO0
t2EovbelRuVEKtJ7ntQ/IagdhhWWQgWSwOrW1fw8KxVrYZ0rThlROzrDTHb1WnfDSMo62y6tzB2D
FFUUtOeVVHa0vCKlrxJ59bvLlOx1SeKNanBoCnwaXgTSaTvkEbLXMo5p+wutYetvKJ9zzXFBY26s
ObZvk848QiPMwGOYdly6mjpQbuGeEnBzjQdsESm2NO5k+a0pwumljrTOa2Qy3RiYR8SrMelopCW+
NGNUHULDCI7C0oRfK/oTM/Tnml3vqpKkZ2PGnhBYNYt98HA8TzEQ1sm6QJDf44SaToxtLO40etGp
H46p2Wbfnc6B2JvVBBObiQLuEdogfCHbKqQjVWdybPRpHPyOGIsnK0mtD0UBADyqNpUb3urtlE7t
hzaoaKMDVaXVJuEKn35x01JCKpY5bbdyU48rnWZvEyyl9AB3qCtWJvZFhAoyJjMPHGJUzHNh2A8a
/tA+yXhOWc8n41Op81COi6U4kR52L0GC+INWKHsd08chq6dAYnJlZLpm5IqGpgMkhxNLPMS1qrYb
eYZgCiZ7XCcVyCWnf5CU40j/sBQGrOWMBGLsSLGulUL6ahkJXCEiNSAHuIF7aDy7Uq7aS6jny7oN
5+RoBcZ4DxVbWj+sQShltZgp2iy0FaTDP85zooprO7mMVtT7mH2aDSxf484iqlxXDOx2nWbGm84W
eCVaw9jmCsPgoEwPo2jD9WQxkdZLLKqKnAeHJhuXXT9QTBZ8rV+LZaLHwyMJeNYkkx4PEwPa0Abi
KiVPUxlxriW9WMGGC55RfjOpTWqkPnOE2kVZmvFuIg5FJAUHdd9mWkcvMfAk4AdDWVUpnMeBbhyH
zJhlXnQjkiHSmGaU0wo2unYQqN6SSlDbAZlTWdYcWYIxdCFR6pSlhhr6FaZQNIHtu9lpsEdwVWtY
hzNs17xVfH1iiiQPE2PutjcvsmZxOGBDKEjwtBNIxNURGD+zOPhrupreAohJF6MNlD0DiYAwJxxW
G/IM4hNzXbI26z6+dxWowAaQDoeYBN5es2rAAT3TdUcr4ns8dLc+yPJzCSwFo69CfdQqAbV2NoF/
Cw2mmyATSt76c7ke4p589S4rjw+7zwa9ER08e6qjNeTFxe4s/VONJCaejDymp4RQb9ixFqmhxThs
SK81D2xdcirAXmMya0df0tx/FmkNllHVouaFwVQSurYmonMnUGYZwLF2VcWrkOAm4CtpCVkAg3LD
QVbZ3iKrhCioBroNhr8EIY8JSKMByUZIJbSxavUKYmL8rnNie+bBlpieNW+2SjPiyEZNuGLffpGn
O25p72aGkRRJpp0Rr8fetzLKo2pQ7S+pieIKBjPBsNoyT75KMA2iMz6I4U3TQDYmZ3VckGIXD5Yu
L7+gqq4slfOnpA6p/+1U1+409kIHtVWK1znBwRa7dTgUpdvy2lTQFk1G7Koq3NHvvOuZqEjqyA7G
MhIT4oUJ6fKtqPuCnezc6PU/s3dmvXEjWZv+K4O+Z4NbkEFgZi4ymav2zbJ9Q8iyxX3f+evnoau/
r52UoEQ1MBcDTFfDVS6UFWQw4sSJc94FL/ak4IKFxFO9EW2ov0I1d2jSNrrX3ZpoH2Eo7un3yMjp
SP+kdo8qQa7hzjwIFIPWTigadebAo1iuJ9gK+71u3NdNmeTbGvn7p7zihKdSmaPkNIzZLZ24bJsP
ln9UaIP5h7DMwga4DfpTLoYt8jucMsx86K3z+6zFb4izBy8rPvRz2/jASydFHqmOtXeETOoLmgSR
p8BpB7FTJg/KWAevtnDuEDG0f4w0hzZ6gHxNlcnbioW00rJQJm5Nr+M+TC2UCzzVGy+1fCrohWu1
8ajoOg4lExaQhyKpzPZSJF7+K8/M/k7tBLu+48bWHxTPFndV7Jtfw6A31EMbFRH+9nUCZggfCiCO
icQjbXLy7tpE7mo6qhSYnMfYlBVVnYDY8GKYCImue4yd6o3p4MaLHxBtBeIv11cEUJnElgpawNFt
xsV1HTQKFSnIYA9ocwsLoydT7Z4Cp66UQ9KYfvDaKGbLJU1h9QjkNLii1PkbClVmtLdM5nUy9O6m
G/0QXRdSs73W1dm3kcNri/wbYLK0ESD18gxmSta3ISr+YdhROVVgLlqK2DJhSOUqagU+DGUSK9F/
mj0BfQ6JosJtg3tfuZdKKa4FV4XD0PTtD1JezJ+Mau4y14lr9nHjIgoAXErEFfIwVIvzqVf36J9g
nxzif1DpZrpWO2N8czgIHlIdYRpczxvrSQrbvItJql9VZGYep76XzyrWaejQhrYFwZ5OLt5qwWWr
IzyBGp73mosCqRG0+4lcrdHvxpJWLa13Ade/TspLCxdZql4lld+VpNR8ZXe98bOry3TflTSn4r5+
NruWYGqUR5GXyLbWaV0+NgPGxpDd8cIMEtWt6zm96nX9W54PLz5+9hehpWEwHYkGpKPsbkcvoM4T
+mS7RGgckQKSTT1qKAlXvXVUvU7uyowt23dkvSmraI24fX6HD7C+DxQrv0KUkCWs4GaDMkOTuZYG
bEEnM7gK2ZWH1NaekyHQv5eWrv2ILNZPrOTB44Cg6LVTgV8rHHopZYYVEC5sqMJNUfxox910oDfz
QNqtA4bH1RHdCdTcY1xDrmAr08Vqu1FewByVe1a//dBiP/ZkAUy9kzlKenmGV+QqzIzcbZUCerXf
gWHAIBGNz8hWr0HNGNCg8u5ZFnX86GMkcqXChnWBPeRXiHA+EZH0x6ZEa6vFJwE8WcOdVcd9iJ6h
MbsoRrMlqt70ADYoT0+WyOFWtUe1t+0HJcHdeeyme69UfyKK3PurJqTooFFtPWbq1HJFEw7txVDb
iHz03IkSxZq9m4EKoRBX0nVbqZqKF6iW4Udiy32tWsEhhlPPjdsore1E8FoPBN0vce9N28bOXydf
J2QQHP2V7Cz9HoOsfI2vWv6IJpiN/kwHLYHUZt50cXJd5oABLCsokCIy2F6+QbLv93g4l1UQXFVa
qW8oLP3Abh5FL+Ax2jqR1YDRdkdzd4QbANG63rO99D2taoEAEUl8wkLEsm6S96NElAt9jjvftKBe
GW37JUiS8K3JBw1tMwNbK6cb9KumKPMfAz7iDz0hADifoz12WdO9gVMY3kont/epEmGCS0vcNFpE
ZFVvuFR0thluQve+rt1GdottveNtOBXQbtWN5BB7DnBHsI1SL0Ec8gzhLlOq4oZWFLoGAvyJoRjx
yusn/T6KRtg5yfCK2O9Lh9GPig2Vk+2nJH60sGSEclaXt9QtERxAaTt89Grt0pcQuTcmPjMXzjCA
IsaN3djOVdiVYtNiDTk/95WewaHu7Jpu8EAvYBh6gA8mSkmxkQcXsR99lUEQoIUdR82XGK4tnKdY
PLI0gCOWZozuq2XtcXGFp9WVPFI32Zct+DGKfkJHb3kCAJ+C6VRRNqlWXYre0ap0kJTUuZVfOaZj
3JZptJNNXbmjofYvrHrFncjQHqK8izeNA+IkwIcKR08E+UVO+qG1jfky0DPYWwauqDSANIjNtMwf
fCUOHmgV9Y+CGv0hrD0A901HhlDGMF4EClmQ01Auf85pJeCT4HxVa8862p5jXlQ5asBK7Ae/qH5Q
jw3ww9DWHEIZzZW8F8HP3EyhRnhhOmWXsjMxRoirQ66xZy8nJuNmUPypvgSFY239MB/jbY0IDhJn
YbRW6LO6rDLaVfVUPrBavG9oJOLnGzSBcVO1VkM5z9Rp3CtIAXLzSdo98gL2QZvVVWPFtPaKhU0Q
gqfNpWWFbfglRWXqqE7+7PRTiV2MxdamdnT4Yk1TXWUaxoS7inbL6IalmmlHHMICE+eqovdRTIpN
KJY0TCMsjnVVGY5TCXJjS4cEGLhlT5f4z4F01hCH6rbNZBnht0ilmg1bUBnCftdgo9a8pbKF8udp
oJtW/ZiU0R1mxHoDT7AUj3YOKs81g6nV+EpcatQvJt6F8k6zEfK+VBBz4KZOc7cLN06qItJI2Qqz
hGPuD0J57I1QyKs2BnV0YaYGGr2GksBXqOIgbX40o24qN2DJEv+OVm6PVkJpms3raDpdDAwsRE30
66SUHqwKTaLPCLKburyarTr8xezgxSlULX4LlF7xNjR96cMm8bQXZLDHVpQTAgUFZQ0MuHBYx631
OtOHaa1KkNchxeUH6jETWGighRcYlo3XiArJfSDrKjiMHl4QbqOBnhmcwt9oJSrMXgvqvQtVx21V
03toAP9miH3C6cDWVYsvI1rlb9SSqu82MtIvQhGJTfFMt2I3i8bhFxWK8edU9NqxgW790mlGYx/7
NC8Qnhu5bG0zPKHN45CXrLmxFsgehoGyLnKICTbIKFo2HsKxQNUUdZeKfnyzAq5Lg2l6hOsRZzeE
QzpHbFBYhsoxSKFtG8mdKPXbYi84S4ZNmleCo7Cl3XDfqJ7+JpEbPVRIQ+3jAfMDvMCq0aNEARAz
X03419p3AnulBuM+HeGDNU0JMd6IsMh9t0nxEcB1bOhD/WtbogOInJMWD+FPQJ8B1TTdiqq2e1Ri
K09u0JhVfUBxxmi35W2BBqQCTS4xE5BciSxb+7oJEek4SseJna1f9CEptpRNe2/qhWpEwAtVAWYf
nIhPyT9oPVBxGzsI893oD8mzXem1dJuiHWrXRivqmpJ2j5G6jQ0XfB2jataWh6cuJkDfshyjeERm
Zh9ew6GKNLqoy9Jo3uSjmfrPBMckfq5rLl+qatbJHscy5DJwEfKwv+0cpD+51tsNMI0k9zkzFcPw
m00n86q7iTDOjB/BEBkNTIHC65Tbf8xI5P8LcOz/5ww/LIDMn4CyX5KfYfdyavox/5G/QNk2WgXC
Blet0rYxqL7+t1iBrf8TrQELhDWGmjTQ/wBl2/8Ep2pA1kWQgGKdZfOH/oXKVtR/om0gkI7FYIE/
aDm683dw2adEXdu0bQdNbcuRqmNL6ZgzaPsPKms4DmNo1Y3qkmk41n1OPoaSB9QBLYFCYFdVeKE5
l39M0AdSBadWI4wpNQMEOOVuye1fNxekf88Zggy0J13xEtUvDc9OaIF6s/l8FPvDYUwhVM0m07aW
ziaaV6QGspCqi0L2SreNjeHta2ITdP4Rb4pvefwcJ/sCaGRyLKdN6azDYq3G9OxwhDiUTxBNFfto
JdeFgrHfGuXMBkYVRBMSLJN2zRpVWS68NR6alI0BnpIsahswAvJSu4aJbuebvruYYbvVyoK/E0Ab
XUcv8U/jBUkFMa0V7MV1xEO3EVTx1/G17MFou1RjTajDlu6G04XtXGZAv1G+HHryLpRnN3ZH0cT1
/jLs+csF54Nv8m4d8E0IluhgoJ5hCn1Bae4rTnOtYx2UOr0oFX+WoEfVKIq6+xgbxrWY/GE9Ttbd
5x/po29k2poDMtHGEsdYDJtkhRhzn2FRgxy23BK4/zt1cYb8bpwStf9acbau82IofMzkg9NV3tU6
ZkkmXbrAPnSVW9qume2C+qp3cshm6MqtChQ3reolzb7UybUmbtIcqR1iPct/BMG+HlaVedDAvKIY
e1s5zzG8nUy9sRGFtEl7b0JcsrHmOwz9t9F4slLKZN03v70e4h9ddmb/fPg6Egkvk6nT5110+jrV
GNhYMESq60uEw25AeyCCEW0D/7IfVWh9cKujmbmdrGHJuQMeX6K/jQS/ZSUDUpQ7/GZTdRuUF8n0
IsI3JTh0pekmNmKZNXfKy6SqN0V/iMtN0Lp2dO2YrjAQiqvmZtKd1QJO4xRrD5+vhpkB8m8+/V+f
SVq2SixkEeKSdPpeEDU8INrW5GLJyV2lnLYU9BFIlrPmbtuxW0rzzLrXZnmU5ZgOXTNHEKQRb1vM
pSHwtcl0gSGXCXU+fEnC2LsOhAlaueAMLcFYhXG7zx3CYVsYwU5Otvv5a8+LfPEIpm1aliWE5fDe
CwsmVPsLu8qswUXNlHqMfmmgS5fiKokNirr7+2NJm2o9JCC2+1IOwsTtUgXxNLkyBOY0tCtV2jaA
qxyYVK92289H+2DfcYpx9MEv0rm8z9v/j9NlLAyExVBDc/XGuERIGOw1yLBVqgsUBJLqS2zb6yiu
6U3KM1v+g8DCyDamRZbgkBWLc20YsFAuG8Er4kVBH6yJdmNn+WfOmA9G4WB3LPahpmrQpU7fDxwc
zjG8oxtg3rhqs5JyvmmMZ9aHNv+YxQLBWcFxOMtgcam/T7o/pjFG3i4zWvrWcAU2kiYTuKFgY7Qa
rG5K8sgv32RKDBpyoN+sNP2ZIP3B2SAgZpkmgdMkXVmIekxOT10TRJHLHXVuI7+UDdAYdeyAlNfj
ePRF6LKCz4z6QTAQGtkBPvUqoy4zE2pkwNMSfwK5N8Ro22tUsB2A6wix0AanSOsVq89X64cjElVt
Vafhr6pzqPhzmrUy9nvMjtwopzNi0mfjRufB2Z1SbV0otNowGPbPfNwPNv9vySoxs+P4a36oPwYt
vBQaTjeMbqrdiAq5C99C+6dz8rdRGmeW64djgeCd9z2bcRbO+nMsz+wDfDMYi5bGFnNbZZMPKAdZ
EQIjo6Kd2YIfjcZIqiPIcYk2i+n0mjDxExaIG7dP3aj39KBzuiKo5QItNM9M40c70cK6g5OD/xNI
T1/NUP2Bbh93Jj0E6KrDY0JHBQTL5yvk/SvpqoFHHmRIE2E7ZxGpW3/qfdVhFBi05kYk37su/jEK
moy6EZ45md7FTuTNhGk6phSmZXI6nb5RWDpG29dgRx2Mn1dQe/p9286uyrH6Zazxtam06VAj01tb
wfHz19TmfOgk4DC2Rd1Qt9HNJnAvomcwQpakyTAnGOHrVGVPdQRLcwA26WKuCV4eUWIg6S1gzG2H
P5xbTfUTEIBzm+PdjuQ5HFXYOp4+ksx08VW9AVhx3Ve4NU/NT53dsSlUczd68S7WgdSFCt2a/+DV
SUdJBCxuQ8JcfOKolFM6dDi+GzF1tRmb05fOnQUJhBKjiV5tqN+Fbd6vHFFKSsvmG3K+VInG+NyT
zCMtPgLYccHtz0G83HQWhwtmNppm2yDYQZhgNp42MyNOOapRCVJTipu5wkCVwpBbXM8fqbIqG6wZ
jsIJrhWzC84kne8OAS6cXBJpkhqqSTxeHAJIrtFD1KLZiA+PxDgI5mi8LlGHLPvKgpwSHNMiePv8
a5jvtrVDZdjRsdnhcsBtd7EQdd8aMLOWo6tqOWTZt44Lgu9/zYtf7Bm0C8QKFoUHCz3Y1NbWmb6k
1rUZX6v196T70rYHXfkeIMo0OyYVq7twFoTq9z6SsfjD2NluNk8Qv4DBo5hhom6TPHgBzJJNoR9y
/0s0fusCipF3fXw11Defv5r2O/6dfl8y3Tnxg7NN8iwWK21SLC2CfcNxU+1N9ahw+7TFz1HepvR3
q/pbmQH3tVC8fMyTC09ya31E2YSubxpwhRHXVf9FA5nsl3cm2IWw+Wq1u8b+Kot9xrU230HbHZ1t
We7AXcDq71zMlKEDFsra35TWrd9vquaQ11v0RL3okBg4WNxl7Z2CD0ly1ekXRvGSZ1doTn0b4r1B
WctyWwtDNDQSXOPr8C3Rt23z3AUPSXINFEa0l6gRWALVAhF8HcKv3QRAn7bcw2QeDMRuwjVKVKDz
e28z3s+A7mml9kCIG1BEt011oaOcXz7lDvV41tVj/xrBMQnvM28T+rs4WXtIIT/huZSpt8F0TToO
l4iuUD1tnMIFKco1WxgXAMIlOvwZukHUmfsn23so27W0L3GfIX1R5GFORQEYlPYFEEKJN/g3qH0D
jAxQUQ1Sci5Kg5dYCVntjapv0xhNiVUBg005woOK4Ddrt4EXb8PmMHU/0uDHkG1GewWcA4srEwfD
FKUL9Dg05LKl8aJaV+UhBjoJ+7PbeMMFoouaQGPuMMzQ6TMn/PuAyZqy2fOUllSVK+/poSE5ndIM
cW83yA16bxo6HpUfbfCYf+6iBH8F4vqZM/GjLWqR/wpJSceU2uICBd45r6phzvH5h3Xa0e+QCXyX
M9vld1VouV3IzFSUAziZNHURCmZMRQlNcXT77gb4FXxKS7/DzgxqwvSKMKJUvxfV49jeD+ZPw/yF
8i1dkb2E3qarh6B2IVtkNJ+h7HVuKzcQ+BpsI51dPyO/g7VWu5b8GsGXztpN130N7uZO2b1ykeL5
Rk9jE9xxaTH1FZL4EyJB/tHGKXUVWNvgorlqhAuRFQPACRfDHQCJ6/JBR5kqWVsIuYQuXgz5HSWF
3IH3u/Ovu+SyaPf4uaA2e0CmKcMv4bVrHmX4kCHmMb5h66du6NohiAMDl01PyX01lrSlccVVxXMx
vcLMEt5FjQ5I58rxOoTHU8Pi+VpV10Ww1zWQ1e7QPVARkPaqoes17NrJ7forA6UrbIGgSZZbUx7r
+hud2+bOm57z5Ck1h5XJLuu07xL+dJP2xwYDkw41Rkt5AXduFjdGTTkMNGJV3nbpMW/3Ns3O8efn
X/xdrsWdkUI2NQ5C5Pz306Xc5E1il/C13N5ClV2E3auokM9ShHkxefSP//5omsYZgzyG5M6xWF3Y
BJldDW7IxSJvHZlU8foS6RsbPJabwRT+fLT3NzpKvtSipIMMBjvWWeTGVVzP1flxhKYnabSngOF9
A/QwWFI4Oqw8K7YH2FLxmrbrA6gBceb4mWdvsZtIk8llhYbsMhCI09mN7CIP2pj3HXCHWsdJCCJN
d+ozu/ajUeiNUF8mWSZlXoxSqfUkY1kCS8nlzxAY2Qq6+7lL+AcLhR9u6BZ4/PnLLc5RPXE6wwSv
6GIlvE2myp6pTtArNOw9bDnpZ77d+0RoHotiERxUQWFjkZZFZe6kbYeiYpVbQLeUo6NSRuO2g7AY
IuMZgGxbBsWZwL58ScTqsZHVKftT9QepsQzshTeVAs4dFrf9tyLv4aXKK336USKZf+YFlxcPhmIY
nbzbIO2GBbRYGt2Q+cDAKWtrDp49E5wWkCNW6TzNPWTdO3Zh5dpGOG4/3xTLs2vuCkhejd6AQX75
+1Lyx00YXyNDB7xaQ7oh0qLmHa2QybBolkFCt3tXnRT7zJDv9qHUOC0dwW2HNJur/2KBGoGK4kRn
U1gXBR1apbqC0eTa/QioXok3EzgB7CX0XduW6BNP2pn98f6rorzDwNR1yG656J1OdZgowNpjJ3cd
qDV2NILtz0mbqpFaQzM5959P8HLl8rLsRQ5pilXk0svkgPKS5WHZVbjqcFP3UCRVwKgSD3TIJHaw
RbXge5O9fT7mu4+qc4mleGXwPXXaVos3hJTaTCSyKBjKoQLkg/KhDdLVLeE5rKuifYvTPDyzgH+X
hv4MblI3SH0oOnAJQNhILDYLDDZFy1svdXN5O4Vberc4UVzK6sku0XirlJVakDGCUKoAHzlIuYEH
Si/5DW3Rqf8ex1usRwKsG9XvQfdEG5/m8zYEtyAwDM2v+HXMo03vcOXF6RTdQf5bp7httSd+BrQR
foCYTXTqLT6b/FElxe/Iu5zyp88n993y4T1tSSGChG8uXS/eE6MFGt8yztyxqB68vlLWZWHCbRsQ
0BMWOv6fD/cuMFDDYeXMbRTHoTIxf+s/NujQF6M14O4NCIFrIBgxEggH2Gehb5IkeZuwilzXanjb
ZebtfzCyxvAkt8ZcLjsdedIA8TV5GboYaP7C1wBPi16g4dcFyg7B9y0GBViHgeV1zgz8foZ5ZQqC
VMxJDkx9ER/wUY9rA2sSupTqblRnH5bQ5rI1Ns66SM+dZO+aEZK5ZV41c669UHNd7JZEILoummmA
wFvTqKpdzEKtfVoPB9FbI7bDwzZzuuyaRpnvWkmdu9Dvzuye36Xx091DJ4Z+KNVmnoVmzOlkG4Ut
hrQa8GgDLpEi1aQqYAmftI5sVEf52ww3KsjIvar5j51C95QOa3gwESXMkgMLfsqRa1RjEKqbMQZ6
hUgW9kc+1BagaWyQ7CGgMyWbrWrdOuWBiz33UAi4OL4ALAHigq1Q+ULzBa1ONhO/sgk11CgqChwo
Uk3Jlz7cNlDByHhwEWWwS48fjXwXkiJn1vxHn0TMX584QpOSXsLpbHSRJv0UGhxl6OtQG8AZirS5
SLiIwAvS1n2mrlBLEG7li7u8qaH+YOJy5pO8C9xzsxwYAYVU9NNQNzt9BtUTIYwkrgJalyirCVmr
QSKC2X2xB9uH6IqIqa9sP99y71c+J7GQQv/dFyaOno6ZSGBXTVW27tRMbtsiOAofCPkDk7KIqa4+
H4wmBj/uZNEZlLooFgORYFhOqdPh+qyFA6n0javeGa/5PbFF/YIGioVfk38HG8IbN/xWec0gi9DO
rNwcy2WKPvibx2s9XtXmSn2aLvzDkLla6qbo+Iif/NoOz61zA0QnKndSQ5KxIWDDCjReZro1S0hZ
64IS6wE9fbiGSbXJ9Pt8/DYg/RmMK+gmOT1RZZ2qay5G/ArcFK4S9N0Iz/lyjRtpFLgAs0pB9WEj
9DWGbTJz7XY/MwIR4jf2CpZ4lDKCLRT5Uuy8aA1hYs66PTgZq+zWuJluG2iXeL882s/o/YJACNAk
VvZatkfZ2DF3pv8zk5AOd9Sep2uHK123pv9BUUt/mL2brT301cS5LsS2qrZVtG7wK1EPRb1ttF2m
Qsq/RuKyAV7pQO3Z8S8RaEBGYdJ3Y3NAE2/W1+y30fc6ujH8I9K34QqV2+BSvx6+9m94bn7Xd3iL
/0JwrYvFxhc3KMz042VuNOCStzGqnuMrAhdF/BqmdynEUsSNb4Gp+doRdBoi5phTOT+Dq+lMhH53
KM0LZ9YNdFTSVrpwpwtHSTBlTL2JhVOPLAOngI1tU9QxsNbWBiM4TojxrUNb911UpqzDmYX74bql
u8HinavlyyJtKPIByqrWuLgybvIqWsH3d/ux2ynQW/lagl5OBw0QmC8AgS5N/+69gNe3gAJQ87FN
SbH+9PU1XjiyKp+lptTHFOciUKntA9RpqiLZcGawd3GIvJxCj+BsUudwtIgJMgzsxq7h60U4Gu/r
0buiQr8tIAGujDF58RsWQzSW3ZnooM83uEVwYFzAQpJzUdIKOH3JNA7LCnB+46YR6FOtwxPYzEC1
orBo7oja6UUojBkDoa3BDww3TWIhW92F2poe6eSmpGmbPAkuMAqo3azVf4G1lUfyNh3ZetFhoBoq
1BfDxls3s6rs52vk/ayRQrA45wzfVAFZnT49vCaMpB18JTqlvKhEC6kLtGdPzoip1kxizp/76Mz1
fv4SpzPGmDryXDOUQjhycWrB4ZQ1inMlaVqJHq4YdpbVHrtSv6CRoxBW03Nwq3fnhQGGglq2o2u2
zi118ZadB6ja7IBEUfhojonyI0EdS/ZYtPdj+fh3Z3TuBQEjm5eh5qiLdRjmeVdjc5e7CmfRrlSp
xqFJQpxB1N1u3cx3nCNpcXbmSHw/qaw9VeME1qVFqXNxMXbCmciY5RBF9a6EWFdvgNuouwQrd0j5
CLpFOCB+/qbv0w+DBTPXPGmF03qU89b4I+fORK2hUhPjMDV0qD83VBn7jpqmNbXeIdPBHzdW0qMF
l2Kh0uol0kN9sO60+G+HWTRgZ5QWd1XH1Jf3OBhQSCCURuqqOJYODWRULIGRRQzTtVdilVCyhAcL
/WQx3X0+Be8X1unIi1mHi9faaN0wsu3ag/Q2Hd7NEDSFvfGjM9P9/jA5HWuxbQrqzzbhDIfxUvmO
7ylCH60BDBLDtuZ6ai5NPSq3mqAN+Pk7mu+2K+MSVgkFVMlAfJ5+5TSEDFy0AUVApFfX7VjDTlQy
/0wu+9FMktZzxeCgABW52KL+hLO9EuiZC3l4dg+xIEf0KMb5IczE4BzY4IOl65igjFi4hv1b8/f0
pSLg4s6Uw6uOhuQ1tOI3iAkwhDTvqufkyL1yk5NTB4ltH+g8+ntaoYfPp1V/fzrPjyAIgAYixyAb
Tx/Br2hWcjiiNNJ9L4K5nJ7ZAX37KLuEb41SR9WFFzmKe6vG1F7MUYGHTSMAJTHsrYHaX6IcKdcM
UW3aVqCqG5Fz4qZXrAMFmDYqjH/7hOWBEZphoXH1YtpOH7g1RGRowGLdIFJuig5BVN8stlYVY3c4
bilX9Xg/Yd70+Ty9Wxgm/WVKQoBxKbkLa5FDScWDgVVHsTvzdLdoGH5X+mHtmPazkcbyPxkMMQpU
qrnJU6M5fcXckxDO6iCGrV/5nN4xPY1Y+9YWyNXRt/27bwY+EnlrLm+ITr+DGoNbUvsqoOGBcuOP
qqyzfSGdHRRaN9PQY/z7g82IM3JRY67sL97Mq1u4oRBOXeqXeyhMO+GZ3QrpCzyLQ+vt88HeHUbQ
dmy6CORjnLfmMvEblQFQGzxaF5FMik4RGv2lI19mgqWW2t0hDXrrTJTSzo25OIwUpMHsLqQaIj2w
D2g57PICHf04a1V87FHwnwba2FgpxBqGxlqASW6gO8eY1B0X5+dp4nJmDYp5YXsSTQvDPoNbeZdp
MSeABajT0DCy1CVQbRghpVOORAiikArGPEZyozc/yhwL77zFxjIObmXSF2eizPxZT3ItwD3mXJdn
2PkOu8xOBwu6oJ4gMcdGOiTK9AO+/rn6/+826r9HkVSDDAulpJlMMC/kJZpKgj3ydR3NyzgJiq0a
5gB7A8rTatrfwZ8qfkDMvYMDp+1HBbWu1tF+1nH7dTSniyBAvUnpp2IW2Xkh8BaHXp3FdjTjoa5g
sXy+Mk8P0b+eFL43SQLlOpb5IpqgBFz1nhJEVCWtK8NJr5vSQ3Wj9qNDwR3XMb4FoX8ZWqN55vNr
p1+CkXVK6FTUZ8l6CKLLcnqQ+WZLO4g9ETb7CH47VoXjviqT3369+k4FFV0LEMWe5uPdPASbEDnI
/JCJqvru99OXzydi0V34/TyWQ/1kPtbBTorFgTtESm+rKEu7iKNYrlHi4yHxl7arjVPjD+Ln+W5q
nK8gb9RVirLlmf16ul3/NTxFIxN2B1nyEkEZei2eGBHDdzWoBgjMjwqinJOi3kLKgz/dKcOZEU83
4H+NyC1N0LTFkHyxFYoBpT6aCrPaYgRCTUw2Nq/rKZcI5gWjsS871FLg7P+14v4/+egfSB/+sebc
l+blf/zKmrAZZ7fX//WPq5fkpV4YQsx/4t+GEHQqaVUSMX6XsP/LKNVx/smBT0pkULWAQTSj3v9l
CGH/c84CgE5T/iPo8J/8N/dI/efv74qHoASobsq51fq//+cJxaRe/P5Px1JxGjfnKxx6/HO2w9/Z
rYtcJzYnVCW6ot6Z7VTspaC6OPkodCWeF+3/mJXbv8LkuaGYAdBWwOt10DGnOQeaBhkXhqjeNUZr
7u0s/KoNqroZdQjln490GvwgevFStLxIb4Shwd+aM9I/7mtBnOQDUbjeqebkUJRpxp3swmJjK3a9
zSld3INZLC+Triq+Jq0ZP30+/DLp/mt8gg1NVNOcT6PT8SecjXWA/PXOLpXhYXLaeovgTbRFNtB7
EmEW7SavjF5xAYiOdlvHF6U6GiukSnL3zJOcxoJ/zQQZCrVzGtbasnBedm3RKjqfl0MTfZoG84g7
lLzotgVWClQlBes8WkVwEXhahb0g6qSZFwT3Xq/i496NAYA1yKWPsYWtZhA1tC2bPv8yitjed33u
XH3+vPMS+Pf5+vtxbZtmNykVD/wOxiSGMImjYWp2zlghq6t3KH1iqwBBMxrsY27H4+PnA36w/G2b
g4puLM0WfXnnC2PdGRqEpAHloMqb6ZJaqYfFm6c05/J7/fRg/OvlKOU7EoaVnMuFp6tidMB2qG3F
qkBHoKaMkEWHXFW7xkW5KP1q23a2sVAKn5mnWoo0XjXJByST8G1IJyO7iXXZYa/hpA2GYDhuPU8Z
XA5F8zRnI4IOSSnNaMyjFcV0dQz0nDfqOLTZJkJFmSpyFE8IR4BvSc8ssvdzSDUJRxlCCC9HDnb6
XlkSdv4YevUurpFrRtygW5sRNRFvqr0zR9vpYTpPIUNZlI5p0ElpikVWUyudA2AmZ32EnXLdmijd
zTI23cqrpX0T4OoO/wNFiL+7SFgiJqpQRBL4QcssPxgb5NAlaYs+ISsYJRZsLLuu16bWhtvPh3q3
RmZ4LRqB5Jc2/IDZO/vPyJVVCI00TVftxkHtj/Ug0ERA3eHMF/toFBpplNF0mxLEsoRcZLXZDpks
dxlyqY+OJ+TeQ7a/OfO1FqkgnwtcBZt4vswCraBudfo2FSYNUVSqNH1q2GMHo1Lin6NTY9QWGFX3
XYxd8dNDic500Q2yUE+MUWdekakgmTUCxYmvotanzoMSP3r5qFYDIf58vn+D6E8iznyM2hCjJGtX
AjU/fURnRARgyjVQyEpZbCAAZIeir80fkZ+L/TR19moKsJQzLMV3045+I7Nq72Op967VttoxRZru
OGV5edHkvjzjp7sMh9BfkNGXQNPMuWS05E9paV8huNhnO8XENjGq6vu8K5AVZas3k66cWebvjq15
OElCQpddByeyLHM6baOllSqyXZ+HG1srxLoz2iezS79U8QhGo8WTzASokup0tyYNVKu4+/xzLEPJ
7yegAiKw+aXb+juE/nFwW4jzqmVpZbuuydNN7YwpnpgITRADtd3nQ30wtxwy7DFK5eB0lz0j5I7C
gqtMugstgViNUFYBgoLrsAMDXZb2mbldnsPk/uAMsbyfoft8yEXsh/2f2ZE+JjvNjsCymgo2pE2r
0VYnLS9vUXTFJr62DGMT6UX3HwxOU5cvKnQEv9TF4FJCpWhkkewMM1a4lhWj7kZ2px/1FE1HEGH1
Oqd99tJbk6OeCTXLiM2LgwKa+eWsLe6GixDgj1RfVK1MdlMpxZVmBfG2k0p3U/iAbqEijV/CSK/O
LKN3g9Lnodzk6By0kCyNxaZGH0X6pUFbNeq1bt+xqLcTy4qdk/3yYlzGV6iQjJvPF9S7T8ygNo0x
ky0LL2nJkvCSxtHiQNV3QxPJy6qS4Z4+k74fhR3tx1RquyjJ4tc+U9IzrJBlOCd0/e74EMZs0rwl
GLIvI2cqajyY4wGPX0zAskvRVPqZbtYHo5hUDPnx8IKRCDFOI6WedlxeZWDspF93KEBJDUXmoTwz
i79/zJ8BmZehMs7/uP2Qti6Bj7WcqBlokUHv1iu3vYymlYLvh2vjyletTVGrxzYZhz1KycXBRgr/
okZub61OsHT/D2dntlsntnbtK0ICJu0psDrbcdwmTk5QYif0zaSdcPXfQ/7/IF6ObNVWVUmlHdVm
AZPZvO8Y4wGaU14T8QEN+v13+2Zewpls4gRjm4NBkC/49b2TSGJUNWX2Q1fJnumRjJNWdZHCg3V6
/0pvnvK292WyZ+3fWuruNsr+mgG7xSEvaE1NvJZuc1maeoptY/nIEvxm8sOMy6YXpKDPx0n18vVV
sJBOUIS4ipCEcvd+5h70DINHN5rWcZjQQP/Hu3IMkr7ojbOuUHE+L4Kw35HZulrloXWN4kg2r0td
Cvn7+1d58wVylc2sJfj8kMedu8jzqU5GtEPlYVgb9dKshnMl+wqKZ+452QVhp92FlZg6xBqDwJ73
r31+5KSZg4T0jwhwk5Of7xHZVk/zTObzwe6nWAbjAIInyg0EV3Ej8PBXiQ0ydtPsZ2aZoH8hGOOD
7uDbl7qtZNvEx5Rte+cCpcHqVyYdozwU7ERuvQE4OpSfKuw88kLncTY/qPS9mWW5ZVRy3C25KQyo
bSj/NVSz1vG0ymvKQ5URTxbjPCHTNnXuvcIAiJ4X/lF16XB8/zm/+RL/XHQzom31Cjxwry9qud0K
eWogrt/r7UgX7WSzoo3QX0WjyQ+e6FntkCyWs6udbcc3FaQjmh74T+yDbVdrb7yMYB7CQWvbL43j
VsYFOJPlGxvgbglnh1TwEyy24oO7fvtqTU4f2C8cNNlY6rc//+tRTykpqGwZILxuxv0CQLtNADD2
EIKJtKL5YA5+MweR+8DRwKF/wnGLBe3sakIHlTa08yHORndPwr9Lswbkyftv8s3pAL2MxQeL0J0y
JQZX8/Vlaog/Wm4BLR8wacCxNQx/b7XL9FN5bMYJSHILShB23h7LsfayaKap/qNYQUVbvaU9mkbm
5mQSru4mCSs4Prz/+94+BQ6z7A5xGeBBJejn9c/rxpI0wrSvDmbJo/YwUeynfNY+WFnefEScZQVH
GYzulASwo7y+iiVhT5D3XB0Gj0r52KCAy1dziawtNXnonC9QLo0PrvnmzpDT/hEQGESx2GgqX19T
yaGea/gbB4+d/FMW2/U1FuePTn//vAoa1k20uVWiz55f0escXsxlPMTt6J9sN473+HucD/Y+b58f
/luOmDjfaC0b1tl6yUyQwlrRx4OjlXOoCRhYo7aY153NlM/uYvi8yuIjH9w/bs3UcfZxX1T46Ky/
foAx60urNVSNBtJ6IjhatLUaNE7/cQDicWd9Rolp0Dnl1PD6KiWYR42/h0NLwKsM0PejsjVy9+79
y7yZUdk10iaiWceiiYT9bEadpwT0SzPV7AXo1y052nXp22NUNYncv3+pt8+NfqzJHYE0wvlw3pmA
vKtKM3blAVUCsvzUdnZOoz3/DxfxXQrq+BNZJ87uZ+rW0ktqRx7mCeaGt6TxlZ/E0wdH83/dCtMD
W36SLNlUnH1Ds12n6arN8lARyEo4IMVeICXig4PM23dDC83eTm4oAmy+otdDIM3tSc49BQBgO94l
RXWoFpzcrsepkx8Mg7c39EfktDnuUf7SqH99KUMTS5p4dXPIDDhhBNWph0Vb9Q+2t9tjebW7pzW/
Hcs431s8vvOlJaUpTyENF3CZqOpIVUZ7LsYqvqAXON9lXr18MD282RLSeSOqDcIoJzKDQ8Xru3IT
KIwmCQl8Q1N16OLOvSOqzyILrDH6C015/kXlOnk4p9X4wfbo7bt7dek3pzJzseE4ljMRV226WyBg
RfBgjV3aq/KDmeLtU8WmgBCPMDfK5m8GowNP24ZzxUzhOs2V2VeAPMpR/TIIaT2SIDZ9JBV/O+va
BlkIpCTR38cNsg2mv/Yj2tyYi4S7S/FkdS6czsg9Yt59dycAiFzmGUae0q6y3ftf9rmSCBHe1kDF
KkaPAJPh+WQv4y4mf5F0W5HJqQ76uSqfyqKeLrti8rswT4r0CVZ57QW6w7yG+FsUak8nRj2MopZp
qPxkvSN/U45Bveq1s4szr0mOosIcdLNIbfH2Vtl0fUhCrf2jTheEHO/fw9tdz1Yg3HL+0C6iVSA4
8NWjAxlCDLbK5XHQ7I5E2zYhRAiUAbRTmLAXGLwR1BHkTwNgLtAv71OCab7Y+RRrkTMhzg/JxTGd
i2HNMUGTsIs74IOfeDacUAxQrtnyPtj8sek8VzkQ29I6VuyLk4PIsT+Yebk8AP9qfjmA0l5EkrNX
SOvcRHBs+m0RrWNhIGpX7YLk3chnGA5eoxkkhZnxLTANmBGx1eNG7wt7MT94oChc38wpm3Vwm4ap
G3hIS14/0Sy2ahKgzPqATMchj6LovGoHzGF4kShGEPK3TVsAcsKntcs1ZT7JLFG/4MBlP4kOB+Hi
Dt1i7Wp93rAQdQ7AzJJ5QsGV+SvHoj0t1xRVpgxsQ+8OO71MTe7IIQ+c2Gq7LEIbrvllKzaEJXns
KJ47hE0kq3tFcyqUXeyK0bA2qp/mfslHUrvNxP6qx727hD4khn3Ve9oeIVZSBZ5VUuywM2LAyOUG
ELyDfiQeCq9dS4LsV6SeSWyi6s1aytYBOC5zZES4JBk79jpbV0Tx2sZRNmyfw6U1sxue/Hg3WmLu
Q01f6+e+lvPJn6hKhavf9YQTkOVf3cqk1tWO3Fok8jWb4puGE/0YgeZObiyjAsimjfooLoElrIes
KAh6Nqa2epoXavtBNy2+gal/6tS+yZv0ukRT5gfcNkw2YFTxYeoLgX09NRS+hBoDvRbVQOgx/EOy
yq+2AmkXobtb0mPZL2n7qSOG2Q6ZVYrNcSa9H2Pb6VCE3XJAsD0lrZ3urF4SGZh0YDLC2UrKb6NV
D5fSmynDWaQprscEJtDnFTdPvx9nWyR73yQs303NntQSTxVfRD5qPzRZil8gwikHG5zZifkdhuSw
lkKNu45O6Ry4gM0fy6nKHQwnAMV2ZjbgSI9dF10LdA3nSYuJ2v3tTrWw4tDM1lE/uPC1CedtZvlD
b/1Vl4GA2vrsYGZ8KhXKnz1h0JU8DABL9CtnmTxUmFXiD4Q8EgoVVt3kb8l/U0E08Jr5pBCTetO9
xMsqF5LMYRwcElVbAL1n6F5Roobhc1f1cGuLCqrQWghiM4pcoJ0FcItdQIeJGF9NwwxMqMkA1EcG
aAyoS3TFPdzaqF6DUtcx4Siiiu91cHljQPC8cQtcFFOMmVeZCsghWJ7MpQBZn/ip2qC1+v1ioNjc
ZSZeaMZ/Nd0nrB5kPVTgqQkOHIYZskKZdaHZZtvDBcuGRpr4ZguDWdK9gJbUvrd6o72kZe2C5Iof
OTmSLKG8POyoR+4cayKevp/T9Xb0aoYXzEuvCSy9ca7qbq33GKiKOTKrZhRHkIfy0ejmteah2z38
ZjJW70bcufCZyek9WLar1r2mz74f5KnHwZqdCBkiggbqfVcYHXR2Y2mvVpH7xW5u0nzZsZFERaVq
lHPRnI0YHg29VMTjm7ETDHqybBywJdHo5TfrSioMeNI+F/kDIy2/KRKt6UOWt3EM2qmhENVwtPxR
dHlcR6JnVEGuMYzvqpldP+iIH79B420b4dLruRMa7pwxNSV2eol+cwLrmJVpElnFBtZShpcSg448
DTGxJwFQ+WlhP6amOYhIbw3tqY/N9rmHyopHQydH00qqUYazTfQ5yaoVeS8j6+fmzCL+3PViN2Uk
bAugdMzl86DMPDtoHCdVhPayOEpiY+v70llncnDMzGKYTANOLRNhuHOYnA65rkHaurPLGyjy985c
EYADh5BcFLceJdkOa2c8Nm7GYqzNohVBApdjV9a2Oe0J+q7nYEUe00c95Eac2LpadY7h0N3RkaoJ
PEaLBaUgWR60tFnG9gXf6zJfKhrkX024Zs+C1c1FH2y7P92s8EmLUs56TywKCR5+PnVfLRDXQJEk
Gj1sSkppyClF9UsnP8Dkk0jybu/zNrWwtPE2FQS0V3Ta7e454y5cCL15CRCir6jyjctil7vCl1oB
eSbvZaDEtD4sWdaWqE8zgjqmVJdr1IuqI4E2HfUWY2ldEf5Ic++pHKZZbN7GIom0ZU4AxLqT4+5Y
903CfsaeHxobUA1ocIvypk2nygwnBZhoWLXWiRQZKwMuRAntaqJqdTmT0O9cAIpkCTO9XDqfwBSO
DXgPMBv7dE0dbsDLpDh2SRrHnxtVVPXOnGuXnJKYiTgULTTywIWrwCc0CPNii1W/c4zFfV5LX5DE
m5s4IXQ2L8V+BslCTnxtuP1j5VRieRCVMy07TySMqdHovd+V8JMvzOxCD3V4XwiNMjXd9dRf2LoN
0MHp8MZiinIsZoIomNS4snqwH+FcpUkBsJmpBcC9x4JbJIo5rsoG87eVSEIRReIX5LCxqBFO1pbG
3jfWvgsyf8ICniR9Ze0KRa869J20eelLSkuwvDXTuLQGgj9DpRBLBnJNrZ+tDSAlMApmuht90PWv
NERqd+/D1sXZVDSVuGwQyuRHYj3qcd+yypNlM/VC/yRIKpsCL9FG6yqtRbUekSPq5gdnqD8RAX8d
ov7szyhMCqDgOJnQXbze8IyLO9TQLq3TwvD5xOxWubTygPIGrbTw7xaSiixkFjn4fDYoL9l5NMRw
1fP80A+UMyJLtew1aqrxS5ChujB2uDu8T0ubJX5E0KVlgIko3Z+d5jn1vsp99ble2raCj+yzir2/
39x+7pvb2bo9Pt1nlMNnO2Jf5VlTy8Y6DXY8EpjboV8eZrF//ypnu8Q/D40GLFtvNHdEfZ8V2uza
t1NLts5JL9kiWDNx0S6o+pPnzx810v9xKc5jNu1rTtJYpM5O7Sg6Z1dliXOKZ9oeIAoEhcre89jd
k5v/3++L+pAJGIDcFRS322b+r6PYJCdDtkXlnDg9m2E+kqSkLR2ThY2V4D8/wv+n36cOjcj3vGu0
6PRyl2ZwTp5JjMRsKT0qbQwcTC/pB8XXfxxB8JNSfmeYU/I+V9C1UnQmMf3WCTF58biSv3M0MlPD
C6wl6V7bzATv39tZoWAbHra5iQbx6vH3edAjy2DhIpe2T6pcntg87Yaif4RieNUP+e9ZcSbzl+wj
p9O/L0q+y5YJgoLqrOYyd75XIsuzT7HupZdy7addOgh/l2Mb2I2Jxt4204lnG2PrI03TPz46m0FK
RQT7Huq3s7qpvxo9qNnWPgE1BI059N2htN31g0/77ZewVS8JsUQGThnmTeT3pBG8UgNVquNtt+NK
/dtWjQGp6X/0fb+9IcwsHFbZEiCu4yW+/g5w6NQF5GSFqJFDk4U5du8N09f3R8k/7ocARmqxLhFo
lOPM1xdZVhhxZm8Np6FocU21vkkVs/U/94OQH0ghzxvhjEichjRokTHQZOOSr68Vg+Npl9YbT1M+
pBdx0hgXNczp710zaBeq19QNqBU3NN2p2Xl+4h9LywchXRXjaVDOcKT1Z//nj4Rn6yHhRdKB+/K8
VJygf5uMJe5OlQPRoxKa8VQ72viptUsTfqALOdIZysuy8Oz/PJDoSFHnh5HADxDnDeTEqBMxLO10
YmOpgnWR4wWbJJI3Vr09vP+O3w4kNLtc5E93ERnq2YTa1o1dGN5onXRlsu9HooAVLfloLj23U/N6
LWrTNlMpXXiaQGcfYO8PcdFKvn2/RBiTJG0WOo42BJRH1Z4yl3miYO+RL+Caz043xTs/HjrSe8fm
QvfHIpwNjFsc3I0gV6kWpfacPapZEPcIT3hviz4+rK3RBuCWZag5trYzdNyM//29EABtIm2nrItu
4+wuKEZnqS4y69R3jv7YGiNH0SHH11BvxtT3X8w24P/aJ2wS+k3AxNxM8xef5tnHZwhJAICaJDJM
pwltLzHuZT+wf6fLfbCAGTdBWs7zBwHKZ8OBmiOKFPrpNNRxVDjnOjGFJ8+uNT8/sva5u5FueGj7
8UeZxv+4yh+HANMXPVeCI19/7K6dKlWYLvTYejbQPHOqOiIOMesPnuF5+fHPsENNiM0QJAcl1LNt
0CzL3vVzW5xShPrZwZax3odrJ8zhIjYnIGTZuJlu3bgMYgGcR3DGMUJrBVga1O405uFCcZICK8vz
bzpE5IG+/5bPnsT2AynUb/1Citkcbs/eskq8PF8pHZyskcTBVhAxWi9WffzvV/E23x5vFYHlue67
rahSetvyV6R9ArU5Fvhxx480hm/vxSZrACfi5n7clCmv3yrBsl6HSFicusn7joKADm9dC4Qg79/M
21WJrR+WeFTDVG7RoLy+zNr5xuSsiTg1ea8/cH4hu7K1syPIT3P3/qX+dUc0j/kLSAJqk7PJ0dI2
qCIitxP6gOlkg7HfI1b6KN3vXzdkIxfGnYpH2vszd/61p+3aCYpaNZmgiiv7GnKlurEXokQQLY0f
SDy2Z/PXpMJwQ9PFvhnRHu0MLvf62Q2ZWc2LHxsodObUizpvI5UroY6WlULvbeOlpX7USqIM+3r4
YKz/4z4xqDDW0c+zCzvfu6PTGcy04eRDqIG8qify53D+LxfOSK7W+y/uX5faxNgcGSl6vNlQ60Vv
YXSxuM+VcpowOnB1qUW5s2iM/z5GtqRwrrb9Q+Py9SN1pTl3a5uYJyToOVzVLiHuOPkfxgiBtzj1
+bpIXjufl8tYWiJWljgl9Vjuubk4VJM+ET1PLPj7z+4fg55Lkf/N5gOJwXmv19RGzx3Zrp0Ws6Z8
6XqksDax2r9/lX+8IVYX1LJUKeluibPHZlVJ2/l1yaDH43BNNWoFRNSOd8zlH/ULz1bSbdBzqT9g
h625fH66qlNfZX0xmKfRge+cUTCGK6fbszgpp0qOQNrUYwatUf9gEP7zuiQzoOvkvSEKfj0y9HIt
6Ax15qlu028d1fEAsN3BV/5Py1q6QJ+8h//hmW6pXdu8yAnr7ILKtkYffJvJYuLTyPIz2lRo2aGs
FP/9SozG7Sy1jXtSQl/f2jSPZZ+XmcDdOxq30vbJJgHN/Jmq4H+UZ/kc9jG00kFEMuT69h+D+F+z
ozvHHqoUVkhzThSi4rX/1Pvr/2fJvTIK/u3We/Outqsg9OXb4joosF7fkNdpclhKBj1gHgWDY5Ht
zeBCy7KtGlRrSbPD5jSelt/ef2XnLgT2WnwEFN+3wz9HYv3sSRpm6VYY6JvTME0u0fBoxh88u54e
NauFe1rYvUe5dTLy46DbiRNVOvFXl146JRQu6w7fwPs/aBsjr1YIChAYCnHKcOygcnT2XTZMcrq/
jjVwpnINGyjdD7MS+gdqge1xnl8F0QpWUFQi9DC31/HXS9VUbDvJMjdEwIOT1ShtHhfVxHsjyR/L
XOkfTDb/uCmWATypG7qOueBsl+UtMHlta61Ow5DikGzFuC9l/FGy6psxhESTjRyKBIsygBCvX+X7
r4HopDdrNeVOdlKkX27aK9bN18/Icyojj8c4PUoUg1/6uKJLkur6+GucCvmLYjo0a+k7WBrplPRD
UFn+1IcVDYGbPpm1p5mdzeOMG/S3rRwDrHauio5g8FnFO5Yqtz+kQrOjtq4Ji0hryyAew57oA7Wp
MRL5s+riU780C2TkrO7v/IlGVSjnMq3DNdYJPtNl3V6IxsEl1rYWpX3S64Ail1na8Z8rjP/EFBbU
4P0krfRD4jQN6OBVmjHkF7X8UC65XmHWa7m+a+oxlmEHMpJGJd3HH+3QLjGhDWssdr5hTSTfVSmq
B1+LjRebyKViR/ZF+yUpsbaEeU6LH+xnKZ6aYT5MWbboQd2JwdtnpUcExDwv9l2LALMMMVYNpGMU
uo0ewdBK0iyISJtzsS53CpUHWkzPA+MyLmVSBOaY0MCYXGu6x1TrpcQguOTuoTisRLggOTytFhWL
AxTV9K4ekSxEbPTSa+VkTbkr5569lEkT47mCaRcUk8cfj9hhkqKHuBeXMcbGgcJ0uBaLvF8N3MJB
mrUErNK2d2lRj1J8kq5G/LyBtk8Get61931fY+HRgDl8XdNmuLVTzXJ3GhxSBNDJAvS6tZz2pUms
9TaNyYsjMjUbIQW6ir5JZ9cE4FJxQV5B85Ha+LqsZRwME2R4LTXmCZiv5YeDnZQh7FVFfPuaJVE+
8qMjjy1+x3HJdr/5iQsBYcLlo0jcqCay+Du0BBFbi/JKKxbyB9s2du+Vq5mPovUo0RT9MH4ForHk
O2+YzW+FlZe/4gGlQ9RndvI9sVTp0NzP555nFDsM0MnVNsdDw6+dMBtzbWbMHJjy4J6wsRkajzUt
viTTaoCRmDnhIVLzrB1Sj+kzJ5WBMekwpMN2yNl9YgpuXkC1k6GY61nOS+CkdyTAwnu2xTpepiZC
kEiJcSV5muOUH5qpb82ATgBnB3NpjNXB6bxSBUULg4CesJZQlvB1SLvKkgs5o3ln/uQYrbJdR9e5
5z8CbxlmizEZtPBaeTHEK7DvBdzbpRJdY4aNIbwf3trL28GnE9NMZTZTzFCFTcEDn/KuX5CfR7Wo
06964q9X8HrpfaRaMtwuTiq/oidAxTiXGWKNZBwVv6hWZDUmq7H8cvPVTy+XtukteudJcaIpNhHr
Q2WIttoklB+S6ZEQkqHbz2AyPZqOpj7/Npq0IphqoDlHFzklTKKCIIwqjxXrSfP99aeZx/Kl7rPu
NjPz6bFiHSfSUcvrb0VTDJ+UxPYc+JkEdpKAtf3q4wl3onRCcBSWGuhuQlnT/JdbJIl1aCy9Mi+J
HV+/JmWqZfSWLEQmjapRQiSD7z1XBHZWO2dtvZPT0CY+riRkP2dwiyEUSNUUgaA8cwM0Ur3MtaDV
j6pIPo/FQBUvna0isIxMXje1vRY7S3T654Vcl3RHU3S9tzNJ7Kxu0k7aGXNnlAHE6vqlx9uQhq6t
Fe3BnhP6zvWASChsHcqOCMO6KtC7ObUDrUefBNDFw6vYJE4nImuoXH55vAzANSdiE8l86ltaiWNW
mwFQNZd2H3ZPxb8v3meTEd0xf9p9F9JAGVakKdbyeamN5ihWfyg3i3ppRwqP7C3NXSPFwCczm+ho
7ucycTPv2Wx01gLac5QTFsurSFHXS0aKaUu32k3JKKsdcPPm5M8LELlCK6RxbByLu1hXmb4kAoN1
YMW4ckPDZs8RUq2XbehVKYZqU9TmF7OV/J/Hg+3d2n5jMYWPXbJhTWK+7zStYVYLyVRtS5X+ICxe
f569ojWD1c+STzBYbbh4mra9G21eNh2b1YtIromvwqbvZUwTNofA0qLgNL8kbdEze1mr81XOCBSO
tGWkHvj65HzVPD6NwKeGRP959erfXV/GamezpKWohDo72y+rgTKBTnb9zcO+dSkr8mwjwnPZDMBX
L3pSHZ0V4IXRlvWxa7rmuTTdjKFH6MK3Zq5LQkrHHklhbviDfXCr0rAD1B3rde4s7o9l6prsMCnD
Io/aH7Noslc6kyltbyeoc63/0SE5gfjZ2zZBpbb2Pcc6mAUqsZ2jkyAWC5c5z38NgMuZaMY0qSNL
L6R7RJmT/FJjJp9Uv9Y2gcRaThOPEAUB0bChFVoUZaeFiw7IGUUBNzEgWEsiCpcGoHtpatPl5Cqb
hSOd+vahlKljHqm3Ci2yWq2aon7hB4YmWWRlaNVd5x40NWH1RROyIrzzLPmZullp4MJ3oH8lZIzq
pw28UmYhjPnCPHH6IZXacaUnQuDdo/7gzEY2HaE9FkVUWIn3ogzUvEEGfj4GYytgtU+Dpn3Nq7wX
B72ciDsgv7OgausRoc5YauK7zEa+sKjB/WVNtfoV20mCpAcYAQlOpdvDlKEpHAcroh3YJ7wvqFgo
C79S1DBvzdZVT/yI5QnjxHJXWLL4jaDA/zXNJQNtoFF/SSwmP0RrvGY3Ogqg0Vim3zQEE7+N2QNG
O/RbT3nOMs2NNJXHv+a4Lx6LRti3qBe923VUCbubvNHJnWyt+eiOHTILypBUGvyObItoC9mnoZUK
SIUoLhHbDVqne+BcbPFd1uOSfSLou7tnltLdXTM5I7qklkbtDuzMUET9NK4vRMSN/QG99NTg/O9q
P6j6GjVObBUyPowO1JAwn9N23BvSr52DtRTmNZ9wPAPyNvJ8R9N3eSG+20kPs4H9JFzx1TzqQ5IT
j+GtQA1zy21vpF1m3/M44VeWhogR6sE664KWxsuIXXjOoG2x+H/RfGSAkacovDlj4dehSuAd49xA
wgOVbSzv8r6arwBUjs/dgBiQ21j8LJirjufZZX2lQuErRfBx5cU66zzZufNsriKM57rP2QduXwuN
PLaKNWViIIFZT+SUV/bJrZT2hLyEqNUbj7GfwoYlOADoHmgwjtNozCK2hMTJmaPwp2hxx5xh1G+q
nk19cz/Mc4GNyIEMEqAiyn6PHBn0E1vX+dKTqVRHb+qfdZU8Z7mVZAGbFM5+IxyyQ8+G86GvHMJu
YxvRzoaVb64LkaFNZJi5n6RtJTyk3MzciNqbPkaWNzgyxEgq4nA1VHZNVoSggDiOa8LvcdsxtEwZ
z1/wPqbf9a7UP6163vycNG261ti2vhgAYI3jpIiWiMoGiVDYlIYi939ZgUM7fLaQ4w2Nt5pVVdlF
Iidt+NiXJr/d9VvrxYlX8yFBK97tpdVOF3m+ONcT69yyc1fpXat4NNAxFvmSBKhdB/b3KHXi/Zil
Y4UGJPefVgMw/UVXNLwt4bGCRtOoEctOHcqYL/2VqNmoM3sm2VlLtZclmZPQdyn62k1VigvJwXeK
ZF6386PmJOu9GJMBhYZlwuZKjdXyyBZ12HQUg4tfMunJuu6FyTskSqv/nOlieo4BNZPr2vo9/Z11
aD9ZAyzz0Jqk64SDtBFrjrAKm1DJjr3ekOctWszcyuWuLfPVQ+Lhp0dlxPkV0kUT4V+GajmsXD1/
LmxT+2YhqGLLy76OUQmAzLgfa98Ny8W81MrhmxTzUeYLwQxQkIOkVVGyaAz3NO4D2+1uWnvd25a3
c5DbL4O2X3A4PcZS4DtfxyUl4ER2rMmynH9gSvnU+fP4rRi7bpeirWUTyL+VvX9vsxP4nOu5+Q2J
KiC1NaHvux/zxrvVECgFjUy8a5IC7F039bvCbaK1GG7FzBKIENVGKjXlxo5qBYq1XF60s3ufWaUT
kay/n31yw6uYby5ECc4hSrOvEP5cqI5g/XpACBxX18LF6dzFYM9sRLkW0vDQmDM/iF3rs9lLRKCF
M303YnPdufBaHiotdTmyufNFnXX6TU4E7o0xuuDKPTO7WPzmIneHfqdllnszauMI3lA0QdZV/lfP
Qg/Vxg+CQkCUyXi98v24uFuAtEe6/EF0dzao+XY2nescEZhcs+PE/Lj5zemBkoKi/5iZEu1k/Dyv
xY/YRBQ6T8QJjPAoHC10ZbdDiBh4qXMifvQ4VvNn110jMvnu9OQTGtIoz5OfCafEojjpxihxc84P
JXmv01q2CKImWOvuQ8c2UTNJsiuISCUmYaY+nix1mAoRoNSgpBzlTva0Qk2Hk8NJBSCXViZ7DV1D
wPEjStW6K9MrQLp+NIis3tEehaTu41FteQXURif2Amq48VxFVdJI3P0C4kusdXGpiarfDUb74i4c
LTSaR1cu+TdfWfH5EhBkE71r5C3nZsdIl4Ndqmh1HMKf4uFYp2tksaYBdWURkOVNXrQ/O1HsvHgE
ijcN1k0m7asqXV6ysgKtoUGKc7B2HfxB3lVekj3obWZeTmOv/xwlge2I5LzIWdMhLGAZ1spodpnr
DaE927cOVqeo0nCX5OVd6gjtssvbOhSV+GawYQ1TlNlB2zRdwCHgE+by/rMuO//ZdZsfgmJeZDil
vVs5k4d2V34iXvLgsc7Ctl+XYOyy71sc6mUiVRVWXnd09ObeFPndwsyAWHEOFCHrRAn9XMzsQcgv
lSFfvHHdD8K4aD0dSecQ+Qv585l3h7zzUOrJo+6tMTI+fBCTwymGWcEn4CNqNR/2BX/Uogtog2Hx
vhep+Aaa5Htaiq+CqicxxBsc3EkTcgFGzo+IMh8XhR2PxrBdtY+mlTy7fZv8SvJ9ydRrOgXrVxFH
5UzI/1rWtzQWkb43T4nWLtfItdW9VafupVHYdeD0Rsj3eygcl9I0PKDJ7k+d0bKNq/oliKdW3okG
WbLpVsNF69ZHJmgUCGWhr6GdWBoHRu8XRzrmF9uMSDEmqz8f9jYbn8BqCR4f2n2TDt/zzG/DTTRn
c3KMr9gpNy9W5vgvU+zl93z5AJF01Kq4/p5ijuB75YtPpUjuC5PgIw367XXsNBuIdi30MqQ4usty
xP9s8y+V5l4r0woFUkLlNt9rqwefkVYSfKe33rCs7UXlXVvZfOzY0o+I9rI+UYFd1+bJTZWMfE8Z
v5W/ZhA3fRwvcp/O82fGys+lAXlDHURqD21SsvPvrEfCmj8nWuyinWqVzo9rLy11UrkVs1rqNBhG
Y3QuDNGIC9/6zjhfI2Tzog4xG06s1JRxcE/cyjKvigDILfA3fzAuTNk7ftRmuR/GnkAcJYlCiKtk
mSK/EuPBL5tE0IPJpdqbBL3mVVe7rDSGzw5YH6i36NQcQqscqY4lE1uoPUtteXIJxnNCKTVdP3kx
czBRV2l+5+uqrD7pfW5q91bZ4RILkMI6+jemtd4Njc4V2qkrAbV8Tks5fG2Q4vJAVds715QLc20/
V7XZPyx12lAfWVt5GqlglDsMQziKmxj1/4H2XIIWl/+hwUXqpvNzR/MEW0GvMzBL30ZjXbctIXJt
XHr148yb6H4Kr10ECyyRo9b/sfceS5Ib27btv5z2xTZo0TgdIBA6ta4OLDMrE8KhhTuAr78j9jZ7
tlksY9nr3wYbJIuMCAj35WvNOeak8g/bbBdty3/OQk67LNly/qpAoQuEGXFWDOjG/VoqNJrTrLLd
kFltvRWib76wx8KARCdl7tHyGHRR0Nh/1cplyxtHMA47WbfjswlB/yOorfzFqovJC4tOKrovdKdf
11R592wD+CWUtJt3+iqmBUV/nQnUpL3/OOoI94lJ6VJ55kK17BdwWe3Itp36VmUW9wxZlb0cShN7
1UafmiK9oRmalKxton/IMn+Ea5JlMSd/VR7MIZg433YNALKZdqmMgMgJtTVZez4Tb+j4X6+zhrnD
mMklsNuhfTBVlV9PLqEAqd6yiFXFfN3RztgGetu9mRiZ2r2tMDtss0FDHo6qn76+NlJnhnLlDYws
Z1lPfYYeitbuKtVtM2X5J0psHCVLrgtOmb6RDez4+UCxO031mzakVO2rfXkHltVvX7mPLojlcQqw
HVi5RCG7Wt2H1ye6hT/J9wS3pqKGDbpSp508aOhiGTbQduL5Z5cUxtQ+syWUX96SoxnuSdMKYqM0
xdXqAfkjhb60hi977l0aZ46lRZmJhQWn3DR/lqPIjFAsJa2UlHwAMlQT8pqKvm4n9q86YAcP+uSx
7Ev1Zix1kmxM6Zo/K5s2RVQk1tJFS1OqalPWoHf3uT76Co9OKe6H1btKabm+F1OtphuL9IkjmWvJ
zD7pL6xcgyfoU+e0Uln98pyGdGJpXyO58m+WWKyzkVmzFuuzTn3m96I14r5N3AE/hLve59WiPcg+
D6poUnZLh90AGhK2Xm68uNPqPQRJ3dVb0yjlXZmgfQ6rwhjezMxtn9p+rR6cxM3HkD49xZk1pu0l
Umi9qCqTEouFjoNrR7SUKv8wVvn7nMO3EUpfjHYmc5VfR7fwjJyhE8l4sGctgb5aTzer7Q5/+JS/
z6w4FaHTg5WARZEEkr8OOv5PmS8Equu9fli01pA7SncwwEXz2iNdIBhXGHBu3WRvtoH1gNavPCo6
cVurdpI/zHX+NkRGC4x6yGKGhnKNOdpfRyRF7TdUxiUS3T4TbiiLmaZhrbXqvDrZn0jPf59ZQXW/
4IWRQgam/+sYec5KQwjoe4eWdt5u5Bj3pNhC4sV1ePNbx338wwjoYt3+65CMu8nNRDN3AXv+qpc1
Jp4vjrPTwRdBMnwag+2+A8xD/la35UgbcjKI8atye6ExLAtH7QLenDBtwCXu/vm7/O3BYp4Fo++i
R4OuycD1rxd66pT0OjISD6a0Wz5mHnaNWf8J9v2bTyHSho4wkS8+g7TLHfivqaDRE22zOETMt8sg
d0EtynNQM5b659/ytzEdeh4kUBzxwFe5oDj++imKlCmryJP1kHSuce1x7Nt3riWfXOREHLfSaWsR
fhX984f+5knFiYhgF0wg3JxfwRcIuwCz1956GHISqUntwK5oAPxAOrL+4aX43VVEh0XoIkqRi3bp
r79P5FrfW5O/HmazWr+MsbWuU98e/vBE/O4qAnsF8Mard9GV/fVT/IRmWb/q68G1hXWDp5KU41KS
azONfbOtLI6SOkGTf7iM/5aj/uWd4AddCCLo+QgmY3j81491sm7ptd5dD0ysMkCKyUKF6Y7C/Ek3
VnGCAoIxXcZZ85NjqeVloWvqXo5FgaB1NlgzIwl1KaN1YZ/NPtVo5nY6M8rBuNiu/vmm/+YaIaBB
jAERkuPCryqJ2fd6PZgVenBFx8u+RCyQMLzpV43oqHxGwNkigf3nz/zbKsWQ+0JFQzvK7dd/NX7k
JU7AhqnwIWPCNpAluKmsgrlcVrzWjH//+cN+9wMplC7oZlYo1//lUev8TuVUXPqhthYAd00qIbJ1
Wj7Gysv0+xrn3eO65Mb7P3/sb14mRPzgK3FBgwH4VdWZ2cGMm9ijczeW4pQ4qCfqitNBQ67SHy7n
bz4KoQvEOcA9F2nj5Qr815LkLiWizc6cD3ZQ93EXSHzRVupNh6quxR+0IL/7LN5ZEpsweKN3ufz7
//osH1q5j9F3PQSj3b6ZzsIg1aKZFJblEvxB5/ubxwQAMJwfBP6Aln6N8aSGz+zBmVgEG9dNOWiX
8HP9ShxTbqdPEUcb759v2m+WJSzUcBnZ0C5o2V+W3YFtetYvK6BIGiKDbCIcmeZa9//8Kb9bIMBl
IaU0WfnQl/yiDpVag8zc4IeRodt/rjy9N7ikGLWPWWO+aK7Ur6ocmzCK2PouYDM9Mdx13+cKFWJo
Wvl8TpJ8jqc8QUxByzDdMXde/nCnf3ct4N5R/ePCQf7yy5cc8rppe1tbDzbCtM2wEqo5TuP0h2f3
d59yAetyES4y2V/RMCpdgln2wXJIVt/cVTlTks5I/6Qt/t1TS3woiw4/ByjcL1rurDLGRCb9elg8
EmzNylbbhYkMx37EJf++uf+Puf8/rNf/9Zz/jbl//dW+lyD2/43hP/z83//8+f8Q933/XzzsFlX4
hf3+nxhL9TWM//s/vv4v1v//QJUImcc/8f8R9y39X9QiuHpwB/5bTc36MDTTmP3v/5juv2B1oD1y
LlR53lbz/w9wn6/y100CU6mN+hFG4GUJ+q/lrNCqJR1V0e+90unv8GdON1mWVAf022vs+Jp2p5tN
SX9nlNg6cg3T2M7sB21XsL7eNwLeBDtzFyd9lezzbMljEt+n76rK3Q1kDfGhrEnufeFdTpdFIb/K
LHdifazKqFGTeUFoqi2iKTI4XDt7QLs/XGeNRAJAKpMAZ201DFzVfOVXSfpAW26NEUvoXwLQO2mD
S98zJBLenmabuAt0piCNVPrjSogT4oo88e+RdxoHNxj9V4k/8kDMXfmxQjt5w2EN9abTum7rNjTk
1Vj5J80wCj1MdUGIepfQOB1qsUF4WB/VTB6VzdT50FWZd39pMF1bmepeOrNJLrpY6P40L4zag19g
W9u565qvHH3HXWdmNk72KdPePIVCI5R90l7DK+iuXF0CAMkr53b0vchv9PQ05MK4xic17xk7Lfey
aMvXynTSp1x0LqtfETDoCHS4JnZmrT9kM46nqtJgIJf0GGkCim6OMTT4O1Ha43nKzfbH7NDkAc83
fFu43K8ZSE4/BXTSczEE8xCBhGB6PzPpCCchjUPHPOZldoWx6YfVOi44c3P0UVlahgvIYHvTZXb/
kjA4ZjCNN+2z7ZbqszGr+rCOQ/tTOBiqw0IjmI6WSIHBQF82Azrw7WDZ/WUy8mDUcC2skeZgwKQc
CVTYieZlLo29y3wBrEIahLmga762U3Gf0vVq7YBJ9mPdUipyjPJigIDVzsNmGmo4hF2ytbs0s/eZ
MV5bRhFOKy3rlKPSPURfY58UytpozXdKzPwut/IyYg7fhZo1xXWxfrjLsDeCaqcZggx7h7xOSbae
SQCYnOz7obYvXJty3SdCi7MgjRm5vCMJAMji35ocLr+Lmrm4R7DoHKKE1X8qc0o2AGm/21aqZ0DE
Q9zh+4i6Eme+zV+0Tt+tWeX7oMxeVMDsY7B6cYKMuZmHD9ekJ2pjNB+1YOcpT4sY8yJ7+eEYfC0h
1jjJtEMuip2nBfUPc5mdrV/do8Frt7XGFJwuUqk/TphSmyq7whHuEsFMeFnuQY9hsOHV8g6fAxVv
pW6VldBRHaddOpR7M6s/UZT6mISruGKU4dbzgfwxeP356l6cL+zTPhoDvbuxqSOPmZdv0sZ58/P0
J/NsgtR7kOmm85V77q3IExVWilx1wxvpS9KUC+05g81E/wwplEY7LT1XK8PhAcAFjeRbLwvizFPE
q5lo+HqSje0qv18z765KvP6pCzRCaMdc7Pqp2A1Mwq8B4USzUW8qty02I3iN2QvUpoS5q/C7haPn
F/vW4El0bbuG3F296Bf0j1V122ZCY0C4tn2o7PLB7OrvqXxCXqBHcMEIdqNmDi3eT4iL8Dpot8U6
ieNHyARmqC3WITBGPex56x49afq3CDJ5QOYvl4r6iGXpCRpgfTvNGj/dn8OWacw2QCM2ssYKYoZh
fGF3n6yHukOP1Kd3vkfnH8+ofrf0qfddjyTOZUsST7KaN04vrGvPXt9BteoFRjwmoeCaUEpmTdCj
sMyIE8KBUN25fT+9zzY3zZjr/kbZTrrTxra41mn45MxH1/HUcizayNZIjqJhfB5q6wr8QgKByFhi
T0jJbmBRtJ+LWq13rVH555oF9ZdV6dZt2g9YRLoOyGpAyHXp27TwlHp2Ro2ug5s4e0cznsuGmUFg
tDxuBYc435lU6AaqP6708jgHzg1jMWG73/5snaA52VE/pHa0+nqDcHT8UaJxG4EqbyjD5pPBlORY
M/OJyxlBkzEO16Ac2mispP3YkpN4Z9rzqa6RSuSzfJ8KQ9zWFiNnT+pDFnpNcpN4bvWZNIn3WTJo
XUJrqu3roOBVFf8mGIEd9OvIyJc59lHy3M1LXVw2rmUizuFRU3JBTGHcVanxudrruM2c3Ng6SHYe
pdZecFkGYU14CmaWMzGfSxMPdZKt3us4dw9dpSsjbBDFvF/mVlGLEiCC37nDyn0GUETrnO2DJTWt
nC1sT/acwCj3wGqW8AJa5ThvbYx0sNUmnwfH2CwIf9woydz+o3WZaaDrV6dR2pxlS19de80li5DN
3ebhW5XRxixj5cbOGZyHQk1WsxE8Z31/ZeTjyP9IHmyzpL0ig3QTFJ0T0puMJGdwqxrd62l8Ldu+
+mj61ooKATYOMV8Sc15w4hGWiMGoC0kqQe/ciorNGClEoXkYYQptz03k1mNzaDJTu+lnfmioo94M
kaWGCJPqH4kBRxW9q45SeVbBS5EJyw/91WNrCC46S1/z+6gPSPa2kNRH9iiDzdr2RE5nt6mTWlBs
LkNjonrTsoZwp00bOTpwNAoUE+6wXf3+tRfjRs32t6/PoEa6GfSdOyRcHfmkGvALEwb/q5y4kC7k
VfKZDBL8WPXH1tIEMeCudcJvKsMFkhFJo+uCSpeNgxH/Bskjasou2TbmT80bZQwzCfE039OtnUNj
u9zDSX1Uojvj5/IuTuVyM5fqS86K4XmvKYflRUE7YfWTtp6HaynNPeLvJhQzRlxvOfpCMRVOo8kz
UId1bjS4JpiTpA0iy0Lcpzk6wJlgk+Uldhb5rC/aj9ntaqaXnkOu51KcFglLK1utb7o2NytaINSq
6mhp9j4QxVUhGO/MgInaFX8F7fxPTzBFzZcVBk9AWjbMmdBQVhd71vC96C6eoBvX6d9kZd3Odrrs
GkvrjtD1w8RHCO911RdqfiSa/oa1CEFa2v2gyBlP00jOOeGx+S7wW2OzWupqko64S6eTviRaWHWz
CQKpPXlw3sSFJGaQfep2VwQSyNdcTntrvkfkq0dT8olqzTynhhsDrdqMDDQ2pHBG9jBe11q2ldhj
U4hmw1i/ZPWEErKung2HhGeaE4t5i6/6qhyXg84Q71h0CCu5LcSSZe8wAxl/2m7UjMxnhbXeYYg4
L3lzDa3lVo7w/rLK3kvW6L1jkmOImmzrz+PBEcOVn7uA/sFKeUdbyrCzp+wgK0SFVABHr86eh1Kz
H+rV/zabhXz5h8zPuqgexWs7M1AFgPMZeOsawy0Uai6iuZQf7pqjJUlo31Q8rBrTpcmufvgqL87I
riKh04dAS4ma3Ln2SmGEMrdAms2vsP7zm3ay+83lMjkoY7du5XRXtq3Z18J9YGT4jAL/4Ggq7rq8
vLem+ZvxAHOyptFDOXAMVr7d/9Ry50RgnxVOSf0kc/1RwW0ma3A488wKiq7q1Q9yBmit8qOl9Ffe
MrG1RaPY8tYqAgh3C7/FQHnkoAIicDUMNOFHfVW+eSWcKBStqWsPW8NRZmgsvGlhVWvJzqkyO4K5
1saiLq5JWz5X6PBCMmPup9TdtyMkRc1/tCZFpYE/52GC6o7qbqbGqFGtN7zRzRJN+c/Cd24nS98p
jDrZRXipVMXkcgnORrti2u6YEE63blqeROBcMaDFdiwRjwd5LfetGP1mA+6OUTzQPDzy0ItMwHoa
ghYcrmTqKc2OnVmA55GfYLqKreO1a2jOdbYDynfo/TbjXLN8sfBrVXpaqEUPoJqOZmpQU637ito0
Z1sZTLS2zDraB5pMqGWE7j5pwjqCSXTOetucAq9bw7K4x3i1bAy73JdBh4jOPxWa/thT8pid9dHJ
npPC6NzIgUW0lVZkrsZN4ggq3KI5syed9aR51ua1i6CeHFMWcd9vdg2jvKwsM3Ty441u3OS+eRjc
5e4il+WOuMiqJpOX1SS50VvbE+KDB1sfg3gYsh+EeF0VK14PlbJujKGj5azTffvoDqrqUGIH9TWT
YvctQTvoFDrHMKk+eGDZh5c+2xG5FWoZEWVsoN+Og6eA7fFcLIzrUjO91mYYWr7+SjGVZHxbZ1Pk
E4VPoKvY6+sHL/dQj5sGy2ojniUsUt4TNHQMbHkcVqJq3AbDH7iypta6Q9D/7F3EmAvyYrSg64PH
3hIlybNmyKPnlva+KhFBIe6wSw25lc7O4rZDhAgLX4Iws41KnTWqfdP/rEU+/5jc4DrXjrk2zsh0
05gO2tnU+TrjKNFKQpjl3NtRAI12SYIZYnxv7HeBaJ602d0rhqtigtlVj1BKLGFHWmfv6jZ9qodL
GRJ0WxLcx4PfOLAtLThtQz8+VMrKeMWIX3WKydwWrntXC8RVMAFvmiH/9EbtzjPWvfQcnBGmhaYt
OBq9me66SYcSD/Mb5JmRbbNcRtLiQlTy2iyMV/BdXWSZzRl9ytfsrfk1Gr8itM36Y+GPjIlZbiS9
pa3QzJ0WGK/S1ElCT43hnjBN9B16xZ8eOCPkpVuELJE/oLGZcTOn8rbyq/WO/t4QGrkeub3DBLxY
+9Br69umG+9zw7ajoMLi38r6bLVuf5Dt1G+0WvuopuwnYvh3zxZgJIklYjyPUAsd5atH5+61Vt5N
5c/5hnNEu8GZwM9oxc41yrPuqYKl6DK0r2z/3gm0x04rl32RtA4EP/+kgvaLoACF+aSfT5blkWZu
DRcAoJHuLnoWp52PltLvufNYHRwnjy8xheUAcIwOjr/RB0T5PJ7V1TjS+hCmiulnpNGY0R9wc/NQ
Qs6oZYf2p0oeBnveqr4Fk6SNpHmN8tQl1d4t0kejr9rdTGzpbjArfQMd/46R/rGQ9ueQI1cJborU
j9LJ/0wLlrhgLL5qpB6h2duxYdIU0OklqsC8rQJFfjgltUfltdhgSgK0mGnzJBvUnLi0d2mWn7qi
TMM+g3PHrNzHvWwg/CU33gQTGKoFAd9Y6Lyophe3xYJIoAuXLFg3OX6pzar3xn7Ven6px7GzQwHt
LmgJ5djHi2Yj6pW5cW41F0mvfqqcVcaaTG9gJW7XQa3Y1she5a6GfffSs0oflAGCNnPdYpO2yRtL
7bUdJA8lgNewK+gdCTYMs1cgIPvspknMV2yht4xBRewqNZyzxD+2rf6RK/9ravKLgcoooknXKkQu
851RG2bkFT7FBkP0kH11q8lxuqut7sWQ1pOfseu680jQwhRnk7PTDWqrEW7rWKK7ne3HapxiszWj
XA0jL2l20HLYpubwMVbiqUAtbxfNLd2yKUqFP4QrNs1yKe+QZ3wnSXp5UhBx45lqWGTzSIPqt9UI
yuky8S2gJkeppd1bWnGrtytPemVEndNAr7zQWlf2PsHTY2dQMTQEV9g0Un5gAR1vLTGxTWr4HAyV
bCrH3qZmRj3qBFt9ta+aBapd2m8TO/sujHyrRifUjVk+pT0yAY1itKW9Avef00m7dM9Wbn6UPjuB
bAf+5FAWcaGbNxUZZru2Y65Uzol5QQZq2Z1b4nBYAuoHDk4bzF6vfOPIktV9VXXwq+xY66r+Jsna
+kiKYPciLQcd5+DTBBrzNwait8vSDHFvuQ9NykVczXmz5BQBZuY8t/PMwWPx0OjR9JlE91BkZZwl
OcifYt7h5njsDe+qXtVVkUsOB9VV6TwBi/E3gARfclzeQlu+sBmcB62/yUYR48Xutpav4eLxpzHW
NPutqu2Nhp0ozrkezJtJLBGYBHkUvarFA9AcTEfbB4Wl86BbceVYGfVl2oYqTY4ugw2U8T56HpTL
L/1lcQEAnDjOSw6uxADvtvW09jDU63lw1y3pKPfSR4a5JNmzmLJthS54Cxbh1HXy2piMLb6Zuymd
UJxlaNlTBmj+yolDJVFrp+JMX4DrWp96uxy2gfDw6KitXga38iLoYe+MPFNDEdVi5XH05hrY600A
oZb6WdwkNrwVxG77pK63pU2zlv1J6Nl9udYv9ozF15UX9K9X0HABa7MIQ0R+rd9BL8Sv048Rzm+1
I3ig4+VO9Yd5eJncep9b2wtQJpqclKkmvR+GHDr+gs9LQtNQ6GM8ZYZ3qxyxELjl7Iw02RVm4m/9
nkKFR/0gLWSExUmz/bMXNDccPI/V6PwktyHMhPE4y3IAeqw9Zw0tLFztFPXLy5Tm0A1NaoD2wfW0
buM1L4Gg0sZBGA79Yu3V/KBj+JA9Z/8pySG+Qgsp9Gn4UQI51fThpCEoQ2TWH+mekkGmu0gXJ2vD
39yOyO6iNVsekYjeYIk58kqdrVU8SQnAFYn1M9mFpAT2OXKq5uTU/nWz+jvXvUi319a4W5rJ5Hy1
RI4cT7wUG4gikWFYzwlngtDWtL1VtLeF6l+LlqrN8Ppph0aCca2VtCez704io83n2De5AwjXLA/+
5N+Q54riS2xmPJoeGnvCUx0RGfTIyo6jnXk5K/c/2haD/OTSljXVrkp3urlcO0vNKjDUR5R4aC3R
5/m9SWmfOv1FjtxtdAp926X4XFV+7Vmc/SqYCIzoo6xD+6XE0a9t5vRWCRHM+NQz7Rl/gh51uDcJ
wgm+sCg0YR/wfOuStU6KcrmfhimPtWZsX+gtWkWTbDLFSSalOkf1t+kW582T4xtg43xTYuc8Jxc7
rL726bUf9HtHqKPbrcUWTMpm6RvKLLlGdjVY+wZ4uTMejbz8VujwnlwdYa/teD2pidwUKQJ5V694
L5ccZ3Q/oD93EashleGw6hfTiXEgbO5SnPHX7WvvFXOsiJdhaDiMYzeZ4tWmeVYxqJxnuWNOGcm+
ffKd5K2sAmND/wU43ntQpo+6nM++TLbVel+aFI4dwUDS/06p1G0mE75n/TDL/rPWW7ineTw7mAUc
7cXpvYNruvGqyj0Rec8rNMi1Ln4C7f9aHMqVMXvQzDuks9SO3kl3yzsT2m84utZ58tNzUrRxC7Kp
0N0MTbBWxIHpNuFQ0E7NXbmc9Dy1r3I3V1GfcRcCGlPLc2F2ZkTDWrHzBrfNWjyufXnLfITy1mco
kNA66jneETaDJnpW6aPb04b2A9YUOkasd2RXdba5m+rsfdQFZWyy9fDFbF3LfnKTXjFHMW7FrIHV
tVsLUeSgtijrVix3U7NdaGnG3XJlYo2c2/t+sjOPpiiE66X+ZPfmSIgXCsICj66ZpdfjiJvY8d5H
ZWDTVM7W06GiGTRHvIG6ZMQtV2U79MJWlDX69cCTNbjzAwe4G5KOF/61654dH3ul2cVBTu3qoLc9
41vyNv2s/Zh6cSVzWt1a/pOS8tlnIBWLlmdGUL8dtMXwQtCvSSxM/ZhVlx4oRsL8YppNEbaFBgOC
PPgycaiHXlbs5yy/qO+nyJSGg+dMh6O1JrSJ+++RXgfeoGwj7bw+1Yxc5nLa5FVj3gFWz/ec+NtT
kFOi0YimwmW/xBEXtLE0A1K0gjwaIAjtmNk1WEvwFWF+b3Tttp10ui3E1VHB6PssMd1t0WEqz80f
1sSLs+IvzNri5HRgfWY9rxhbjLx9pdlQtyyupl9Jxxn2FQadoyxW97HugpGkMASrt7PVOPDI/eAH
OKvlqk/q5t0ZaKKxuKVITAbDmLaTW+HSDwYEQIOY/dBqwLrb6Z1aFImOE1PqmWb/7D6WrU5ijZZU
7ZWaClyOjZ7IcYurtjuw7tA8MKetmUPGX3SMhM5wG0xNhhuh+NSX8twYqNeL6gILWK/wWQ0XwsBm
8N32eqVd8NG1SX07lxjenbLw71Jb0rifFlpppd8BVZBpWezaseRepWb/Xuiy5hWnBjZBAlcD8Ta5
uSGNdT2Cyi88DjAzBUhLmIskBxYG7aSjRUYR7XaLvoX3YGAmLqzgZ2sUGqMbGtfg5/xTQw5FXHLw
isn/6LYXdvWlzDDiFaPxWUAUus5A625aNeGatB1o6knd9l8L7NsI/9EYexPfUdQTiPN5VeOeOCHz
qOAfkC+Y6/fIlD0YfL6DXmTFsBhS2Sd5JKbBdLF0TONBru70kbpdeXA9waE56Fb0X0OcOC2Hf42S
ssXEEzXVos5c0XHrsx+bW61Y6zmaubf7kTrHjBKzx9pPu76at6uHQTaqy37e6Zi8bhZr9s+JdjGd
pK3Rf88Ax/FctrwyAUrqp1UOVR7Zk6RbpBua9wJSTcWDaJt9by4cr1cRWIcKEc9p6KmttkWisRM5
WZ3jthps49ylirpJVhDpk7TERujnP8RaaT81nMdrmPWTu7V6Iz0kRtVuHT6uptIGfmPxxL6nM74F
uh/rtdNm65ZJrVfjFRcYusjNvbPX1twkMui3I6+ICIuEEOnFHdtTSiNoL+bqDT3V+mgYWrOzAk4Z
7FfJGfrjfO1Tz9zSw1gORYOdy4KGiAjbpsvgtPbBtabsHmy0fZNNs4h1DCk7WXKIDzEC2OqGsw5j
OR9cDMU7Xv31ALkwpaPO2//RZ4V3PSwT0LFGC+59iwN7RFiIdmXR24nbOV9kqBVB/jYGWX9lZ355
o4zGPhkq6N+wbfXLUQwOXvyGqvhMj50cbN3LteGNKLUxWuVMVdnobfWN3cXC40d0wDZFP53v/TQ1
ZmZNhaQpki6MH+tTWU/MnEqJB6wSI8anVU1Y5h1zdm5ZQFx6NALronlJdMT6MrbpxmuZZivZYJcz
6V/sVltL7vVWu0flxy3QfJbFxKir4zoG8/OqyeHFp5cbd7AcotKT6QGm8HwFDc3amf6Pyu+cHTac
LMCqbAQP+WpV8BCsNl7hIRKbPObZ3SBkxxrUjDAWmr4Su4klniD5zLolQNttdrztSXq2peIoqPKZ
XruvlNtiIJAB2JtkPXVW5tJmxDlsRK5PR2brD+Ot6ZaY9Iopu/I5RoKJ0rQllhXmMyspgvIn/6y1
PiFX4NmGG9Tv+qomxoCNYZxRNZUIHHQ1PqaW6VnMZJXzPHG4eulcD3S95i3qONnTfKbLBte1cfRz
s8zJDwwmDi0R+udRU6/Lxs+M5KqH4BM3gi4+nWqqCL1I3yt7EveBC5z0Un37pzQo7dduxp8t7Qob
Q11Pd53X2XvLX52tqOf5eeiyB1Rl2V2RynRrkPyB57TovDcEA6naKtu1mQii47SlW+u3Wr9O2gNQ
Z+/aU96bXXb610SvGIeQYtLn4PvEn91yXusJSYmUVwXEjrhtcmtgE3hcrWx9qtiUXJKH6LktT8wr
gweZ2/gGUYPWYQvZEqATNqF8ZlWY60IBqp8RQ5CFamPhbLQXRNV2rMoGh6c/XrpUBdEUleUuL1zu
6qzsgIaepiXipHPwxSpKG4cUrj6SeB7OCw4ylLC2bb3pmR+8rIwZdo5dbTMCTOJUeimCbc95mYLK
A0jm6N4hyLimoY5GIsb+rR5BNjpHieIlFm7DWWZy1hL/gF08Ws1EZ7tjZptbOAw9UFBbcseT7VCN
BbIDbyZEgxS4DYoX9nCSp29KUw6nRZTJ3WAq/EFZSje0HKurJFt05nim4Ew7E7FC7whpjEvoJmcq
wYigICjjuhUmRtW5biwRtvhHZbSWUzCHKc/LVW/3Y79fmDEKUBOVvF0Xl9Zp4rX21bJaCVVvvSi4
Vd6KO7VtOW0gfxw4LMz2mXPeGKco8WhtB2VYBnRfg8nERWkldAKHJbFY+5igeH2nPhKN0hB3mLxp
FtsJ3cRtbxyy3CKtdpxyw8q8YPY1Wu9RNiVTetLncx3tStq+uxiu/y91Z9YbN7Ld8a9ykXdOyOJW
BJIA6UXdYsuSbMvrCyF7bO77zk+fHzW+GTXV7o7uWwBjgBmNVSSr6tSpc/5LvtUNcqM8ram3Kn7S
hKQTqP33KueRjmZQCKMnjz+NsnJ86MBx92asuu7RjDXxFl1Q+lZI5Rr4+kX9Z/jGtNp0dFm3voy5
8dP6Te+E0Vr1XjiVutFZYmjSghEQihPc2rWibygSZ+7Y9NVPiwbVqs/t6V6Yan2DBqN/rZKdbqEC
IAfyetzcQ57y5z9mrN33vOCiiBHBf/3H0b/tfuS3j+mPevk/Hf2d+r+efuz/yGeU2tG/bJ/gaW/b
H9X47kfdJn/9/l//5//1h79Abg9j8eM//+07S7mZf5uPJv4R/m22e/33p+f/9ft//b35Bf7z367r
5LH+x/1j9fj9R1LnL/7mX8g5dOT/wB7cEY4KfBH5VX7nX8g5TdP+0LDBnMXOkABg2/8vck6z/9CI
8kgwgq8nd58Rwb+Qc5r5x6wvjqQtsGTDNMGe/vMJ7//CsPPxfqtIp53EzRn2E/vmGW5O8fgYMehT
F6jQbYSbo/BSN27U2zg3NtNgU8BQPnOu3Q4g3UVFud0RPrHA32ue1a7wFvmeDd6as3b/7Bv+esLn
Gnkm3+MZIeUXko8nWngMDmYj8GgZazcqVFcqpQ+OvaDF5qQZSnTk4zmqYcD0cMgemxtpYo9WGrW6
Sqf2T6qpH0vZiPVgTC76R4+GXforTZH2BiEPWsco5FxpWfJAM8e+ollKQJ4Q/bFyuk9A+MAdUfjw
UtVN2vCLoU/uNOUPUxrd8sk/jlPt0/+q+n2GQMQ+rRRoxDJvtqTnPp2Z6YcpvWs/zTeo7N6ref4A
Eu2hTNtbO41t7ooBKjRm9FlH6mNdKtr3vlI/au1g7bJEfT+aub+iKsdvaqy7CRWG8x9UP0Zh/+8H
XVKJ4GSgfV0OnetEQJC6Uq5bOHdrP5CAHAFyQJzaWEmwaUOAkV5xMxbRlzyzr6lbGkCc/E1XA4Wh
jYlTYr5PfesHWjertPtK+x7+03DfRKayQSPDv5JZn173qOhsGgGwz4lEt63GdFag6FoUWoZkjbsS
odewHqjf09e1O4Q27OvzryqOYcJ/v+q8pp6tZorcageUs3NHr7+n6XeosggIkf6Gj7ynzc2ZbHTJ
OjA9+5Ons36hcXwBSxJtu4kU1WxKulZUZAr/PcnNDh3d761sUPuukZqz/eSzngvy00LP3gajf9/6
NC4vPPrMKfmbc/L3oy+w/zH3cwRy1NKtPH8/TtS2TDdE7gJC7AZw/U41vHeS5pRP0ZySxJfOUj9a
cUNTKdjEVb+hWpKsk5jlq5V0LHoWLUo62o2jo1Bm5+/8oX9//lEX6Pe/H3WBtQ1QGDVjO6jcllKA
FmabDJZm3MEB7Ohecr36XpksH5k/JHr0fqpg53iBr+7JuNZVXtykbJXVUF2izP1u0hdMBousQTNN
wC1Sb1ct5EuzZWf9OtZ+GyGfJNBPTcwMfH+2phB0pX+lVvibY1hFMRFi9tivSgvXInMuXnR21qwD
Fdp9ZWg77hOc5gGc9USk7/2U+nKkBnfeDBWpUZPzk3inm9BA7ST8gr3Pe03U+zyyf5yfm9+Ec3Ve
Xc8e1ob0PIxIH7hDBkDK/+GkFfyvjPo5TT3bvhBSFh7ef68AcTwMblp1iMRf6Wp5fz0X5qwy5fv4
O6CDK2POm6ritqXL5pjj+vybiZnmc2oeFvQfL/PrbEiyEjDZhJYi6IAYBJNjBMmq7q2fyEZ6GxR6
lA+x36J+F+0jy6Q6oUwbhbyPhdFQ8uuoPSa++jkqKQDWVffNAQ6IxALKYKimXvIyPo1GNyBFHH8f
yxwVyxtl4TZ996UIMWYU6B/M2JkJKQakzcIy2Vm+80GIGuzdNKylkX6qBARm6YOo43jZjmrzOW2V
jedTKNTIaR1vA/xxHQcYUA3h9zIU71AImQAiCnWDMOG2TtULRhnidDSCvnj8ApOsSzg7eulOIZlx
DNi0hoApdOtBncQngAxU2dtdasTrzq82Y2FdYZPItUG5o6n+ZkSyC8LwWwWo7yTad31Om7S2kc6L
9l6KNDGI5Uu2qU+Cpy/XBSYWx4+aZTS8U88p3ahWgBi0Qt5MDSC9iWvGrdNP1tbnzrkOBgCqgMaQ
VNHid7lVqHem5lurdMb2AKykwORjcJlS5DY9oF6Zl+o0pOp6jwHdB6WPPlJL/4Bd31cHqy/uK8mO
6sajys2dTCTU1+Gg5mAHx4NM8Xa0TONBzy6RbLTfzcfidPDKGa5jaAUdjmBtZeHBsjw3tZAZw5AS
OdPbuPrMdB3MSb/iinSgpHKVJZlyYcM/Sbaf+siLkJ/Jpmox1ixA2CbqOplGVEpTkh7QbMF9QUqB
eAgqYBm9XVz/vsW68b1A5BiBNRs+u6NXO4s7lCphmSUjnVKn/XNIueKgYIDmRx3BOEg1bMsKFD1X
KHKkG4C9b4siNvaDv7ZTa6MX1SFNuoMxG20gYNJvskCaW7RtnKusFTey6OMd4pj7xBOPk1AkqVmH
yEAKWFxTyKa4On+YZHKtw8tccSjRDijVdyhm94grVV9NJGeATHio4Qc00XPltsuaD3Fifwr0+EtH
EAc1A1jL1/dF4G+Hfpa5CowLXC1xTMP+Z0Qlsz9exbZa92hXidZVBxLa2i8f6g4EVwEDegXIi0pO
ILg3VmgaKW2jr5I+E1uLoLjhJI6vJKnImrb0oxNQogqL+fbv4X6L16Zb9QPOIQOJ8PlIvNAM/vtZ
FyciTA184fS2c+m831bdG0yzEdy4N3QMGSsYFkZrunTexWawETogL0A5giICJACHhKH2k92AUmQe
TJANqrt4+DL5yRtbkbuSOk8hy30xIH6EClxtG/tq0neJ4fOuOFmj85jE1qYq0arOv1IG3ae60Naj
Xb1DwYbSNI1uWpGjpyGk9Daxboi9FE5u0u7PQdhXPgKkIZ3289/ht3O2OGw9jDvCoO8q10Spbkf1
O3mIMzrXDdzya01WNjou0A9y3BXXOXVOVqa6USZn12rm9Ahz2t8b0VSCUMLztFZLe6OXUBU00dGU
NqCA1COCThcedj6aT+3gxZGN/TL1E0BxLqIzJhKwmC9eh1Y0vvGywCNXlnfAgdC7mDcggGZ7bYCT
WvtOfmNYmg9zBCl7sMRBeC9pIL7vU0k3dTKqN+j9IZGY5c0s9gW9o4ijrVVfyGeemMSnHntx6o8g
e2ayVu5S9G02k4Evc9zE1j6uQRZ2TjFt9aBowFlE4N4M0JldikU19Ergln55g5LwO7v0gIyOe1MD
sFiY5MwItQXbobWMdYeuyyqEsop8VNSgqgnM24LKthIispDgSNFziu2B5hSgDse/b1DBAUQkjD3k
lHiv03CEgox8VxLwg1KDTAE8eVwVDVyGaozemR5J35w1enWSb4K43ndj8gUFifsQN7nCQIKHXXRd
ejSFlWwbeQDTVjbCgltfVxG1AkJ67Y1xzD6as3o1G3Z1Z31q4hnZZ+f+tgPXuBZJAmKwl5eMv36T
9CJifhyOtDK2Wi6vhespSGbiTki2VPdok/SpN8xlRx+3SIp3dt7+GAw4Po1SYNg61MXWydp+m2O5
ui1z7ZNWm2486W+7SAdiEJTcTnTzbhDdjZEBFsl07cIR9ZtbyQtqaN4XmWFHReLGsfwUdM3XZlbe
NtUeRSoR3OOQ+EkI+1MqgrsBfNsOL3IipaXQjcnAl+Gzel+n2uMYhe/Ob7nfPtEiM9EJucFgZ1Qy
Si2800bQRkjoiua9p2f7QLFgmQin3CBuZG4DzdA2sOz6fVIqbmXkgb0jwADrnagZvfG9KYQm5PkX
9tVv6j74gB5PsOjQNK0btXD9YOrZ8CXKXHrt7/QEESGSKIx3EZqxFeuuwbwaNd0G/Uy8ILZ2qqFE
BnGF9k+uXil9K6gnIOdTsBAvnDC/uV9YS/MWDYSZLFpQq5kRX4Pz3fVIYamKfGPT7LbY6rPgmmnK
daoFb//F2TKPv0gKLBF/BDoWXqjtmtjbqamJcmgoD+Dv0EBVd7XjbEoTX9wBPEHkfajxAROwH6mg
AMGedBDhQXO48Diny2DWUvKCSTf7UtMGF62/D3qUWGu96YDaxcO9FyHLGdfUUcw4+0E394Di2bUe
5O9xHUCk05jMrd6AmUDh73seGoAVqujRksoFWv+Tp8iJoLyUmmBdqkWrDK3bBsAzqOH4Xz1y5p/a
qDlu1eUUpYEFI6SoX4Vhd4iphiV1/VU185sK+ah1B5d+30koflQMQpfssn/b+BbStVryzkRZcbKi
Lza+62D+R8Bpzd35j/q7E1suDkEvUVDbaWTramX3wUTjGxDXsBoaBR+CKv2ixc1XBMubNf0YulAN
kFxMiMFsBtQUglvkyN/UoY8rdmvrV/7EeucjCDBE4Q8/I6s9/5TafMk69XkXZ55VKFMAjaZ1hQai
31GjN1o5xPBesj/1suX2lPt3FhffFfYGNyj73WjY6q1Q0uHJUh6PCPswSQ6s0vtkVyRnbb9RCtHs
np7vVQT5/0Oh/034vcrr/Gfz/6DSz3r4fZ3/v+k4+O3jP8Z/rB6rb+2fj88r/fzNv+r8iqX9YaE9
oVumLYRlPrll/lXon3+EKJZu8kMkcyDJkzkjvjcT4an0403nSInJjWGpzkyf/2el3/oDc10dpzx+
F10k03pNpX+x9gmKlgUWgH9os8QIyi3Hca4VRSaLqBo3ANMQbUXzz0V4kkq4nU/qNx3fzXZldjF6
lSiVgkGVQAybfiwxu+8C+1oMTvnWHCrvegwn4xMeN7WzHjlrM2hf6vQtFl7CyaXQNkS3VV4IOYsi
Nk8vBR4lMBCQEuCLvOhXqLMbCMXoDUDm8RGzGPE+ptyirlBvROLGcaqPWheIVZ54VAJRNwWk3iKS
2+P3il+0cV0NKdA3cB1avu4NOisrKAr6Bz/QtjFtw1tbk+M9N6z+89zhA0UPfOK+G8LpCt7ltLXs
pGpXUapkKAMSnsiaM7Sh1UyOb60oCm48kcXXzlhRAulTYwBvOsblDl164DrPVt/9X4HgqENyFB7+
+hSaxaHELKL6Yyzu5FprdGli5cMG5SRAtPgmwCIiA8dK3LpQdDsuJ/41lGDd0qZCBlh1FhEpzFND
Aws+bGDvoR8Md9WtFU9ZC6eDAF179s5vs78O4leFl9/GjqNW4l33A0539eMfbx6L+h9XbfbnY0ML
7/9DvFH5kr+PONjFhEWYPdZHkWb+O796ishnmHPMoDNPxFFnZ6N/9hQJGkglmabJTmfOyGZ+RRpB
txFzRhSN6BrqSPfxl35FGuMPi96kwF/ORM4J9TnzNZFmLgP8fXzN/rooj6kIcjg0MFU0qY4DDbfM
mo52pt4gl6dcCQwuobg61YVez8tRZjdLi3QIqyhUOxbhTIvSwiiGFE3nztS3I1TuNSKT/e7Zdz+x
106NQmDGNhN5ETbCIpUfu0YmTueMN5lEDH1qlGkta3O4sM2eotfxJwPFKy3bhPrGp1uauElHkbll
F8ON3mM4sgnAgdJ3MgIIc5pT3U2m1f9Ua7PEXkFD/dnyfDhjppUgjRkqsXilezwzSFdal4KWtKWy
kBYpcWvUvomzEm+tdhTQEAmhsaZf8lw79dYWvW1BVAfJrC6LzfQOBiXw0VEMGyVOEBqns4D/UN2m
a+A1hbb2ex0bp46eBjpvtUw/TlNLp0lHaiMAhir6+/OzPb/X8TTg28d2QpaGyVDNxe0XWYnKa0hU
b8Ip/2ZzB7nSqvzPTpnKq/MDzSF6MRDilvhGUgJFRtNYDBQUeoPuddndjDi9fPf9DmTlZKXQWvTh
lgaac2G8E5/aZOcbvBR3NaLComTlJ20dhSpvRtJerHNMtjYRrNwvZp7Xn5TMA/WDV4f9E8JT/adG
weRnElr2WnHG/pLY2Ysthd+PhjIHIQjcA8nQcXioMdoZi6GwDxHxY5P6zbgGCm5c2FIvR2HPoq+B
XyYoCvHUKX7WEEOx3AnjwDFhYCCD6hd4bsCF2J+fxhODWERNA+0uh1rJUkoS1r/GsixoD5p5tW5s
rfwQ2hQ/zo8yx8ujxWIgiMkqwZ8N9IixjEFV2xZ5mXvJjQ4fcUJxI8NzoCXBp9RdRv2XQtY1bHsP
DbYLmcaTSuVyaJbnLBOHkZ6x7Gep8Jw0AK/5DX29vIDhBcGeKqzUUWkYcKAxJ7t+h5R9JfZIoUr0
SSzuL4iOWOjPO/EYvFVkozTvXv1BSJdNgbsrXqX883gFkb9WosOK6iaSU5uv9RLVaO5xavYzAaIm
r1CkNH6WUVPL7fmBX2xbg6qyidaVMTvpafb882eLKqAfjzVdiGCoFxg7OIMotrTS29Sq2tyUGNFc
2LYv19c8Hq5kiKuRvluLMy61KKuXIkvoPvTgOwdImLT09c35t5o/1/Ekg9JkjtFQgGqMWNfxWxlw
Los2K0Gi15EubmMwdEANJgPPdIzjcnnonHJ4QHkm+lHbzUW78xMvST7CGW7pzvxn0XLMs2RIqjSH
n1s5nK6x0q+6Yrxkm/jkC714S04yDSk8Nvyczx6/pWrZXJFLmd2ISQFs38OSQal+ypSvQZQUxbVI
0JIGXBEqiJTn5YfOsdNPjlUin+qPdv0RaR7JyVsr+ayN4kEJiaMUbuD5uVh6iUsHATWOBnVe22x3
YzHleFdQqU5EdqNogfgAKDHYCbSeN3YfhDvbybqPBfDxD2III9DDBeDAaOLeYarhJ7XJPBy8CnZe
ZiUXgtCiJEdWZ4tZ6NM0DaRzdYT4jr/f2CP04mTReEiUJrgFtiioHooMUe9CC91UWtMBo4tmxtFY
e9RarC1iavGf5z/Pi7Xy9BCzqi4ZLpnD4iHKygfoXDrDwQ/s9sE2wayps5f6+VFehj2GQdfRmhMy
3eHjHb8r6k5qrNX9cPD6kFZxAhYuQdlcz3yujr3zAGsz+dKqmf6+iEfDo2cZ2pgYq5G8yuMpAo0y
DBDizj/Vi+SEOsEs7UstQJKWLWW3G9xxRoGF8UEZZl5Q7dTXo0kTUy8vegqfGMrhGgB6hrP6pXix
SPWZxFG2B0ztA0Dpo3ZAQmU4dGiC/Dz/Vidm1NFxxJ1VvnWW/mK9m6wpsPppe3BalNp0szI2Th0W
F2b0ReDmkvTkVywZQyXnPJ5QdYow0jQGsDhx0+6T2UGFatt4Neuuvy0r3bsgXn5yPEQRLYoWaGI+
YRaeHRSYpSW4TTGeKlDhHYYi3gJajNaKZ5ibVpviC9eUFykCOknQlbmhyDmELnOqpkf+ofTt8uDj
VLjBRuFtO2kfG12+H5T+3svEpcLAyxWC2DBLBGFXDg4qEccfVKvizEECuDqM8ALoVXi192UEw75v
Y9i155fI0+wchW5ukgLLGpT4bBUp9nkNPfuafjX6nmdm0wFATwdjL9Rym4pnDtmsr0p1RIkRZ9FV
52hReG0PlGbBJWmyXJOR6AgG91PzIABEYxvQgrBf1znBfk24zFCLyGrFX8emB7GtSBLMqVQzs7Sb
Ct2Bal3UJf1bUtQpW0XdgKZFpEiIC2M35PSYzBE7trAVI8Y5mYaYrVSLS8iAlxuEl4dmyPUICVlh
LWIRoKehrhVHPUSiLkBhTsmuzutXZxrzZV0ll9KoYXL4LEaBb9NnmW9oBycvhx9Aag3Akrr54fxM
vlw1jIIhMKF1Rjcv8ydjRK6kMCZtZkb1bxLUvTd+m3ZbL2kuXalPfbb5FktUhkfAVeB4zUy+lQCV
H9WDNQ4Q+MOwoqcKOu/8C504FXkj7nFzQYX78jJ8gQoZPFhg6iHUG3NdZnmNABV1SQNnjMCkNUvT
l0dpb2nLGOum8IDI1W12oTp66mXnkiVXaTYJdZHjl9UqCz5YnGsHG1nRqxgT21Wcy/5CED1xLAI6
N4QquUFazP48vc/2oQjwYUswLjvosimQUxraDvnIerzzrCqi290IVeCAYWQfJD4DYm1MiooAU1Ti
8QWZsrawNYzoY5yfg5MvT6mSUihi5HLZshYF53jfeNoBOly2xscHS0wHx9zXj0LIg0yjY+BiLPum
8Bd17BCEdpAoBwJKtz08wXT9QtfvxLsQTam9OHxmat1U/J5/YQ+oQWsMsjnYVpx9UqgTuLS3L+2N
F6eTJI5YUBEM8n1MLebT5Nk8Wkoqa9gb48HI4+BRzYT5FRV0Zx2TBL5r+jZ/7ekkOSoMQIJonGtY
E+jH4yFl0XdUW3p87kJgmQ4imA8hUrif0Y2sbnJ9RPKuwjD3/Iy9XK5SYzQcCiBQaLNm8fGwqj1K
OpSNdkjDqT9kRVaqG6eq1bdVMrZXAPhgOhewWN8Kxx/cStPbj0BwGh2UYopdFHy86wtPNAedo4OM
zJnkg5sc63RO74+fqBNQj8wk0Q9Ob0DSyzqj3qArYry1a1DRpWqlb6yo9N80ZNLXU4mHHbQhxb46
/xgv7nvzU6CfSzWIlUYaffwUdYqBtwYL8QDJXEXO0QMFMxU0ZT3fQ1lFExPaVbr5TYV49tqCyTw0
avqoHmls2CeM77OVp+O24Xh+px/szIq/elh0fkuVS7iLF5tI8uu5qdsYFLBjnwgmzwYZHBmOmdWI
wwS+CuS1p6rrHMb3t/Of8cQwlNIkoZCzWaeCefwZc+4HE4Uy3Ou8KPmSAFe65jBStq8exZ4Fz9k1
JOTSXOxV3OtxcMfH+WBhCvcxqsr0SuV2lb82vM3VDJVUjnI9xbblyhRYD2Z4WIlD5MUYXvh6uJbg
2javfxlLY+lRmYNxtjQNCWWm4SkfiUMpvW5tqQIFhySfLpxTJybGpmg1XxINHerV/PNn8x/bZS4a
u2SUyEAPLrAbzDDQ+z3/Li9Sbr6Y5Cycz12ysieAzbNR0BRu0jRt9UOL6Na7yHTGr6lQUcmIKGCA
5PPfJIERXkiFX0Zu4gfeG3xBNNUJJMevVtkoKwolSQ9aEJaHto2tjwQrZd9k9bjzbQUti/NveSKI
6lQ2bcumZmuRey+CqB6bOBAmQXaw6wg5VKvM34DK7DHwRdwT6csYo9MxNN1mMuDXyrK+gx7V7ZGu
La9REEWM78IDvfzuPBCVUAoAuEJR0jn+BDABglFmZXooQXwm0J2L/J1VZdZN3qrdDyl66062aYIE
N6gp6Jo+Cil0sFU8spUC42rouGW4RbApKHax0xbpek7d3vf1EGkoWWC4cemJX0Z9ziCw+LN1CXHi
KYd8tlIqz4NA5lnpIRnKeheaoYcnTOe/p3NjHnychGM0B4f+p9RGHADTTtE2bd8gmnP+y81h/fjw
4Qo1T6ZD8UY1ltgqJM/wO47T4mD2XkjnOpX2VYOyzbVndUCPI0tPMuChavWGfneI2mQ7Be2FaPbi
AkCYNOn0iNkuAoLvonLbwuVtS/p1LkTx9toL8fh0SA1W7ah6F/bnyygwxzN2C8HGdmizLNYJIl4c
NoVwlcSrrwEnaKuclOhfGIX2FTZlDmYqjHQ8SlxjT1sXge6y3u1dGXQlFqb+JT7Jqc82nwA63ljc
NZZ14D5QwzwaVd0NK/tW1ZzvSoeHtuZhCHl+jZwYaPZNoWJhQQnFmOH4dYROQqjhhOAamd+6fdag
PS6V1A07/+f5kU5Mj07Bmb4JqA6DWsLxSA4+8didJg5Mz7DaQYbMQGjLV9rBgKuhekUeoHPdpOg7
g2ueHwUjyQXOA5wCQWdVe7OGcd1givj6VU1WY4q5WEZUWubTuJOWCYxq6Ya1Biy4DIt9mDnKWpOe
vHC2nZgghqI5OUdATtLFZ6OzUVXK6EgXm83ie1jW32w+MUUIA1GX8zN0aigyds5Pm3kiazv+dg0w
8FoJIum2dPC/G6VhX4FKjm60ONEvhKaXGekTVkGjgDWXvZfuLkjGFSDuRpgtVYWUsBNn0DANjMh1
pcB1TlObQ5MjwNlDGCkvvOYTXOY4LjK4zV2IY9yZX/X4PRX0BiTmTp7blyHwZoJwjoD3JJxHsNY9
gH687x6RDkq/joVhqKumjZUfORJG12EkEbFHi8l8DwG8UDBOCJMatcAu666iOi6/WZUIh7VRDwAT
1NSHaooBZXXT2KJDcwMH1mhWvpr4z77o/6wiQ+tQIqHXt6olG2MlU8f5gDzJZG5w2qQvnbcS8Gun
BLs4bm3kEkySwU1ROvW7UqhGse4827/l/w/wfZdEiW3ZFOq7ZijEuAWibz6W+JOhTY6D4yH3FaRK
RwSGnAsT+vKQppKEW4wFt50u7zLRK4vKT3Helq6eOx+SIn9wQnTX2ky5TyPvXgl+QRJ/S9I8EU1m
fzBQLKAnWEWLOdQHer2o1kvkC0ksu1H2borj7YWq7qlRuElSfNdmf8IZxfc8mpiqOtrJvM/7GMez
zJMm6iCpffPqfcdd2cYKjKs5nmeLUcRgZj4yLRLWC2xaZEf7eyNj3SFUdmnfnZom4j1Vo6dP99SM
epaZFFVVWH3XS6QJYbVaxpDdUuRQ25Vm1eGeoqh5ldfFv/QZSZ1B3s8AIXsRWGTkV0giEcO8GJ3m
OAyQOcbv4MJkvUx3ZmzJfDDP+glYxx1P1hRNuMu0qsTEogzWMea6V+NYtNdFX3X3PipX7Bo0Z4Qv
xb5p0YI9P4svK4PUqQ3u+AA/UWpAI/N4/Coz+7waMseFfl5vOmrLOxjeYq1189VnGgs3d6BXRn26
LSAU3jmoO2UXtuGpBWuYFK2onmvcVxbZSdPm2KuqseOS9yHaJ+qq/4p3cvD6rMGgHU6djWb1jDM9
flVcQr22Gw2GmaATKF2RTqvYDnWM5A3nQoXs1LSilfF0F5EANxfTakLKzJBKclyRK6gWaiDIO/rG
P5CkGva63nhYxbTfgiIRd4o/Wd/Pz+qJD0oLdIbyOnM5y1lMahFlfmL0iuIOXY1Fe140CO0MESYW
/8I4QGixOwR0xjY5/qK6L0pTj20IIUU13qqtam9Iosx3rx+FZjjiI/gqAmiYv/Wz7R+Khl+Pthbk
UgRzrAbhvgEC1atrPiARwa+QhRHU6IgdjzIEGdLNnfTcVkvlphVThSzRYG7Pv8u8xhan+BOiCDAO
5rn0So5HMcYY2kZr2W4Wko1Pdqb9CJEXvC+zOnio9eJiS/FEekTHkhIA78bLGYuFmKmwfaEMkFoO
c0uG0paLhBiawZZyqR99YtWBC2CD4XJG3UxbvFuneUGAxKV0O71B8opT95r77KUq7YkXwqyWKtPc
Yn65swJfjCIdTelm5iSvy7KwbssmcA5hnscfzk/WiXPHUbnIcIdnQbxoV0L+8NvW5tvJyczXSSnV
TQQy/T4uFHs/i2w/6F5bXliH+skXlEAsAZLzjsteTdLRpqfkabvOaGQIJQjlzQxi+pnXQruJZWn3
111jx+/tVrOVNRYY+LNkmE1Dqs5rfRbMtD7T3gdtCalS2DMxbvoyNHlMMxlTcG3dtIn6UUcWoFjB
YmqgPOOSzblKXaCBGQh4flVZvonsC3jPG2fUGpSuIMJYKy3OrC/6kBUwibLho6Jb8WdBGDVWauen
iHrlJST2wceG7PxMzEtnsW04IufCgCR2U5k93jbBMLZepY/SbZQ23UmME65bQ6TXWVApO4GooxtH
MHRWaR6aFzQGTqxqhiZXcwCXIGi0GDpPhwSHOU26I/zRVWnH0h2Svnn92QRMhGWGUtJc4lxE7Njm
WI1LXlA302It2jxZRQNK943RX8qmTq2vOcTRhXMcSo/LQFfmWRFnBSGoHaY9agPtFhFjfY0mrnkh
Rzz17XQJeNSyuXdiUHs8bW2aqzLzWtuViWffocJvrobSLnbnF8epUQyyXUqNs3rVsoFiKHkWxVxy
XL8dqn1VRc7WkPXX84Oc+mqgzlkAM1acO+3xq5CYhZgZYDKT24Gx9bTIvDZLke7iQWhvzw/1EgUL
Yh70u8M6pzfwAjNOeCYlHAYiQBOM66xmCYBtuwktTLiCoRYr1CGxDzCyfSqwA5jGw1DkH/+Fh7BU
qnC2Bl6Q68TxCxepXys4v0gXlDy3iDKKtgZC+hvVQvaVypmzaR3razm06RsmVrk2PT/eebKrLyln
nPryQIHpKswu5TSCjh9EGlyxlSnkgo+Q287sumTfQj9bW7o1bc6/9InTmQyYCgwNR8C4L95Z8xzw
3CTjOusVk0nTfx/0qbPHfaU6GIkVXp8f79TKncM8bAZSNQY9fjWMR1IrxEeCRMBsrhzowRv8QF+N
ZGY52Rou4QbwRVKO+a2f5U+mWuEI6Ju2y+XT3hdIcrgiFdWFCHbqXeYQSaLBXqdxezxKaOoIcNLw
gnnTYeoXGyF3CPNSn+nUkQydiN1OMsOVZZFjKJEY/VBVDNeWpbYTwjPWtSGjNWzH2SSsn7ZZmtUX
+JgvVyB4Hu7S7ET6QRxBx68GVlgLcXOwXLtGI7WzqwCLgrhesXUuBeenJOn4pGMsIplG0w52jL1Y
7UrTozQhYtMNii73VkL6jriavMrG6TGhfrAqcid+qOIOQScNIj4OIqhD3pitp9or4WOODcAvSHe+
0as6DIyyKLcyzowccylMDldoIHQ4BBalduHG83Lv4GdN9CWtBdxBb/P4IymYOwRA9w3XFD4903RE
ZtpIp30P/20VV6ZyqVHwcsExIMUM2mdzedZeNDaTsC3AdJUGGpJAABtsRq8HDFYvLOsTF2Sb5qxF
2ZQ7I0DDRRxEDrWXGUVvt5E+8HG/NDHPtLDUtcaKe7FAOX6wFGdroqvjIhLd/3TCKrnwFKfelSoq
9Q8QlbCjFh/X8aLMcyLdcPVUqvjUmN/Hur+UZJ0aZCZWkXPCsIJ6eTyDnaqWTsst0UW8V65zU06b
xpiCzfmYd2qdEI84q0k+6XwvRvGA/eBGo1mu3yNoDdrGvCJCFlDlUSzmOnmpZXxq80oVshJ1Rbbv
svURaI2GG65numgEeKt6iFHoSjHnAPqQXEjdT3xAGtOUaCntgYJbhkCjtNrBL8gR6C61iLSXfXlo
oH9pr66X0PXgWkL5jWoGKdzxRCELXgZj51luSh/mTW0AC4mU+MKt+2Wk5ZdDIqAXSF3KnPVAn58a
2ZhkLPzGcvWitrdoONGY8FTrpkk8fdOYInDHqTIupHIvyyYsCO5c7Gf2G1SO40HtQnF61SodF8jF
BAGoU9uPU1VSKRk6/EQQj+3vlL4eg41RBc7XZBSiuj+/Pk9N4kyToa/Eq9M0O34ES3oh5peT4/Zj
Z7wvA825MxEO254f5cSqnIMKKTG5MV3X+es/O5O5RubodDnUonrjvVQwicQl09+qSH5e2G8n3gfS
HptNQ6KVCL0Ik7RikGY3Ms8tSSvXEDU1zBNs5cLEnR6FzzbzxDjBFkuyEFg3llHgoXLWOfcpTDEU
qrX0QmZ8ahSgfaAyVeqx2vI+kYQGClkey8Nycu8WpwY8EBLc9c7PzTzDiyOYKga9K3JwMCZLWL1m
RPzpLOkmdlnujdhHmb7u44OFD8cey9LhBmFU1NU71ObPj3zq/QAqWwK2FgS4mS/7fFX0k5yoGcZU
ugqp3bZoioWrqkcj/EIAmX/P4g0JwAgFzZwp7pxzjH62+kI6ztiz4yYowzA/6IFniJUTl0hNqwCE
NzE6QFvcuCx/8+r3YyWqOnAkuqlwhY7HNWMrw83cy9G118Q2UBDPjqCtXgjDs+rwi9fjJggY5Gml
PKnEPXs9y2hGpRu86IAQ3KTsqgyn2fVc4se7XWrFrsHET11lvi5+Voo03qmDHuF60vfTocCuxFqP
XZaEmJuOOc649Gb1taWWGP2QkzXx3k+mIN6M0Th9VYy48ddhWaj6Vdcm/bCOY0s+gJPAtUqDWeKt
B4lFyAr/wEa7amRa4BLJGRJs+zYQHydvwrAJZ+EcOyDC4U8FqEqyEbY0sUsLsZtgRoK4vy/peOsb
XOPy+HqIPHzTSbC9dh2Hlnyf5GqDemOVtP6nEP/ufo2vg5dunEBTv8Yj3pYbuuNqu1eVIs6v0QfN
wzUeRSYYfAspoi3I7vR/ODuP3riVdA3/IgLMYUt2kEzLsi3ZsrUhHBmLoRiK5K+/D303p1sNNTSb
g5kzA1UXK33hDTjNDZAPImSBxmXvzX1ShybWKM+pMxrVrvGHbkB/N52fl6H1JiZq41rnzap5SCan
GXZ+4qFZiDUnTJQZl6AcyXREF7CivNfQvQ3CtDaKJxwXVBUV1Kc3Mx+zmva8za66t73a+VZ4WEwj
JpQimgkFVs/f47ZVWkiai/ZvZvifPBBmfm3BpisDbCh4zvOqumncCuHnwWgDNxpI1TCH1SfUq1Kk
yyMjBdWJZmJV/bWE0OJVOsm8AzsiEthjefL0+hb/F4qdna0N0QX6wd9gHeflO1+lWOsV7hhPk6w/
gw9K7jBvsh6KsdcRa8nwB3HXQt14mjYd3FnrD9aouR+sQeKQ51RpElptETwYenVVnfHC9UIvjud1
U/Hm5Tm7pNGFHPj69Rz3AgeNZR3NWO+mVYu0BuomCOgx6f9KcAKY9Jb8l7DHdKK5T6qxZDd7Vf0T
f2XjdyKMRoZWgFtt9PrHe/kDN+rE9vKT3gHv2P73/xxcS/GKNRBJ41IkuoxGqvwfHKfFjO/1cV6+
voyDdrcFxg9m7HmlWh/bNFCFNcZjh5B0X2vGJ6M1cfPkOH19fah/CP7T/cBYSJqAv4OnxD9O59T6
WY/rO45nXmaU+Iq7+fSIuXSF9GhTtdU+WAKZ76dsQCLANOmHq37C7oy9+8X0mwzX+pWYFed3ich5
PTbIDtZjgjQleXC9QxkFtv3kBDP+WX72bk3R6AoBb+f3ltEaNq15gTkBym+1Hc2sWRmhATg/q9FF
HoBuW4oucb9OQVRVk3SufOeXFzFdgA0D521NVPg3p3N313ksXIyWEITtrZ0pyvpvmw/5Ua04oilI
K5FXq/nNoRWDboL0aBRwSZwTNS1T5gXhw4jHQ22+8xyRvwfXMx+KPNWu5LwX9iuAKoqo0AyAzZ0X
Buw657Y0sj5mS8uoX83ktp3M6c1RAdUoUFX+hkUlED87FSskPQjuhoT0gnSxanEKTOziGr32wpmA
rMzDssU+UF/O4l6Me5scm0oZl8hG4+Hhj9E4NEjl4Rqye/1MXBwKIi3TMX0Ea87CgAqlcnfoahlr
jZuGOnba4azDTOxqTV65US7UUsllN8kQAipqbOe9ZTQsuhy3zDa2wJHhOF74e2fGxL7Vpuzz3DrD
J5oa/XsYm3gXgkqZ1hA1wWKPC2p7eH3aL5MbWqUwNol7wEhDxDk9DTy32oAXlARgiXm7Uzj+Bw1m
akYFp4Ipli6dPLQCl8iK+2Kvj4N25W269AMgom/FXO68F+VNc2ogGgRGF0tM3A51jzUYnmHmUu8S
UY8/NM1j8kaPYC3n6pAB+78Cdnh5Xrby0NZHIQSkw3T2AGmtO68oVK6xj7JkWItx3SvNEle+84VR
tk4nyi4WXDGQYaffuZgLrZcm8G0zGA2AG468qV19ePOp3HC9tCDpNnGxnwMnAj+YzIUENG70Udu7
1L0jPbh6g16YC2g12gBAuOl5nveL4V+UWbG4VlzYQ7MhUcc974h2JWK+OAo3Gf1UsKgkcadfjC4k
he+stGOk4oZbzDrV54LI7tqze2mYTaSGFg1H3zsv3lZDMDgySFBlqMv+Xk5ZerfOhXelWntpFJr4
7HAW3yKSOJtM03rlmGpWvCCnB/Ksqu8RAzQeXj/M/96u03c92PJ2wCRbe/0FpLbqgo5cMLfjVseg
am/rSvtkOlmAR/Ogg7brg4/LLMadr8S875ep/W1rCmtB0eXNPi2xNh5HYexxIp3IKMZll5eFt5d1
Xe8JL7XInlSzr2w7OyiZtHsqcerOVB3ecRsoyNC77CgGke4EKOgrl+bL+5mONzm8RdfOBpJ0VjKY
PIso3SvNmG7CAoPVC6I+93vcVJy3vzqUAqn5ECDwZNPtOl0s7KInriED3pMK/OegcFEK4xr/Yqb5
NXHwl8EIU6E2vQkXMLnzQGydKdnP5D7svqzGGLU17ltYa49lN2dUzp30bx0IdeWWuPApybBpt27X
HQyM7Ur+T0SbVFjFNLnPoO1S3axT59w5ENlEuEyGfqVu8a9ze7Il6X4CWNtoPv+0gc52vtXix1lJ
V8Uia93fNVoH6+1YJmYfqbGvk72jlSlI6bruuyhxFXdJ6WvePu9WO99Nal1jEGLWszng+Rj3AYIe
gVyNMgSULlVomX22RsBJkr9DVnbGjjCsi4Oy1HScrJu+2yu92lSJaxNaWLGQ0eEkOmJBkQ+dNeyE
HNI8qlUvg0hDRdM8TBKruteP5YvDT3ZDXQiUAJuKSsPZ1h10SuVeqeEl7yX5RyAhK4Ht1XL8i1WF
mAD/GEatC8n0RQCTaHqB3wB64k5nGwc0vtK7DtbCoXHtq2S8rbl0tqiU7SiIgqvhij6v32WePgSB
ZuexXWOSDE6q3xmVkR9zjGDzCOss9VGXarotRGHtNQddwwwRHMw9DefK6/2SZMPrDXacdvAmMfai
L53lq8T5PS/iTvf6T2T2Jo72QH9j4Rkluvian9bHpu6dX9I35i84AgRDqK+t/mNeVgofYqD5eiXF
uLAUFMJBThC40h05TzGGDEeVzPfKWBpLuq+GyTxUmNjtS+obb432mT4IELLG7eKnH3h6lvNpwUSi
8hlqWqewGJccLVsr3715BwNlgEnPl95S4W2H/+fGgODmEYw5JRoJlRcaY1VGvSeu6ay/jIupj6E4
xRsG7lInET4dBlALCWu3FDFvcpHvzcka71BcxmRg9FniMAmq1cP2I0i/Y1LhFNhP+NqvpVzaB4gD
i/3WmI2fAx6O9irwdgv3idOfUwrFi65pZbx0wDdaNYjjPHTX2gsXbgfSUBq5dHGJgu2zRq4uRK/5
SVvGydpNe9JrddvhYH3lHt4+3dmJJdvA+QwMXLBVO8/mEiCfgWtxFwOqz3cBqfwe4H6/WZXVUe00
5pUdc+EIwFYG6A2kjvD+vGqMca0uVxdVDT1bjNsE7Ym9nNf6g62Z7VsDRTh2W25NK2Fjsp8XaBS6
qb5adTh9JsYZMkH4vkK24solfmlzwobZEJ94R3Osz25xU81kP6jsxVo7BnC+elt8SUt3qXbeEqS/
zaCpjjZSBb89Y/EwwJTUokJMGFsZ2ao08it3zIvIgYIeG5PmL5iQrbhwuqBNM7hVV80iHkDfoGhv
ZX60lM1w7IxA5DirYdCOo6F9LXm9NC4vzCaXAL4WQtrpuL6Pxzd3fxXrfevd+lZa7tAz16N2XGGA
5AbyygZuYtf2k7XN52wDQ+znZtgUxLaG3Om4Ca612OdUdZyaEvtgkmJQ2VViGA/salyGi82aFY/y
XvuK63D1C7kIDEAx5HF/aaLDLALd7zo2ahfD2lwCMYysMquemUX5vFbj+Kkc1/aYmKjPRwMdZzAM
CFh6iF3lxnfQ/fkP2ZuIQ9Ddq3Zao5fiBhFG6END26xi35hzseCsVONUSnxV/uqFTzmt863K3E2d
5nyZ6jrR+ZkQZUJ/Wfx78EXJrd4qtOHffFuTzHrUEDkY1IDOPlVlpIsplarRKEDk1qOmum88+9oG
fLkgSIPw7IDopmOI/vLpglTTTGPerIs4L+E45XCBvgATyR96hG+7wzDrOJJqXbn+LoXthpAyu6+v
T3MrTZzuCLptoG5gIJFW6+dhLHIE0qg1v0DdJeWlN12sA8IgV/Vv36mGdwIJw3cZxmNpuLratUvn
5THgtiGeM2A/Ab8755YbVgPNCcPXTdOiwmimuLHN3jissDHDbMLsTKA/9+Z1ZdszFpVBRGCAvp59
caPj0XV4HstycD9aRQPLSWRJ9vT6dz3TUN+CKIrDADs2EywKMufAjsZ113YsMxl3Qx7s/UIGGLim
0/g7sb2k28nZ77e4XU/ayJ+286T3iyWirFbaz67pwU1oDfbc+wodQVyH0SP95WcBNpQ8FNg7ZaOL
tMDEA/FjsoFHvfnlQfcPwjVgESACSHWcfqUkIKM1W3odOfvikAT97yC3PhMTmVfCg5dPHAMRIvic
tC2fOlsOa5gpegSSmi5E/DGscZ7eIWuZxKL1/bfWD4hCWA3UEthwBDhnz7fTtnYmENiIs8nXY1Vl
+q2R63h1vL702585PVJw/4np6f6D/COyPP12SuZJgDa5iLNCG+GpQ5ELE20u9q0AYJkXmnUNn3/h
I25NH4AtkDCA6Z3dIrKoxlbOjojLAnmTKXAmmg+zuV8dfb4yuZeBFpP7z1BngZZaJ6ddGrjkutPJ
3WpDOlzGt+tOAjb87yjm6SdcsqE2rMwTsSAJjfTVx+tZu6p1ePGzcfG5CCmw/86rIbZeKNdf+Gw4
8HwR6FxFXWnY1F2S9fj6lrj41ajAo64M3hDGy+l8QNAS49mMZGJ4cutpQu7hSvpXDu3Lu5yv9p9R
ztbGXsZqpGYuYm/09EMRNO6habGx7agqfCrNoNgBJ+lvIRG9Gb5BFLXhGoCEO5Qz/8Ud/0lt8gKm
l5iCJvYC7Hcqo3J35pJ9f/0jXlguVgotWiLwLT8/m14mZGlRUmJ6U6BHSyULfKowAG90s9i/PtSF
9UKiiOgMBUlkkM7tOoQjtbkFpBErM+1/VgT6sfKpPbx9FI8Vp5jNnoCKcLorFNd8IlNGWeqRVwjo
xhZbNd7j24fhIuLQbsJ8gNhOh/EEBEA82UBS6r4RKsdTOwQOq9vXR7mwOoC4KWajpQ3x9lzADcsa
v/VtOoLYFGRfjSlY9yJYlgfEpN+eSCNhRPC8cdApCZ2n61bnaL2jkUQ0iW8ex8GX+wShjyun6cI1
jvAdMyI/BSR6Xn9oCYcyWPVtrJraeRr9EdOY3PTez2VVPHhiHK7wEC7sOXJKIhIb/hQYtbM7b5J+
qy+B28ZTOtrvXWEukSea4koKe3EU9tv/9zeQwTndDFmtFUNlLm2sWWZ7yHpQmb6uxivf7mVgR2OO
Pbftbgfa57ZZ/nMfVK6PTsBM8OP3Iv9UqpV+djYuUVF5w33PZz1O+HRc09vaLoCzh3ejK28llq0f
eF4HXpx0btw1APzE3nnnmqrosNTGltAYnek+ddP01gDCfmdMendMaf7cearrH4sOQ4nXD8OlvbOp
1ILMh9nPNXI6fw8fQE3vkzbuEwM+V2Nnx64Y82cMiOUBkIV/Lea4UMFjLYGmMCbxPMXi0xHhuW1R
79zEeKfFnjY4e9Nb8t0yu+2+1MAYYKjta1hn+cFelBhRWqotjro/m2M0i/TK/XlmFwoShWTG9gm0
+FX00c+rPq7RafiVp07coZcbzp6d9KHZAHTCKjV9363VEHmoiz0U6Ww/uMoSu7JDzC/L/fkRnJkb
ZmugvS38+/ebeH7pTG/7ksrY6ScqTEex/JMT40eYhWUO1as3R+3w+tKf3YP/RkFYDX1gwMLbhzgd
pRX490nPcOOKsuKm1eAfKqQRd8lgGVeu3H8Uz/9s+G0sOqHcgyBAaX+cA+VFoRvDuiR2DKM9u1dj
bZKmEfhKnKHs/DEfepJlpBn9n5PVg/fubOwKEdqZujSaxzU/KH/I8kjTZl+F0hPdr6bWa4y1BErc
uFMp/3GZTGRI62QI8GnHmuCd5sjqz2Jq+mMqDafCgScDr14uNUbPQG8X79B7jdCjgVdPRV1rBre+
N6PzpiwTLykTufI1hAosVEQARp25HQXdsrq3DFz9bL95Fqsv8aFI5vWdqtZa7cpyNWIHr9RPpj32
7n4YLLplOWiQa8nhOSeAOjDXPZU9m6/Ehz1XhRHCL+xFIENm13MDaFJUwZ2szLQIyR3UHsvt9NZt
ly6aF07XJgTVHNYquIYtuvg7QBbRgaaltXV+TncRBc4UgYvAiGtpAi5r7RwfCmU0rXZAhJkzC5ow
GEMdqhjK++uKaOCa2WjTeo1jXLlXz56Mf98EXAN1QV51QAZnOxp9gqzJgT3E2aLsj6WVdR9HZBuu
9CAuj0LKBHoLBsF5PxxkxjBgQ0/Xffbbg2dC/8TXuLgSiJ/fk/8mw7Ky+fgHti1nL1MNeHSyhGnG
mlrm/BgUynCOk7L6X2BJ5JPv98aXhU0iw2SR2Q9ojhJE5aLyJ+7P+oG8GJvS128Muiys5tk53nS1
N00P+jA0nU9XO0OT0Adjusb9NPXPGovwG9Jy8aAAPARUu5Ie0eEgmfcuQpEirBo/FaHQnLo+JrUQ
U6i7aZ7uk8xrV2ptvTUdSo0mNjWFDPxplVJujMxy0ppQ71adBp9mJ3Po2t3KVWF5s3c0ZKWKne7M
5a2zeOvXdRSI1U7mUN145aw+4coJnFCW6FVHDjyP+1bo2HDmpg6xvWSvjpGXz6qMVBbk2V6qIvkA
tArfFGn1/X0ms/XZlXOKd6pd5OB1+g4FMkhMGpz/dR2L3YKTMNq1Tac9LCt/Niwrm56Xsjr/T+JQ
s9lLmYKm6XvD/9UECmkokQjzk2Ta9t5CwaMJAVQkBX4MQat2cuu87VjJ4gm7BuebmFMuKr1xaxSZ
51YtcKjs4pvvd+OG0vMGjSzd7++EDrJvrzSXmlfrBOOjRlfVDMk9hoMAZ9FGQabV1j4fJVo7eSLE
g6U8bKGFIfnA3WDLMbK4FWUIF2Bqdg0iPBzYfKCW5ejYaARVYHzozTn5YTTNH9Wb5pcsy2mwqibL
PuiW6g8YHXYHMdNmCHM8cB7swqs/dKWcHnHNrZ86d/CtI7Kmxu04CsnucJP8Rrr9+Bf/Hqs5uM46
YCoeVDR2y2CQ92k64ttQFxaq1JXvkzvZWtkb7/y5aG6r0TGLYy0yqo1Kdct8zBxz+uUvtpTR3K3d
kz6twU3m9fK3m66zGUq47OBZh1r+cPylZTcmY/1QyWm4TUyr/53JAjdDN6h8IIrOqv+qV0O7k21a
4QA8y+VucxX/PhhFd6Q3yg1H6b1xdhtmPIsyvWt+0kWntqDlnRdTT1bDEfSv/rGyNCQOhRMM3/Wm
K3526bLeF2O7/lAoB3xeMDJZw76wQTSvfOAQT+0aBU6RT/s8d+vb1i6Nxy7vB9ys4dl88TkHazj0
+lCxHUwnNpdF+ZFSU3UnUrd5CAYLr/lMdFMRdrbTttEwr+29KgsdZ9rR9h4q6E3jXtPyRCOUblL7
Zqic7Gtg1OqxE3ryA4U2/0EoiDX4Bnvluit8U3sahlFfwrqVjYpMbbKaiI1sqk8LvZ3PwnG9NGpw
kmujlSmVR7+3xvkOszjX39WNGu9EKe2ntTGB9859jSdjCWblz+xinBy2sK36m7SUhniobGEMd8ps
zJ+YCUyPDri0fGcsHTICnpHqaWiILJMfp8HWH9B2HjZgixZ862mfORHtOt+IzAnbvRsrV2sWLV4T
1B9K0Rstz7iq6tAp5qW7w7x8+JgVgt83ToJbai4HjxulbrS7pdJr9M5RHSDYULlww8FpYZTwvMoI
apDa604RrMghVmuH/tQqvyCQQ01Qls7D4mruL6SES50n3/IeyyltfpedzT7AQxC3DKPCsTUklB/y
d0OT57/LKVHp57RvjUd99u1876TwqcLSQOzhndHPGKiLoRN3KBN1RJqy0KdwGfwyi2gxDtjnIdzy
0wSzvIRcfeYPsIxr+il3DFHuE0zIg3DR7B68Vi6q97MBnvDjpiGsHw3Rg9yXfe/lYVuk5V8AGUES
ZsKZM3zDC/8Pj73q2JXTctOPJJeR7tZrEqVcZH+NSY3zwZtGDfAQVKnm15w4yBM7ifpeGlqR78bC
6ZowYGIkNmbS/hggmQNPhfe3g5Ef/Cn7kkaIsHLRREk7KxUmg9M7YdBlsBkGdLpF6C194GLLWWdT
2M4N74CVa0gCWagH3NheN8iQTcl+FKNu3ViObAfQ67X/LVv7OTJhechI6an2rvLr6Ru0Xe9Lr6v1
K2gUzf+wmIH2XdersjjMszlkBwvc0xBpRResYW3KcQWR03HRp3OZPOHjHYA+GgU385CUYJgX+Lhf
sCv3n4tuWO+qdOVN6VXBA5EhAkgKOQ9J++gui6huukwZ9V2dA0PZmUU5fxjlDBVkbLTiGxyX5GsO
Hj22U6eH9ZKijx9u2pTfzVwE71qp8QxpEp9uHF+0dJ8D3IkN1ekW8PRhtnco7iHcHE1d3ebxmGWt
utHgJss7zjfWNJORzc77sh+XIIS+W+C/hLhGEOZa7X9fq8mfo8ZeO8LmNfFv8BVOPw21JTFTQ7u/
2bslOBZI/206saLCzaJBwyY+bCHtcIJTWfv4K7o1O7sUbnD0x2Jzcsh5nvZaX/f5B8ztAcGkQT0W
+4E5mSxkW86RvxTr59SBKEFM39tFlOH/jAB6Pizvq8wSAMWBzRa7Td+nCEVhFH+xXcY7vNDqHA5Z
txoE7v7gBpzNpH1avVJ2x0UlWn0AY8pLLyReDxF2JOtNkNDS/VDTZKrCxi8M68FOaq0j2qi6/DZo
O/1GUJU+dL6bZTv+bYJ060Cr/tjPXqeDOuqn343RFXfpMCZl6KTwVqKRkHggT03Zr1Opyj7CaRbx
Omz8HBVp0jafpD13AbW/dr2zAdnWPEbB6h4RN20+iH6SzeespxyFlLCJML6RSI28hmXqw2SdQEXR
DCjvs0Bhk+JNlkaiM+XPXZYW9zCBLTfS0YjBl0FkbhVNmS0foHpIfUezJcOxOjVWjULxZPjwYMzp
BnFvu4toaVt/YaoO9n70sGs4zs3S+mHq2c1N7zSbPTsRyvvaGOungNI5Dg61vXLeUs+9C0q74C+3
5MU76XfZT0tz7b+2p9Ht4UbT9M8TSzXzPXJt2VtEYgRbK1ZcUbuUSRomXExB2EzbV2ySJrAiyDvT
nzoX09/EsWUftltrPgQaiLlv4frzLtdl/2n2C8jnlL+r59bW0nkv8sKD2N0E83IjcN37upArziDN
Eid7Tty+VnfeQkMX59OK04ZQTksNhWQwTP3SflyTPEFMQnl6FiKA3cq9HeCTuKOFlX1SZVD+XID9
wIPIpvcN4MofZQpzC0FRiZn7mhefk9Vps6jOlUXfJJnHJkym1vmW2SUAi8QZNDPUqsF4P+ZjKkOt
R1Vt1w/5Jv1fLuMt1RE5IWuWN9ZhzTbJw46QpQ/teipBFOhG6uxcLMO+Vn1QDrdLXS+/iI3KYj/h
6veuLlKDHHlDZOAsNBT36CuMQzi3lVWGsHOVAYGpWf6syBVg50pbt9nl41IRqNFpGMK6d9MHvCGz
AkmhVDuO7mz5e0qJTuzUPU8q0lNzG83FMN9WusQ8RHdLfD3GLpP7CfOiOoJoJJudniTqQ5kGS7nn
r6mvChpp9ykoBIFdMyD9FKlCYzvbg0Ba1m9mzKJVNW04QM1pAKD7yffMDsw8hKGGwmOSp/anfgym
9+nc5n0IR4+iDE9qb4dZY5Q04SdR/IGOL+SukKbxLhsBLO2Syko4LstAwKBpLQKRsIWnZ3Arg006
r9cfTXvi7ytErpDRqUsOWp2bKn+wBC3NCGsNpYVAQiTyJumsxE1b+RkebUHuP7tW7nghaukL+g5q
yX8Yrtb0AAG6AAMQGxek0JYo0keeNYk+doQ9fSznhXy85CmhvpLK4KHq1lUeKtI+uUfHr/5dzzS8
d5bKg+YWuSP5tBhF0+6qDGOhn8uwNvbR6jMe0bTzqzaSGdJjYTD7QoW15mIphQ4FLeh6Jj0PeXId
k+u3x/HcqsdPaCEtyb7K2uzRIf5pj6KatPlhMMrgRz0E6R9cUcvvhiM4ccu8oHKfpt6XrFDJL1dO
wbEIYAvts8wnWxczC3I3T+WCW1WGMvSu71wbBdIs554D6ZTo0Vz2K5Simo+M1fuknH0KPws0AtW+
bt8iBJHupmpx2/vRpJQZkQ9Od1Q9N4XI0V2+2LhgtbcJauHq/aqm6X5S3gbx6SyOsMtL99Hxe0+F
86IZKWADmSV/bL9k5oW+zh9SrewGsjoE8UKrQIYEywIn+8INTs+a04AHzmRU1hC6s+H+HhNDHIn6
E7VLl0X76inLL94jzYLFQtX1472ZKK5BjbLVZzPrveDYgybPblq7Mb/gA2d/sGTg9H88sFzmrtR6
hOfqIq+/1FrP7sqgBVp7lSVFQoiUtH+0uqG0qWQDCaoBhcxPAqzr7jUkj+Qtcgdus0NkLrM+Vp5w
v8PbX6aoJRpOQtIf/2mp+OxhSjHzq9f03qNTpIUeBpgqP2WpvxpRVtJYUMFcUmzRVmJ+rUukQKBD
736AodHft74+5Lt1MfQfXl93v1pVSqSRzcX54EgXgmlgLhs9m3guiTrPrX/6pA4fwPgQJELbmdLQ
rbskvVkhbNz0g+n3UWOuw995czzDOEYkxa02JFa6t7Cs0HcOUhwDhNF6sK5Ubc/6h1ttBOQXFELA
iRsmY6tq/6dqr+FkkIyyteKV/9+7up3arX6+UI5RYi3nfWBXnUO0NuBj7Y75ck1C70XplAYixV3U
IillG3QQTsenAIOCXgNY2XVlGxUIDEci1Yffam2rN4pHbHOlBgRe8B+iGFGM07HSXtRYxDV6rEvH
+oxKgoO6iuPecKauqVOeNQO2oRA7Z1aAfPFtfIEa3KoyFeDmeGitj9Kc6/fULvI94E3jeQzqK1Xu
i6NBgdx69A51wrPKoQ30um9Tx4iT1ryv5s2EaqFO2lJ7Ocp2eXq9dmW8HA5FIOCQOlVoGn/nzj9D
N7jdPORzjJWuWe6cUaTaYe6m8gBfWi922pCmtKG1viKY8NxRRhp37lNW2dY3gzBWhWPiVvqd9LMU
FF63qm+Gi0NTmNVpco0o8HKDAQDZ9thm9wtY9OzbCH+ZsSKbVhYddvxC0hbNyUwJetLMt/XZWHSE
0inzU84DWEC/4Wx/+ZqVbQ2pGEE/Yz9rc7Nz/NH6+PrnP+uz/RsF7weXXcyUcM44HSVLvKJZNLnE
LozTdwtAufvJbprQ0Uz5iAGTsRt6dU1b+WWlFl12rFugJABvAm9wOigUAqMXbbvE/aIbUWJMYxRQ
9ti9PrVLowCLoyjq0M2Di3U6ip/U/kqpeYknz28IIQP7RmTr2yAF/76fpaPxs916QDDOpjJuSm12
3i8xj4Eeo9CQ7SdIE08YTIyH1+dzYe/RmsMwfFMGQenwbKhu0ftCkGXFKIVmN06zqkffxV9ntOgO
XqkoXxprExViD9LvR9bs9NutY+fliAqt8UDGucMBkBJXu9Z7hiquTOvC+Ye1wwUHpwgO9LlTd9J4
xpi6eBx1lAnMYaDei8lzohkJ1SHbuLIpLu13MCAAsDlZLNzZxCRPb+3VKFzxYi5YE80IN4LRTT60
ekF1fO0rJBfm6couubQV/zvq2Vuh+4VHqi1wN0Mj6rE2u8egT7ufb98f9FbYhJtZ3Iv2Pz2vZCCE
N/AwWdSN6XTimPRa8rzM6/j39aEuzmcTaQrwwHjptbP0uVVTUTFiUzMmwmTHiZJkWq/cgJd2xmZ+
sOmdgTc+Xyvw3GW9eDh3ykkX+3Vw0tuCyncebYYZU9iZCyrzb5wYXWd6roBc4G/SFT1bKLNMiE1S
fGCMXPTHaqBcGcjOuHLpvvh82yjwfYHmg9aA8Ht6unp7zgBRB3RdK5EdDDF1EQF8eQVCcGmUbYk4
xwQP8L9OR8Ffp27KbRSVYa2TGa0MhSzG/2UU2wc4wMsI4HM7cP8J+fzUH7y2cey4N+ZuX1WtjvWL
29y+eV1QeAb8BqMeOMS5bItDHF9aq+HFOajunVuWIpqqoLoyl3NywdYOB04M+ghwpw7s4OzNtYU/
BzSNvHiqHfOzJQWOmu0aEJzbzdHx0ZHPVtgatbLNfVDl/rHDGue4FMDS3zhfLl5w/SBo6STTNz37
IUoUcujRm4wNF9Pybpi+ml6f7P6HQbZQmcf/H3nhdOnKRDRdir9h3CHYH1EO1cLMwx399VEuPSWg
n4iVCZxsTvPpKEvdVLRBDCPWOp0MmsbCjqgz3bu501x5Si5d7vhmcTHhLcxzfDaUaVM+Ba7CDWiY
1D5BV9/qibW8K2HC3TNTn8quWObpyqWxvRknzVdmR8d/67vynwhiT2doNlz9vcLc1S8NFyU0qY5U
RwNSLFklY+iovPpam2ttRrVBinRl9AuTBrJLoBNYqLkDGT8dHUvALE+gc8ZGWvTPKULP9sGcx/Sg
g6LIIymFXkWt7XZXxv0Xb5xNG3cAjgyXjAk162yPttLAe8HopxhXzeoxlxkaenmb5Pl+NqxOP9Zj
330XSJbMZGJZCQ0hGJtPtlOjoqQtG9u1cFMoeVlQixsEBh0695bdIsjjBMs39FaQ8Jp8Y8h2vW33
DxVw1OciN92fCCXQS1vqpSlCWUxpctc1GQJVqU97cWePeoV8T7csX02tq96NBWWO3QqHdYkskdg/
9VQ56g5sRJuGFgZrS2hNunyihKvlu0qf1Hdg9CSo1IdNeyfThbLYmmZozCUluNRIl8vwXjTzMoMr
9rLvaBtRGnL8DKHkerLQwrM7SokV+em8o6eVfveMaqgOCcY36EPiUP8lm5qRCjfTdcNJKSQbLbt/
7ic7u/HFRphBIK1G6WtOvN1KE/yuYuNoMcIbZnnXTVrwa9YS665FJMaL+kSbviBUId1DvhJFQ2Nz
2ncExLiBLajh5vgJtPa3oMupBZljaTxZphDDrUmTLolUbbSfROmLItRxUflZ9pYnjkZjU8TydSxJ
wrY11BdeKv8zlihDcecvdWtQThfqXi1la+xHDZr7ng65ZYUDLcJrRhQvHjIENmGVkZFC5MQx6Czw
zYeKNun/cXYeO24r2xp+IgLMYUpK6hbVwaEdJ4TtbTPnVOTT3696dEQJLfQFNrwHBlwiWbVqhT8Y
EKUztsQh7efuZV56tsDbgeraQeJdetJPgCCyxV25sYKsGfHh1IiJ9hwkgDtEoooPZT11j2rlAGZA
cf1GjnOt/GU/O7DIAHyBvt4cX6PQmK4mkzgV8HOPy+wVhybr2j/GrDf7fuzzAHKNunc7Y3lk2uke
UEGM7z2jsj5WfTkjqNWgEuCqWoOy9VrvTHtS/nv7xbzqbm5OOtEFbDZkGyaBW00kR42bwsxbcQKd
1fxQlUV/WpY4/q3oQxesU/onM4QSRAw9Tmy9eC9mc3zyysg7jtgPMeZxbWZsahXEca3fvf3j5Pu5
+G2QKflZ4F4B9p2Hvz51uLRTCljAI9pzPjf6p1jVpRSCOnxPDK/5/u71JJQJnx4SHvRKNlFvFiDX
lEYnlW8KTEf1yjPAbczRAxP0qQZ/Fsc3QN5XLlCaaST2iEVJQYnNikQUq6dY1k5mNPyX524FfK1o
d6VTZe/u/OhsRBDyksolOdPn71LVy57PrJknfdRcaEI5JVgtRFiu9eA7oGRurHcJ8iTJpvEju1tU
tIDVzhe0xpiilvHBydKBOTTovfxqGpXOr0LXxzd7RTs0Wmw6jIEy5wFbuiJUG6P6nbSi+wZormYy
odyk1RuXWwo8JIQ29G7p+G5Js7MKZMSaHPNEU4eXnQz53sYO6p+X9eKH4TTaVwFakol0VT7jfDUg
zN9bwEVqozq6s9E9tdGa5e9Po/j6QAulbSTQhM2rqqe2w6QtsU75RMnaVbTRHS0VPiPkWwTwKxtO
6vwivwQTDK9zGY//J6XnyY2RO848tZHxR7UK+370rG9mL/obWf2Vs4vOpGxz8WjYHG+eyROxm+Uo
kJ7WdNW/Z81SPep6vk9B1+7XQotuHN0rz/WKx5etO1mAbZ6rQanbmGDQnVxB3y4pmb4hk7IyyVT7
G5XEtaXYPewgCb9Eo+f8FcaRWUIwrebTuDBzL3thMbOakn2vRbf6J/JXnwdAg2yXUsGgSyyx/+dL
paN8bzEeH0g8WqeOccQubcfuRpi9vBz5SiqVJG0uqKZb83AxWRlKVOlyAp7hfVDpk7zEsGy/QqQ1
fySqar807sS49e1ge3VVuIO23CFk9vKk/s9O1NYqMWLVmU8Fgv4Yza1q/3VEc/in1VXlz8xpqvt1
yWAgv73slVeKxitkbk7bq63D+bLYhydWP08jLene3WtDg8hN2d3Cq17ufuC53PlSbgC2p6tvVnFn
PLeiAfU/COP7lgE4I1VGxS9EE/PTHEW3lMIvN6WBqisxhD4bX3OrQR1P2sJFIqaTA4Lqrh6Edw9T
pD94oqx/vPsNorMFpws5Ha6TbbTyrNEylU4fTv1aqncWFjTBLGzz/u1VrrxBmigsAwz31Y37/A2K
GqRkV+XraU167ZNlCu9Q6FN6l5kY0K5rA1T9/QtK5SPJyKBNsGX7LzWMlKx2lxPGyEnn0/pQ7yKz
i3bKUtjHJgER8faCV3YiNsn0yWmzyf82BwC9KE1JEZs9NeUcv2jZtIRT2rg34vAVsLgUdGIVmBYc
ty2PTNTWyADYWBgwzfDkqYo+qiNcMi+ptCAWq3mnp4l+kIa4YazD/OrV6J0WpDKqSHA4LQ9maViF
by6DCS1Iu1DEepoIB8fFcdTdUiJGnQBdf/9bpV7wMLXD+gLA+CY6G16sOTOo1FM01Mqnapo+k5h2
N26bV1ewTWCGwSKVwAgikIk22ZQ3pzGlmr2c4n6q7xa1ST8XgCfC3nXzD1YHaG8VqAM4rlBAO0fW
TtSNjqxKMd4Lps+Tn6DVGTYga9HENbzvepPP97Ohdh+jhkn+khUor0j36qLW4xtUsiuZGeIaEArJ
dRFKht56frTKJl3R8s1nqC6C6T0u9HMdABrO/oNBDsscDhFojDqL1Pl56sCg3UEL0/5pXRy7R1o+
UX9q5gzoiO7O9vT57VNx5dxbNjcRWTGFDXJx5z9usvH/yFZzgQxro05lp+2dMQF6Sh1kErPI0W9k
4FcKIDlwkWJ+bE6W3CyIqjDcRKNYTmULPg3BIVSUQLIzeXca0XzUsx7AdZd77YfFTZ0YKtJc3xlR
PtcPfRJpvxWQJn+ZwAOnXMTsfR+cmVbA+18K2RRMeAIi+qabUAGUyuTO8hZ0e1PP16c49TWxvCxj
3u31RKuDdy8nJxouRkR0n5AwO/8GWA2pdgLy6aSvZotUPWLabRylj4aXqZ+0Sp9vrHfl8qKLiBYC
FgpSykz+/f+kAvHcjcCjsuWkCVEGuiOWXRWndQBK8Zb1zpWlJO0QCiWjB5LdzaM5mWKKPlnME+aI
DYmo0wKY7qajUs3Jjae6Et8Z6RPYITbBed3SHGc10psu0s2T2+a/+hWpBCavnv777W91dZVX3jMd
bhSqNtsXDpcdJSZlltbo471BK+Nx6Drj5e1VLl8b/7QrB8kSA2u+HqL/+UJQAsoMGKxxwgUoB64S
w8GSWGUjKtwbXZPLB8ItCKwJZJdXIcLNA6nNYI1YoOmnqk5hMTCERY+8a2/Qljy21HkAZxwpD74U
spBkvPMtZy/qZI7C1WD3N9/cJHmEUfuEV01PbxCBr2JxGn/Qb5HUrzwbmQXNQW57mX9uLierWhVR
oM98qoqo3nWiX3bzZKu7tz+W/O2bZ7NRzKb4lkQ1bsHzZzNBY6WVxsg6EmZGL6EJU9uYUdfSCzo6
2j5z3ffO1phzETsBlnAlEri3gJk5I2nQ89w7Nqk3P9L1HXclcoI3TtT2o8lVPPoXgErATfDhzh8s
BqKeaTr2j6XIV/CWdtb90iEmPle63tNbVlb7udaz6mgCv6RpOdziVF5cnfwCtr8j+wdINejbD4gF
t1lVShEdndrORrBZBrzUeCnNIwLsIF/7WNy58KYeh3GuXjS8N3NaqJr9FazvDHFkdJ47+D43Pjh5
8eaTv/4usjup4mrTcdnkI7WtpChOatExakblswXfa/Anar7Iz7R1NAIHJZUudEoTAaYCzzx4HX2O
Zbo7ji2UsUqD4ln0MaaQQH/NZDcMZorOlRibnFt+sIYgVvTS3lXol/zKvcT7rGSz8O5WlHhDrbCY
co7gwxs/S5gMwE3ylMdEol8CC7hl68PuUOFmjPavwtLsAnny1LWhKZpjdE8+oR4hppjeQY2dTIeT
CnDhPjIc5VH0cQS81iF9Ak271F9wEfB0f8zWCBCwmkBymVCl2qlC0RLAjdlaBHnkOjvNyPp6Zyie
BS9NXRrtWGZWcZ+2RvKpa0ftY2M245Ne2HCDhJm7QV83+d9Go2NF137FaCEtEP/ZR41SmLvC62uL
nlVnQbBIRw9cQZPmnxszAtq4tkPt+aWeEh1hzoyyxzvMoYMCcY6DiIagPiQQR32xyyydHtw1NdJA
7835S5K2Vh6Ujakj9x436Q+lT8fUdwpd++VaffVoxDBdgPjrWKtNbtlp1KqtLSDOL+tfKy6MxyrJ
G2RjcEP510IcADNeW9Njq69aEdR2U536QqlyYLbYpwRDNmDMhcuYG3jVkn0HOtl8Wa0l+tlEYwJ1
L1aKgw7hIjoUDfVIEPVGleDwELuGn7sQ3xoz1kYkq4Ei7NByXn44q2H9h1vUQriMJmEGdjGDTk4d
XRy8qYomH4IFXAGGKcXHIgH8mA+G96HP8UPfC0tXftdq5E0+PBcDIsiUFF/6AbK3b4zD0geijrXe
d4HE5TsN8tNzNzTZfwI4xHfTG+HqGdHcWbtaqNh0D54yRodhNRFQdMehnQJtVNefyN8gngm+u/ut
QY1EirdJxZcSIBgaZ3ICtouEs/5ckKXLfK/oi5IMi9QZtzSPTmWbTPp8oOA0CpoUSvyBXHFlzqlh
QLnv6rJIgtHI68fRzesXYQoLrmO0rJAkIiWdAiWp+l/xKCD/9flUfGiXboW12WnJf1Y9atYedLgR
BUY3d/8VyKdoO2c2jb/gzGtxp2lKdUpwv6v2qdd3f/OyjP/1cS4dADANrn0tU7RvmRnVP63GKz9X
3M5J0FeF/iTKav4OU2x4GSaGP7AXs1zS9cAgERnyrCHBtwTEt44zwckRZeen9Tx/HkxXf8gAUHS+
tfTwWZvFUda9w5eYAreMM+Og9a2y+oaoAV4qsAS+mmla/JtzU4x7oN3qU+uVSxX0rll/j6O2an0a
ZG53xE7a/e22jvtkmkX0mSkgpBvaXga8TyHGfmcYbT4GcSPmDPfqNo8ZeQDzesAsEdOJGCTyk6rO
Qtmpjac/49BCmEuTzvnhRMoy7UtFy5/HTovWfT0ZU46HVdKIHV8Tir3iVfZjxIzoxzoZf2YQ5A2v
rPLX3JIqduyrX/ScRBYsehX3fo/C/4dULeMvlOcTEHO11hUfZ4M6PijA56sHq43TDzAOYhgHY1S2
PmBlutYtMqzfu0LV/06Tl3X7Lqrjz0squT6DUY4x3KYl/gY5gXpmqROgUImpKKY/jh7bpdTc7FlJ
FMQMU3uIv1hNajXQS1MT4G/Rxd9iM+k/aDmbZlelHhaIpTcW38co9Y4DAXjYTyVBzddsaJe1LRyI
KEra1H5hFe2Xt/OMbanGGSCLpq8gawUar5tLp4PmVWLRC03UXR8Wr7C/9nZSHxJDH4+Vljg3OkLb
tOZ1OWzNpUKq1E7Y3P5inHUjjmClaiB+n/F9jh6Kzoxecir0HbKvJvT21LjVutimbK+rwgX2JOsf
qM2mNsm0ZaYiN7TQWbUhbKF4HUaIvjcKvGuroI1D7iR7NIxCzzMb0dZ1ryqFFipNBL04q9gPWl7c
SK23Wbx8FuBPtiywkfN9pb//TxafFaaLgoPggwFvPiWevgbEU/CTA5iX9+4NDjOquSBDKKsxQDl/
oCRBkFGqfxztzlruZiUZfw5pWf1pacg/dUme/Xt7vcvNwYgQVAiJEGxPpmnn682lOUJt1pCTgFP6
u3SG/g4KQv1oQZkx/GXoEGecQRTfKCMuvxtQQ4kali0nDDz182U9fV6Rxhy8o5URHQwlEz+TfElv
1HiX341VQE8Sm6lU+Irnq5QR7CqhZkhZ4jIF8cLx/GSCK6lm2a3S/+oD/c9Sm/fI+Lcsc5rXR7te
l10hcTyaUdzy9r0AY8l8FTkaKWhAU4OR6/kTxU2ulSleU0e7AL7iqyC/HgUvbvSJfVJzsVGtNKgX
GlR+YXZcE24OVShAmN58Bi3elDdKiyvP7QD65mzQkQWUtamZuOPV2vVi75jC4D66i6t9LOpKuXHM
X7fh/5ZmPDdjZUYC0jEVWOwmmtA01DCRH5yjtw7gWSK8JNJDsaR4QqWtlu6EZc8fu6GCmGKVNtrq
ZJHGs6ECZqUvkse/a9CmUaCaFg7ReFMb6KS0qBEARIINc9QKU7x/h0vfXYqu13bna+XxPzEDkrGR
4FrkHpW2NHfavDi7ZYAB+PbxvXz9jKQp69ARoWJlm5/vh5R2KJdvYx3XOp0DfOrSIG306MZHvuiF
ywDIxYGgJFQLIICbKwQZgshyu1wPC0jbT4aqpKcWYNuXvHEojdM4DmPPgnhF7n2vx1O7m9C8vTEY
vzzMNF1BIFGXY2xPsD9/1BwvlE62P8OxgkGTeUv0X5+WcTBbSvn97bd6pVwFycBVSbEsRw1bDcNc
zZBlXRY1tHKVM4Sb7PKEWbLpz04EemqYonulSbODrjllmKP9/SBsvQrQOamevTavnxyjdv++/aPk
0T4/AvRduBV4B9AELkrVCn8RJXE6NdTbURzVtgBk5HTezosaetE6/NS317vyvqFZ0vMjdnL8rM3J
tlEfHBWY3AjVlmjoe6XpD8ua7Ql0t9q0F4Afdha8HIaZtMosLtpN9MRPZTSxERWhpnT5yWtbRNQi
3bvTBTsNJG0aLEtW7gFoLI/2BMorwmsd2Yl+fokxith1q0VNPcfZSz32ZgAx0bt1BOQW37x+og/8
DJqftA23kr5DligFfJAhpN6EqyrM/dQUn5VR+6egF+Ji0GJ14kudwHlUBu1RwRxw//YHuTzruCcw
90X4HatGQNLnB6BKgAkOiTWHTQGx33Fg/IkIROXbq1zZZq+9SjRdaYpekAHAuopsNVoRrmY0fjCN
tflIdqwFnajTQ76s4kZude2pZGcIOzBTXiObTw+wLgbnaIiwznLlRYd5CNM2f69KmQxdREcgzIxB
aD/Jzf4/0XjVsqaxhEl3wV7H42C106Fr+vHz2+/uyrOgr8oYmeIX5Nr2C40oCOkCxdPQ8iprB7fS
CWq4x+/fB6wi0Q3g2GXj8PxZVAPPxiziC5W1PQZ2PjSHXqvfi61BoJtOndRblmcSOOv5KnVvKRmO
Q2PYoq6zQ4NHvXNSswpGeiY3Is3lawNaJHlCcqrGH5uNXRZ1JmUj9DAa4ypcYJ/65WglNzbaZTwD
wCW13bhFAHJtIWOox8xp7oxG2JCPPk5aG98Jsx3vWmy27t67D1gKU3C6rnT/obmevztsW3sPeRIj
1KfE3k16XQVIgN9CZFyeVFbRdRrxEr6AON75KoYpIndaWKXoNFsgHiTS59TRqgADt9Yfuzp9fPux
rlyLrOggvo3cnxwzbnaeqbdLHy18KIcu3HM798WpSurlGNfAr5Ya1T80XhR8MfL0uUVv/O9ULnQM
If3/VOcxP1lzkX268ZvktX8el3nNCGFAG0Hy/eJazBYi4rL0ethXifWhYrL3kKjdcGfFsj3mNK69
79pW7Ga9sz/i2dMEZqVnya4wDLSh1EGbnxqla77HU6I/pZWRfzYM4fhI7va7Ti1usXGv/lxgfZac
gvMmN1mMo+SeEEg2hrkVx7txMLof3HbuB/iV9p2eWXbQKxKbrtS3IJPXtgtYBEbvQJVoBGw2ZW9a
cz2gTxqSHzuuT7aXhVmhdz6KHOZj0U71x7c/zfUFpSU401CGxJvd0rgroPPU1cM5ntVjoSiKr3LR
f8vpnB0MJOO+vL3etTDCgIgWB/kRDgObB2wXbOpHY9LDBQXF5ynytIPppbcOwZUwQpQi/yTd5i7e
1pRIAyKXZJdGmCVcVeXQJQewULSSZ+/dt4kMVUAN5P/Ad2ySbhs7ixKhXj1Eg6gIC4XGeZlNt/Cm
V96apJOxDERqGCKbDWk1ZTNEKroUVmuXhySts9BDaer+7W9zZS/QRAArwAiZAHJByPDqJKqYoYW0
m8wTJWyB5khj31eoz6Gc1g43dA+vfKWz9Ta319xWa2wNtNjqchj2WWwugaagYzCOWGS8/WjXXqCk
4uFrQQmMWPN5GEbbPMOiLtFCGowiSFx9CiAD3DJ1uPZApMf4aIHpBmy1+UyCpikpZamFoixTcOTT
RG42THdV1rx32MrNj5cJRG7qenKMbTKeIc2xpBCXwnkYup2KcImf1SiNvf3aXsEJm8DNGZIkbjYE
lC7j/L11cNxzt1fVUMUa296pSNH/otHX9wGBvj3YAwbdQYe0yY+ybXKLvp6toLyF66ce0NxWn+j4
WVKpZo4XX9eKBXFJGAEiQILPPY5x0ba7IXXLP+ZaKn8kNwq5kaiREOHZ4B/CUFTZUdAwDcBXex3f
n9TIrIksCuYcddsmGs3NmECRttwwN0d3NyxTwvhnviW4cOVccWLktpOVCY2h85domo2xqrnhhYqy
oOrIHIrw7rXBglProWyi7EYKcGUbwgSkACciMMrYosTsWjEbwN9OKAgqB7VXprvZTtRg7m3jRsi4
tpTEipG3Axommz5/tJT5/myZqRsmXW8cZsYZvsmU7xBZ5b+3t+KVlfhOplQw4OKgx3G+EpwBMc2D
Z4TocEEdGhHl5U5WHlbNHY/vXwrlbjkGp/lJebVZKs6WxmP2F6pzNfysetXzI4hRP7M6dd6/AV+F
OKARSC2DLSkjVhxbVZLCCce+yJin6t5+oEy+AQO7Ev1csi6mdqALYJxsTvE0YBzYxa0aVn3lHGy0
KxGaRP3u3a9NDkocmeUypt/Kbwz9bK+m2qthDqQrNDUl3xdpY97FzTrs317qyonC45z+qmx6uCAw
z7+QV8CHg6ashkNR5vceM8W9h0TCvtImRN1z+9fby8mL6DwKulRx0sGCEMGp2iTxg17qSu30NW2F
ajqAOciPs67G+1pRGf4SpAWyXHRC3l71csdDnAFGA8wKTA28nfOHzKXpQ8Z8MaxMu95Hqtl+rUqj
/OYgVXZjqcsNIl1HKLt4Siag2/rem/WesWBThgNFKwlvwzC0R2j37Qe6WIUEBmUGKerM7chOPH8g
S1+tflzsNWyidYQOVgwnq+9utcQuVyHlY9KEdgbP5G5PL77yFePNNgojB6IjNP8KFbTFvLEDZQw4
2xJSzQbAGMklzgU81PmzGHqGT23WeWFbQyFMvaVLfTezrR3E/2LfofFZ+IZalY92atg3iuSL3c/a
wO6ok8GQUaVscvZIKhZadRmFS4peWxl7nW9r3Tddt17EoH16+6Nd7MLXhSDuOIhd8KCbj7aIvh0X
Q7ihg4rUs4qw2AfU1rMDCordjXvrypdDoY4kA90OOrq6fv5OcXrF/RPuWhiBnPa7VBkCE0rcjS93
7YFIBBkQMnyXGiHnqyD8TCiOLC/M80gcOyL9A5Ka3W62qulGgvt6s292CewWEyyQ/GAXU915zex5
QoQ+1JZE3LcxQqDjohUPg27H/xBct+9RaihQU9DtB6TJpMyr531ykjELXD0vn6PBs46VlSch48XV
8hHcQocQgesEgEPVHd79qZll0uSRvWSmjZt9BWaowqTZcULFVZZ7S2ub0OD3fHe7ef1/LMWU1mIH
23L0srliRd+h1te1fARo/Lu4nJ17QDv4HbrJLSYCLICLsyq9r2T3gb614W73Fc4iCRgJk4gwOxMu
yV2tDiCd1xktSVViDyphRRoVDmjwA/cojOK56ToH5b5a/yPybv5mi6kw/MZequwui6KkCgYMCz1/
VVLrU5T1JRMsqNyzr4Ab+pYgE/cAr96oyCmXKAq1RMlBlEdJNOyQ3rbWwBq4rhGXTZwvAkrcR1tg
yiVJi/UzcW1B4Fu05Wd9cGmeV3WS+gIA/ZOSxBogJrWxgUzpZUe6iuzHP4B4zfeo6dJuR/PHAuQl
Yv1JS6bq2VyV4cEsvfzHMGpa7mtIniCbXLVWvFPSePpqz7QA0DUc5m/Mj5qPtuJUPxu3M0uiWuz8
S+OyzfYzcx39pfG0utrBLVbroMiW4Z5Zf/+38tzBA9PsKfh8AWwpjqJazCGUc5DnubZ6Z1eg5RD7
JVYYTdC3zciC5lSpPpyBJL4X4GLgSOGu8M9JDQXqQJEJwLF1SodsgfTg1/PkTgdbXbp70857HXnk
3jCCNBXKx1UHr+/rpmLtwLWm88FoR+uboRbjS8KYCpxobHwzUFRLQTh1Q3mws1Rrd3FnodTsZvqw
QF331McS4AtD4cobdN/D+KD3vaFe3V2cWciN2lWcf0L6Ner35siBRAzP6JEtV3v8n8cW05cAb5lo
fXBaI/9hDys4QCVf6xc7M9MvGeXc39mEiwVirNL/c5D5aneJgjcgNGjbOThGOzzVOAJKvGJru+Fg
NC0gwMnw2n1c2Y23B7VrqB8Vq5BqF3Oi/hG6wobzrAi58ZwcwbhrK0SxA6cyIXVahQEpw0i0anp3
AKWxgsASpYXEyGybzhYSpdDmtOqEbjVStTbbvvDzxsUsTzcw/ng7KF1O08E8kPVDAINBT8K3SYME
MEJ6+WV3WodGf1GXVROIcUSR4ysk1P/pYMX+6iuX4M5deeEguqoFFmbeucCV6hIthls/6DKeSOIi
0jSwqLkTt1cikAFA6QtCyp2bW/ZuZBK57MbItX/Xnp3XgStU5aSMBfSfJbeV6EjX11EfzBj9RGTP
NWPy9XKqxJ7xIMWx0xeomKhcstnBcFP9VyrwMEYmokp+ddjFdHd64o5fgZOOv/NiNiCsL3We7PW0
K36305ChzBj38QfkRJHTQjg/dz9VNSro/YqYNffoqpXhBKj0W0vBGZ2KOFIzKiir/VuaXgteFeCF
cpeqtZHtkQ9V8/00u2AT8q5EY6JV8toNjSzPPji4E04+zUT7rpz6PtsVUez9Uel3xf64OvX31tbK
ET5xq4273HLaD6lWtT+LZIH9aMD/v0ONd2mCAssThM8do/D2q4HKrL8URZ/7RqUq0Z3t5rynOfM6
cY9ngQlXukUz1Nfc0n3o6wizBndYjDuEZ8G2JXWUIemZU28E5JVDdkS8t/rajAKTadIwJF7HpEDv
usLi2QHp2491gNg+GtN0fpUPnVba8a5x51rs6qV2k4BOkflnooMYIy8v0KLg9yvVfSy4X/zeKjrP
b6OsrR+pRLHnLjsFyKmdeSK/8xAR+SCklVUgNLeCg220yhchsKzceYPifhv4kj8xN0iSILbTteez
Z91LvDiEbmqlMaRzOraPcdxNDK/juMWewVB/5940L6GXRvFwV7lVM0pi1VAdJ01ZQcHm9KVvFPYX
JQ/dUzoV5Jgo0KF9v8lvhxQF/dmq61M/xCaA2bj/SsJm3nfgeQOBw8Gh5I/qxtm6zABZFVdgFycr
Jibb2ZwY+mbKPavGoiSdDhX74xN6ws2NAHaZP8tVZB1HNuCAyjjPABk/GFFl9TU0eSkTQi9BfRap
Mx5AxkwPozbcQgRdCRhYU5JaUYAbqrX1JS+qUbS2mrQnxNSWE1jg8hQbq/fc56N647tdXUoqTlEb
S2zEJoc2VIF0BNrjp3myHFpwmASsmcokesBi9O1AeHUpJrWeJ5talrVZqisbZF3stT1B5cMWyaqD
Va1x0F1AAry90pVtAdwA7hQjLcZahtys/zsYNuC+FyJtTq1lTcfSXh3skWzlvW0fLho5lJB1/qsp
7/kqCPkKB7Ic2yJD8raje+lruLHscui6N17dtQeSozBECgwbvP8m/dV0tYumyG1Oy6gpoUhN97FW
7e9vv7XXts559QEVUiI2SMMYJm21x4a6YPhn9smpipS+9Ku6lHmBoa2f7QSbBGD+NHN8sVrZqc37
COleo0tecmPQGgZ11azeC8+rUGapzUndY6QGj0LHGwfc1twUYYstNqLf2EUZpF929qeI7PmnFatx
mJT0Jxk26ljmvP1QV86uBaJODigYc16opnTIW/T6vCQnnGqGP4aaGL6zFuUnA1zzcUkBlb293pUv
hZSZtIBCppYu+GaTi9XrV3uyEpQessEf5lH77pWed6PBdG0VdD492iOU81RE51vPxbNM8kLSU5Up
yX6ZC6y1VDSq336WKzEdxR44lkQ/7MS2fWhtGNQpTwZWwTwkXDXSAt3OTRS2l6k56IylvzJSuCWj
duXZJGsKTCQjJSLSpvmI5WqqCDqCJ82pXGyTjBV2RUpb78bOeBV5Od/uzOE82leyL8Ke30SJ0VzM
qHOH+ISfQWv62jTE670ZteMcxJqVxDsrTzPz82zr8fdo7mPDd5E2Q/177cavtVVM32KMoDDbGOf1
ETn5zg3SORamXyEqtdx7WkGuVLVu8zIUS+Rh8sFczh8nGwcpBNT9US0lLH0V4g+CE2MSuPPq/kDS
2/ieUV9NgZ6Y82dGfNmjDQ3wb61RjfojWkgvGIViy60xiBX+kCsDkEcPD1tfy5u5eYiTfh121RBn
P9d4svudRb03kYoIr3yKGyudd3U74ntiVq4dB3ZE3zAQTjwUu6zOp9/1WK72Do8E/anTW/fzkrS9
u1OXcXkRag4XUJDUIPkvtLgMTFjeWLhEOR5YBmyZYd8Cg652Jf1373F02iIl+fO0j3WspN9mq9Q+
qPPk2QfcA7J7FVO2h7yJG+/ewyPF8YchtVJ/UsfC2FdetQ6B4dU8zWhqxR+1x9QeKolrdad0weLN
J6WrZhzwxviZWrP+PS61AgvCS3XNxywBq/TFLGziTZWuiW/X3ThKbOHywRZF/GSJwXziJ/UYXDUe
RP+qykxiVMLrxz4lRzLl7RN1EY3oqRGLaDbaSLIyQTo/ty3jA4yURRYqppfdpYnR+HOlm1gBLNHd
VNyCSl9CPKXitJwCA3LTJRrvfL2kbmu1R6kudLPVOZmN130DWzH9iVoIR6VR6Hujq3MsCyJFyX2+
QPyLxnV5o611eaIZjUiAgpTjMJDXOv8Va7K6a9bE2Qmh4vGQTe36QOF2i2F8mV7QDEQ0UyKXkb3d
dotTK+k5eK0eeo0X7/sI66IhMmdyesd+72cEomMiGcQ1Caf0Us4ni2NU6Hoj7JPY/FM6i/o0WJww
+MYl7uz2/PXtbfOKctiEKjYLmmQUkQAhtuPorMbmQkGpOjTIRO/p8dOSgVJ7VBt2q1V69UHvtfau
xZzjSUnt5ZNnVdGuxELlWYtMKqW8rF+ysb6J8ZQb9vyHySkvYGUyLbBr20w1omsgKY3ZSWSG9nWN
IlvjOiIF9wvDNIpgnJEc3KdrhlVmZo/m3nEm6myhKeOHG+9I3nmbn0KHAWAb6RHny9nsspI5wuq0
VXwyitTmiZNo+cpM3P1nDaL8U5am/g28ePWIWaE5wRWbcUtyVKw4fEcdjd9UmIQBD+bCfTQ5658i
Q/hvBxdkGXdTOeJ9U6na4KIOtk7On7d/++UBAaSh0teUmCeUjTc3EU6FKx24NQrzKmMXqXa7g/9i
3LjwrqzC6zEl3x/O0EWxhLR+ic5IFYVuVCL7V0Z/1Nh+p50vXWswmYz1gDSQdnnbU+iC3k+xXXFD
N8H+rzGi57GHxbmm3reiqm/MKS8sKuk5Sx4+y9B+ZuSwyYtzfo6KJEV0XMq6oB6Puiyou7J8zuIx
+4eWbeEz5Iz2NQ2L4wCZftePlvqse0sd+wW+N/nhnV+SISNRjjwYIj2veBNw4WBHwltG65gUAkKk
SdTt5iq6EX8uviTPy9iUBFDyJpB3OQ+oo5JEtjcCWi/hw+27Cb3tdFJuiQRfWwWsuFQ8lWob20ba
3DbxOvA2QyNyFzTpojiIZm28MZy6SDKJHRLCS28Q04wLWeXGGGJ1dJuYZxn0u7lwdWkpE3MHl+0u
jZdin1Zmf2Ny9LoNz4KFXJViRzbliOHq5g2KhF6opXdxmIJK1wfxJRFeYM7NB7i84eAhA9TMD3U2
3xWi+W9Cu9+Jcyxl+qdkXJ86ywxWIz8Oo3VAqO7Y9fG8r3MsGBvnRjkhN/DmdxJgAe3wE/mpW4qM
V+LNYnX/x9l5LLeNbGH4iVCFHLZgEknJsuQ43qAcZtDIsZGe/n7QygRZROluPItxuYlG4/QJf+ji
E3pukaDh1Vk/ysFOfw1IJ+wNCAM/WjIjDKtw9VzZpKsLdd4jB/A2GuGMX5dYAxAA88fOh0OXwtuX
U5TsTIXWdl3owcv9z+ZGXsSXDKeLeZJOx2MRABsLDtQkg/DUCYRPHUy1YGHEGYBeM/oamVgLruzr
rVOH6BjCE9TTVACLyyIIdAZ5AXMyibgiECPT89VR3cPXTny8VU5ZFbzX1eANSvHXkosjZxcIJfeo
A5+iKPteZ5q+GxNIPYkbrqUn1x8uoq7ImFLeUIMCw78MD6MnORj5wG5O2nRMg+BH15RyhblzjRue
ddBJhMgzuFW4cS9XkVXdq65VJae4J8b6lSmY8vTCrQivmvw30Ly03zENFravt1Hc+1AeTYp8JW10
P9ICRIlJhe0nNQXwtL1/nm4cXYwBZkg4QYVUYLHXrabORtR8NhQT4Q4MivdEScdcrbXTf+8vdWOz
KcLnS9tg2MCfl9swmvCmUmOKT3meocUG3X7XVvFaR/DmKjZEITAXpH/LRifjSIMv3olPVpOMW7Mf
8ufQbrX30tuQqESzhg6TSdOM+vvyWfrS1oLMyuMTFRk+wU7TMVDvrZU85MbHzowbvis3JMmIuiiC
iPNS1IqdnIRpV0+BUO1HdQiVh0HHytcXqtmvXDG3FpwrAhd+Besumb4MW2H6qkl2AuiGGnSnWkRq
lDBBnkswy3G3f/eRYPLEWJyUBA7zct7ToPPqRYUuTgXnfhNNiOWNcWK+fxuBq8yEFBqQ83jp8mWV
RVNlYzRfnL0W7ZVGPyamLnZBUb10MXPj+8/0htxc3ETWjF2BAmETVpYEFdEpnW0gjn0SpZ6Kh7Du
q2c8/4KvoZi60yRncQQwTtpvq1ZS6TNw7f/gOo+QhpeHBSKyXprr+7nXkJ3zaURoBdvXRntgpeZl
dpJDC6Cx1WjDoL3Cwr6rqk2QlJKZqTXT9QoMfMDWj+1wkOqgpmfIZaq1YWY92FuoTdXWwPbS3jWj
5khfxEH2o0OU99XS03RcuT2uD9TcNQINAv4dPevl18jIOmpjJ9BOfSKdjeI04E9zsKDUhCioo82+
cqCuqXRUfwwtyapn3W44BpfveopEi2umN52iQinNTdvZ2Y+oCqpiU4ZGP/i605eW3yhFp20jwyxN
zIQT3djLVnoh0FvhzFNGvfqol7ER7BMVh1VHj5l4J4Ie1P2jch2r+LFzMQOQhYayvWhORoksKU75
sTWeWo/SjZ+aPBje21OYd4QbnA7oDLNblky63rbowSjTKaEdvbUNnN016Qwr39j1PTKDfGcmGy0b
AtYiVAV6gWJNZemnJJbmFofT8gEt3+55huK81ytqplMQDEmEaS6QdS9yoEgrkBYZpXnqcSTyI8vO
tjp6QStPdOPahjxPaoCEA1AwAsflUXKBQ3TMLZsT6fYmU2RyiGux7ZL8BKvGLxOxn6epsrGe6AY9
TmFzjOaPa/KyNbD4jXNCX4pyEdXgGdS62NxS0YD/Rl4FzIYEGxV1REMy473mMGwr1Mo5ZlGWzaOn
y+clZ0+0Ueo1Qhm2+60mE9oMYfxumgqrEAoIx0AdQKTpl6ugzD7adWLXJ9jL3j5U6nYHmTV8/6Fn
uooOLGm5jb7YIgyArRC1oQTVyXaFs89dLT8WFT2J+9/vja4huq/MmoDkAqvjG758GE8XrZUpeX1q
Qys4Yn9QPGFPbeN0n6YflKyJDtog7dhHZSfcT5TDT0o/BA/3f8WNT8+hZwh8gCSBJHNxOpyuHiuM
KqoT1hDWxtZFdlRsO3jU9C5eGeRdQ0b42ubPAYFiEnTSuMsHrgy90NnR6hRaI+pZebYFzWJujCD+
gA2rAlU8BqOpaAwiKjOFNj2U6Kv17Zf7j3z9QVDrzfi/uTnj8KYvfwa5cpUVo1GDEzHCQ1rLaqvA
nV6JANeX15to2wzEYcrHN3G5ilPhi+3YXORWHSq0/W13bwhdRZpHF0/h1EQrl9etp2K4TAGLwCTj
30XAMaJeUcOuB1IiomibI3eyHTrT2b577wjPaMbP2jTQPhZnlsE4XSdFyU4yS4ONO5UonbWgpe6v
cn0oIW5B2OZDnwXvlv17rVOcTEv1/GRJRAGiKdJ3sY25p8BrdaW+ul4KVAOXHLU3EZLIdfmaotSV
SBepRJRhMBRgYJG1cds+2NEHWFUsvG4zECNn44uZAEeVsVhsMtzOMsFXn9Qo6D6CF9GwHsPqwS4q
zknXGp/LoAIH6NWu/fH+ll4fDwaZc2tjljGct/byOYPcQWJKVJLj0RkYahfZS5bb1uH+Krd2c9YT
AunNTcBlfrlKTwYVFaktT17rtU/lYE5b0x1h1zhmtVbfvPHOL1NlixGPSbLG1Bk29yKc0HRKTavL
OsCqpb5NcY05ywQ8BPrFqvM0GwQc6SK7iG11Uvjo9CHdBidA+RIiFPVvngz4VVsJAballZnvTYTf
V2LAje14wxdjmUao4cu83I5xmIUrk6471e0AwMRMskNng37HOip9vb/zN94vJDo6fGDeSQaXnRaz
kMWgD6o8IVaZ78rJLX0HgPDu/irXQe1tDI4tgEEApSF1+UASt7JJDwmdiKm+BBg8x3kT+FNt7NMM
Rbf7i916JNrbzLS4LrgeF4uZpStdtL3qE25p5nOrBO6hFNlanL65CnYRcDnm5GKpApNWERqWulaf
3GkcXye7wH/QlO1KdL51EkgoqGSQmqQxs+igR+Y0tWCbWKXyhk3iDN9QU4y3tTN+ur9p1wvZxDKD
Fi/0G/LpxULwHzFBR+btBE49Pcbj1B0Qd1b3OLWvkaSuDwNHmtQWGWtY9Gi/Xh4GhTnkjAuvT+EQ
5nt0HAffNhIAc9qU7jwp1lBotx7t7/UWyR+KeTXK8ewhNrL1VxPhC19WcfC5s+1sZeJhzGnPZWzB
IgIhsdlB2AIgsUiLYlokoz7EDXypQq1/JCAAPthGWnlHlP68HIQ1LuQgkRtSlESk058cJrKJmOEU
JIeEolrgkh5jBC5NRZ3ogwSiZaKuJfGjU6BovePgG+7GUDPH3IvWHL+G9FRm+3LpvWjoKoFhz6zx
u17l4pTC9Ez9ybb7f4IoV7ndZZl/w9lZH2ZXMKG9+8Pj+nWp2mc7IuKqcfliK9GkE3O97MRrdw95
KvqtIGxt75/U694wOGBaHfTZmK5cEYKqXg/TXJT5KdNG49NI2+3jbOEd+kFnqwfpqunvEnT31/ur
3ji0UI0xfIS1SCt8qdmG20JjTJGSnxgtY6veIQA5AdHuyE39plhj+N1IeUEgMEOiJYbAGZfA5VaG
qV56VWHnVLZh+ki1iDMxqJuPlqekB5lCi4tqVD+VGKpc2wp5SvBppzdepPnKS7354BQ0CF07VBxL
oia3Q95SzOeMJSs19BMzMl6pUfOdTEXhgNdV1JXUak4pFt+QMUdVBmgzRHAZv5UOKw0rMBK6KWxu
lOT/oKb2UucWgGD5T4PMh6975r43pvf37GbEFunjPKmeGxiXux6obaRbk0hPttWJQz5hS5coWr6V
KPPtEIENV/LV67yOspfMgrxnhg4snVcozZhs4J+AtoeWx5uaaQfyg6P9I6CPXGy0PBEoDGNM9Dpo
Y7pyoq8vMBbngqSKo8wgGF8+7DDEAaxHIz0ZyLJ8C0G6P2pZ+m6xNPJGiy4CNTdFPuJGl6vkijMJ
s46zk9Lp0baui/KpNvtxpYV861mIOyZGGnCDrsAlpVukbg+n59QAWN+1gWY8RsKsHt4fAyAIQIgl
FwY9uNix0O7coWtiOuNYgR1Uc8iOWi20fUyf+cFrE28l0t24uDgYM3CavpOO0MHl3rVGMwl81oAj
vYnL2F1a+pkD1msMQvvz+58NMgazxFmsidUu1+qLgMsMys+pqhQcF0tQIvswC/KB6GaNRwTbEGq9
v+SNlzbTECnYaEKSTCy206N70U6QcU+gZ72tazTeVqCB+/5VSDjpyjAhnY/iosEUAU+rYvD4pyTS
Kx/yXf+xM4S10vq5cSm9JWjAuGYF0SUCKHQmtY9rck7VaLJnYWjKUart+DThD/VBr9ToUUXq43h/
A2+cDw7HjFczOWHUoZfvDAtirsGuqE7ALLoHcndrC+et3uaB+f5yl0zawJIagDOvbCkE2DiRpbeq
VZw6Qw02jZn/xorPgOAmivcf+rlEoFNHj4ve4OJUxPqQItwelicEyLNdh07AIYVXdsjido35dOul
cfxU8jXmaVgcXO7fkAsxeoMJLVK0/TZqne7ZQZkK0k1SJKE/aWW3z6RYa6zeWhYOKVZR7CdXzWJZ
zQt1qHNtcZq/+a1Sp+EmcuqPbR8zZPPUca9qxbsZ4ai8cdPwpKyMmuliV4sBIWc1GYtToScvKQqu
GyFHd+XV3UgVuMwA9tNrne0cFjHEGltE8hL2U+nr7FhHI1MgV1EfsflK/02iVqzMQ290Qplrz5ZG
dKeRZ12awcHkpowu6vJk93k6+gRu7cWIOvUZck+YbpVyVKKHpO6hhBLQ9GPnRkPh40W+Bh64Ecre
0FSQkMGBXGFx4INZQ9Tb5UlWhvaI2rvziMz8u6nwsxry7Lo4iyXMlIbL86oX8ah0WHLwvTfeQ2XI
/MGu22J3P6rcOp5/rzI/61/sjLEojcgr9fLkjKE9+oCIm52txvRA8tQ8ihEycw/hea2evhXMyLkg
+cPtnQPa5bIdo/9AB0d5CufSApEnsNN5x4i7NAexNgO7dVIdmsqzPwx9tWVWoiLbq0YqU4cohnI/
GHCxE9GXvqgw/axI7FeS6Bvng8+BeRhIHSLosjKq4QriMFn0p3zwTJ5trLauEq0NgW88Fb06qhR2
ET1rY3Ef6Ebt1KIruxOJUv0QC0CddiWDbawq2aaYVsGEN17Z7BtIGU9THhjafJL+OilWCxg7LuuO
ETeJeodjwENjRtnebW1rf/9QXm3gfNHhGsgthEwIJe3lUq7bxa2RKeYxRecv5Us3rL1QoVK/N1tY
rLM4/CkY62asXc55VSVnOwMWEMRtsPKJXeX9rDJz1aiSQY5dKWPmRo6NKknkUXXyzHosE1t9ae2h
welay5vHzmwNcMNhXX8ZrSZeOYu3Fp9Vkmd5H8QBlu1P+BpZN3WJeXRDNf9uyQEjxqq2U20r487z
HrpY1x6GbvDkQ1Znsvz0/jfJiUHralZSoDK4fJMqgtEd6knGUUiBxqU6Kr5lhP/Pe4QmRc5C3UFX
eXE0KxfGOmHUOFLviY0ZJdYOhVJj5bRchUq+M1iAM0IN3jDQleWzWIHjlU5wtEpVHMYwdp4Nd4Dn
ndVvdjVi06WxfL2/gVdf3bzo3JTH4AoG4hJzqIe6EdAIDo6eJYZPSsG3jVijOEJQXmvLXwPbCcck
KjRZwI6TOy8esKmNtDaG3Dl2dmn8xEmwO4DUSb5ouaU8KWGYfQjqRDyhcl8c0rJWDrGw7UPqZeU+
8VTla9dpkTz0kd2sfEHX8YAfxgni99GuQkbqcucDOUZOR8Z2LDGZ36ciLj9Oo70mdHljq8HTzAP/
GcxLg/RylV43G+l2kXMUdIT+EZPWPkra//9OidRXcpm34HzR9Xi7+VD3Qr965hAsTqzROe7Uljpr
CfzD7TQmzLUAR9pNX+Kq6/dKrre+CsLkRxGq9bOFufmwQS4rsDY003WHvxGHT/i9VN0Wh2rxlWWy
Z6ZYJRzo0Yt+4ynSVBv+TXTlJqVGg83L9QF3voqOYQNryEhin6NrBpuc28KCBagH3+jyQK0SWSZr
HwMQ+kAxpAK/Bc6x1hi+zufYgxmtBxuGvBzYwWK/LY+Tkhj2cVIkms4OvZEvsh3L2JeW0e5dL8ke
uNXMJ030w69J06sJjVE93N7/wm4dLgoCsLUzEJ9M6/JnxIaE5JZhECYwAZq1NGIYbr1YWeUa6sHT
znNXZKF0dJqW1+eQRrIP4WsfJ43vg26UIf0iq2p8VaJ8L9Jm+BzAOgdOVHrPCEQnI771NQbvk677
OoXeCZSP+PP+Z58VkBAGnoPnsvGYprGq9SnOrnoEYl0van1X9+9vyfPoLqGLWhJdeYBTlzvcpamI
PGvEoRMg7MaYKnT0KrfdxNJbS5pvHiquOrRimPgxvFs09UZrgmOT4wZap53T+FkBQ3LsR+vUdipe
Xk1obbRuzGHnuJ4vExeNBEc6zcP9fb0RSmahfHJOCBG0+ha/QgFRWVZBzhzAqczv+Ad0r87oIXUA
Giz6dn+tqzxwJvvMys6siEXBcq0xDXAFY9RDslS36Ju52g55ZDPxRWtYG3NKu3drxbHibNQCAwr9
NiA2l+/T0Puw8RCFBKSE7E1oVfKhTYLv+BS9W6GQlSC8AhlCxBLsyWIlBCRCFw8z5dgPLX7bSEEo
cNQ7Q8FhaNL+j5c2d74BLlCm841ePhbZkDNOqa4cUXMzntsg73e50ZkvCVotKxfarfMx3zBc7EDe
8S6/XMrMbKFUpheeBswez45iRoeeInYXYMy9EnhuLEXyR3yl+8DVvmz1tfPEO8vS8BTP8i6DgkST
jiroti5ktZIg3VqKohs/AxCHdKjm//9XhWD0PVxkbxInddTKh9GdzEdXTN6TC4B0Ja2dN2hxf9Le
m1MiuMlE1cXBiFyr1GM7jE6yw7vZrYVzQGWk0v1SVfpPrVoUP4GDim4TDLL7IoS31mK5zqtpC8P2
sd4mNoS1y2eVs2XCFNjRaZzaYO/MBF5hIhCGCNd2VFiODGNDQmPv3v21O3MzCT1yZGwA11yua+Wk
8VIpgmOZNvHPOKzNRyXW0g9pOrkfDRQLVjKVG+/UAYTOnA9TBGa1y+fUOqkErVSOUOB+6FEVYUva
CnLQWDncf7L5ul++UiqEmVbJV4gG0eWTUQWFsNTgtmuNO3lb02i96mHyvAwVnNTQPxdePcH+42b8
5/7Cb4nG1cqA6+b9nAd+i0RE1K0T9OSup8FO9G0PYno3aRIJwKILtmms/05l8EL8Rh5qfEaBYee4
yg7JSHA5msj3kxXl+G2G3T7U0V/2ci9aeQm3TjvNUW3mZnHU3i69vz4sysfCNHqDgOvV2ikNhfkz
7430my079RB2XuW7KN6cYWoFL2WEiM/9DbpxwwB5YjwFPmUehCwS44zPwFArzlzTqOWGryJ9xW2v
eUS5JvlWWJn4+u71HOYffN80+jh0i+iYuRhmUewFx0zF3ylHBnwH0z95jt0+Xzl0c0xfvPq/l1oC
Gxv8YBO0I4Jjn2J05JYj8mHo+b0/BrMKZTiVFT31Ja7DKwYCcMwqjtaGL0OmuttJUYqP44Dn7f29
u0an05PFfwMSEO+MBGRxmHOa93mr58ExnpTyqA9B8S8UOmxV26pqwT/F6IKP8XSgxV9QYNTVQ5G5
0wEr+hY7U+mIY5To+jkoE9OPQR9/dcLae7n/I28ET2ATiEHSRZrvv8WBUoXd16oyBEd+zt4sQDT0
RfHiDP1JxdWIeW/wXLRiZWhzK5LB24OvQ+4CGmxxqiR7FVZo6R5HgQOpNHL7NQIW8ejEtfn/LEW/
BZQzBQWv4zKUNbTJPKgsypGZ6xfbSiBaAeXbt3qwdg3dyncJWTPKCoVPev6LpGXq1a7FjCwgPuvT
Luqz6UnLgSTmTgY50AzbZ9Ut2odAVMPe7ePxoenh891/nbc+ollmZSYRYS+y5KYOXliWFbpfx8pB
zY5rOdhCvl8zcr4RhaB0QYqaOW6gMxY3kVqk0C8T1zumzgjwhWl3+dAw5NwVBt/RFgHQYuU13nou
pMXBQswpIdff5WuUQReDJa/gXAKA3uJPiAuUUNY4t7eeCynYuRBGiwOG0uUq0HbycQLifewDGNBM
nZNH1emS45BV0afY7pT3p7lc4zDL8ItmM5eSLqhYDnEJMOyIjmH/PUzo8hQUmS89QkEr0fXWJwdX
ma4Dulka+3j5aFFV1K5iO8qxMsfi0S6T/LuDlcgW54i1pW69K24LCIbcHJSYi9PRoFaK9mcSwtqP
7JMUUXOy0nwNjXRzFa5hsltoXlSzlw+E51Bp5AhAnHqMezaFNMRP2DTJ5/vf0xyiF5cS3EKWUMnc
kS1aJLdqjhofBhH20cyd6bFRPG/n1FKgqF+Y/UubIuJGPpCtfWBXb4tqlfsJEum89hWRKqhakZjZ
gJpL3DnboQqNh1gp3V1uZ9PKwbjax7kw5lzwkcKcIHZd7iNlShwUQqnPbjo4T4aHgE1V9mtUw+vg
OPseMK6gNgbnCOT9chm7R4U46cL6HKSahpMuAjzlZhR6FWEdlaUDU4zS+IBRbtzRgO90wPdmE25z
01X+e+cr5ZeQu81MLGL1Ve+4pTXvYZzML7GtXm7Jggecq7TEeY7HWgwHI3Y8oPiRjbbg/ZWvckfG
9zMDGaieQ1awRJN7RUkOMKnNGVg8+o9RrOqIPDq9tnNHXX9o3CbYW2pm/2cmjeLsm8w1V2CS1y+b
4aUHg4KYTe66bP+UkayD2izys5aX3m8Q+uanBCbHSli7BnrTXZubWPRu0XtABuXyZUdc7mVYDfnZ
KNr6o1cExq5W++obkBvDtzMReyQ5Y0d6QQ//52i7FIeehnvUKJ12b8sCIkGi1I/gwDNoVqmzsg03
TiMlBkk8eS1hCqmMyx9o9KnWqFZYnAVcSEQMMI3fQgpPPpWCX2GBP/inY4z5YcBX4HHURX8AyPXu
hNehdJwRELO4HLfofBv9VUokLgbyriiLc9u007OVSPck68h6L0LrbZU3d7s3QuDyTkNHvRjbtjjH
ilNt60bJnmphxNv7R/saNzkvwyySRsqbd8GiZKSjKrVe9MU5sbTx1RWx2IxdpJzKoudTnorukHZN
+Gx5CCxVptl/zkLZP3RUme+OZ7PcEVUrVzhsMHsRaNpS07Oxs5IzzXsbfWREHH9oVtl+u//AN74k
eP6AOsCjAXK65oJRYaBpkp6dtKWrb1ce0jSrXqTX9wBZ1hseE2wkw+PF9RMHblK6UZ6ekxx3VR/S
pfacDqMF7TdPhx/3H+nWYihe8iJnz0UCxOV5TBO1tcYJMZp81J0v4FqVJ7Ix76Evp27lA7y1e0QG
BiFkkBCnF99fAFa7L3uvOHsIbhtjW20UF2rg/ee5yuZmgQ4GCXAF5m7CEuTZuXniFHZWnhu6w7/N
0Nb27ZAP/8XTFG5VkyN5f703JupFssCC4KLpCZGC08F3LjdwDF0HuxiRngPcxxSw/J42IGFGlrJJ
RiPJfZTqEMM0o9x5LAPdw709nbAAyvq+QbhKiMbBTQnRmtBEU9CfRmaAcJuQ/N7UfWL9GeNOApVo
K+97Rcf9VNW99dDVfRttNa2qkeoLAyfxzWoIToxSKkQDmj5+lq5kNJoKk7btWEzGz7joYJtg7hXQ
GkzV6oOeMlxEoyHxEINWsijc1mhGxn7SWbG5DVtZHKu+aiuQ3lEJ2a+d5Lgt+mr4ZDeGHh6Mvmt+
GLM4nC/AltW+Kns3wSVZqP1R9h7g1hTl1hKR7bqXvtuppeYPlYig/gR9FRJ7s/xX1ndB9tJIpxTH
lTfDxi9eDMRErG3ROmDrluKTZo2Mu4iQCS25tFCEhzbvOEnGWG1Vye7GR0SjfGbAzzK+YIYuz4BC
cSF6WOdnVcbOzishHVitClnUXOMPXsuSOkQfBizIZ5NtX0EDGR6q/dSwlEVZum3gvz50Q2rvglqq
J9S83VOlTOFvVwrt1fKCeqcXpvkaonH3o3QbbZMVnd6gQhCHD6jCJs+oeGWbPM4cXxZtSnI7iUfI
C/I0oXy7M53E+IPQgfnx/ru58ZUywGcWha8zu2bPoeKvW9DG3NbLZwnXULEM0gIt2Y5liyxyEJib
Mk6/31/u1vsB3s+rYajucB4ul6tTRYOSrBLkdHTOBiPt/KJy1b0SFGvE9etmpgMmDSU1qIpEIDjd
l2sZVK2TVdfN2Sy5/303dMZk27S59xpOk9bs3KJsi6NLHJR+6Q3uQfXE2PtUp+pWr0B4YnkeJM6m
dWTw6qHB87uBoU4nadLqnbTiSq7c4jfeBfLAMO1nARKu88UNUASZ05VtXZ/jwh3+Y2hnoFHTIdxH
5FKnpzB31vKG65TYBJPCF0nDgsnIkjg6cb6ascrVczjU2g71IRwB+m7s/tUGpt/bDDT0Y4p62DEa
nf6k2UFT7e8fiDkoL2LDTBni0uM1MUJYPHMA93KWsVPPVutsDaNR965oPsZm8p+Vp8keBMAaRAYH
6+s1uY7gdECCZBK0rF1RX6zz3GZNIVK8J6o2Ak9F0NenxzAVRrUtbQxpDwkn4eDkIuCghq4VIAlt
YFKXVS2JzQSGm6+3GXrL78C0eXBQrOgP4nPJMcurcfBNWwQfFDse4oOa2+O3Cful1A8GemyVjWMG
bRR0FPxRzfIXQvr0GiaZfEVDXcLTapACMKyoZI6CeRzHoHeUjpvKbT6bVjaCOhvmn57qffdid173
pzTCCe8POM2fLEHH0a+mov+e6mn8w4kDMb32thIn3DpB8ikHl/597E3xAU6V+7lq9PaXHZplvCmT
Pn7KtTBWdrUMvF9TUtrRxujCEH3xfOj+rUOn6f0MzZTXMcmA4dhm8Anuf4P+vzWZv0KotFyxqqac
1TgKfgpV5tLvxAhMVQvCDMH+uO8yf0jpVfmMvq0vpReV2basw+6zISRa+SA0Ul9Ggs2BlQAIoo5g
PAHXYKvQpa0xtpg0p8EPKfPo5rqM0vVNVNfTc5s58l/qXAfAe523z46qhMHOtopeHpI+EM1e5oMr
N3WSNby2ovF6v4Ox1m4dEWgH7lVUR7LBQccyjg0m5VXTT5uYH9Sjl9PjJRA0Xf9HyTqmWVxjWf1k
hVkyPGM5UNSHQCL/v5FqnHL5BqY7baitVZ07XXr5QXRASgEmViGnCuXsbANnLv3h9uiP+0aiOR/S
pEdXBuwZz68NdoMy/+RGu9hKtB+kJ9lIPR7b7YZbvC02siqjcqO5ZaLtss6Nq+1gdFa2afs8e2xS
wy62AY4MKPHqrfIfhT0P20SBYkOuL/RoI4LB/A0zMMt8JdDV4FFMveJuOv4j/byxm18zEUj4pYx1
uQP5lOp+EMW57dOTU56cIRmjPaJhXbCPFS38BVDebmdm1qhueHkoCatGwD+OKEyLJ5w7VhGmgWb3
NUaeq99Isl0OrNZhGhEV6OX7QTkG8REYTPuKfnT6I3Gd5E839Vbnk1jJdCU/vZEE0wkgV0CmEe7H
cm5ZzSAnVZPquYbhtqk8ET8GxWqEvXHhQcEwUaSDyE6Em2P+X/crupq9N3bmdKb5U+yoe6dtitrl
tnS0ZiWU3lwKHCxNHqofYI6XSxWGMY3NlKlnl7vrKSsQW/KSZnwIPfwP3h+1Z6UsWsEgAK6k3NAr
FQ0Z/HTW9aw6pYwQtoGrdrsgT7tfTuLC4Rqt6uf9RW88H9gZWrXMwewZKHX5fGVBf38iuJ1jVS1f
cgXIr08Lq/gWjvUaUPoapOTQkKNNNTcIuCaWzHyHO6LNGnU8Y/ATNL7JjUGIw3XD8acpq8cNnCjl
edKsCIFsdwonP4KN9R9eLtrod1yqn1pCwH9m2uTKynu+PrggIWf4EMDEmRC/yKGyNgybidySS7sq
vlvoZ5/QIrQ7//52z9t5eTPD55kfnhM1wyAXXaTRddIwDF15bjCA35gmk+iiyHK/5P1uS0EQv7/e
jcdiPfJolKTm+eAiE1AThDFqWnJnNeCKqYQhdjH+iLv7q9DYv/VcaKDRH0NSgrRjcYyQVxyZqdbn
kjnyuNH1XjnRisc/S1PitNiNXOpMvHsvbp4SXYSn1hliVBHswJJbqw6ibANIOC23ntUOw94aNP1s
WkMX7wGmOp9zM9O/NOiTOls1LZvJt+I4YHDftHqzDUGH4p3TFM4Xx6xL5MjLiAnOkGiDug3VKig3
kWcWv+2wKlW/66Wb7KpCEb+CoKNL1xhu+Vl3xkDfKGrpjfvKcRTNL1s5lBsbg89mkwyKO+xazLB/
yCRUBalEpmd+HNngGIe8wy+h1az61Um1/jWnxKXMHKVh7PN6aGKeMjE+ZFy1A044ALO3uiLTn24Y
NT9SXTTJTk4YJfldbLr4AZlekm5bBjXjpiVLyX1rcO3XCjurZNNmUd+ew1GhwRekkZv4Hb8sgtaJ
J+lz4k21/olNh+igJHb7ZxCerhwaIarfY9ZGP8OyloVv12HNSH/IWnKwoHJUH4QCIs7OXLejrRL2
GKAZRbFBuSV/6UsQPhtGIjLdJFijILgiS+UsNHP8ooCE+dVrVv9glmMY+txG8p+BfEnfC4kjoMxb
Jd17kcUrEPWEVprSq6pEytpDJ1ibWk/dCQ6Uc4j6rkX5J1S06TwkyVw8tEgzb3swjL+DVI8alJsn
hCXtLG0eVEPKegt4s/iTW3XU+andUozIyExfuVdlvVPRvfpcRrbxk1NV6VtkOhR9A784yTe2MVEs
a2hn82fSecisKB0Z0f1vYg4Yyy+dgQdTedDcs0bB5RchzUFrNU/051pEw1bQNjlSTcWVH3ZhsRVp
MH3sgzrC7/L/aMIC1ANsqsGA4cUsxbZqJ+01PIj6c59Xmg/kNdyoVbsG/b8RymD3k+vPoey639Wh
mO8lutuecyOIHqEm1C/G3AOJszHdgnNuV67HG6GMDh6gA258cPLLvqE6ub0mkkhCpIitD1PfK5kf
uUH57t4yrQVQAwApQIfwaJfvTUnCriuNWJ6nMUjPkzHDFkz0ne+fjjfNusXxmOdvTMPm+x6Q8uUy
levUTVMIeUbBfjA2HnSJD8gBmrWPwq9T+zCOh7OryPqHWuQ1WeegkwDwBWShrzip/U+TOsF38Fqm
9E2lqmEHjML8qmWktJvJQljGn6hI8o2pFk4Es36Kf+tBLZqjibXij1yv4miH68aUbvtWoRpugpF6
JO9lH/gxPgnxNmhAd9Mek7XcpU6Pe0QbV4ilK134HJqZ+9yrSftbplPwnymrZM9BrBofdnE07kWH
C4wfRpGXbl0VvVhflxMGQFxx0sNBgnbAhhRSYqABC22Npntdi844GPAKb9wlsprF5mK61aRCbc+i
8hqsPKTSYFQTxcdG6PoORansv9ys3U/33+l1KsWqoLzJb2YQ1VKmsK7ytOpqgw/CTILPYnSaR3zk
rSeYlMNKtnLzAWcCMsNUJgLLqRv+RontTUN7psy0471Oaf9iIvL3goa0R4vTK+aqZq07d+sB4dOB
OWZfAe0tOtxxYvRJECjtuaRNM/iBWgZPk26kX5TQ0g/3N/NWRkHBRgsQ/jP1rbn8DsM6ZYzLbeca
pTVsBjcw/Y4+/0bambKpwnwsfcWQjR+rYbXn+lA/tuP/qDuv5bqtbF2/Spfv4Y0cTu3uC2AlcjGT
EkXdoCiKQk5zTsSnPx8sd7dIqsXtfXVO2eUqmeLCAjDT+McfpuK85wQdmbke7OJu6A5Fn+mfgbM0
sIiyuiQIYDp4hRl8scs+Oe+I57v23LQ6Y24Yp11rV++8qZ88MzCg1RwTITJmAq8OYJY7ZH6/qOFo
kxxzpC4tDpRk06lokvTw60f2k0GxsnBXcjEHbPDAl6NeFyRCjmY/HE2jlR8BIcpyQzkIOqCD17lF
rG0q28Db/NeX/ck+ANyDKS1WhZBYXpP808BVc67G4djr8BYdARTgx7I6uo0+fCjGxn/nNt+KWxjD
QfB9eYaH9hrRU3QfMr+0h2PSSP2LmTsLa53WuHlkNKN9JuD9P2a2kjdluyzRSCrrMBf+0wo4AHI0
+EeFxH7WD4UdDB/6OJPJFlVE/1G4Q3tBtDup0x3c349VGvftdord7nRcjOZSZZp2J5SML5SRqo/Y
V5ZPmesJMzSE9tHNQAqoeI2q2c01esro14/57fbHmrg2zlb/QsqUV2ua701paS/FeGy0wCN+tU7p
L5vvBTK9fZkrmxsCz8oah1ez/vyHyjpxe6VblV8cy2rY0dtvETaM8mOiHPOkoQ3xzk29HbL4UNFg
gtQNZQjzhleXq8vWgW+fH/s4ndhepl2uxy3M2LIM89j4AHHgPRrKT4pQjhH4z684JaKj142TpCDV
qnG98thiDl1Gbp9O+brpIiBEybEUO5Oa+LFLxuq5oyjsQhvz4U/oqbA8N+sRDRVxl1q/pVnS/+Xs
N3RCcOhRftOJX+N8Xj4Pv4BwB4CuyDgcwDQQZa2Q43sz9u1Tf3mVV31toyRkSZ9ZWtnE/X1faXNO
DZYUR5N6AaZfP+zGoK/2vx7AP2FQsFPRS4cZwEtnrXh5cyRTZ4NwM3Xsewx1c87s14Zwl82gNdWJ
T7P9zLXTGuZoPp5YyjMOnZ/N93pvuNEw6Gov9d45lkERXMVtVr7z7d6u0+uXoy6HEPWHJOTllwu4
38nzUnUs4ClBuDcdPIb1fhuU4i9b9vOSecMcnlcYgJCfl5fytKlaZq9Vx4aDETljagLm7d/1kV6X
+5cnTC5Di/gPCuw6wV5epq4tUyY153ObwnMDGhnf13Q6L7NhavCIyPHGjQO1pSti0lkb8q0mx+mD
kG6xh+vW/S+eL0F/vHvQH4CC9fn/sLDIRFPUsgbFa7poRzRpwxWBimI34U/9zpb7dqWkQw75FxUD
aSackV5eSgiqf7JEmETSUiF/S0ZeM+XbXw/ntyslSgIIozQq1/Pe6y6P6eeiig02dvDu7ECZ34cW
eNZGwErcdnKR79ST713v1aRtsFNKe2qT4+yU6iNCm35jzz32sa12PpnzeyYDPyG/MHQg5YNXsSPQ
/n/5FAdShGXrBf0ROQ7WKWTkNaGXmtWhlW36Ma7lBPSRTt5ejm591k9efcSFXES66vv3ZHc/mZxQ
qumorY7Ibx09ZRJnhtc4oGa0fsJEK5cz7FRxmOzFe0E4b1XKHKGgbzsBYk0HpdY6un4YqEoEQ6P8
WB1jrfPuCuT0WSSlIKLdE8qlsZVn861fEUgeaf1cfdQ8f/iIPQnOk4UFrBRNLevZdqbmIYYPsP+9
HK51mXw1r3FQw0wLzT8N5tfirrryJqtfgBDdxPHOzHLOnbBDA3haWd0QGaUh9kQpicgZjOX212P+
JzOL/CVkGsTMEXP9xwr/w7Oxcb022BGHo1ZRWSZxZe3NTr1X3Pz0KrQQEHXSr0Vy+PINuE01F4aM
h2OKe8KmFEOzd6a4eGf+/mRMwYamTbtyI1GYvHrPpPCVdbzOJ6fEaNNK8gd7Ft7GofXzziHnJ/fD
lShh8I1CKPfarjj2EmO0aaAdx4WIqHpsh40itfqdq7zd1H1gC6pP/kPIyesFduaL637Nqsfyxyo0
2cYG6QCJUda8RDRS1D5btPc8kn92UUTtPERqNHCZV+cVBUSftzl1qAb7aSf7OYVq2rSbbJrHU2us
3BtRaPo7vPm3bw7VDn4XcERYl9hTXo4PSHZdjpSJxGRtulUtRm2d2XwiGyJ750JvGvksflwEFRx3
h3/+qyWwaed5LivTIfpBDA+xai3coyr8ZMxSancZQfPFrq1K7yLHKuUslVq3+fV8e3OniHtXIAEK
IsSFN92CTgNARUDeHWVX+KEorGUjTGlFOQfqd4bPm0HKpcyVJmHBKeKar+411rWg17ykO6pgLKNk
8oxoGUlq/8s3BB8BUx4MpBAU/xHV9cMCMtKwHAOtzo6ertwd0rIbj3T1rUqTu19f6C1PhdYg7wz0
YO1GYnr5cpAMFZlAsZ0nR7OANUS8auq1pFlN2B4009zUEbmiJfD5MhfJbrb8+TKYu/kj3l3ZZWYN
Q0k8e0NwnN1VXkXaRp98dZphXiWYjWejZccg4/Dr7/xmMq3Dmo4lxBrmMPKll1+5IOoxsxNfO51h
JDziQSU1Ukzd7Jjaarwk0S5zo1bvhr8a/cWSDkd5lb1waXq2Ly/rBiO2JE2SHUvLqXFJEn3UZnW3
Ja+7fI8X9QbVWRkxiImAdVh7V6LXy4tNcTKlo71YnFvy8jFDanG91BMVuZk4ZLkHpVHmh3mZk9MY
XdEQwa9dqk9yWLobQwpTu7bw1LGv+izJTopMq9pQN2e33jh25Yw44GidBVQaaEGU4/epsFXVPRXG
hS6fcb6ML0cnhw2gVwjzwlybZyiKFYZiUAVk7tD/8RKCfYsq1zdLO7TumQoaY+UtCCoxL7bb4lQ5
SXGdCM+ro2JoYrJW3NwSO4mrLg7+zTJspmTsnGMwy/ljwGna2GidG3+TgznfELhN/K6hKHOkmslX
C2JjwvKI8MDPdTto+klaYX/ChMhtEXlZ4pThYPRZH6WmWzoRofDNYYz1mOicpNswb6wvlZ1Xq69H
Ic5is0zMKCmrNo6QBDkT1ouEY+0GFEwk1iwZHI5qGvxTkjqTL7RiAmeXuGObUdKi74pKOTvxoVg0
uBoZUNFF7WU02zhvdHLTOYt76cTdog6BvaglcmwYBVs36/N7vylaeYCH7eq72Shb0iBlr+obu89b
uYUEl3zU9B52oiCPgFsq9F7f6Ba9MJ65kBnUldT5EgdjzARDAIxrQmnnRujLpunYnM30qURJQOoQ
uSn4eWkLsZ5xpcaHsqokkSaBJI1nnhzt3qoKf2cu0vjUYS0y7mYigS91oVXarsyq8paYNLmbM8ff
FXOlp5sRI9ornrT92cikedr1nXdiBmOwHXpDXAfjWH+gSrZ3gcyr61pNkOo978O8tDVfD9eYj7Nr
DjLCeI+hg6wGZ/fZfsbsiIVGX9SDh+3Y59aDgiwI7yt2pKYDRjZm3T/UppsuO80fyU5v0yy9r1KV
PwGcT0Fo5ixwm7r1BCLlvgWnwEUbklDqW1M0myK1yS+tYGh32FQ0G7OWfkWAoeXKsBhN8dytEBV6
WvWtZYJTKyxF87D4aXpPC7bhlwvERlurieMs1Ai1v5KBGIhwW7oHeqrmo01i3gMPLClozS/OrZVn
fr0tzGaED1tWVrWBo5O7UdoZ9nFY8iSIstg098acGA02J2KqeVnjHIe2DGhr48qv8usWgIUjdGHr
Kmx99FqdnNuD67V6ua2wpn+sgnZ97U1TTCgYRO+Hbq51vOsGCn5U+n49n8So5OD89Lp41NyuvBdL
oJoNBR8VyqwBeO4tJIpXpcpKEXYzDJqoE7Gkpbvk1RTlxrQ+70n1+UkNI8+M/NpPnrIiM9R2IcA4
iTjvDB8MFpOKgNZ4uEg0u35w+k7UO3RRyW2WLbUfJbAVg4sWdvBFkHTz0awsYwxT+Eom4Y3B5IZ1
QKR66Dv5PG0dcu+PlJLYZcg4Kc5HTkYLauCRvvhgN3B6OnsoPqYT/pRk9WSqOKWKlVnO4d7BWsGZ
LXvbMgn7SBllf1KY0s1RUE3mjfBxII9Uaaon8gCdHkezFAufRHAm2kluKdgHmuqmLTVTqTZG66W3
TMRePyy0qi+km1WsiQmGBiFx4P2VPcfzuKm4qSCUcpZ21M2xH055Og67luooDZ0u97vtlDtkl7SI
TsKmGNtp6ylr6UI1TjlmzrGfmKEPUdvdzqyO2Gkr6dtYA6XGAPUpb5kGPatv6AcCIiBi5eRubPPC
DPMeeky0TCywkb5UfrNNKgvWcZpjplalhWFHgeY6XxI79287doH4fBjy4WlkCF3bi7ZgguzQA41i
KxcXRTsTnmOLbLrQhdfwTpXl3hbtoLoNBiAFeLWrlfPeFLBmN97sxf15W2I6c67yGVK5FhvsvJDg
24ugNupPo9ESmZ5nbfugNBMaOjgA1gEC5pwMFVkQqGsQRyOgiCUp67ExV5FV5a2iny+8o11YcbpV
rM+bxFySNOrNAE68R97ap8E3YPBqkwMW1q4dNLdC272vyky/cVlWjxZxZPVGgZZewK+3K3zuwVpO
m9nUC9Ybu/vkxktzkjHbabCT01CGWtrMxEuUuGxFkMaY772ZxJe2TxBMqCtP3+szx44oHWeDiSZH
67qpG15LWrap2hCcWrohXDt107WF1e84Z5uSQHvhPLN9t1dguIt9MFh7RMijGb9CN8rFro+BSi/t
Pmjt0A1ylWyCMmY+C99bmo3QpfxG893lh9rkt2veKpSArF/Kke0WYuyZ33t0yx2HzPsNZPzG3+e5
R/qpN0/aNy+e+d9mzj87rEKNblMv5L3TNi2z9CrN8c/cjTH5Qfu5NpZ8DTPpn7HD0/Nd1weNE+F7
qJwD2jG2o2TodG9L4l0ttoKz/Wfh6MVN1tvjN0ODVrJbYGbMkZVpMBI8hbK+S6b2sTfL5gnhRU7c
dY3eHgm8Wewqk+2OZ5dY7tZw0rnemlWTZ5vcaKn5gs7WrFDHfQvmaztNl7aeZPMWHCI2DhY5v1Sg
ZSf2BDTMLJH0KrpwwLrCDtumxVPbWIpLzbV6OjtW5T3JJQ8+5XhtfW7GpXM3Bm2oeqeQJdyRtgVp
qmqxkUj1bkQKifn7NiC9YNdaA3BGoSWwRct8Jga1X6pYiwgIsNSG1m11hTwzN6Mlg2drym62I2Ic
LRmNMAbTyG0tDLVKR1gO5ket98kya/sCjk6eXwv4McWm4xSIs6etLdOmcroYQoCbt7Bz0f1fIAlh
ayPqiaWwbY0OrkdKKzda4g6pftaxrjujP9QoPbrgSsdA9JNSgfbBKaXTha0mjQlWkG3moWa47bce
N6R7XfqlBSXWHc8yx+DhTlJpF12vY7NeBrP2aBSmfmlYlTFurKmf4winmeXoiqW4NWcTiwvZW/Bh
A9Uu5oaWZPKtGIRxt/R68UXTMz/YWoLYvlD5ovnmAqlaYUNBWIbCK/Q5hN5LClFaDtZzBkmnZDXL
5iys475LIlJf2yMc07nakh/iW5vaoTKJxt5igFuNsR7ySpbijayyeEJWX4KgDbNZfKoHo7nVZtEn
kVeuXpVJY2hfqqSEjFMOsXuQsSe/VLnrPcxsMox/2dMntYEAuqgXjhEzI2bRhnhWuQgUQb5ARMHa
n9NBNNVhpIX2DRFJyeCN1WAeRBaQFOHMgYKIAMX1VqvGeUsCAp+x6FndRl6VwAQIxrpB31pZ+LAb
bWNz2ClFdhkgOaB9NiYFnK98GpZT5C/YlwCRVmdDahmffG02cUNeBudEnzvlRaCZ2l2tw7oLpRrL
pyoeSVdu9KBq9oJK6MZRUreitqzZBGPlQRMac3KfDmUn+2u7N3sr6mWRfnJUM6qQsIVWhAX2gad0
SvOnul9Sb5Nh7fGQp/5wFE5egI0twHqhhxjVuaqHkZyDKW6dIkwwcv3sS6u6niDyauE00UiMpJl0
WiQ9juf5PGskhhEMaBwwr9Wi3DEne2P7Mjf3LnFiXxoPl49tj07ic0GSfBCx/cbHamjc4rqLbdaA
VC5KRjo6wc8T+MPdnFa9/7l0M/mtqWuVRUaMKSNkVgg20VziNBZ6jM4M86HM+SiGwHswlVd2hzQe
KUXhzzvL1i4LeSFzf/bx12XnhEu1yC9IIvBp8FSQIteCXXblzb4G1WtonSYcSQS4M5Ms12AJ5/lN
2ZNkGtpD3g68a924A2S3vvYYgbS7zvQSZ+ulM7JwAPHgPQuTN7DrWhhi/2KsDmP0OV/7WBcaEL3O
/nKapWO61+NEfQQFNc5tIcqrsSKuJBxtryNQKEuWNXtkOsSlah89Ox8i34uda0HXlK5h7czvEI/+
QCV+RFy/fzdU42yY9ChfR+U21TAsmTtYp0AJSZQMTk+g6cQOH6uCs7xjJM5OxD6B4YXd7TsFSb5s
jWRXLHMQ6VNuXNOm8COZttbWkcbCiU6Np7mdiX2i4yjq6xS84dKJadeBD3wHOv/rafo/yXNz9f2L
yn/8N39+ApISWZKqV3/8x3n2JBrZfFP/vf7av/7ay1/6x2X7XN8q8fyszh/b13/zxS/y+X9ef/Oo
Hl/8YcsIVfN1/yzmm2fZl+qPi/BN17/5P/3h357/+JS7uX3++29PDTDX+mlJ1tS//fmjk69//w0/
kB8QlvXz//zhxWPF791mdfJIC+DNrzw/SvX33wC5fqfBvVLYMLNh8AF8jM/ff2L9DoZKlMUaUw76
ARJTN0Kl/NLviKLRPxGyAUVsBSF/+5ts+u8/wgsdDJRsAGgQqE3N3/556y9e0r9f2t/qvrpq8MuR
f//NftXvAeCkE0mXevUw4PP0V2jQlGX2PAsNK8E6Lp5SNuZKDGTRZ7AdcgDLj6Y7V48KXVge5oGF
3GGKB0OFFVhl6EipyIn3YtLGYn9OTpxRpFsJQZSun9dPIipnj3K1GwxvhwzgcjJbB01IoucQbHMG
tWi1ZIgY3vWlKMVy1bZxXocsESVqxkz7YNKPus2A7zN0I4U/h3qwXOrQ4/HYxhK+jOJ42Rs6lX6Y
u5l7X/a2D0wD+dEKOYFpUTF6RRGqCi1PiKdRG5VFt5wQBay/Q+j7Azf7YfryJGkZwRgERoXU8EYN
xT7pKfifzX5anIMbo5MTwslOfEmMF/FzMdvYXO0E6D0biT6clsh14nx6sCsKOdiwj5PSkgP+OPWF
sK2jG6sSWUf53CROsJWBdW0tMbVIMwgWz3Y5XyA0bLw86+fQpnshqbXh1MX28g48vY6AN/cFwona
eE2ufT1CaP42ctLHZl+P2pcAJhS8QOscdUodGal2l9ccteKiew/D+9lV13FuYKwKtrCimD9AuE6a
5mUOIXKvWQO4KpKeXQa1KAyqwQ5xgjD2P8zZPyfGjxPhFSr6x9vzVpMXWtkYerzua4hqsCZNc5r9
bJvzFdxD/cx0um5jjElKcbUIRDPme4nDr4D3Nxd9BVM2uMK5YvKbfYDcN4QBxOpdxMaWuDRv9+v7
e+2o9f1aKwdmxX5XK+2XD7TWhzbxRdDyGudlB4eeGsQ6ldixLUFubOBVJ5sZM8fdEpQXhVJJlNZD
/uS1sthUqWaGfVU15/WCEsjlwPvX2s5/fDuIlHSB18YfbKuX304gUusTj7NY79+7IHVHJZYFgCwf
D+Tv/LUmxPeLUVivahSoEa+Fxm1Cmx55bLP34yU9YQQmu7Es3/OR/NmIwi8E2bRP9PKbkFIxx9IW
vWyghcX2icgTRanezvuyKobImaDCL0Y+fd+FX2zCPw7jV/2V77fmIe/xkegC7q8j7odp47pZUyiL
WxvHPI+mGr/+Rs/fi45wXrWsuAztelgJMIv5h87cy8uosSmg4rvNPvVOkv7GFyex0MEqgm3TGMdS
tNuxuhnrg6bd9928sVuUuG2+CbRvurYzRLAj8jdS8QfkAmHdWDtC9CbjK4Diag4EZ6eIMmrBOd/p
Y0tw4D623IOwtmUij53+1e7t7UzDO5GPVbycoAHxS29v259Vt02Dk7g8bx0ndECbytrYN/G1lWD+
PMxn6ApR1I1RVTlRsbQUEIBYatw6TbZLFPJ/PETeGdh/OJO+XD7XSDTIwWjaaUm8piOJQAbakhXd
PofXt6OqSSlYHee6zsnnyltvjjqrW3aNxeIPam+EtT/iROsDFThOJU70scwuMkCkfazN+p5cIJjZ
SffYkdka1gSo7UBVoI/9ern46dcmyoZAQIR2HAteLU3EjQ5zZgixn3107qGNHzf78pP3wfpWkeEa
tlu0iPdU9hLwLQndvXtz7X43jPxLR8pfHhZfHDL/4+Hz/8Ej5eozx1mQrfa//nl4e3OuPHtsVfpY
/nis/PevfT9b+vrvJqeN9fimc+7AyPifZ0sv+J0j3bqZfT8krtTtP8+Wlv77On+RTsIXxv51XWv/
PFvyI5Jp4Hmvlq5sEqSF/fPr/Q/OljixsQz8e+yjDsIrHAOFP7iRP6xCknNtMXSdtidIs4ss2Rbh
5BendZGd1BhkUdWkD7Xs9/ZsPExMG/aW8ayb2hNnkC1ttApUwWoeDCM5ymp6cJvk09xsvb6g2P6c
ghTv8/7aFLSZBqP6FlfLnWbOnxC/3ikjryPcezeLjsjYVq0bJTKTqK/SiyZOTiatDBuRpztCey/6
USZh4BVgy/UQpl5dbNpZ7kize7TTPExpwW4K4Z4tlPq10QO1lt8CaDBJk53Fw/y5VMahtekqLsYd
MHkQYcFJRezrBxf4ANXuTS2Gm8QQn1LpPk3Kfpj17LkP0uNs9rS+TPM+H5ZDz9LZK/9L2ZEqas05
hzj4TnqPq5ZfbuDBRE2b3k4d30L6KCgGVFVQ1jdNmj02pXGXJCP7tyOepTXelE1snPOwaqq3UAuu
zanuN/5S6FHD9j2vPZIsVX2IIUE4mqm7m7vhguqQGI+KkjHLkq/tdxn4skltY49Q2UIEvYTFsmib
uNNgJajQ4jNCgTfGRAvQIdMLpbC69heMIAraFFphnCBG29PoTD9QDURBFjwIrF2wKTBQgImLOtP9
7dQSP7doc7GFAaEOjasOyUxHZtLVnbeocYfmaVAR+7W175CN7bM+m85SR2WHThZ7HfOBDZ2I4XJJ
hPN18rskzK2ndOr8g0xnbZuQcn0I4tjaZMMYla1+FUihRa2psiosExGha663oL3FaROb3cEuVidw
Vbjf0qLZDpjQ/C8WtP+4TL1YzO6ain//fyiOVw3mf17E7h6z8rH+mj3+uIyZ6+/8szp2fl9pCKxV
UFWReLHPfK+OA+/3tSQmBg6rudUX/l8LmKlTHXNKXCEcvIKgE/xrAePDONRRyrJ4kekFL/OvLGCv
j+eQxvH9gvyD4S1L7GsWgSPLDuvMXB6GSlPnRMxUJtPAdRhlafUesWrdUP+9VkLyhLsFELDKXlbd
y2szjazWWA8MqzsgrVIrj7Y7aNmUbGiBJwcgbtoWP7yIn1Q8P7sgbnorjgBNgli3l2e43OgbyxeZ
OJgBhAIIrJl2QTgZ0iq9rK8md3wveeZ1IckdUj7Cyl2jSThTrGfXH3aFxmhSkvEAFDFJyAGiCtc7
6qlfX8kBLW8Tp8kOmLX9mjgckH99r6+PxS5OWWtVjjaMEh2d5MtLB6kW14be8UhziBF4u5q7Eg36
O1d5M164CjfG00RjgEL51ROtCHel9ucq3TSoU1gQzscq0cyd6Ghwv/P21s96MVzWa8Fz5vSN1h1I
8+UdxTi31yyR3WEcG2Jtp7UlKG97C/JCWsScveN3Em5/dnP4acLppG5iA38FFFmj0DD/qrqDF2h9
GKdpetCnUdvPnvP065dF3sP6Pl7cHaCr4yNo5Y0RvPyay0jjW9FIwGas8Mfh3CxK7QFPqHqJaHQv
112VA1aDt1jbxp58rE/SZKNyoC7ICrb2FatR7XM9D+KryBfqiaAs6LZrIvC0HVygDDwmXfpx52D/
EYcaTHL2LzkPt6kpM5i1RpmCdBudcZt0crowF1Nvwh694SdstlBX643FHrg0lnFddCsjG8mOdaur
jJMMig+LrI4EJBujOQPmEG2autsQYFMNmyLAOeysSA2ZHMrc4ig/KLlQ8YxY1xopBBS4K56LaotO
d6n4XkSa2CTpZEPlp6cLnI7MCwO+ax1VsBM/mV3cjAdN77xpRwmiinszNQs0a/jQUWHijpEO5Qb+
cqPqKJeLSC87TwtoFacQM8b7fnQ7aqXFKuLxOFDA4eWhYj+tNoONAHajFUGQbSw4Yw++l2UwF2h2
gvZZHaYbKEfoPTzUObbg4NND20F5qUU/gddUnnc26rbULvV81oezxgqwcKEl7ZF2YJraXVeS+Bm6
bdUvuLkYRIOjs+6v2Ju1bIPHaaK2vg8HYOvkbZueOm0uPnex7sAeSDBFbGqeCWSiXYaT7EzrV9bV
kVNgxalBz5cMVhPywd3stIY80uupxgifUjWEYgJX2ujY+rQ0Ts3OpXtf6dBK9ETot3pteTl6X2If
QofQSyvMSf7qP5mTkX1oAun1HxNshtudl1pYyiTtjBZVYAMEjRhXMf+8rxCM7ou0q4kuF5paEaux
1kOyMhKx85JEn7/YadGV5J/XGskLfLB9NWhJmm0qvTIxh6sy+Ai4OU3LNZyb2PkwJwIyb51m5QA1
Bquho+Eg7dj6PTw2jGGC0Qs+451mairshDUEZ+lIP3PjJynHs8Wxu34/dF4anOpxgCNLOgVxciEr
y6cnGluIQvhfMEJoJ8ei3uSpMdEAT83azKPaajPM1oPEpzjXOzwPIlODzhgCNcjgukgbvz/D/2fU
P9aO0Wv8HZOTtSpnxq42L+KmhA4or+h6eiZsMqf+IFpodVHVVVa767NxJA28bPt7q0BJvDFqcyD8
rC5Eeu+ndnHeTrLLw7aMvfpgdziH3Axeoi+biekB4QG7PPvErizrPCX4CKpRJfC5ylBNoQieUAnf
MdqDD4minR22+DR+aDK6IVstXXDjbwIiqZCY1olEpZ9D9fRIAtPTrx0OiH2kFyyIFxIWHsaEtocZ
IYy0ccFDqXPqa5cG9Rji9iCNjZoMBGWwk22IR4bVGtPBGqrR4z69glY8klG5MYfKLnc2PTtzMyT2
fKFkkbeb3MS5KSJjbqxC7IK0/BBDzzA3+eIUdP6qCiON2sEeCXqHHPsLq5x1G2sKlGOzwnUXKoiG
AQZUxy+13iVLZCee4FiOcIQ2kaf1Vxg0tc0uk5l6qi03/qIjLPM3AI9zGelmBVYOzzDLN9LzFQtb
PuEkB/Gnv261XBI1FBvas9PEY7vHK3q5b9O86k/x2Vp6TAsT1IGJMZMhUoy0b+EqjujKlxz+G5wK
/9qvptSMYhalIirtur+SmsLzpaCD720tfRnxVUiT1g/xDy84psvYOkEJmsXhCBmnjiYsm9Ios2K0
5muwmnXu1V0KywV3rw96r6bbVqSxuceKWZS7fkhrjfKi0JCxD4G4TAOFGb+bBaQ0Of0UjFEL3fDe
6pvEjfBSMp7cPhGPwyLGZKc3syd2AHfdbb8GYYUDWhSOKvhl1Zu1t92eJ1Kl28msiji0NIxOIm+g
IA07325PMqfU+326SFyQ5by48AvJ5TzxsKKrI+R+FH2+8uzHTvfTguFQmynVMSnMYY4fFIbGLZ2O
qKauPhfmWMNLNdGg1ItLsUbUwvQh0/Lqecmb8guiyXxX22p6CNyp3bP3VZ+cRi6fDBmgapQBUemh
h3fH+s5GNq0K5ul0YjUgO5Gy+tFjehq8bVyN0t2Azclw6NSofZvgOFxy9k4k6q0pe3AIVngoLSGo
rTELCYumy0XUaFmswzAjFHFvZrN6GistTqOkcpM2gl+QXxPFFec8ysaCDIoNwLNp1BAmWj/peXKN
bD9mceJg7Zf6zu3qxfh51pOtlcGx61vlb5chTvAdg/T6pcys4gwWNvl8SEOLuMFjZqxa/0Nbd8Wd
RiviWI0TmpT6oZXTzlRltokrrE5yZVoPVdZp97oI3Hu1OGeYmvbnWptLL7THQp4p6WBz5efTpjcL
KSJRL5ieYbCZnimtHbdC66ubDg7dsbKXc9Ns+k0lzeYcc6jAge9jLldZR+HqwKyAugsjmA6WB3FE
s+7NytiOVnrT+q13Vflz4G+tcnK+QRbMSWYySBFvjMmJqoCyE76S2vRLUG3g6DdRpRcfGBQG0BpC
2TurNPCkmZ3rKhj7U9sYbDuSWo3boHvkFpJTC20QK+7iPWgLZgANXSVK2aq2TzWcVdswxwQC49Ky
h7M5+eaTphX2s9mbBrE/8+Czn0332eh9w+B0OLWDxbqSdakfcDWsN4RMdc/OnJIzO0qq4sidRFJF
pidA/uiMwtOrXbxJ1WwE4aAp476NW/0ibzHKc4SjTjV/6ZMwGxfCoXplaIcy8OR2seBih5mjz3eW
GpZ0nzITn7Oyb4r/y9x5LcetrGf7VnwDcKEBNMLpJMwwiKQoiZROUIrIqZFx9X4g2/+/BqQ55j5y
1U5VqzZ7utHhC2/w3dSzHxzW5UNJqeqjPkY/QUtLLhbMIK4RPQ9vK7AC872qlHdjwTQ9GJlLzzKu
sQ3ZZNlkfqDRPUveI/yVPD3FlirGCvAICtYU9Abz2QVDbJTBRiEnVmLj1qLGgYwFojCdhYSPj7l1
RvhRyYoT7AKoGKLO2A9zMT9UCI9Y2wyjCnHIgFQI0rRpiraqm+wekR6D4kJatqnYULmWNlpezh0K
Mmm+JcSSz5WBbdsEtqW/sYqxe67SpHG/EgQpIM7lUDymeSp+5G1VqmOTjsNwAHU5Vh8iEQIEBzHU
P4R2jeBbPs9ZggG4o2Z/RoM2PmlW3/VfhULZ5Bddm8Y8TZU5PquU5spzSbXkaqwFVMVi1ATQlFRH
KhNg6zxuqz5ErBCFpfZQJUb7iEIr4E4tidWmxyLH8RfwBJ53eh4/u6LqR9q2EpaINDVv3AUtk9pi
zZh/DSpTzZuB4GSX0/ptt3Vp1H+Qvupvk8g0r4h1qo8mSC/xUZMej3tsWtkfoC7I7blmZBZ7j0vS
wdAxye/1ZvKejdSjO2VWRfUUBHm5b2o7Ao6TWt1nJcnFt4ZVk/ggooRmQ9qP6LAC0lHgGgPPQ2WQ
zYVCCRRbjnqQxD9hmHcPdVP0Ry9dHpepbGN0HPL8GjESUPrkeNsiCFKOf173X1IrmX42g+sgeJo5
2Y2udcHdXBk0nRs6ZmqLkF8wXuduQEgIjD5IvtuIH7a7WCo7RXpSJHdukmifbDWF8M9ddCo34wQT
4y4L8rT1td4MnzmxRLsAursnOsEu2j1G+r0OYMugA6WCewp73Cv6jEYkxgoIK3bmTe31AmkKrfY+
QrBFjSp1gurz5HY1gjxFXxzSwOquW1t5W0ExtNla6TAcp1IMfmxGI2qXXv4wk7VzpO3wKm/liBY3
8Ks4tgO0HJInJP1IoIxk+rLQqgH6dekNjXmAWJoR0clfMrEBNsFnDdm/zWQTXTggLwmCOgLsMQJM
1huD/UXl3gPSi8g0DUazrxxV/xkLZbMO5D/HThDyFmNVbzoA5QDUq+izOWd+4RX1aVblV10E12Zj
FXdubpwAlx5ooOXc40VKkbO9qUgOd7adXoeBsP4gx30CS0s8i+YRSiIHtKL7jeYmvgzFHVo0XDse
T6pThE+og2OB0VKWTKtWHaJAP8DQ2ciodD5obXOgFGuBdIO6vuDRZlANvm3kX4jULRjlAmSNGR1C
d2q2oRsc9ES/nzsuIBlaJUHQkHxHqiHdCCe/lqn1CQPS6HPUw9oVVUh9Fqi+H3pE/wRd9Sk23PtJ
575Gj7REtczVio2wCu9L109yU4RE18Fc3UUqveadaDZ13IzH2kC7C2ipc1tQRNsbAJM23WC21DuL
FBTROHxMW4GaQB0dVeDIk6bk4Gtd+lgTdm3yIrrCeI7v0iXdth8G42g1A/hHs/5iFsbBTfj/Bhky
eoMDLr2FNbCZUvOxiTjYSUeUh5SnmL96Tv1BWFhSDNkQ/uTPT3vEDsDLR4AXkUv7LfTkemyC7h75
L68F+57eKMc75GYrthDrgJJljXeVeoyJ+SbIyjL6Yc+9cXJkLTexjmBlkQ2BwUeN95gOyJ1eNQ96
MTyGsQbB23FuJ1e0ty0qsI9tNo7NVvOQErcqI9h3KtU/ZVQ1zF2SgYpkH6Phsdc686R3YYd7gtKo
aKPiQjQKvrnyo7gdnuJ8riMGbOBMqCnjhoF+sQk880M6tNkns3B6ZI1EH/P35h+uSH/rVi4oNTRN
eCqgp4PJaDDSa+2NGwSHprdIFhu3/tZ5Mr0dSat3c9yjbGqm+6ReTIFbL022qUbL1PuCSsMzdxTC
S/Ho7a3YqPYt/m1XOjS0ba7qu7nItU2HjeGtk2n5DThkY6eoMOxrbdB+mzwOmwHazYfZyf9w1G5g
vH5M8JXYEtPhr0QYK+pTazsnioOPZN+faj1zbrwy/5yiE7XpzKo/pC3yuGEnBSkIVcFKe2qbaI9D
dPcl7/Qy2QdpXJ0ybSCNrsynpKMDwm32J1xsa0rXO5BjgB0YXe8OpnP5KAYju0pzr9zkE+ck7MDT
AjTAMghXZvhR6qNdG3wDMQT9RuRD+WvBVd07XU8kF2pPvRUF1xnt0E9OKvVDF4bHOG24GGvVgwYK
reIB8p0FLtE1NtIJH9OmfKyj1PyiedFnz47dHWhX88qpx2vZ8Vjjww2mCV7LgxNBv6BiVPwEsXgK
A1V9yGq6wppg15UBQsta+BGs5bdyRjovEyWyp23Ak+t04psIcu+5NBJHIBc0Zt8Y46SKFH32ptN/
NlilHAaC3oGuSTUd2bGNn4KxIkUS6YEXGemqXg+GzymirCeaTcWPVJe5eWu3wKj2bNfAoz4QuM4u
i2gumfYsDikFLGTgjRqvVH2BtZM/IUWeNg8WHCeaWbYCPOi6+TeZ8KfGrpbHNFTpQ4cl1C1xv7tt
2+yxg03BR0BK94eIdfuD8FqbRU2KT1npdfZ2qFTmY99NkXgi4L+rhoY+uqI2HpFVGMxpBCe/pyYv
DqE3NMfWNsefWCT1BNUImOLiZV8VhlJHkImlH2f6jBxi0jZXU9br0w4LyOGpr5UxbojT5H0tWwx2
uy7K74E2PoYU4TbDZOc3XUogsUWlM5wBbGjQCKCCxf7UAdEBAe/FW44nEo/T5BnOXlel2tVFHuGh
EesPbTlSXLPDJP9MnU1+zUXbfQjzWa+3UBCnP2Ia5l0zT90jJZYBkUC7wNaYVmmHRG5Gn4jXCc0h
JE8wig1bQ0drqapRcCEb+Jrr7UTfEbmVB9MaW8H+nUHEtin7GxJWkGi72WtwaSvDTm1RtqcD10+1
/rFH3C7YWlRz5yu5lF3RnQIdvNfBHj82yK4Nm84xG4fHbfTKrQaCBCzz3FgGF7YLOw2KrUcBjeAV
BkkB9B5ORmFt2hl37YOsqOpDFWpg15GIAS6gEZDczAEK2vvZilpvN6WIql/jO5UtZyLPT0PTWP0B
11yYblYVqz9j6yGhOcZDY/uF7EkrmnAwyGFH4W01uxR31VjIGn+Efii2kMqaZ6NR0bc6FMSTIpmK
bGME+UhxluQL+4jJyD/GZV8WZMBDioqzGWL20LoUqqDkgB3f1HqtAbuvAoQ9bQRGjJ3UG+9rmScK
OwRjGJ+0wO6yo9XG8wM6EZXJg+uBLm9k36LBb0hNnfpCJt4m0rB3P9DYk3QXBqL+gxl3qb2zez1D
wU5lRClNF5X3ppXPP0VlV/12qiI3O8VDZekHXUb0h50RID4t7OR2QppM7Ns6kt9klAzaFo7mnJ0o
44IKjyNlIF9dIyGzYT/p2Va6idPvXb03Tf6pU/2YGlndWqhalDSmm4V+BPuFi68K0nKTNVX7I40D
alFuKuPP81RBYbDsjuhm1PtiWQ1pce3MVHHwf+Cu2IwVfhM7oMuzQeIRTLil13X/IPPcHYi8a2o0
/Ihk3jpD5tyVgjrpvqixkN4w6wXNh5iX9plSonoYzE5o7Agq1mzduJoOzpzEfkARvaIGTAEC3LvZ
PdXo64xsaH1sl/CjBL3S4hOxjfO66JHp1pr46NIb+GxPBTQiL02TeVM2+fxc1uyVDVm8ubBoU/lz
dtGb2meqNe4q6gG/OXTg4dHJBI41l0Z0lXZKTTsHCta8dXOrdXct6r6ftMCyrkqjFze507i83JoZ
ZeD9K/epVrCfYO9Cd/CacjhVdl5+86j/bYOqeRqmGLBMWjuB2g7URZxNYFTTV3uQ1TG0W3pCkIUi
sVNBCR9p4stVOwJu6k1JH3cfZsuA8IGeI+ihcVhKUkUX2nJP1EaJVmZlbG30PraNHarS8w+AQdEt
9bDgF3ImBkw9oGfdxqhDjzY4/FzuqnGivG/02fRVumb/Aw7sANdhLKBBIu9S81Hnpa+QzmOsb0fs
R9QG2u4Mc0PXXEClPK36oR9GIfaVlzk/iRCR8tZbJ3+ApJACxG3qqtykhTd8xLxBQu606t7mqrX7
Q286fXmc6PqxKSHFZZBIIG5uRGjp9r293Fl+kCZZto3ilFS5jnIogOY4wBfsvTGnCCFKwUOL56y7
b3QteepUYuRXNjXC54yy7sfaRpx+Z9XSuJPUmKF+hTCQt6GOdDxl3VkRqQZe5B3iqNOhC3XOQmuZ
2uYn5pO4fwTJMm7G+m4ct+MYBpMD0cyotLgEMpAUYu+Z/VxuG3yMb3jSiSI7dCItEmzel42GgOjv
Rjot1DlDZOSHsV1Wx6FPBCb2jfEHiSQLEqkYuu43bhG2PKlolONV4MXOUUsHwCTsekkqn4zdH5U1
dXfoCyAs2xEZr2GTmXp9r1StP1MJ7n5wsoGmuROmM7DgaJV1juoSMqMpDu9Iq+LbZEEqbD0eIK6t
VBSf3EIrnyPuEQH+Aus62gp6/otydjBtJdIwgiCvSa/THJz2NuxSAiVqL8DbAHGwQXD6Ku/KzDWz
naFVFDeCDm9JKKXV+MN2RolScVz186al015tQ0vMH7EvoLljZCPmCfVsOjU1Xh1kpyAp/ZOaSfsl
CkL1GWP5POY2jqB454BFPpVxwKMYc8yfVBKLclsOdhxvQkPDza/tKeVtnKoKv2aGwztnagklBHA9
luG3MO/vZBKy8yqVoACMwm6nI2k3u18RTrF+QqkvQAiaxTxsy4Jy1IZXHH6nmic0iDKvb0wfExA7
P0grGEjSrPA7rDKpDgVo4BvcmFXgIzflnpgQ5huVNPvfuJXVj2E6sOEG+tu/iel6fWtMMI435eS6
36ntezc2pRi0sYvSgxbXj5MOd0nqxZFAJKSoX4WwUdzaqw+ZOwjfGVzCn0FoGDWgwlfTcyl17Wke
efDA8WTwe+TS//GNTJJNFKK06ST03bRYCLlpvLOp6Js7re04uFCdmoVrmC3kTawowCea+FN9ngdL
PfdWKH+yu4ppO4lWPRXkMh+LoOalGeJy5vC51XA96vGISrFDT3EPj3q0r2QN6wwXmDC/U63LhZPK
VszUJF0KTmPYssO8AVfi+9gdl7pK34Y/waLVz/2AEAHUfWOYD7aoSZpVVEI4k+bYPlmJo1O3ECR9
9yHd4OF7WtXhF8qCLATydtO0h1Ts/Qwz0oLHxmrchJe1pGQ8KEMf9r0ngOYnjVDGoUSFoPHDxLEQ
QcPvwDzUfVDHW7whiLWV1fOwloUZmgdXNdZX0sNR2xXp1Nu3UR0L0FpePMbNXtHerA556sCSKUQ2
EWnYVCgJuhMmqbJ6yK4nvJ9woOjJju68WjQ/ehFl8uDBlX+mnVCXB9XC1NuHdM5qSk+8ZSceiclh
n2OifEVeXEiqMQxLssAbQrfDnPN9y+74VkdGNe9aCGrkLE1Ii7I2GsKnuDaGWyeS2GUREodiM0cU
WwmX8Su+n+yOGcSDCFoYx2P2aaiF85y3iN8ehhwl3KUfTHeC1ayLI4yG9snLkbi8SQ1UxfeFsYhF
TFVZwI6XsK83lDR7uZsTLtITmagRYEiF+v8OV0bBphjcsbwL4Kb9apEcGT7mtjZ7hwbJgPiA8If2
1TYidzxYhkWoRs0VrxEKN5N2sNlaP6KstJ4ED6FGDKns8CMNAM55k5SO9wl6sUuUPxrECbEezXe5
PqEB4bqBAwGfndFt8jaQiHxLStI7q4WpuLV1ZZ2AqcdXOG/AHjXY3VdB5M0/QsNozR3NEflZwTav
DkWVTwqtBkVpiORQx1ykxXZpU8shg6xKCM1zFMroWlVRk9yxvFJszZbC8FDSFd0MrhDf8jpy0y0C
INQjylGZ3wk+ddqjebssdaiV0OTQgL+vB0mFMAg9EmfImyE9bdeaqm2SGQEXCn3WEzFAA5xNECDu
ZNoExcYM7czYEhEZ10mma+OOGVU3RabVLpsxSR9D3hAHueqBwgzdYuFuagrl4qA8EfikBp69iabY
/mh6APSRJ8jU5x4njmBXz43xM4wovpDtz8XhbZTFC/gPsArSIBgWOIrCsFuBVaTQpN1VJdlaN8iv
tt5NT2ndjk/KJZ/IYx3m6NsDrjHjlDwxycZXGS1MB27TCv6T07BSjqa1RysQHeYybRvRu0aLvdpp
ClTUDSr5Y8zakvr4cWFSpSm6DD2Nt3/GCxzLgnuF8mSgQAqmay2fbC4sMJrt3VGvRP+JXa7tqg6R
Aep4xQXJmxeoo7/6zB5DwQkCkL/8lH8AnnJl2osAY3t0rMJuNmEbJA/U/rLj2zN6+SVNsTAaqY+T
lkFiOR/GrstcG4TeHnsIxocajRUQql5EyhZUfh/H0X+iGP9HjsHLFWQ8VOsA6y3C5Ws1Va7ZlkZq
3B71FiFCWq/G5ybGYcOGd/rl7amJcwQxqDiW0CC44r9BOhnruaWydpzYAByaeqlEWgwE/DA2zaEG
0MWIA6r6VNCKa2eSE2V4Oe8M0TdXyqicx7d/ymurbFh4Jpv8HqLf1cfMKqACdIG7Y54nJ12Wv6Ny
+Io5Qnio9H9h35i2hxChCbgLicnzD0rfdA5RCGqPCCgkx4UyfNRyKS4Q1l7bnWAnYSbaUuhyrUCv
LCKyNlEtxSjgU5y07tophLowl9eWzfmLvJOOAdBwtWxRkhD4dFF7nEboxr5KPa25h/edjdfoCmJR
oMmBbu/b32q9Q0FtQk5ZNK5sU0r26vkC2pVODlqNuk9O0/5xpA3pgppSlO6rSQu+vj3YWumXgsSC
wQOnitSvlIhGn4/mdtDWXbcZfbp++feiaXCKAICS7CFx6CdPh9k+wtj5bDSN/FmFA9FcbpvHoEiT
fWGO1Y1B/Pjxwo9aH5y/P4owlcsWkS8IdKsfpYN3pB4z+uHk2tsmU+oROQbK/MY8bckkqj1qCP2d
VQIEwU9EHtqiDg7dFF86wq98CxNzCK5ably6jut3BuEKRyLvhLhiE/oiDso/CDgMDyiz2fdvT3q9
o5nzYvkD8hc2rWDq53MeJ6cYwLjNvkuLY1s2nXHKoFtf4EO+NiE+NPJpXIC6464219DSorFmb/Rj
W6cc2aO8TuyVe1MIVwbviAtAz9eGWwZbiJAW8MvVcKkxg0cU/eTPAeQkGNwA2cz5FkfES9q5rywf
BGWX+w24LMjn5Sj/47lCzqzQnBkFZMPtAbSYOnUAkV+S3XxlPoi4cyh5qzyA36vLLRfE/qSjrW+1
2fBH2Yl79EJ9/GWX9A/fvR9sVMbBUnMLOM6aQ2oOA10yi/6qbukznp3zs5mXFy02WJV/QlXZdOh8
w6KG3QVMfA3ExdaqIITxGr+eq99JXHj7yWrf6cy8XDGYS/LH2XAQstbiebKF54UIbuPPGlXOwrKi
qyLz1IVA4pUNAJ7NcYhUgGhzXs83gEuJCJK21fuA45LdjHDWlaA4cnj7q7yyAVzwDfipmQgb00s/
HwUlqqbSVDT5zVQaD7HIFcq3hq3dJIAH3mmEtSyca+J7grmDAV76L5HxH3vaLFodSQs1+kTzPXUk
QIgYhOLSPF6F3dQ/pohtDReevFeWceHYQk7wgCmw1c8nyO5OFdiTESEhe/ogonzwk8ly3+m59Xdq
0EsFeuILfX9txD7HZU7ll15uvziiPFR0oOxD3+iF/k7k97KG/NuAHM3zBknjfD5l7lG98ILBd+yx
/zbosv0lSA9/xr0zX9DAeLk3BBxgE1YHvguIH6yeUircVAKpiPq5i6OtaWJH2Bdt5ZcVJaq3t+HL
r0QmshDh4Jchqy1Xj0XtBWNPRwzNssFOso0OhDZDv+T326O8nJChE1sJdC91i2h5daRiD5RJ7UwC
f0k98fOyGK+N2rZRScmbp39lKC4JrjxUVtd65O3Y4fgZSOFbWtXtvDinSTyk/c4xU3lh7ZYjen7n
MSsENl14OWi/6+b5jqB60UU6wol+ifrmputFN+48JzO+qwgg+h5l60/FDHghoFlx4fZ4+dlIAjjN
6NQuicFabh4AvZ2gMS98haHyozcHE/Ur3Xj3TQjGkofQW/I2imWrfUjbU5ejCB0/pxJ0LGYnuDEQ
Q7ywjK/MZbnQF17M3/xwNYo12kAnsohRZNDvjDRt9zpMgndHRTx/YLUsAkEiVH11fMGX8rlG3WHF
4gC872AjcdhHyfRe+osjTcxZwLMROvAkrk09APVmDW1Z3Y8aL9kpdEd31mii0Jemxbu/Dw8HhQuo
r0iNoedzvgGroeydwprk0vvFcR1b+IPeoY/19ol6+X2sRRicl90keTHWJ4r2e4VgvZK+tbQmwwlN
BBC/xrt3AXSoxUdtMV3hyVh9H6HnwO28VvqdSAbcEapfQYQw7NtTeXkPUXHRIdqhQ7MQzFaPrpYu
fpBeIX1Qq+0dtjTujYl3NplIhhPn22O9smyoAizEPa49jujq4yDcV9GRcSwf46YKZBmRS7xTptm/
e2Mj14bCAm8tpQFe+fNNEPdI/yWYl/hGPk2b2ZEAuQCaXvg8y185v+sI7MCYoOPj0K6zV++EGeYd
5ZCK2UyuvG4sLaRWHelbGnrFsdTHdypk89LCyuZp0u0lnCRzO5+VqZQFUUW3fI1XEpaOOx/p4gcX
vtHLWWE6ICGp4eBHzLNOYrjWeP+8BFCnKsr4NKCoU2xB4AT6Frj91O+BniIN+vbGWH76+VJSbkMm
mz3GHcFMz6eWG13v0oGXvjEievsxbeaOQn7XOfnRwuyGOnao0MvIAhNOm0tR3brP57K/ZHGxfLH1
zyBAM5CykQsdcfVFu8x2gexU0s9t1VyB1xJ3UiuDA9Tj8cES/XhXm/jMvT33l4eCQgSsEw65Rwy/
DgoRVqevmmbST6AhbiV49K3ABW//9ihr4WvW1EWan3PBySAVtpaf8Y94dy4aLaljHaq0GgBuKkdW
aLOm40LxKdzgA0rHqbvVYiuwdnFME8kH5JD+nJSrQdl2ejA0doEf01ZGsldoh5TId1StM1qnKR/b
L20bj+N2Ti073EtzIc144VAYW4UQEc1otJv7k6AA213Yry+/GYxAHi/+RT2VTPh8Xmnb1DLprRZC
YKN2cAuuw5yIenQm/UTq7W67cIovBKMvzwhjYqJLJL8QVi3jfMwpHhG4hMnpe3kyfySW17aFPnnf
Re72v1zVmRfyhlfGI0jks1EnoSL3Yjy8EyNj0hq/I+ffddDDDih/a/tJl/LKBUP5+PZmefkm8BAw
QyZHZY4G6fn84tHK0yyzGr9RSX4CMY5MJ/hkcJXBpYLcy6lBM+b9WeSxBFTc1ZNASA9NVMvYlrVq
/2RFqCNrWYQfAuKjXRza1rvjA+rGRFU8dMK2qGecT61zeprAga78uNTtKzgv6JPIMLxUm3l5qD18
DNDe4PXWaWqsppVRy5/jeFC+bMfsaYRUs03dMLlwbb4YxTZIH7AQoYrmEims9iHyuGNqANz29aYM
rwlZqJgoYZ/euRsYhZCXMgOadBYdkvMlg5GzNH+b3qeLmh0hyUVHz41B0mS97b891GsTol3BPUDy
asN/OB8qQ67BFhGiuWMgjc9p7ugnNLDL3ftHQeEEeDYOc8Ty6z3QAJOF5dn7gQ7Gy+1668tY5+qd
XmpcEUgNSIPipiBT4G46nwyIls6pNLfzgQFZ+zFEuCgbg+Kdxfq/o5B6U6laRALEag9gk9SNRZ/1
vh2W1GrxnNy5LSiH9y+ZQ5JgMY6Be8L6wwAPT2zL6wDNl+EjcP0Qke0p+fH+UdjGkrCNj8MNdL5i
kzWBlgQ/TjE4qgFtqca4C+MxO7x7mOWFl0uEs8RUyy78x1MYzFgmWWOMNDMyyuVVUeT2eBPGTl69
f6ClPIcZDjuaUszq5JRtMAuQiZ0/m254qwHgOSSjM16IdpcI/SxqoYpP243qHBDTxUrofDqmDlHI
zcvOR/dZJIfQjESyj/KiKm7HsDTus1Dvnduh6XV7a6SyCt9/aJdsnzoTdBBp2avlLHrYSAM0cr9T
VfkBiXdkaZqLhsV/y9nraQI9swUv0t9393yacKjH0Z6YZpmZyZURWvGXtNBEd5gjFT1EBjL2oXSj
5xL1iL1SgbeXaexdWOtlLVc/gtq9TXGIMhPR/epM9z3mjbkdD75E5Rwh6aY8AJwLTsYIEQlwQz3c
O5BehgupxosHmU4xJSliUuo3PJKrg8G8A06m1/tF0Yc3KSSrnS577baFuvQvDIWuCektHxUsyCrL
kDnqzI3Sez+S9K9AugzNzwke602D6vOl2Pe15VxcD/me7BzsPs+/aTGlFS0m0fu15ybHmYf4plAT
IgVGK6pDFdd86EbPfr37/LONKIUtZSLB+3k+qguuk/Zy31O2zMVDEnTDvvCa8f0X85JUe4LEWqcy
tVpIJ0VkCFPLwW/TAdxRpTfXESTpC59r+fLrDclx4IkhQlyuzfO5cBa6OFWK63+spyORgouAKqgJ
dJQrUOK7ArOjP+9fPtA7mPLR48flcDWx0ZxquERz7+v4TyHUB6QVpoH9/K+MQpTNAOTWaxGalnYD
egc80hNc45M3W/UuzLLwQlq0LM96+Wg2/b9RVtWPOFeYxwsaGxViUJD+Afx0g+Ht3jsXU0fISC5X
F02H9VYYgSSBwYw7n25ruZ8rpLRT0RkXRnl5SdBEZSsQbKDNR6H8fCtki+eqqs3eV2h1gtt1d1OB
kkEapu+u49AGtOjbIslp0O9cIx6qNG9rPR35Nm2UQqnt2pMOLuJCqP7yXUNXltNjLH00zurqcsjU
JBsnSJF6GWfbAuKpqF5DiEWDG4pj8ewG+n2Q9wEEjawc3h3wmISgf9W2SUt4dM4X081xqg4iYgSn
gT0daig1dFgNXNh+L1AsqAGdDbO62JPJoDmIKLGPELxFIzKZIJVR3elyfH7CMJH7PPWwtVBtvokw
UoFBA7B4Rj3j67u3qFjwT1xYWMcTHZ3PN1YhmzcOOj9Fin0D79x68LC0/vz2KC/ve5IvaGfkRQST
ND/OR3Gr0VN6OnU+9Zwh/WCUGgoHU+0OX3ldxutk0np3ryTg5Qvv9stzTsGROgGmZnTf2FPnAzeq
yFvX7Fq/H8L6zm6xIjfN1LmwY5dFOr9NwA/T32N2YJK4j89HGaIkyPWyWSIh9ImTCF5ONuaFD75V
Xdg5rw1FRwOMHpUzGkirodpstoY+5d5HwQq+gtZi7dCA/Ve9cN9b7aBuRL8StBFLCD5vdQ4DT/Ud
Nbfex+3rNk4B2muj+F0SaiI9ZlyY1ysfiuI9WANCHQuU0/LP/xGbD0AmKd0YnT+mZXXIggo+VN1F
zZe3N+Irdwv9SiKpJc+gTLw6d5C5MCOxyM2m2UAJIImaPQhae2f1mvUUTSFpYeX0V/gfxhd6pq9M
UNrIs1MxprhCm/Z8glTa7cKDUuAj1lHt+7yYvppJgqzT2xN8ZX+QEwLeZBlpta1TqSybwcGh5ObD
8Z/ik6GBqN4bMK/rXQmv59vboy3Ltdr49PrApXF1/D3b55NCjdbrMygyfhOa+bZRs6q3jlNPOHH8
RcpjRhI4F2b4ckyK4EsfjjuLfvAaC1cYTaJ5NDT9XgEXpdij0MF1f5VjM1xZY3rJKf7ldyMeBgCB
jpsAQLbWT8aLyFV1TZ0xkhXVqtkpMT2anN3bC/lKliPJo2mVIdHKvNBZPdv/eGGMSnfIcjw39VE7
+66PKtkicvA7DO29NcQ/LA9n9oaUb6GivzuVW0ankrrsHDA4q9GlpoUDMQr3MxzIP8ozmhtUmKan
tyf52lLSjDbQamQ1cRE+nyNiTlAueo5AQsN2a7doXTcWiPf3j4JTMFcWlTjK+au3pmjassGslLlo
ZniNqIR3zAZx4W58ecw4zMRByOxRwaRtcj6VQXlx0ha58kEMRNs6KeWvJsnGQ5BYycPb83llvzMU
WQvxI59nXU6KWz2TTtIpH6MpdGurdMw/4WCum0dp9M7HvFbV97dHfHVyWGQuioUmlefVbogbfSxp
CWMSUjnJoxej1gG5oJuw18WUrb2w9V8ZjeuDvpZLFZ/q7Go0AYV3zvWm8ZUl1X7UsV62kxLLncZM
3v1O07UlqqN9y78IeM6/WoVghYv4nPKTtrNA64nkM5jQ8dQGeFq+vYYvIx7AbLzQiK4v52rdw+0w
/iu0kdJ9TwsFA9gcp5F7vKC6+ADjqE7uitHQfw16kM0XwNivXCWUBWmC6sT97Ju1cUFdi6QOsWj3
hVOpe12vu5sh2UntS9yn4RYSlL1Dq6na1k2/g4ccvjv/ZXgME5ahl8ByeYL/8ZIbkTBUNqN6hZxo
tJ+aQPfjKLnw8LzcNMsgtguZhBue7Op8kJbePArKHdIbEV1CrIOREUo8ONX1pb7oy0uLkaiLoPzK
f6Ilez6ScAco6vaMiBdyWYewodZeY4Zz4VF7bT4EjuRwnHVKhi+uRqyf0orwZzLEQqRcaIpJ4229
pE8uXF2vTAgEML0QysbIga8rB8rUGqN2eD8BVqXf4riTp37I8v3f/f8upfb/nbDxm3ru/weV2iWR
2/8sb3xqsu/Nv91+V/H3gv/x63f2bx9ojP/+p9rx8hf+S+zYsv+d3gpI3r/GPQQZ/y12jFUxouyU
q8jLaE3/bYn8l1w7asdySfT/Fpdo7i5b8r+tgKx/pxNAdMQzblORxSXoHXLt53cYVUd4AGBcKJSx
Kwm3VgUfgdZeSUNmvE81ZVJdEt+ctLaQ/ceOri7QXo1Uk1+oa53vzmXMBZ5OYkRtGxjPslT/vD2q
xnUKsxDD/dx3/SHWC0THFxGCf3yT+/+MUP9pirG6I/8Og8A0lQw8bAi71umGgNg85BBD7pWIihvU
C49zhOIb2RUqi9qIIibea7fpkJ7gXT/igHmpeL7yCecX8ODRR6bnASiGAGKVXZV0iaZ5ntT9Yjd9
xODZOwyVlAeqvcPWbmR6lee6sUMDeVHGRPVGS9EDMEsvO6YgkDYS6SiiGzO9FS2q+CFmLj9Mu48u
rNTKxGj5nUuuSUeLZgYxz5pvo8+RlRAEFfeJWUQHu0gStN1CzR+KXB5nYwaM4aE+sfXM+kOsjdFO
n6uvArOeLfJ4v1q6hj8xnTQ/JLqqr+CyjbcRDLfjwgc+tANigXDckgNdzupo6d39APX2WZiNu3Gl
R1GkEZhBtXrxDbumx/duArY2yw+HB/CiQX3ifK8VOaa9PUpj99JLrau6EFj/zjK+0QekDj2V6dvO
UsMHK8iHfVRM+qHwsvFCnLA8H/8/g1qWl5IzNULwPYaxtMTPf0PZ2AMgW2yQh6I1rrNMPiXIZ+7N
we4Ok3PnzSHsRVtF/nvnToVfX/TSF8g1lJBVKNTqXtPb/8HelzRHqnRZ/pfeU8Y8bB0HIghilBQa
NpikzGSeZ359H9RV70lkEFh9697kQmYZDrj79ev3niFNvFOnQKVuVLnn2IdMrx9K0PTHybMJav8B
7naoCXlQLGJKkD3vPwI/beUfr452wxfXCAgV3OPmyJSU0zJYnqTaETKqlaXA65gWxahcvDToDNBF
Y4sbHkQPHE5+6KCNC8WSoHRNFFBHmiEp3UVC4ZsqhBLOoNts/CCxeJS9KUwYXqCOp9cT2mXUVtKr
vwIU6p4IyCxuMZgzlCh/TlhUi3nXM7x2hGOl8jBIXWvUQ+H+v+NzkVE3KxBiXeDXUQyZQjiQH8BI
/RyG77PMyxR1PAZAYvQQ+rIgwSraKkS+mkgKTbC/+3chFz+CBgJAI4RF4eWorATjr1XwY4rQLsGN
VJnmB4Sk6Xj6Ho0ZaO6mLXREjqiWswcpbx127OPXttbUU+3mImyuhYhz+CQUZRKy7YckQYiPNrmi
YuEUcP6WpD3An10G+RBWawxVKvltKpUVcZVQbDd+XUxniVi+jU0p4BT95+S9FeX/OsCAmAPgHpB4
0J5QIJ9Ve7xMlCXwy9ijn0hOyQTeayVgbaEkIg56yQ0t1LYbLdyHRZXtlUBUIDLWt+5WacErMiHK
zEPnzefepE6u9kDOuDWkaQZvn7rsuLYhf17zpglHVwodoy+DHVGbY314DVxCaHvVRwHu6hdUkGqr
K2CyqnsRZ+J+zkB0MQX4Ysj7pyTL8QFBnBkgea0i1BYhnOAjMUUJN0/C+sgoQmH6aar9N3vi/6d1
/wcn3LfV9Zf3Dmwruvf0exb39R/+O43j+f/C8poOc+CdRdSZ/0njOOm/UF7HH4E3Qco2kd3+J42T
/0tQcQllAewEmRkMmH/SuCnDw/EG1JcKd7YJ1/y/SeNmsYRBix6bAPaRs/Ot9TiVARyVc3KHO/aO
eko2/AlrGgKxT2sk6p9b7Z8xlNn5JXollFgjD3Ib5+bgX0lnMq/fvvOtXTw95r9B6N+fngUfRYvg
j4XzzxEc5eI67XPmZCb74f0RV0I6cMgLQ0xv9e2u2nWSUo/oNDul30YnaOm5huKFpYFyS2nUCpx9
4UZf9nBmZKCJU1Vb0CHdTYcCiRnzzaQnXIhW0kAzCA0NCBHHECUo0L2i6JAGFFqrKtVgLbYZilIG
gLLgqAohIxPOBKrRiXxFRz7MjabjSh0qO6wFofGOIrOHKTggd6SBcjltYKxgcaWsPqscVCr4WvU+
we3O/nRaJOtKLombFOK1uNNDcKllk4RqAzRGhxCa2ESN89KSIYyZ+imrc96lrtJNrbU5sJrQDAzj
xt+kaqSSqGWK7VRWgEdOEp/YmP2sVSmD2r3fhA98UEim2mjqg1cKotU2gHPWRVf/YiEYZaDolVig
cHo6GofZC8QghF1VlrnFA9IHNIYaHWBIz9AMirNWFfHvELBlrLpWAwqVLG4P9+z0cQA9wGC8oNuB
xpY7UQsfecb1BN0bKg1D1BAEg4LVpxI1GYU4GatDSrbTO5/xthGrpJAvlYodD2tinXe7gWiwMoYj
AoQ2MgHc1tiF/F4oFFB5C6A6yzNQzeCSNcLkz2zu36U6O2jQslYayENwjrgPNjJlOwIRbAo12Ptb
4avWd2srSD/XqTIoXjFMW6GcAPpE3oeN0Z+gnUaYxtZaGl78dCeSALr1pGiJRzmgewM7ZcjYXu4/
w1fL7NYzzDISCMS3bgmpYEfhHAbvqezKceMXk16rShllJ8vnDuamGuz/1oxplj7rtG2/bU/NTVHq
ZmLBScDc1D2/RVI3QA6zbPDmMl9A4r3pWyj3c9VK/jWDTf87k1PS+n1IWS0kjdFGRy0CQ/Oqx05J
jLHScAsN96IYGGmiHWBQyKJ5BEl8RXmVxAl2VY6ZXUKAZ0ysABJHHffswwO9KD09ht6cjrbBa8fk
O0SUlTUxBdhb0zFL4JW6hm57Wo0O7MihqnzupICIVIECY1DtpF/NGgFqlgv++0Vmp4iseoIMyfvR
CYEwKB/bjrgQ1YGI3IsyqXWYgggrMNXI/J1id7EOuxSAUIonhTnVzaZMHvLodH8FLqyGORUQxsIZ
M+LK5ohWptKmo6ngyPmHxmUGdFjuj/HVsr3xWeeFRQ66ExwXR4MjkJpGu2NrMs6go3x6iPbtVjIr
guv4tqGZ3hms4RGIu5m9figoaIPnwnxISLodjAc4iR3s2AAVbrd20n4VxG892uywUtkmbcAYGBxO
tVjW0DQ0v/ZJk+pdRbM/AlS7ZT2FvTeJSQA984/7X2Qpi5Bnsa0fsrQdpXAEUhLwBFJUpIL4bJZA
qqw6ZE8pXBp2shqutEuXwsy8FVU1TFJXTY4NaMH+UudITyJdQzQVbM9c+5ZLAXWOXWw9KfZRchgd
2XKt5ppuS6fSMz3fuA/aU7ppbdWEUKrh712D2YYr16qvLvOtGZzHM6DScA+oRwdICTJK70F4DAWj
VKFdatb+AeQlXZEefdgGBpA4YiPaSAT6eCK/srq16by49QCz6CYrMDp3caFzIKem1018BWfvAPaI
iRIEQWtED5Vtq+3K7K3yNJoBi5tGoon+k1X4skzROzcCzIsErcawfo9LQSW1pACrsovSV00oqaoN
JtuPTj68jSqMYViZorBu+mVrQlTMKKqt2myZ0Kmyi5o+8koLIb8dkPl6k9lMfq3YSxNiCwnnAIWQ
AaaE47VjYTOjnnk8ITSAjShg4RnoXbjhKABEwsgRHYJP6KVB7m/rji+NasURv+Pi7ITuuj3U4Q5e
X2an1IZQWPWoUijKE8E/eWK9Rc+YBqlicsHWq/Z1Km96uOFAIBvpTtfvUYSBeQO7hRssJgp3Rkl+
kHvuudaat77FMVd1oyHU0kHo/E+fa/YFpL/ub7ulsDuHxANpH9fNiLCrWsFO4gm7j3fcJto1gZ6e
uA18l97VT9bpn+Tnet898E61uT/yUpz5q/0HFnyT+BjZY078qNcd5AUCAkPf2JCvGe/pkJUbE3v6
UkOxZ4W3nj/fH/qL8X9jfc6rHpyCwkINaSunj5v9KGj6yIqGFuNQa/zOKtX2NIbSFuUEIrZXGIfC
P3iENB8PVVVLbB69qniptMvY79KyevOjgYTBaPTKoyTBriuEGjtXmGEEbXUwQ9EhLlgjhg8b5Aed
qnVpP+EBi0hvShYod4i0er6ZwZMdMdcOC2BsoCnHxYGhRIfRczjX9krYE0evZe+w8tFtjFx48LuY
JBDQFAtD9hun4ZGw8rAZilaO/aXZmaP9WJUBwaBGDIGRtF4AQttz1Ic7z2QpVUHEO3mtow2+FLR1
IeMOiUwJpkZcTCAHvjJJCzFklg+4XRKUVYw9XskwKulp2jkCt1oc/FkO+SfbmJMdI5y/eaUVvBOU
BfvWh/64KUE9Meo2dUkIuImptJBFzzg20Muw523YbnF2zEUa3rYTSCSOkc7HWLSwOA1MzpWVDTTm
W5KLGnSWvQ6wopwBVgUEChOIhMaAXHt1AZm0xxICmOUzajvgSu5/q6W3mVKZb9nkmDCyWnv4VkhY
hnaj4tD0R4VE/ef93186UeaaBb0aNyieYcMMdneAtLouGYzO6CXiA2f8YX4FJnRB1o6vnyXQf+dm
dnwNAYSFARMZHN8DNdl9gwy7wSZn3L0gnVt3lxT+N21NW42I5S4Lj+WaX+TSZ5wdW4HfcXk8IPOB
hmaakxgaqhlzBNZuZZq+pGZuxZ1ZMq11bRZ7qTo4iVG8sYb6+lltO7rliHw1E1vZhWZMIO9rqJuU
nFhS6jz95PTaUmjzEX3g1P51fz6/pDpuPchsc8ltXsPqQBmciIP87ueQmVy2KYgSvCXX6twGpmwp
O4gCEZWUFmMnaJE9hnsw7EvUIVjK5IT7k7y23qaCLYLdrLSOvxgyNx5r3glsvRJiKfA8cULYD2nh
W6Re69BMgAUf/0QRcIgwMdGKTzjsgCGR22NDA9/iwcF2NVzit1VPpcoegQZQ9gE0L6W1ZHH6LLee
a7a/Co8VID6KeRtNxAPmHTq8RkL5ZxlZ28qMLCz6uVoV2kbjmLQyFr1TGbXTXap9YSHxgNMSTTfa
Xn4pTuEmNXIdMs5WcpWoQDyTW7nzfClV3XrDWfaNAiKbxgMiyBA/az5Ec3v4QJYEoOEA2tu8NaYM
ziQq+DLEkKmff8ab0L2CLQpaDCQ1XVIVZzGAGYdESzhFf6gQ2xycZiVXEJa+zqwwIcmjn/SqNDiu
yxoSiClHiKAexmFXVtDBeopVVF8MoVR0vzXr1vYsuTSgeunnFhschBKqoqYamX16TbONJNgVoCmp
QOKU3cbtvpLsDpr5QQ3nqYNfwnQli1Zi2dKO/6v5pKQaA4rv4MAohKpGqCN0UWgVU/iqUcQwCoc4
He4qtCaJ7m1hHLSVqRVtoUir5zbuBgQq1dbKGlsoooqzwArHHmmIuRRpTwDdUrm3FPU1GWEjcQ7Y
DVTj4X1+KOGkDTEzI08kMpROUQWTmRmM8kaP9LXpheig4HQZ0o0EzVYf3oOSjBtFS0fh3DGKDrXW
NdDKrIf9z0Ew71VMtk9KV07bDrmHjpSfwzUZxsQfxSGkTUZYgaKkmB5Y5cmDMqsG9fIVBuysgf/v
0LNIXTNu3PENg6Lw0X3KafPObYZX4NPSQ7hSAvoSIry15WYx2C0VMEEiDAHxYO8QXCFFfMlpZafW
sMlpuR3N5D0+cTuZ1FdmL59gYPHU6+1Vs13iHzwduZjp7XFl2mYP6tp6XVgiwlQG+pZJoM8POJmM
h8r6jVxYaQGDcp3TTNSMc9DxSYY01xiYP/yJNaVIZ1qQqCkc2CBVwhnlPmxNrf3D8ieYgMiiEWhn
tYdNj53npgDha450IHb6cLGA6TsZX++v6y9xnBtf8i+H4AQFvFbCQzc6nGyOhcWZuMAZzZNnPOMU
tXpLNFmTs6td/Pv+kEsX+zn1UimZ3kOvmnPCrQjVeCfbxVZvtluBVnso8eOeTXC/VmxvO5w4I+71
5OP+yNNE3HrXWaBuGSjXp9PAUNt2UBGhvQFm215ZybqXFv5cNhPtzUl6Ab8P/ywGEEldu+RXIaGc
Ee4Dev8dvuAvt15iCvPfVhmMPwZthI+Koz0wGVFwaTpAmQpYCCK/sDTbeqfouHZ2LBWW5nTsoHD9
tp3eSIM12WP/oGzaZ+a3jLLWHi6n6lqTZyF5/DoBvr2TDxRTl48Yxrtm791l3HZ/ekfZyA/sZ/bI
WJU5XpuHtfW3dCDOIaZ+E4wyl2M03mJwDd2PFZE+Yziu+QZc2yHoo3cn5tBu+xCwGQocz7hpL60u
JrAbJvyV20bxq5BRVDVAcsKNzoQOfecd1O7UYJOvUdW/JF1vTfQsxiWNyzICZJedzh7gt5fxZjXK
IB69QIAEZGKc2p9NewqkdAs7yRiY80I4Nds8gcumma1klUurba5Xx3XA7AfwHHVAIGDhatKfeZxe
DxL8wRoJdeVj4PTFTmGNKkBUXdmnXwWUG68+B3TmceCrYenxDgtX4ghlARgi0QLzMpCeIWmAE3YP
e4y6MXnEyqNW7pkMsCRSIJu98jAX0wx0V+DBl16b3OTPPQd7IZIXhlKYHbSjq8gMElMMX4uMeBVl
QyJIJ9hOqtqmrzZ9RwrYNEztg98NUPAKwmF3lQSaNCevRu/sOMmpG6qgwzHx/q6eQbn+OTO/cstv
OwCuY4ycwN3Rgd24kdiayRvQ1DGhpU5VC14WFHrjl2Fb7wDAcWrd30MfcyedBustNvKn+w/xtatv
ffZZfJRbvm/9BJ9dKijc9rqXgdmWiTlYzR+Iywicgbqb0cPp50Ftde31HaUV9Vg+IcMBkgyWFteQ
jIccsny4xQcI7DDKqVSAIx7vP99SXWXO8wjQkFcCYQoTELxJSKLQrrzCDGffb5rRgOmcQusdihHQ
0JFXMo3FiZmF22RsfGjqYcwe8GJzGBo9MWD+FsJ0Yrpz5qJeMER+GNWnyMK4Uv+Mcniud7+9Ruc3
3TaD32N1zuQj0+jyIV0rEy8lx1/NsW8LZuqnwQcUzwWPwW1GfOsKH69NY0CSTvdxHvgmemLkN4eW
R0VBmSK5VRg1feqN3OL0auuTh/uz8pUp3Fo1/M8DKYHrD9tMwTtLaLPhcQ7po80nFLajcJtXtxn6
vkTT3Wv1HB3ETWih+NCQNMH+OsI7eNjA3il84Xbwju8fBkN+SM7JH/cgM6c8fBYqzlhL0JYi6lcd
99s38+KejbTpNPPdj1w1xwooIfSK4PENdz3BFnwa2zXz4FtwKYgD4u+Z0VrjGy9G0lk4Z2EW1fZT
opWRzkgOkZ3pW+lsgKBtPChrN+Hpm9+Yi7kE4hjDZkacVmuJxdA6jQEu2yY3IotFJ8yl2r48BCfx
pdTjvW/JlqoH5v1VsLQ358LkiQByows9KtTCBTpSb6OYYFLrgo31cIxoasOUdyUFWmoAz7XARIAc
wnS6YASHeivaEo0fc0e1E1TVGD15TElgiQT54ynaeo+5zuw0ukYGW0gh5+REvmMbIIWm1zxz9BHe
5kdYeq2v0Gkx3Jo/6edegha53JYdfl4wow1r/Fas1tAsZrv26ZauhV+r89sW6Hi2iatpgdQmbM1x
slSWTNXHQIdlDuV0H7drxvzlr0XPhcRuTir23GpQSxHD8bpqyfbjZdRTdAsvIv4ZKWceI10+ejpM
N2hCK+PqUVdfk7FauI7NecUhkLyjVmLsiIhGouMqaKwlrMLSe82vuEMVqvI0T7VZotFhjSZslClL
CqPcJkZyiSlAgWZlAFG0EUyOAK6Ek/wkk/Kdp5npIvRJ+36HvjRqRXRNN/Lrpnlr+cxijCgEIxh7
eKyWskZq9k5zbUlrw8jGgc/9JiGhIVowN4yM6soRnOZ/Msc9Nmbi9EZtbVD22/JUsXgTomJGt4Gf
prkWmpaC71xoAcQuMMamw5s7jk5nyJao50dYWFEYqW1hz6N3W+VcnPJ9uKLQtlR4n8tnRuB2Je40
Yu6NkAo+how9khP8DPwKcCTqVe8c0stEB3rdUEUgllbi0+KrTivy2yZTWg++Q73KOeMn8zI+orGF
KlD5C9nCO+Cs4jFPqD+SYSs8dFvxo3heCcFTRfXG7M+lXMFkyGtQhxD8aXIZ/ow0R+j3p1UHs17a
YIeFKIBCeXXtA09R6daAs2gVJjUqfuDlOiPuar9d4aEpzhH6gDE5Sw1F2oF2A6lLKvpU+w9zQHaW
j8FzDyROMM6c4awdkacmlen/gqtxTxoeRTYivEGkBo7al0HeB2sE8aUXnRX/OkYo3b6CmYfYv3HS
FXRLpLxrwrVLl+y5Ym3NhJFStviMEkfgD8fvvUtuRnvxgX0BV5u73l8eS6tjFrL6visnST3kH0Os
4CLHRDAGZF/ymgWRQvWg1u3iitSHK8PxCyFyrmAMVTKkeKClOMVVaUhwaA7utdiHxwjnDm0ey03l
jHawLUnwp9rwm9zmTbSsaP3k42Zz/5UXIsBfJh9CEI4j02CxdH8k6u5RbRJewhPYiKMFp7H8j2Dn
l/Lgn+XLfzjgrNmh9VIsBxoG9A7ap+Y+NrDZRQIkkE4j0m/+mX8IGgowuPzLc3PKrRTxFhKiv6iJ
fqpA0hBeRs6xfcgu9fSNq6f42NFkO/7RbO8htVosrF1mRCOBra9VHPOnbKXBcHtzABL9M9rV0Ohp
3FgE6JD19a69+MW1qaS1i/HtjAiS2D9/veg0+FuB6gwUEG/X28CAZySZCv/wu9L99/d3djMaozEd
V/lK/BaXxpzFmDiVPdgg443wLUE8c0SAKF2SoM7s7fhT8laIBJml3h3ZZ/dZsWtVT/NrsJUuXbeB
sRsQNzDhww1Y1oN9/0e4xhXJbfUjl2j3LNeYB/+crCzxpY8/i0wZTIfgoIJHBQDFiB6DlbPkdpr7
lxIG0zSa1lT4WVl6caH1obz19cV7ZV0KTzZusO5vl4VWKmS5f06up8ALvfuKfJ/BhT9wW8HkJRJu
Q6BkjfRR4In8KO3VI3S8n2QaExwpqA0fiqkOUe8zk0F/dU24cyE1BvHp58OMGuOLRYWVNhgACGN9
+Tqrx6ZkuUSmvwW9OvpGYBYru2YBPPSXmBsDjXq1zzGcQgID3tHGaIK7B3C+TE85EfTWQPmRyjYI
4Ea691bW9kLxU5rThWLIxTHKgJlt7KmCxhOe3QSBHh18+B/ttEu7Ayt8x7/yj8w+ODFUPJefUEd7
y8/IDXEnluEybbIvtZ3sy2NvuDtxTR5lyo7+ziagNP3z+4sgu9VpUOMYrF9iFek6YD884HYhy6Iz
tqYCKy8NMwtXjVZKXshynBPLgMj5UQtmHbOvmMCI4MMrj0QJ1T0EByQg12umMELgtdUa1YLstWwf
ap6BVEtC1Kn+Czu6AIsVAOI6+oBEJfFbeI7Gtc7Vh6CmNaQLUA4J1OrMAMwkQMN59D9gT51A9DxF
XdPt04YWg2RyUrcJVVMTX9vI6FJ167L8e4wmbNyCBLAJvaumEBkgXkAP++GtDB9LznZl9prC2tSP
ZDI2EITXeDuCO2EYwxPwGPmeLrC4asglZcQW3SYpWGl0fd3ebs3ULCbnss9yTVchlf8U4ecIK8AP
LyHlQ22DHZ98wt1x7Izs+X6QWNqX4Ev/yKaTJgYrnxmR1jLw6aUx0xuAuZABvdK4Mvr0JPebag/f
ZwZ9xmLbwJEIhckYOIuQN+8/w+1cBpbOPx+BrSHJnUEw1GlKXu8jnAkm7BI3dbHm77jQhoPOxs8R
+i6DD8OAT1qaLR2MaBMiA4Q54AdjiNvP8DIV7GKL3zGPgE3df6mFkg2ozj/HFJPOL1OvQVZrDUZ1
6HfcLnzwbJ9ytmzWFrgiwy617g+2GO5m0TX2426EHwxSMX54lAZ3K3j94zAGZjdIVAunynp4KHzR
4tRcHwfB6F04Gwu/BnUkQi1s8q7RA7Rc6vJNBDg0kNG6BX3l/tN9tR5vrOg501vmaynOU0TFUN2O
2lbi//CpHqSGGBmZpLPZCLyDRDpIQUUF6BuizY8bNtrmPoG6XRnbDG72CY1KJ0AfToogw8XZWefr
wggDauhL87SYTKWLwfAZB1iPsH4VhfcEnx2dnSJ/uf8aX4XwG68xZ3olqViIcNtGyQM50l54VTbC
Q3sE9xCSasmbnDkKate66zt4alcymgcgi+E5zOjjkwvUPACJMBpf2bfT9rz1LLNUuEjrMGpcrC51
eC/VxwYi9fffciE3matPBmqWhbBXxMVi0F3OLlFY59JrK20r7UkKMiNZ03ObnvTWG8xOiiRENRUG
PWjnBqDq+CzpBAbE1F09xFbs76v+z/0XWoqnyiyejrC5D90MewMt3WP2Xtjdk3dWjPhdfRmv7Vu0
MiMzVvf/NJkgsv1zwwNIXkGqF19OtKpD6cRbX4+pSmGNi2xDBpwGN6OWyITd5U+QMKDs81rasRRr
lFkEbQGMSDgfQ5cnQdRbYKVRn/LelEu66W3+U3hXa+KK6zD+pbmbxVOuDPpQml6105kjbrrGSPuN
b8aoNg1mbgX0VdE9vTfW2vJL481iqdYEQ+cOGE9AO0Yjj/AXd9aoZQu4AmkuVCSqTCPFcL51alTW
h4MH9ggcRsFcWWtOKLdX+py242cwg8o9LMA4fhO6X9K52HYs9dsVDOBS8J8zdgIxqztvOmlaM7P7
TXlM7MIOKVQKD+2u3dVGRrujugFHyxbRv96FxcoZ9xXAb+zhryzwWylOaiGQH0It2sGsvMRmyxLg
9EfXiiTCQRsj3zCcPmFONgx8o1Gvio0qJ96r1xGvMYadgABNixqooiGmrKIrNDgKp5Vtv5BVzFk7
Sge5VLfDVy+AWTfhHL51fwURYS5gr+20M0/bfWsltFxT81rKpOa8HaiQwZ8btjxOdh2d6E2gdQC0
jbIfLfcBbVtti6aXfKit4DUxV95x4So9J/EMuG9EkOrGOxruOdpMsx2gKQTexn8Y1OYyb0UEfW8X
9mMIZyg8dud6m9jCMzrCNHJAEN7km4GWumTH7ylqBKylPK6WtJdebhZklEDpwP9HWigJhpY9ZpYX
EKQJ+a4PbX/nr+DpFg7Sv9gE0eAyWoHiTtTz+pALetxt7s/OUqFjrq4SjgxfhwHSniym4as36tFF
4PTy6AqvyWCV8FnPaNMa7qhLNQq5D5540aDKrZrKU9s98hsXRhOH5giWZSPo4ZmrrVE0vD/Vbz9A
TkcD10Qr3A5RstlIPWABD/efeykgzhkIoud6A6TIp1WFShfxrNDkt8D7WurlPxxhivPf4kYSCnle
aOlU1Pp0EyoKOUm6gqQZbQcC8hsQatdVavLSxpxTBOKiiyM16zAP4LEa7YtyxFXuUm9TM9qOZ//q
PtQHgEnz92xlXy4cV3Pm0iC10SCz4VTrKGwuJZIhAYn3e7UOOh17N8LunJ8kMu3IDThVIDmAJfXs
o+OV71mKoEZ+rczQwpk15yGFbiCmIoPI3nJQnnbK0KjahMAzJsW9OUelUHP4B7VACcHG6WyKp3KI
gP/ZlCvbcmn8WUbDtpHIFrChclCx6v7ED60Nn752rbWycDZIs9DCeezg5wXDOuOxP7rvLcy+9Pgk
P3UXz+4gqQoNXgIObzjq8sf9D7qQVkuzDMaVvZ5VI4zYNrqGyhBSQTvb1oGendY4CgvFSml2Bwwh
juAzOT4Zru0f8c4Xyf1HX/hYc+qDOkhl4kIl23G7kdRtRVrm4BdEi+j931/qI8z1EnNWy7W8V6FB
EaAMnD6qZw/VG0c7t7rrcDZjpUZyZB7dNTzkQsgXpzX3LfpUjccHA0RxnFjKoCd7hrUZ7WSjlg+B
D+kEOgKnxoHzecgefekxbc7333NhSYvT9/02LAelsAC2CF/ogydsmH2xev9faHLB2uXnbzNQ/0l6
F5/QOwzX8JRdBbQnhUEf36Pj2jV+KY7OGQNxqXEhoPUA+GxFA/z2nfLSbyObz4lcoHwshsTfFUec
nypUhdaU9xdi6ZwZADGSsWFZfLV6i75L9sRZ8ab5UNZ+fmlSZpFgcNuwZzvkN4qGEhsr6eDriB+N
srJ3li6fXyz7b5NeMW3Vy9EwNVSHknCNDm27EboeO42M48U1i9hsONrUKw2LBRyU9JWLfBsvk8ai
iKDE4ijMnvuQ9h0I+CHxtv7ZTYClRRXUAYB5ZbSFiDOH5A91qrRshXNouv4BSLySOC3MyRw0r7J9
VXKMi+gsV6QergxEnaSrJOmatoIl/wIj3zhB5yD5LGlLrYsUHC92DiifBI5bYMOh96TsgNG3pXNK
8yOkHeWM5DoLtotsBtQH1gWI9qu6q4yGKNs1KM1CMxce4D93L7pMaqeFU9cAkBbYttq8FaEw6T7m
u8ZBS0ZHYcusbf8gb7pNs2Eo8j8qAl8mrbQ4F0L8HFofuJJaQ5kd9YPhJINsE6DTOBgM9sT90Lew
ib/aJd9WZd6FVVAwGUowRHCYA0RSCHNyL/d/fEEw4S//4yaDD5OW49fH+C1w/HrXu5by1hZXl6c+
qvyApzQ+WWurLRVb5nD6gZGZUoMRgAPbeXY01HMYwpeD246+jh5kgPQyUqEBSUGPuvprndqlQDKH
1TO1zEbV1DUtuo93oTQ73mxls9iGOeUhkLBpymf3Ddf7+9/09oKAHPvPFakqDaRceH9w2Coxar+g
/ZjpowCCn7SiY7zwQn8ZUwSlJPdZgyHA7AmsskhG3O58yWgVNT1MOnFG1yvVnm9z9xj4ZWPHSd/o
fY/+vs9CZSBsojVO1e04BneOn2/rDwlUkxRYoSVesRnCwFazyhyCNXv1pY85S8wYWZBDtvcGhyn2
UQSnV1PVLGjU3J+qhYefI79A2xezXmh7J4ghEzGGNKv2Lc8a93994dnnKC+2DpK4EPvekdUO9ENW
e6uSxOCr7iNuwz/3x1i4cEID+uf3F8rMh44qi0HgCoPzSp0UBFo7TETYMvs7VRuPozAoBKc15cX/
pef4/xRsoRb+c9ii8YqicPneGbWnJnkFX/v++9yOdvD3+vm7qlJKeVngdz3OjlIDbQ2RQT1sBzFw
eU0d43YOCyePn2PIQd0UaTY9OwNUlmoGUbqy9Zd+ebb1y4jxlDLBL8vge9TRQ8euHLpLS4n/+ciN
1HKJy3D4YRT7BHPgqOyStF957KVtMNvDZYUSKKa6dyTFJ+5wcvlLGVj/2YTONjCse3svnJ5cq/WE
RX3dUDmSXlRR79aq0Lc/jjC3FvMT1xvbOIC0E6J5IEzc1Vem+hyllUvP7fsn5LF/fvwg7UavFpJs
L2vBzmNHl3CKwm+h99CCdyWoWKiIvVBdz0GF4mR6/8PdzuTgpfNzVD9W62EU02zfBM1HFgnoRTZC
YsF5XS9h36kPAbvWIlgIItDu+zkWpPCzuOzGcK8OwFuwTyN65oXOnPsnYfXsX5ql2c7Og0DNUykL
9zUU8aHSUwQacQv1I1SSAlWRRlpDa9wOIQLkL3/cFeM+0DjBrcI9vMH1sUbp+Kr0O4g1G1H10vr5
SiHk9l6HFOfPYYqEiUWxTMJ9y6rBU4GJ37la5m7uz/7tLSlosw3ve6GneZCW2Yue2UKloT2ya3fR
pZ+e7XbZc8GDFmMIP4icnig9hS5SUa6cqEt7ZbbdO6heMlyLrwItA8lIcfkYqMtRL9WhL6asxdmF
Uea615IQtoE3Tt8+1lMIy/3qKx0FpwYKvIHe/r4/BUu7Yg5IGmBn0w4xRgkz4DZo2OrwVEhEUsuk
YWy30eO1ZtDS+8z2ehTUkVrI/5ezM1uOlGe69RURwSCmU8aaq2yXxxPC7bYBAWISg7j6f1XHPujm
M2bHe9oRbQohpaTMlevBkwwI9uBUo9wSAlbri8hpiJOsvNDCh7dmqxx0tjjKyrw4Cvu5z19ziP+S
4uPnwVr627d//+uWwgvdjsa0KI4tu/Q6mvKYk6CG8/MfX1jRc50No0OrqYNSHMkx1p3OAq3DyS5y
7UMa//MTFhbzXEZDeNf3PSw9jx1/4nA+VdfaJ5fGZbYeBKusKhkketSn0ZGmj3Z87vhKBFqYNXNN
BZOagU5JncGQ1DMKsF29ESoQ1dFGr8Ydey3NszA25mz7I3klmGVO2bG8maqqZy3f/jzoCzvCXC6R
KDAfMtIuO1ZmgenSag6Q5cE0tSedqU8/P2PhqgSwxb8TU1NSlBZpmh2HmMJf12C9OCsS6+7NBuFI
SaTBm2JbbFq7pH6HXdC3J6ah+Dr+yrglbZS4H1Zi49JAztaIrUdJx4wqhz7jLJGDNq5NsoUUJii8
/75km4jcqvMiP1adi8RDTtwxcSDM6z6il7Z0xskFIfHnAV16idm2V01Kl1hFnR8pwNC1+cTblQiy
NBtmO14HB5MpMezsaE1SSIrRbYYRBfDMMdf21IUTlTnb+LqcwION4QmdBB8Ovum0SyR98UbZaBr1
fh6epbeYr/cYagtFTzE8ag0AxEMWGUA2wSRjWuu+X/gAc0VEZpTCUMYkP0pqAf0293F2f/35xy8M
0FwMkVBNspspy4/TR39VflVf0QtkVz//7aWfPdviuMb73NZofuTCQFmqUJ/RffefCl7aXK7AI4gF
zRSD3n0Rf9rQJyNI7n7+2UtDMluzo8xVVsO58lgNJS7R6K90VCKDMk8NX+dG7Eb5WqJvaYRu//7X
FmpWhdFBapgfs/gYF6fO/I/b51yHwOpJgpgdn1XiblvukSS92Gxfva/tQwvbszFbuZDj68yKMfx2
7ipXFbaao2M2DrqsjTXO+EJu/n8wxX1Vpon85xPrqHO179VFuseGob3B4vvV2sBtdTV/t/Ad9FmE
oxLQaKAEZ0eJtS7M1G1tzZ9w6S3mtdNkiFS0OGErha9I5NwYHW6r41bntBBxuq3MftupAWviYtL9
YWpBTuEmOuSNtjvBvxjOxTkvURSf1oAhC19uXlklRltyrVKyI7xa4QCdvMSPeuOA/CzWotXSIXpe
WW3lwSCtgXDFPqTcBRsJrl75M4wt76IXXAl+XqULn2xeZrXrEjD1BDPQTJBmBc6khM76v/3p2ekn
qWT4ORH8fhmM0sJUoJqNVn71wtlwXkuVC000XXdbNxOmGZNK2dX6atwVdFgDCi49Ynb6KWWzmOjU
w33aaGEsIjmtbjgR+gZ+HpylPz+LjrCPFiX4WvmxKMKu3os0HJKVpMtC4J0XTAtZ44qBBOpxuIvU
MA3Vxhvfi4eff/fSgWleGR3rVJesIc+PKJuP1/5SZA7yD8aZv7Xn/q39tfKY267/v6UybW51ltdp
DDYXXiJXcQIAzhAUFif5pSkh2gRs4oAP/vOTFhbyvFQ6ppEdpRHeZ8yDZHCgiYq7cICFxEe1toEv
reR5ebS5gaiohmdMiSdB61W4eYJQ75tN0EbOAFwE835+m4XlPK+NgkfRmuPtOFtz04mkTdetlYIW
Juy8PIrumnGKaiT8e8mTwM3IpNeyXUs8Lf3s2RFHG6RustNuPPAKngXYASPl/ucBWbDQ1OdmR1wy
I600UTejhwmd/aPtlPdmALKF1+yHYHSqK/rsIJY2LuNX/Dq+p+cWoIOn9vLz85eaQOa2R2M8mjQG
aeQwBvJT99Sd4p12Qvebp/vlge4g4v8wYN/C7mUvX7ndLklb1NlwGi0glOZNmnuzj0EFYGcG2V21
T9H1xl3pVd7zOx6u7YRLjap/6st/nb5Us7atqkc9Xgme+gDysCO/1iG9T4/6r/EQbctDsim3sGZC
ajSMXXr6/3B/+T5MAGb778nPbgdtIinEIXAq2Sg92jG2E9uaOGWWbiL8AkSOWvynszI42P8+S4mY
ais5BDyJ5o6p3z9E+etoP6nPP8+U78M2yH///vmq7kCdajFRosFD55WwYRR/DxtHsbbIlgr+f1oI
/vpQwJYAutPo+FAeeZy26qOcOUUYXbTnm+AJomSYkggYhsDPB+tiR28fK3xjUKN1K8H2+3Wuz816
JN2oe8pLclAJ7R2Vxcey7VcKPX+i6f9uGQCP/TuABaB5RNfxelaZOLTasqusBpDZka1me9wOeusx
qi9G/TQwb4KrTOXX98jas/q5rJ8sJO5Z8WLR7WjuuqhGt5vuonmGTbseEloI9PRDrzsp2Y7hYDux
tFHRlmYW+6oB8Mux635lln2/H+l/4shfH6k0WApJHaQ705nHjxq/F7C7TwMNdwO68hUW9nB97utj
VNKA7E6qHOSn5KptcJ+Ha2KLA+YRUpOVI9qSbuvPv//9IsAEm23HodvqzLtOIx9K8qiiA1TfFLY7
ii9iZ242JD56ZF7btLjvdPBMpAsgua6hl+fKXlNq/FHcfjMx/oTJv35Jxyw94Tc1uZztdQGTTjno
y2vd3dfibESqIyUAUD6Ts4psQ0p3TAobMQXlyahCDT2xCcgqU+ux/MY+4FiZsOSSN/RckE/gTAPQ
nyjF34S53BjYll+UMjJyqJA+d7ZDgbtW4J7BPRuvlbsx8Q31U4ZPlpJShyDZYUKKPaSORnYsPTb1
6HWxB9tEX4WRlsUPMllRPnyf8gTk9d/VkbeTrVcVmhFlt3kwdp/9ju36kIY/B6+FhT23IBJEgN8S
NYjD+ofMX6M1uPX3SSF9rggBnCquixifbirO6O0ok40N+B7YlD//7IWTmT73E5oMquqMQME40K0e
ecVjv9N2ig8RGHLOa0eAWwT/bv7Ns2djTiUTOXJ0ysBG38mcaqtsii0NogACcPuSryy5749owFf+
+4mNknRKQ8CFnDRYMOWvZpM4fbeScl5qNJsrPuwybmXMIkwgKArPCkBkAB/hGFVsmi0a3ffoyPAx
45sNe4IVzo4/NWF2XW3kXwiLc0WIajU8IWUCNb2D4zNOceSJ7a1DCmvoW6+L7abh5Cc+nGrsV3Ml
qbd0jporRMqMJogdmNX5tg+iEFD5A72m+8K3PD20AtAdrA9xMP/jPJkrQ4SQIdRlWKLDbjyjNn7E
bZMgW5M7iis/2xexciZeWKxzpUjSlD0tLEx6kseOhi58ql9X1tPCIWYuEBl5yzUrRtBXuu6YaS3E
+QlaqqOzqQFQo4++1ppuGT2OsuHXE7oSI83TJbhwFi1Uj/xQEc0n/dfKr1lYePLt3/8K/BEwfvpE
IdHj3uC3992xOH5yDKbqWZv+mKwct5empvrvU7KkrspWxWdrlOwgq6h1jqXf19O+GDOvIcWWtePK
IlwSHcqzUDIQwGLR8Xlz5CM7WELu0EruHKSwhAGZvvKQpY5jeRZHVEgxbPNm2sC2qt+Gt4fEfnZU
X4kHE4sQzqrNHsacYfyQh/TRvEjbxHYErhT2yi9YCMtkrktBUzl6Z2+viTZguK7Vbur0DmyQ3bWY
bH8bkslcmCIs2suNAsFy1gR1ga1702ZeGyhIGfJdt0p9/n6lkbkSpZkAYTRHjKS0ATj2zyeDNdkO
Zm2wsxdedl5rxV96n1m2apImlAhUBGfe+mgFruDZmm7TS3O31vn9/cImc8sePYrAozbxAGPXOjgd
343HNa+hpT99G7y/Vinvs06nJf60Zj5q5KmPAg2lWHau1ioR3y9QYOf/fUCtmZ0pjXiAUMLuPoJN
v40m/xpuv66xlpFcuOeTuexknBiVcL/C4EOoGIOr9Z7krgXZ/U5jTiZOCi4YLQgWsRMju+/XX6rt
AbCZ2iCNBD/Hu4VcB5lb76gQKU+Dgt+QobmPuLw4m/kBThomEEqZM8hPlldKT2U6eHQMO/5iiY0B
r/riaEEp42q4+1RH6QCeye+ff9BCuCJz+x0RpXFRDfhB00PvSfvypPrpXaiEuu7AostfecrC5J9r
WprEkFJ5wJWJi2e93DZiL5eglgJRNRlvtSUc0m3SpMT9zqNoiUvUXWlthLQ3x6v8zgYnzdYyfQs2
+GQufJGYacaqjRyBPqiXLm6C9DVlwrVNY9PrQaoNR6odU+1OUMfAoYI+ARhVKFuZ4ypxLGS4Ve8j
lqycBxcW1tx8p6vKxI5q/BhJMLfjcNBTQc414dELuluycoT+/oRO5tIY3FaL3kwQ4ipzM03ooNLv
QYfHrvfzx/3+TEus2bWlQ001Uiq8AwNvnSg1Er8wRl7TJy5oHAB9/zc0sLqXuH3baGDrGVaHyen3
2ql34eHpo3Ma6Y+f32Jphs4ikGTDjKSw8Jg+6N4BK3VujlfyYU2XtnA2J3OnGdiR9ES5Xe5UMF4u
8YNw83O2MzzzpXjvn9UXZFQBqXHjo+Lmtgsb9cyLYfZuriQUlubA7FSSKlXOuv72eug0zsYtSL92
UngVXZF/LATwOVA7R3V9SNLb68Fvtj7hOOBa6GZcWSYLmQpw6/+dBO0USwaXcMy3MgQHZ3higfUA
mrBvDU7nTTvumleBFKZ+l29+ng8LbqJkrgzqpmQqy9t9WR08C4Fho2xKycmBIqDOiLYfddNQz4iR
MM0u0i1YipUnL9g2wMnz35dVGZfTUsWTxw9YOOaNp8AfAA2IfhyScx5ILn2CFT3e1D5m1wx2zzh6
+WvHlAVzODLXFNkpBEMZzIrRARW/lfiaU0DcCAHyId5EnnjNQnHsjvAr8eAHx+6lu6lxAFY90r0R
lJvOhYnEmqZvIQtG5g4tcYLipIpaGexEmMeCfj/dtYHmVmG7W4OTLH7nWXxpFJJZiQ47iOJkv7Ae
o+n2ByzFp8irXRA4D1Gg+yQAcUJHQ/3KclmImXNfFpVNrUzHSTtYqfolcfhAWAL0yop9/Dx7F5a7
ObvwCGT8k9LAwNnnBP6e7WHNPWPpADPXGWUD0IKU4MLGDuo7kuBYGc/8QwuQL6sO/aU+po+Yon4a
lpfyoDabPHXznf6qHsTK0C2dWOa2LGYN8OQfj5kGPIh3AChBQoehVSs57+ngjp+Wk8RrCfmF/AKZ
C5JEO9VJgwYFWDvDqQ8q2QpGTr/li9k6025CnusD8NX2edgNO2M1L3ubev+bjSJzqdJoSnIkblOS
vxRPNZzBcBz9MDzNi7bcl/dZsOrUersvfvekWajpK02Z6hFNtN29BAtwxwxH7KzsWCPMrdy9l17m
NkX/ujt0luiVKeVo77OKbmOpw+S2Wd2sbNtL99C5uQqUxXClVzAf43ewjCS/d0HKiN1HZU0huhSO
514qKNiKpOtq+WA+xPfo6KPX4Ys8oTsc5Os0hZsv7CmVi9ix4+DluSM8diQrOoGluT5XN2WE/r8W
+wmXgF0TTOa5CG0frQZOFpjUb7x6ZVktRIy5zqlVRppPpEPvO5Lhk9w6wjhZneJIbE0ts3DCmhuq
mNRsYqHeujGjABzYRvJEAmRige5wibkN0BN0Rde2OClm6RHBTX3iJsKfOTyMqRc1751JXBNM5S5+
lV6k8SVdw+UtHHz+xxMlsnVIz+GJwlJPg3lpteXF784ORjMY29z7T+H8DxT4rzVECsXS5ajWDpGS
KO8GrSBPGCmc7psBmqCqsPuVY+JSvJtbovSJGsVK1U2HxIUw3Ykz6qTtSx55HewpCg80WU8DLKSs
oYDbksnr+1fWJJ62ttqWtuO5RYppWW1u0n469NFuKPedkB0GigrzZQi3oH+KGrhuhvUuHbdFtBUf
CPtd/Fnkh6qQV6bPH2HJN1FxbqMScbOwgXoGAbG5do3qKBX1hulVNv1EO9DRnyKgv6zp1FWnjL+J
OsKhgbhK+VKkQVSXbp/Xj8PIXCLDDLRmbiXMe5pvNMA+7TH2m672C612i2iDTAd4gDmuZKEBfqVS
7NWq8gv6PqASxVTA52RfTa+t+Vt0wc9zafETzw48aOpK6zHDCEv7aKd+sSvUFTvTFUF+ajbKXXll
mfNAH1eetrDq54LD1B6Ywnrg5Ds33siAggw+6r5BfENDAJuWvCPXC2osQKnOymJZYPSQuRCxVCJL
iRQN5E0YCqvXtkUmibGzGoMZkj+2Bmy/4gvRgY2YrozqYWLA8Jhlfp6yg2FO57q+wuke7GssATAu
DcOPNagVEqegowukUCe8ipROrzBAtqEGTXzSnQQaZ34esj+h47vpN7urWWbGJ1MbpgONOBzMUU6Z
SDDpm4yayERcrR7wsxbrEimaThWhmvzOpFNVNr/Bm3Xi/GPK3rtSCUX8aeXPTEFCazug0bQhG06f
JXruAJwFhtR+iLIwQ1Y/hTm6Tod9gVVuABfbohk/yr1aeTZQyJF1diZlWFWSI8l3WvIJ43y3SkDv
SSSnYC9jkx97KcxtvwV7XeDPAbJga+xo2pZrNr4BteJQrpRIl7IBc8WllJp1xnUL/efIBSiedK9s
mIeE7VO9TeCBIK0oFRai+lxzSQ1hdLVOxMGCuREB29SJQVaPSwjbxNXuX3/+0gv+p2RucJNiQuWD
DtRq7w1HKQrsIPtqQgEv040aYu9tHdQHJ8Vyu5AezJde8Xnp6KajuuVQOeohQ/IyuJdyX3XaTZ+4
XYtkJqzZ+xOHCb21MiGXIsZcy9kpCgFuHAsKATljv0D33ZPz5Ms3ukX2Yrqcw1sZvmWuQr21i8aC
hSCZu+LokcHleKQyUsIVvJfaOzKhuAD7SOOcPleWF1fnSbkO1UfXBvJdHbnCckbrhSij0/LyWYXd
JdwEP7po8jRUreQ06IejEG6SewWSfvqRJsbKjX3pmDZ32aEqLHYlDUdEpd3V8RTYFGMC9g6cuxW/
jV9tGEHDfKd5leu1lMjSDJ1F8ani1ZjJeCRoM/d5EG+NTXtZu54u3fLmElIqWJuxm2VUD7OrELdv
9aRXGOFt/4tckSYHVxmYrr3Y61f7jn31903uThcFNNuw3K9VuZYS9nOFqTA0u8zb22K/M3b01QpR
zDoqW8XLdv0+PxdHZD4kkNaK3wQ/5ec1CbHYwlF4rjdtLQJZB1dhQFHQK5wN7mTxUknZL9Z3d6Vm
QLZJ8kRxlAyqogm210r3oin3qR7vmrT1mpYdyzr20GVnszsRXaw0KJu7vnygNxUuy9waZQf4Sjha
bHvxOF6iCsjqQvxOom7HY3Fq9GJjlajO08ptYwoGpAryZ9biANTgsmlHblGTDUub/RRxZGEGP85j
fwBGLU98LYLtqszvJcUWzk3W6vZlYKuKV4/EA5LasdQtKw55Vx8H+6GG8aYmb6Fp8zmzEhhtnJXI
56PlSuo7tjyPR0PQWeV7l25lvXcVvK5uvVIKee8NYy47UferKKfMzfNXYVcuM7/i1t5Y6FnNJrX2
sN1kPKjGZ7kIJI6cemk11M1jOG1nfeqo4pKQvHA0pTrFRQJUlBigc0qHKph45vNu3OGwZDVbS6Y7
ohtvUZzvbTl57mnu2Rl71JMxrAh5TdCeMbbFr2QcznxMtooddhXgcpzJG87RNTZs1JYeqrQBm4Ng
FQqVMkA5SMo6py11BC7N8Bn6ayJQU9RX2HEU6o7Gv8u28wigErKFXlVqIfoyx+xhm0p6uIN1lczv
6sF4ay3tZDc2DRuzMwrfLAz60Rdq/auDhhxO/zWg48weMYIAtMRuK43Mi0VGt1IMSHxRtyY01Jlw
+gbiYKdXDV+Q3tE1BC+YLvvMBmhUal4So4lf9JI90+KN57w/6JkeKqPulX1mbXIi3pRW5JtS09uX
JAHt2CbsayrrcBpasDh9yh+i5Dx0j41xTpLWlUBnrwLBgd7sN8BT40RvsuSSQDwc2b4Wh5ni0mgn
WAHqeBE5tWV3qNBsm8Tn5l1WC9j+/Y6Io6YXDdauyZ7G24JueLUbm3OLo3CSRa7WVV4EgsjoAMME
AbfMPfQBY+omiMOGV0jhCFw1Tw+kO8gCjWV3YJzmZIOLKJhClnQPSXPSQtJihHrjIoFt+palaG6U
PcnTEdj2YoBKspG9Bg0Mktjncn2M4ENfoI4Cus7FmpJ7Gx0gwoSHQXUasocK89Z8EbKrG7UTsQfd
6g5l81nUnyPWHGnAqVffqxGTROvvW56EVkaeUa6DW5+JK4k0eimhkPvJCZConYtbuptgjSvVlZHL
FF3LQS23JpPPJmRyeaMcG7Xx6ySetoLHz51iBbGBfOJ0nymnAiaD4/A2ZeUeryEG1CYlsCDap6hG
Z6PN90KOYV9u7wYtsrecqQ+aIPfUsrSrFQ3tpqCKK91E62O+1ymSEli8VcFSt2Fgo2BqEBSwGuBD
qFOhCYPkz1qdeKOgVwBdB4FvnhhI2ppBWZ/6aapdy5S3puYXfeGPWeV2TVCM03Nfwyw4U/e9LeEs
6ozxqXvNhYFBLc79gBYPCYiSpEeqPIU7exf0UoxCFvclTBU9TwNcz2DgaTnNcB0VGjTm5JW65pZm
i48k11ul9pjqyzffPYAEygOTWOxb2lEyvR5ZFRmcVt8aLe/2d0jqFuOB6eCOqnZIU90OarktN1oC
Q3jbqF7rilwqVUTw7XkYhnNXf3LaOK2M8mOY1VcLX91IkS3iHjygsDoKo3TNTnZbbW9Im9Rikce6
0wTcrZXWBynJtwWS/bGcFW6T2tdIh/FRj91Qk4wHlbegskrZDgM8hOgdRebJjv2OO83BRGQ7y0hd
m5eegxgKF7kkv5N7R8rf4Fhr2Q9FBsjGL8OOdEeCXOMtt0NZbACzR5cDNVyOprNf+J/1tKXcrcC4
txxlcBVIGVEQ0JwecGAjPQ3KkZQHeXLi4r5ULikwKsznuMDEdWApex7dSdNXUsAukX0oBazUgaE3
AfbNuvixb5KNRPMt2pgeOa0B781KNWyLXYJCR90WodUnZqDBEVG3B3cYjbDFftVpKjDqmdt2zehm
IBuiJ0DHlqYjCt7oYPtYuyKSp6J2TAEKxpuOUkKs723crwgbYAduVq6ubxJ54i4rKzwh5vxYMzP9
pTw0aTDqfpTDd9Fw1Vt5FnrLItRMM4TVD/oPRtNFA42DyePHLXGlEgqUFJ5w8WXQVW8yuSNZBPyc
Y1t4qhUjiE7b4iuf4LMPC677ChDtzBmRqzEyl5cZpiobXknbnUcOAC8Yt0h9CJ/lhyxDSRYEnDqg
vd8pu0rzpcSvNdSMAUrgeK5lu8mQchAKMGrvaXZqAX/NcC0a4Id5ZNNWy3CXJJ+anKJ32RPlicqP
xSShQ85v+M40fKVFiaV5BI0k1NtDTLw4gUdj3d3p5anq/RYUGIJEgHBpUYG19jDd9RD4UA4fG4dF
jW/FzAf41TL9LgW3njwKgXjExsCADXCrdi4XoyelXie/WfQ3urw4xzUmSD87C0ECrqYl4hQELxDN
gjmsbEtbc1U1UBTfbq4NuubKnXYLFY7RH0u2RzUKHZyG8BugJJGhJg46/aoKce5VGh+K6Vri0kI6
r4+2KvwFu5DxjW2EEXJ8L1O8R/2RYHFMyXsFxbel2gfbqI845SUQdCOTbyrc7+oCcYiK+0ro2xhf
tIrlM8EtNK9SfqBN67KmQTkK5TmX1BO62scdhRG8H8toeElEdjYs5I2UxKeG8W69JY2fMlhoaNTV
DHUTt/kedJNdfxt8ZHStIQu6SX+vJ8CDy6BHoK/wLZC54eO4g4e6q9Sdx8QpR5W+r81Lw12b7/KE
e+pYh6LrmVs39UFHHsCAjwDR6nPND6r0EGn5vlXfaeczEcEpmfcXLZUuaDlxazDnAC67diZyStLO
kJJjVINaNg4wyBhdatHjMNYawhMzHKaVzb5TzdK1J7jYTMpGjV86Eymjjpg4VMktDns4lCWqGYhi
LH5NPTZ8amoeLQKIl4EetsuQxEYgSAewR+t1k+Z0yP4jaSkfzQrrN9tiEzAJDH3LaUeEFagM10rV
CJN6OI/DC+rFTk1aVwaOqikGT41g1V4SN9EPdq5Dl83E3p5qJ7Ng746NLTUeqqENYHLpkD4OJOQC
bKlovUJOXlhkhlL0LiNlgGybM9k727yTKfRpserR+DaZ0QgUMeJYd00T6kW0q2zrS2ix5vVUuhRs
G1Xyu0KZBtAPttK+DtVqwIghM//IUXaaQusBQnJdt+AVsIfgu8YpZGrehBhDuwFyo38q7DdVfuLT
ExE41vlVfjeBMK3wQPSBDXpptE2AQcNRwFUNej+o2mcPrz1XBpMdKKEOqrTiXKfVsext+FIwaWtU
mLFSszH7QC1DuaAfxKz9xOagMt7KiuW0YXXTBw0z/CE3qAMn49FhQ7yvWTEcBqOVsCB5sk3EuOs1
nLdgrHrfl8rR4CLZaHL/WmIP38AH0w7L5l2ZKFxo7E943zlaSd3eeKIGju+Q7CPPnl7sphLwWyl+
ZRQXk74Y7tkA9/2+9lr07DHR7XCa3daRtGcK3SRVFI56/wQi1J4QKRQDjjg9S780myNYtdtBl3F8
td5kYeKQhmlndOh8GQqoJEp2wua816AubpvDRN9S+1XWESpOZmYnToYFz/oasdSuM79CkqnVW1+q
EUr6EcgDlLv37TSSW2BHYsvuksPIrU0TaefKbA46im5xVeyn0QYBBpeBJgryGIZ2ClzCWCVvCC9R
KJ/EYYyLIJ1SVxfPMjHeqhHXNIXtCwULChlXqn/S9jXBCYkX1SZBGrb0a1j5TF17VlPuwn0sUX+1
qPVaGnuQlPsKRvbN8JgXyaEg+WXkMToNLPylOkpOHZ6gtkJyWC5waNOe26Z8FZq9KdvsiSXDk4r8
zKhe6u4wsuQTsHmnLfINLW2nh/mNKVC/KSSgDpyousYMDQeYgQ88chKshczPqhMibFnCVG+foQit
BMIOi/zBxnUAZ43b2iXVjtvqRmGN6WL3rwfMEgs7r9nV2zpF2K11T0hQhirvg3w1hNdRdA4R5VPN
uxd9+I1J6OE+hvjhRnDvaxLqRdnoRfWHYQ5Oq32WvT+Z9UHgINcO6UHRZEfin4YF2zrbL9mjZt0V
qVeYALsi1V3CEnxELlVjr5pOL3akgBIvZVuBdpLaEIhxKKEOpacaL1OS74RVPtYp1ANtsVFlGKiB
kYommlz3THtn4pyofdDYQ2zl2RtBr2TlpmjDoBi5blOlPkmvEZxO2UuieRbM1GXpYMmb4hcKjI3u
wktnYq+D9qJbW5wSpjHMWmQylF06ABffJjvTDvQaOzWuKXt97C7TYB1jmJej30humSeh3Ms5jrRg
8PWG24MswjNg+HAm4r/H6dOArUqhvUQipEARN7DuTYvYV+mJ1O8G2pesnn6IEle7PpCNY4bMLbhq
mQXjvKA2d0Z5QvRssMP09KABdSTfqWCVjVg/FfcsGWz7EXc3y7OttzhOnSbyJXWrowYZvYvHBMKE
+oa0LNTAnJ5GtPS1ucuRdAJYWtlWWFD1KdICPTpati8kFzedCic+LnmdeYLbG2LRPucAKE72ycIp
mGS1r4DNgYRw12SeknWBfQvZOGW3RbyNcePS7MyPcVtQMyxrmLNF94Ih6cu9SsRHQIfCluNGMfKd
xJPAVoBhS2+JhNTp9NqP+WdUIFLnIqj7EjGudNIm7OOw0XPAxR4b4nUIqopv5hFeotnTPPZKquFs
nHqGPJ7hT7HVY9TbifZbjgEGKZoNtvaLNJBAyoMI0K7xJUL/RsPyrZB9zdiVxZeJ0DMyXDt8BenS
iG5VKCsdCxa6qORsu/rNJNse4vpSvLfVBW4sMHZCfYnDQAURIHdw+s56PxcO+2xi1alL46lot2py
4tKLYaahNIB7bsGwGWAfjL7FPcPcWPZRyXEyivY2ttq+RJMarUrkyUo9/X2jjeG2bJrdXVIOw6te
y+MrieoWqUqrIztJKgNtGEPKuI/8RO0mSRYY8XSIOG6+Kux3afllYa3F/0fSeS03jlxh+IlQhdBI
t0RiEINISZTmBqWInDOe3h/XV3bZM7sSCXSf88eypeN3Evu8nfdThIXcbjzTWC+rouKYyvx+GXel
0v6shpEcGYFfbDkqt0hNHNozXnqtvjbF9BdFLG6CaOswjM2gj8trbeGfCi37Ki+2sZmNmO1lCZ02
lZ4rdXG6LvL4vVx5Gb6sfIyDKFT+JEvxqiH8WaZr1pzWzqn/ac03HOGA9YOdZ3C13Mm/Dcpe0rH1
luExwJn9obpLKtXnNANRF2QFD7LFYiMTxzrB4OeZ0qYpCHDbLKWnzH5ffVYJP/1GKC+i2+S1E4uH
PWHHGysqL8n3luLrHaklrf/I4As3S/FO5RmDYInk1+3lgwJiVzebVd+t3ca2L0VF29if8aWcxZv2
IS1+f6TZTxlcgg7rzs+T20DSnt45MMf6peey1iMXsAIna6fTTRVk1anlf8359WbQNqIujkO6K2lz
G50yDRpK1OyzlgbkXtiIikvTa4TTsAVHe4lBp3o1KPgIr2OjekOxGbPvxPBDVOfKThw1lIj46lPz
y0yzTR5Ceb41uNa6baodiqLepUagtS5W16n/igdXTXZh+ivFn+H6EvXfY7buasVvaQapXVa/Epgw
aumd3MwV+4xn1+fKXDlOkbNFYGDZnkFurSs/tT7tMT3lOjWVBn+M10OnO7veiFaUzpzyaGS77KbV
ERvotUk97pIlddWSOpI0PqImDpoufhLWk3HW6ydK2CxKDZDN1K79LY0NW7YXmW8FyER57sadsvpK
kkHVU+HSkKM3HNp0z5ggEaEsU52NqdJ+Lexdrb/HCgbEfLoa4tuk8zEFYCLfb+IwK99FG+EZNTzR
PBWlG8s/nUqDZPllo58r/urxosP+a3jLK4/SNUUH4DiqxQc4Ux+fw3rX6LcyO7b6U0X5HBJwYodz
xE2y5HHpLe1OUXcMBGv1U4Ze3gB4Fq4JaNd7NOxtVLCqdO4fNkRKhuPRcOM/rqRwPRizeC07wTHr
DxJAS4tn+Mg4UuMy+2bGc5t6q1CPcy+qjfX1yOp6q371xo+al9zYCSrtjg3T+djj7DBQpWr2eA6L
6rkHINBqPsyc4/hqh0Fju7H1yu9iVs/lTcRv0XwmJUtaX1uNySZOnDQpT3XPHs9SbcQFUqYhMGR+
ufUY3ktpxTKtuoW+E/T2ZDXIzSG388AsU9546ppsV4kv0l5QS1pSRvtUNNWbwS2ZM4SpMcts/qZX
l4h8kuI57HnkjwbrTCn4BpAEyoJG0dQdFieyLkt2s9eVse8Isz62Z+RqG9N8WqpLqb024UlnoK1g
wXJfC91R3Rb5IcFnPWiAh5kPbpWWu+5acQ7S99mpPLLsNbe69E3j37DuCwmMN2j+ddl2wvhrfmqh
6shcmtgG53/8XmYcTLIKg/tdii3g5iav9nrik7yXD0AU/vDLWybZXi+2MKATE8h6SczXuvwd8k+j
6Z7B21EhaN1T3Tsi47t752ct049ZazdNC2VoXhGL2nx9nS1vY7CIunqei48lOa2ktUfvXRltCu05
DYOSfTzamParmF1gN/uUtuBgWqCVO9RZjslJNbKIAQKRyCrMu9IcDGRHWXwYGWU5Rwyn7Xjen1Lu
/cFgnVc4U1bJBRpipGjLHRMQy3LC+0hwL89COOOo3lD2C+plY2Sz/ZC7LvoU1feUv3etI/AUUQhg
n8uqdGh9NMBKlENXgaMYZ0QMY+mrWWCmF3anUuXaNPKNqb1ZjBWhU62OjCK2e27o9Sq4PP4y/aJV
lyJ3jCiItB/dzl3deMkiJ093cRsMYgvJwTU8ms5EQ3j9ShVlSvykKh2X8taV9aY+Dekl7u56CYB7
6KTJG/EMpPm/2d5p8h8TXSNFjsGUojLHxIdsxcKWudKMBsdpGorWNyXPPNOLzDyyiVtrN4Xi1lcR
/Am/H6H5McjlpvuZqi1vSh27aRtY6bZtGV5euoZsmeg3NA5GuF8RwcaumQfjT5MyqtGmgU1f9+K3
OXT72VW7M75hZsGOBU99sUHcn7RkproWPybQFe9ywhUYGKAkUrprotzN27fMaLc9ierDIR0YGs2d
1H2ulukYyb6ge6qrHNnclkicKW9XuU4D85TNnlDf1l8tuauVo0ssv/cQmzznslE6MpmJiy9ALUvX
5MQqjkhJJP2nA259WYQFtr0peqQXnKP5CDfjSxgm22CGEZh/ZuH1BwpuFwUJEPDiCzeQGdImpG5V
4zub39tLxcUSbxMy9BnTwl8jv08ogYGyco5a4Wh96KLRGQ3Gc2BH8I/N1O0W1JK6+RFpx07QXpD5
U8yHNL+q04EnIW/ACB0NO17j2t1J7pF2AvYS7X1PAB/MyzgTBOlo7JHKmwTfLUCSpcZwxxlIDDGG
uTGb3yo8kdeS2DvxYYDnxIzN28U6V40/DRvDInfgbZIqF93jZl1+HnjgB7JfU36S5+cZSRGrf10F
S+fVqS9PTiW5Yed1/Y4mVDn5Z427LC3deYIJk4dnbQw3q2kFUUR1cfdczrxhrJ86Zdmo9M5pfY1G
r623zbRvXxvhJZQW/7F7hkghxT1CrWh54W1AUP5h/g2ZGytOJVN6vFXtDS4fa9qO+x7+YPBU7uhf
Ld0rv4WgDJpipygU3hD9s/r3WXkWLxoxBOr43L1rS1DxE2neuqxAldcyIgQwDXJKbNjiw+TfqhHG
hGSL8AS9NHdcyeAybAt8DkH2gOw4es+R/qkknJReXxwA6231N47cvPtKciLqCT8DjX9VpEPXutm8
DeWAhc/4E5nptB+p+KmHT0BehSkp/acyUt+y0uIhqx+aBq0KCpD3/BTOza41jvDYm5yAa25daQCF
9WsNfHC+6drnQAKA9Sz/VdWVVSI3tiKqNs180Cuu6Zm9dWdm343yo+nXB/5PKQcnm1pc/gOWHo+c
2KRPSbwlOsZ29GoLP4CKSwYYitcvI93JVRnIrzlf+cRfXjFIZzfw5g1cqxne5Bu8STfaLGNBM7/q
+S3lmYpril2pDZyuYtfXp1oLTGKAZx+0BEEY/dIUohaoG9lleLvomghaedcoPs+bOf8buBaip173
zNAZoiCsS7cpKK29rTGRBwe7uQEVT99E0DvVuxA3vna5c3NaY41gbH2g6gnLw9dqHNKQpmwDLGFw
GoYaqeFbW9506JnkrZN+19ZReXDMBd7j8Oi2Fg8dm2NHhaPVnq1U7lD8kPZgRl56Wdu7JsBXFG5C
2pzf6e2Rsi1TdL14I3opies/aAUSgOTUt1+Eutn6IdeDNNvmimMzu9rhi0XTSx9YFme0n7P6cgpZ
GUvkNhsCXk2j8EG4pXVLmXyV+7L9Fn8uPZt6ATelOmO81c2TgsxPPfbN1la/J/7HdTeauzrblNI9
rF/rz1IN92H6CnPyWHrsAZF+Sxxs994dBZB+O2uOlj+3xkEZucwVbMuvdnifY0QhlcOXwKymMGiv
uptCiXESd0zOBgz5uJHHR39w4mYV2m7+016ZqOoXMReH2WBpE/7Es5VhQ91ILwZmh+JXaMpHpeC9
zcHyZogM3FWtqnFzHJbS7Y36aP7/eqcEvCJ0fJkmOio6p6o+BZXaOFeMZ7NR3yUAiI2kDw8Ouyqc
roW15xqyQJ71IgMlig5q1L20WrPvlninlpVjDPW2rcM/Oa3/2aP1JalJ0EAtbzIjcUS3NbLMLybh
mZanGiMXy6aMfME2e0HIhIB0YyluFf+o8ZeKGkE9hFbACt4AZWg7pT48YLjYlY0/KPvix5a0baJR
gIpnrzo3t6GJvGH5G0bNRYHScXGBOW8F/2RZ8xTqQIKZoGGHKh1/1L1W8VfLL6Fa9CH5m429CnUy
W8NHKTyW8YYgQms6Zg19mP14IJ2vLklND1XsNYDUanKqrnb3Eemyn05U7DSZH5nZMxCAnw3NJk/V
6zg+FnuA2lniCGgfc7JM1TJX0NzOXtRwvNbrEUwtXMcPxbolWvpchbuUP63r0lVIN3re2oxrgtLh
SxwfuTenxV9tZqwn/S+afieU1hEIAOHJDhEUpquIw4R0UaNsOqKQ2uGofQy9MMP9A31YAL77yxRt
y3G/gMRCVkElaNGzXcJfwPPsdOWwGkDuqldnnILrvlqAiXbrCht35BZOBscyfDHfSrpPidsyvAqD
ZugxMo5yt6uWU/VjornKzPECuAxKMY4XadhL17V/oiEdD+VofuhWxKfr5mpQmFu7jtA2/BpEpVRn
9TZrO6Lh+mUXUUCadYecU28cfBZu0b4I+4rahWpP5ASSelN59JmT+Y4mQRLzIWXKkBkQyGuxqLWB
MIoIkio308gfBLzuvnLzY5i2VAksJBXl5Db/jGgCCwi888hZLgamtcLLoInDme5XLd5247lI32zj
uEynDJYVoFffix69HeBu47awzo2fDwlo/zvROLAnN4Y8RhSFrqxXoo8b5db/2T95QoZ54hnhd00/
SZckt9kYPhRuhoW/PMT3qv7MUYLZ02FMfcjMKfEhRbXelbB39aNjPTWjwijxkTE9MkbmPvidNm/s
rV04cXjOsyAvb/b41I6elJ9luOUhOwzsq5p1X94bUM9fmV0b3DOof6rwV7eczGbpR6ucyQ6fu6yf
1tnV+bxnhxZDw1kEg6tTviWThyC38OLko26O8pfFnxkyby5+wuptoF1PZBdWQEhI2CMhjmuVur3g
/sQx2Cn7qOoOooUDJJEIirGQd+vIJgFyDNTn8y73zE5HI3/LVuh05CwD4oC88wUfb34n+mYWy6Fh
jlMN1+6fVuWcN848UcAZELThi0Nops7ED7s0H7MMz+8I7Xd5yClQ1Nge24eGbKVh2HjsN5nKYIGK
JHcqED9GBpQ+Nkbf9KN7UVhNaqfXtvPqaVf7MrZvzT21HZ4HQFDACiWC3JL+8vIfqWR14dsfJYOm
8t4Cs0TpVi5tdyk3EQrZwtXMTR3LrnpJSuhw9zG7fSyLH4ZbnECy9dVMt+gMeo7FGqbobHMdVAof
+hSIfl8PbDQ2PezqoRm+sOQ+mfSvitWXoDHXr3BELVG+TLRukATTPxE2y08e76LeTzg05N3MqlSt
lC4dIw1V7OOegVVQay8cjmt0ypaPJnmPYs+W/8lQdIm4G5kd6E+z7M0G3OMhB4G3oX8oUZcT49VW
5K+hkA5Rw00TUrr1ZoHtS/W7kXLMuvHwqVBIO35SXxxnLrtGicrQelp0Iq4MvhyE+uJ3DknalAIZ
/joOd/LEB5TehrHx7SILGhMOB+JuPddo6SIIUITY41Mdck5ErsGrXVffaXxKQKYjGjkQkUTt1moL
Z8lBW/Bnt1+69KIVE+KgCU0+dk/ekMhkeEf6WMZ+upbMEODaBrdUY3hmNnmLjh4njwAetOzc59Om
VszjAKNP16bkaOrzEN36Fmn1JrIRSG2Yt0ezZb3PrnFNIsCYE98qtSAmar3NjBgUji28IBOSXRHm
GcSkv1v1p6UEPJcs40CK0nRsq8/c5plIAFyYTq24OimW6pTWs9S5j496fBb9ueBfGOWf/NPMFBmj
9ZyLn7CmufSeEogcKizg6otkZl6s+zPx2hXX88icHKIK56gotsqfCmhvxz7ISLOsyCFDVbilcZdq
PpRDzVG4flb2VxdFj79y4PlPUcUYEWvCUZjM3Ymjius0xyi/ig+ubEsBTjSNzYhEuzCzf50BhJrP
ZNrcwUGw6SAggxh4l7unMv7r4OEXtt3xbxWd+59Q5UxJzAC1HrGjNZyJsmW9V4xESfs+5tles9Bk
xele5QePLPMwd/qhmJXbQCbBtC/FS5hdBFrGKHyTu6lzV1s5D/0Yeq36mDarjzhPg+IgzR+2An6N
0M0Z+FWGt8S+quroz/m+W+GpwucyAlHSnvtoX6kwh1dF2uqWt9qha4y/beXFsCuGuROFw7Srl7tE
ek3UkUn726i+BBBT0u90Ad2ySVvLHUqQ94x2vuLaT/0pLdRrLsCqBcx/sdeJUSy+RYtcol9kWOcC
pnP9nDou0ti+USnKOze3X8acvEo2XHu96n6pjPBPKB9pnNo1A284lS2ca+b30IOUcAMrk2Rth8z6
DONlPy/mSzTsZ/XVRFZcYSFImrsuRc8doHbLgpGY0nhMYPeB0yzZKROI3Yyhxdc1OfZrVb+aRpTc
NIFAqImY6cu12gk7ulVm5fFF2mX1rUaZp+raTmpQMxbrfZUfEBBHTiTb6P5PeQyTixBKhA9lIHuj
sNt7YVe+JFnjXkwjXgBy1TaiVLeDHYdOk5qZM8jNGMS9+IpaM/JhQlEtLPHRChGQCG0Mqlphui/P
oeT3+VYoNv42F9/BpE1vEvd7qF+W8YX1s00PtoV3okncEkVS+aUbwjUppV43ess6lVFsbOGEcdro
L5Gu2r6VWEKxytja9NyIARJOQdiQKXjM5l5LqMuprrklHRpFmhxL0jydXA6VF9V2rf426ImrlNtF
+9Qt+C81yHueBvWzpfqNhlOnqUu4EjhL60HQ0QhZaY5JkNFaN6c2ru+Godwi7s2oVz3E7GKfKvp5
JHgTmGBhirWAsGYdR4y1Taib6LUPEZNRGcfjru2Kp3EaBKxWCNtF2WNsBU0j82VimHNMqwidUOoE
rUJC8eKIz9u0oUkGNV1cCB5aQ9pLodqOxSkizfVJ6/7ZqbUvCBppxqFyQoVyCxsdqq7VP7r0ZFbF
LokGvHFDAr5fBHJ41kc/pZHexpal5S6k81mzKBckKaA8pRqDs8MUaSrE/jsat8UcHfEpJUydS/G6
GHup9VV7X+lBNN9G6yCGhxBqw9vW1/0zj3Xk95SnQ2eJFaw+lcAjNTRgCtIsxUtnDdxfMV+xqnPN
l4Q0Jeu/bm734CtsoxXlV+1LTYN5xHZzht6WzIOIr4budURNdK6dgDNB9CbcLAObRb5u2QBsDFJY
Wi0aT3A0aB7yB79SicFYTFeL+HXrXdRYu2GJ/QEFwqCyWDZvMX0+w7Btcm3XiF7AvTEypWgOET1z
/r411wo4dbC+Tc5tht9+/Mx7m8Aa7aNufwDOyNM/9VFyUqptrk5UvP0KC7C7YENp1f2iU/Bn8DnU
0s6KvzTReKHkYj8jLWqfK13t2KX8KdtBZ81uWyN/sdvwsy0bwSISIiJBjTcrwpUq4zMxlZXJZ3Cb
brj3irxV0/i2hJlDM5Q3l8LRwwQlRCWhwx27Jehak7hPug/tn7GtZW+QF4sg3yjxFD38VSr0qLzU
2tCNXlr3yIZTme7rQtcq/g/og7jmJl8LGUlnJ/FgRvYBCbbmwgDydnRD4Wdpuh0a+xDPM0ye5vao
mCYI+WqOwMZqfXbirvKB2qpKIDkbgW+ssUwP6dyAS8WXBlNbAzwyZOVRgozTRmW7okSch+pjUmw/
sbIz8txTlqTP4cOgSPdEMDDer/hWClQ3hmHInjyUg2/UD4XYadYPskit64q0s5oM2y8fol107s4U
U1kcxjtj3KxWsbWR+usMVILtJMWbVKFS0G49r3wDvRQWLSNbL3vG+Dmu/0SzVdk7NeRkLUqbmPEE
j57kRsa1U0+zaTPr1K4+uKGqb9SeH/Gvq4n+C42nDAVCy6BcmkzpxmcmNWwwkuHOxb2ss1fFWozz
As0NlpCzmj/U20qmufl4NuuLEb9JLSj1Xi6rxwtXJuROFsZXbfCgae9oWvwhw44moyCOteavRsqf
UV/ynkRRoCWQFQ0oXCYL21l6a5cpyPb7v45MmG5mxrFvSDja8TyWP1n4FY/AnbzC1vKLyGBiwi5S
/Pg9KMUiK15r+Ovgd7gj5MsoAjN8DpWTFvbxJcO5qaFCvOnz+pPU47RPuzcrD/rc+NWLhMr7MdCR
i9kpGqfeqbSzMVHZNOYQK25fO1n/khiqY5APa05Ojho30/pt/1De0T2KNmS20fxaXtLnQAyXqjku
MYIn1KuWWsDyF64Rt1sjRontEW9nLrRq83RtJsKlHkNtCT8hw+xJWzuXME++c/kiO0HC1aICkdm6
638JyX6FwvEqvLacTuu0S8KDap07PXUijphsfBvbK6QT1PJUQKT6dgnyhujUxpbrSIrujzLXGgxN
PGb/Rik+Z0zjoj3M0r9hsn0O7edENL40vQpNEL064U3Q3DKT9GcqoKQiR84wdpy0+XNkWPq2b1cy
QBj/vSoc4E2VZ/75oxo7iJgYkHlpq6x/StjEimI9RkrpJOAUGiBQP6bQqsvZyo2HikkJCnmbV5/r
QuLHLJx2VR1F+ejDam+TgP64KNTs0zTRTvEXuwccCA+p/BUDAli125hg8j1ejUrLExcwfF0MLKcg
Hfm6t7XNpK5uUccQJAXpy1Y0oStg7U2l38IyUJCibkRon6RBHPk1+TAVAHaWbMd6sdjvdo01XmZ5
wd0ydklNqCqEdplDXIue9bMhEMXoFjAHzR/Hv7gxrSvKgGYzxuVwGWIQfY79GV4ripXFlWV8HjZA
VfokD2njjLV4M5GhYPCoDP1Sl1qQ4HPZt7iSMa5I5dYqtNsoMXgPi8ULuyKinNUwdh+JTu91Te7v
st6zdZQQb2yVXi65AEFH2qQP1Og4D6NXm8LaNGp6LiUvRyAyVATMaRrroinBLMgWrse83aqjhKR1
BgNkEHsepOgWjbm7zJr11M/L5yyBG2q63LqWinq4Mu1ro5S5Z89XENesvbePTblTo7/KpvE3US4a
g6iop8ypbPOidrDK+VkNX1Cp516W/ms0P6M+q+XSrJtbaD1rBFijJxxkWp2ttzn7Dlm+2uYeTx8K
h1tsvfTGfdZBdZVXGdAwfSiC7qmALNb497g8Nid7wjsQxk3zZC6QTKGeK1szidXPELdqAXEarXBy
VRi6NsOVPPraY7kbIM7DtbFBUs3d1Gbis18bb1IbDM3hy5yMWy003SKblRfZ+gkHyeFa0JskeUMi
RUe2gSCj1WoTRfAkfbVyhAMl/ey64jdaY1Cye712uyYN3yTgBXl4SWYg2dhAcNPpebaNzVnl9UHV
W8luweO34RyydFPBCBA9CWOby99LrGEL19AVa99FYh0BL4bVkqGTmU2w5SB94xzXKw5MMyjLP600
IBh7IolmZTjIc6wQFvxdTXdjwCcEJi+EzX2XBd1SbA1QvGj4rEhJH+IXnFjI3VEhjnzcHA/T6zAh
DRVyybaSujqIikoR42SKZNszRoOgg01Nj98mbf2yeYaWzdnkbeujM+VrVNr/irpggAa/NBZaK5b2
Ee6A6DEoivatpwS1A3BLjfFIIHEq+ejGo34OTAxRKJgFhIjlti3bTps+ZOrUlW9iCXoDQrvQUL3o
BvLvOtXDd4BfDrDm11Drr5FvFh2HEiMdJWwvuxBkDEwiXaXhZBVz6HTsF+7S3Ml1RM2iRU4xgXKS
ljxg61IGzkmWuaLSnyndwI22ev3Y7wYZEchqHQZcU9iKZwVRS2s5eZ8ESbhsbBV4RrovEd9Yo1CF
9gQEeWxHgG/LuChRtUU+XURT+z4v4a4cKvxDqNVIeDZ7/nsJ+8GyvKwB8Uy7ruXF0ok2rP+mECCv
mu33IWuhnmO2bgmHc2EIcBlR+5gTZjJOT8jam12X29Z2tRvg11g80beX+MxCshtVdnPUBpRmltIi
Npb3ocownHZumupsdRFPYSePzKU4UTodbXpswxaK8NmYDAAkUz9JpnUzs8ZRwlO1tE8GE71mxX5n
ARZbDsfYIbOZVyDAou7eZIhTpnlbCe28oBjFewEPueCxCKbpV23MQ5HaHgFo1wb+i3/fC+huW0zb
aGx2CT+W0qHhH18rZfL19B8H/3apikNim9uwC1iO4+Gov4ZoduraeGyaUB4KFU4JBOXoIMPex+FH
2HI68qAgromT9amOdL+H3abIGSjWeq2JiKsm6agYF5ptHOzWUM+y06y/AqVWHw67pvxnN1pD/MNj
cprQxtHrM9wlcRvMH3RgcfIZyRAp6NgGN5E+J3K6hWHzq4JotIvXZYs71SMmshT1OJwbEH8mLlr6
EU4XxtOqB8OqeYsRXUimL/fSTa3arR1rfkt8vLM8uBhtjnZs6YFmoYBfqu0o3acmCwySbGmxVee3
GjOSOjZ7RciOlXQPmsNQ8tbJR3p6qsdLP3GwpwS2DN+2PsVboYa7TDf/xRoRMk0ezKZ4yqkhbkqM
NwWCPDUzUJkhTDCUA10zrsC8GXbRsRtv05QE9YL1z6j3GhYCTIEegYoPH/wg+KSkEbIT2ZUpNuzI
I/b5CrSMNSnS532G2kMHpSviW2t8SclNNlz8RcjXPhb1S62/TXh5pSHVdfioyhUPaDp9L3OFt74u
P5QqvdQJIbad1l+U2XyNV5n8Arpha3s5SPmhtomY60pMmzsFVCxlq3x8DlHMj2liQWz5njC0yFH8
gyiJ+/gAdsy7xelZmVkQVcjPM6jM41Bf4vDGMhNXkMKHInrYJv1mSL1eT791gNPptkivzPtJE15G
HepqJgBAjibE1mHPvgEkz/6/7zN04Po0PctIUleUtvYybnuWE8tK8o1Kx7vaLO6qF/sl1tVraAF3
QAjjmUz62bMGFLiKEnF250pQ68u3aplfpfpp5pfVorW0pQcsVDskWYUdnSx9/kTBXmW2N4aIyMNZ
BlWuHtNRFRavSguazwrsRmk/8FyUDyb8ke7AZDPXC7susRtaCZW1sBPXkbmVLV9py8BKUJeWp6QB
JlFbx+RtJhtfWNohKyCXeyvcz5l2E2nsZ7rmRvaMESOo00CRUJYibR+Eq7ZBmZ4kK7xihuiT72ky
n6PlXY9+sPpC5bOFGrrkqvFV0Z9TSbt04OytWZ+kWXYMYfmVIRtXc85QQsWm5rPEEeBUTD5WxH/J
hOtqIqGtsFLxaYYZabNj03rgrv8f16UcUamSsZ5YjQRx1mAFHga+J3321xjNEYbJubxb1ifKv1X7
riELNCQPoztLzDAcKPWbZawv7Ew7g1unVOBG7Eg+jZigpP5rXrOTmR+WBqYjqtykzLFWmIiGlm02
L0FsRScJrUEz0x6a1ns10vHIzLo/1Krq4v/xcr0BdZL3TQhqkNTxW5vJHvm9fAT4ThIUw1Xn98V0
irrQiaBXqnVBl0/PvWaZbl5NaOi6RvmsV9uIgVaIeJXundk6g82JuqXBAeB6pyJum2gDMHCruXkE
SHvWpg8O3kG5W8tOhHxpDjZLhv0r1UD2jGr9yoBdRzeeD2E/o+e2up3NyhxaL3VpwMbcVsOfq6ee
SUJpAA1EH0xWeOP9KmXi9KTfCpG8NmdOKwbekrxGmGjXSKXSWnIVzeqdJOr4gJWy2OfdRBYdIG+a
ui2be5S4DXxNM017szauq9HVbqdXz113W+JA01yRaIcahFjRXvumYoSOWAS8Kg+1TdNgSat8GdZV
s2YKjkCY2Fa08pzOA8bxO5a2nS2XQaRkarAq6/dsXGmmBSK92NJPMd+hw1nRH45QSnEI5tWt1Qmr
1IeuzRcd3aa1b1A+WN1WjpWvsasRGRf7GSBGLffW+BNpK/Lz5NtUc7BwibvPJhfsra+S40wI+P+o
O7PluJEty/5KWr4jC3AADnhZ3fsQczAiGKQ4SOQLjKJIzPOMv+kP6K+oH+sVyqy+YqQodtVbm6Wl
WaZEIgbA/fg5e6896wr3azBxWPPMaWcxwZ+oJdrhiN+FLsq4HNnIx6PGg93pNlYEY0Yi0RcsQ436
FpqvhtyQK3eV2kcmmYyJR/zGWnkZVNnCxJEf2dUhma4qK1mLBu8FsyMzva6yBye6Hyv2Qbzm7i7p
0bJXyMXNSwKwKeVdmpSnecUqd7BOhYvkpEJkPmtTtKJCqyfnUGmvxF7ZCb5hWWGDOYmU2rDAm+8u
cRAFcOnqZkPO0DwNgyUj3tFA/4vjdoX4WZCL7HfdIp8uLUmCFqqcxGMgErK3aiWtRYSoWBKzZDMW
+1TsBfWNvm6mC5ixNPZnExwkZ8DQOt2fBl/+Mi+2OHRDupL2loaRZa2b7li285Q2l39j+csyo8hG
nW29lDpDSxojbnynoe5AJ4FSKdgjJp/F5leX8zPTBPRVWsfgtcKhq122AVIUd+XEiPEUh3Jh8h0x
HQiPTDQ1m+0VZUXppfOwzlb92O+LmuHGIWx39fgwWotI2nMR75rouh4OEsGoCI+FrnFrBvFDkVpb
x3X59J5VcVVp2YV0mPJWClUm1kjtK2XHlmM57T6M2vSRlnUSLKbGvciVmnsK4xZH3Lxhrj3Y97r1
aqcZui55QaL2XVQ+KaNN8a1gdSh7Y4E7dTGKBvlDvNYiBLLuzj+9o/Yrx3S+efRSdKex/rWWt8ya
4k7v2n3IOKZ1AEdXO63zsYlpy6Dyb/3odFeE17YKL0o+aeEZK6Yuc7Nqt415cPXRhohKCRv59axF
N6M39SVmY4q7W9fPv2DUQADAQGAV1WyUYuvFgJI7G1HJOGWLsftq2ybtopb2gF+s4WLRT604+fct
pHJnLtS4NfRxXJS9BZIz2+dRApkloArLuobuiuz8YeW5zcgsnWNvObTrKacBEVe4O+k8tUN9F1Y5
T3vtk36b2TBWrEaIK18z5N2J26cvJOf7hd/Z7VYZNA58RS/BUug23QGZKBYoLCna+Lmcjkg7Y+NL
XOXzqYZUgB6+ZPb84LC1D/5NyRDIxjihqpUXVU9Wc1VJzBIjfrB+SF+yGrPzWHvUqC3KfqO8dzpG
XWlL+dU3z4Ep9lVpXLgnFkSRXhWwi2Tuhpu8u65oHDNTm4x45tMEcxkcOwbbIpaZwbZXpfxGuBGc
o2jYev2Lj0VZBRzgAu9adZRJmTsWx6xCpIa/vuPkWWq6jbevN47e6fRYMAox9YfEsL+APtLydpsm
0YPp48fN0pHYZSu9oWu6ofRsLHpe3VWfIHwycDUsa561qv3kgutBth8Gz2OzFaG21MXSddot05V1
AeipSNKbAF4WddOEVA22ICU6yQyo+0br0Y+PabrwkWejCg1H1A3jVQjVfEadDT8A6W+gOVfpNM3N
3ptH9TKo62fRFGuepUVXB7uWk5MZa3Ob6aOTMLouvbWgMxQMN9ZIYSZvXLqui9obp7mTJpTY0LG0
tHtNTzdcuCK2bG3KPYKd0rvpLXtF/bAuTuUFXbeyeMTy2/YrN8TNRj6VpEfOe8V6UIoVIiI3Z0oN
zyh3jjoavojzhREDc5b4j71qGCglsLzhXyTvcjFlGfs4idlOr508kdd0d/LotixXGG/x4l+FDENH
Tm936EXhB+i868EX+MZoMqz89NZtl974yYDJom15LLG0FmpVaY99g7AmWrX2fKge0X37+VWrf6q9
i6C/HY1t521iX1sM4ZUX7RO0p2oxiJukXI39tyxdquwpZCovH0Ob4dR9wxQ1fAhYK/p7PVk6hFD1
B0GDU8vA02ScZ6ea8316NaR0zF3jJPIM975DYXOMWTRUdy3tRTZciu4+s27cTh41334s2DsT95Ia
eKF3l4wma729K4OLVn02KZYL+uBJ5+XLWknv6Lb9XNR8aSEej1ZgAuOwUhJN0rfOUZXADmtU9nni
WDvzZKotSxfkJ2PxeQXjPDVqKtH6UtlIe6aIJWpK6TGm5rGpUGOZ+bhpNZdJVF5feE7OstCOYt0h
wJqX2K6M9HOpPyfRuC7xkoxFT7txmgDgdCF/yd6Nprc1ompbFeUm0XBLJdrawATgQoRJ98EpD2ZY
BtO3wJ27XnTU80bRYpYXhaFz8jBQT9PV3CqG/jVtvaJ/COLkKcsEBYxktmGsTeXcdDlVPHLgXWVT
EI3Y8cr0Ee7cPtA5ROd4gqPgunMylt9x7cLIGdJ1I4+mOApz69ISYgKpO/uEo3o9HlzbmNllWV1Y
TuAtosD+wmwC4Ahj7ioAIcVgMeAb7wzr2RfuJsLjFU9MtGMU+Ew5gs7kETdnUuDJApClR19TF9Vr
wGhmFNaa9m1hUdS600VlxofUrG9CC8mvltxpfrjz0GbYmn9p16E5cwtMaE20UW6wEROGCAhrQz4u
QG10DACza9g/M7O6LyL8DP0y1/YeQe+LMbXnxcl+FDMlvm65VTsWV/PkVJYxC11ZStTd0jR5n80n
utuM5vOZx2kxEANmgbBOZ22pf9FK70GLGAszmZIS2kFgf5Ns1lWyNBDmq3o7hCsZUq4E46sfRbtM
oWDHqEAFZec06caTsjNbt6pdOsjYAiNbevI68MNDgzbH1ulSnOrzBAduJtWFUQF1uhUOGDkHLVBM
Y5fJWlMuIjzxbbiycRfW2r1PYqpiMtAkAYKNa59XhKw7ssvFNDHbzcZvpUIGojGSAfrSjRii3HTv
0DWsEJi2IZIiVIEzk3lgmmTL2io/eXl2lElwFdrVdkjdq6I9RD1QpbZ9QUgTaRtXO/qxvQC58cXw
gp2XSn0eB5gTqPIZQ6oZPaxD7KFxigYExb/GURkn/vxPYIDWGco09rMpdVSP3Wamz79OnzE8z07I
xOt+hmfwA2TiOzjq80zSIo46Wxc2Cj5rFWi3RfOp8e4/eAMnauFP3sB5KmlpBfqYmMLY6XpfnASi
ojqMIoiQItpMh4yxKB/auMcaa1c2FX3AzPWl9V3GStYUoD744HW8Q/Uyz1DHcSOyqlOoc6bh8oTP
TfCzMwJcTQv0XfiUxLJM5opOCvMH7RDRb9A/uLTz3kdwekk/4FurxpSTdNgZBguwLuwu6Xs6hrxh
SS8PtfRNTDwnsxvstWmb7Dpz2xtb2T4NDaCDmhtMK9eNwquIGyRsvpSJWEaa+sYuVgcbnl8acxmf
ppyV9B6s+lrY41yMVGqKN1V+CsbPGctw/WSWxiZE/6ErTOaRL5+C/o49FPMTlsy5i8PMKwaiJ9pN
ZGsXiVUjr4f8PrVUtBjnubFNvPjpTPq3JJI4FYSzkif7SSf4t8g2ZVttjLi5yAINLZJFSCtV4beE
84EoLwT/b0hw3plMcX/9lb6Tlmmdh6j2QVp3flCau6CvNZTgSeOZEC0z7SHMdRzlIZ2Hb71ALWJ1
DsdMKXR6rTYYHqtJMBg61vBcxcmpeZ8UWwn1EUZPVme7pkeWW8aiuh4cKhaRe/Vtr2TEBL436OEp
hFlYkUIGgsmEv7R1CQn+9Zv6fj/+7Hk5i9PoijjJ00yfSJcM9sdFeuFd5etw9nVxX2/iZqav0cvo
s8/aHL8gAuDZRT+7aRfujI773F+/+vNnjFUHHYH38tevSMj3Hp0z1mDgaqLWHN/c+6LbAN7SEa5o
5Re4+V8qR8wKZdJz9Zf0I0+TPaS6SGHDqMd2ZXLYgEnJSCZpKDkvWmZwHfX0poTi/zWqP4ccOFIw
rfZVGVwpI9k4yNdbH5T8yOish8qq2+IS7e5V/6wXd4m9G17t8XQBBwrZtEmzT5F5r4F+LJZIdPyj
HoDiOmkeLkXv4tr63CE6zOQFJl6rXaLhvLbdZunc0GqfgrvRXukwP2IYqAeNKq1dONS1jNV5Ti78
h8ZA5o7GCcflcrIwkq+ynj7+Gurip5NHlObza+8g4MFPOSeuRj+Yz3D1iqu+fTLZbNiQuePTeJcw
xZqKI4PkoQBeoF2gMq3cYdZDZutmZFvPMpo6tMr6e+czM2nb3JvszRTBbbdhHoOLr+63EhhSG1+e
0GOpeTtACEYbJ77VBU82B3sPjQRhahMikP6rbSGyDlpy0adLfJdsm0EgZroueXr9q6TyMTpZ94mw
rsLo4OcIfdQxRVMJZSGi71Uvm3FbCwtx6o0rLlvvhYSeZjiaQ7m0y69TtsMnxfj9vsJYJkkrKVh1
oENh9TFoz4mbmHXCKG8qK2zBibs3ouiuqjb7KmJnoTjIGdQxacbBFfgewItxF9tqzvEorJYD+ANO
0JSlMzf6KrwMqkSxChgcV8AN/E3qPdX6ZcbpgF5EYbkAeeF5CRAtaLU2ccJSal6yMU+MHEz0xBmv
Ku7XSGbRGk4RcJaCytck+c38POJwwIYW1XfVeNFmO4FsokLAjTCwjPCyhxGbgt2+upDoPB0Pp9XP
bfEqJ1ocpP9hzHCGq9YiI/4atI3hb5WE+xMuqX97Z1fWmOti7H7+Qy3CL24Q3MfZJtPnqriLm+si
Ewuj8z9pFLNp1+HjJt8sc+dBi12mNoP1kMczFN0Fus42zW9+/Tyb70D/vy+nP2xHrSGiSIevdpCt
hDnkUFfmqxx0FGLwORHHNBlpRenFo4aCx3bzwxhCKhiPvhmeek7MpurwJWvTmyIZ1xayq5QBf0Ci
lksuko92pqraTV/RksJt01cFDQgAVU5I1rP8IIL351RpU55VRY1WZb4Thqxzr9ZSu5SYNIoDgvAP
UgVOC9vf12DTPl32h0/IQvnmG7SseecCRcbXpP6oGvp5OWeek9w9VecyqfPkYItZfsmhg7MfFIKW
Uv51vLU4bNgL77P/QfLTOx+TfVbzaDlkwXDkfcQca+6rW+0T06ETMzX/H17grLIZ3KrPLJgbB9RH
E1q9S/kgbtHET0/2B4zkdwpg0z7bD+NSM1wz4hL+0/CcPcev1mt9rX3iRNMYa/e5ORgfXUm8862f
bXOpETnCRGl+6F9JZ2OfY5SIfvmTsECDz6uL4KX9ABj8Xr19ujt+uL9aqK4JiVBi78U0uUONTZR1
G2VQDizw10+5+/N72PpOR//hGpl+KlISbdgzJsKtBAiwAhCHNBZcre1HM7e2cCknK9QuhwwNRxHv
tfDZg46ueRNysmGRdpcTSmXtJS7pg4fx1q8ZPlXays0ugphV1qA7XaCBr+k6pt3CTtXCRLwbntwG
Zbb2GEFyDoTzF9fupyB5NoybIOoW9O3m7KmVcajBlZk1zdo4fGizyxwJOTwPlbBlGI8VOZ3tsFLa
fRE8G7F+XU2MHqN00QVoBA1o0CpiZKC1ZOndl9Z1R+J3k14i+BgKghiGxyIEnU4mQ8v4ZlQXmkJr
RMW977PnYboTFWOjIL2sBkw0nESZ1EYMzcKkcOa//gq+xxT9fRnBDPj2a2Yv7lw1FhgCYHlhcoT7
q3VPYU2XBK17hw1CohcJOO5PiXGtWUduwXUJdxgVVR9UMySSg4lvPaZjnniHvnReNQt3TNqcrHxP
BfeOTlOSLlBHWEdwjW0FvM4uwA6DMy9ukb/Lao4LoHQ4C1OHxFujrhn2H3rtokkOmnvRpRdKGojz
bhP0GgnSyqS+LsbNGNVXHeOERDHoLdpmnTD2m9lBcG2H6jn37Hnufqu9nYdYVMccljY3TBSXRTNc
x0P/1fS6jTWMcxP6ypAAmxf+pTU9DtnWbA7ONH1QLBvvnazO9gG9oeViy5ohUrMONBCGuK6/aJZ/
Z/lYlS68FKIwuIPugxPHz9dTS5z+/4/PVJb1I+IZfdf4hbxxqrg+MonEMJLmuYKzn2VAYhJngbwu
BpDnOvbVr2+l9xDs4oQB/+HKujbpLE2judPqiinu5GWreJQ3WkthmKEKzJzBxyp5tPWGHuhLWurL
TqvR8/a0TVq63DnNU6WH7kfLy3tFxNmyPFjK00WscghTPbMwhDtz/cl7AmsdMWuAteKaWAzdjW3S
nVqgvSwQhL/YN8V12D31dxpnAYaGX/tLvj2oQOtpp6GJ4olHwE5FQbYJNJ6vsoLtsXGiJ5qiUGzF
TH1uXuNkj4qdt/uSkABP94Yd7XNFVgilwDO1o4asY5zJF3RLWr2ML2pIBVioCb1bI1VvMkhss/IR
53Slz9IrYJiutYzra2goU+AjRNzRs88+CCz4HhT1kzVAnG0qYjTKfIIetYcKvzI38QVzkD3SzVlA
XLU2u3XJGrPm8oLQ1nmwUqguZxphZ8VKkvskOdfFC29GZbmhkXf6qUU6x2W5gMcyt2gFPZlLXHTr
ZI6d8Yhv4jJZU+zuwSujxl0zfdwm63bT7oKlu8K79cFz924JebaBSdf3KpnzrohtnuPxX4u1fo33
FcA08eL9Ak7TUm75mGfDzFoAR52/PNz5i3hFHbLDVl5+sJEap0rmZx/vaS//4bkIpzYeWL4FCXGM
ORfYVeanj0jOkOfOIQnMwlVw98Ez+PP6wBJny3lFByCOT9fyDtpNtiUH4Wp8hug9z5b/w0acOFvP
VIPypBKjs/cUqvQyvnQF8r9siMUH39w7R/nvqP0fPq9G70p3iHtnb2gnr2VLtE4Z5QDZtZVKyg8z
Zt5ZHb6n+/xwmcxUFXz3iSYG49WibxfWeMf2g87BWfWSmIR651JWq4+qnXcW5u+3xw/Xa/O+K70E
lX3XwqwHhamVFymdXih20Fr6RSGIOMk+uBHeqd6+r9E/XMxklGslCSM6ekPrSX8yMZbLjz66d8o2
42xd9S1ZjLFlks7jO9ddiQcQGuOvb+D3WkvG2VrkOKmby6ClBVrlIJLiihF+HCjZzDFswNUe5GQv
dQd/boGc52gMjJZDG6oVaQHBMrUDikcCZKFqm0AK2rKhc5ErfzZMeosgWUAhGVFfEo4Di13Xwp2s
hb5N3EDftSAqFkODX6bDOg7dKnMfLAEUkmhfD1VbOCln76YGQFHPg7mV6OpbC9V2nhQDXoHEygEl
wL779SfxTt2ATPDtspHJ3rNby0gP43WEGpIggJe0WAmmCCdZ/xzpFZPrX1/r53cLwUFvL+V4QdFm
GpfKo8DYulm1QrtrLoaTlPX7Ff7tefh3/4W4xGT086z+53/w3885HpjQD5qz//znbZ7yz3+cfub/
/p23P/HPQ/hc5XX+2pz/rTc/xC/+68KLp+bpzX8gdQib8bp9qcZPL3WbNN8vwEs8/c3/1z/87eX7
b7kdi5d//P6ctxmzxE8vfphnv//1R9tv//hd2Kwo//bj7//rDy+fUn4O7e5T/dv9f/7vyn/JXurf
cJE1//m/svD5qf7bb3l5qpt//K5J6w/h6JbuSlM3HUNXPAT9y3/9kStc5TqGMGwW1lO9nuVVE/zj
d8P9w7EUXk3TNU1dd07fYp23f/2RqTsGAfWA8V2Mpsbv//V633xl//oKf6M3cpWHWVP/4/e367Jt
u7YrpWVJqlbl6vb3G/aHtWWcqopuD0CqmpPTHLkwpMQaD/C0bpPxg7v/7R3557Vc3A6GrSzb4E28
vTP1OplwsERQqzKbE5fvR0tZ6rBhgo/aHeLtlvnXpVzXtpVr6ZaUZ88b0etKeSFva+qDObvDrnPv
s3Sgjhkt7B8VJPOh67Yyxmzn9cWX0RkWk6dfBaGfP6bm66lJZoCmtjWE2xxUkCcopncABjoLigTc
2h9uo7++lh+/hrflxJ+vV0nLsA2BktI9D2aK8LojUTUUvDp6NFNdAkzqc6BA/cTZ1gDRqLm0BX59
Uetvn5IU3JSuZem240jDPKuqkiS0kxZoBLHMLmqhMr/2y+41ESq5BqV36D3wlanW54cg1AaGK8bS
GqU6dISRZbplL0poemHoXgcWVgHu5blZk9/jl4eiu+f41q9CwxgRlUoblwz+IcRRYNZ99TgyO0ri
Ir/pK3k9dPUA+U4zZ2MwYX2QLm4uJ1zHth4svNTxUHYwFYLDAMvbL8CFozesK0bAQxd+kL9l/OQj
sYTJF6Esh4HE95HED89D1eNMDOPmxDYE01A5jLXNMf6WJSnAXcNyFvRSvqQNonGj9va6pwCiNsGs
KHy5/vW3c9aA4p6QwhI8J6YyeUnO36JgEW1baVdA1VM0Frqefu9YwPuKUjedTyWVLypvtQTPFgcG
tpy6QcQES7G3y899J6sPAor+tlK8fTnOealotQi0u1yBPSsQO50Ejp2JIdhs76t++iiL9m058ueb
577EvKl0oaR+VjqEgLWxhyuMDdRZ0CoarNQFkIJff8bfM0D/Vcb/eRlbV6zMpqsbrIJvl6TUKsbE
CDsFcwUtSTc0j+bAnMMJ8RxrTI78aMKD5ZoXBUJ9sAz2xegUqMXBBwT2BkKCzvTHqeHwpJ8KEzNx
lHSbLHO+mRnuuE4d2sTwDhO2qDlitZWXCQxhOTwBCzJYMAKBUN2lOYUdIU3qrrIhHni1tSskQ62p
pudV+gDrVFjky6KnjSPT5vK7BCnEGeGjzPIQX6OBw3TkBunSGqApwgF70vToW0zEhO/r5d5FIoCG
dVq4A5oqW7GkxOFdF6LGcyUVn8zridZUFCyBptVz1WX5B5/zT+9l2+JWdgyDbet7hfjDYxUMCaFF
caJQ9uNEGYk1jKBEmOTKbhrIHkGHyt/QA4lDibaKAxQEpwUUMhz9/Njs19/62wizv750h/k3Nklp
ivM2maPoL7me5y6ciggqs+7xpum5PtOfMc8UoCfoHTT6B+XYTy/qGoYC14604fyi+tSnLBJcNPPJ
ZiGJwpdQKKyqPEwhNlNA3y1323+vtfznW5WCpQQLr86SfHqof/jcs153rK6M2N7RUNaKFdwdh3jd
8Znm3elEVrePTj5p6LSdx1GPw13a2Ru31oIP3v73c8T5kyYtk0qI8YYtnLNWltfYU160pwSyqrfm
Y6p3+JUQcQZOT+ZjCeRuUqYzL31s/l4VDYuybkCJOSRNUpVcuBKLO6bSYaiiD87y36cS5y+N+9Kh
WDBZasyztSYOE5/MD9YalT6YTpkck/FyZPRt93Klu4pcRKUXa2xU25PBW3rIZk+uEBwL7TJK7Qak
DXuUQczOKKoKfYV6qFNQNkkNeyYyP4WiotdSR2o9qInfJhDyOPBBTbedeV10KN3eXRap9jCEIxoK
lEwyfpJ6B9dg5O4YSIXpEWT18DAZLwIsyIHwNBoenV4GTzbLGl65EWO/wRHRP5YOhmYtPXFI/HqH
YbZd9CkmIETd0HUGKGdj6SzQKgCkK5PrMLY+GM78bKdwhG2fVlXKPHW2qBJWVGSM9dxFH6luYdLr
J99uKZrwLhTkUn1/mP9bh5B3TxhvTiVH2C5NW738dngq6t9WbfbtqaH8///hVHISMb1/KrmFkY9I
OaxPZ5E355DTz/15DpHyD+kqKVgJDJ55cWrE/HkMscUfZM86bLTcdyxM6l+nEEv84SglpcPc0KSS
Pv26v04hpv2HIRR3PwMyS9JY/p8fQvjtpuOaFquPhbVdGeeSrc7zzSyx8UyJoqpXvQXlJDCUccIX
2uu+DNoPqry3xcWf1yPAmncmDTxS53n3QtYqU5BylmlcAhoAUs/eqPneR02vszzwvy7kGu6pwGD1
Oi8vRFS6OYW7S3thwOgblW2drEsrJBTBh9ZxiHINZYCEnJFjcZWecZHEymQpDD1q7B/uiZ8cMU5P
3b9WOV6LZbBp8rGZlsv2cx4xa1khJwibuBYisOKNWxr+rYxcskrGiYHYr6/FfXF+LU6m3FKozBDY
Oac//2HbGSqnLTHMq2U7DOwtWalfNTZQpaZT6WejqYJdFkzhlSa6+vnXVz6rNL6/TU60XNWwTDZ4
62zxifQgZkXsFL57o9+jQA6uG0NWB9nnKDvhLkEPdw0JMtDr6mPA57xOkAHf1oPNqE8vpAdrME/v
PnhZb88Vf70sV6foME1DF+etMKPIok6zbLW087JYuXHgbDJzRIE8Cmxs2AQ5XgHGNisMVxqEOPw2
WrYDuC4Xo0XZ+MEX9HaJ/vPl4Kax+JzYwHj03n5BGXlCvd2cPCDTiOQ6ikvJHDWqmAn3ad9vc9+f
Piq7/vbUWQYmBhYYTlc8C+7ZN9Ok6SjFBOU8HwirShKaUjLDDf3rT/pvt56kvnJOS53uUGWcd2YB
UtWuFpLm5gRFZV62RtcEWOLjNkNKraXPg5bGatuJzCk2OWnU5QfHJEd/24N2TBYVheuH209Zpx3w
7H1Gml8y6zUYBgy6JACgjuG/zUxH6ALmZ90+dcLVH4dJ2I8lRNg7K9aNaq9GVQIhrYv8ibFb8pL4
J5VWEqQ2gGw9bKcVVHcaBF5YY1v1JL0mhGxaII6ZkMmxj/BRQYexxtvET/XybnQbeS1AJ5IEY/ni
1SINtDlqddrqCKtpCd5F+B8KwhiGUifyNGtHG7/RWOHDdJoEqZsWxHWFoUu4yOLLrgbzUxmimIN0
U/uwcJh1am0My0DaE6Zv0QAgjeIw5CMeITuW0ga5ndH26te5qAmbxaRdQq6rS1vKY2klxb2ZOyGo
iOGk9iZNtVRku0obnhKcZAJg5lWhOYw4g4xQhVyPEUnVNZCNRWEIWCRoQA3r1dN50zddhXVpM9Fj
qq+C0phe07EQOf6wNHgudX/QVmZgW/qydhOmcW4fUuWThtBQjlmsnPN+bMRjbzljjRM6mB5D0XA4
s6cWpjsLCQqFqi+ah9hSqmHVSIOWD06PHvpJI+c2t/QTEUo4Ju1/4yR6F9BDXMD5NUSQvij9Biw8
i+EsLc1Q7fTQrBoQuyqiD6IpzIDRJLCKTppeW4saVE+6ll5naZvCFhrkOdGOh8bpLRIkauIBi6BA
E0mNZWM28Ipkk3BbwqrBxcwUv26gBJqkboLV6AJwjGNeM5b1ctm9VrkKsJ6wLMoLPbXzwVlXZYLZ
1Ykr80GYILJ517Ink9XmTLQ0EzpTn2rDi5hzcEzTv06qUpja+yrPbsYi9Iyd7dSGOuSOUKGz5usZ
IjASSKw/t3x6w9q3mwQNsN7XnLZ6QjgdsgjDUmW7qYdgaYALYBGql6Np2cUyqZvOYpVMm35eDh53
XWM16H3dyEGtlts98MU2tjwCObQwvoiTgUYE/JWTb4XdHp6qptA0DXUHEcNxBamq3jQqwBkKGdoy
rwviVSc7kQwOaw7nu3owUzUHz4bPrrKi8NZwTvq6ccz7RUsjM16UtumDrwmVBMHkymhNbh40YxBu
RAbryF0qaNVDnCyMJikvMXtTo4dZ0G5ZSjXei6VKDHVlYjVYhafkKTRrOa5JJqui1TTQxEGaEjDC
EEZELJmEKzKTejO+RPzrKfZMNNuUCIag72TIZj8GWUbGJgEaOZoLBfh06p0pIRknqbvH0MwEN3jn
9P7XIfNJ5bOjwSOFzcBuvu6IHnzgkB4T4S7rgTDrYQqipZUWHCKYpWA48f0cUuhk9jrZ2o3fD6d1
DFoomn0P7LxJRLCe9uSJDY4/iA16ZuAPdkLQSEyULwGAbVPIWdicEGVZ6QC6rhHhMDRuUdsvE49P
dp7FGH5xewHNk50LKbNMevDqWLTArSeh7hLcGIaXiWhR6BRFqGM+wvvaLUAYeYhOgHt8SzxLbPsQ
yT7bl2Xs8ymoHoMoNs11MrmAg22z0V61vPMRkFcjjN/Sj+C61VrlY+L2DbS4fWR2+ySmPkCi5JT6
ZioJJlqEqW/LaD41vo1NYAzxtM/50iCaCLuMbzLpa091Kt0jsCCAutpkgMaK81yApwtV1Cyq3Arv
XWMidM5jAsBC5p26nQkWYwbSgedhVJ9c+oaNYUQj/NekQRcDGe12Ajpq78VknrCkjdYRDNsbqMGK
sEBnanpFkaxq5l/D2s061e47y3aHtUY6VDtTMR2zZZ0lyeesS8S4SMeqYyDi9846GU3thWVZ0V3x
fI2hWSDMbyqmPJ5TKoPCM8KGtBtfNztib1RJHymzzGzJMmw0uzCD9LKphgmq4mRltbmdnDTIaYs5
FUmyQrDczJwpsOJ1r9mVg745Y54gWqEJCOEFYZjKys1gbxbkueGUzIpPk4ns/eS5ca4rqZBQZVi1
272sS3koOBLjw7E85AkV/7rBltTClAZvSJaoyKJXzS6QeEPEAK/rFLa7Cz1VuQc9tJxJw+NcVgbG
my5pit1AWhpxA+HQ4VgsoEGkTcEwrO5GYD76hA6kTVqc1SGrH9KBxIO2ErmQSbq+CE04w2hpCcfN
eIuxF6ltNtEomTVZLvY59QZGnDoPddKVgno8Ok5R6LvRK+3wc6MlVb4vrVRLLknbDuBbJEqrFr1K
ugn/CSGHmTiimetP0XqskwioQiONyRc0e0UPumqiDhSvGcAoaFKrwqbkDRgM+DT9iAM2XozW+MJO
0XTQNJUjdznznAkmkJ40w0XVh0H7xbQFwdxW3JnNOiwG4a7j2Ei3wGsqAL992YzPo1M72dGQPjqW
ptBQylhOmdNwREGtY6g3irA9FlFCEmfPbfu5Ktj35mVvktMdOmECd3mI+puqmvzxrgnsbDh0MTmP
V5kI6ysHJzAK59JAz5unmn3QKi8hdAo9LYlbQRr6N0rTfIBiU1ruq1yS8iaGCtHZ1BVJdIGwzK+f
PdGXZHQlQ1B/qQpESPA+SPa9kmSEXnkOkYkPrRF6n0NLS6JNAm2oXnhahukyKCXiazPgkf+cY6nC
7BjrfrhyQQ5QGobyU2MMfM5DC0RrpceGj9OcVuhxrBTk3nr6P+ydyW7kSNpl36XXzQTNSOOwlY9y
zVMoFBtCMdE4k0bj+PR9GFUNVBb+/oFa9KKBXuQmQpGS3Ok23O/ec9uU5auN0/Bq6SwkL2GW8iv1
lfCHlehZU5IkgeChQKuCk+NMhPE9iBLax1aXGS99naThEY7jH36Wj29zMVLI2Ttx9MgnX34nr6eB
YDu9ptUrWH5iXV+f4jYHd+4knnnJO52v3AnX7j5PyJfdIOLM5S9/bNJnGwdremWhCrW307ABON2R
DQlElHa+E3vizDcUYckphN9cfEw1DcSHIKuseemVdu/yIMI2Zx2/R4A10lhC3hbagpYl07PSKxIO
FK6unjJ33AI5KuRurtPw3YUp6ID3iGhBCL0Ce3HHQBOLVeSa7lot7O2HcaGPnHlFDATFZKwF2CQM
Q30VJ/Bjw9RlfgTj2In2I0vdRDUOywxtdZRPwUtOsvJc5HCv9ilKBH0JslIxa72nv5RFzbtbztn0
6gweyH28jsVvEaUCGPZSEcIZo/VrPgQQrRRbHtEVq+lY4x3iByI97b4FWWg+m2bxyJNYKb6CDKNm
KtSr/s5VrbV36crpbIQEPoXmKVYNmeaxTgrks24O7DvPQx/9LHzynx+u28nhmrMjca+DScaUg2pO
MjinmNqnvT6Yk3gCRhnGajlnpdLNJ0ej5p4uVY+vGT34J9R9evELTIJA33gQUgX5lYXZyF5UdZKc
1mhMfBa0UiomXyXn7Jg9sk7dX0q2UUn6OEx4qW0JlUuFeCb0ME7fnLXIiGRMw/DmZN1U3cccV4H+
SLO1yXpUNtD8yoTTOEvxRt/O7BE18uDoUvle0nXJ+bU5BEgY+hCKMsB2uViQu0xSiHUmAACPCjZV
x5dXLXNKx59hg7Um+eWqnJ6hAo7G7cILGMONmN3hyqiQmKpbJ9V5UUVenAhGwkYYKpotR6aR4X41
vvctNb3zwWbjWxAtSUnWWHMN2RVtNlKhmI9Y/9SGIYv6LF62ZAdp7iqd2U08v2Y2a8vQ2GMYLL3e
100ORqOL6ANIO6a5u7TZcFsxGaOn2vogpZcy7+mU9pYRanRSsisX1LkIQiWxTfet24U/XJ4T6FQt
n3JwQxYHITNS6mPLdA2DK8lu9lNlTXzrJ2Gc7GqjPMD0zTpwrmwzSUC47cMnOIlFe15iG0EdCIV9
95Y0DI/NtGGpVJGFKMIVT1MzZeN6SIdG/LJNTUtkU7tQexua8PKzBPtIe3BgV/diHcf/QO3z/HPC
5/heWx3+VjLnNwDgtMCXyGPxOKh2S/wXGc/H6rfB7RC1xcbcSXN9vdTj8lv0W7NCT2kU3zbt4uzk
+bN8t3HIwDyyzgDwdtlAkmuVhbdrI2hZge1cgd6LvYFb/CSm4C6zGnxfZSMUZlv4vSRt6PbYiSOW
h/Ew+l3Lncmu9Kv6k96o/y6GnjmWcE3WDFUeQT1k7jDzzU8iFE52lGBnnEPGxZj+eXq23pFCdHRw
ZsUltmxSnqjOZKO/T5o+/fRysVHhVhI/J1sP48eYF8yk62lcv9dzzpCPRxVuz7LkRJW6Xq7RFuHX
3mmxLgqgZ5jZnSmh7sqflQrS+odbRjNF9cq4FMcTLHXOOg8k5VYpp+tjreC7PbA+BeNO8QegeCwD
0n8MTv5v6Nvtrxpg/a9fFoH7/wVV28cF8X9Wtd/W77+K/0LT3v7VPzTt0PsLIS0MQmRLd1Oh0YL+
qWmrv2Jo4MpFanK92N38H/901vjqL8UfoAyhWrtMffir/61ph3+JzZyCfkjYbXPd/Cei9t8tHbhp
Qk5cjJaDTd5G2fs3ic32ECa1BzW9SjKuKI7tTrPTTac0XIpD3Uv5yu13ePyXl+i/EHn/7kfcvmnA
L42Yz7Ff+DD3/q7reQisYe6HBByHKlhx58dwKlYbsGY0oqCSqSTzeFd4MuVsUerN6aPLWfxHGtw/
fgrpBch8wpdAuv/9p5jmqWtKNz9zuLvOSOUnEm9kusqtQKr6Vsn1NaZv6b//1UUQ/11k3b4vgRls
G4iLLlaaf5fbM7M4i6P65uRAJX6jR/V2gaG7PI+ELYhuJt78FNiBy1cSGPUza1rElo7VdxcKqN9X
RT4vP4ydJ/8bPGz5zhGbGoUsX73gbdZ1rg5MQ2h1F4GqzVmrXJYvqggGecvxEZxxBzfHa6v6fozN
kJ3Yz7nNOkPwiB573/UFhUaJcGe5b6RqppsEn8nOWQbvvSb8tlMAb5kClEhdvHcdra5VTI1tPk8R
xN2UpXvby7btwLUpAdBSFm/0P9S/irZg1rc6Pm1rwfXK0Buy5ZT+YtSZwILx6NOZ4Ahgg4xPci0e
23h4jCf9Xix0fIaldZ6gzCZbAZl9QRLsrhdUvgeGBAAlgtr9XVLWdrWM9Qvhq+Al9UvnnLQbxcil
uHZM+CZ5mMvjutZ0NHbLn/vpQ9CtxN01/WqiM9+5VX91Sk8dpiqQp7j1XM59KafUZWvI4JrO9d+W
tEI4oCJGWZFGDAj9KK8MvtsluqQVTJSOmPcuWEX9q40C9SMa2xZg0Dy6z2Pqv1dhbg70Rt3Mqh3y
4+QEcXDIupkFv+ZYfB5KLit3w1A3D35I2dlSjd1JdM7ya+1aS9k89qyZAOsoqPiJ27R8HGanLygd
svIBwoT63ZQKoArOjIIqgsCfHibPKoCXegHJ2iyB/3XWCwlknEN5eInDYQofNIJcTJ94Qd8WpfXs
12YW+JIhW1bds8zWybwo3qj5XBZj+n2InX6867qwZ4+vY3kJ0DYx3scglQ6WD1oE+nahfmCdJ3K9
qpbhnTPjpdgxi56HmxRw/WsSN8OzLnL6v4WDBEG+aqDSoYFpeNDSjQ0E46xi8h7lsj6FOiMQS3wq
fJaFDrxzCA+lvp5HyKjHAuzRj3gOh7dyrWm3SCuHkANYqUjgsh6VS6XZUHLSb3JoxGQ7RfDgT9FC
7YznZ1yMokqv9O76BTwpnuMJOIYwbOX4x8b+mMjCUsc+IeodFt20z4X1W7WXQV5/C1laN0x1WzoQ
8dtcnPxMgycOEutcl00t2tfRQnogrLqwAVdlgYsCByXlNN0IJGWHuYMZ/Ng7xJ3ySAf1cbZ5kx7E
EPQNJSSFfp1ip6bVenA4XFYVi8q+9INUXqMCbpwEpA8YxykEl6PHLAFEa0ABsLblxsKpymi4gBSh
8si1HsxCgaedLtx0BHfDVYn8deVFyVYpLO0ByR+LnIkCf/nIBx30txNWqrc5KLzyBegzFaVZLqPX
rk4m8HSB9xIrd+a+Vw9zCfquK3iNdabkfqpNVnzwgYYolxZSpe+j11HUly0OTqHe6Cg+V4VX3xFh
BLqX5nKhykbnffAytE5HmaZ0KSx3q2UOL+yOnjn46GzVTez6PXORkGNtGtaUHA3LKst9UMVipBtL
Lj/QzFt9AwoY+bfqynq9YugpYZYu1lADq+P1mJfTdOP1tX5WczUp8mARaGgfiVsfVWvqHytq27Kv
Xe61vJIZcCh8usPbkivDODaXA/2rRYT3AlXbvUYRojiKVzKvb/jQegmlRUhpByTN9dmf7UTArVNc
bm09x829nKstmR3L6dIJ8MF7Xy7mV4zOTZsalSVw0ZUaMV+VClsXC9APd8TKcRqzoH1dDP7sn61U
wb0qRgyY4B0MhPPAm8JD6Ifjp5xzE10MXenc5WCodbjgAJgWYbVBJifS5XtRMknb0ddS/Qi9Mn5q
REgALnBpgNpRFbmBH8P5E953a68WUHIHp8gstHJmWVdhGDmvSqzy0andmXoFX8PzjapKQ1RESYBk
sUDRg3sdUKAwwTwce9qyq5QRPgVohTInk0JWfIJJOjd3oi2m9c4kSQOSr011xuAlg04vgz57CJep
Lk9OF1KbWC8I6bs+8OhcXWzu+/eFwSF1pcDaPBaqbB8c20BcbNrWK+nFcSHeQQItKGKaeXD2wDB4
qZ1GQhwasoFJg1VzR/+SR/Wazl1za8bGpI92ySCsUfSQnQw/yDfWzfRBluCrr5ysLC+qcjWlJrb/
6jcroM5qXhEt2L8g49n6K4jdGcZPbLubYDSgCRQOttc89VrsuUHuHpuhlx91GHef3YD+xS1QdOKw
hv1qTnD1omc7gJrbAPqPpefeSinMPZCxdnyPcwlRXDJt0keoa8NbAUbrEdl7gN+T2uBxmJKC2jet
I5c+uoqO+i7oXZ+6pyWXe+ksS8kdeGBgl6lluGc/3Q4+YyDDm4JpZXLsuoVJwJTSInbyi5kC5bFN
Vn0FY/0nHlzI12W5VvVJscIQx/KjNLs2ODnMjRvVvb7MkGf5S7ripqjA8OmWTnTfiWV+RlrKzE0U
mUIfp9F69ugXPny1xrfNqVlAF+JJFMbcNaDNVsAOJkpuYk6B/XUPyZ5zge83P4fZHW+j3Fnm80Du
aNyvolN37NhTTF/iEH62hdUtRWdrDzK0FCvcVZslv0jwu9XNkDXUaQA/pcwkMFT+UPwRpxPLg5h+
5VAxwZq5cKPOI20NFMcPHGAx+wpGjYzGym2wWKa7Iph+1WNHW2Y/jD9sqB50S+FrM0TmQE46+oYO
C2ZGvFuf2mrl2IvbhjDi5ADBPObCj84MJlFQMcJ87ixsLyDEdcwVAlRDlxr4gC3RdWoF8FK3+e1a
9tFnNIBSmbjH/pY6Ti7FpOvrdmr8MwoSaBmLRNV0Ez2yjqXOoi7sryCs4F2R/3lz4rL4SHEbQORH
3bxpu0SGu9Adi1tfl+Kn1VV3cTzMBm3csVNTaUlLR559Q7B233LVPk8mkgxoC+aTVcIZYRLj80oV
MQfS+ti15W3ied+aTagtq+0T57RMZAvbQ4mK5TknwLHL/Z7hYmbTE5L/petH9zykabhf8ASCbLPL
WbuWYl0r8oMTONUujJ38kIEFvC+j6oFjULO3GzqeDMOzsQUngH4SJ/qidpGM7zpUAEpzigv1SadC
p+1xgbG7j8r6PFDxyPyBdh+A0IM/fY08HzB5Nln6++B6+Jbl3a/6/ODNJr5jaETZ4xiOZ5aH30Pc
FCfkoG89nkCb5snZDeMvblfRfrvkh1mMzUOR9NVBzPrC1yRUXJoW/FnxtUlZnck7yFOx6JtIMYTS
/bGPqycOyJBFHPcpIdnJrEOd06on0BaA2wYFll+YBEKas0zi0xYNXy1UYPND0CibBZekgUqUVRCu
RcjxyDbOHe8gRVaByJ/16hVgzKTSLFcTiTx3TbBwTNSxlOReSQv4x5rm0Wxq20cO7jMWPTzbOyHt
wNnPUZ9W6OlGdnXw6skp+KSyTt+jkn9T66gePV1alBk3wR4clhf8wY/Sw4Heq+RVKJoBkxHqCbe7
nbuEX0OUW2NoqeEWZD9b4VO6XgUnXZXYD1WjLp4TMsaayLyNxXrqdAn5Vn/IIRCY8qhBM/LkWGfD
9LZfbY1pEao7ZuV2bU+tKWjXlPZunfNroeeMYZKGIgmhe2yhWBZ4IXFxFXex+zNiMNILzPyVo8+t
GF5bE7DR8f+69BpsMwb2+yCAiNNH4p2Ty+JclRNPH1GM4Ks14RcKVsVhBlauQEGdAN/PhwFeINsQ
dY4Dj/libzwyZDv0aIK9ZeU9+1XV3MjIfyJS8MxQnxqDVQb3wVRH39XEoGSigwG4d3fDMzq8Bqa4
xQVz29ZJfUuOAVNZfld7PlzFomVm6QKyZyYAfMYWwTXeRVB6pD9KCLSDHam/WaejG4ut7qgg7E5y
cbr4sTn5vv/syOVUZGN97gErg/RDKVyWSn+NphFAqwfaxWvj8utSh/KelomyPRDn9u+1HhII0wYQ
aBWIp3Kr+XMSOmkGMMS4cDLYWKKvqS5evJ+JR89FlXGWYmQR3Q41I0H8qMUxgd1TjhUZ+LhtL1gw
Lo2b84R6yfDUAmq9THp9dWNq5FxsFx+zQFoPDBJAGzbhoR5De2QWe/HBThGrc7JLXUjv3KILHkJs
FLtmSgDmNYuuPtfWfVngvL4OHtvdFCEeJKz+gAqDVxOK9HnMp4RVrOTQK8Nyn7hwvWsva/ZLkXzJ
pbnpXFCeS5VTttLUE7j5gGkgSpwNPlIZ4JBnAb/xyOMVdF9R3prF2V01mOyIvH+aeGt27tTQgaA9
9xAGw74RoHQL7Rg2ZSbnq1eLB2xOLPWNpeC9cZJTFheMzgY/Y2YmvOFKgLW9iIVx+hXErvEzjFP7
lKctbUPZAH3eh1Hm46+98Ze8O1JPdsOFM9urZXZekzWvC4j4tfoehvNTnNn4E7PCqrlcgo7LKYBv
I0opOfiOwMSHazy5l4YPDwdycF8z3uwdYxH1HvI238EGA8kf2vpOY/UiXx1G9Pp4aXUUizOc6IYD
aKxS+1rnJfAIwCCYCzYYUeHjdOA0sK5J8WyGAFpxBZKy6SImcsgWVyPKwYPnjcG5ctFrF8WVoAL0
eqM108hupttp4PggmahBwEygVmo73XoNQ5Ciy3paEIIfAwondnBQbNYHHeSdVnrpZzrNYK6NJj4k
8dpeQOnJS1nzuPbAIXEE1F01IyZ4aM/TiMPqRatx7lswWSjvj/jCI68HOZtoBuCziwHiObNjGlM5
gwHBh3kVsDpsQCMTQKg1vWRqD60DGstV1imApjZhupTuJkxkULLXJOP4fJhKqTc3D0y/71GcDCOM
SadUfrqfZ0sHlO+sQRsdsaRjqLjUPaRX75jbFD3/h5hEGj/6ffdmp5q2pExmCl04X/mq6G5y3QHf
pqtGMzCLE5xFyzLu0a2BGjRj+JUZnKzMZzHktarPcxv2gd1IIibigJSZOoOZigPKm0/rqgTWiTHw
qggO9MCgYUXa7tOsvDDu670civE6uqRSuSXOnnPUf0bZOQPP4NiIsvmW9i0J+86XuJiYBVxFpYmO
TKyo6yJYuuv9tN+1iTnFlfzBpmt3MX6MF9PlI9UKm+vfzxz6hvx5QnCvKO2Km99NO9JpWfKa9mH3
xgjjsEYMx6ageTCDc8k7UrE5aBbArsxhxjUHQ9cQGelYA6hQdr0PTDDm0M08mh0jYNwb3XA2XrkB
KcUoNrTCtN3G3K+V6qsLH0VzTDXT/syrnLtpxWsiBka1zQT+GVRTRNe3i61pUk5HGXBwY+jaw9PV
uXyeMKlCrmcnsYF9yobe49fp5/Y9WvMGJrw1qUdnGQjkpO24O83CyR/ieik+hJPkFEIExbHzw6Y7
mM4JGOTPGBT2rhQ8ryn+lHJPwWgJ8CD1USSWTnP/XRlHzFcIjpwlRNxiNtGxPqlMpuO+XULvXWfY
ovZ4RPRF8tbumb6ldDJkFG2EU/nmMnmi1NzMtx0RE8B9y/3c+8X15lHv6JHKKe/aKTMe/QpnELOG
g56X7tqre6q/8FvhW2rWJ3+dknPTm/ShTox9c7S7c0zJWaNc9X0huHWAqG1+Czx3xVU/yf7W2FHc
Og7IogwvjCNite9Zho700t1NUeUcDZ2sRrj1pdRleYpHjrZXjQEjkg1buxAUp/DZVZNiaOd41H/2
y0vnzcEnM3qq3gKaEPuRUhR/SsWpDqgA7zP53npxey22KlNk2LeAyjGqDSkcYx5jTm7ePXlTzzY/
rN6tu46/GdBQuGLT5tqGdB4C7OmvfX8557WYn5qJNpuMj/qDzrrgOitieWrJqWM4bJpgPoee59wN
PSVA+wkh4zGZQovVkKfiHYmGVlXhdmenqinP9t1w72CVYDIYJq+cFXOodhkPvXSax26Uz4HvUlIv
iuqpiWXIgSeZL+DwBYbBJgPYGVTt3kmD6ph5WboLAc5jRdvsOg409hSFU4d3AU2IGWftNblI+HAn
6mGn5UB0NzxtzUG3adE7wMhyaCSgr4ed2+f8fqMxAMCbyeLzGD+IaLZf1oJ/ovIYPhBdjriH1FTc
NQ5Yl2rgPGzisXvBBGqupoXwTpxpABdaCHPFegAUhnn6ydeK28gkxLGCBtwG3dHE1n4fXH+5mhBr
zzk5vv3iVOtezcnE9NTvfuZcMcDophDuXKVPFpbTvS9g5Q42KY9OvLL4F8vwzo19c0Tpf/ijlj9m
KQHB0j1jKcFElc1ACDER0kUdtj3tdJuxlZ//FW1jPihu+N9sgCi5U+n8RdUFWf5ioAfB6Uoy+vPM
Xqh1d3AsvQACJXqcBGkg7CTJLsZ09WVx65VXl9LavqSqALCPf6KpkN6dBKiZJTjwZkkZX7wiEz/l
an6nPYdk1OJa0UxXjS+YbJ4XqtJ3gHyW/QJc5y5pVvin1tksPhwl6onKmHRJj5nvlYc8978ycADf
unYBPY0c8gWyAOc4duAoo0ila0Z5W/WWitGZoixZW6w6a91cGzz/xwqH5sOcegE9TfTHINTFX5bN
2hYa9WuYk/rRy6iH2MK5DwFn7R8tVp5j6TnmfixnSlzcHvJkDSUVc1B6lhj+n6bEfkWJgqLuYFDk
VKei9OJv1RAuM/99UhukB1M/q76sr4c/rjsBGgr/84TRlGsPXaiq5eNdR7Z7trS70CQb1oc5o86o
LyosUKv9qKSZqRmJ9C0aabQvCUBeM7NvH92BRlHa2uifoW6vODoVzrMlpGhOaU6BUxESD40G430n
mOacKiMooG4aD7QgMYf+J1LU+qMoVHDBGMfmXbEtiAVfca97+OlB4DwQixivndIp7l3kK8iik9Wv
yAD1UTJp2K26hcVphluqHasbdEY8opV/xnIY3Wd6ujMYtHcRJUuhdpZr2/XzY55k+lwvSfoe/TE8
miaipbNdBV0oM3GCJwxbNQfSkuW0WQCJz11/XbGOdrN8Qbaud/QGvA1pFx51zaszyfl+GdzhXAzd
ydQ1MwhfPeGT5InWaoU2igTV32nwlt87SdgBE5zA+YI5sy+OQRjnR/65+w0FAc/m8se/ySGkPaPx
h9edmzhm58RVu6MTugFljCJ8CZq8Tq/VHycoNV/7FXMN8meb/uRgsXwOKmbPcrcpU6xkBZI+ONBl
8j7mFTfx+RYRpKcgUAYAKvP2tvFUeYiUj/OkVxyEF69BkvzjRoVn6qTHMNY4X0XIFUfSxgrwtuR0
736XaVYfwcWEvxav6tmLm3mPqFnfY7OWrwmW2Us4JNyeco+Y2tTRX5n09LYUNTV1HUrblrxvOMJx
FtiV1Wiui4gPpmr1ZlrOl5e6lS2PzSqeGjXbQx86bMBZA2oXp0zJD+nb/Nl35qjcp9nErdXm9gz8
BdMNOWGQ8gKVtHT95nF2yuZdsL9dSdTkzXxtOKQP2jtU/ZgerCBohMSsX9FfhiMgtn43OV5yky1c
wXr8je9UqoV3DJTiy1JK+bzUrnreFKMn9B11kXnf0eC7eYlBvg5UHXoxaZLYfxrZ1V6h+OJ4riDT
UD+8tADEGX9Q9zI/y1h+64O6+CCxg0F5+mNWFtH2slRmEd/WP05mndVsK/xEXFasWr7Z0azvoogC
YiwtLQPVaqofS5AxexujiOeD62mEYx31rffO3LEjFOom8y+Dlzq3oi07Wqj98bbI6d5J5nLYcW9y
99i8tzoX+Dmvdgi3GlZIyliB+PwgyezSasKEWTgFEPvlH07tKsC68onj5a6hF8xxFhxY9R9HN/Yl
NCaSzZjb+NRTDGnRO5thPWV/HOHuH3d4hRqY7AxX5d/DbLnc7DhNo71FbmRvZqAX47Hy2mK56lbp
iJsqgcWVQ4eHAfvHe848LQCdmmZVfRiEaV+WoV/PZTxgUcXlf0yNF+bHACHlfpkokPNaIhKkaxUr
0+x18qEr8LFPJhz3QdR4x3g28p5qW47/uGmQ2P+Y4Wmo0l8mxzAYYPYiMQ7nwuxLNxwv4OBP9KM6
7sG2s/0V1ZupHp8ssi5daK+moKNzyjdtXeKim3z3FDfdy+hmPCgUEveLvs83hvUYP7cDY0tcpXu9
1q8kgb/F5pMkbHtHr+45IjUBHpwnfG9n/4a1cYeyXVws2DM1j4wUVhRg5rynCD0UZY9O7TAJrtIy
uV1yps9BqrjzDjf8wvSxSrUPyEMZ2S3H3F2aY7BOljgpmH16MK7Chib4vH5UDuFU+gmRYfR92jbH
YQYaPA+zdx4H+TzDpMV3A0TfGVZyrQbEb59/VDF0pSJgq8gUQGFciQKt4hyh+aeVprumHY4YX/l7
/otbZG5GydcSP5jviFOmicBNTreFWpLp4BGQegm5BR5yPT+4TrpLIni8VHlQQ1Bgdp3a+8wd7sck
JMQ+9L9jUHgrNwlqKXT+hDFqR+vjtVT5XTmqaL9kHcq53nXtXJzN4oaP9MTdiHIYqWRuMVGV370o
elCLRKEM7oHqd2Ajw99ejnFh2DoSC0zhT9Xi3rXV/KMkxLxrWUkRSQLa4sJT1YKI7iJMuxHW/0vJ
1nSA0V9cJTU3Xnz72U225Uy4ueMcKnWIOW7Qd2msqQXoPEYY9dTuvaQrjxWyX7pihK5Y3nY29X6s
dEwshXNX1PlT5aG+GMMJNmEefZVxoCfV61Y7WgsZBlX9O6/PeRk1dk7v3Yt1q3e+T9mjYQk5ceJL
2FOYPuXznN1Fk5ne+SCA6hM1saJ+5Ald/Zn5hg2mGdy68ilpElAnKAdJ+Sgv3gP3V0EXuL8w9UGm
JezS/gm+hIVw730ONmi+gg69qslxU9TkE8QAkaCt5GHTJ64YcX8b/MH7va1fu8Gtih8JExhzKVqi
G/zqnMMeoREYe5cwGJsRFieKgI0/cbGbOhn4D2G5NBzfTKZfSE/FC4e7IYDQQZo17y993WTpLTOi
jMCzGt3fA+vp1f+0lTtnEX00Z000qPyQsh6Pieps+/W/d6LIv6fr8KFEsUJTVCifzN7ceLMG/Uv8
kTRdbBpXp2fPxvqp9Ev7PImOy5PLdWLez1HthgTGR17xbBjQoDscAJTa0xv/QSkplnCv9h2auMoS
uKiv1PSMVbElnzKhY1yRHaX4xXjjnB9G3JV0h8R1NuBEmLtbj3K8j3rx0ZUGb8QdAjlPHFre/X9m
CP+/M+1/QF35l3d8o0z9jQL1Jftl68/qb0nr7V/8w5Um3JhAdUhNpO+TqP2XpLVw5V+kUqPNYebJ
SEiSgf90pUnvLy+WXN3wn7kBd1EemX+60qK/FJgegtahF5LRjuHA/Ae8J4nFjafvX4LA3HYCwBCk
PoVSDDnVltP8l6czHCrdJ+Qbzi2NfDNkdBTg9a1pvby968dFTQ/DjMHpy9T2s3dfdfCcfWYmhSaF
M6MMG4ghNg3pwWFtiW9Q4M3PNvLX6mlcadeB3tDa5VuIV9a5j6MJ1oAG6LC1t8nU1rQVebEQV9RQ
N9/dLKenpVuy2SUgxQ1nXyu3xVPTmrk6uPmapJcoqtvHKBkrch69M50Qf4wgi1bO3ztcqC8qABeO
O350pt9DhqvvQOaoQkQM0RAfrCUHTqYp8IEnDPyqX0XThuNb62VuRoaGdjWQnRggogvKdYxgU7J5
0C0mlqp/dcHItdcm9kmE8NHtvnQYaNW58bI14IA1Ji1xlbAvrrUOGgp+xkm/MMCtk+sRj3l2CicZ
oc1HW2IDCZXJa56MjGdZA1mCTgmj8/n7INIQd3vVrZjDZwaFxACJgR+InvkOxY4A3/1RThGajheN
p9Aatzm4OFEVfaGzW+6StKDLcFrc1X8eZdCKQ6+n8N2vpabVUDWQRaLSX9DlhessO2pyxnZfaaPT
HQ3pm1qd+4ZijzoC6F8TueMankwxL/JI/BB5yWh9a/MqRGMB4UjBI3ZZzu7N4gBFzs3oNJcqKAfc
WU04DYcmCoG/UhO70leQJYr7R+kAgoqqmFKDiCvKdhW0jX13mrXFK44QfT3nPW3G9SBb8mwts7dT
7i2ib6mzl+Jn0ws3PwpRxMlehqQL2KoaKrXQDab5euVrkgPq7VKRCMJxshvr1IekHqfdtANyrD/T
cVy2+4FcP2dd+ZSMtIXSX5rZZDgv1ll/oZwvjAgbkX09ukGyVjd6Uea2G/1CffSgmr8L1ufimg14
s4vrKtfffE6iPK1EEyuSxn2eUYWQUCdp5qB50b0eyjsbt3P9s/NT0f/K66ZqrrnopOtROAzkLzU2
H/9CIyoNjjpUnBH1SrmaNL67Fdv6jj3ELA4/VLk2nHg7MYeKXQBnM2Bs15+++HSDRzdkF5nnu3G8
fibeuBLZk50WJ47SiXfj1WjhR7uMGFay0s/ELW1Z0/KA/uQuV4vhUvQIrkQL9xgQ5VycPc6KsXki
O4XFkA5qlFKZ+QQu8FOL9exJ0hfulU/Ma1VXAbaFOKK8N81BFuhGB1vWCTH/1kONRFUJxm3OUI7a
6TDsl1XzivmkIS7b8yORcM4iKyq6+vy5utSGm1bRNX30mvgq5TAispWVoJj/F3vnsSS5si3XX6Fx
jmsBIKCmEClLq86qCaxEF7QM6K9/K8+7A/Ka0Wicc9KTc7orKxMZwrf78kTBr1ksQw/NUgMWU3cr
MuzVDdScsZq5z/BzRiNYi44ChmprG2xNC3HlZ+R2+VlvJZaLQW3oI+YgRusZz5+o31YMb7c0BVjb
sdq0dj5O2dYePCcmil1uCIz7UWgl9+iYdEGgvClzTcTC0ep/GBbAbrSXVZDatmdcm4w7qiSQ/Tjo
4VYMVXyz9FVCM4m0i+rE+QlzO0suscjctConKIcGX5JJ9bnYxbRhXU1sU05lr6Ov+FawANFuIMre
2+dbo9kvY2evvb+N00BnI3OCMnQrYb5sU+yCUpJNJU+GWZVzmLjtSiZTzBLub5f3tKa4Kxh+ezIE
hSdG2hQHJmzm3w55kEvd1gznWIiWvFK1iQykWzyovWcKhv0OEVamdVrF3YA8xsx9Vkfs2k3l6qVn
u9QZpyUWZRGRpm/mZ2p3fESy99YyIqDKm9YYXvtBiVhKlUy91Z9eX6/kPcmO5o8rjtkpKtacMLbe
OcNriYMCFjEhdt2Jby1vJa5J0D/1xTwcRpqF6RI2vNdqvvKLZAJfgkoccrxERYfpaUzbY4Ib8VQw
zbTnjoFCvyncQw0FtGa+67s6ohrmTRejduNqMVJ7BYN8sn90BL97w6ph0KWAz13sNZducQqkYwoT
pcUcMC0Ib1hWTxC9yd5yDWpevnFriuK6vhKoUcV+8y5PQs7nH2u9XUx3ODgW3jA/wyP5nDPqoGtq
XpntN2WEXOo7lv2Y1fU7QxgsYTl8dKwAlJxo5g+5J/s3Ec7tysUyKe3xRo6DR9wQdBYP5+Rr9KDE
Cx+wtmQXzpvMTHEKBsSgk33tWM9ORxtNTR5bTuZ+KdzYLzz1p7Onu4Q6Y5RyarqJ7GhWvBwY7RlR
Cmg4GN0kZCMvTmA09orDwYEcLpPd2qT89mqt6F2GyMn8YGQO3cxivMHKwNVwG+rfsan5H2S/p9bA
jlKC/x9No2V/q47rosZjEWzUNmer8U086kwQ1niYxk7poSLI7PcVWqAZr0etai0KXKxoG4ij6GMS
h56r0MRido0uVUFpVWedQHtoMT7gpmsCROLEf9wY0p8TV2gtEujSMlxS2C+MVZ4VNIGScYVi7NNZ
pJVqPmxBWHfqZAgp/oR6SGTN3qY98eQTpqeQgCHei2Hdm4vSbhdnyw/TSlfXxE/DdXlu8N8fq1Hb
nroclWvqKfvW1yZacjJRI+MCX4FxW81teQPshCfLFBtuk2s5TBIPRzfmGpBz4mJQNSV4ffviN7b6
LHJZ8IktzO9ydpqbJJ6sVyo84mOrYy2Yimu8j5T1X3sivIUBbmkvuF/rH5sm6xyJ3J0ibTOePX0b
9pPgEixxJ/zhDc6+FLHQEJcAw9DaeLJmpvllNXNUcPpzpeG64ovOhqyBIzHotzkuaMVLMhSnOhlo
1S4tP6F99ijalJIAlNHPeG5o07F4UeC1O2H+Rc63AtHoMCPHrjxvElet1fT5mREDITLIcpnlprSI
6+igmpPtkPgwAm/qLyYMOAg6006WIY8R5Kqwr8b4k6B2QMdi1udZi5+s2a3ozfdsJHiJO48W8Vh3
jrJjRcMVbyyPHYEEHsdswYGUbscVwwoeKALLNMGDSFSK2y81r5+D5zkfJVYybenp0nMNNiJnaREH
8YAw/XhzJwkDJf9iKkNIKKa5vuuXe5WK5jT23nFJAUeghzThXFBoZKX30BDaMOnAKyCNeK+EI7MD
dj9FuRBRagQ4j83P/p1KmxSpmXaPS2InzAg66jIROd0S7duU6w1fZcQPJBO3f69dffQF8hM9HYxn
Lc4GfiIXgq/a8tu61om18MTuTDtW1owQXPFEOtZpo5tp2sz4kAAEo6wBXkHcnxI53VmZ3X+Q3JU/
CHSfs1i3/YLRwi3Ng0edc4gFOGrggHy0AJJ8GC5Yn2wQBMYidV+W+KA1J6aebNI7XiAwVBdjGutF
fNwodNsNBZ8xR+MJxjLd6XAdQd6b5m0NwyAoXIokypohciU+h0570ZpEO5pj9zlWiXsxZDmdZb49
FGVv3liJ9ahWYPzAy46OV9uH2WGRNXJQi8Kk+Kn1vDXSk9ZVt7LarJuR3lFgEZlfGBXOAWGP1mOD
Kk1uIZPsQa0KHaer+EpnfldrzUvSYNehH10lITf4+3Zbkr2NFHFgFyjCoYsPetvuuDxT+4IP509l
4gkgGR1UxdTT7piYPyIux7BAgjurzpvwuvNrvsO5YxCh3ucS9Fqltbz32XISMqYjNp6WaCuJbFbG
5BbUPKXzQWMIhNFOGskfVcSv7KdPWc+obtjIeHLKtBeOeB0J3av7TLOKaw2lKpvAxOUVskkeG1Vd
WJ/c09pWI7js5bexxEEfsa7GmFSf10QzX5hvUvCXYdn03cywt90o3DBfVPfaEDZg8JW79yYtkreu
mXqf5LK9+4QJORUhtqaw5AK4iiZ09IdFCu1uYhQQep54wKUET3KV4hEj4kUCJvX51SIb99bOcDnv
UeMWH9YYLiZutTNHvC9SXCZgPG01DkluYqzd7jstfinoBvP68jnJvPgPYu087z0anb5ZvvDoat3O
zrFerLEEM9Gz7txyiikZJNCwsGj6W5ElnG84Or8ABop/WQtIZ8yl+Lu20/MUZ7t5NRisJjD4UAuJ
U+wmBNEu13/qyTzY5vDhVI75DsK2CApJybVhjdNNmwqeqDrtuvtKCp0Th7tGRbagfJJl/Og27KZM
N4H2Cjc9JoubfA+rJgJ808lh3ObvOJHVuYuvypTJmfFjxN8TCjk8Q/Who4KgCFOR+mm128ccAx03
KXwuM8qpBWBhRpQEoAG2wlEvdTfcmMl0n+NK5BzWUp2tW8Z9oTta2CTmc4UNyx/VRPMh2zS/nNgX
XvYCPJpTR6u7jPpFHqm8JqYOV9a29wVQhL0oKaMb0W43Gu30zOj2doe/LOmuX/Vl+BroRsXdqkXM
M2iQ4jzsOm76twfK6WN2IhF6leBWu1gx+2bx8r2slhOlxWpwv48lD8CclV+F0tsLWWBuZZXQSVrM
X8mYU+FhAMsKMHOW+ylmlFraVxgW8WneLyAy9+MwsJdM8exn9tDcDpIJxKCG94Wj0D5zzMu81bts
tKmy7xxBMkJPo1UBaTH0D68q2rBz0c86HA9c7X3Ovu9xXPPjXX+K80cCtw9ZDX4N8fFilROpOBFY
Vh3mffViD6RpmJdSAL1wuXVqnMR4k0/rwMJfrkW9B0e0nDJ9KTCW9unz3E3mwHHd7VHFE4jzNuEv
64yVgqreuYMr6m1ngVOcAeniBU1Z3ycWrHpbP1plB0OyXtSRvH7HBNT9mmpVPTNQ4WUXkuz9oM46
3IjNKf4wTYrwcr6R5PlV3G99hsj4LhJxsq2kYnkCXlDleh0sCv+Do3sIiLyyfGYOFTmZM8V+w/eZ
kEqj1ltGP8erHeu9Ugu+QiRoKx4eRMPankk4FLj+njRlMXWDX3EtDUxh16YubSsEhmhjTrffGITP
jo/vRAWDHRQdCInMWO0AywhXDsYVN8qaq4ushn01zCyphnm/UkRPPpFpmCr2Bm/ibvVo9+XmxFlC
h1kU2JlYbpkrpXddj9Rg1foh6eugkdO7yrb+ZJY5RellO506SuTD1rNbJ9QXm5Azyadvs0hOY5p+
Z4LT25SwLzlLT3WQTSj0HLd4+Uk/+xltzwFgHA4SIMlC4VCiU6jVui+Grv32tALD0pDNnw0JuLN0
iRlJPmvqGhPG2QHyWrUj/Jti6LCt8Vyt7MTs9HRoqw5Pu1viG+i9Yo+8lR+rhULFWqaK8T4pJEkK
mUQF1368RsW5G43m25A0lNsrV3uCnSHBcUpukiGMka3uqoRbU7agAedw475iJrVoXqN9yTiq4ktx
5tOCL+2GTMBtn/flh82yg5GpvkvwTjF40cT3yHN7YA16m5JS/TXkGkcE4sfA0+jb6pW9XEpz3Tfl
QozbtdQbYQSu+ess/LzHRTl4FN2gAu67FQuwnQrn0cg4ONnAm0Iy4dUN2iF9WDN/lAauMOEwtyMj
98EX/VK2yW+bN+8xWx/wdeyCL3VfsEwJuWPw9+Rk7XriasuKmHw5TFsfllovokFUR8qNuJlWEbtJ
FlR9/JtVjAP0oQUklJTb/UwbEhkTJ7nBtblSDVjAFh4q3KwktuQLSp4XTtC6ZS6vZc75GGgWnpFO
Uihb2u1rT5ZnD7XDC3UzTp6hmCDPd2axpIx+DMufDCjxJolCrrB0kjthzTSaeivLSM7zYGx0RjTN
H7OfjIcGlSPCCHSjIxDduOmmThaD0wjvaU+3VdnsgDH1d4s1GHer7OGZMDpkok1YIivUZelX55Q4
zt9RlPTFd9zQjKlgpOzwJMbrY+mSwIw9KMKA08Oyx+sApIiPmFg68AdPkhdFmCbjnmsbj/fKEVxN
qqU0OknkccHq/ZS6c/lkpE5MPy7sDAtjT0u2zdTyXbu2JEy20l6GA+NvqnTW7CDbfLDY11Ef2TuN
5li7OEWXIq1VkNDrsZOJG+JXX/NdDt/4o4ib7pA4hCwWXO/49Qpot25O8+X8DdRQvNRyLhQFHAuN
G4TLrMiuivzOMraPtNCe6mKVl6poiEY1yattdFrELDF7SAYA3Vd4TWyTOQIjIOFBfAwJlKGxt5Vv
FOApTNgFkzMe5dxz6OarAdvTmiODw2eMcR47Gylk2/fG7tfkAHGvFcV4x5lWPmh12r+4bfU3w3SI
NOYstEPBqTh2Wb3dNbNu1YFWSm40m310lTE+NcPcBqT+XSQfKBStZ/0OTXnIFbbueqm/7Ek+eU1e
3kEFuGv6dDlySUsAMVgscktj/U3kvB1UUhbET8Q5g/KDxmzuyo1xKJe0o8un2TV1EtHskL+MTl7T
Gk3KT4aT45yGuoCOvXlL9uDYjNl8E8PmwVRrbflWJ8cfx1YxnfWbtGG/IBvYBo/k0Rnz4nECBP4X
zTBnnJzp3pXGreWzv61N9aDF1zByNtbGb0Y2+Z3NojQJ0nUMAt1qOlo1KGk2afynTlMS49EzAt2d
FYHbwqBtGFmI5ahIwxWbOF8rs0yaQ9/oLCVdzHfBLxRXkcCwuEKYbVqGNdnOJagIVrtsnXP7uEi6
tdIaBbVoSK9kQqL2DmWrRf2SsTHR9MrJNM4pAMUSbfiy6SfSSBjX/MJZKyvSu9F+qYwcdlMK67gJ
myybZn8qLPyvCWZyKqjHPAHDrd5gp3TnzNS+3WqxCB7IQgumXuOR5kSlPTBjkzJI28V8TqpEvEHv
G/8aOsh434gVlaMynXC9N8rqL0YrasxYJcQh0GTb9fSu85Sy6OUvRWPZ54ILxDVnuj3auptdy6xT
jkgJ7JgnJzbiiy3WO82QgOnsrCWIRlSKuQp7UuPlLgNor059lzU2qlHcGl/NqpxCZaTiSNkNR0nh
qDu4tmEdi/YyGe6aMdwWKGAAros6RLsvoZkt+VMRj2hZUzftoKWcJU6vD64b3qHpRHVnxemdy+4R
eVNrnPuGJ1EU4qXq3NuhzM4azjOexIrS8u4JTyXFvbRowLyX8nVb65U/quGgOcuZaTX5cqsBhIma
nNij9pOL5k9uKSioGuIr5+fv61EJdwGTBahZ3UISxTEUs8ypSHS/IPWMJX0jrbMuMo1Srj6HwrSL
jvxwezAW/BAGKo3vtI1L6SHmzivaQGLBsnmXPO+ozRrnCjdxvT+Z5733S3Lq2r47XFOdfCPsMkxL
A17biCIIAgy7LMArD4kLkg0nAx0jCq4cCJDF3VapCOzOyajNKSSznQYULky+HDh/5t56a8fMP+L2
WZH7vaqW9Y7sa38gTPCcLuIiFRrpRIsk7bWoNyExyEesNS9dXvRPUjey99Sh5qGxtxIsceP4XlvE
vMt1nDxoAmwD7r66f4mHzcGytXmkQjtizZhI8k17kpMFoq+c06PZz8Oj7IuF+0BpTzxf7Qp3CU7B
zsSY4FRbccRuWEQ91X0+kd7V9R3iIofObVW8X/USNRn24fxTCJusE/5aApZYMyckAHx+NUJNbRR0
ckymE7H+KLDnjuV+GGus/mj5oEBXZqt7K6fhOkhKyDpr+HEcfxZWtkPy44c4vbdj0pWLAFoB7E/I
jQBb29IIrXSbudIb9TmWZY32Zxv8DhYSb43VnGU5sIc6mXZWwTQNbky9b11nIArp6h8jmVbDXxiP
vaWmNC4tjUC3xsRWGgrk14MaoCX6Q00QDj939qqolXKDXC3i01Lz96jRcz16PRscsprGVbBS1fAF
n5Gdx55Nue3Z+twhoPWiuHdz18HxQYQ/Wls3C/CCwY9azFwVdHX0+kNZqDg9GgPVGCrjZJ65zZF3
Tj32Yl7+5Lon6U2n2ZhcWGvs8r7lzNiRaznbhodQampW/YVHa3zgVWYzQixLvV87EG0g3BRQXh0c
RLrczAAZMBwNez6vCpETh1lqYtr3PIwTuZGGabaRoTX7fDvY/FuUouVbFi1d+sU97jTaxRWOoPAS
FtwUxqhC/cbCAc4T+gCd15ohwFIMqXEgZdDcz5YkFlaiJAUp3DrhT+ukXWKddup1gJKw5I5z6xVL
t+NIaPwd2Y7PPB4B2C79pnVHl5J0Lb8b+hFPpJjHF0cD2unqLoAQvUAdzFb8/ItUrwjKVcm+aogz
C3CwCZyp1mDHYEU3Rprb4NABqnXxTyIKzOtDX2rXrzNgUgC2gn9v3Dw60rVRJ4nGOdL9Epgy45Nt
2rFWgTRqhzbSaiqJAjwWxXaalpnO8EUxrvLgofoiL5coK+bmUaJmfKVFf0zcincZ7Ytq0sl6SuLa
uk3t7Aggz3lUjjdD2ceV4TEq0lE/dBCFXWPxWhZNSDLSVpQCpgj61Vp/amhh1m7A53uTM32H+Fyl
c5BCq3gt66r4Ak7Ve2D9mgF/iPVaIhXxPjXPghTyaRy2few4VxNgy16Ay1ZjeDWZ6sm1QCAIBtJ3
KOYQAQz12Wr5H2KQYrdK4rq+aPvyNuc7HqXXvmnPgX/qcDiIuEBf8Bp7hNXM6VikM2MPUWWRXlYw
TtoJJLTW9aUiw+W+Fu38VNSrgaO7z+6KWtzQ8h1a0FIiW1lHV8cDMC0PhaYyJNbEfYgX9cd1cnFb
MJcOVC1/BCM6v1Kr83dujHd3qQc2pP7TW+cXEMYX3cqbKIXYQddOg+KrVTrGcik9NrRO7smgCL8d
+a4Itqqo5PobtaUFLmPONcQQ6wqm9CBmsPI/k0LWoq0rNm46xUBhpS7edcmdCijEW1Mh+2/DZtzh
mEnDvlOy9yG6ckRe9aEjx4j0jWN1lVob0Qp8JW5WbobQl3f3wF7ec1VbRwweEzZXkoxowO1IZ3DV
sQcFaL+of82iIxQOuaAKwrbNV41K+8ZU5yYhSw22BrALeq964mLI2HOuR/N17MnSI0H9UpOizFt8
fIjVmhAa/7KZ5x9NZzC/nbAs5y4w7X6THLfzOLZPQ7cy/+crdtApjABrF+uM1RvTRDIaLAzDs745
uMiaYrki71DxHL5tnC45YfT9/JzrwmXsNWAZgB/8bPQVN8R05EGLa1QpppfDm+5qOYEZVZv8Dm1z
1LQR31xR3hpzP7KxcLRhMzEvA80kYbsieriWs3I00i69rntvaaKxdgk0L5swL4gZM6fLeV0RMHvb
iopr8Q1LWcIUCTJ0QOkm39NrwnBq8wdEj4LzkkHRqhZOrPGBnU/WjsM7FtuRvZch/b2VtXEIP6oP
s3gywt5cRpp9sg+6VpadMSYWAUiXdcDrWZMsGf9hl7Huq2rrAmnHybu5GP3FtNHOHdp6iAlbAdcq
cQs7xHiak8q7hSgn0COd+kkZ1rDjfdCPW2/FF/L0y6mZdIeZQfxcxcavsTiPsSYPozMhKsVG9csw
T7n+PKr5JiPx8Whz32U4JeER6eV2hwXjpm/jOMw8tzwC+PV5CgA+imJceSPGcbfBdbpf3CnPwo4g
MV8lETevdEll2JgL+34ax7fSkMWzAC1EMHiZKv4LF8rVT1MZy8dubPsbYufc1VwMahPG8MQ1d5Y1
TE5IcTxmhUzvSidauVyVDAxBWAfIGin3iqLHddMn2/A8Ip7opPSW4s4SAHT9eiaY7qumgczWT4oN
AIe51T2sbZlQZlrLQb5w1Wvpf3MWx2CQlY9Q+SE7aWwCtVm9dPGqY04p6ckJpQ2UfL+QiQBHDOc2
mITrUic+t/OMTL6gCcTkzVxo0fr2ZVoD5kR7E8yr6w37DsqBmumR1GAen5l7boCLgWCe20zHGL+V
BmZTuVkdJmC+flHW0/0IXufaO4MJqQwlZmfS5qaiLgW+Z/UKrTwDydK45t1kYc7UVoGYOLseeVoz
7d/oVEAghhJRhEs8YuNMeiwCUP7M99Zu6+rGS2JxVM4Sww2ncxFfFL6KP4z1ldy78bj+TczZvO8o
xSiDoso4W7Ry3LqHCU/7sSVMiPF2FYSJc9id7Y3Qhz47mKAkue2OWvdVY0BbyJKBQoSzreEtcltc
IZhfCGyCKSYGGfVCZ4PrOcx/ZQ62JZC4FW4dkwjRsUV8gPCRjBPOAwZhmHUYhXk+F1dYy2pacEm5
reNd9JmICcois++QwWlzUX0x3gwu3BE2oGrDK8AGEe80oxlnn8Rx9150Bt+1tZh/eBUd+iRrzHWS
5lEMl/yTunJHeMWsyo3sQl3GHLqhraosGpzUg4vtcoe8aqL6j45hozv17tZQ0wVrsfNbLNFERJLZ
rvZr4S7Jmaeay7bA4UFYRe/cu7ZKu/zQ647BQuK6GhB0gYMo6iqdk1KSk9+I2tpYrce87DlcW8gE
v3QWLC/JaELc5HSN67qZu+52NRqjPLTdnD2Nplm7B7jdittob/Srz+B3+GaFG26ggOIFcESc4u9M
nJbxeEWSQl5rsvyJSOtvZwpDfgqyMbQYp4s977qZy1lQGlRFHPHAkfUoxxRsPZa5Mhjzxc4Cb+EC
u3A3v3hOYqSsitVsg5XEWu9j6l5a3qTRJH5JuoNsqOhzbkk6GZG7GaPdDZ66xjvw3mMe2iDKqD3z
FXzgBr0PKTPA0Sg/0brSgilorQ9P6ywHL+KiPjFAbao0fY71hRzINvWV9V0XLLtPas5QRHHypG3/
2XlGZiBAxlrKlEBu9SNBF1Zo8rquvht06gYiqx/XPoitmYmbpYHGJZ4yiOz/0kb0v3P4HN5Gk6CR
gQXZdsHCyf+A0clUVmDMm/VonbMTi3/837C7/2+D/Z9MkK4dnf9nROO1DvV/HMmrju3/aob999/7
tx1Wuv9ySU7iM8XfDpYPs/R/Qxp1af+LpUjaNj5Uh74M8I3/tsNeIY2WRSjQgvupUyMD5/Dfdlgp
/yWxeDueaXrWP+7q/xc7rO3+hxvWM6Ez8gIcIdg2pGH8Ry9Zu1Y1ImZpv1K+xzQQIrVN/DzoAQrf
NptnwMnPf1O4XMSUnLtNr7ZdjLQ7CPgFmT7djukqfzjssI5nm1cGy2CQ0DO6R6UoA6hWdzkyehie
0KvqPZFC617QGXZfEn73GZ3fqKlIffg0KtzGNYmAOa3ncYu/S2E+Oi2tC3RmXqqUq5FBID90RPKD
5JbgAYhd33Pb52pNjuRJ3/XJfGxbmR0APAGaqCeGQcyFOayZj0mZf41N+REDmfFXl2+amN0XDi74
rnTtKloNuNjKTWCj4KDhrfkH9IQ3o0tejbT6aLh7orG4R6PSPtOr5WIsf0d0Xj8X8o4msZ2hmf2R
m0rvm4b6s/Ytw/q+1S9VV3xluvuiVnnA3a+xFvPDF8XlRGonMTpaZNat6ed1ek5HRWEHV60w7noR
6tdO0kzf6r3Ah7obU15drjPSXxbxFl/racoqfhntkjiUltl+bfJmdXX5S6BDhIMn3gRZqv06qas1
Rx8ignNDNMv8x9FwApWC31tAxLqPgWEGsTMj+Vn1g9rIQ64Dp1xRNekPhC96qrN6PEhGCB9zy+EO
LmTKBH0aH8qpTNmXWxkmjRa2eltxysKB540Mashsy5M3bP3Ro/IpUF3RRrqNRybP+PnOJtov22r0
y9jyBGROQtJ+K9tdt2FVtEX2g9z86DnaSZ/5pcH0VYHWpL+1lv7CEfrN2pkyWrO+Qdt1sSHwFiUO
ab6sH+OjWFbtkE3aEvGYZExuEnFI5vbJ4ULvq1a3DhT/mv7Ys61zZmauufDr811AQp2mq87HERFJ
D1LlVUEyGBm5qdxPkKB9kv39MR/W4kSModjVKjP/lETZ/STlAUtitd/E/EZ2YQ0cNaUhEcJHJbGN
4KUw94mw7zQ1WXdZK7vvWqvZtnGRoFLJR656LbZt/bFo8h9icm95x+umOGG7bWdtecVWBFSHMZSf
XDcOk8AUcBkjGqGXHDjmM+nOmoe6N5ntdhDnl5lPkeGnCj3JnArn1Uvc5V/a1j7XI59+k/MeFHhd
gn/e87pFymIBe9QILmE7AiQCef1aGfAg5ul2sssbPdObENAlruScbxIgFaa7NQ87lkgCVou1l6js
ft7w6FrYjkNNm5MbUrRHrxY83E390JlO9kjE5Y4AOpettb1oC40u2oTF3Gzwlg/c8JH5D8vWfHRq
e4MXW/qrMN5idlYfbhs9OpU7hMRdb8q+lrssATbaZjWPnaRPplXAnPXMVS9gnZ2rmyx+aQfWl7xD
mKQbLCq1HlMqv3svxtvELW82zESBs3ovymgfmonniUzLXbfxO4mZn56mJFHVLLhOJsMcOgZTosai
g6Edb7uyUSGia8X525iCnOiqP/TXQR1J/I9/1j/ub7Yv6+s9IsnsgKZ21y/j7U1j3h8IcnTX2YEK
7GsJpK7zGXclt0Up+KrYZfalDPkoNPxflNs193VVS1KOQKlERqYAQy5Wf01wfezKNqAJ1QqaXoe+
lEyFgfQb85Y0Ov89aYbyuA0YGLGhY/fq+kut9xdGu4LbL0s+BUxuuKz1s4MW55tIUE/F9YOEBY2Z
djEiLavckDX1rbB5euqrSXliFxC8GN+p+8uYslO08ae009/KmvtjU6qcdRMV+59/u8Y5DXHaOk6j
8xIXWxLBSivCYiu+cEILblxU/KqE8+xcUhKWzhzgh9nc1+n6Fmf5L8I42YBY6Cdvmm87HOTMn/jK
ljWiR5OWN91a3HQVf5/d885T860J0j3aerYlV+YfmDMv/VgZp8GFmiK07a1VHCVR51mtLXcNzHkE
F1fbttfvaihhHZhvrV4DlW/9rUfrzi6DHenPk5EFy+Tema35iNaZ+ziFn72q/ui0/DXvoHAnKc8C
XrYkdEY+Whl3pq/PLEXWBsSGypg7PUmoLdrq4dksWicyhpy6EI3P0mA7WEZ1oTG2OM16/tOiIoBN
GYxgHokvzKRlTiUW9UNiyCUijKW/cJ4H9TnD+xw2+Tibhbe36FU6OjScJZgpglm1fLax/QKWmOkb
vgF/1nhe1MDxfqqft2ta2Co+Fl5WsCb8z7mVfSXrdcZp1Dd5t75pg32Hhb7b58bkHDIXKQKRGa9Y
0l+qrfQAN/FOMLX56wEpC9Fnj7VXfvAcXOqFh9qRzotXed+ciH+E6yyRYWys3hnjdXPd4qd4qdGM
17ekbC+xWrlmEPK/NWuu5diB2JRt7S87DX7mJvvVBKbSDl8um2D1AeME+5dNKVOa/GjJ9a2nRisg
Uk1AsDY0n1r3C8RYrMgJr1HnbZ7WmOmIs74tRBhJ3k4NClVFcrIgXljrydkWqfYyr7Cqe9nzEqzi
p1yS33VJdvhuf4qRVaZt0vGgtWVzWFuMcuDQFfdy9jp6RyAjSXQyKTYj6iwqn8yOD5YNCzN3Msuw
ambeJC3/pdy44ybKZ6fP7IEZWVICg9nXZGqnCj9j4FXay2ixlMO8c32u6rwaLGbI2Dz7CK/FNaLs
JzOrQb0iLwsbmWzur+9gOjVUSyTcxxGxieNKi/LWftLlmw4AkIKda65nbtM1lE32ZZnXkIBWPrTw
wUKBValnqM/1/GqG1BZcZlwyLShgFI8RYzeK+AW+yOOQUSbjbX1LnJ4vxtY55r4vt/YuGXTMc2Wa
3pdevZAA4II1quUto9viE+2dX6ZUl+v5TqF/4T2da6z+jGZALJDkRggmWcmSY+AE2jEcEiECEAYp
EWMF5CAYAc+8UZX+2axXvvPUfFQNdQ+cm/cDvoSIEMzP1VVQLyxXRcHqL6AuRx1TeqzWdXOwsFje
isYxd2vXYwGXntqTMar9fOIPo+XRdORS+rlk7dYmxqwzuQlureJR5A4am6HfZA7fmoE3k9zhGjC/
fZhmXh8CBQg9G+jDf7F3ZrtxY9mafpXCuWeCm+NmA6cvIhizZsmyrRvCsi3O88x3Ok/RL9Yf5cxK
KWwp4AT6ooAGCqiqTNiMYJB7r73W/38/ziw2A/odsHC43aoePlYpy06SsvEOjUkY2MiflA3LmS+Y
5Cd2cNspWrseKx5URINMi+f9xdL9b3kRP/g94/ZuLrEDoIjnhAYVS5as2CUmjl4QPAgMZ/JOBjrl
tJUBA5rEDp0A6Q7dZnr0Ks7+eIuUR19lMzMK0Ka1wotOoNSwe14MQ2gaK+JA92nAUD/ryD/IsQxR
9NyD7Wy2/aDhj6C9vgo7xrOOmThr0JvmUjOY3/gZ+9u8sKBzrxflgL6budkdXCnEWnNcVRlahhtq
A0FWFTtRFA3cxhjCA137ZvN8IPt/cDo9D79WeZ0/Nf8B0QHw7S14+idOpoc2+4IgrXp1Nv3xJ/86
m1pzGACaUEu1DHD5HA7/OpuaGDKJbdWIhbM5nGKS/OtsavxByaozseTf2/AyOND+dTbV/7D4S+hg
6MStGo6m/c7ZlBPwa6cmZs85j5ooSfYDW+Pw/NqpWebSgn8AeMTsGNo3isGmDx7NMqPHHJgtL2zI
+RCZ0CMIDGcdZ3busktb55ZWFF9IMRlXTZlNazYr8wLzwYR/j4I7A+Z0bnAWXUBpvzdoc6+qOGvX
bdWwnAcVRQ5ys0036OF2ArW0MlUPM4PT52cQZwHbo/TfTFrOqac2rmHCWutexF90Oxt3Keq8JT6f
dp127OipVQRu3tDLg3mXbFObE8OEcAH9EltwzNGJVBVCk4qCJWDKgwPlr3QFSXv2OB9EfWqKmoLG
mWDmIJ2p2NKTRzHq15JOalhF31K8DUT5oE2aW6ueem8ELNDkXK5lPn2umbAuajDerZOcKSqcPUjK
4cYaKG2xLT5AzSGmKGeOj8e+QCbHgRTFDIGXBfUG2NMnTXp7AwDR3kYHvg3N+DEYyXWpg/yWCew5
ijzOciHH57DjkEwvYV7jo0d73jQDHAsbGfD5i0qN7koqmV2YhsGlbHDMgDubxoNn4jKxxo5KmBrk
+RBLy5AaabDlZk4AWFSGJ86Gwrpo45LzrDVcFeWD2nA1AD8PScdpBOY6+17PXZj/UW4lD6B+bpEh
H7yJIadG9ic7eJZin4/Ypzvl6/NJRgpS2GnvnQd0ZN0qDWwoVbhToaXftRknUItdF3TYQ0nxsMZ0
P+yx/4b89gPiy7GB1pgD8FghmKFInE1zQ6iyo/DzaA5l0aAGbGFVx8Azjp7mE388zp+xTR4cB4mQ
4wuCe1RAXPNRI4wCICxZXTwUkcNBCAkdABBdnGHTyre9NI2LcX50Br0+d+D/Lpy8a8+ee+w2gg1G
YxOFy6K2U+0moYp6JJK9vA6n9hOwo40WttIFrIHIJXwsCAfhuIZHE6HvRTFkD7VX3aIuT5d6lN3W
fNqoZONU0yvcbnPA4oBysFLiVaSlj3YbfxvBaKHhSKCsGjqZeno97LMcLpsxtzOcgP0qDZR9AJyE
eE/UQjijXTRb37TcpFwV11Qi4J7TnJF3SMUTx2xqNMbDi1zlFJBrZrJEF2fet2FE/enZDH+9mC0y
GpMrrTK3zaDMXrPsthp5zzDjPZmjwLMpB0ZKCY9dmD2ZBSyWJADXbmgpD6GlZnBYjJG5Fwe0OgLb
66T9eRQGEGdomjArzLdJxK0dCtQFy8AQOEOaPidIbfTPrIkZV+eZ1qrxp/Pe5JkZTH5PFS32OiFW
kHvRMOTHf3MZagBMpxrTqBN7TPHNGoC9gxwRYLe57AXnKjXmLzD1ktwvGU3kR3DSRGz/CSAMmr7R
mrOX6CaUuR98a3LnK6Sscu8p4ZMnjc1zbStsyIkGZZLfleaVzbKoa6q+s7LUcJOazpHjcwNazDWu
5nPF0qGlMZ97uJPAIR31HBWxsc1lrLodg1d0Qxqjizr41oX9+ZDGT+T/dPdJRHmjATJGVUHpBH/d
d2snSJd91GSb1tdo8SXIiXXGhbH0HytN/SLVDqagXoYQ8ubaz2vjtaBDtTBiugyxgeZYjpQr0uxY
aTO6GDlIZga5VHnFaJb7FskKWqesuCRUedrKwSs/tRzyVlIW2VnaZdVjkVvtogs5Wnldi5Sb58aE
0j2/bAHDZF4pp0I7hYx53Kq4k0Gfo+dUJEc4Iww5Ihnt+f+vNv77v3QVUt971cbtl+xf51+q5v/8
T/ay1vjzz/2oNaBK/kHzCDKEwNXAYyhIr/lRbMz/StCFhrpOn9yBJ0dJ8We1IeQfqgUyQjVUTT7/
sX9XG/O/UilP1B9tdWgSv8GFEHMq9d9UCNMEC0FB4xikFlmOLeTMNHlBhWjyPIjw1+hun/rsOYLo
O8cs70G0G3lx3/gKKJs8Y1sYe7eIfNS3Sch73WI6UqzoI1EOPVNzTlIvbuQvAo301+Ob589FHLst
GZE5Gv/r6HPRCRlUiO26S5wB894a2jJ5XIc2GR+DEk2omngPyuzKCJLpipHtFVVQi1ktR1+ojryY
GzsxFQyd8gOgRJoXOEPrxD936CCf2T7jMr2lOZml8gqsLjax3k5WcwAEliU8w64PrmHpSLwKNm/t
sh6CjUY6i4XeHRr7BObRUA+QgJN/MFa6fC/R6+vwv77mBYwbP2j+92X3neKs+s5jWNT/WrfZty9N
mGf/AaW8LqyZUPJ+KV//65aZYZOMr16vH3/yz1JeWH8Yti5V1TIJfX+eGP1ZygvxBypyzeKVM8ie
N7jaXy+X+MPAPs4fUoXUyYvipfizlLf+0DUbDh8sFkAumi7133q75iHj32+XMseUzW+WfvT0VkGv
d7B4bGSZ+9rMCDG13FTzPmRCbJQqXxpFTu7vZQsD/8U9+sV7M//Fv7rgUfg8RtEu0Wp2pEnVUYWQ
+NSqcBemEL5F8fj+NcTr88nf34rD0cu1QvVFH4BwG3dxe9NPhmtkjdubluv7FNPDowf6rcO9UukT
p39Ym9S6hmed+IbzevnLrzh/qhcrVWKlYgzRae/UiGR5ZBbgWun5Thi+U+r2K5UXli88D6KXypCe
Zen2xPeez12/urnzJ3pxZd1R0GCXCiBrKhCZbxBe7MwOAILPzE7trmDdHOzYcivYpB4t6BOXfesh
OjoGxgwXS1OW+W6k3XnZXiSXzUcsUtl9jt/kxEWYuf7yqx1NyRURaOAxcm+HIRIAA1YYp9+M1SWT
P7fNodPRtj3xdd54eo4nriGGIqfsh2HXW3JDIAM9fFqpHrml2DwSk5OcN22ocDje35k6Cse0Wp24
9Bs/oDZ/+xc/oDUpQzCJvtkZwFg79aohGdus/G04o4mxEhQ1d9Q4lNJyA0ucuLWvs/n+/bZo8w73
4qLSGRRsdlOzizX0ir3j6ir6wc7YOLwyxuBtvEmb9XI/Oj8s+/53ftgES232r6xNr0i6aOr//q8j
ztPf1ztac+jOjbJspNwVn4rb8DvMAWSETEnRt52jKEcB+Q/v5tFaQzRwJPVYL3eOYiMuvEux/uuj
8/z4IFd2fX1ZwtUUkf5BPbnAiee18xdvoXa0+pg9h5HeqyBHry2Cxu/Fp+w8D84DDJNyHVxlO23f
t+SxT0tYgV9RQzIhucjOu3o7EBK++OpBJAjIZd9Dwrww22V9H4E8/NKdKQviqDEL6Ofll/wiv0mw
5Lu4LTemea6sOPOvK/7xdRTtmnNZiI9Jybj/I730xVe5KDUM1a6st42+r40lGeWL8HNz093U8lys
xDI/Qzlub+pdtBq35k45wLoY1oNrLHVvPW6qfY7XbW244y7bArr16q/BeXVRb8N032yrC+cGRwF+
x2wx3KU3yrq9LK9wbmfhteE9Rh/1M38DGwrj1SHfIquHHwPy4FtyDWdHrdzu0TBYMC6UPZLeYVNt
yH2LDu22/ocro3a0Jos+dfwEU/eOQxXq65l5yUi28RAgddGVPfd0PJ2kY20h+d9MkU49g/Oz9quH
QXv9cik6UqwYFMSOXINFQfgxBTZzfAj12kMA6DifBUvVQyhQT7GsdE1xlYbaZqTka06+4fZb68rx
Co1hrp60zsOzRQxIjnTA4QSLSw8gZ03OAvwtjEfJx6RXD15KxEhu+vspMJcKB2SUp8i0CwEXNMO+
gBhvgF0VcGaFZrYYxl7hjNk5ONHKG6SelQ9VkkNntyc7JVxz/l1hgXXZE1u31PC0KRgqeoUxl8Zh
PEVfyogD5H/dIX3G7pD4H+0RPZ06foh8sQOJSDSbTshE146fYVdeUuLS6gZln/jG1SDMcyxlLszz
cq0TzChLotOYENh2ehF02AOi1KWldZsH9dYXNWHOIiXKJy7XpACCrwjNiwyioZOBsiweffkgmhMC
r7fKEO1oz4oM3UmMsvB2XriNyk+O4z9KRXWHsL2yC+7ghDWpuMGKIok/rfjFWYdPbGJvrOniSDXU
Br7amTGiIOGVj4Eu3EzqbqhTAnhg9H37AIKAMbh+ak1/Y88URxuXUckhtFRAGyWGF3bKmTrKQz7v
mrC1b4IOgGh4E5Qjy7sPRNo+8T3FG7WHONq8JprD6eDDSiKw5SqL20WGTS/BERgwI3Wi4mBMh84k
eOnmxKby1jc92r0MPe1q3ayiPTFcjrNP6uoDOPjt/KNG+KahoHZVcmUKdmpLO0z+3tm9f+U3KqDn
A/KLbXpUsjauCyvad9I5ELWBvqA71I5CJTAeCv7/XAa9f6k37+rRFparfSIR2Wi7fFSvAk/dS/Nu
1m60fv0BFC+VEclozUTXMDlV+swL4i8WyueX6MXXGxD5Z0jqxK7zmoOCHtbrbyTk1DTAZC3EIWQ1
9Eb78rm5xkeJR/vUIq3Jty5+tEobsFz0JKTkGzpckM7WQ+ck2RyivEkXYnCwO+V07sGf0QhtzrIg
PqQwSFLifcrqAsjxYUr6XVJ6nws9hzlF+z3eYPbFpR0tlQbJ21rW61jfl/U6zw/jxFIE4WKt8OuJ
tdJ4S4JdFzBHIDIxt52WUplZlgOr7Dbgl/UI+cIcgHB73riXwcQA+UafDn3xaDAOpkgMNl23gfyD
zhdN0mBvp2prD2uVkHOmGguFmQIFHai00TuM8Sddu+hTLGyfTOOm1e6c4WNhPDXGfZrdim4T67iU
nzr4YPWug9tHtpPYwJ5R040Y5g9dB+uKEPRuq3TbwN/55s4MGLSv6T6jZ18UHn1zpdDOOjlyEOki
XByZso10/TKu2jtYumT6RHytCZlFfHCKckdQwBYv7IpmJYiebh23zq4jvqIrL4Yx3k2RfouLeNOO
O1WdLgz5Ubc+dDnt4nHcJsC6Z/1EUxiHKDHXAS7rQA5Q01A1yPHWAWq3qHX5pGTiZqzlB6O5EDl6
wMS6I5/gHEX/V0C4BzscbgQwMBqsOzgdqyCpXD/FrQkIXjjKSoz1116Ra4cqJ60r2kzZl0l1IOuE
wXUomX1MI2uO8SFNos1UZiguuBlEBjNDleqZGsR3UWnvACuYyXeSQxZGjUu2pLf/FPrbiuGC4ybd
mC4qvT8PWqwfRGaquTmtkqxHoW9tS0AADdqjgSRngi72va7tfDw/JFZfjYTOSXq3XdGjb5nTGEFP
JAdZyGsRVNusQUXe6q5TkmkULCef7QbPXFfnt8mQXUYdLlEQVLZQdwT0gkvBv1TOt+aSM+VdE3/U
Y0wTE/pZJDNM4OaJX9p/LXA/+Zm6dqZiZxvtLinqcytRV2MEbNKwSSEI5XdDGwh3PQe0BpqTlyaP
wVPbzMa7caup4b73jRvMfec01W97336USP0hFBIjqW2DJFmPpnlG6oM1XpUxoT+led2p/ZmGyy3D
7d6r7cakX6GnYqt4+c7EBe/ZcmsFV/CwSfUwD5JQzqiNiRf+rBQe7+9wHfiGv6Dc9iKkd0YcfkFc
QPwPHQHCnHT1EyvrIrbtZRZeCSs8tU++tdAcFWICLw+t9bbdleNuqoetLDtEJsjdAkmUC8fNpzTy
lo1HSWVNe4Ip3l/QjbfqgaNSxEY7a9g1pjmpI9DwvXO/4QVPu3UeqRd6Cz8Bp4RRN4u2uMBqucjT
W0jcrk/Bp1q3ADWWgHWWRNy6RWIt1YK4sKZ17YzZGt6nfE5toYIUA8avyU1ktIyxbxjZXZ19VlWq
nW9hr4GRNxnEGuyRMe+lsiE6Y9lRoqGmWrVYxXrn2u8Qt9zEdEgd8srsu7Sflu/fgiP49b+PnepR
STQF3YR2FEScjm9i9u8m+0S7y9TP7DDg4HHsDC0KGYWMJQhm41WNvM+hZlUZ0ajjdTvsVPyzfbTI
LHAVTegCPj2jcoNAbK2uYXqc2HydN1pk6nEtJYwApxxmznTUdwGbsK3AfvH7DRK+xrhRnYsKui08
EliT1xUSFybLuzhrzjSvWae9vazCjN/xKtTOoaz3PGTaIVHhiRTc5qDCGrVsW4Jsk096w+P2yHye
LGFvU5NtFUNDHsDk1A5+Fzz5lpcRKEJbGaHsZCK/huueKauatjtTfvTOM6fnLoUB4UzLVK+Rz3xN
0qf5CECk2TJsglWNUz0GKidG6EgGYSmVCgSXaV/zRekfhN9j+TorTMQpynjd6CPpbyri7Ou42SX4
k6NLA/mpBa5A1DyFyrCEBH+WfxwK/GyaXEs0fGFULsuePLmoXmf89RVQlMFL4PpbS6f5nDUYEu07
g90bwpfNottO1YnHypwLzV/ULbMh4WX3RLEzXwcgxbmZfFqxybNJ3SSadTUSb0uuEsP9nYkHLbr3
iYEph89lcG2m3XKWmI1Wu5pauUya+s5o/bVMAOq4dRyi7n8+ZBGWMN6aJUR2ZI9+hdoOVEsbz+Pc
lpGqt8Gbf+nEzF+JMmTpW6SWtktNDyVq5yIdcEnfWs4ZHz0BhRkR3WU3bQlUXMJmRtuV7mPH3sZa
6UYp+6oJfbTMV1FIBnnmk8QA3IVy5P3Xz36jblaP62avEtDwvAqc1GevhpJRWuds3ge1mxaG32wZ
DF+UoXOttca3QgnvWnUT2HgZ+eFiP7nQK9KWrPJaVDuDxzwalcvJyhkExR/qwPiopfXO8psVKkwk
+vkSudXSzOZDdOdzJvls1dVZ7w8HqeRbXTMWavIFrz0uJcw/Pka4UdnIiMxBnsYxUy4VuIdFb+18
wsED+Ihl227xCxtIiQkFWHRDvmIwf16AchnDAp+tt0lTZj38d6la6A2sjQqHMrov+2hlzSfm/NaL
Cjicswx0gUsQfm68gZDiDpg7PUbT799m8dbicdTzApLK0IA57p5gMlc6FXV6fU0KMk3L7jA2l4PC
P07khqApt6xB1XogZxALJqK5KkeHnMNTbUX9jdaHenSImMbOQ/eB71tG6PaQvR/U8bIec0E7k1F6
PLWPhPGdJXZ/R/m906fbZufH8oDngPUX+UTZXGP8BaM5aYaK8/bjmHyYEFZiaGedSx/TdtrR1t9r
zmIOm9iZsrmZ8jza68hZNWfbmzvQNidu7FvP7/zPX5xP7ILJadMnFqBXg95Y8Emno1VYbiOWBsSb
yDpkjX/PXPWQDwdLV9ypQY35Dy8+lxMvLh5PJYJ5CFI7st5BYGhumclDXjhfUqM9BKWGsLQ7kHkD
+7m5cqLkUPGzKtitT1z/jVO2elS2JBmyLq1CMQxk/RLT70EnYhnJwJUX0QqGhfTcu+pNIk6i+/ev
+UbFoh5VLFVMiCy5HuZOcKzNGBZJeTWf6+fOSUJp0gfqAtXY+xd7o1UD+PP1DYY90MhZ6baLrPKD
xdpskitXmN80AgRMeZeGhZubtgte7UoxxwOe9IPJOej9q//6ZK85Rxt+V2YCHZVm7ixMLj05yRMR
7RaKWb4m0M2NBkzg/SuJ+d37ebfSjpM/AACMwdRwTizHS9HrbiTTDyrfcb6zmHM31VNdQiQQEVtl
rQMSI77VoDSN9FOP0q9bkcRFvL7TWdZUja5PchezW6aa4ZLstRQxvXLuJ0Jsl1k50XFyiUp3HfOx
Tnzzt657tDAmSSeq3hjlrnbwntqf5ne39O5r7Tkx7SC49VamuEMRX5X5yfv91k97tAY6IbHbJhPc
3QCcYEkfsM7uZ10NxjQNXKq9sASCJkpOaN2tv8+kAXj3Ewl6D0QZX/n0o/UKGSNW7Pdvw6/fKvSb
r+9+MvOhTHTqO1g2XyBZrmry0UPV3MTeSNGvHlDKHYRnnnrefr1wEBv2+nqlnjJF7gpn12vRo2T0
mIIrgDY5r1dSD1Zk2sIr/xhyGH7/C74xXdKco6WqNn3fVCRPOCyvTWiorkY4kd5/8nzpBlp91Y80
i4tPpb0htekfrVWac7RWpUELuQv3IBV7d/AnyKFMy1re4HlZlJl9UBlWAi76h3dVHq1WrYmwviJ8
Y+fT+psXjJz3dJh0du/xoCEiQSfD+ytc0/R+XPO39Np3ecp/jrUbr/Qe/0libXRNKKi5h+9rPP51
G4QA3b68klD9+8/+LdhG8ITAWrMNpBxzlfuXYBsptzR5121bkMf10kys/0EgExpqIYT5k2Cb+kbF
I2RYhs6ftn9H5XHc36TwMw3D4O/T0JJz/noWM72oI0jOhu2ZhdMHgsw+GqO2hyFwHVWCM1uSYinS
D0LOyYr6AfOIvQLk/B3Z4a0n8/tWN8/FLMuMavp6ynk4BTfe1AEghTKY9fiZwvs4n+Cq4gtaW14E
wC0a0C7PYuTcp8E33o5VfO302T3z651djg8SAi1ek7sRDSlnF+CzzgR5zJn9Knn+HcYag5yogCzS
OHd6JG4Bwa9C2KwzMZWzaCXQKFtPrN2wePWzgXxcKey73FbuENVfeinjADA4JWytVipbMns+pxx4
s5zSHzg6ZFwNyxc0s+8VbkdYPegVm56pkJFhQzJDchpV5rA9SSPLLh8f8oyGUTDEnxUK10UVpSDV
R2xYYrglMQmXkDC7JWYot+84a/p6fi97wiGKVl7Ou2k9ozFirblRapqhol73qX1fi8FfBjhwV7Tj
1obhbYlhpF1Z1TqQjv7Wj+mFA83fO6P3pPVMfQV3RekSb+E43NuBhiH9v7ZcIs3kNGzymSuK5Diu
ORQ3SrchYPMabzbR3gAtSHC+58/S1Zb2drSg4o4EDCYS9aXZ8I+lYV8gCCeeM+RsJKOyXKay/B4l
fHQ4rMmyC1LMiQYGvWHmOhDsW9MyK+8jf/rY695qVJVLGoCHJOI8mk3ljdKrX80chaocjHIhNIGY
ra5uBAxE1YFuyWShH7/Tv70K/fAzjBmyPOvsu0+8IU2gNVLrceHJ9PuUVr6rSkJcOD6RU5hE+G4S
ENdFDRoQsOpHJ9JJFRwezNZHlGBfJLbiQMhQntqg3iT5dOsTNgTdoy5Q3yrhyhydrUEY0qIg/ISK
DyNBVN7gW9yKTv3YJeV9LDhV2Pl9ojbX3tTC1MhuRA7xpM/Te28abzUn8THRTrfhDNMFu+tOYZMs
kzEC/gaHbWkFNFY7zfzUyQrGs+dtVVqYZmCcOVCmFl4Nlr+Mqu+x4BeutIMSxNed461onC9tIi7R
XuzbsvoOlXYbS7GSUXouwvkn8CQkShBrsqtWdg0qV3YmINyG1v2MyRZnQQMLpG29S53z15J37DP0
uw0fbzGY45Mm6k2nKVsgYlu1AKdMRKJXqA89vg1JR6btk2vcFHj2euyNSuvclb3x1SkErXJzVzTp
80frKY4zVXmKA1JVE3tXKNwcoxdnhhM8jqp5R/7KYexS3516Y5+o8RYMzE0dD7dqqWzNKN2OkqeC
RKvHQCluVG14yHv51HEG70sMRxqM4XF6iHJrF5Mw2mfp9wHqY29ywnuxoF/9qH1fyVHmUuTvkvjP
tRHSA5AFdgP7eJKIzi40Qa1MH7JZbu2VxadIYP+QWeSmhf+1H2iz2NZ68rIzv6k/RSlY795an/gU
r4+XPz4F2AjTwcND09o+KphSlEdlWVUqnyItVjrMmQVBUNsSOpivJWcQem+jIn1IcUAWo7fPK6wM
fogJLP0xiPutjf7NXfw/d69nQ357m199bb98y6uXIk6LP/CnQNo2/wB66IB6NGw5Zyfy2/wpkHY0
pM7IOlV4Oziunv/VXxrOP2B6YNWalZ14luYT158STsVEcM2O7EjVAOv9e/Lo1wcMk9WasNuZVkJw
n8NfdnS8UYa8DYjJwx0Uk4dqx3d6A/4qBc1mbHGr7xiVtcmXLLtP7DNpd4AeSP0c8h0CKLKktU2g
VSuoDLsXt+8XLxU368U7NX8qLGq6TmyggbxUO9azJfngydJRyEGCdwgHMs5wOgPqqQNAjqHFiOX9
68mfbgNaWR2d+DO3hZ/iqPr3JiPq0NlaqxDrKmopKzPTCzBklrfoghjni68bFfH0mUKWsqW2GBFo
cyu3tYgmkB70pREw+WVy0U5kLC9SUFjmQm1NtsderZVrUQbNRwQ9XrXK4ogBlG6poqCvO+M8B7QN
WD2C6WMAkvpBaW1COzxnJFqZ/OM+us1qZxJs1iY9xCgPS289fxOLOqutUWnSsAk2Vq+yURR07iR9
rPnXTKIsxlI8UTh4NdacZT4m07oYRGduwonUUzgFkckYqcXek2iYlAJQwFAFCp0RICR/MglLs6Ql
3mbRRx/eio5bJBCWm0UZiLyk69vPpWEhxIvqMlgXjMSA8QkNW0pQ2FbuhrEBUDczBwcbreM1zdLx
/bJZBNBmiJNgDkuCUGBg6Ta8cfrK5Bw0uePVJWFpfmGCa05xK2JqrfPYzeZsN6ax7DOWxhYBASOC
UEGmYG4tOmmnzcqvHJLas0Axg2WrKKZFlFNifgAyVo3LAdfh/aCUYBYAyoqGeXcRXQiF3saJp+n1
IZmnV1IlIryGSK6rlnW8FittFCYDQ5iVEeq0l4HcXlhJqRaLXBFz/GkyFLtGiZyUYqTViqVKOu0p
TcLPD/Rs10SVNq8Q2CyPjpa1htc/QWi+yisqZnDYDYO6qZNatJ/sjMiDQulTIpiJ8YE8A0+g/r0d
CfKQZhhUzSQYEYhDJufRJ5jqUQHUSF5OH/b6HR6/+ioKiLca27Q6a7s221EDIQgUIb10LyQGsgdj
bXtpBr0umEf4jb18/zV/3b3iI7E5skuzS2JYFpo5LzsvjjHQDosQqp1wya9Pzh1AkpdoVasP/+Aq
liMczku2wH/7+io+9W0UtaFwNX3IDmOYJeTsQQ99/ypHGpv5y+iW4DETmm7pOHaPWjJAhiGMQAh0
izyWV04nzRuMrsZ3YfhuO0njwhmdTyzNBrpVEJPgPoMTq/TRM/bTJzj6ojBb1QmvnXD7QTzZGATx
8UNQiTh45BZxnz1of1AzY3ZCGHf0fv103aM9yxtxrYdhKlwiKvr9hBlwH5XGQxmUrb9oChAjGHnG
b2NmhcDp1Hy8ev/WH+1Oz9fXZuYaLgrqUCwUrx4jJVOiwjdQ5PFQ+2vPSJHhBCbivKFO9vaoW4/v
X++oJ/Xjp4a5QXmnzU4qSS3w8rkNyenwtMmiJ+VUMQU7Kds1tfeHgND1pWaTwmESrHrdFUoHycsc
vo9Wat+aiU9e2Psf5ec3CNorDEVtbgjw9Y/eIAJS63I0TOF6mKoWvGPajQGd5fr9q8zf5++S+vn7
8oZqDp4yXOcYyF5/317mQs+LTriRgb24ccZpl+EbvgOiTQREzhM+Q5m8Hya/N4XlP383g4JKszWb
NotK6fX6qq3ijHFS8DibBbwvTLvxagI9fGINmh/O19/NUHHL8eZyYqUunF+qF2tQnvvE5aWeCsAV
NdSQDuWGY3N1Rppr8vn92/jzc0ojaTbbsxGpGjv860tNkCJ0AphVFw1Df57hc79XBjBLcaGQhwam
9Oz96/3qq9nY9mDqsAP+hJxThsHMsk6C8whzxOWdklBV9ui1hjQ4camjOSXHHFjCfDXsg8+F9TH9
MLCtqlBhugACqDti5URGD8YszPxRH70SjJOlxajs0MmQphoZPXqhOs/c0S+L8Sy1C7XB7FsOVz35
G+0qJjXVOB9Cm4Anv1fYk3/rzvBpqawtBsTY/Rie6NrrX6L1G8Ou8khbhYk3uHoz5m7cAOslDsM/
8YY+q4NfPGA/riVtffZ+cUQ4ltSKqZ1awkbAh1ktx/JpYH7ce2b9ocqAwOPFzqSGSipI9A3KRd1H
ZCGNvbCjHlgJ7cYKxkccDy7BecwJIzaXtRF7iPzTQTfuoP+pRGXmNROYyTYhonhiTMTut+8XZZNh
qbbJ7eIs8Pp+YRpHn52FOtI5XZ5piS73E/jRg93hzHr/UkdrzXy7WM2o7WcrnXwGQ758HzOiN+PK
Yns2GpKFJ8Dz1yZ+SQrLqILRmkEZo2nQnljhIGa8WgaeLwuicd64DdYC6+jdzFup8iim+irNwvqG
dhkJXnFVKWtB8i8C74q0KNKPILcQ6yHQmKeaKJeRFxBGEus1yYEA+ASRi95k7UOLJN1N24Yhrp8U
52pXO2EGYE9LzMPgJ3a2kRitIlc2HYr9GARh775/G48Wz+fvY83+RJX1E8/v0ROeyaafQWpixbi3
galVOK4NFObEVeYl+OjZ5q+W/FCWwbH5uSZ6sXh6BeP7YqCdlTRZcmaB2P6WW5GFjAj0117HgrCO
zX46y1rDuWvZmE5sEb+4vsObjGeHRriEKff6uYQirNV5ZLJ6+tkZPtpDoRn7wC4vSiv8nrZ0gDNp
Qx4pvr5/d49W8vnuggTFB6rCEqfpf/Q+kOyowcEjPDYtdIKFISnu1CIh6aNDldkoJ2XxP39PyWIF
jtRhCRH4t4++p1Fajq/kGgHVbXXm5Hpya6RBBipUxX8BnUVfOYqmbAjOQJBJEPQpweFxycM35ujP
u2FwepDSPjbeeGFohJpN/A7ZAd4tpgxZLcd+bPAHOM2I/0XYHV0IS/QkJsMYgvwJI4qEE73LPgAi
MvsTS/jPDzi9G2YwcxeAmzPPfV6uE1VAFU7eh7Hi35pLYuKeGEYnJy7y/LX+fsAx5cLuoBNjO/w3
AlPz6Ie2TaWhs0sqpRpH2GsgeJpfizoQOLC8zDbWSFda0v0EPOKksaXGnN+Q2qZXs+DJGorkMzYh
1E1QNSao2SlxLpBP7foQAJqp13oENY0WTi6Irg+mhGjOeEq3iGcQ3fp5zMwhtKGord9/eo9UA8/f
yqJVJW1Lnwuf2an88t4BBs+LLDQgdyXpuvY1CtnIIsi4Ta2v0zANoJ1FojyE42ATM9iV7abJo8FZ
iCkcVvVEl9kIM/PakEr84f2P9rpk4ZPptJgcmi3zh4PYe3RIdRR+7DGubFfaYel2jdThn9HCuZa+
MO9/81qwrwl8AfE7N92M4x5T2/ZlzRjPRgdttS7hbKlL2kW5HGwE+797KQ4LxARwCLd13p6j1dgJ
jAZNOXJr+kn6WTz0gAiNoNuY9NpPHIaOpC/cwvlgQgfT4qedmcPz2vViTSbmXapkdcDWzIqLiU/F
gtQyQEiJdnZ0Gl4S0c8i76Z2rbaOtg8sAmCdErGm3kZgYWPfOHE+/OlHnct3NnV21vnU9Nzse/GJ
tAZHiKhtvv3MhKnFPMKyUOVJ2Hm/faNfX+poVYCGpGoAQLH+BXm1GulqAIdNWCibyT+xNrwuVOb7
TIOSUa/KUV8a6jwIfnmfNSY4jtfi4J0yLNn/l7zzaK4bSdf0X+mYPSpgM4HFbI6lO/SkKG0QLBl4
IGES7tffB6rqbvGQQ4Z6YhZzb0WUoqIkMQ9w0nz5fq/pzWZ6rGRk3M7j5N/0bWRhP1k6Hxx4r5fu
MionLjPXpC99fOI1JF/FQZ9KKudB3mUmCSTBSFJOMLck3eahv1aywn0Kl/WtSNr4gj29uoZp13yD
OLOEDAZefzvntf37XzLXGkF7G5h4cQp5+Trmsk+zMuvkZvDHYKfqboYSqYddk4Tm9ndXkwMUz4t3
iMXGvPtoUx6qqHJhS0g4nJV5QgKHOMBYyS5xGMw/2I9enjI/v2SGWvD+5ZwBPDp6Kou0JFY2Q7Vo
gL2cHRk/go+2h5fAzd+jAB4tBa/NOEejCMNrlOug6ItHDH52dmp5nwmCKM9xyvTIPrEDfSVgJJ/7
Pfnv77/Mo5P9r8HxfONlulAJPP9ocPImZjeOtNzMwtFnIOl6F2W1eyWKkP5qEQf7CD7EI7BGvitk
jbet3STPkaS/9cHifVnl/P1JYFZigiFB0457HybGySoYS4SN2ZQf0LNmX1tRj5fF6LcnTmkSz07C
9oNEKHKvWl2ev/8m3ljQvr144LHn/zzyX37X9OfNtMOwCZ9FYySr3nQeR1eHBBd391T+eudlOn56
f8w3H9mzbIFzh229OolFKSbDHwvI+lVOpk9gg9lx+T1VsW8gMs0m4u2t4nFop3GfFmK8f3/4N3Zm
H+hIUFRagLDiaA/TmZWlwYhWIPStehf7jr7GjSo8dLatv70/1JGNxt/f7i9jHW3NJmkWjZ/PctN7
SIe4gntnVdri1G3o+nwSSJtkJh3Q+Lm/8eQQXpoRDI3SqcRBZ1P8H+wh4CKsbXoDtGuPCo3JnXCz
Hphr5oQxWFezj5pR9YNiaPy/HOl4Y1yCkTKDkcoc67UQoI38q4R0596sNx+84+VnvShX4SP9+lRH
dUZuWmGf5yTHWkoMEOsRdIxTYV9h4IgrW51u/aYK1nmNjoiwOKc/NMOwywna+eCDvDmvlhsD2CS4
PpZRL85GDVDpchzIjUOmDoKTcF7bQ+fsRujP/8FQmGSyObsLBCyPplWMhbGVt2xfDkk0+7zpyP6o
R2eTA++cvP96X976/prBzBcvwNvT8ulbvHyqIFcEuZANSAI47UU3FuWXwGz0OW5AxW4m3+bs/fHc
N75Nzh42RDhjQh4fqRGxqGmiK77N2pJrTVdqTe7p+MEB8NYW5NDVFWBJ9IaOkQ9ZuMSqWowyz1YL
p3M2Lh0i6AgAw3KvQW2C9CZxDoXrlJfOQO7f+w/51q776/BHU3Z0Wimbftn0PXD7vI39XZ4RrBMP
nrnOqJfJv7bT/fuDvvlmPVBYUAMw12NA2+sjkywO9r2hdNNNjmf8KZnV2QejvLUK4AVwiXQo/EF8
X84XI8kL5UoeLc1NH/4otv1mpFdSomd5/3ne3FxZUwAEoOWAm0dDZQ31ScY9Z5MFOTPEqMFBRNKN
J3mmyWlNpu1oky86uyddpmHNenJ+ppluTlsSza0PZtSb60RC7+Oheerj1a/cRnZNy9tNe+6Y2IXW
JG06waFNnXqjh06fvv/0b36bv4x3dOMx46kcafbz8HGABK4jmNVmvA/e8VujAA0KQGNBzS+X3//l
FhMW+Lg6JntrmxvFrdUg8TIQL/wHz/LrKEc7Z1cOhZXMS8a8mGP8OCq5axUxmu+/sbfWPIU6SUWg
Z1yDj56lHUEvS4M1T8BhczbJKEEkW6fDZ+zakfZVTlKD3nFnXsmmRpKb273+4CO8sThotkCnFHxz
bN1HpUcOyY982hLh1BDpcx1r8m5qBNqEE7qP7z/tG1sMNCz4PAtFn27d0VkvzLAx8UZiKDsqP/c5
ccozmFHbVupLwxG2y6vQ3L0/5huzhTGXuB+Paxp3/pezpUX4RDIJY0YJRiZxmlpnpodh/n8wCo5z
0CUpl1+dSLIXuJk2kB51S4Kqb1c/nBon3/cHefP1QRngHwgUnLEvHyVvHfTcFt9Ugi9LyLngZ1t8
qeXnWWr7Cnw5uxlS6yNhyZsvEOjN5+U5Nhe9l6NSiTtwLhm1Bps4gLe651n8YSd3OV2OCqbA8zDz
A5uxuVkfbR2tPSe6MCy2jmFEx6dl86kbk2rnEyt3ofB7vCdndN7XpdmsDXOw95myp9PWzjNk93X9
EST15qv2RAD7DK9A0M2XD91bOTYBkks04G6AkDopx50z2PU+V1PH1o2J7oQN8Ec9qje2A97Cv4dd
3tIvW1ucxNKgaJIbbxrara368PtsEJaRdUG9KaJ6yXSDBLsafG9ad6OffDDD3sCsCAsAHrLspUHK
Sn35AZJ2jDoY7SQjlWP2yAGni7XVeB2xE34rn2HEDt/mVmCvE3WmdV/Zpfts5LRRV8QJknetZi8y
gbgk3Zj3J/9Ph51XMwRkA4iH0CR6qS8/Wie62BkxDt1Qv0Ic0QLXI7vLjUtuy/5lkhvW06jdfUpy
/Dq1Q6KaPY0LkBbTPVRZ93vbhJ+lzMO1kSbuKUkl6c5M/PQqEcmQrGLknB9ARG8tHFp09CUWhQAU
hZcfeCKQxC9cFKmwXZy1iGR8apLV+sHO89ZMDXyQRlgBXKOObVzruCRO0Ez5xvLeIQ+J3CQCfsMB
8+Fo3Afk9UZrsqpm74NxXx8bLitjAYiBbandjk6usozSVAbcInySZtcx5J5tI+N8l3bqI+3tcgK9
/OYZyqGxBDGJG8bxNz+kCrY0hLeNCV35uh20la3SoR9H6ErYL2wzx0wvdGfK4ovM+vEjxtgSCvBq
fMhEzHYeFJ7Jsmp/WZWD0lNR+FG4yXSo8cFN6ux7ZmhqKNiG7mWa432+SrQpLry0HOet6IY77Lho
lbZOq3DtKONZbANTE+3hNjNSdNsoiMdoBW6vxCF2abQ36959TuZR9XiRhAiyOSHtS8zqiSEmzbIZ
tpE0m1tKc/tmASaf26g35rU151W1K+D/u6jN6vGq7FLSPt9feq8nMl7EgEEQt5iuANUvnz+gy2yX
KdetzEuGbVvJ9LYB5fxt3JJRFl4Ga4VD67gOUdqDLh5kYG+NpqtTzsHOm/vvGXZUH3Ak3ppPOAuz
v9E9ZAIf7SQ+NMOg1YwEZxWTldSxH0w9OztHNYB8xqjrH/ZEcpzhOR/1BN58lT6QGu7LzOifqPIv
U8nuMrcoPFBjLnVWhU8jFhKcq8neMSf5FA5RvZdCEYrry3bXJxyFDb3qczY1a4unwCo1svCGwOnh
5v2v+I17y3K95ZawMLf4j6MqsGs9zri8B4CaWhw5uYHadwI66D19IPdy9FSEkWRm5V+nyDH6VdP5
kCdnn0W4HjGmR9Qi9PTbOCCfyeXuslzyl97yy3mXhCLG9ndCJez51WWediGJQP38zSIxGQeHmbyI
uog+YtC8tbEJyKk0NWmAUfi8HLWxYxYh2vRNMhfDOrK9csc96ps1Wv4HW+gRVwccw6O0wPwbtz3O
Wtc9esAmtNogAOnc1Kafn/nwlVfKGaNbtht9QQ4wofdGPNhf8LModjr1NG4YPk73hHPf2nOhvvq1
G39To21eC2Mk+jhv3WTz/sx4VZIsn5GJAR2KtWId43NhFBkxWYOLlDgfr7XXGF/DJgyfCZ2bu1Vb
JrG5VyIef2g+2tNkz+3+/Q/waskcfYCjUqwZSj/2XJTEWqObieLgYe7jj1DIV1vCMggXMApri1S5
Y61K2pElQCCZgX7buKCVd4ZQGkmb4Vw0Xn/eud6t1zYf1AfLt/viWFvGhAXLnQtcif96OdGG2lWx
MBJj4wuqzBXJbhHbHuHlxlDvkzIynt5/kUfE2L+nm4+1PJbZFrfno33cM2AwSkOGZIoS4ByRh75J
24C4J4wbmx+EhRMlXQUe5L4C7zQcbA6i+Ojy/mp1LQ9NwbDwNfDbPr7DjMyzOPLIzkxgya5iNjw6
oKZ3qZVWd+8/75sT55ehjuovepwRhBkmTlmO7hkRnrdzYeUn7w/y1pfo0+Pl358Ev6NBJun2uCWm
xsa28zjclrMigdWvfXNPkrX5aYTp/uP9EV8VfNxmeUsBmwd0SeQML6eN0U4TLKwaD4cwbJGX5tNB
tjK/IawtSVazTvNdOXvFB9vAR6MebVVZ2EV9PjXBpg+CaudBMPpBWGy0w/Kk30jhqQtjasMPjsvX
3yCnC6TARSDkwZE4erl1Ns9iRFK6cdNEnrtmKS4sK8pP33+hr9c+o8BNocQhioFxXr7Qge3FX7xc
N3lgIZiNe3j3BNvFF8kwixUk2yLCq2+acIxL8+SD+fP6xuUto5MCG4Cdm5SYL0fPDErGvPLCzRTY
6WW7XLPWfdnV98JpL2xiytcl2ZDY58XyTtZZ8MwVzdwJevlnk986p27tf2QZ+dYLodRDZIUaYCFL
vvxIKvGSpmzqcJM2gQ/Tr8rwP3TEI45DGCsSeOod6lIMxaa0P/SWhhjBTz/eFlGJEE7hQ2V9RQkd
LPKNlY+TQux0/nm0sNrW0Uje+zaVyjS5/VP9VFJ5V7jZjuTteYSfr81kINnBrwlvpngymob0+lp4
+1KrhLRhx8w/cdrHn2jAXlehE2gi/azE3cZt3HirmNwVzIsIOKatXBm45YZJ5T7FGDvEe4TNeK+R
1t5c12bouKvSsIYb1+vNK+002WI9UTR6nQFfVKugNfJsU7d+T0jNmMGX1oUDKUkRc4tpVtM7pBGL
8QfpsNNFMGdtsM1kk34iF69sCKWIMUmzxtm9c9RUPTZQYHgehcbYyzBvCns5lqSlBmWAE6bHr2U4
08yaSpnn6xLC+9e5G1ERe6IzOqKvlEgQulTueCbNvu9WXdhM8dqqBjUChifdSVDkNVGws19wBxZK
RxeGZ0/Q2M2m/jMQfoRvVT2bp1BV9KcRknS67ZSTOBuh/Cq+MQa7Rc+cZv595qBG77fILZtyDZbk
90i3EYmbdUTs06bUjTVvFKJjaT9Y9Iq4GEmer6g3PnSBelh7hQofksihxZH4ZnVvxZHvW3stO6T0
XT00yJ+dGOMuNyyGfGvFWeCszXDx3/eEtppVlMd0SozalM/dGGdfSFx0UwJqA1TWTu6O86LxRbA8
6GzoVgUWE+yXFoGJa0sm4/fec8wbRUP6ezxkssOnrzBRHhtR1G58FAzzY+sX0bATZR1mJ61wiR2b
Z7NTBFTTGNooyyDlsNE+ZVs9tf2d1ZZAOVYOmLVRrcet1cYODrcdp+nmrUSjNp9RO/sdnQiCpVbK
n2x7E8ROZGyTyIIN1M2j8QMfSpJ8iB0AXnGj5hqkBderNpNhuxooHYxdmocdU93pxaXvzbO7zrVJ
8lJceYjqFT2cKhctyqbYmL7RDpDpZnJkdIuXajmurDiU1z10xhbt/1jW3AAceFeGV2RPUxlRHvQN
LtOUl/5NN9UKAX2tqhXOZjiEaru0rieF4HpFBkUzLLNy6C/qsGrJiJMGBoYWZIJ+1ZpVi4FhWIh4
G3ij+dlmsT2A9JC16NkgOtiGieY0aUyTsEavcpsN9dH4Jw3n/tkJWn4Q3UA0hkaRzQ5SvH6+88LI
vKPxaX/xwAVJYe6zalpNem7uy7z1yE5w/N6FFRwKsbF1gh2fVtPMEk/95HvnhNNZ2gN1Ew+TxNeh
a4/dmWMVuLgZijCrllPfX1VePDYbslEHeIOkqdEmjyCB13QJowu/dcdbozHkl7nPvGuvlTgXizRG
wJiHRHQWoW9nq5hbysE1Ukw481LKr4MOIof5N/TmqWEIEqjgBuKqjY9N768L+pmYZjoxwnxtOq3G
fdtxv9ddNufXveFEyTqKU2M4EeZkYc3Mnc5ZScIlk9OYVL/Pta3Kz1YYOY+tEU/RyqybHnvI1gu+
+OnimTfZoQK6UFE+rotiCMHuEtwO1yCNEWdc51GTNU68H1JnuBdjZp+0Xkyg6BhgXqfmM00Q0J/j
BJlsZWV5+hR75pIerrKGDdjzmj+LPlL3EVR5a40JVPdkdTmuPMQRTXLZGLRYEyYbP5iREA82LqLt
zvVT8qqnISnGz6BmzrjpRxwbt1MS2zdjEvbjnkUR8qkTx9Rfk6bO7XUxwaheFYSry/MkmozuNHQt
gfdCAzKFueFIsztow65a2VMojbUyICiRSJ1nyQ6BVJWvzW40zwRVKn6IwOcGuHNmflEuTmonk1sV
1qrPDYwpfYtbzioVvTltZOtOOQ6bqrJWIrFRUZSmRzSurzr5pR/b6NH1IohfcxtjMqx6HJ7X02ga
7SZLsXE4JW6CxGFlQ6k6yQo5YJMnUn+NHCTTJ1YunEfb6HW4V5VoitNW9lphroelFE6QZsivQxTJ
nTbDIjm3xWjs47g1f9g4WJpbdzQzfZF7xdCs/JSKmmRCdwgfSJJsy2vHpg+y7/KZ8EMJgZbfRWNK
hnpP4w6P0Wx40tIjB3bykixYW07dWielQh734CCCLb51WTqQBeWP2GEWolXnlsaGJxKJeDDrYH5y
qUCdLTuoO68SJ0w+CadB0ZsOSCMusw7pEuGuZZn+GRqcOivLRk4NIyGgMWoS78Sks0gqy2aFC4eU
MQkNRhsU4DBAE5s8S5txM9tx8gW+33g5F+mQ3TK1CauLI2Xh/5EYXxvXxQuWgKfq2aRXgjGnRywc
zv9hxN4RdNihnCU6XwxZS4MMKe4qg7sbIPh4hPAGsAnQGnQZThZi+pQUnfVoEKmt1lGSsU8Y1CHP
fhJEF26SNZjEZQVHu+l27n0kQuOpbt2eK7szch8g897p1x0oabdOmyz+5JTSitZV1pYPBTQiLOeq
3vph1H33fXDm6TN66YGFV7vpuQwbSclQTnIJwnTx5Y4NU53PDUjyrgyrKdrnMslPPa8V02osS/ca
ICX/YsvYvmw8soo301RV3YPTpMmhKzHO2ATVXF+2/CkMVwKlxNYkoXBxsidYBreYwsMPsKecE37a
f7etgcM6MkNxkSpTfdFVo8kINLEV2/ZThwDZr0bvvCuDtjtNkrnu9q7KDH9t5aUNz0TDV167fcz+
Gcyz1+wQ3rg3blyOd2HpT81eqsRXl/3sDriEDcCglHE6kHQVmNcrJCAVcVwaWvuKW1AZbyYkY+Fa
GP30nHVlqShtCqPFO8UwD4asoETLCs04UvO86td1Op6FNpbIg1N8d/p4JPO8do1D7sRptplp23iD
QN2cMIU4bcCQ+n3cVdl57isiRTCXSj9XrEdMarSRJ5uyUXrGVdQ1nvzWYhGSutc+N9M04j7JDd7b
CkP5xEE6VUeytYm60oI+91yO/t508g4NO593VRS2vU+rxmz/LEYZmVtsR8iPdv0ipG8xBosilQsC
AfR1S5JFN8v5zEkHMgzS2RhwEtPxJdyxkkz5Trq3eZKtgBlnzDk9l6cuspTy2K1tjpLBVjmKwL7i
+K7CucL6OTcGfF9GVdZbp1qcO7HQxvDUgDiwlUNk4dTjUbFuLM+XW0Ll6w6vlaT+5haj/uGbNRVR
GYniECC18VZR00PDx5ZFmMiifAPj4SRonHVjz01IQbTEgoQhQB2G7l6k10g1CXmk8mU7C2jeo28n
n7TF1ppXs1yy7I9Q659tgZcXCYQwNGD4dQERj9mpRQObM59iY4MmJUYixD1GrYiRUecTKNIqFJNz
5vRhSqfEya582Q3X3uzXmzFPwrtEVMap0cr5JNCRvC3mwAOYTsLzsum9ldf3zr7SebdPU8yxh9JM
KCI05PV58FdpRrDSStUP799T38Bv0JciakZfY2JOcSyfr+d+xsjODDcLb39vCe2eutZskaXregcR
6HSdW2F6SYEdu+sR6dZlq0X8ARfqNYCDeJ4LPfez5eUeA8VyDIamHzFWx0W4Ww+EVt6y11COl1P9
+xfzF0Md3UMNo6vrKgXpaEsjPokzq70zotwC3iiafT4hlJhVfe9SHn96/02/gTsg8EFL5fkOAYmv
XL0KtyHpMwu4V5CSnmdZvTWw2ti+P8qbbxI6Mzds2I/+MbI6m2Xm52kabFCIFZ8KR2L85KNg24O6
fajSeXswrtPQtCXeB0cgR8CJ7jYJ+I2bEkPeVDRJqTxvg4l70/uP9fr+zgQBzPjnSMvv/9LiqIom
hn3Ot0ZDbDyJZVid+NM4Qz6UMHcxAF5jrBLfvz/o8vGP1jqwJuwBNKQs9p/tjV8G9fQQxirXwWZC
/LeZbJmROXQZqwsrDD+SYC3T7tVYSJBo41gCEfHRAzZlVHVkDgdYGtnu9yFovWHjeJ17V42dSd5A
Ut7HpZM/2Xq29mPl2Y/vP+sbsxPo1FsaBhap6MfzZhAhZbcNbuzYg3ysc2SNkoSHv9px/w/siv7/
jaLkLf7y6jfP3fM/vpcdniKXz8X3//2/lpTXrW6751on1a8eRj//3t8mRsL+AygWtSq0bRol8H7/
ZWJEyit9a84fyArgXNbikP9PEyP5B2RcNLz0GgByEQj9y8XIkmRULpMZOiVHLVDYb1kUvlwZzFKU
IGD+FimZqGPEsV6wSIwpS0mf3Kg6lOtJAuCNz3Tru5MyQI3UeukmOZucJvmU43sC3CHubC/a2G5B
2ZGOBT7w7hOGgOkunOWfUR4V+yZvr63BXHUaHN+X1Z0dOuaeSuWmIl2gS9Ppr0bZb83F/wnRqNL0
6dLwDf6fHbUOz/nz9PyPc90keZs9J8//2CPy+Pb86/T814/5t4cm5HrwbQ97AIl+5p8zlKn3B4Jh
uJSod5YeFLPw7wnqOn8wCRcmG10xpuKiW/7bZovfor7gJyKjDOADQFr8jRzil7spTAVorS7tDOTL
MI6Qv7w8LqYga3IbVteDCLFGqM3zwhWgZWJTmXrDX95lhaJonj5gG1hHwPtfAyPgFVxHQX4Rcr0c
GJ8au+46p3tQ8bRQV8hScB+SABuRHHMq0yq2xtDWq2nuD8Rx9qukh9BXtVytAXTXkG73A5V467Zn
7ih2dlx8SQkHjnGvL+3+Nm3MbZ5q7lDqdKjV9VD9aRXefsLER0TeTZFn95X6MybESNTFhYuyvS3E
fTr1hwB5AEnMMxLjimRzDNFn0I9UfJZdAbCLftuE6rJyarMh0in9M3bV3mzzywBga3KTZyfy9Gnf
+PdRQWBDoz4j9HlwXazO626TJ8m3GIPGLI5uRDPe9kKT+dKrgDuqfznk8j5pptvlR7Zdc9qDd61a
YzjNGv9qCHospOww3qGPJhzB3YxclA3Qm8WYd9R4zWB90EH+3BIucYE/wNdJ9c1pOZQnGMN8i2Od
7kiAd/dyUE9BGG6VM38BR/JWbWzEO5ihO3vutzAUHkykcqNb1gvbzVh3rrjUNTb/ZcP1JMw22A1a
q8WPX+btGXfZTekWF5ZvbAUBKC4c6xwd6S+r7Pqv4/1XN8NlQ/7l1P85XeiO0jlFmMVcfaU0b+tC
j5bRPJh+uzG5/MZeuwvqiSw+72YKdbpyUHrYaXLfiwhZcb51wcGzXF4mYESktN8BEO3qacTHMmmf
AN8euVBuukrtseU6IWqEW164ja1+4yXuiSzsm7lT+yQMTidcn1dFRaalqGlejI9FyyU+5mtPxYXj
NU9WqHFkhh3Bta6mkWEM2LAt387MLMa/f9P0AcmVlr5FU7H45Djgy5AH87hf5zle1TG5pHH+RZJs
keXeRd1idNkbxZehL9aFBuOwpN7oSX3OveYMqPOSPtqJdqKbQBTXhS0v0ny8ipzxStX1HarmTZ4b
53XmPsQJ8RCB/dA30Q4YcD2FxbVkmYyxe5nZzQ4fh0MffUUVsRFFcR0pPmtcrvOAHorFDLG6nZMX
p36pz5igF/EcfnCdQUX+xhdLq4vND2W/Axfj5T7QA/gU5SCwATGDeyWC+9TMtyQ67CbdPDVod9eD
NV4lo7dVXXrogIFVU92G/b5yS8hb41U61fumTiFsBFuzivBYAnFU9kGBvg+lugYZuncnDcVbXqiZ
ZC5HbMyc/BXQ8fOmrk899Aiu7A/FWJ5OGN52EpaV6j6F7IRtWKxjx92XrLdUTudJ1q+VqPZh3pyR
OLwB4fkzjPOLgV7HyoxTggyGx8ZPN0o7fCLSypJiKwCRs67bYU0LjspmhUPuZNq7ngKg7oolNJlX
r67JDjqZPH1QASw0JVjD2VayC1VdSZZje4ic/qpwiOEgbQYCG87YMya77S61hkMR2PtSxZz/aOhr
wDGWBE7kwWVcP7qivwoHdVJl35BGrGYPv91Rrkz/a2PzCLZxxpdwplsF0lxhhlYBSWNQqhx2/tD4
oKn8kzb07/r9r5VsUbtDALOwJf2JG/xyV8BztBBeotoH3vVBd2wpkbePJloqbnlS4+MfDN6JH0Y3
uQyJggu2uFrtkW5vYIaRoJVviej67KbFNnATRQp9daJmbEydZgf6eBIKd90O2aVfaLSE+lPrk0/r
OA91mHxdVonNusVsedeIfh1Owamo/Msm+Ihm8bLq++sZHSACWOJkmYMYvJzUbm7XUmRz9xCnsl47
jDnYNBKaISPHJ/1gb7Te2hshM+HaAofGk87xEsL+wVADR6lbdWdeUe3kChkYPtYyOu9q7yGUA561
HsYg1XrE2AcmZL+yem5mMvzoVi2O1/Mi9FkgEnomnkk5foQaOB7ZSM7QDw8DBsJzWp9Ce1nly6FK
05oAPQFeQpWRu/tGuie9UicD2ibyknYF6wkAfSMqcZl2zmVHT479+izW8qKK6yeA1uu0jM4BJTZ2
X55WgT4g5rmmzL9OvOaTO0fnPd3UMrEfCqO/FR2PWU76U6HTS8cYH5scPlEtdlEafSuKet/DwPEn
fcCLceNkCRRl/x5M/6pNGYQSqPDLu2xq+lUdgZBOsm7Xfjg9omIdV3WoPkeFc+PyB1ZGzj5vG/ct
HNTRic9VXvyej83io7sIbhD1L0pC/MeWGffLqlFWiLsJdlkPwnBOGk5xJw+3P8/Y3yrz//s55OJr
FfDafik3Xl0075Oiav5x1STcPp/zF6X8P//y36W8Lf9YrFAsUGCUOj8dNP+2w7fdP6BseAjPQAVM
sexqf5fyhv8HFBq0tUAG2FHgassF4J+WuQGXTZvGNuxKC4j0N4t5ft6L0xTZPNIeh59oA5ryIY9F
jOkglOfONCtM0y0n6JNTsJuihpBeQxFnubR2EiXalcLrdRtiE3E6V038ycQHkoNBt8GurHzzaQTP
+Ta4XXsfZHb4o+cSS5SiiNOtpcq8pJWd9xw1RRxfd2kTYvQ0oIKn6d2wKsv5UGrse1dF0MbXlQTE
dUspvoo0LC61oWkdum62xRAz39m6WQ9drFe56zY3nkNP1ByTr82g9bjydGzcl4FTPXsDnyKsYsWf
VoFRrWunKghxFxH/h1wm3DzwNZ2vhmkW3xLP9r///Cwt7ISQvpYX+1siYNU6j835BmWAgjXbJ9BY
auO+bkfzlAIt46f6GiOdMNLEfjZFVJFJmcwHdCjVxSzl2POEffzN1BYPV/UVD0Ku9JOjBC0BDhJM
bwyzggHR1vNiFX9I+7Q11iiAp1061mtjpu+3KsmhvZ3x9rqI2q64x0BLfU68KvwMxXWs1r42pnE9
i7n0rukUzwefFuJZkFrERrkR/cLCK/U2iiJzoyK+RH9KcBdS1XiGRhZBeV+W9SfLrhBatHZ430Hx
6DYDgUAn9Gslbb+ee0Bo1tmt1w8ZzrlF7z6iQIuvh8zOYRk3Dj0CCsP2kyp87wsNKHnSKr7peOzb
e8sKjU99mBF6PLfBadZH5TYMfOfUDIrwTLajvbZxwld4FH/xxOB+S/DytXFrd9qrURC8arvBZ1Cb
8XIc4pkizx2uZEmjytOzQb6sX1y7ZhV/87OJqCRzsD+jR8mux1GHnyGOOHolps5eR1w9Ntycp/Mo
/JmW2e+I944vxyT1D3hwVE9ALOZTHccTnJZCXJuQVonj5o+4mZs99rNKVzo0ja0vF1d5s+m21WAZ
1FOFvS4N39+78O1O63Tu15Mhsm0wNv0DR9BVkip65dRq26Qanee4p2UL97CLV33rzCctQpezMhAx
6XiZ2a2tsFCfRUD+gklg+8FTVnRdZDr6MpOJux+wflnbHWuTaDqCgecmO1DYZwcnb5Kb3KLgnpLK
wXGoS/ZuTDZg5zkU50J751HSwZIoyLvPgxjZflqamyHn5/WDLO8E3ka7ydbkHWvZXMe2Z2yLJDe5
rDVPWLAma3z0poNjT8UPCE3jpeim+BBS1HwLRTLtRTYCT6WpeZJkSXbI0QVHq8lxH/MpkRB3DJHv
hpwG6zrKm55CLGo0IimzqUjQbcm+s1imyPAJN88G7SLzb2FdVGEGrca3w0MbtfJSZ8iO2RyHQ4LI
7cyA5H3W+Tq7W3pX5yB405JiMWb3ZmxXT9Ek47tYw0noaOGeN4Ks3QmnwrOqyNRD1YQpwbTh0J3p
ZtanKpHGAW1Ke/CSRD/2tC4u6hEiE1kU7nxd9XZ9redcXyg5l7d11pNcpDNxgilUfIoRprUbFcnH
nlmLZy/U+kzEUfjgTAo+nOfi+6yK4eSXY+eNW659hC0v2zenVQAR0Yf97h/Xxgo7RKuMrezchWf5
WMGgJbPTm0W+8nVd7zsrPBcRBI4eQ6uTqrT6JwXGuZdTp5+8NMEY2+j6fUgY0qfMrS/VYKp1Q6Ph
rkhl+mS2aXbuUELv0lLNpyO0nfNQKq44QVH9F3fnuWM3km3pV5kXYIPe/Lk/6HlsWqWkP4Rc0nvP
p78fVW1K1V3dcwcYYDAoqJTKPHkOGYzYsWLvtdeygn9/L6r+ayUCTiWcavL0AH1a2sCCfwTBsgrO
VNr2POHp8WbWKlEz0+v1fd336TOk8sKlO3qtbP3n6B7jvB0jXh9jnx5Poe0HPcwEmSezC/WTXM7T
RV3xLCvWXHxY2Zaus5Jx2N46SQysRMsGuzseu7zhZEjT1XhSt/kQlT4myH5MleGYNNMxfbJjIqXH
lJKOydUd04wUHjOO5Epzno5pmEDxORHAptMgjcsVJ+vcHY+J22apcN1oqLUhqIRDNhoPyYKipZsR
Xr5bnUxgllsCIgaGbr1KIrWsZnK6arvC2xe9uC1SFx/SZYijfKj9HkcZyvoTKzrJs2gSjbtF+qU+
18R9nFLcWi/Pqfi5yM75/kWgBJqwr8Bzyp9y5WOP/eDYvmsZR8nPCbupPipOvmMFc63Sp7qnEv7a
KbW3VpHc3PP1q2VSwseEEo5TC6FygyOExaolucl4zt6smQMgJxU21dYu20udZx5GpV/Is9HkCke3
90fjRV96b8zummjrYsXeOc1fsTbPYifXsqio/LSEoHo2jOEp+doaYcaJu/ioLK5Z+fP+SSjfNnxp
xIei1mzavLPKj61vphxuXw2mzJLdJ8s3tyuiFvAjUJWbGjvuMqTiEONRLA9rETN9G8UGq8LEGdAc
1PBdM+tkg7JQRhnkNbsT5VeEX2/VvMKC0U5zp5yJXTA+DTyeC0evJSiBT1pKOmdYEQCT8NXuDUuN
dFUYZVyUZYHq4CKGrYlMvqLHrVdPjAm9WhdhrvAOEjDaBJxIwIGaw50m01xmCGQt1VvV7z5FTAx3
tw2r93r9aGnzZSp3dwBrjTR2IIEn+WamXi1M03Ot8rXsyLZ90qFy2pmsvO/L8lGs5W/lJrqgnu/y
bmWuoLxUa+tN/aEn2IZrN5wXqF/V2JyWdtJM3Mo/SlO41vTsUEi1h0y8o3mU2ISb506dQkOuw7V6
3hN/r8+q+nWfJG/flpOg4KWr5460rM4kYbiIqjE5zrXfLtq+1Kclk1Ma4eWt9/YqQzotJoeldejV
wF6FbpAr3qimw00044d+GjG52ZCiQq8nSS75bn0ths1basig0yaEC7xMJ6fI7iW18VzC7zDjr3l1
Wo0vA9QuWXU286tivIi9K5OBNpVLs/hz/q1RSNxgd2Qgsb/li1fnVxnZ2BoSZ5x6m5bYQ5Xc68Gu
MJyB2utWsDGQ5DbboBTeaA+w625zR/TQlvyxxVrC8sU2i+T+EyZRcflZq9U3De0UIRZtAUK4+CkR
7a4zAbMVxKBnTYGJR7axkJHCOmUWPBHjSGKg53ufkt7ucPZs8YNOsF5MzpnyKd0eeiuQ31LZdBIc
L8ukp/E1SiCVToeDMOwrmZWSk/sY33bLW3UF52CowtLdXHNv6nTH6L8bSaSWV+V1kx4KM7H7L32G
IWz+3VSD/QcJMQcR1oOHXc+XQaYZ4qGU92vb3ViB2jCGjfXZKs5ydp/rxlaW536CPLhKoZw/mVVx
gZ7tTuvioEth651spzTo98u1SFtv11yAiIqbtSZOONn39GGHhuHF2xopcPtmgz402d8sye9Bn3s3
eIby1pY3VasCcXof94Yf4lzRfE5I4O94HjVLYi+wg+h353oHzxwf6dJyZ6ZJIhiwgiaI5LRj3QDq
GOqVX9PkResfrGQ759LHvk9xWEgQkXxvkYpKS3BvHsll7Y3zhHZL8UHpd0ebvQyOtVSmj9OGxxZu
0d8THSZQeia7JRzMOuuGGFBTvtS4kldt2CcHXJHoRG7fRLKoeG2NGVlbILkwhwucUMW4GOsnaagg
yArRJpohKRBPSkKMBGx1eVcLyYZY04rRCMlHTr90+edDzrnRfjuo/6kg+G+td//Iof3cWjnnUWk/
5CFRrfpDxgffrTZRpKY8ryg2YFvdL6VLGZKJlFmdpNlZU28t1YKxvvfqVolEWHH+3EFAAM+snDyU
6jqKwnbC9xtw0cSloZFnZfDiAwkIP0HBduCD4kAKBo3evjjo+VmsNtbdLph4YknNfZyyPhzrAbHZ
RaQMPxkULPp8C/oZIanGKuczvNTNLZL8kRj9oa0y5siBilOo2svoZ4Z17iaqP+l22sSntjxnQxaZ
WcwRpIJBX/wwmq9N6zWKV8zda1PsbnMoyUxsEif6Dy51WoisqziM6fi112EOlWrzZzkNyzb1jGEf
g0qvk9mGDrDcRARi/L19MRAVSEiZw16rpquORCDmbcrHvIdRb0ZV2ttqm9ho77mSeR2rp2Srzhxu
f8hkHZUPpZzgekWaWWuR6OaUiI2InL5M1Iu6c7EYN8isnlLPtjrM7kQPAlwgIaRPP8JsJPURgh15
OsaYoKe8ncyYSsPwfc/YjoWHTf1SpWNER8pjbbxy4kkdzDIQ2benWceUuQ8rEW5HN55304DijjIA
fOw5HWw9f2m6wp73+HMKyUpZn6TuXd8/GNtwCKo5ogHkR5j7P/BN/tC6ylzETIOshgIdiczHP1UQ
dxGaV6918zk3FqADBipaW5JrnD6DhfYr0mpdsNdr5i1D0rLjU2uQIeH5CUTf3zKh/xcyWP+fWT7S
LMvBjDjA8YHDA0lgwPifV7Gjofzyv/BWadsf/dj8YgD5L9/pr1wLGBQ4RlEw1v7JMOr4EZqBlM/x
J/iZAft7/ksS/4ISpgE16JCopNr5j/QXP6KfQ0ZeQMaVRoKF9T8pZUMs/CX79U+X/kexGSsZsimb
UAGdqvNBrTakH9WMLnS90cjLjrfd6DqXsXrpnG1/xSNDrD2rxyfSM1NHi08lLZGNrRqAMI+uK+Mb
xHJVjCz9qeuoI6EiG7SxrZbkPt7MCfu079ncODXwLhu/deqjpF7i5GWOI2xiEgMXYEfSvmTps1nc
hOlmtKdOPg/6Q2Ne1PxhHs4F/z8L8XnP7sMamCaVt/gsSb0jZ7ceA0dj2519vBkqXQ+0TRRfjTqM
46fF+qBl90b4UdADMKm3ft/sAahWz35bXqv8QZ0jXfLnGOtxT69fVo0mDEfuXCEPydClyxd5Bug2
qY1BlAODsNqeU+WFNiOheJP2z3MRGaQChrAaIwxYkyXoeR86b9owLwPNuugSVdTyA5xMuQB2IHR9
X8kYZL6q3VPrIi0elt2Uk1a0z1FqmR82WKqxm6YULz8JOEANtS3OYPkHsHKshMYc9vtHV0tCYSUJ
cOIlu/qWro9T8cIZFiB2rqprrd169bkbnvHIydNQ0Jy88MjsQYenVM3OMObBpp96ITRacP21lXy5
Dbr0/4CZ9a/DxxGnvjWwpbMkHYf/+mkom/xojnzzL//wfpKcHqcf1PJ/DNBU/8bfOF75v/vDv1Kl
XrYWqtS3ZsJnmndL2Nl/n8BGFR6y2r/Nfj//qIsvxSQMaTP+QrP6++/+Lfmt/oUixKEDDqPX/B3T
CnGOv/ysO+kwrUhv/y75LWt/OdwwDh0WfqKTlf577psfIfrNhoNmOWTPQ+31b+Pw11QJQ/inmAjS
yC+LnyQAVWoTWcI/VEY4mqhGNufKNY+yc3cabsJdCJFiccnwmVf5dPxTvZk33WNazP7g4BN6kp5p
VZPu8WN2m336hq/b2xbG3upXXn4njXKSnd4dTvml+FJGB2a26GKx2wgb5HPuJe7q647kx07hyq7u
6ac5Krw5VJ2Jr1dXDlq3eIpPstcF6zl1NqcLu/PgqY7g4WvvppEQAptdKczCPtq80RcD9dQFRUBr
mCf4TaifaPQ6KS7iybcBPwx7ukIhi3AQ8imU3ZLbDLPbV9wxVF3hSldRB23/UlyNsLvJJ+OuB91t
u6auHmGHcSpvWTSHrV+F+Ib6OLOG08k8NY/xg3Arn4uTdWuuVdidxrD3MkfiPlMn8YSrFhhOHJm4
Xxl2dU3vpQnlBaBhF6/xA5lbe/1ancZI9Qov520Vf7B/RN7gxv5LZtPCEuhu5sle/K47jKvfhvrP
y1A9KeQd3C7AXjREOSUafE98iC/rKQuaAIaEM3BnU1C7qb/4XbR7StCfJ1cK+lD/1J8Ht/KR9HGV
U3ExvMU3giKSguWhDmd+a3mqHlN/D6zHCVp4ZPrp4+IaThFUJ/KQRUBfpFMHmzs7mRPb+Sk95SfT
V96lU/FQfJe/WZ85MHEdg0v36IuTOOii2nQFe9ppuBAF702k+vjveUXQhqJfuWk4XYzH+L5dNrdz
RV90OdjYnavf8yfxUn3fP3Cm4tiRkOqVbUxg+pvo9p52U26IAUbFc/tae120vov+6GgRqle8SfaQ
nudADvNAi2j69CSv8POresUYL4iVKJ2wz7KzZ+PBiHo+jbpOoDiFvxcP9SlzkRYIMld8U8P2hL3o
G1be7ubKXKzpjd8yvt5cMVSfqrMSTSH4dZMc86Y+SQ/MxCD2Mr/0OtaJyPe+T+fyVXrISMzYvDJ/
NKItINOmn9RA8LN78Zxf84t8wvji2pzNp/zKJhv0lzxKT/VJPQ//QZcEJvOfLPWjEP67IujSTHKj
N5103ZzFm1NW4ei2buwMIWqSdss19O77O56wvsGqLKM22l3VEz3EulzhRYkUe/CqL1Q6HJrPbHI7
/uIBjJ3C/pC5mT/Zi0P5wrNMOwslt49YYX4RSiG9F/m3zDM8ZpGTup0juYpv+OT4eN4Ks3w8q8mp
CgoHORZntDPHdKtgDZtH7SyF8KLcJEiCLMCLo7NL46QNzvBj/1q9zuF4Rm7t1aTDNMyC7d6G8B0c
SlHz+UlwDEf4oLo93xvD+FPq61F5VqPCid3m1fyUXOVIuiXZxWQuXfU7EzJKIvllf9Ke8Lr255Nx
rYwwieZTcinP+y32afW7a4HSPJi8OrYTJ7el6xrQ88z0Xo/14M+OaUt8/52anPPlU2l/q4kKC2uB
FIA7eOJpdBX7+3vO7y8ua5LXxo7p5M5mVy7v5A2RdloueTgHOYHVvHXh6K+u5s9R2dqYsnkkfpzM
r1V7Cy3mo3BO3phxbut8wRgxypzd0e3j4r4Twy9qwEO5Cuf6svucprzFabzpbD2Ujsa/ihtJNt/0
zCfVsMvAYjrIgRxoLhlFt3ARKvNqB4PmSLhvp+Nzy+v2NbnrGHXVdsJH5l7jpx5LIOrCxgNohaK3
uoXdOrLb30Ync0tH93p3cVRHOhee6Ch25hf+Yi9272/BxFYzeIJd2ZP9jumaM7tEfXt160hzLZfc
ghXlvKoLxacuzB3jxfiUuD3TL/vY8+4wDyKBHUhgGufcmumgAfRkRJNNaS4QwpY3SU/tK955zu8g
/78oNnA4+7Xc8I8t8w+Z+cXIikNwSrx2nn7d2coaZwgEe3S7sIIbxDOhiczvXdPhDhhKGO6XlCcB
P4rBWfiu4D4XbECTp/Flxmh86GzN37zK/l47tTPZIGknDmZG0nBJvZ22EHFLluHoA1K5V7Ir7up+
NgM9mH22Zluwcz/xBnbFwev9klZmps2xSfIDN/G4QjbXmd/WA1JNkXmKCVS9bxLKY69kCYufp1MZ
HW84hDpzTHSq2+p3fJUSNDtv4L/J6+m8CiZPsU3n+BYz6Msxn4dQcxv+LTp9VDzh7Bx1XhNaTAmZ
j8mjxVm52ePNO0+KcibL6P52IzlAAc4gwSB1Tbd0d2Yl+ahAvZoOHjR292Hi7nAKcXRuhql1Y9DY
xBGBZubiE8bfzZf8hfdnXGUbRTKP7sBg9KmOepJbeRn/6Q6o4sT7MdzMKeGhfMVT2+u4pO2dx+K0
LgvwqyjayXOc2OnrcO6YO2QHXZ2RK13B0aOK54wcGrFz9Wsep8U0tfyUNeuqBD4zoFAMVmGiu6I3
uxsLZ3MEnszxs2PMJpsFFiQ+vuUh5FY2Ro2JvNgFgVNjKhsRlEv/mMqNZ/F7ktvwITX3UFW2dkHr
243dODpu54BKoz+dt5BIwNNDETxggHiFYB9TrwmPwauj/aN5XU4bwzFw1SbPHjwR0J97SSNUmo+J
6uqBcD+eNGYQYU0MwDXFS3x6lLzeea64ehLyTLjaeSd3bFtcbkpUKFizx1hgMs5F4wv+c5BHLr7g
D/6FbByK35JcZsJyOaF8HgM91MORXTlzY88KhTMx6Cw8LOEQbszj47NUUN6xRhI399KfE1Niq1i4
0Nxpg153hKgkXLLxeAYr75gS9YXYFCIgEcREF5EplhI8Yq8P6PBywR0OzAVn8PaP+8c04ii2uWlA
uAoHMsFsdXlgML/VYIRSyswT2ZURj4i0qPchBfIdmslDBJx+ztTsZgbyafaFsPfD2FnOVjSEaXAs
h5GX1E5qK0Tg2duAISlQlxDtCGEajd9UwrB1OWJVGUwMqcyUPm51sunRZEQVpkHvGswqmbEk2e+x
Fj3x0XxdHtUbMY1nXbnStXKP8cZEmGlXhMBfl3ezC3fhiShsJmAkv+c66gDhCFt0Ml6zcf8NEcEM
Fp7LcsNkk1hiMinp1I0mVkJMLFK4qpmNgnUBjBYD86p901m+4uMWcFAk7m5u+0UIGsJaw+9MXvOB
GQDql7mTgc0l59mILMLjk+lq9ekuBEiAXx1gW0gdzm19BECdhM+WItOz3MYFzDklg4xq4Gl2xZPy
M7ahw/lzcUtErGPnOVbr5khHGBJ51KxUB5V/u+XWYZtcBo1JIhA1dadzZjt2KYJ4kj+mDCNw59j1
uJT5koItZhtdB7t4Sr83t2OouxNi707JMBA9+XnrIWtCaMhfYiB2e6+CDqCSuqjBA7r3865f63v1
uP1YwwMojCCbDLjSh0QOlnocSLzMumEEPJ85lXgl67i4JieYP7RrhvzzVPvoNJwovdMJeKGjN73D
fb4O1+FHClrefCvQ7cIBBFGZeoUpEGQh1+KTFHYgyvpMMDt1lwCXITu7ciqySxu2Pqi79bOQ1mBe
BRpxc44UmV05PajogF0oc/B3evznIxHyXXASzgyW03oHbmk9HpC/XafbetGd3Dfd0ds9KxgBaitF
PHvg7WVP4VQSR0rsWLc2VAKkSoHshSNG7Vm7YauHWStfiM/Ga6e/Uu3SLwAxL4WgaFeByVFCCyjS
cAqwM4bFdC1PfznSTNF4jqPmlfFlopDlvE+cQuqz/LAI6BPY2asaySA45bP63XxRH7KA4eG1+XPC
5eifsh/WrT/rD1WQeFiMFDYNxglMHyd5hJfikfkN2CKBmQcOlXZb87DK9uis9SuQYsK3SbHwNYoh
zuTG9rcxpMZpawHfsDtnsB/Apl9q6mv2uHnFJbskpJicyVeCxaeyyfMnb6h2IUo4WWR91hDm4dc+
ys+4gmrME75oXngxmO94vMJx6AOGYWfJTKZv222i4xxm/XxuFm8INfmLup6Fz8BTJqAwXOIQMRc7
eaGAI6M2Eu1B6pNBc/NPVF7cbysPMf62uIu/el8oNBAUkFKwTVYi12g4hqfauq0zuwa3Ze6O/Gtz
DxgKbdtWf6JGuNV8BEzoCvEDzlwcL6meBrKPfjffRajCHt8HwupIFhA1GhzGXuRvVZRFvZfeds1f
3ze/92I+7kC3dIKvHL8w4WJgYxsfTq7x51XYhyNMKDzKvu53/nEZiFZCzraT7+VTeUMlQPUbNrcD
1gGCCGsxc7oNOYheDY/ZTlhP/NyrXOjLfJboS7yGGl7AnsODY+46X0ZHYaPl4p1j0aBMyZ/jAeSg
0ANsH5N7P+3O6zvSKHzIMVzHEQRtQC4HzjFbNPJMbwIxCjvyE1IbNn7x7Hk/A4qN/gT3hLIlAQl0
zkFA5nsS+w7vzL5oEP83uwFJH6hOOOcOmxqHURzSZTdnT6UJ/rgPBp1jaEAVjoulDseFtA4CHO4B
By1AdMZ+aPrdCw6jvhWVwRr0XD4E9uB4Jduvs941bkANrRPz6KWLGC82Jbj4H3a/AHv0jsnem3tz
YIYtpw020uDIv4xBeoRh7xhljgAEZWDBZaa49z6AGAW/5YNyb2FvAbjY/AIXDJDyEQQ+Zbc8OjA2
vPjMl21OIKq7cjMUQb32B0dtdpjjuCiAKv49/oYI/ifH2OP7vzvGQqXIqq1ppSsgFaRZ7U5NYol9
3fsOTvF0EkbsIYgWcwDgASBHzSY7kwsic0RMK4iAqoO8APjsgLkoRYTlw4G31kg69oUgJcCRnyKX
BDK193v8Gl/jK4aJ9z7C7C5aAokMhwViHRxyTIDq5aSRMxo+lC+bl4RIuYD3sHEkYtNHdSRqwuo0
XEt/PvdhzR96f45N4zqesS8jIk6++TwfxzaucH5b31b7wWATqoLhlYr7fbjmz8OPYxuQXo79rSJ5
g8pHCG+CLWB4NM6r/W1mcVfsB0eosmwoLmz9xHl2O5XpnLpaSIvVzo9pBiMEl7w4d1M6I8CZx76C
BvNZIBpS7D/p7xLAl/yR26JRQ9ysGTwSSyTpji0FJazLAkTl8x0yJ87mQ6DhnDEcoNU/NiV4qP7i
EiZ4zYHR4sfVP9CNRqIB1GzLH3b3wAZH+k72Wn8gkB0DwV4aCIHuN+7+83ZSwKfsdIQpngjySR4i
E14T7adaeRx0lrvdkMqaieijvYCkieQrWgkBWgZEXP2ZWycMkG735g/C485CU7zVQ0WFo77Grj2H
bMzBRryEfRHknLMyPwcrmcEK/un9A0eiVQhCPDA2pwXugZqho41366G9im/5I8XvTATq5deF5X0E
ERmpFcepAGGtQ3Y9Ywr27jEnF77uOWqdqQr4r/RcOVPU23QtESPKx1V30hPFCzsPj6Mth2vW7MJz
BJjbLMD7AREn8M8B8RSvE30V1a1T6Ylc0AEMVwYO+RiHDnk+mQ5vIF0LLCOTA6hrlctxKDFYjzlv
y5vbyyX+Vt6Sh8VdiUlHyqEizFBGAc/++9VKh8qfrNY/qCDCHNOKMjWNa/xDuqsnC84DOBm89yo+
7c86qmJXyKfuAWRNQuMBLdFIeBDuC1nm8ZMWZc/aQ3Mmq/a4fysvfP+dBi5fCdnjPfNkAknSe0z+
+EAP8UNyqp+pmp+lQDnt7w35TVxknd2TyXJufhbpAMPxwgEaGMPROJqBxBzi/D7c7iVYQ3/oz8br
fiK/5w4Rm6ZXnBqmSHapLgNHzOsnNkewpIsmEAFv9zxqMZH8IH8aT9WFXQhAK7OXxf5EkrMjNaGH
Q2RhPOku3+bN7qLOV8/d2bqXEfGdKE76nMybcpdvw9mIOHp7xwE/D6zf2JH/o+ruvy68/L7u8l9/
2sLw/2B5hlrt76bhPzUmQOH8PvVfht9XdH7+yl8LsqbyF4qmVHwRysD1XrRI5PzWjyCY1l+Un5IM
1GtQLP19Q8LR4U5TPOkgCWMq05B+V5Clm54uhENqGBcEqsn/o5qM9GsbFNxPGWda+Ck00lMb5nJ+
3ego10xlWui6v2KR60GdtVWtRrdIzB8VYYATrK/uFCNho8Ekg7YeL51+2pNKjuZV6D1U1DCVrBQf
K5in343jv0h+/Wwv/geDhkvD5FpFc5juY8SmUR799dIyY1jkUZ2TYF+k+FMZQzo9tO2S2mmRowla
yAqrZ2hDFRnNLpaXdrXqwta17HARELbnPdtar1Om4UVI54Ee2mZQXRUJyrCVlv1BHkfpsrRJmj3k
DY2ksGJidXZ2uha+4ootcuRt4hihJ8vqvTztq9iOixhWIW0Q0b+/VenXbPnPW9VpHkKVBqUDmoj+
kDVHYVOpMAiI/VQU9Bc0JMfFj2N42XEnGaFOyfw5k4Q9QoULMCZM2adKaxEZH7bUnOyqNjigjTJO
DbEmBSZk/+80u0vOlLT/idd0XMkfHgq637j/8WD4Sznq+78DRin6obNoZWmQYw//kFdG9WpqcD1T
pgXeBMt97jfzdUUR0N/7Wb3vVmtG+W6AKZsRlaN4kvElj5vsjEXG4v+Hcfy1t4Zx5IJou6eaSZuu
jKHNr1enN6teQsnT/LYdxudm7FYXXWJSOVJZhRWdoR/ErbirZRfDFoYhqg2L9J+k8+V/WlLYFaEL
K0Kz+K2/8NeLqIfGUvU+ofww6EJ5rdckUU5JZbZerhYfk1xtEZcsyZaUee/SI606aHmShE1edzQN
XBgDZLG7XfYG7CMRG50CsVvg4s1IJg3J3Dwt+DzD7RS2UG/KArVNTX5QMm0JVlXi9JJ/3oZecvpG
zD80Grzjoa2LDwM1cacy5qBcYG72wvKS6ml77RZOsSqi5LOtS1P2kioLjQp6QvdeMDfGl1xLpBRp
Obn0Y0HWUNKircKFDp6+VmJXBmIvXjJI16a9zOruW7Uq1bayJXPU9FYh2Mk2ik4+aObbFOPctOXx
qHAZGsS+kqZ635pFD2nHF8NAMnIQaNOyC0H9hmpn+dmElxRmtIXaULspJeqJCCdiXw3Wclcu3lJq
HJTbdKl+4GAkOZ1UaE5WMr7L2Me20ea0q8x4B3zALRNlr0Rfwn2tus+W3qs3FPaASCiKBqM80Ugd
98hDamsTCmo3fIlNaBdVVl9Mcx9pSp+pTBZyY+fKkKN4WfZRNTS3FX07d1g77VKPcx40eqk/SRrq
Yu0stN6mz2mQblJ9Qf8k/WGNZeHJZjdHktA+o4dTuqjdfqxl+mJN/EjgYm77R6OES1c1Opt3B/El
W+YMSI0K/udxiT+Z5vKwb+IMwp405aVZ8LxDR/YlwyehdFP0MV/yRTDfk7LN0/MqWPpNUaoVlUcJ
5qNcJx6eGBQQtoKx34ZsvSVyOnB26uXqWUeNAClNSQ+0viHbtI7PWwUBtzC6GLVIRC9prju02qzp
JU2RZaJfY5tgAUPeLqtG8NBQWnGualK/g7oaxcuQ/UDIlgYJsQZ2LeanbW9yu2yWT2VqCT/ojF6c
aqUFTVOaz2sqIf3QMMgoNZKYzHXqB6r1TcBpootXK1rLpb/H2/hV6mSSgVaLmbqhCA59Ik6TJ2Rh
hVRD2WDsvD2vBzdjIlW0O53nXXhMu/yxpHnjoRgOjxF9ikpkUh1WY+xjnTp+p63/AQm9PVi69Fa1
yNimZWb+oCPsmzCPGS071KMk5HH9PKuQTbTo5RDlDDDdkNWN01hKbXmQzytdu+9Kv8Gy3gqRMx9N
DJ+WfUwwni90X4qbGaY9ysJOcygxIXa5Rf3Sa57QWj/Yqgd70BKO6FO83Nut4GCdZ+PLVvYWPuud
+oB+rFdvO3mFvJxdDDmqxs6kTbnA8y7I4deZ6LFrrJ+rerW+KlWnRvmc6h8FmGGfW4RS7Y227Msh
vs7ZoMSoyc4SKw2RgXxqZGu/0eFTBaWm6Hes6lGo2N6SYdhs4p12GeiNChH/iX2hbdQPvbIPz2ka
n3a8UOnxqeLHYjX2C80/HBEsPZT2GQp+vMFg7SU5DwsLfw5bQ13Wstsmnd4L1uhnWdQFskqlXN1L
hHdC7B8NvxwXTlJbHm0N1Fkp2fNg7BUrtod8bd+mOoe+XS0st1I9oY05vYvwTG7I4lJq3ft696DM
bkhD61C4rIEmPzQrPubtdunjxYjSgTBmKnFnY0/U0VhQzV5VKHQrDQKt6UjtvmVoD9WI+6z1GR69
6ptq9mmwqET0QvqEmmF3Q6e0DPe5PBopYd9LRqe6hrlYLwv68ojmttLTII9kn+WBg6KeAqHENbY4
1K5pC5cqu9MJoviNkb01+HhmriTMQ+tW87Q/5iosZiTlBZocaqkP8r3Tg8YY+xOKt/AGsoOK1lvk
FS25gWudlLqdj+Vjlw0V2rsVDVJSl3/E7ix7FYtafG+TfblacvW1oEXhjFgTVJlY0F7WvITcnlhU
qpf83dK756m0Fluypo/7T0SFdmjtp3RjX5Mtx5+81g1s91rj2hkSJRtkDu+5Xj1W+/ghVxvTRhPs
mW0KYpmySt6CV01UWhZthU170nvKzvpwNzZN8ZZNoUvHkiB7NxqmQX0fGe0hCqB2sE+yHUH7ZD/F
s/hYTyUVDHPhKK4vsNlQIBUeZ60w7ULfqMis2eqKfZb6cR5/rdGydVP0IVGJ1Msw2cjPTnP71ndJ
80XquvY1k/PSy1T6VSxl7jEtUrUgM2TEqku0RWtdXR1FTZUQn8qEBYoz5GrNaaSmnfGojmbqpnvH
0bCEtChXE50vZq/epyqncQIRzcJm55tDoZ6LcwPie92s+jlPK+P7KgvXfsxep1xaHWmLH7p5br0e
ieD3TYXlXKuoR+axkYXmqtFAMWJ3Y89rpv2oh6x8N5JpuXVzR3EaoQ2k0HH3nqWaNqvcwiWn+G/2
zqwpbmxr03+l4rvqjmg5pK2t6eK7SeUASSYkgwFzo0gMaJ5n/fp+BHYVplxV4YvTfU50xzmBq0xB
KpXS1tprve/zKkrKxrBUfTDeShFZp3XnDdBl/YblSwPwg2rfHzp71/l5W62VNqvtsyrsMmWV2b6J
HqYbVZRCXqdom6YbcpWReT0k+jV+wirwF6GXZN5mKkvmAkqYCRyhTeUvEkNzGDcVevo14+GU7Msu
6q0zM9VL4WrkFNVPsPtm55VRqqpLSIGVI+4vKrkphrRBXJNZ0Gm8pGV9ckCXdqbRNOeNRaDyiV/W
CuMX4tj8U1UdYAOIXq/6yxaaIrzpcOC9FVatn02Opu012fsvbTV7J50g6K8h8dfynMu8ZQNTwewZ
gmxnOJgfrXTgfAgIpXRdWk9HQeVH3Q6FnEiB6I71ndQS7XNbFfFGdl1yXmQ2i+5o0GYMU+eoxg0u
fwvVexYRRbQIuqmePUMFDqvMaFs+ONVHlBRDPNfbQK7aaUwEBlR/pAWsW8PG0zAJAevviACuRD7l
q2Cs8adMudWnbtM00WcrlolySGUrcX6b/qENwnjdjT1did5Rzybo13udvKJd0uNOJgSLrUoD2o/B
ndXlsJYCLHSYwSLIJEMh6Y43ON6UVPW2sbBKdWnKOjstiCq41jtZbkXbVsZCqJ21CEJNnFSyHR85
A9RpbQbkV+8i8yovc4gPYUdtNqU91dOAzA5D72NRi3CLRxh1bOWF4UFAPbvLC1V/oNbWV/wn06Oi
WxOudh8wf06q57OeNQFDg7CW11aK68VzavZd2W1aVvnSc8K7kPPmevYAfzo6jxXjrp4CG5+1TsHa
dYGrGsRgi7i+6soOB1I2Nrupt2jWh2W/aOCzIPw3y+zKY5WNTiIxYR7xei3PTgqv8zDl+MkyUpKO
1rjhhYaLFyTaou/3opW02i7dYWGBsQsksTnR4lZT9hiJa3GJNTeIABVV8VPvyHahUl4+Qcguz1S7
wzGkifS0KkRyH2CFys2a1u80y/sNs7hRclNZhIlfbosO9IZEmX2hdJgKqVstNxqLflqAysJfr1VD
xySrNIBrFzJowOmPqHKEyI5939ePtlOP94FMEBHCvtjVODmeIGZ+GeKu3ubaJErk0gWagroKHkwS
G5YS/zI99qkRx8gDHDSK0t83Jh82EPHPflkZn/UaX1zf+nvo/MW91lEcZAPVwtIs2vyoNIHJ7ExJ
1M+ZzbLm1mbQo8KpzIg+MjlH9BxFEj2lRXrAT41BSxnTPRFMUeS2HL6/KOhrLBUt1Tl/vkFtY9ov
aexA88AY3BV0CONY3aoDsB6034O+RwrD4Mcom4sS+PyKM2FgpqFZ4WPaI1sRU4ldPIXYXbGRymVe
6zkIslxBR2Bn/YOTQOpT8TDpns+PABVlBBxlHgZcmUeuktnNBqtrsbSGNr2g7Q+fbKIcsXikBlZZ
zakm3oK0BkaZoZPu7LKi+rQJfNJ9xjEV3ilZKM9YX4eLuI5Oee6yynlZ8xLCC2hw9nS2c9KasqFJ
qzQmHfSsYVIuaz9aJUnvaK41YsHwtWaqTwtZ1HvO+QvI3JHBzGic6HnNPFpnwKhgB7VTRjG1jkLV
cJpLR00ve2xQyzi27/yynFxZlxSTenX0a2j1SsT9ZXSFd+MNyWUcxfRwUyv7bIupZCBqxOM9kbo6
0ixHwscqnXRtJsnwyIoybbo6BmqFvJv9Iq+XaDSMi95YOPgyz+rWDk59FuAleCXoTTpWaIKg4oiL
X4d/bCKPd5yAHhLVDg5RK7pN+iByjZKSk+K72+V5GpxQ0mGmrnw8fM3Q30BqPk2GZldpZXI9QsZb
gDwYceMSBIWLKs8+F1NOruFgYYGNAiIIAFMo+nUzxOFdn85ciEwSN4I3VlRYDLCwCrIm7uC4GufD
zCIGLKavaqH7X3jiBEsn6pBCFkOzzsNOXcrctI5qW90WiWmdm7EXPaZxWp+lvYMMAdQ7JWt96ifR
tVTs+IsXwLPZqEnknzqVHn3Felwji7f7NcAN/5bCVjmDgqPtirTrj+1UVxfTWMJH0/FZz0cW46Fu
QpgWNURUt5xy8RWAfYfwfyzsdVqZVgeFv0HCm1jaztRVscTlk5+FkYieX9sn/8e6tz/0eDfP+cwI
rV8l9r9L7t9E9r//67+LAn92wSNW/2s7zlX+9Vj/9vT82y48Zkj5q+Z9w/fNRs8v+CbD17VPbDxp
DErYiQ6ome89X+xorzhJgrAIBAUlQzf4G4NGtz4BV6Ps1ujJWm+U1Dpvm+C//2v+lo5TnzxjFRIN
v/BXZPgf3GAYfADQzBgDENkAL9WPIWdCdaZcMZL80k9fIvl5UEHLx/USb5A74NHMKxj83LBWwtgI
IVuGg/7dqftJZ/cjWPJPR/CxieiRmOxUHEGJVych9KPOEPuAZMOJcmqAMLTLy7B9SM3G5cm0cJSn
/4sX+h1wjeL5KTz+B1zpGleQiTv+3ef1p4nG2RFHaBi/v77/+LG3C9yyP1k2DWBIMK9GstlN8jbU
4DvSAH1K/9Vm5iFNborvF7jgAieuijw2QUS3I7grvl/g8/1CwJcNOPI1QPXXTGb6jx3YN9Esbjvj
Q/vXs/A35vXobfyk35PBjPyIkAk36JLHuEs2vkDJKmd5P7T90DoNaVW2ZrrN4+uS1JiFr132pKSQ
kmMiLlG9oy9ylOWQpJeZHVNIGlq2mZJ6IfqUPk8CXYh/WAEkv49NsXacy6YjbSuwdxYb9hhw0STb
z1o8ScJuDhPd6IVGxeRa8UWvZFTnPVIuOeKyvhJG8DSYXrYwrJa/qz9DJP5apvqpT3N0OQRRvuO0
nptavYPmBGHIrspllEaoC4Ny7evWWdQSazzRFF9GvgmxhbtKc0Yb93WycpqZUurXz0pVXDlJv/Ea
FDtFXLp5EZ71fXPX+UgQRvOkDJ6ILKYkUtFWqtb1RIRBE93T0WrrFI+ofd8HhnCtgcJcu6AVVaxk
2wFfaVC/5J+JqH8yIuAEkCQvNXVajUAryAWLbuLUFvvKoK4bjPEC3pWyqkmicNnuyYU9Ng8aD9/T
sMnZYon+Ni2M88nS+61JcN69xS7NHdKo2zRpVT1QKbudGPAsN1WFyCHM64K5jwls0ifPajHYYhV5
VbBhiyORW0y1fWCGVJ63JltGzuFNGvdAaSO5ZpNQnrVTnj+PXljApBPhZzOfohMtV9lUJdYy78Zu
1VXe26jil561fzkG/eFB+vN56r/lpPR1ceFm/Ovn6IGsc0JmgvCo1HX7kzWGn/62xjif4B3P2GMo
lDN8mIfEtzXG+cQyRjCl9o3H9u4hCngZuqEF454sxDeb2/c1RsATt3BAWxrPUTx3v7bGmLzIu0HY
H8L8DwNTR4xFVEDrPclzGW48ExBopoSIssVUPTjY3BeDcKAQK316ouahthF6FMBiCFFkiEQUpzhk
JvYldni0uirfVurg35JOYmz9KbknCehhaMsaLpCFdDlLb8yq43ayq3QxoHFYGAEZx0DHChc4Faqp
ALtnEjvbIEisq0AfFATdDrTUvLYvFK/tdwnxuUTjxfIeiKuExTKG7aLj4EkoTB4AqdmuPek0nb25
ES4UuWQue40plrK7cjuN/O0gxBnqldLNRF8vtbqO9mAQ833mBeNJXnj0sqqxJF074yhH/mt6yUr/
1Qgz7zqIKk2hSwU5oh9N88GnWtr68WStitIql7mKbX6sx3TXJDlFADVwCOjRy591eoknkan7J7li
VWfFmGVfJ+F562oy/RsPAOCt1Wjmoi9JFhFxXG0VGkAnGQFLl2U+UuETG7ZOkrjdMlewlpo1ssQz
iEBm4/k1HBhTc00rc67Nyp56OiMQ4QSchAUAQf+cZn/sZho2Xc/wUCbBbflaQ6gku4RrK4FBwSxK
qFW/LTmZtL5Vc0VfSWdiQcD4shmSaN8VWbGHTJYdYq/CFhyCvWHj06jrwIzbjc5mZi8bU5wUkRqd
m3bV3bVhV7i54llXZKQ5F+OQKDvSFLrPBIgk2yo3sEoE5YxMSZOLqcjjc2co0SibMt9JTzCZK7TO
hDTjefSi8Cz1eRDs24I1vYk6lNim0ixhN+eLwRDJQs4tLVUtJ2UVBxEWYMZ59aJjNmEPOqsh0L7a
scfbvtOjRz+oCkBd3aWdFrhpKh5/wFXsC6sCU1qTPc1jhY9LFyHikrF+JokdJwWRRi6hS984XP9/
/ZxlDn+9fhK44P9k1eRnfl81JT5ehCMkg6pM3lm2fq/MmNgjQMHNSx32KkT5Xplpn6RtkqdAjPib
FOV9ZQbF3sQDTEqQbrIW/9LWY975/GTVZDL+40y893xJNR8iWxfDfRe2eAP8BloaAd+b2IfpFMFA
WRlmiDNygp5TqKR45pnaoGEIqw3vpnWJ40t2iaL3y3KMkCqnOVt9PXsAHUoMnVSnbWkX6bHyve40
VLx0rRlTsxooVheVDaVskK3vTpoxIP6v6aNEscGzPvxaJhZuJl8U5ywWXbKIneYYOj3gPRVYOnjb
cF2UMZ00qzL7x7Fv1C3TJ3KkQElus9LJ3aplAtlT9W4Ls5MruyyqNWW4QHibSjtZqHnEnYn0Y9EP
tnnpxBIOipWbt2Uo2plQSWc1VNHk91NODGjP80Lz0Nc5KSrMbBqoVA1ax8wwlMhB1xDQqQnoHdyG
zjDSgwzGZ/Qz7dqpLFS+tLzcTE1MV9Q6VPQ4wi6ZZ4ZrJsWLomrNQukogzCEczhma2mLHFVAJ0F6
j+ocB6dht4NUd+Mnoz3ngbboVK2wdUGmXCXSCIidzfb91Dq8CfpxJ63fJyeKqJgyNxPC6qZIH+iH
WFd25o0bk8SLPYGp3VJpKmAwYd0zUM6VNWPrekuj/iRjLmcPcbDS6gDBrGxrt2hUjKyeTNYjLbpt
NpmYfOIqJtZvmHAY9cMN89yNPYxkDeQxjiJZ7V9xiEblByAaOuWESeIu5Xxv6LUTm+arNxOwb7OP
vNPRos2uMUBfjHaTLvwiQX3fWcois5k+lqm4TE0dXU3YVzt4bzFBAI0BrLOmHdckzkOtI2LI4Ydv
6apDm5hyMMmeWtx2gPuvuy7tCNxrLfjutomSU28YnzMxcpN+QH0+hNVt29btxpp6DOeKmZIxK5K7
13Xh/+UFUsz7zL9eG2+qMAufjk+/jb/d5I9H/wdSwuvPvq2Riql+QooHvFGbL/I5uuP7IqmY2idQ
xKjONLTgrx2a3/evmgZYmHhM4Cro5WYy+u+rJJAUtq0Efmg6SygxIr+kyfuxsqQRReq7ac2/iJQo
cnPm77+TWKEp8ofSN4jY7vt204EsXfVoMZbvzs1PmjCvAKp3Si5T1eEBsezTUdKhuarzUv3uZaoe
RRnZpUBoGZrehMyohlVSd3hF7L4KvsSBVNDrhAohEuoYMclllB+rC60ZhosRlcG4njwDqJxZqBDC
zIkZx5raEtSjzkrv1oEqhl2hy/Yi7coxWU22PTzK1Gu2vaIr8cZn9Hc71TKw1iLTVWPZldTWqKK0
+stkFNWhGpmvA2OZPGvhgQ68TMKWVZhRcEV9Yjrc+4amsETWqh8Zp14ClvQUmHt3QKSTIDjoiuG8
s0vHXDnEgiubwRzp3JeezHZp5sc8dDIGy4t88gJz4Ujenqv2zvTSW32JoSPy84tYCcLbUNVISRa1
2UIJSCQac5mF8KfYwwMLtBAiILjCOBTFaHr70JoWZiq6aVVMBjOotEw6HgQhT2uyLYO5mieEV5IG
2LKmazK7SSd7IoOPbsp5QDAngMzeCC4LqYArJNLWWxO9XTLqGKRnu7JJbMxXZZx2LrNmca50sXiM
fVvHy2UO9tPfXyYfLsa5lWMI6gZqAEaslP4/XiVxOjBPHIkYQenhnNTDJJiZB+3bbvgv0SAfgvte
O0YU3KQwkd6oCU1Q0Ly/GMfMsxunRaQx1hlhKqF1VXeaWObMSM5svajd0PPg7kQAOrltox2I/vAf
joGb/l1p8nYI6PYMQ0NeiyD3Q9qNH7GRcahsXcsI8FEMlX4C6Az5tYSx14am+IcbcD5zP9x/nFkW
Gb5yK7KofHi9RupDLNWI1N15DCwhoS6TpmbTQQrq5u8/xA/Q2tf3ZoFdgQtDv9egvv/x9JZF4IW1
HXku/ZhQ2ZQirO+VscPcMAZKA8RNzwxs3HmEasVEI5X7qvrc5ygmCReJ9N0wxQxd4VV2F0xZh3hD
Jm3jAPlD3dMQDtC4nu6X+Am4fWx3JK53NVDLnBWiji+DzLH2kZlX56/v6l/whPsPzl+j1/83j7yZ
Elb/dn0Ms+a3Q/hcVc88/PZh2T6zW36/T0BB9X2LoBjmJ5XJA+xGsD7WvBX4/fHHt7hMeCh8FKRL
6xNiXxBhBFFRpzqz9eJbY0Wan2a4HJE/tmqa/Lj4lS0C04Yf7wudMtkwuFY1dhw8oJwPzyWptHoQ
ZrNykrbEidWHd7zmuqzTnRU2JdfcxCycMfIq0Rp6qcFVE2PRZAFZ20gwmUT6KwQg6NkiwqCIVH4w
+hA0n4r9OkMsLcL0TKbIisjbUXP1mpTrh75KXmQBz9SwzlpToaqD043MGcjIED21kThlxH9rz6kr
mjc0K9Hm904w3Tpa4aAzmW4j3yDoilRzl4TnR3jf4QmPAdxWEuFCp1uPk1Y/M+JWVp6pDKuyI4kp
VlEeILS+5A3DFWQfo4qTnA7pMvJQ1dczKTmA9xrI2nGTjJ2Bis52P40TftQk3lcD1hxH7zmCMHqx
hy6ChlthoDPK+4QS3MnTVaZ526alu0PVux07a60FvDySm0eQgM4m5a5doSDClDsfVljTEqgYZyYd
mT4oKj87uPYL/TBNUOw7O3+ghXOOTn0OtCUlyyNBS3Ikk0pgZmY62JAa9TYNuuIgS89eKIgE3KG3
aZhbhCNZ0ZM3ACPP40fI/cQmlRJER9Gey1y7S2t0NXH/0JnjbV3zyYWxOSzGNHjsJ+t0siOsiqJC
Uwsyz60987yeEAIEMOHTLDkoznRHMe24KJS7BY8ZlEntZdsUh1glEiQaeT+xMzlubxv6RhAY7aL+
roa22SasVzSB16ll3zeQYfOk7dZJh0BD0CjzlEl1B/kFNufC6iG8Ed9MgZOHj149jGe2khQrvxVI
X0cZb4OciAVnThCYRnlp0pgiEZ1Zg6bo2woh1WmIiuRKRnqzzgadNrqhD9vEG/es+zm56ZVcEjQ1
rEbiWxfZwCEo5KOMUy3cOHMAPThtszLUtr6hVz9gx9ABcTQVPGB2zi4R6Dmzb48cKBXr+iA3g4dY
OZT6Bn2LTlHSnI8Wq70RcGkmPYjqYOJiNxFHWQVKPR2TcOSczklWqLgfpqLrl5lhroNS22oyvkKv
frCQZeA5bg6phn02Wosyfni3gv2kMP3wHKZti7WFTB4yIwWZjK+OlXd1qZmpQNVby9/YScGeOycS
LjJPCFzXuaCSf1Drfyw83l5Nt1EVCF5Vc+ajefdqXatpihJ4WLNtkqlN39lUVrtR8uxeRKuJBlZv
9GixYHmFcX3/9+90dvG8LwHeXpxFlRRddg283x9fPEsJfM8Ngac+jh8Z1eZLU4HZgKwvmnrWmtcP
IiWV3Ut2dpbu0CKv//4Q5rrqXRHyegTwQFnSWWnpqX/oZkua6WlpaP4m7rq9FOnOD8zTsqTtQT+A
JIB/ON3Wjw49pj42l7/geUExyXzutVB5d7qp82v0ony4niPxTcLaCMbbKr6gZ0D2Q4+q0amdGxmX
7H6MHj2puW+KRwHBOgGnHiP9tGnHGE12Zkh565CumbZnZdTd2rm9bkV8okNUTh0ICk9Kk6DeTZql
hQ2IlAZ7kbX6ZTba9gKB2GmRh0e67aeKX595ZbBiNVqpdvBsloO9rNvkgdYruAK0dWOZVy4HLtH4
Nauo1JaeDX4WeeGx1J2b1GfVjFW9msO+FGTi8gnN0H1ErBWdAR2eQatdIiKtUdhU4Sbxgd7l43Qr
SpZPW9zGo30TTOrtWIZcZGQMYtUa3dyGzBW267wAMGSqhvv6uf8Laqefj59+mFD95RxrPpx/M60H
M+t3d8ifht83cxF1nIUe2fEpfP7tf/ggIKvj/3xfS73+irdWgm58YsrNRS3ZtYs5Q/Z7KaXLT5Qx
cwoorEX0IXOP4Y92K3GipG+RAERAkWZT+X8fUjEIJz3etAGqmTZ9XOtXaiki3H+4vS2qfbYzJoYo
motknr4CGd/dbknXt5h2YtzyGlvjcFdW+rlfzLhmZlABnp7MCw+hbn5uPXtb6MnWmto912ci4zNN
L0xA0OoXng3ANfAlMF569id9Pab+Trosa5CebW+thce6EQ+KpwEmCtGid/Ts3Khrjl2Ir5piIc7A
itf1LjMMBPm25QpZHoXcCNh51050UccIsJY9zoRi7dkrM3fzrVMsq3pj2DR1DxcNXHDL2guf6cdu
CBbthrs11d0eLAdWCRqZgA9gUUWLRW2tRlR12amK4rJYqZi524MToydZhoQSRmdhsS5zULII5hZ2
DP1pI2Ly5dZkCiTXyXW0jJbJhee/lJ91eGB7lJep7/JVjw20KrtknayNO8WDULtIH3APFdcgXjFR
3SjzCNylc4DrJdCusuvKXtyUyXmu3IqYpy7b9pkUslD0fKYoCcxXIB0qezPhBlfQA/someGUB+m0
RAK3q5zyxGwvc2XDfhsC91kPnSmDMgTWWoOukTWYYAK3vR+/Kg/Kw/hVff1Tff1z/hocm5e3r8FR
fG1exNfv/+teoqOxMTbya/civ8JKgZejCLiR43lXr70RekcZ7wSocOngnqb5rLf6Qt/OdWVyHtVr
+iQLkX8p2R7DQgTdfQ+WBJM87ZT4pl8GVwQ2xc0qEJuFBoYlmAi2WPb+xsEQ7l3EKRXLuocbAOsi
v6hw808X8FoQDfC72P7yFTBkml/YRBcg5oSey1BL8CUz1oHC5nL5BRBJ5yyqBLeZS+ufn+bP+Bqh
AExIZ+E80B+5WFQw82z7mEs8MwvrYQOdOyq+CvvCKGBM4XhVN7gSkT6ZA1vd5XjgfQZALaBmNEuJ
wWohb8ZD8Oipa6c+pBgnsu0gACx4UHtOghbzXo0SObnyla9+fZGaO/gx7ZoHarPMg9thuBrYgWTb
g6muI+WeS9WX5ZLdlKv5DaBjxH0RRzjm60GBSBxA8bTgQAErxbCPbleeVXTk9IGIoBO926iEMECS
QrDPG86NNYrzcj8EGGMhqTAh2RjeXvf2xY6O9rCW27zZ2ZcP+GEWJIfIwAUv0TArXvk59zcz65ta
OdSUqOkEWw7+lXqIukX/EtyE5/vlemknW/tljYsyV877415ZGEBDGZC4mXSnaR3SpYK/QJzjuboK
6mUNyYf8PkhBN8pFF6z4jWJcGTDjgNIJdmPwm8UuTl+88M4mqCIeaX/v4PY1x0HxVowrXGyVG2Hg
Qp4DVFDiF7iqyjBzK/gH1qScOMFZ0lDwho++jVOk3lYAYBtmpO2iiHdOVVCyw9vAidisioN69HEt
ALK5JQWivErLl9iWeBLdNME6DPHzakJjFhR46qdFAYrWvxByG9XqSfYUkm4UQPFoGPDjXMwbaKlc
Um5jP12s/YRD4xNFbHKqkXaySFWGJA+xN7qB9ez0yl0TrRMDwv3pqJ+lzsoCrGj7N4F2h/uXd7rJ
1HWc3Wbq7RyX2Z2N5/aRaFyCfmvMG66Ytj0YIiZIqr1qTYJ9121yUMebCHxZse78Xbu37jBIBdoi
v0xRATPaXoxyobz+Q3bRAnp6/Wv+7u07KsurXLBWTfOC1ubf/v8Kusz34eDW/SkLI2iku7EHF7OI
qfSnOZejWVJ2HUp5bqCXHx+57HUyTobHmiyyrD7HYsqVdKeoK18uw5Z7qoSMw6j7VVWsPmoZ+BPl
yqKJ6PunPrNjcn8JzjllZkyMM7AI7A72uPXEOihO0Z+nKw9zJxSV0aIQbiGJeOY9CugaJ6RZXHFW
M83NMDbQXTWQOGePmMd45SU0LBRQ5LOxCWR7m1NytXC4PKe4T3pzjc1pHXcW/hI2zkdzFz22vVvG
tSvLfZCfm/5tzuMRNp+TnSBGhKg7Aak9L7CfSNeY3EHcZ2zRmil18WW53sCW2ebeUXmQCLROsTg0
ls2/RwTMHSsNvtLW4KYNmztpDKtCOiixwIDhgIhyD4Bi8eIbUNYilliZLqLZj9T0y1h89rT4kQf7
lyiREAARdkl7tg6AWiIsLG1QpzGUUyWzv+lSzfWl7Xeu70BMbDF9S+20zkxCuouzxAQLNdpLXcFr
msMI7V96f2fXdzHBZqapAbBSg3XkHBS9TVeBhit38lkoxvAyJGaFHGTSTnA6uGjcJRbQ7kw4F+lw
rfmzlA1uhaBozsol1Qdi5sJPcQFPa5r7iNEeDK07jyNtNxjJhUWYc5qYTyKTO19eBNnx1+vZi+I5
u26q5+dmfyz+A8SYf684RlVTVM8/1J10yr6VnWC+aWKQQoaA97VV93vZicgSmAPCKKZHZL/PteX3
stP4ZCK7ZOulzjJjZkx/lJ38PvADKj+FrpOggF+aX4kft7Vz1cnrslDb1L7095z5+++qTuzvnYb9
DrxXN1UV256+1Mi+i2ned3bSXldG110qcaXtnEJ6j32QEhiTS616HPD8KszZa0G8tyw+45PrSc1R
7OaYY5y5Jy2S0Jey1SwswVFTVK6FPTpbZ3TG5D9sjef++x9b4/ldWCoh5rPo2rAZyc1b2XfvoirQ
kqoVRZ2hjdDt8LfgU4wg2k88wHOLh1oKiidqv7zbb/yk/fGzl2UaB/BCVSGGWB9OnjMUBiIoLCEj
OVm99OD3o0tS04tpmLALdfu+ohT/+9f8cRTx9lbfv+aHPsQwMJErmvk1VR5nXmHAEPdIAy7FP/R2
xPybPp5UzqacN0tcouaHfgMeTSvEmohyCItIh/RBMCsPu3hWgGSdctPgTT5LiXwDaNaWxAwpyCKG
qR2p40LfPFOUnORpQ6U7wtiLaqQIdMRMfdiCtcuFdlSNlMph0KeW5l3i5IdCn7uaqKLi5B8GOGT6
/vndaCYU3llpM8v2uaPeXyJam0mR5dHkksE4JdQRWALc3lN5EumaNqwQS5Bf5mWtRbWR6sAdlLSc
7p2psMJN3xsQn/tO23teNvXrSmsJ2mv8snvGtcIdA6bCvrYzDZGbYikeoWqtzFs6kIWCPff1fYr5
LctYxKdNXHjUyW3CObGJGgVPOZ+qfj5pjt9Ps6AZ/F6m09RMXs9vPZ9qGu3Eq8Yj3n7kzHwWvdLT
KCcfDDiXtDHl6GwLKdSDVD6PUc5WcmL9yHmu2Xnn5kM7lEuet8pSm6bhRQ745kljR+CDulliY5sa
R3+Ji5D6kowvZMeNUGBRdsKTpVvoGFSXg9HLaAcDZeCXk/DeuGldDclSLyMToLXUa2iP/iS0FVP7
gA93RFDBU1Lzo+vRabelHw2rSMtEt+0zZlyaORFFj4JZFAxf0+EuM6w8dGMhUgLe/fYqyFOK+ljv
vpRGoaq7AON2fVB9p9eWDZ64qzRp2LMQiditjanupydjStOJKXwU0hKynIFo1DhlJGtggwVk2tXj
VW7nE+WYOVKAhHVDR9FMYmxQOIqrmLmbTK2F3RjUdngstY5Hdg0N1ECTSTlGb5EWEnpFiAyjWNds
7VZGYPbjIqzxcaIQt4zYpWPb3whvrLZCDdN0w09xmZhW6wsXyRUIj3Ey6mvTVHyqOc8XLwEjzX4e
bevPeUirYFlGQi9JDuzaIwaR/rbQ8h7Ob8gHjR0xBb8Z5bStBxoLGOM03VkOXVdWZymfGqZoVIdY
sYKi95C3qxRmdmUiIm/z8r6eF+kuLAnRNeel25wX8f51PYcJUj3mtWCVt+cF35uX/np+CFhQMK7/
Vzriq2rKivhcR3FWhV+Yq8FXQ96bE9Bzl+qg2EuzVtHV6niyb8IoRVP/92ug9qdFEM0FXRn6LuYs
89A/jKB7PDN9YHEqJ2FdZHr6ZEeIllLm0ixF4W5oK55MQrwULWJYp6mXE/nAkjEKqvPuapzGkxL3
zN8f1I+zMBZmjmlO32BcZ5s8VD8sl3+cmLC2eMfi9c3bMXpLMsI4J8br+UkahW1AOZ82ctyct2P4
F7QK/9MKMGb97z6OP/UCuU2jvHo6ZiHF6PNrIMzp03//1+tP/d7+MyxCvLlmMFbYczT4N7Ul7T8+
rblwoE6z5KtY6HsdhhCdyQblhcCZPedB/VGHzRIjijfqtjeJuvYr7T+6hn96PuH1mtOgSH5VGfjO
l/y7EsaMyXYNQrtzNSfedp68bXSzPRThIJdtQT60WSJ87nokgEaeTGc2RCeRVABRUxUvmCkttEAd
O2sGvzvyl+VGVdBmOrFONi+QhJMhjEpuz4FWniGHpd4Q9typLckYiD0XNZglBoXEignWqWURx/BM
My9xHZMMQdb1M0JRIbuLkkaGHjS0GCbrVmkdwNBdqKybzoxevDHXLkSjZWxZRu2Qtzo018msDm0f
qlvL7NOd0TVwT3B+d7rrdESla2lQP1jFMujOR7Za1aa22703AB81m23kdM+lzg8ErXXlqwpsfG16
0kUL9WhOotL7EVts9SDCewF2ywzg6hswOZN0Y4w1DIjT+OhpYm8ow8HIs6Nnlg8EiT9WVbbNRbtK
iMvrvWKXW8M67IuD5ZsHzc8OaQbV1iB9uve0m2H0l4pZbExv1VsHbNTXaKuvMwv9vMgIp/PTlc/y
V47aqq78szgZDr19H4XWUie9taqAJw5kPNXDruvLZZ+12Fpy5aFszHZRi/Syqf1r9FHVwjKih2Yo
r4zmf7N3JluOG392fpdeO3wwD1uCM5NDzpm1wcmqUmEOIDAEhnfyU/jF/FF/2y1V+6iP973RQlIV
SRBERNzfvd+t3r1geUgL/0QZ+2dRL+8jC1Bs9ru57l5dTcvnAPKwkY+Ec7a+F6eRTBKfAdxnV7H0
2dwkIr5qlqNVJTCWG592+ZCoP6YZGVihwqj6yarRJpsqOfl1uMXfRctGYp3YO/FOsuCcmtUvRXJj
VeYrT4B2btu9IqjAfGfL/G29+HO+x7V+WNhnu7qgLuqKcMOxheJOd6Pa+Ksq5E/p41XpHwXAsxza
wrzQ6FdEibmHgwXTYi1gjy2fWh6CdHpLzcVd9TYNALN4rgzrq6mtfWFfHXOG2ei0uxB2RScMShX8
/kOUYtsK1uGkfnXjl/ru5y+fWsq02OnsBivfCfilIOMykRxESL0BY8JwtC527156zfBGQtCt8bW9
s+07AKP5tvjxuqncvdMUmzrx6NpajhxuvmVtckvjAvx2eZ2FCQag5pWU165V30U0cVL19Q0X1DFu
9B61EsF9jqaZu9P0KDIPcPFY55A92iWYzGPVpN9c64s76LS03dbUxmdhfebBk5nyPQGMjkHdEEH+
lYny0SjGZ6nt9Riku7sPzpjsgy8/pEDPlZ57crAnBE3/gLngmPvwUgZqRfommvxzZwNdKgZ2q0/h
oN/N3N86I3GQ8+CeOJlCPvbnXThPD0NaUP/9Foj8iNFhaxdYXcn++xJ9L+s3XZeQyy9BZMv4cS5H
6A/8+NIgfDH1Xg1PjvqDeti1ndNZajKFzrcTQpxbqxXtj16rtoHRPdh1TuNZeIaWNa2KPXkKKmPp
OsvSSOEfb2vw0yWOJru6uqL9oEFzP1vxqw/wpGuaB1HA9TVF+Kgb9yS8R50oLoO1q0M6WhgtjKDB
q3YzS73v3I4N2bfZcW9d33VrNm+7cTLeYqUvBHbfA8P5QbYP9HM2ArpoIZBiPWd6gMGcz5zs+q6B
MNLsKaFJi62jxVvXO6vBwivA9jVYtU74aoTGjVxsVApkdNH9qXr2lPiY5XYyv8/MGiZGLknog9bb
KW7fltCJD9QONkrCUyFmv7fA2lpiKBbFKcyLw2DnMBGS+NRI+RMSh8EDnTLxYHD3hDuP7UJZRzo+
Q80b12Vg6g1WR7bKTRnSBt50PPmbbxRitg9Omjewa0rIv75xwrZ6tcXyoOYEF9hI+dssdHAdAHYw
p7HTnZPlP9NBX2OTyqFwpBy9G/JTXKWPOBVg15kmN4e/r/ijq8bzgWGb1mchl+feLb+Q7y4YONOT
SokJ9kA89m5h6oe+sXCxQ8q5OKw8T27VwW2fbfNiGR/gOtwu5tDgQ0bFnJ9kr2ni4UgjZci9q8Ai
Zv62C89jmH2Vd5hW0eACskw8lkm3j/2Zxvqu2eVz/SrY6xcllShF1Z/kThSBe80lZ6yJDKifJKi0
bUyxXkwzQ2mE+3BiOAAVZaMSYpFjAyl3frbi9TJ4zHsNdOQ8+FCpfq0BLq3S1n9todqtR76swi9m
qkIHDKm3rHJLTCexEyH56KirpqO26p+j1j+WwX5JW32SOXJInBT7QBpXh764FRm5j8Zr4q8G30KU
wkjoM34d01HCuCiolk7I39RUDUfp0CTrMsQmhAcwjcahfW8HW0WwEqbVaFJoYuTvhjf1B2FDMwjM
6UyPuW+lHyNljIYFUCGn3ZTgaEWRn8zFT6OwNhUzmEzQ5CUVymViz9uZEADH0/IiG7oUQk5JXulG
Wi8fxmD/ElhwV4tJdqDPi4wFMYlX3tQOq2FyHlCuHooyfmFa/60Y48ewSS9ahh+cJL/G0Lq5LiuU
0/9Mp4OynpJ6hIkcioeeRellVI7c5YYh1ggLxhGKYcCEyuCcXQNaSBsP+0QuTFIfQ414Pdo8vstn
m5QAS74iUFp2l1Yvaud0Lkjd+xUrsY9HVogBty7N4dynAb/puX+TyrGZepTxQ5Wn9ophTvKQpcU5
81i/dZA0H25cssA7HOUd0fvbQHI3cIDw1mVD+3cRZv3R79OfcHditlPLgwdRLfIW2gRys9IHGbvF
Q9p5xaXyZmOXOSY9Gu3AMKDjBD3nMOaHdm9VTDsGk6sc+OyWlpA5VDBFTuh0u9GjmcMWdmQMH830
qTJkV4ihURXGN9tHb7cT48j2wuU5FbyIPrx2IA0hVWJ0GPdt16/qqWfu5BiXpPgegnJjMpEMG8tl
UDGqZzUzbxpFTbalEI+FjGnTbaoXQGPHmcBykBJf0Uqn28aWz2pKHxaZmzzYenzZeQsHzB2CE0E5
eqB7xgSXJuimcx9M5S1o709PVTAOzPsQPL85y8cqIzIZ2sfGcKEcz8FhTJuPHiFha2f7DhPt04Kp
9xXvyUwJdEiejjVthN/vJDQGUky/HlVf7VRVAgFX9rtsfH+jO/Hrv9GlbENds2nWsv1nQH+0RleM
O0TvrpQYDkqAQcflxix5PlstaFjwapa2gAKn77AD6QGV/3Lr/teB69/AV/zTgWvbfsn8T/PF7mv5
25nrzz/479q3x1mYxRC7ko274i9nLssMQiRswm/+37Vv878ThSPEdmcdmyY2pL+euRCpTRow/094
4//nzGX/LnBik/d9C/2AlHFo/8k/+OuRS3a958cNI+XOLSnSGoQvL9rm0FTn65gk0lHENjP8pAkP
nUW/2ci/wj3SsnkZ9LQ2uTsxEAA8OnfaKk6uCsW8NUcG4h6Hh47H5IRfwmZe3KYyYaIzofNxtlqq
dT1MQlw7oyvIQogJ0Ulmbr6T+FJX4HMANwI6vSPJJHm5Eldh/S/F/L9u3H9jzPJPN+7L0Krhf/6P
v92yf/6Rf92yDmIAuhI6AArT325Zi5kMAgJOYljewC/uM5n/LRM4FtYixyGnjlrwZ2Dz329Z9+4S
ImZMoNNBhYUi81sN6z/Vst5F6r9K8o7NzwkRmzfHzUuI6e8igU/swmtosmfXl38O6figy/BUkRCs
ppFP/H/zWP+P2Yb3p77/+4vRS4vA5gDIscL79OMvikQxdBTeK5T/vmaX9VzljdkcO2ky2R36Wt2H
iJNlnlM3zH+1UDyDXZXao96YwKb2RlcJzggVZs5VYA5x8ygCNbiHIkny7mYpN5B7mdV9impbSHFQ
HYGYk6WIdu89f/TPdlYqMj1pb0F+zvrkItM8oxUmbCd1Sl1UcEqNrbvcXbHKrK0eOXVrijtNymSp
2hTKWuR6asv7H4I7R1Nb7IIi74e+v2X88unpsAtpH4emUgWmbVVVe4chDkNeS0O9GPib+knqPPKa
qvkMyQcqqpkXILaqA1ZBZinlUuRDZwMl5yQcNQVZoJXXwtFGDuC5MlqlTthuLgYZWiM39KoPjJSC
2QnLDc+jmlqKfhyzKloMfJQ76dVm9aCb+zyXCQISKDN1L+4PVngXy6t5cDH/NAxQcLKYYYvtvs76
lTkKAxE54UvkEJCHCDbdkLyN87DQ+FZr5z0XubMCzy6+J3m1wUb72GjXW7sW71QuqMWppcVmzGJa
srqF+QL7VbZa97+pIFHfCF5RB/4uGwdcIEz0CX7BXE8nNowcpsMGeQZC9dqM+7dQ2FAajQSJoCW/
mlofqDcv3pw/CdkXYNGsK/e4de4aK8CkJR/xD1OujZ27MnCFc+sf2LG4h7ByKfhJKgDSS4iflPew
yjN1zLzhGM4I2nqytowEKU60+13N9CASLgBbHzvLNO7ZxI4QmZ097dhgQ4vx0bLTU2al2TrNSbT2
JX4C2LdrIn70jvJlV1n8Mx4ZvNxJraapjqOh5xW+7H21VNbZmtwnh+HlaraSr7SzjiRTzw3G53XR
eXqtlrjamZJKUOXeAg2ocBpoETTFRZsUVwXt02wml2KhTxve+VGb9HwGkCcNvxtWRd6eRUzthuWe
wTGQ+Jfzzh/nPQTBK0yUPWhn76H29M0FTo1bMSLg376QZX62B2PjyvkCphyy7RC/2r0+GU4MGjtf
NgMmBa5ffOA0ig1O9B8B1nM8/tmdm8km1Vvu7y2L6n7MIqvHu0Wg4pD4HHNlv9ApFAg6fIoKVw+/
kzWO+nf4b7QYhsNVY4WK/F5gWDLohErhT4nwJ4f0Guw01M4Mz1zqdn+AdS4x8gwMUjj6ESpZt+UC
htKc8AF1FItDziioT2cBPY3W8iCX7FZbjFQJRUZ6MS5TLJMVAjvjEaNwtpXMwccwONvGNrnywDLf
rCYs11mA5zhcOtzoIES9/oM3+mAFfJSwN36EoqAjJa1vZLB/tWX3FFe4/MxQ7xByTrIcPjx72vd2
Rm5FMsnI3O572oIMATg6bAcnI3NSx2I9t/ZZhNbJn/nQSI3hKlbdd1v4gBXi5ZA7GdyfRi1rolU3
u6kphmyaW0iY8tLmnOi0WvaDqIOVjfuIHP+2Yhx1movkqSGvGaWTR5mh6y4rBy/zamjbIKrl8uAk
5Esq0KOE6opfTKEQbXX4thS08ZqLPPlD8xmHOt7ExMfbsmGIFGJgs5BvQ0FDpkNP5pSD96gymLwB
HVJZyuHYt656sfk3fXYiBtrsMuFt7YpD5+wHKZ6c8Op05jGdwRvB/jNygOSE7jeGjh87YLwryIRQ
SP3qMY9z4GSg7SPNdipinvaWQIXnv0H+bISmxDS20q2vvG+mizkFIvAtpm190zcSBlDtvwCM9Q+5
GvfKLQ6dAk3EhHVPcGTDMeYwL7ya3XqY7gt0D8Yoy1PBMo0boTpPUjHmGmgPrQt/b075wYPhSzaW
sMs47wSp2pX2k2LjA3GO7DgVax4WP5YSrVsG6HnM8iNZENlIlLWFZD49GKAZI8fR+YG563EKZt4p
PfXIfaow3tIqpqfap9SF3gbGnjTs5fFj6ScXr2p/KJf7u8YxibzlUoCsNhUZoZUfUIthzNlLZYRr
qxv9FYTkNMI1SOymSy6dCjbzDCbJqwj4skjIC/d6vTGNsQUFWWLuMcdOXA276tbhkCYrEn+Ksa/i
e9W0QHrd0Q9JB7VxTA9nqE+1Ko+KsTqmIP+XPRY8DcyiYF3ECI8hiiHvejHUIZDiqHJpnNygx9ju
xMV+qKd0b8nsMSnbT7KR57oyX3obY2dV+7uWcPWIdc9/l6Gy/+jySlwkkxXs+uUZLP5ZImFAnl7c
qHTnbdDRoNmkL9ZYM5quSpxOnrr63jA/FuSNd5NNbalXf6d74rNvEA7DSs2HXBj72CqntRvf7Zsw
jHPZBJt2rA/SwzwX+/H3GQjAqNxfMKwp+NJNsM/JgN50lY8n02vsTcFYhyUSOk8Ss2IOvsMMtSxt
LhRfkjSmV+nn5mrAAhl2I3B8r3ni5Gyvncw8L3X5q4KJDFK3ae7D7EtW8IOqHKp/QOaoCEA//dTS
ZZlthyuYhYRGu7mV66SS75K9WkS7RcAPv2C/EA5vcRjDzS+A0sjUhWFQxfPRb5vTkITtwWgLUMj4
VnPujZUk1wnSNP+UPeo0p+mPYG7CjVEv35KmehQ8nmLHpEQKkPDZqlyLeUPhPBh2sUTWNNCm4Cgi
F05Oz1dxDOrs0a3bM5j0Z+ph7I05J9597QOUmVrO0xLO8cquDI479LM8B97y6U6EnmdN01KNebC2
jWwvYOauTV0Nj6pr8hMIonPTNdS9ecZnwi8CuL0xICLmM09zj8qysRI/R7v8wVGovphT9uRmfcEX
x5YHKKv55gb+Vo5utnOamnKAxfukoabZkuD3t31KvYBZ8bUrMdtXu+133TL1bFiKcaMNOp56exMA
T3es4Yqb42t0pjN3uPPg3akOXlziw8TmBnr1MlRYwO05qLEKszhUhcmWGdNgD183cZaTWZCIq6X+
WWPxRGU4lRlzEDssvjzmD0sbXvM+e2m0szZhZrcptkFIFD+KUK1EnLC61bj3ssXYL5l78yz7EePh
bracj2kB5Oyzu2AjR7laoOgTLI2vPiBAUg/uG58WSqyavuvRejV8dJzMH09Va76E3IgV1KKjM3i0
cZIBWw8tGHpwQtyKYYujo1Of9GZMq2GJrUvNm5kOeQuUH8TtXA67oJ2a9DELckol0kD4U6S9Uf6R
jVCnD6CJAKEUMxaKhLDidK5YeMwoK9wqXbeL656aDFDSTpixxFGbk4LY30eX8qtol+J9xAGp1Wr2
bFZIBz/juRscgy2hbdCm2JIKXDu+lN3VaO04/E/m/797eUi3OgYxWY5o0G44wv/9ZJJIi8tX4qSu
K589L1DYGpJWPj8QRY2hqmTz1Ea5G3fXfz4T3fWK385ffojjjmkxATA42L/5zJq21wM4syFyzBr5
1moELswx7xWVi0FwT72p0M/JMMJojgDt871L9owG1xlWtm34xTM9SnonVGl/FPflcCS9Z6z8qqeb
qeiDch3MojbYEC7uKTVYqiu7wNovZmlbEJ9cg/NtnWD5FXq6/fOn+49XlZPtfcwNOgDB5veEm5J+
6pcaZRpwX/nWuWH5pg1oMZXFKixm4X94QFKMzT+/qmn+h2saEql3QUqiCIFa/c2YVYgFEpUxGpGX
a4BijmzsV1uZTrfFZESRU2tpsiK1Sw/HqqruZQzTHOAb4/lCT3mI6PKf3F2/u/rud5d1P7Bbdygs
lq2/3106CV2aHFoKh7mbT/CXg9NUdOKccwC9iaYRZ1X7sY7EfSDyzxfjP5zv/xQdUBJw1N1tar/5
Wkj8BkOIvS8q/TH5rpOAkt1JLlBebRAXsOj9xQv+E2vc7/e0yyuFd9gAoBTXQHX7+8cdran1/dhJ
1gO1IJXP9HHYkJn+5w/25zv/q5hAn5RPORqJdC/AI3PPpP9VTHBHBLHKr6klfA4xdy8H4hfrXbf6
/k1Tflx/4Fh+ZNEwFcnpiGbSe2n1P78FXu0uj/z9TVDEFuD9wFGL5vP7mygoCSLPWDNyS2ncK+oX
8PDsTQtOJrZfx89TOrbrUrjHKS2uzIGhPfPorQIoeXPZoFZ3RH4kU5qV6nnM1X7YHSc//eUhPkPn
K6F69DkbqNouHgkYpvD3mJ7bqM9942M8V06zc7xy7YdptHTeFsxD5M71c126Rz/zbk0+rj2zJVla
X/rW2vclYz1PtIdaEaxpctANFEmsmF2zXts2kWW2iA+Bx2yHQ3yKa28kExN/tAYtlW71XHf1j8Wu
ToGmB4PDy6X0xvfWnY5uyVV2Z/0OdfDT6qZPA15VbFvH3JYnwdN1nff5xm84Uk6mOuhKKKzt4Usy
Wusq4TsiYlNkdJw408Ew1TXUjn/qguBHbont0rdAzxNUqYXo+UqD3zbT6tI4HsyZcdf5wbGy8YgR
DKKV69sYq+e0974Ysz1QkbSfR/spq8No0HBbXK/7pK5uK+32navyUmu8oth7trCZmf9lRxykH+zQ
ODUnF3CL69nifxZJv2qb4V3jdMfVLlecx7aJI3ZuKn4UrK+WmWEcafQftVO/8JxmwthTJpSNxzgk
v8mvE8BGDDM/waffUBmadnSe3KGN1odb3Ady1duCs3KomDZ4BqidZuqwRdClTRAvjwsataw1nVmf
cnIP5PBOVa4u1pwTA8nue+N9oaGOx/oLVDn5Kbt+srPxucypiKzsjdGZ3wQj16CjeJz+Ga7hcu26
8iVNcA84qlwDr8UQoSHW4O2st8kCcLHM5aeXIeZgdG64jzR9M0b6zIbydew7tUaRU8zJuIvueLPH
QaAojP21t+VLAjh+q9REO3jclj9kbfvb1jAf4rzeLZakHoRqd2MkO2cb1ToW2YOz+MfpbmOMcY6g
OoXUfqNT0PewE+1Mtr3od7QxPMxuRnOR3d3JCf2FnDw73z6/2EF34iB8Farjlp+rYCtSwjxec+Jo
egwXfmfD7OfbBi1+ZerF3w1taW9EYmX7tCrma1E3DzoHbhIPUCkdEowrY8z3JWMsH/wteZZlxtIh
Xh3UsYOjBvGIOPOLGia60nsiP2X/rXZ6P1rEvDBXrfrDwK9tk9XZZx/2L17F6H0iub/uuBaGv+x4
HvTRPNck8XloyKp+ENKL+ri4cl3XsibBknpmyGgQQ681E2tRVNzduxYovrBmkPkYo50yO/tdvC/r
xXqbJ9KE8zy8hA0rnJrjdeXq+j1oWAzpppEP7RjGUc02ceU2NJCV/RjYQJ2GEzVmv2LLPcoBM7AU
dUqL1EItXeucwzR8GrvhXXTj05i2UdLR0u3Hdh75NhIZlBdMF7Hz4bSGOgqV7hcYdGgRbmRVIXnS
eWPawQt+901pmbQl1+SkY969p92r4emLOyWfzDwYZioMNdPerNxdA/Wp71zyXGiNSz1f8BRf45D4
DHcK9WRfdQO8AX+AJagWR58Qato2AcEgGv6GOfteSTzItbGnEO42eUYE5fPUzYmLgbrcYmHeqcD8
HJYvk0zWsDT5Mcx77EBOVYr0vWsNYMOjTxjL5ngwUkbSyUHQYdaCXm0sjFE9zt/BD3dm5f3hiTGE
phkSCaMSzV9lebYADpXwGbyhEV+4SpDmWrzRXpvL59LP3KdhzFskYS56yLMxseiTFVo+qj5rLga9
Nrs5XOiR7oo3h7MhN/9cvIV+Oq6aDqO0tKz8BVufItsa/OyFeVi0iJFRzDWm5F9i8DDxU8zmrj07
68fDUsR4zdr+5jd1EJmTbfyaFkSSY9oTsKIJBP1tCoxzXXBSCAo8r5mLvznRwR0XsZybzHh1LW0+
4RLoYnRN/3XIxLDJO6eL6LCwbgx4S8blfMhTwDArcmy//54UtMrktG4hRRo+nX8JwDHpz9Y6Cfrr
OJdyp8ru4NFIJbXhRKKPGT0HyxItMaerefTOGQZkqv7EQzAGt36kvDDmeLQmsNFFacz6ngz5USYU
RbAXwDI8srVNi/at7+wPNU20RrckfV0fiAZmZXG0Ke7qpvFx1v2DM0sB/MLv6x/W3P+0q5766xgw
rFYCEbhSMeqWmcX9Z2joGv+TLMX3MnUCOLc9mqde+mU11+rTGJvmqDNnMfEwcTx/qswlQ+qoyuyK
VuX8YTJ12HZmB2kgV45JdadHSxBSeKqW0+z0uU16cmZQHQR2+YYL5NpyaBAHHq2pRo0JTYoGywCH
iJbxlEVJ7EzfstT5MSREHvahP5qXPqyG7RSkcu2LKt4mAsFinWsihdvMmDos5kWTntFPqMzgn4Aj
7Ue6ZtotPaecu9qxqTu8mhg2a7omEeoCq74yJxw+ElWCVRjMJF6rQHTr3AoMtPI6+N4NFTEwXTZP
U1PF1IHkD27MZsY2pkuQ6kwcNBE4FbHvDp80+4uXXiTtsbXKhabjPqsei2HmRs7N9YRutQ4aoBPc
jLSmtARYqQac9eTvAlG/aQTtKbDFKoADvLYMmW3yiXJBPTe7IBVFVGdifMes+UR3WQ09jwdgpkfv
EZ4FqWnthx+iT5nF4qF0fknbdl7grDjzZrYpTWGsWllxFOb+xmmUsWlzj79RBW+KGviV4HaM/BaM
jGqnfB/i0hTom3X5zFakXPlqCQ4pgY6nsJK0Ts/DPL+EcEyA0WhawKGmnMdMOe+kFlXEQTTeWpWT
bEKUrp3MwwLocjtGgRVPt9wc3R0dbePeCYei37vObO84PqgcOVDzQMehlZFGj+O9DhtFAB6NdEr0
A/DK8YO5mLcmMPMMcWA5UZOGBGHEMfpIEQYvPPevLXS7IxGahswVG7yoLdTobNliw9Os0fts41S4
zReX5nNKw0s+WFtmX4d2wRy1TDsz6Qgg+2NOJL0gNmCbrb/PmG7+oUm7PMTJss19OrzY8xAmaocW
Gj/35X311GS0bEuXp8niISpFASeHidiJGRE1RR2JoyzX9dohQ3jAVv0YFySdxALJVPluc6txFkL/
6B6ly9ybZOre1+GmzsjYMhIxCEuV9WmANsovZI5Cc2g3Qo1I2m3xxeoPqNQYN3Oqgm1WF199wpfT
h6W7VtZ46yrswoF5nwjACh2HPxLPffIs0XF0IW4h84fRooMVxftWBOEPlYdYUIknzWgza+1S7sgU
hrQGJtRc5evWRvoVBTegSMazIUmp53cvpaB+SKT9WQXBLSlElC1dsXeoKI0mPVHfmul78IHwagln
j5qGfSIzSs6oTXoNzPjVSTwLYj6v28rxhUZktbHdmnVXkohl7MAewkRpWIFet76NbMKK1X1HaY/5
sq8ZwhgwIMwR8razcK1DN8NFzcy1W+yS3QAuvcINbm0Z22d/EM5OaNf4QK7sjzEVoY4kwdJgh9r0
cHb7FfNJjtBkHgaGAaQ+/KV1ITW1M8R/R1FvK/09+FVsVMNi/GjbNNUJwfz+Z5ZjnhTIFddeAnUs
nelSyMB+Nkaq86Cv3BqCxVu3Aonljd1ZT5gf5jDdjTgOH5Vkpwpt61WF+VvvZgSE4nxAM3WufmxQ
4mUSCi7s+Zi06L/J2H4LvL7bVEaPNXEK/O5aD7P+JQtFC6+ePvNc+8c8kDyQDf0hQYPv56WgiT3h
dxQbasZ6GKqtakFTxh1b1jFhzkXRWb52YpgzlT2Qp9bJbY5DsvnCv9RGXf7smmp6tKzizh1vNvaf
akNcHwBC7gqeeeyyGUMTR8JG97ZI/7HWLZe72VKtGnnJbKL/dkGUj2bzlHVLJPty0xkTrNp7D9lu
EkPwvc9qzowiDtnN3Tclyewd0pJuhLXLqgcOynOSZ9vWtCg57vjm6V42uwQdfrhpr6ZwuOmlWE99
GWNYZTs/zGiFnsNibtC2CT88Y7G0xvhCLeRm0OGO/XWzX+zskfElrWLd1VvUFVMgxYPN0wAhs0HW
2Rk1k63WZ6TSduGvtgiaAcMhCehR6GicfHyNqXFqsa1sZxOWVw7hJhpmLMIdlVyUqTa49Sg/JkhW
7ZJeZHt6xSIeLV/ahGZFSupcW87JHOojytIPRhnOhgfiJkt8yMse6/WIOLny/EavyLKBOZnam23Z
p6HjDqh1/lzK+sFm0kkjxYIvBwNoS9mi1TBHgwt8Ub3V3iYnPIV+Wzw5ZYcpU7J3iP3yoNV4K72k
W92PXopRBDjSYiIC3hjvGcbHA7XPh0kbsA5iadLqZ32p0nrFOO8+MXlnQ+X046dvzhZ+eGyXsIUT
vuXqPa4sdzXO/WctUsLsVukcsmx5EXNYP4ZJykafeMdmdIN61QPL3PLzObgd6OnMSpqtnd8N9TEh
SvybVFihil1ALE841dMPo2a7GGrJqMjNH+w5rjaDyx57HM4sfAA8XDIcnow9/Nva3lrMwldhZj0m
XfgUCy678n+1ltlFfh4++pOXbDJFD/RUQ9N2BEd0V15COVu7MmAUXxpUIcj+li7hCfNzdcjY26zS
kANRbtPmWTbZvMl1kh/57UqMDX34h52JW8VOfFjclrSt/LI776QqaGNFjTag/beeJZgjhX1omUIf
ys4+mpLxkknlGD/e9k3NZP16ZjdPTpDfcHhOZ03jNiLyWEf2ODxoMbhY3UlEjMioVjSEtIuqsUXv
Tpvj7LFAOnOzsCrPXdS1ktrQwZr3sU6emW5ALOjR4dmEbDFS9YADc/GYte5hELr6gANEoDEnDjkL
m88r43WbMslsRsy4hn7u6eUlB9FdyrILXjRobaaNC4VHZpVtmtLAkwork2+4e5u6YdoPELePYZFy
pupmuSct7UapjPdWnX13Fjn9JLJH5FW64XEqlu9GawXHkJBgmeafSjnIQH7zSdr0thiN3PSJJw5U
K5abYgTRURXNC66bP+KsoFaaZ+xGVvYXdDUZNQElLhOj8S4d/U2QT4z0OhUtTXZMO5IB1pTcykzm
+P/5mnBfbj3Hu/jzpKO78mA5+jmYhitXKFtroNaTHvbdwLwndT1QFils71gVO9ING4Tna64JrOIz
Cq8Itd+MecEX7ASv82D+Yt5I8reuD3jUb6mpnb1VZB8lOuCO86/YZPixmIZR+DIRyiVJW95g0TF1
KZcAljYQFWz4PntQRSclqnnfF6CMpbh0jnNDqVaRbIprpxqgC0CdCba4310/5yV88j2LR5BTNc0T
8amAPnEWHHMwTrLSOxo4BgzcU35MR1P+LEvSAj1/hKTSx2Dx48TP91DzUz2XzfRcpGjtipwsLarN
xZronusXmmpTq3lVynidQ/+WYDadstrmjVjT+n9RdybLcStZtv2VtJrjmqNzAIOqQXSMYLAJtqI0
gUmUBEffOPq/ed/yfuwtUGkvRUol2s0a1STt5r0SwUAA7n7O2XvtEJsC0bPWvenG113FC20IQvts
95PbchYK3ORY2eO0Hux6WjVdfCRecITsl2YNLwy4Enc0F7LN18jhzYnJKlWpXfH0cETMa4K+SJqj
ydxjl5iapczxXZC7AwQXFmSMNOwoUxMAvuHfrQATXuipelAE8c0e8og6Me51n30oHbXnLrpEJ/MP
U3Yaq+KJw+8BsfewpvagndiM8GuQcfCMBOOmBi8BI4SBttkaW7cGkj40D9lEm8fQ9U0SZxxTq+aY
kEW5CJC7pG/2YYaZSInuFIbmMbD8S8Iub4sEkEqj3UdH5+26McifTET+oRAundbsOpnVg+cwvqri
fueU02EMARP54wMO7TMJBhqZb/4kmyx5FKhIwVUQxsGNuWBagCS9IktbsmuvohbGMBGz6OsVkrPG
SQ6kXT3XY5WsFWgXu0Wv33lct39yOaDqJKXEyNEdR2m5tmoQVobl0EOjo0QaC2PzawmYfuo08hmY
NBx6PpP+ssc2wckjIWR9QJrP/6U5S2LqXV+px1rN33i5nSPGoAQHdphto7DeproM6ZD5N2nW33k8
uSREAcDyzB4Aars3u+RajpwoDbcJV+5oUAcyU+D8xTyfwn6nmvhEYQihG5EGJxb/hKMC0+6clTsm
ptu8lelTkECDqu0M4TRLEHZ0ZFVtIre2zOvtZPg8Tkh5s0hfIN4jsDMjI8ESapMXUJ2KsT/VknTJ
TLtXtBBuoW4+1QFaPrhiK96uTVsEm1nmu2ykv1fCINkkAS06yycJ15bBvsxQXAyLe8odm2ey4t0z
KqyZVXE0QCVHtGQy2wqtjSpceOIsxRsLLDFHfXHyKb1XduhStIUhpPLsYhL9BSOvy6imPWU3XY5C
avRvPXd6GMah2dpZ9zFPBbFzVFpChpjbMXqQTIO8hEiZJOy8lch9dQU3M0CcJz/7HayzUnPZnNic
rd8NN6YLJavFi71ys7olPa88T4PhUZTRPXmkxiqo8wu4u/EmFum9MzkhD0Sxz3L8Xl0SugSKNrRF
h8tI1IT/+FdVaB9FadgbUugzRHn9c6tZAlSX3alCnGUOc8C59zkw1f1hcCBgpZozlGIG3IewCrNS
F5u5FI+tw66ufIsTO8arNWYOWuVWtukhla/ARhkbiITdCpmhvdBriRkK1yLQ+9FAa4IKBLtlCRme
CdKlsIs7YKlAop3I30cmBYEdFzO3ynK3ZPTyTmWYEZzP2NXbJ1HTOHOI0CDs8BQtQaDAvcWtdtjp
VqkVG+dka3ztG8QPVj3nX8bcNC69FvtMJ4KtOYRHlHjQuGQx3ZrhTBs76I5lgxWhpyZfj1oER1Vm
oJQqkpCGJr7WiaA9Frr0HWPWmcnr7nVIKyHLOgAFYWXuDCBEzHer65CndeXEUm4m7fUcOX0UfVoZ
1SNKWX0vw1KfpkyEp8Ewy23VFN14EUokFCYhwDbnrG5Yja2XqmMk2CxZOc9aGqLU5f2OVBzWHo5x
Zf3FlSDCbOZ9F7YiBL0pbWfFyBW5ttc3zcXUqNt4hOpV587nLPGnfT/74Z4jH2W+eCrG8FmTFnyo
XfdhrhGcosaqV6affU2hBqxVQ8MplcPHOUX5MSt5Ato0bUyre0TW8CEOJBmpHCCg+iyvTFXFW0Zm
X/MI3KvZ1deV5DAinMTaM5CPzkxj9DatBjwLheBTFpl4Ymc+vmzb/aDG28aI7QNcT2srbetbkJoJ
OWwmFbbKjgaslyOFFLlxKEWAuNUfapVy6PPKrYj842TDtKqM6MF5IXhatJfTudgyKUQdaXJi76wx
waGxSFzoixFHtcpDz6aKMC6LORt2s+wpQnu0MdBRDrnim0o9Fkc7icGzh2CuZs5zDTTETSdAIxee
+6VT4ZVDJDjps3hn0Uxh0jTb6lK4YBGSZmpW2lXcM/O88mt1ZdAG29hRQ4fbnoD2T2mRLpTehr0B
MR5o9kij1qjq63ooyI5xIfINGRnHG363LCWaimRXCQm9XEsZM98xsbXhG+7jvNg2Gp0ygc7LIElS
lsOqIkrxXLueiXe1RvW1dLCVqalY02pfk0dTzDmhg6Est3PdIN7LmHu00j7VFRMrFpxDX3i7SnEA
B6QB8qwg7ID0JjfHx8sZyKSjAt0Zoh4F4aYzpq2VD+eMHz/0hvySVx2Pq1eC4SiDB6vWPFbBnUH3
PIse6D9cB12eXU2IbDfdBIqQNT5Founsx8IEDAb5Ym0pp1w+TKqalQVTmLkYPqfZsNDg1oc2qOhm
5B/dMDijFU67yc0uC5iXqyz23JVntIccryo5LyOC7+GsKYP7xqZOSWfrozH0j8FQXPaSokJSJtGw
IKadfADXa5FDRR9I3n3qh5kyjtb7mPtiZ87Bg2fru4Hn1qs6jHWwxswYhFXB26k4Tkb6E3hq+HAO
cKtw8IpN61BmO/5ELET5iFhl2+IbnpLwsuvFM4zm22Yku9cOLVoMpKAFUxutM7u/KtAXBfiQB8fe
dhWOJbcEkAy4ZJu2qCv5jb8jlr0SJBSfEUdzkw6DtS4kdG8QJxmXzLZ1YO+j2T+GDeI0N+F0lqb9
ZzufWY16c2OjmQ1rkHjeSOOp6k+2+pTbNcjzzjg3imALfHrDb/aBefN9qL8NEwUvNZMyoOg1z1HS
smsRV7c2YrUvPeeJKLDb0qsZukVEedf5MaJ5qi1CeCguurH5BMJlW8Lwq2Zc5Lpl6OrfAuFRK6DR
l6kE5Omp65HOAE/NgZLlzK3iT95M+KKFlgRkpbdvXROV5ngAJXbIPaXOAkWI5IjuSVvlsQ2nYlcj
v6J6nJFlxMm3DNJm5ebfjXo+ha5zzXn8QxpnR7OKlja2/RiJDF2pF3aoyLBQX88GohUvNYcLsAyI
d/HhrxxreEjy6YbzV7uylLmj2DgGORnhJB+ghi5LuUsG6XNj6PquUzFfW07cXZrtRHst7wHBgNa4
pljBKR9V4R1rFNPpdCARZHLM87RqmMy3yKtjXG4bZ/ERkvHcbArD67Ittjb5XWdW9BBEUOXTuaZB
Z7UtjDqRD4dQFOvZLe2tNRUPVjzP6GVNZHKMe5sOXcQgYBXYpFuSMmqi4UxVcdbLCg481XuMlW4d
ht5zGGG7KwsapKuOAPa1nbkDDSfT67b97G7xDfBxk8peSzUf2qZH8I1dEg8x6phxDYWAAnGo+jPb
EZ9olBJqzuHdZ2+9JmeTJaISYDeL5FkDMLj27eppdpjmiDC+apUuoAm1Gmman+xE220j5YjbOLLc
jT3JixmZASqI7cTUp3U8NNYVNIO4lvCxVM6bB+cdmyDwlsr4alWxDyweYXqgkamNblVeAU6CceTD
3kY5Lca533rWrJDUus8NxdJVHzn3XqhuQo9DXDM/08R0t2YJBnMmPoZPHNH4W8of24u+dsjYN4b2
osOksAUk0aM3gXYNqjtduedD1a1Tt1yWSZF/LnKq5VQfLUz4Zxnr0wotPVApp5k3QRY8czbBAKJj
mkXC/xplRvglmVnLg8Kqd1VtY4KsayNGSidzvZpsSPp0yW6cbOJXiKBUD6naZ8JICcRTi52+XkXo
oQnagHcVynSvWhwmUOMRBuERNgzjYZbVtZi8AdogU768w5vbSGgI5Whys0g7nRnAOgkG2mpIm41r
UWHMwQ2nhA2TlW4VK/suB7nGeKYHu1h8iAr9TFoMx7WS0aB3saBzwgi8j5nyzjrtqSs7Cz4lHlKd
wa+Y2dVpvHf40iX8D5dRJ+fQY1Lh8rCjCXivn7OlO835bAxbNRc7sw3HbWsx8q3mAHZC3R0m34Yn
6AznyVTXh6akQZ6EBgbb5Nxw7A/E78iNNgJIITo6zXbXXxpT8rGJ24cSgMCh1X5IPwI/vercaVW5
7a2XFrsgU+U602pcd0XKmyKcXVOlHsGLNDNUCkNxDtEbdH19FGb3NCczjxo/pgQFBlXVN7NmPRD+
QKZ1QmJua+yqrpArZKvhnel73eKzeUJM0605c5+SzNwNqQxR9TjjV9EZHya9sE06FwkpY5bVhKGP
2jBWZ9wNQnl9P3kaHfFNNXZ75/QFRoZCsyineImnCXXINHK2L7i/osqPboK02c6NYD2l8ylWkX1r
4QFoV6kmYddgfL1u0OyvxyYO4F9VjyjPL9x5OYVozt2l/6hzfNNVQ7maBilT9JqdsaaDwcxp6ja0
Ow9ZqfBtF/W5NGZ5IMyJvbxL773BuklzmW/iILPOuhb4RTukNErQFi16967IKO41Jl4avxCy1tIg
L+sMNabVrxSfKTry3c/BLgZkZl76ZqO9a1vVGFmGKcLRPdTmBAoGYzTdVZLQ3WOmlm6X6NJuY6N4
n9ZpmjfWtZUJN72cZMmlCLrDNWNETr+u6k7E96NFg3I7prhPzpn2B97WdKGDERQc2Lw0NjPyFDuU
gvDcTTjVvanctqUJBglCRhZv3aFPeBom2W1nPyrT6z418m99x9nGqCuW77rlh17ErjfpredyuMNo
k/JC6oBjBmVUknyTJICAaR15y1c5J3ixac24677hJGbTX/iM+8l0Zrz0tFvBhmWPNEe5+1HXLv8b
tQgvC3tKJ/rPLuemojYNez/mgVGu6f19dTr4N1s74WReasa/YV/mOYhrv2/OGQzxxZjRFHyMmoLf
a5T9zA9F6/6lNttkeh6svvefR8QnjwruXLwF10wIBKWD3M8Rh9TbfjBLZ2PNeXppm72HIz/JSpgj
PakTogsyZ+NzXC/O5BDZkMyywUaQE9VINnzqpXRtNlkq7uARtGdW6HXNru+Un+zZPUfu+yyGcJc2
cvJOwJGC4JjOwu8+cuqLy7VG31mu4akJfzUE/mDAxI8rscI2RO2q0lYKmg2KJpyh59Lm9MxMGBqP
xPyAbixFsVGFnM4aez6LpgxJf6gH897xoExsMXiY81mfQdWpV73u4stKeoY6BN2g0Q5hA8y/0pNR
45miN4PKKJHE6q7U0FUEZflp0ZOT0ao0WY/ZUDfXLr6p/E4bwNNQsIAHvilzJtPn2kF1v8lqB1pG
5ISxdTl4+OTojTDwCKuExgihKyCHjUlAnRvNoX+mi1UMHLn8Slyq3uNUL0RK7GAGMEHcmnJyn9qo
GRZQbodiwdYMgG+sxsgKxHTJsPMjACfkC2gTOUVNDFa3aEfPyf2AEsRSNoWUeF0FC9B3esvD50Gt
YV2bKNr7W5nN0tnrKOabYVyM2LWr/NK78CjnDjNqXPgiU2ZR+uNoJ5QRBZzPjCtLjOu44Ox+kcLC
5Gc13nQsRTFbB9eQpXc1g7PL9yzriKMDs+yHfTpr5KOEv9FcNRRqgFVchiwfyAjVnZPOtGFEKquH
gkhG+DFM/MvLWlT+EcaB+9WYqo59043KPYOF4QLF/mViMYBcsQuiOunx4t/kVa4VlMEFJaHdqX2Y
jdLhuJAiaKPVZyDoj/SMFYPe9Xlf5T3GuJBUklwXGWPQZWzpjxAP44zO82pU5KDDJigKDkRulMQw
sqWZf0ExYn6JEzaWld2/yDE5WxkbB6aP81i5vWh2VGpBdWmlCZxkMfVZg1SfuwOLV09LG7L6bhd6
Ls6KGJ33ehAjUrUEQa998Mkh/mC4OBlW8ezh8VADrGuYI36XHFCVUsAnVp6h7Eva3t1XfoyzoSOO
59aV6j6NR8S5ozUY00Ds82BV54XMh+8R102vCtomtNtURt3SOGUfUhYzrsKd6dxr+h01Sq3UJa+o
mgzAMH7c0LlwHfXsjbUPSz1hZ+kK04eqlFWnsQ/0yXUMujrKSpYgtOWYOI/R9OAlI69yoNPWuh4T
fp01g67sQNS7LzdJ4rTPpWWhOW/GLrMue6R+eyfLMerMOPUxwLl5e86xIWUiowWLJ5nX6XmnmnTg
yGYj4OLwbJBzIgLmr04MhIzm/cjSaaKrwufwonqXMWL8KTfRKegiZPbRLKL2KRy7DU2p+gpvM0sk
o5WHljydGHmzlltd1mm9jydCUNZBNcZobf3WuHcxDUWbxLbtfWjn6qKl6XsqBRYohzIBODsihHrX
erl5b8GY7PllRYxNxcgOOhymu06V5omWBg3zqqZbuW5EkYNLj6voUJLqQsQ2XUCHThVttjPZFaxs
dR711wizyifEtiwhdJZ0StfC0dPeFrNqN/MQsT5SR4XVOs8n+xvuE1ttAIeCHY9B4BANNRkBLQrk
3B3m/gv6PkWzq4QsLxqCc+FpB1N5yE3ZP8neR8Zuuib7UDPSXC7Lkg23BB2zGks5fGpkmZAv6+SQ
t5ZcPFD32tSXapLiCzonTv+VUdLDcFR0jb6Gv+awSuB2GUWJGJPzMQTusBffc3TH6yDGWr4OBxOn
rg8nE8z6TE9zy/IyNru4wD62mrBVEi7RBb3cVkDVQUP5uYGEhLdhlSptfM7mpP+oASJtpD+MJ6zO
vr/hpJ89MjKEPTmYGrWnMJCLMueNnKu0k6zhpiAbcVPp0v8udNVe9SCHEA70FZoo0E072yT4DlNF
7n/sy7G6RwLVXcYe3uWm5kFY41DgWSKEFbNqHGl5B0AbwScCQGx8zuR/DufYeUJhx5+FM9rNJ596
S20ECzuTl9BQt0FTQUZztZfdh0pfENOoyT8wck7rMPDui3ZST4Gu6XYJ6F8oTVKVFZ+1sIqb0RDi
i5uhOsj6Lv8SS7Ombedi2zZSk3KqnSu6P1mX3zI9QW0njMoGmjuIEogRCeUassz3uKo4SE2CUwkO
ZGtHFy57RJqq8CG5KuKbmZHm5KIXcL/M0b3rslobe4dRyxVdmH5rDVXNJ7LVcEu9e99mLtnEHOER
MrfulNxPTVh8Ix/5cwe3civpxM1Egt5y7I9OFrvRjc/cMD0mC4KMRTfAxq0CjLiNJHOTySgKk8Wp
69XqVKuyA95VBpuU+EzimVujvZrjDKT7oEz1HEcBbKTM0eVDnMUUmDPanjWjvhQDcI/DVphzc4NM
wv/Kx45uHDtEYNRGpXHhVlo8NJ0XP5coTogpd+AJ7nrGwoz56Eo7UDjK7hD7tM05DRjxTkX0dpET
Ch5teOtsaZa9eHKzZpJki+KUuEooK5rtjA56BApls+D8ME3MfteT425PQLDM3DxZcua55LTHc2+O
ExD2zgMSbfsZI4dJB5F1brSF+50BvXFtRllCU1/0tL9f/l4fBwxvMYTUG9QU8xF1V/Cpi1vzWcxY
0ja056pbpToyNGRrNzRR0BwdCKFmzYjHnBUmK2we4xCV6Jkd2shttIegXyc1m0/JDo3myOWPieV9
yqICNFlmTe7BEkz3B93TPETviO6qppiJQMd6hDpEHT+dXgGq95JA7XWRJOS3IarZuGbiHkUtWXWB
IQXTStEYIxDb8Dm1oth6HiEy6l3buQQx5XgGvlFehJclzuONB+d2JyIv3SQgHNYcGxgFejMtx9Uo
UiKzc2NcCnHOzDV90gLyVGD1eqUx5xZbfJnZl6GgeoeGpvAVTaEm267Ei74NaHp/R6hsyZUdmfJx
4EVmKTOzejgrTM+p1hQKarzTlmcxwrOLBj1pjUckGARYn/blZrXtvKT6gT4mzq5xESNSigCvy9qR
5muIKauYTZhVBedn2fhEwsUZd6Q1aW7xj354iVbc2IgBbH8RBOOpEfFEWAS6aFwI/G5gBtK8xFeW
J1ERPEg/is5wmTt3VsngdOxG91FJm8NlzqmLvEMquifHHCGdw6lFuSRbdaNIY71CYWXdDLOMmo1o
i0Wxjns0vpHoZAmmdgU5OYERcUQiElHdeF1g2ud2m8+7rm5IRWBm9KgCD1tB3Dw0JSrlxq/Tr6RV
R+zGqKjp8MpLZgCc2GOBZhXXWAOnuJNYdWv89EQIwVSgVyZ6HpdiIt4K6S613aosmQgSrlt2t2YO
s7hqnPiKKeczmb1oP0VkAvqMeqgbj6WVTnKLaYMvNMtT9pG0aS1nD/DXaLY/dn8Q32itsWTyasUI
3DeVM42nuVOqWvthwxPe02fpj07EU7oKRpeK0nvxvQXLVnNZaEPbu5wnBSJ9oWgzv/wAOuG8ESXu
XCQHSanHk6wjjlx2sFRusnPZpAar5N8448iLnxLiCPYDLga5gLJURrtGlyW+pMuzgsoei6MrxLRr
5ZxYl9ILnPSynfwx3M2m4x7drg0kVpmeG5SGNT8E2ycb1NBOI+FlTVYHWwgiLrKMuaMyttqhT/eV
GvnzP1YBhjKhPPchCYD889N6XKNhTfF7vixg2Ay8yaUT1cf+OmwHFHMdafG0SLLY4mJIZBHEEDqn
dzDHUvCv3swIp1v7RVc6Yo+GEz09egWjRYQ20FlLz2cXFtuuR14ncCRKsIxr3L9099f+y4EQZnUu
HvJ2TqsjLQI7P6FPC5J126FIJI6eb3cXuZ4DKE/Jtjkz5aKHhMMXnM1hweJFoqVPXhOhlo9GHpPX
SO9XMsxF3cNTjU7zW9Cwn65GtBwQQvpWeuuu5SC1mupwFutCUVetYxnzTU6iyoqLahrNZN9lXHvV
GGmhNoDjmw88Q5LGZjkSSTNmY0dnKmxQodiSVhKhVEF014L24zDTttF5Rdw41gi40/isY1iAQOes
KWNkhC6a5I3CJZnJjPGirxAGWi0Q1Sr3txyLMBF2tUQp5RnL8T3x+uzxx3cIkpLlMtNR2u37IhVA
xvjTJQkzZfDMlLK3z+gEMRMWtgZpE7tZx6rit/5aKNh2q6kbMQZlKnT9XWIH7mYQ+NdvqBdC70yO
scCcMOT5M5hsulSlAhdKlsxEy9UdWnEfkV9S342oc8JzKnseP6cZmcMgikofNSR91no6L8Um99IQ
1VAyWNfoLOAqGlItcUQsvJoJYYqPP+jGYkmEJmGVU77/lNbhNvFhp6KNJCqE2ZMRRbdGxbM3RMVj
FFswOsvsqifnqzNtyh5aEatgyqPbKGGKjdOsRa3Ufrea4CP2QVZE12Wz3rVi/PBi2/tboKr/Sa7d
80+xdv919q28+px/0/8LEkeI1v3J3/gL8PpHmjBm32dChad/rD9zSNKv0NfL3//BtDI88y/TktKB
ZxUsgQ4m/2n4ptv//A/Ds/5yfIt3xlrytD3fBJL2T6qVZf4VSP50sKhrbAzB/4Jf859wDQSWEJYP
g9217L9DtXptuHVdAk5cZ0kz4UdB57YXh/BPoKmJ3hNK2TnaWQAqHifE9tSSJQGbiwQFC+H3vkmY
IJvlO4ir187Xf143kHw+C2UTvKXX150nrxgqQ0TongQ1vbab2wRn1ToWRde/4+xdLOn/sp7+uBY9
Qwhg5nKz3TcwLW5l1/f9FO0yP6KnlcfRjmbD/I6Xd/mN314FBy+mBLl8of4bPpjmyJVLWuQ76Xv5
ttX5sPPIJ9qThVKA2RypUspwCwK80UN++On5O/24yj+KLj+VcdHq//yP1/bxl08oBR0JhD9gIzzv
zbfoDh0DUhKddyPGWzgrzkVjzJel6OKd1cQ0PSqSBv98yd98gRh6OQMuiY4mPojXX6CNnJydP4t2
HEdivLHC5vYuCuTaVe9Y/39zZ6UZgCu0+HCSAcPrSwWBqpqBbtfW0FV8wvsB8AgpNsYxLz0aevpE
GDRQ9j7bZ60M3vmc5m+eHt5AXjiL3r1nOW/c09Kgb2cYrrGt+tJfqwo7ophqksx65e/zAcswig0y
K4qp28XJbK+stkdF4w8re0YgBsuAs0vsvnNPfnf7yUax+M0kjvmXAJmf3tvZdJUuS9vYwt0OdrIm
VgVbLsDTuHvPvP27O+ABvaNHD48OBN+b98esUcFlTqyIUwvKI+0z94sq/exT0dfuQ92LfhNwyq3Y
YQ9dekFXWKztjho2JuRiN/ftfJOaIV3OPz+AL6kxb164gNAk0wUabdNXfPvQ56KiveewdI02yJUm
85aiiHPUJsYGhlDYz/z7jOoX1cdMVVINk1rnYThdBaU9cFolfa6TI39rMulRaEfO66goqvrCwssD
9AEgeZuTMN74zkVMDyRPR5tgTYWz2RjjbJ/Iwb0LRwKB3vlo5q/vsy98zwPgQbISOtY3q2PqldhZ
Xb7dRnnpzmWacfSChNGpLsVI96hU2BLDUq4gVowECjhMFtfB1GOGoQdMo2BU02U+GrhmK5zQH/Jc
y2lTRxGRhiZQzO2fvwr71zeUzUtwNLXYxUCDvHlCxjrESk8psZ3LkPlqk3SknRTYanKXLkdCE/BW
M9kqWXyL7nJGSHJKrA7tbDKFmFnMOszBA9utze9vMQMdUt2unSHjX7RWgHV6tIweJjdOjaqch1MM
TOymCaMQXWw5ekeowu4pHoPslmPmOsqKXRQL8vjCrnXO6gUYB4jBvY0l4juGdyOpSSbNiGEu5ofU
9pyHRNjBc+u03Q47VPLOEvLrCrKYuNioPYY7yyr9ev2ye5Tpke2AB7Pj/iGrQBWjQHLf2X9+fxUf
TmbAWSJ4u8tVs2JyHCz0gcjXm8GavpWV9N/5KL8eF/goHp/FdACWsPG8/ihGWcdz7Q4hssOls5HM
3lNj2TmBrQUMOChfTFFQl0Fhst7Z4n5zZYC0HAaoXdkD/DdkkES3wRRbmPLxSRIEqKaUCQGRX1OD
6iLyHoaoUY+0VLx3PvEb7syyty5rDI83JwjX9l4YKj+ttI3C16+oIbb0jCBB2KMfPtp9oz9bDMxQ
0zWox3NTGEAZhjxl6iEwkY155SJVsJApY6aqyJMQ01cMwRf1QO/cClk1VqT9NvehlRjHXnn2/WxE
jPhkUahbKrH8WWaGc42hNTmNXRqe/fmN/fWF/bFweiCB7OXhfP09jhXC+KpCPqqqAAH4gKKtcutb
6lQWeG/sdkQ5X/mYEc7wrKX/1i3lhUNjKIiFcd98l2TQOYYjGkyJadWdtQ3tPBw0aFOogs6StO6v
MwOFeTUNIe7Bkh3WdNPdnAn7hPd02taF/5h6FKQjIP+NY83jyiNZcQ/wT24hidXU+tAyKlF9i2ys
8ZgnPzNyCK9aC4Xxn+/ky/f/ehsiR5B2Guu05xNWY7++ldE4mj3TSw+qveXdziwnq9DBp41tDcnn
NBDXZHlmcIjbELCoWwcHmhTlKWx09Phv/Co2KzFQZyZikGNf/ypjkWEcTkvekQbrSSW65jM9eBrM
dqcP/mwa1x4J6jhoIHPVBMwzFfIuTOBet+/8IsuK9vaecAR23AU5Y//yeAV8m9mgFb9I3VwUnXWY
Z1ccAC7GF5zQUKY6gAYyO7qYtOHs7UrTskpKZHoxyQV//l1+86TbPOE8bAvRmpih1/dEIX/PDQ52
21qX9kOkUv9S8qYetUkeJ21s78yLzM+Q5qcjIqb6+Oer/2ZRBhlsslpSwznybXlVwtT1kpqrj0EY
XoaaHrudO82PZ/Bv1en/bbj8qyL8uv/WtF3z7R9Ef+p/7Lri6+fF//i/oCZ/YUH9f4jyrzV583//
T/FzDf7y53/U4NL+y7Yt9q3lsL18ETwjP0pwiNMsQB5naBcAmDQ9HuR/VuB28JdHvU514wZi+eu8
THjBW7UkW/2F8FlagUNV//LX/k4F/vqsR3KbxzoI0MyypDAXHNfrB7SYE2/iESEiIu2q8LzHM3tU
CWPp/ej3dvDJpUHsgUiIWvpaf346XxcRPy5N0qljupygvcB8U8MxFo/BFoZi63T4dI0ime4HB7pN
1wvmGH++1tuPCd7MYQcl0AvWlUXb4vXH7HPNGq44hSpISTut7a/xALlgziL5wazb6kpFyXDxb1zT
XFok0qJSct7cWtdIQR/m3rTxYQMshJL6G2SD6INRpcYVzuZbZhLOO9dcfua/lj4AdHxO1nNqRcex
6Tgs69FPxwUa157QTjBtnIrFZgV1wL5OmYBbK6MYs7u8icqbP3/K312REoEKGZ4+zL033+Iw6blB
8DfRuqzTI2a+5Ci9mclmbeOrMXT3ztnhN9cLsOb5Djx2FvkX0tdPnxCslmYvqadNY0dH1dNR6ZW6
amQUH2yB5OHPn+43z03gks5C3wY2m/u2tMAcreMYhRspLcxaynFCc5NdxnmH56Jw97av7v58wddL
9ssXyK4VOIi/ABw6b3spE1RTWinEzcSWfNB9Epy785S/cw9/dxHJYQGi/TKLCd58Z5Yx0hPTzbSZ
Q7OgxBzQwq3m0vcPf/4wv949j2eCAztUKdps4k2NXKcgOtiVpg0O/7k9I3ilj69tCeF51xmBR4hk
UmJKmROdj+8VJG+vzbJKkeCZHqsnB2d7uQc/PSdWDq+YZKJ5Q+/NWPdoMR5MTAW7UDOrjPBDnc8F
N/qddebtnV2uSqwSa/NSJXAke33VOZ1DT0Vq3sRjEaJBlyFz9QVZMe/+fGt/uRAr2RIuYEmTZ8WX
b25ta8imVJ47b9jhqViVKm6sXNTv9Hl+d5XAtTlFkYLI07+8jD/dRM83QPq4Smxy35w+peiZGVFE
ypR/8zXzAB7SRsLUzRu9XOj1dfpaVhFh6/PGRSjy1WFN3QqUFWCn8u5YsImtEz+iMv/zPXzZYX5e
LT3btF06B+yjtBClfFOH+B1AJcooiLHWWcUsy4cSrcczelF7bRDLmwTbkBIBsO47V/7l4USfxPfn
EmIayOUdef15nY6Tp5FqmiIex9AhtTFb+ghTKhAXzhZbcNxvGO21pz9/4Lc77tIiMZkd07KjkWbb
by7rFQGsWVa7Tegjm9g6aDZD5qkwnFDFFqURX/75er88PlzPRSbhwE7l7X+7G5FlPwhkN2ITIZDc
ZPAs9mGQJu+8Cm93BEYIHshHaM6CSkY4bz8VYkKN187n/D65xzH2phN4k/nMEPCw1RjP7+x4v9xF
rocYmvkHbUnBa/76yzPQ8A0juDsk0oHezk2AHRPiF8zCGB1T/M6j8ss95GocDYUtl4Oa+ZLV8dMr
2DkjSgGb4f//o+7MeuNG0qz9i9jgvtzmwtRuWZIlyzeEXZa4kxHBJUj++nlYXfjaSutTwjOYi0FX
Aw24y0ySwVje95zndIFZnqs+THAQTurESeG9e1rbp3yFDiHExzHqIi8yz1hCqG+JCP5qkI795RZd
0yE9IXvz41Hx/rX+Bs2axMzZR++rnwLS0ysfOYOJWVqiBCaAz84vlnGaTwz4dx+ezeRPMq/FZppd
9K/zF8qVpcDFF+zstBCXYQkFbQnqU3Dgd6/CR2Wx92KVC+23V7EB5uqhKEP6sUScjQ2UujotmhOv
6L1h7v9ylaN78XGVdY7HsKshHl0SRzgjbRyy3YInYYdvp/ry8Wuy1r/wzey4jjwnYLJdDxrwuN/e
ljLcZGT+CnbK7/UXIYr8Xqetc1nmcxlbhe9u+FM7DsvOvEBcjepiHBzCJQZwZqWHbmgsLz7+SesV
f/tF7MNog3gMneNiWFaKIJhrRk7QjXVsWJa6qlsriDvdQMgyh58m9Y7Hj6+5fs2/XdOzOBmxNlEA
XEfzr98fiFHqafAQJ/A0kCY9UvSoDx0qDH6PKfjOFJLqdb/a6j6+8LufiQcW2abvQ7TQ0TSTqWQG
0uAFJKyPzpkFUhOiBgzLKjeDE6eGt1UKoo3WN/3LpY5ODSHO3Vwv3CPBQtNVlll3hOpS5WyoXlkO
evLOXO5lbthxiyrlxEt99+tBjAEdmLpLGBxdvI06Z9IwT3eKRs9BR4tzQITX/Hcmnf9c5bg/KuEu
ZZo62W5xxunSHbICbWwotp5w1YnNzLs3tE7Za7udpvbRDVWYbiU7J16cjVGuCYL2W9AOpw4K745L
3+OcwLGdV3i0ATRIg0ccz2ObPL+5iByorGOi0yf0gO53NIDNBed57wB52D7xKN+/MoHZPs2WddS8
/SLw4Ju6trlyhRsJPaFsrTPfJAraG9rsYpIuGGNUPrFWY/nXx9/Ee4+WLS+bRD4JmgxHB5cF5Qzs
7ZFLOzmO1cZtLxCspCdmvve+vF+vcvRo56DTCHuWYGcIq8Dw3bpbaXXIo6douPmf3dDR0tHXUU3Y
Cl9eE4zdOVC6JO76wT2xh3hv6aDW7lKJiNBZrPllv85hQWN2yPy4oVmC9LBgAG27iB2ZFYyogJaw
7U4MkXef4C8XPFo6TEeZXp/bIAj9CqiwB8iiTKr8sdNksPz5E6R8FVIJQNrg2EcvSyIvH6aIZXFU
yvkrUON8rvTUnzgIvXdDVFOQG5is8m6w/vkvq4Ds3EymHt90CShny3E3ubRFVMfYh7L9xzf07qVs
9Do4sdjwOUdDgoSJNBNtQTJVE4pNXhvtz2AAHjqglDmxk33vcyKKMbI4rtI2PR4XFfplxaEAmoTj
WtgdpdjXhleeGAzvXwXSEEF5FNnNoxsKI1JCAc6G5HIIL4YxLK7mVg/nHz+2U1c5mpXmsltdF7yh
WRXM8impZjkZUf+tq0Czp5xIQf24AymTkGSGkbmvlaguunmySdUBbfHn90Kn0/dwfTMSfmvAg4lw
l5p74aRMj4+geeZ251R15p2BRtGVVRcJ0tqfOFqnOtsbhkILTO5FEYFrmqxh2iezp2IvSdJTSpbf
r7YWgejSc+Tm6BkdTQmL55Y0Ej2Lmoht5rFvOL5kF6lN6LkIXZsTW5rfh4Pn0mT0CSAFscGrevvB
WnYektKV2TtD1VbMVopArTR0Tkys79yUh6qL7ajFI2QlfnsV3GGrggIJWdvLasbWKxzI9SoFUijD
siz/eFz4lMqpU1BM85ghjubxsZZsKUrb2gFj8n5S4ELkOzeTPlWO+ft3v930Iv5Ya/K2TTAH/7y9
L2HZ1kwGsrdbxrnUP0CY+hJfb2CY83kJXQPoc9i5TvnkzoEbHMzRoe0+1jbJyoWdcJbgLMCf3FH0
hsqPWieUcWSVJsDqJER0zJ+RyxQDm87sfQLiqtqOo6Wcw8ff0e+vBz0CXVE2Cix8v52dU8KX2l45
nBcGvtmY4I8xBUnvyjyeyqa9+/hqx6tsuPZhKaoGTKfuKlR4+9B4YwvnHi/ZNR61K4SyRvk8YKKB
hMq/F+1a9OWnxB3Hd8g1V96W5xKIx0WPK1gDDtK2atwITMMShZdCO45FKcnBQl4ODYltH9/i8VcF
qGJNy3WQpKFKQFH69ha9KJ9khM6cgk4WUIhAHfas/PGU2uL3Jxmid3DXwRdRlluVqb+utugoVEFA
KO33KsAL6lciIDusIGCLPDD0doOld396Y2SDrP+wxlOTiI4+ZCrBEPNXYHXba0VMY1OcC43d7eOr
rJ8PP/3XL4vjHH+9a2EDot7pOEefcAekCDN01u6xxDfl98r0DXkW4CNXd7m9dDoGf4a2CmrB8DUr
Kr3LBhvWj6rDT+mIpwkPL3DXTTBHYGHTNuvvZVEm35e6hvSjDNizzIbt16VML6PUemjS1j2jZZ+E
JCUkDplhZIvfWDU7cx+H6i0b3QpIPpWXx2yR/V7kS3GPALi7M+wI6PBiZSq9LMxFiEuIYgr899Rn
ZwjcadSVljXfNIHycHX5ef3g9YPG0pS752bF9LfPg8J7QrWnYOvI+caw5YsgF0BsQljDG5Vk1k8I
rfNGg4z9hiKquxQY81aWF8sqToDsAWVdHQdOM+zIjMxwvSQCbur8o5yaNN8M7tzfI7sCgh6Nc2Pv
gABYOEwkgVcb8JtAdueUoHeQohqZP56bEB7HMnoG0HShKde5y5mv6/BS9kYNCM/BEpDRrt9Ir19u
6q4lCcUbFCjGThCIpiSgM04/87UzDm08u25pkSOWgKpw3Nos9i7s901uJN31nNbkLkRlYz7jL54e
C5eKSGmjL4BcAARbFNFA8EXmvABrsMftZMBIBBuH81W1ot2Nqd2Tf8h+95EAGSPdGpa3PqkmTYOb
rNAaiCS2kXpbp1Qi48Sv8S2FRA4GT45TaW/TRtJ81K0bfNUQz+E2GlZU70heaAGYNbg3yq5JX6ve
agh/VOnwYFhV20cb5YVhS6erpcWIdANftLUZSfTTL/USZNYtngiIdY6y/U/BbEUYFKIa1Hi3lCi2
s8m3RUz/ivZYofvKupbOYI/7uVLijLA0V+1l1QP7cVoyPu06sXzAbDB1LiyMb+KTZNLxDkHt5eZP
PJa5iCGvB0+lkxmw6KFy7ocwrZ9AkN1ZGB0Ithm6r/ZsB/WG7FTIIHWLG2yf9gtGxGnErLFYfXmL
h32BiIAEEIdZWl5rAxXvJiiUu3VNzKSfVYfWmNlM+JoAiU6mG9nkaQrZRdctWZQ4mdIzexVcdhBS
fNgR4OMCC4aDLAHSnrvI3+q4gdNxk7ZLid+5nTq91RKgaN9xsa32SWogFgTf+K7w7R5oPevufF2I
vHTqOwj2KbWWiaDN6YszwCc4OCvnH6sjWjRcxnLO7lgghyK2bQ1ICD2mKO58CHV82YAbw5RwCrca
208R/M/6BmmqkQ9bHofdg19Nu2EHJ0p4m6gMkI0NjeoepQ5luA06nGffGpNA5LMgbcogBsZjGBdt
2HefDH+OUBMzL3WYJ9PZzGh5kiCAUD6nZzIG3YL8tg3A6BlBP/IXI5BKiMPpAPRjl5uNHaC+iE+t
lKTdYLsnYpNvdcARAxM6buZQEJnLlxRnhFzCH8RjtEv8saHPNM0ctRx8Xj9r5ErO1gj8CB8905gV
11mPMCyUOhk3Ip3zZu+Ygxa70CTDCD9kuTySWIi5xnCiGU16XqQrBG7KPuWigIUYEhLw3QVT/cmb
Ep3DoiNpcNdayHA3Ci34FRmjubMLtS7PA3JEDLxcVvozVax+O9XZIGuWuYD0hzuwgjbZAI7fBSpZ
fuiiNJ0t0aLj87jgVz+44NZWTm6Xfvfx3rq7uk1N2q0ZOoeNLPKC30vuxJOvDAmoX2pNWkpg4Xmd
HXc6aA9gxtbMTZCEPY7weqPI7QSuhobuEpj1SD5vSpdqEwVQDffC7BwfaxZxndO+6cOp2OX+VATn
RE8Q08HaTo2WMVBbF2ZrhWVsEhJyVRKcF+GnMga9HyJQZjvXneynLJVRfiAYdwLw4ieFv1macX41
EUtA0w1FOcUjPqirqMxZskZPmPbeCScstlLM+dZSC7CGvM+C14GYxRu2To57loHmefZ9UM1YHNVC
02sqIlgloiO7Y2gb5pG2cK0XwMzjsndrTzxXdeNzU3puWwDQaRDEU2D1T0tEmCKzHpa2s56l43OJ
gosFol2GaAunxNFg+QKCdHrObVcJfZufRtmSG1tbGntTIfvO2aQyycUBVypBJdUQ+H8xyIjkC1mH
oS8uFncgwAyqLSlLnbtpe+z1h2xUzuesLQoPLq2B4lzqFuJzWzAHhf7cZUSqBaqPXZfs8l2TTjrY
ijogMooGUTRvTbtbkTskRaSkd5vDN4e/0UZfkJBN7QSTgykdpOKzqVznmyaRkmZJXTtfC7cuPZ5o
V5YkTif1WecF0CIsOa0jqtZBtDGFHV1ZXpGiiBUqeZGGC3I1AKVAHLByPbmVPmifuKTQQaKrnw+f
IC75chO0BrUMKnddu4d8WuFMpDIb4ttLJ2JPQA5+6UniM3cKSmvJqqyhIXqunn4sCZP1jW9nw5cE
Kv8Qg7fR39xgKa/I3DQx56N+xPDepPULWd7MqKLvs+gzeANikMLcIOPZmru6QirZryjwDrLOpjUz
1reRXEXyPupIOyQBlIFxaGGjj3unKWRzmAHUtfHAw/YIc5u5RW2tcIaCpM1lo+ih/+WFk+NcyqAl
cEagr3cB/YRLdJGZcwZkTuM+3PKJ5aD4V2D/ZimZZ7fV6GQdM0HqFKDeLOBnY0L0UUmFIWILgfWd
00TkzWdqbs24VUTkboNIq+GrnTDTn48C7CbQUu3Z35NhLiwYaHZX3uCqpmGP5S8T8z5vRt3ssrRy
5Gd0zUs57J2uzYofgZ3n7c9+MvyE8mOQD9XB1VCFui+cKQG03OigH4wyhlwHLmCDNMUtms+dXrSN
BdTrVWLt8cKTdoOv0lJUXkq78hRp3oHRDntTLBIFZOsbfkegGKlV+U84CXb5NbAaWE8bEp00UxEb
NpcvTbVNLGp/nuOqyVWy8/oS7hj57P0KaK2KC4cf4K9TfLFsgNpWL8zXPbZKvMvDVmQZITaglOBo
jZFcrZ65zsgNThMYKPYk780aLRPslsVDmN6ZVZzR4Mw3ONIXjwDgwL6uaeuwqI68UOziLAmQwdkI
XSvXLqIYb6J6XuM5jH2YCePgyH7UB6Pue3J6sIWzLcCkG+6TetKfq6J3/ctJl8bX0WKVjNFgglwj
jX7RexTUyopiWcAzpp+U9vctxL9hj2ismLc1EY1jDPsivTBTaWE3acW0fFFqhNjOmiHCp6o1MM2K
Nsi/j2gBF+htPavfEgF/i0uEwM5WD1RHt3qZw/up6gkS5gl6wL+xjBIGNGUDfDybfPiV2WsV+9Ae
o7tUzmTIgYH1Lo3cGC9RzfgQ54Yie55LxyEeo2mzh0KQl3Fws6X4lE0dM5aSeX+hZq0BvUah4+6N
qIIlUtPseg6qycZ0Sr0ijZVlkbXWD6HbxKarwttm7qpXqyRlZVt30NQ2Y7B4bJ0dG12zWwTTXRWI
5gczov0AAQ22jmeTm3VYnAJOBKoLn4brgiunafrsdVVZuIe6tIefs4GFhCNMSHkzEbM4m4seMjM6
uOo1aln3NxRqSNhVZT/eTu6KGPBaK3kpbFgK7Jp9tu6S5I+XKWQ5gzCAwNccl7nZDobNytzC8+AM
l1jqAiU720KsfYGIyVxjt03qFrxOq4D/W0aOcPclRx696fJy/Nou3lOykB6Cp+w7kZVq39Xrjbt+
30U7dx5eeyngpiWavzmpxk9WMOWfVDj8hHgGLTqci+sJPzR7HAw7KUlWK5o441t/EHrKX5Pcs4fz
DMTMLgzwSBHzTcoBuwSLUOie4PqZ+n9MU8WIizIlmMJZWctDNcqnwnDvV4sR1I2e3dFGIOUM4OSX
7oHMrWZXmN2yM1UOhiDzbWC5Q0oiMftxzjJj7u8snBl3tQ5NbCeFtK6AZp4vBbGQGvv1g2umE3wa
RcIoBvjrMAtkDEsneoxoQF5G7BG2XdBgWSGWx3jAbG08127Z3ENoNOLcVu6DsvX4eQzrNTstyr81
WU0VyIM8R3Bkwel1fW0KCBlg8Iz9/SFPatLAGEVPOEX0fU0Y9zaxl/HG9QiAaqRiU2WY+cb36odl
as6sAZhnEvbLlT2SyakVXzbZI0RVjCYoS7Y+A4T8wn3KZZWfwUAovi6sIHujLyNcPLIh0GBCdm1Q
KmFs2okHcpzbasv5vgtYDzM5uBd6zvvzjAr2Bk7AVb9Ul0HjHrDpzxs0qkRPJ3gYm4xSXwR5EOio
hTm+y+0nkyP2WQAP4tC2k/28rLx6byXXY0AiDtBPzeATmIqRTFvSZOek+TIbRCKMZpnv4CmoS+T6
FwbdmNd57OS5HvOvUe1mN44JIVa4Jj77vIJiXXnGU2Y6Ehi11zwg9+7vAGnMPlSPpOLEqm0TmtPc
702GorOMTgx4+XnkuLlZZhPMa9g+KcLG2cc0xd7ujZCEb9ldcgjNZ9quZvScyyLIYndKQFZ3ALyB
l4cA6ohsmHWbnyPY8y+rrl5ewxA6XikrttQQwncRx+iFdAhf+MZdFZWEYBAJc1nkWX6WC8oRm8zI
wf+QTNFC0rx1Kyt/yHOf2IpxKK+zaTLOqUtMZ3MgmMvG+WVAqRHXCTBNDyLcV+pR9V4Qs0VYXlf+
lZRElLS0Ha8qr/3esPfiZIHxoRCuu+vGOb/UdZN/N9K6fUD2a180hur2EohARmy1zzMOTTCsQo5x
wZay2iauUUG+oeoUFxzqIWXDgUOK9XmJVHTpjshety48hL9xAoe8KbW9z/zR3wkasxfmGnIifOti
rHRy7vpteTmU3iN0PON2Ca1p03SuuPRAAzAel6l98rFx3gS+fceEEbzUhcva4KfOLW7+197tngbu
4TvHj1Zta69qv03ACsgtDCH7e2XR3cMJJFRxIXjKMUm6aQaH72ZNpAG0ADmNYvgtcoyVidTr53wk
h4yosSWehiSft47DSYR1ybGwIwqU0BsO+mQVwOVMvuLOK0l3M6mTrSkIYtzaNpYJoqyt5awSkiU7
B5rGDp1cHHVQZjdOW/Zvw13WtD6Y/dC6G1NcgmB4HGJiooaqwm5IhnLeEF5qrPkesrubtMeuNVSV
fem3FG4xR7rOV+HV7QKOwLd/oMiu48yNOriFbhsY22Xwi5spjYixojxUJSTqpjrdSd4WiUZMEc3W
AeUFOliL8C+LKZYIg9T3DmDBbKCx45Qg0ipBDO6SroQ/nIEUdTZrDEyx1VjQb7LIgKGUM4bApBga
aKlbZxSKPVVYOAkrjOjbXDiDdU4Mlh5gBfPw4KxMkI11NpIaVJoZuWi+qIJbI8kxv8nFgKBdhs78
bBQ29s+i8BOo20bqPLUGpNcNvQk/5xAIhnhDOLe+bl0J/RH0XvRTtUb3w+/7Hr5WDdo8AWuV7kZm
7b8aIw/L1bZeO3GvIsnARGuXbsMisAky9Vv3C7R9pjY0lXm50yRBsDCxtxTXA2UUsJ6AREU8ciSK
dt1cyYKESL+7b8Y29zcReoxgw+q7Bv3Rt/sOfqhw6USqAEOk7ie4eHlPjsKsGxJxPSslBa4nK+G6
7yw41IDHEalNeaFvIk9YBnN6OlBw8qX4EvQzdeMGSPeT65XEr5lqztMdpK3+dVAlvNu2HsX3thxl
fT7hikPnrRM7gNSzHprnoCeqrMHmiZrYLVlo7GZmSzmw9Ycqkkj5LMaQe6hnqqbRSOUI4EzJ0yOA
aUWutnY9b+1JCLmTFmacEQLh3SLHSMU14b0k+PpqhjM1cRbfBW5umOdyZI+N4EDpuIDlVGEv7IsC
p+bIFJk3yPp3iD1IPwTs7pNCVymzPrQm1K458Z4drwai71VpUe41ZdgePXI1S0izalzOCLno+33F
vP3oSyd5AQe+XsCXzV2Y5112ZbOpK3YcYi3gv1EV/hS0Jsd9GvQmQzDNkrs2GcOAGBMbYnWL9rPe
g/+Hy+Vy3PpSjQmVbAZgwbEvTP1sj9KrJauOQjEoj7QcwXL3Lpl4LuikMg6TaLxeWsWBLIKxyO4d
zJ6EKdQgpbQpIIXbTpghp8c6GOyHNjSG9BXUVNnvh6q2u3OLott1M6diuDeXltBro+WT4hgiUcPu
G5eHEYc5OZxUSNqx3pFLzgJiYlL1dvkiCGSZmggojpNo4zLgtPKzoIFDXM0y2w1Y/qIxdzPykBtZ
kmxiTdEaeJNn8yd7mpkAB9+ETpYsDZl7iev1NwN26XwHDwWY45TBCRyHANNVT7qci3HZdgHdCRS6
ZFAl2bwZFUeyC9lYvPidzLTo4Q4n7sDq04vJ/QI32y8/K9k18rpA2EMQW2ZX1cL2raILHDo6eZVz
xeFniWrAXQmRY/4mBeJfrQXtYf4S9pVR7RvmOuq1flByzqFzfdsOlcnGWFaTs5GRreWuTwdX77G2
A+OSsxdYuJlzIDZZ4kcdYRolaMkNUnobZZbo9CDZAizgueZiiNrbAMo0C/joLSFQL+KkbufSUta1
OTeAqqKxbzmVACY2qY075XAA7btwFNUk1W0SJ60D8tGiRiCqYKfwNFMeHHeDZncYey0qNEjjmIbM
x6kwMs+Lp4mGwGVEbPN0QSFz7G87WAnzninfHu+9DqYkjGLcj7zJus4L4sNJm5YPReW55JxVhtaf
k9kx01dgkbVxkSEKExfh5KHtY2KR6p6sbBtlmiiy6AdcMUGyMmHSa16RlbuGd/DoDDXnHbtcYgYa
yyeeji8vlzc5NT9CHCIBrL9d054LG0K3GHRrEvPUitna1jSsX7HyTz/grkXjluPYRJnOnDswJPBK
q6k6pzzTR19I3YSjti1rYyHLpIkSHzwdZ0GDUnkFldH/EsFBnj4tnRFEmMFtij9Wno/siAY3m1N6
w67DOWCOvBIKLQfp+iv180rvycDuDGyRVhGy1y4MaE43fo2qShxoV4LWtTxLlWetTbVomxqSACrt
6ZGsvCWaJ599XkO3aUPxuptIQ268Qh5ERhbn3gzAo1/oJDEMsXFmRySE+lSUYh5rOenhEEiS8DCy
s5QbdxpGLY54/DzG9AXhcZGR+F7UfW1sFSF3RLgnUNkJJurn+TJpozy99Dnk56T7jm65c+gU5Dsp
oLZUrG2RLs+MSvXiju5UYsdeU3oj8Fzols4mGqQIL8oEQe0CyaoJm0+iJ/jge2PR7Lon1UXWhHaC
YRXi323h/w3Donhp7nv18tLjWPw/YFO0adj+/12Km5cq/+vlV5vi+v//hxQUBv+i2ergq/ftkK7r
KnT9hxQURv+iM0V1nZZshMiKP/nHpmiF/Eu4XFh+HAQ+1NP+n03R8v6FJguhB+APTgZR+Ccuxbdt
bjqWmJT4dLHRhfxd5rGtZrCJbKUn3R164NEhYi9IpRepPGWqWTv0/2nO/nMZZAIoCzF7hX8ron9R
ec2LxDy4zN1hMIzLticmfP6ROD+dKbsFSHRCz30ksvjnap7JldD5oPY6kqiU3JLFwbc7hCq4SS36
PLnUX3MjUNughoaoXJJZSlNS8iakMsxui9H4ZiX1fRPk13Sczid15/pZGSdp9wM32QM9n8dfxsft
v2/9V7KP9bZd/c9vRP8B7oOHj8bgbSfe0mSqTNHUHZKIktxseVtHOOFGUDzeFZVxn1nyQVr2mZca
d6K0oUAagji8Yrol/ODKtCfIlxRS0fuTAiYB7hpTHX/8G/92GB6/NcaYFXjYMfDVHOkuMtej5+bL
7gBKY9jQad5A0YjHAokvDASSDNqvLsCDUFA3XIrpmliMnvpKcJiQNqts8LamMTxnSn4DVnm/pA0M
3mX19Cf2/uOfuqoIfvulSJ84TGP8NY9NW4bHcbEKeJqp7dYHQYrlPs85mDjkkWGcB8fsW4RusQkh
ucf8I4nDv19lhH6IViZqP0S0b1+lOYRYnBJB0I3KD0R78B0Zzx/f3/FnCjPRQiG/+pocH5vR0SX8
MMzdzCm6AzD5SzxOZ7lHn6L1T2i7jnxb/P3rdRxkVyiJ0PeER6PS70FVFk3WkUSiXlJkkteQpEHz
O1Wz8+qgOpSEUuxyMJc7SvWkfxTq7uM7/Vsa+eurXH8CLCjcfjxQl/+8fZpe3QRkSRnqgCCUNgeH
nb2qxfgj1NTJe05jxkXa6/kpFzmJfkZiPael525IbgivCFMQ2dYnqumF3UUp9hEN1K1Xk8izzL4+
s8DWiJhaZ/dtUvj2ZXQjZFBfe00AqaAcKd8tBGG71sbMYcCWo7AO1uATRWnAuU1Tc6fTgBiFNp5g
4n5pycTZ9EV6hdyULKPSuzJMRVO+NLw4oSjz4PZwFaewyLbaZaNKYvKnUEANIPnH3FBx4ISsAqoi
ZoZVjd2rJlion02qP1TlfT8g/4PozieU2bQTo7TBwDb9cGtStDnd7sLENPb+eLYWj/fO2EdXXnRK
M/s3yeD4dXhYZjEyIPpjvXj7Otp6CDkldyhNZJLt7YJMM7SNHE7b5Q7zIY38/I6WU34guZrEVCEy
dj5gFs8z6ZgvQLofh8HRn5AnI1FjZFOoqYNDV+PJIxaN9M0xve5Gb0NyEBMyt2w8TWo17KlUbpS0
0m8YfqBSF8MZi4i3o0mxECITvn487N77wHB9OijMGICYyt/e5pySXrB0lWIC6YwvFcfw63TpHuRQ
vXx8oeN5fx3e4DMitIv8F3v+2wtp5EsKHIE6CLMqz7DqG8BHp8pY68DMWtWg+/3YVc9sBM0TIqn3
7tG3ERzzYWNsONb4Q7lRFqctdegIgH+RXXhNs8N65nxyylp3vNxzky4gwxUVwmz125WSpfNoTybi
QLb3rYdUbyMq9z5lm+Eu7m2eiJ9//FDRtjqc1WwztLBGvn2olsFpXJemOph97u7pTFxY07LJPVhG
pHhcoyba9lX954+TiwYmssQQ/ODxLgPdQVEB1FeHOnVKitfFlas56drudEoc+N60DOmAF4fjG4Xo
seUaQVJIdqtUBzsAfTOX351A45byqM9HKgUQMJ3roX+VZtdsu/qUN+SdcbMOGybkKMAxdTxkfRmO
gYoYN8oh+dvzrmlzx52cTjzPdwYNgl+IKuySMVS4R2tPNICQTpJGHdrFHmN7aR5zVe3aWVQbv7Ie
hNWcUk7/TsAz2Y7/7fVGER5QKDkaN5ZUy4Q65GD3kffkpxV9u+48yyNm37m6gxkAOdfxxTnxMDYd
Q1U8EwK/173fxh499vNsFv4J48r7LxtAnIk/EOzk8bjyBwOzMiFeBM6YRDAMEYrn+bsgjQsQELxi
AqBdc7jFlNnRuKJk9PG39O5rwKeKldkEIOrbb59JQIqnp0jqOni6uKPHekjq+cr2m5vZTn+QQZD+
4e6JuQIvJD1b3sB6SDrarM+0j1ahuTxUaAds2T7JYtz++S2tKFbGr49P+3iDlvrFUCWLlgfEtVSf
iTjc2oaaY23NX1MzvRyMExf87QTy903954rB0XIClb2ZVDNzxZYuLAC38ZNQoiAfePzeeQIFEfaQ
4uC2KMED3Z15bOUw6D9DieEYL84iGuWHJOi+I/0mt9eo+f8701kR5C8fP5r3vm2MA6zsiIE5BB6Z
fGZwSWYzDvJQGsUjretr7cgbr8hO+GFOXeZoUJXDkPn+MMoDrSlzRwMRmB+g98TU2YlZZN0eHu1X
cJD854aOhlNbqShfQFsfCBr8i7TvfT0an6rBf+zr6dRbXt/ib9da17ng3zS5o7esA5ME0KqTh8Jp
KY65V+VA5VqV1k0XetdmWJ0bZXVm5m57IG/n7uM3t06Hxxf3WV8R4SOA55+33ym971ybgiFWkzyz
b/xw/AHsQ3z9n13laFJuexgtGTuzwxyOW2oF+zmtThw63tkRgYuzPKoQeDp5Zm9vBIKWTDrpiIMa
JrJz9HM0LXcIl2+DLLmnVlXtvAhN8sf39e4si0CSJ8dVMZkc7Wsbf7CnRQTikCyTdYDhQ2V5vmvY
1p5PAZNfQl/V9Dvir6GvnSeW+3DiB6xf1vH7Yz3nvnGisfE8OufgMk8me6p5f8L6RiLFk5GV6dYn
EshK6y+TLJ9dkb/2iNn3fYnroW7rEzNv9M5XyVkZ6A9OAI74xwSENmd4laIRh5as9AO0oZd8oc3Y
TJBGseQhT55nJFzVZ6mVc1HXpT70Iw3a3AV8xjl1RzGl/Ez6RHawZHNBcAxdpm6s4imC4SB8gu+n
siRkcd6qhpwC1S40rsY0hqR736msu7RS/Tgb9NCaCcDEFJWHvu9aOkhFeQgQvG8tZyRyThvnlWyW
r0Oec6ZL84SuLHjImjdGst+8I5+v2eQ22NAA6ST4//JeZ1W1o193K1RwDqk0u8giT+/g8FsAJuvr
JhX9lWuW1cZe1c99+jCNFcl7pXMxqekqDXPnUGZSbqHwF1T6EaBgOzF3LrUFlG5Lty+IwIlR0d0T
zARXlrbAebI4KIQcD54rwtmMpugzobz2xmyTSwm78NAt1KK7MLwaCduMZ9Pwt74Yko1tkYjjdj1Z
qyo01kLFKwb1HznCNqeZz4kKwuvSIXiyWuVdDpZlnLep++crf2iyyQSXRiOR//n2Q0yKxolqcxaH
XjfEmBGYs4G489nscuTDxR3/1omP8J2tBjYbN1zRWnhejo/60Msng0K4ODRDNBMHGOIhysw9dO0L
sM/5VvfNiVv8raTFwhzaoQ1lBBMWqWVHX52rMtBEnd+yyZT2Tnoz6cqhV5AsG/SbEW3DIPlDfyxB
KEXe57quX0TbX/HTmuvURuOYiKw6t6LC3nlkuHzy+qb54Rq2Ew8kJRBUgt//xFP6nUTJbwZUx6Jm
Rtbvpp2ZJg+6IdwWnahJ/RUXA5kFF0SfrTm13VaFgUHXaCl2kbRfRyO8d5UeTswV70wVgHzYIazQ
KQo066v8pYCL2sdBGRm0rDb11qt6epy9t82W4JSTZx1kR9Ni6JvrfIh5crUZvr2Q04m1hTS1B7us
v6HLizlwnNhhr1P7b5egom67oYsU93iHS7VCDoUa2zU9E+O06rZE4j1idiF6rcgRxmSfEY18Drr/
ou68mhvH0mz7Vyb6HRXwZuJ2PwAkQVIS5ZXmBZEW5sB74NffBVZ3V4riiFPVTxMxER2TmaUjuGO+
b++1Ufi8P+mfW+pAEnI2NgwNqs7poiOSFA2AXPgkQe6FbfxIy+DJaLK7KcrvjMKYiBfqL6CCljf6
zdUaRyoSlHXTOnlywq7tWW4VrlagG5kCuppGhm5fOBs9GC4Mdu7W0kigHrx0O95UN7opDYqRnCY/
Ncw7KemER4uXRGzzqrSKK0m3HrXKfEwi+fOfv7F0LyBdgIdgQ3Ty1hgktRSSrpR+r7hUetelSv5G
SkN1VVbK2phUumZCfHh/0OOJ9OTWUqQ0FncbJBeMia/fVdEjZTRY2HxEqGKnS821onBc0xvjqyZg
F8WwMVx7XCLN2i3lpVUuxJUyobUj8ZPbYjnVmqJqtgkHRHdhrZH+2ELxIjSO6b5Ovul6SS1Qatah
NDTEp2sGlOv60RLGV0e0n6xy1tD/Kc80mg1CRZzDbAnJJ1h4EWREX5CVZi5V45Bao31FnaZ3Ox0Z
Enmb0bpu0DVaVq1uMjJ9Vn1cPb5/e1T17Zu3HORpKnGqUy19+ftf5gwDGmzpYLnzx4YUMNmSdFdd
DmAlPq16Low96k9rUwYyCezsDiJU0Z9TEtIJZZof5UhftV1EMC1Wc2PGMKZYhc7NqHQvifVPpp1k
qySMnU1hRpcqZWcWJjBeoA+A/4JE1E8ebBsakMcJtPMLcwy9kd8HY8+srIZmDK/tkqfaVbZ94ds5
c2gEpEnNnfUQzzhbw9f3K01HQ61JSvfrQW833TiSNU2TfVWyLlMCKclexo3oOYYUbMo0Vjyc9Ewl
KDdcJ9CecRV/HYf2pYNW4g7yfJ+Upg41JK3WcuFIF1bSM6vSsknAZ0n9RAN0cPLJlU0bVlan575M
qjfCnSctR80ZF2jrKqSvyx/za7aRq6RlTyOmyraDOigX1qW3E84C4aWDyU2jVXU6o45JVSqBPeQ+
LoqrdJIPWNNx4E3rNlJW+eRcDyjzDKL5Lszkb88PJDRggAbgRImGNWSZ6n99uesxNoI+Lvy0K2ny
Kw6qgFm40xJVFH5FEPnIW+qORneTtheu+c1afDL0ySpSNbESZTIxxmo7bUUw7qaC/kHZX3jCF4Y5
LYnbPdHSViX4CJAu5Sm0vrbx1eJSvenNgr9cDZ5HvOQ8Qs1c/v6XG4lL0ey0hBs5jHq9Q/hRXKUK
4pX3J6Pzzwt/7dIyxzysnmz88JV1pg2Mmj6F2Kit/hiZ+sGMo6+949yRfYyANQ2vqrraqp39lwZn
wVdBa7Hv1JZb/cs1lmlP1DKIL78qpT2q0ntiNL5PokV3V36p2mqH7Yuo3voJzd3uwoW/OWcu9/eX
sU8uPJGkOIpCxg7xDxlOuq7NpVPLoW8yV3nfP1U6se229DQ25bWDD+T98d9MpcvwugLvDH0DSoKT
RSDMrXEehJP7vf01mvCoZOHVUBF8nmyBKl4YbLmWVwvyyWAnNRFQ+xIHaCv3M6jzva26Zo8hEkEl
at//cKiT1zaQaR5yNMz9hvT4Ysi8kNlP6R9UivLv38HzF2WAk2Xvj8j9ZKbR9K6sTIUPBASxvi5N
QghpFY0cZefpAJH5UqzS2fGWVjBfpEo8z8kyhBhVGPS08YA5NdE3qgjduk/LDSGDRHGP5B7/hev7
ZbyTN8QaoNupGQ8tDss7SxlumrraVTbBgji1/8pQtBfgy/C1n/ZRkonqcJoEua/gEHNLWz84TeHV
aYY5XFxqpr/Z7C8vI30Fite4G97E6zSSmgeOs1zXpDd0c7N1XJuHzmnXTTXviNtGDa09v3+Bb1dl
OvfUA0HiU1sCQ3zyBei1LMltsDy8LvaKSZVWTRB9batsjX1vJ+nZdYX22g3JEs5b6zHt6wuHq2Uq
O/kEX/0CJ99Fp5f6II9871WM7CY1tzoditQeHt6/0DOrBq8MJzhK1jQPjuf8X2bUtDJnMx65uY2i
RHv25qCHRXfp1URw9fZyKBLa7MvYCWKiOZk9m5ZM6kKwhwUN+TmO5eBBTzJzw47AS5t8Dc8sup9Q
Na4nbfo2lQnNW0p+K8wbGsUv+VFI1U+7KFH62mrvW3ZS79qO+lpalY+YpM2NNdfbSW2uqkK7SUb1
fsrLwk1wFu96qMqbIcaYFfW4qbqehCD2+BKenvKZ+lQD7Cl0fKyj4yasc/0qyHJIvhq1ds9sRYF1
K+A9p1nuYIjSROzDdrR/Fr0cbgGLG9dFHxPCKN31nZZdCUZaFSA9PYJg90qn4cPutauA+LhN3zjd
3ZxLa3SRYotZUAW+x9WLbMalJfRDFegfQ+pbq5GebwWmx7WytvdtXXrWkjS95iF9Bkw6Pracjr3C
wVqpauW8HcPawEQTWFuzJEpcNdLFpwPwEhl14akQz7t53BZlir0XkyABtF11HxEz5He5Fdzqeqb4
qORSV5hoLHSDU5OptKswMmI3DuRPZdM9DYRlu1qu3pLathNKOZX09lRjUzelid5AtT5FjOthI2uu
M0trKfhJ080kZAghQKfvyZrsyadM6j3NcqwHfGH7qJbxIi3FwyES4oc0a9XeVKfyINdsPbuWqO8u
rNdO0pIUHarJtW2Ei0ZW39VyZKzxvsk7iBPXiqTR+0Gmuot1pV/nmvKoTeGXIBsSMA+PsUKeVaws
bruyLrzWFt9yPS0P/Vx/5ZiNP9UkDJ36uYtRqPXhUyRrUrG3A9qCtY4gjDUQf8gi9NkiYBeumijb
Hqk5PFfHMxf/fojTekXbWNvinbql8s6zw/of+fHYAm7oCuPjVILHgaCQdFeIc8batbVgg9tzzj1y
K4d1Vkf7oY6bZwWRC2GmKHcdK1N9JQvNlTVDEtS7Ztxm1BJDL6kItA2Lj4XdpBs8wMIbQAHc220f
cDrUup3UBDelOckfBik09qEairs6KInMKjockI0z4gzRg2vTloiy1vXh82Iu8nNufLOWUQFomz43
5Wrbj4p0Y+oVZBXAM3A6lGAC+BW5qhWSeKbNzX1HgolP/itqb9MUOJONcXFF53jsgLJktCp2EoYb
o2kSPylI5XLU4sWS262SDcUXgNrFLkiMB87R4oXeJnbsHgUktgaz/YKSOlsnKjVsF8/n8MOIIlUn
H2Xoq72jAohYkdCYeCLpnuJJ2VoULMB2RB6BX2tIjEinnXaTRq25H1XjE4HNyhW2eXR3mGDcwbLm
W0SBSJVDadNhGHJnreOEXDVdvVI6TmwuZm68S6iu/VSpJKYUpODXahh+aeXBXAct6yvy7ERbAZCb
b1s8HJof2kQKg+GVD6B8A+aMuhNuiYE89LRsSR6YC8qedljPXqk2SJTCsFJ9yeoGrEL1aMlrKynK
W0nK+xsrc/p9o/DNwCLr8nVG4N5jPEnKTk8LnGBDpsffxiIgusaGHdw35rro9Rj7XiDfEwqG5nqA
7elBpc2vg2TY9UNz0KJw8IIq/2500ogxPYrDdVk5MyCZ2KAmGaSBuVMaqBx+IerhYOTGAxQQEug5
QTtUYa4EBno3K4nsqaTRk4V+K7rkDqni/aCAygjKD2WdfK+nUsLZK10ZaXqwQ3lrxcNen8vJtfAA
rSwriryuVj5I80xZRkaC0dnYUEAy7idkNv7cFFe2md7PWOHBKNT5GuF6uuL88RE9QrMyc7NdOAEf
LIMVo2Lj403Y1OyGY8jYd4o/Ru0dNbvvmc17MTbTgF473CmRPngsOS9qyh8TdfyTgTovRcrWVv1V
UMbPeaevBu0D4XwoMevuQ2NmmBs5k/e2xCFZLh8Gp33EOXUjZeS4kQt1bcfWepB0RE/VQ9/qX3WM
He5gDmtsuzSl423InQEidC+1AZ/Yi9PV2LNMeZ1iX7ft7iY3w71l54arOIMCta8zwGFSSDXr6DrI
DXKYsx8J7g/decF/4FWl85znMdgyc1fo0c8gCX0y8G7CNLqKjG492t0POc2fe6wC0aAM+xmjIcXS
hamAaCzRHi1FumL19xQOpVNs+BTPD1r4SRkJSVaC6ENfmjd4NFWPF7PyBpHfqdq8dcyFskSI3API
n9ETc/ai9ZB/JhsPQHFLr9gz+9agFSV9A0pAipIZHsi1X+mx8knSm3tdjMWOecbtbPsz39Rn0U+e
ZYl1Oyr51wVWHkbZlVzXth86DwQUAFIe7S9ZIW7azLypWyX1kp7XEaftdsIB0ULt22r8wagFxV0S
Rim+OwOTlFxDM+rXMRuSVe60CT5pk+A8e/b1qnkQ+fiDdJAeO42c41dshtAc/cjs4+bjFMEcuDcy
Pa+L+4DIr2iNRtIkN0/MeyqYP9/fhp07Vi/CdrheoBvZ+J0cFoIxgNY8USlL1Pra6jGPDOj87E/q
cDup8i1q3JdQH7adfYnk+DZLkfI5r4hCPwKpDF2r12fqKh97ideo8JsGOySZnWkreUJ6LFLccYF5
p5XSLpDpqDY4FoX5Q4mN/VRb961iXc3NFzmVVu0lRcDbzS8qXZPXjaLQcrw4OaoNOubD0O5yPwzw
U6sLOST3CBndvH/X325KgSLSNHPQ8mErO1VKCaEGTtCnOS9+6wUxSK/FhDU/9EPqyn0EQvNSQfTt
hckLGlEGDkzDBH7m65uty1GFNpjqyWCYO1vpPTbbN7N0KVrkzNFzkSA7OoBnwplOK6BRgh+O1mnh
9023Dx3DzyIJNWRN5o164fx+7s1dDmZsfpSlDXRKx9ZhpCStxVgWkXQmPBBz+qLmL3pTzp6G28eL
NH01UVoG7XVh7DdFy+WQ9sfQp0LMIquDPG65m1M6XYU4kXonXZb+cjfYAis0CyL2un2vXwKTnr+/
/77m02+mkUapzoaogCXnPCl1g3Go3HRVflDH9gJ8/NwbQwmB2NAlyBWJzOs3ZsRnNZY4+JFWcNTU
lHuOKF5hdxfwwWfKSzAfFSJOaI8uKZyvhwnVQjFn2vt+B4vDdD6oYH70TtsCqloL6RLO/dxLY+OD
WGw8VJ05fL4eTjY7Sy3Tlu9gavam3O+zope2tS2+zjX0NaQMmYvf7jmsor1Jnuz73/2Ze8qgdK5t
/RgGqr4eXUSp6Ius4PHNOKrNlrSAxDKhE3aKvnp/qLdTjIz3aKnXkV1B3/mkxjyVTR+PdVUAZJqN
K0yV8ybLwOmhoYi3wkDENTfzuLbn1rzQNjpzsv9lZAKiXl9kKeXMDRYXaTX2bukeBrbuv39xZz6D
pQbEYyRPCO3RyVMEoFJh8uf7M6b2Kje3tnbQOE4Y5iVM6pm3E3ERyhqY02S1nJp8MtOpIyBohW+L
+qNaPdST+A4Mal014ZXVmBcKaedeD3woS0gkCzIkgdd3bpbssQZOwp0rMqAj5qbGwB2Ol+7emQe0
nA+BowJGpeV68snVcYplOOKTQ5LwGWbIujb0+/cf0NkhaAlQrMedxWT5+krGNAcZKDPEGE83JpA+
F4v00382xvKS/FJBCtUxNyOHCSrJDI+2I3bhS02HMw/EUVHAU2zkf/Vjg/SXIVC9DCXljNxvHfnF
LuLvfQmljSTZPz8v8PMXPyAHVTTDJ7erH+1sBHeaU5WZX/os+dpreeSiGl+/f8vOX88f45zcMksP
+8ooqe0h1ZEWntdqsO2nior+++Ocf/x/jHOydkjDpKHB43qw+N2DtruXsuhSq+DsGAb2osVPBTH2
5J51AGJMJ1jWJytYd4G6repLW4zzQ9CZpIBoMdmc1GJLe7KxSHMZcSvtkza/7nt9+/6dOjOTUWpE
1IGN0OBaTiZLGSt5ylSQI2dKf+pBdzNl0deqya5n51I7/+zVEKO3pB+S7nXap1PqIDV5/Lk/sj8B
E8Ql9X9aq8KeHnUMbHYevm0tJtpfv0nFKQRoCTP30SEdHFKp3d4mxriKPTmxLxSqz13PsvnDUmdh
47BOFlMTiqrhFDJjtfL93JA2c2mGOfe56NhDLB3/Lh3qk4dTKHVh4tnn4UzZ9XKqLAJBiTG+oH05
NwwSFDINLAKLtdNGfIqAxCYxnV0B/DsdBmAFsMQEhfb+q3Zk459U9lkuLXbndE+gY598lTO1cDtI
eQEoQt8WMBIgTqiK5S7ID4v8ASlBgbZEHtTGzqCco4SqPzSfBByW3FTcGF6U+JbNyx5ihlmTubPq
+KIoV+yH9/mgP+bFvJYssa21zlW0A+SKCwvkmeX41RWcrPtN1KAEcLTcJ4Ce6vLXVlf9RC5uVPC5
ulr779+ws6MZSNkwVPJ8Ts9ModPJsVXyMsc1II75VoJ4JUWwu4qfsXOpSXjuJWCn8e/BTqbmbMS+
B56FKTOiVmsvxGN4ceaHv3JJJDYtG0NUlCc7jDwSbQP1kTkAXgYfjDfKkR+ie4cSVMBOe3+089f0
x2gnX2jfU3MuC0abCxDz2uQb0kukXthunh8EHQdhUKye8smNC3qrSrMSGYstTWspv5edYiXq6sKl
nJunHbTF/xpleVd+2Qmk/Sw3cKloyyWBKztXczu6NqVeRf8PL+fkFS8RR/eTxkC9BqMx+5aqn4xK
vTAVnH2zUSppNh4hiv8nhwPWOrvPOmXZBzS+NPzUzMovCNWg3OVBFb3gDzh77/4Y7dRLg3Yh7pqB
0UK9WUOqWs34QSdb5RX/0+LTpaa0rKbIROgrnr4MZiWXgEgmXgZZ9bAibDIIQH/hpf5liJM3oSEr
Q+6lkTfBUldUle2ig6Lzl943DLtsPlnc0Pi/ft/o58QB3Y2cc+oNKaM4N4p1KXMqvmSCPPtwWOBs
lh7YDqfH/JCYClBrrKItLbfRMteT0notRCE9e3r/xr0didqawul30eWpb0pQOalAchKz1ckNc6Np
1a5p6JBU3W3Cwfv9oZa783qlYyjsYkjFtaNT9/Xd69UyUjosbz6I2I1dTS/IH/xIiQ6SiPxMu6Zd
myfthUHfTkQMSo3NlGV8f2hlXg8qZic1icRjtyBm2DIfnCIFlP/nYpdpmSMip1iC1IpC5WK3fD2K
o3RotjOe15DMaywlNACztZA/xL1KVcG88MzOXhPHZiqiOILfxE1UmMoMEKu8HZJYKRhNABKts2Fc
v/+8zgyjUE7jg6V2iCjx5KLoQqYiSibgYJPqseO+5srdqssvTETLjzl5LUjTZRbHv42K6/TIIM8o
fGNhZ37YyMJc2aXcPoEOTC6pxM9dDknH1hKYgQn0tAoa5n0atw4ci6zQH3WjXCmDcYe55U9vgBd5
vYYXgnM8+pSTOUKZRaqllpahIBW1ZxsLUVwyLqxHb5cK+Ek2ABtkrejBT2WSrZ305djOma8609pQ
i+tMdq77qVqrMFhyPf/6/ptwabiTa+JoPQT0bTO/GqYNLYlbm4D2pQvgVPGqLppPf2E4iCPweyhW
IxJ5/TXlUSGrvdkzXFl7EHb8gBDLKNfcNLbdhN7g+8OdmZeQvDADmjgjOO+fbL/I8YgGGHiZP8yZ
OyrwdOcKKF3kWcaBJIVtN1lbKby08T8z8b4aVX19kZ1Zinkq8sxHjQAydUblNq6nJvZFZv7+If8p
ftRTkfF/p0iob+N/f4MZVsdh1P7jJv7Gsyp+tu/+K/9HcfiS/WhO/9Hy2/z7ZzX/OP51+KNYfWm/
vPp/EEDFRFR0P+rp4UfTpe0//h//5T//5f/2L//rx/GnPE3lj7//7VvR5e3y0wDi5r/Soo5+mv8Z
L7Vr6i8/0jf/we98Kc34DRuoysHG5AyI5Ju34ne8lKb/BrBY5+BJIZdpa6k//RMvpWm/YTBffCjQ
h5aGDn9Fq7iN/v431YE8xRmfQz6qTaa7P8WXUo7Fpz9mzQWHw5+xqeJH8auQ5fX69dGjrIktq61h
8I+cEGcjnT/WQVbf26M6fwyKLgCoG/TNj8nSypdclSaEISjFrXu67DX+u8JUIpgqGaz8OTPjTRVJ
jfDMIDMOSgsiWhZO9tTTOirdsEG6sR7JYXmRRe1bhNPkq7bHV7Ey9EBO3V5rG3KxCqkqNgiKKkh+
1kSsbqsVo3wdJtowr0KoxclqFLGkbGLbTq90pWh2qZWoN3NedzmCHTmRVoOeoTnqifgGs02p4ofe
aE3rGnhw86tW16XIJbZLd3wJXDpWMyXTi0cV6lO4G4qoTPmEnPYGqmKAjIRYVoU0oRa8kqZ17eRh
bOjgnOQKOo02tyQSY0KZLl8hTKXbasDmxW7sEpvQYnrcX0ezS0cIsrlB3a9I2YeXaFPlVY/qai9o
awMZnhpRebGOvgJiE1kEXpDZ8BeVzBCaq6FRvq9qGC9eCNTCT8y0mNhpB5xUx65rYhCrcqq78pAr
N/h185emzC1QS5MzfYbTayFMIETJ6+MZ6pxqZ8a11o5DvnHkQStuAq37QuhOO2zlIIloVmZGTbKJ
blvRykxip/SQ0RJfltSaSNC3aGl830LM/+5I1vyQabDhXfJFgu2iODHcRIvt64LkXpKBCjidXje2
yOa0KbCv4AnmpttmyK7cMoidGtxk0oC/jZF9uUVhkBkyij6bVyoMLji8Vs11KeBSwcPWXCrw8K4A
jFvHzo+5QLwHlzRUZy9Dt/S9x7hpr+m8SJ+BkRChlVrF5Ft1CxMrtWxxkzmw+mggKtI3p42amsiU
Tq63DuhpHfunYX8se73cD0mf9G40DaHmJlaS52jQy+TQJPLAm9nFbeARNZZXrhwo0s9p0ovrDpnB
hAAgmka3hSBDyMmkOX291a0w7beZbRTRbVpUmnGjzIUzXGUTvYIBwDah7R/BnXX2yu61KtiTNDaj
SDVyR/bL2QpMH/ByN5KfE8F0UpWZdAHij8Z9T15Q8pBoI+Ir15lyiY+mjaZ9J+dptFVVMIiNG3J6
TraKJMhlqgc7HPl2qFFDe4ydB4L1cowfuTrNZJDMaplfa8IOm+8EH8cr5k5jG1dqDhm+KsKVDCld
BfRbKTPSKAhoBS/BIY/H+Lpiso7cyIK3IrrS2cwk9nlO72QXGoqvN1/LdMXGn34N86YMTea0mpYV
jgZORhtRKaIoG4coRnQ2zS4fn/J7mftPrXb/u6Xs9v8YLRFGzS87m2Vl/ec6uCzIf//brv4iXq1m
yz//fTXT7d9gzSB2x0XIUchZenP/XM3s33BOmKQyYzlC3cyD+9diZv1GIRdh/L/+kn3TH4sZ/jy0
3vCrYLNZlvZnYIm/V4N+XcwoFtNpZj/LWWY5jZ7sL7HAGmnQyzlzihTPXl035jYEGqB5cw7lPojT
bVAwm69Cq9JNAnjqIcL5h73jmRATmMDyGBnRvaVUmXhiRwm1uCCTj5gc7orqhYCkDVfmZFseslZ2
ko0F8jf05cV4tmEPG5l7ssMza2/OjUalTzS1Vn3GW6VPD0GBddYzpMRJ90kuJP1Fn9KmAUxhhy0R
R2am2H5EVtcnecwCcrIEISdQriW0rMGRhtuFCxm3dlQouWG9EHPB60LP7RaQrl03aUzESJUzFRxZ
u2G5cHejI4M3GOfZpLK1sHnrI6fXWZC9CZXEak0PpkPTIU8tWN++F2V1Y3SWLu6hkY/6s3rkAE9V
1QIFJs6LkIIVvYFh2BtHdnB25AgnKuxVtzvyhYcja9iZJuUpPhKI+yONWBWiO0i/M4o7Aa9YO7KL
6wVj3KTTcyrgrKD0B3BslyNREwsSf5V3QstRwi00ZKzUxXdssRI4fj2xPXBwkJOBEEBRDo5E5epI
V6an0MMzMHBiQUICLLQOyyOOmZkXNjMgxBm1NBf6rFcK7kF1oTf3R5CzOEKdyyPgOc0W2HNbLuBn
7QiBniDVjOvqCIdmUwQouq8soNHWwo9msdDFxjhipccjYjoMO5qjbIDK0tXzUIvWaVPLlTeGTZns
MKeHz3U4Sug1jwDrUFtg1uXvYGuUtg8syeCuqyP62l4o2IHAVrDWjnDsptDa6LqCD/0QHfHZ1kLS
Hu1peskmgmjWVSe18zZxHLDbdTYuUjkBFmtN3gRobtabT6EsS1vtCO4OjhBv1nOA3gDkecXUrkdY
PPWjSDa5sOFzZwsLHO17NBPbPYbKzj7iwrWgnMdVp8wpr9gRKT4sdPFpMK0b7Ygcd4oFP66xFEUu
oUDgMPOh4UCLpDa9TaNpCdhaGOYdBNyOSsSCNic3F7VGYmRV649H/HmoLyj05ohFR70GIp1Q1Trb
lQs5nR4SEHVt4anbcQcF0Thi1rOFuI4UA/g6lfHyeUbC2HiBseDZsX0NhySpHbS0CiUKt1lY7iDZ
wbqT9wPiXYoW3HtpJxOS8Sq0NfaMCxJewL3/4ihhF62CIzS+OALkIRc0jzLkX3TeAXvLVfo7bv6I
nk+OGPqhGxqki0c8fVYeUfULtd45Auw1mzAZrzmC7btGA3JPFhbA+25h3wcq8WOrqDaAulej3t7l
cdd+BT3ifC+P8HxZ7ocbNlMg9aGt0dYpj6h9gzS2D+II4A/FAuNvrHL6ZMYViP6QXZftTcB/7lJ5
gfgPZmCR9Dc75ATKRomYUqQJ0P+kXAIA8mMYgHkMBjCOIQEUjAgMSI7hAY5eIntBGjsf4m5gtxgf
owY4DRA7oDkh+EFDjdgqT7pZZ9usQPvgFhx1vunHBINKWdIMYpRzBEgeUw6Kssm48cf0g57Z45Ae
MxFSTa2DTSwRkRlGJqEJxpKfUC1RCtYxVcGeO/VqOmYtzEvsgh5YJDD0xzQGg0JUsdLIny88YttU
dZ0v4Q2pSmJMnNrtQyM3ZDuE2oKOg3tP5gP1wCWyaYmCwBhI1NhEzCd9MkpdimfM5Cuu0iVEwjjm
SeTcNc1VjzkTurZkTqQtCntPAyG5U+1Zg9s+9wuq8RZ96CrGAw4Ol32MFkfPpMdpOystaeCqyUGL
rf6axxWuJ5qgwgiH28hKVqGAuVamoXgYTf0qTarqTtj5Q6o38e2UWavcBuJbR48B4aSsCOpVO5V3
wQCYMW4k3QNFdKdNQOllXBFAB3AUhKWcecz/BTYArSScAHjMUFbVPdTrPaalXRSyHXSaLMbA0ryw
xiE8T4MHK7eTZzENLyWnkrXML2Eu/l626d8hNmIxUF9Qj+yCOMIbEKEqDwPzVgkCXzjG12EensC1
m17dE2nJyavc9uZcEtMkbuYqIQGjkcBEJV8LUzw3VtZ5UtfuK7XRf5TKuMH3EN20li3tRw5286oj
T/OjHsaja0YIf9u+CeHCRU8VP0EhgDvEyWJjcQgSol+J4+B9d4Ouq7ZRrR1ATShuTYBgJutXLHvM
chwKe04pt+rU2xstzsyArDYRrmHLhyvgwPa9k5vqdgbBW7pKJJE2KX9B+S+8ySo4JTVFhaw3xaJT
7FtC7Dytj2EPTLdpnN2nrbiW+qmVXMwP4ntXGzdCypKrOczGeytnRTExwq74QaTCjoeki7unrCdp
BACstNWn5BlLR37DY+9dGxz/dSAaaqvMRb5NVCpAfbDiQtbvI1IF/N4wJ8N3OHKruUQNShfPcJtS
4hVYeQlAI5AH94iqB2QaZc620sUNClb9sen7JVwpU+6pt9veYGj3iM4cN8PR/RkzPGNnlX0XSCwn
symDx2hZqjlWH1owmqknnFhrVgZhWI/9UOY/DWsqrnW7UHwBu2gzdbJ500pjcYs95LuahNoOVQlI
QeSdaPUEuXi4fhwvGqsfTaHcNmqiJlQl9WwrT2HxaJYIasVI3SBr8twl8SRGpT32EHDVtD8UVWSt
yigTrK4tTFY7Hu5E6UBrj6Kneow+yGUr3SuLRB9YRg2RuPwQdH3vpkP4LU3bz7JWsaUxoa4+AsEr
nkzJ0DZBJbTvlhI8J3I2P6dAh1xq6+xfZgJOpqF3Bz3uObUTZEoym1chCtyGpfY5ZSvhjp3+nfw6
j5aMW6myuY6dUHq0CDvtVn1qroyJ/DMlCa5LVaaA0E78/hZ71ri4FtVgHEhrI7tMG28aIibdODKc
xLcIQtu1ugPMzGxcSjz3RZ7Pu0kiTTdt0BwQuLyhm5bedXidvhta+hAM80c0Yj/jTurvJfQ8Tyq0
289hW5HYuYuMhNif2KhmPAJmXqp+VehNvksK2eiKNROqqlR8znnwNQBHJN+pitqLG5VgEAhBditG
42cVQpImpETEurYaggrlf9bpTfNQt6op71XMaL3m6RHK2p8BMQK4ZkRQw1a12CrA+B0LmUP3oYL+
7WSbdLB6i920IEXtW2/XbQnzuJ2UMSP7NdRycSB2q8PLI6o4y/YUKjvU/qmakR3s2jbpdvdJpLXV
I4Ge0vjJyLLQWkLv2Edpe3OCZUSyZRYR/ftUZ5KiEs1qZvIorkPy5jn7gyxK7eYO6pAqki8BAo4q
w7jZBz9lJ7LizCUIll+pIUb3sx4mo1tRWZiJWzEVMlJ6Hfl/p5XmQ+IMk5vJtUg3ZomvikN+jzr3
UEsJVtMEnvNHejUluDg1UuQPZRzpUv4Xarj/586rS1r4/1x/veqGL3H76sS6/Af/PrFS/KeESF7w
P8+lvx9YdfM3w1yKqAtg37BA3P1xYpV/Q9+OKlCGjkKLdkGB/OvEav9GtZ0fRwGCjgEy4z9zYgW2
S3n1lxOrBt7NMJZGkk0/iR940hubhNWRNkZ4q8IZEjMoBxHOFLSd9NqTmT6LmlxsCc17YOTjgJTY
HLDYlXJVuV1Qy4qHCiPOvDwUxcS3V2DTg5oQ7NVicRjnfVBlOAmhabtZHJWjZ3QR1Ud2cGFw0wlT
sM0nOyPfMtL4rQ6TibjhQF4i1UWnaGxg+3G/BJIy1fe2cm+SI01CDyHiZGmQ6+mx6etJFe46Gv4p
caoleiMFx4NcCOFpnMIIabWqfMdWZJRcpazlGynAjL3NmzS6rmOcMG6gwzBc6aMe32WqNee7QSVy
m4W6qZEw5oU9rWzgJWuRTvGtPLeHuRX2gSlCulGd0DS4wFpP7pNgij9xmjJYowl/7LcSoXcj54j4
LoJi+KJhySYTj73tS94SksPRbTmXz8FoEhJTSdpjYAZh993pEslYp2GeWpzmB8nYEx4+hJsUSWKz
ZrYIVtVUxOTjWYHOshJNdXnAlFoYrgHUgGVYLlTl0PURGTQmWWxeT0FrS86mMlMci7ToPo+cjg12
qLXbUqeYeNfWldatB418My3ErLUFWVlejVWV619NYp7JNFNa9WfO0YQ6ppPcsQc22Spxl4k5js3H
QFHw8dZJzwF6nCf+tK8HzpK2lhMrOpbf0AZRJcvhAH00QnXYpuTQmO5iijW06Qshb/+fu/NIjhtr
0/VWegOogDdTAIk0dKIVyQmCoiR477Gbu4C7it5YP6D0RzFBFTNq1tGTqgqVyAMcHPOZ1xiU75lG
W2k1jGHVg5/W6VcjoZ7i4DY3O1zPKWTlTtQ2uAsMNnb3KaQnUYo20jRetanF9dMNKPGhG1rl9PSM
oeip5WL8Cz9zrE+gUFcMI6COFon7Uu1ZpMio9qwaX2oRWiyRGQ2pIIq8JZXZylBMYdvqIooBian3
+G8XfKJKURGeGhsRQ7ccQLk2KCUQgcK4RvZKtWezDC/8XMKhcJk5cqTRfXceffm1n9/bSbwpEh1v
c57VoJVLfYp+z5oPr7aTDx056dwAv+3IjmPFT774EVKDfOkYTcSYUjDesgQz9Q7y5jP1GnE8U0oZ
pTulanpAT2mu4qKszrVN2XP4qbd68NMaIWyXgpXvBCtRb+UwQUc7zmqcfI04Ls5COUdFJMx/6rF5
oaBff1mwET28KqnHD02XuAFghB/WpMXXZTm3zxk5P3DuPp+41XzUUpwmlPyHTBOEH1PgF9eVagJ8
0C0sh31UQTvKYfwKSI5hwIP5frDtsoTadyikuNJ9Po0rV45fnxxFVf6DphjVxhV8KpZGox9CuXPj
JNJuACb2j12l3ydhJO9QPm33mhgkTl6H06YiTcX6tDVeUrFrvhjCIO2h4LX3PrG6m6T9dIYPROgZ
VZugDin3Jz758iirL07fD+YLJ/siZ7gUst9ByqwezSww39jP13L3lbSNmkBczl7RiTKOaXrl0UQ2
+PAyxs8npum4zf42TVRbgeZz4+kIg6+myYLWYKKDyWob4YPlaFbuJMocOB5P5Z0p9NKlksnoBkRN
5k0ARzddUfTObNHaKGbQLYn1w88C4Vyd5IyszpQPY0JO8PlTLkXk1QwBagAeTnEYkgdqHMczZMb5
mCEO1rmpGXOd1GnjdkHj3+Jryt2BG03sgGaEoTtPneymut9tfIjhlMOSRytohl0f6eojAH+KFJUs
XNY+SmwS0Ledji3tbkSNYBvAVrmWQj8M7Len/1fNgU/DqPdd7H/uiP9vbHYrRDv/HGyd//f///aS
F8fRFj/xu9ut0x9gqf/uCWhvcRSgHJaijoXQuw63+tdybC/sJX4A4W8Ctt8hFs1vkXb4snuI3HTk
ov9ViPWmtPxuJ8q4rxBbge8HFQuVYM2VqtveLIIMj4FRj1rkDfok+I7OI21AvGGTC1EgVzDiNnnK
ll6hYEx17HZvHUSz1s1NuvQVuziSBgfTkvQ+agf/G5mAobo1/Lovvm8kKobPgj+7WZ7lz8FS78IN
cSxsMRGSc0uxkhwJkGwmN24k+saTgKy9Hde9iR8ubdPUCXRpKF3R8oefaWVp93lqxXdxnyd3ft5T
qMhx1LwtjAFmPjT88jzLuuEum9roUui7qXXjPgrOobzDKuLa9kOXkr7vSsIo1navTfVjq1B2cVps
XXNX17rgMmxmo3QMHe+2rse2wa2h645beouIKwAh8TeWOkK7Cbu0SGxT60oii2lIniBEfk+HOomX
KGjDNyR1rigD0r3H/SZw1MriDJYDfHHVeVIuDB3nVyWULsGma+FGUGOsnxM/mTxT6QzSScR9PTks
WlcwW3ikmPpyHy5uO5KtalOvO80oigca4DlIBCrGSJWIAX1TjnCLyFOiiJIjUI2KSGimCvLMgP9c
/hRHNRUggRNgIqk7oZQOt31s0sRtNPFKEcm5eLmJUkNaWAhdqC34FjecJNGH2zZoN1GTT8+m6Wd4
zwANHG0fh/HWrqwckFxaKGgBNPp4FXe1njqGZCBpqeBlD1FNTbuvqr+AG+RhUJ78cUA/F4gXbevC
yKpdRznlNS36ZCsSjVbeZEnJz0w29e9RSDnvMNPLkZwkF/QfTBe5pjgLExavZRIx0pTtiWsFDLGt
LvtWT00peLpIK2SjjtT67TIOyJlrHIliWsZoSTp4cNbXUTNLjd36+NMShZj+najM1c9CKdTcUXsK
cXDak+ZOLefsFtICisZ4t2bodSpldUD30HwcKamqoOuWhvm/P03/j7ZaFyLOP5+mV9l//79jqNHy
93+dpZr1F7EtuHeOSM5OyeQa/3Wuan+fo7JOcxU+Dv2h5Qp9kwP7fY5KnMXgvwG1gyMkDOBg/A9E
6nfICrrqF2TqDyHsW2z17hhVDPJhE2YtXVW0L0mBj6/rCDJ2nMUYIkiCqWCTilRQ4uEtLiquNU7S
F6AlQrvvYQRVF+i1W/TsOrQibIymzdwVylrBfpUWzM9SQLWIhn3pXwIN7X27yjraM0vNJAY5IVn0
L0pfezUbfKRsJehL0fUtM8FKOsmSylYANN2iYdI/iFMVapgTFzHKH7Wcq65qlQvRWKzE6xbLvMd8
nrWOFM1cCrKEIaONqS06IWpBZL2TpFpLz+K5CCnNNfX4hGC6VLvyWCv0eCyjwtioqmrJ0zRBTzct
kh+dJxexdtBCM/a3WaWpsjN05TwfaqWmaqbi2JBsLPYQaYWWRom3GHQpdzCn+rOxTaiDU7CK+e8x
BruOAi0bFqVOzjqz6XATzyhCYUQ1VcLBKHw5cZMhVG57iZdELwzBI9Lp+gQX/C1TOvq0ZCXwhpB3
hG/FZbyKF1NfIkaOdaRJfKvMd31HX8r2hywbdjq0suuYE5L+qpC5rRwal2IjtgijpxGO79JgmDt+
cf7l3Tb403JbBYcQ0yHlIFgBdU6lOrNabVJaovk4oFOf0f69lATE6gtkeXZxCBVernzT+9fjLdwj
xF0p5sGfXeH+B1/sU3muGG9sZg/4TvTkm9xJWVs0r5Icn2IfLc//fsoX+gL4AWpPBCRgfFfJa1c2
iSnDfnZTxEHcRAjQXynQ6fEjPz3xahwgH4fiGAFNTrEJstvxxm1AyuiUuxZJo9jcYGhcvEZDOau/
IuJ/PCA+DMPxA4yDfwKPB3JLQPc+4YmGtojnIDLcQJDNTRDOlUfX6BTpSJZXFTOk6LHkBEoJEZHh
PkiaJOiQDtE8qAgy+E1vbfRRE0YXpwJlOoAfjKp7jM9F7SlVBUmAcitHP4kI5HKDc29hYk1AC5XL
PFU1lKXEMBnHq3EAdoEh8aD6TzEtJJCKcpFQjov1RfiJLGjwEfwScUgEoiD8sGK9yi6sQBH6XTfO
+ld1ENppM7cdCyjhkKSnlqv0Luy8bjLJmVutUxYlrTl7CiWVaMkJrXnKPBMZao47oBMkq7gEp7eD
InBGtD0oCHwm5dLaRk3jq9e5UC0B62CgaoC7cqhkQDX7oD4jLQLJAa6kE1LZpmPTm0j64E7w5vob
ahNWs4sYU5DodBKEXJsCL5dQKXCkHGj0pYQGiuS2ehfnGXa01LTOumJEENrHUELcBKLUxl5vRGWa
U60eJv88ozwZbTTswdNLfxBL/V7P/L53TIyJtW910uTphi5dWW2RjmryM7HI/UeaQkLjWjOa348j
5PXXGbzitZYkEU5gTSVFLQp2i8lNZoVxfa1MVdffiZZRxjszSoroYk7ysrebNM/SzvHLgQa2G2uy
Inlq40/drp3LvjqfkzFOHgIkHeObSm6rEmmsOowu5y4X5DNMMLvpGxChnEdpzcq66jvdn9wqM+vQ
Y0SzoJ9URmjrRar2bUrS9AKds2lA4q9EyJM6fVN+94M0ARwYt0jJ7DRhshR71vFA1uiG1YJwL3Sp
Zdwn7LjCiSL8+bwimi2VoiTlvfsm7KAN9LMUjg9YZ2Ma2ATmOG6HDBaaI0Fz66/Sas6DpWFdpf4j
sZmiHyRDrVsbMyYpf+ZbhEG6C9vBkAKXPn4vv8hBZwjtlsZoVr0GZmoMgxOQJFMNMa1oQIlM6bEh
UCJJdo2eCxQUJj1xUxiSwKVL0+dnqeKbFM/qrkG22BCAKQFEwAswHBR9W6pF3gGYWprdLR/XRK2w
M0W7FQTF2LQ8N+jCfA5zD8+uTt7RZyue0LfE/nTu0Na1u9bKRxf4JK2gtAl8fxOhRMUWG6aydcAN
+u3BbNU+2KQlNdqNShF6sHXfnO7NyQ/ORaT1zA3mHSDcU17V2uCtJSHzNyBLPMdGiRpVPQLtEvyc
2nlHGyd0M3plyXbMJ2puoFhBZuYhpim2XuK5fa6oFbAt1I/7aRfKpXYWtxGcrDyprOeoMILSC+va
CFw85uPSq6rI0Pd6VoUtLl/d0sWC9Q2UFWzB0oQ18ws56a3gqgcmrN2F4SgLu0LpxN6REjG/xEUR
O5vcKIvErTM/uFN73tfBPYrLxeSeoVEpdTFKbheTWpfoHzWzpWQ88qzzcXny1GCcBVAURuSSl5hz
ZLOdjXT4rd3IvcEJpM5BTYje9bocVAcwmJWcdW6Xpyn1azOqGhfAbpmp22jIfSk4VXha3QFwfFDR
gH4M1YxwAmb78R3AEdLmmH4jzTjixp5j9J746mUNCC7ZdKVhlQ9jJuDLBnmrjLaiEMjPLdvEOs+L
qm/PK5RtpS3SUaLpkMpO1mUYV1Z///lVv7p6VXnBIS7CpBI3Iso3q7pTnvtBiH1oiHpZrqKpKGYu
yfJgK7P0L1XYwfQzloJI5dtFTxC+unuJJksOBlDUYt3nHjjpDKXRYXBVudAeJs2KbkqMyfkzObj0
TUHcFHQq6L2E5f7zl15u33fxxvIgJKlLEoFghyytlQgsvAeVFuU4V4YSqO+4aoJvKuchqHRfNKxz
s/ZV/cRy+LgaCAOg1i/4Th0N2OUmf1cCRchXUgU0IF0Juo/b5pyu6Vgkm8/f7OMoBInUdlD0wueL
otLxKP0IbqbsFzDY0Kvg/IJ421uA3P/1KPIi2UtuscSkS3/x/bsg/yqKaRYBRwxb8bpuVHmP8YPx
+vkoq8ItBCx+OakaPEoWJ+Mdj6I08oAhQEr9qUqNjWZhpqCVqeRZhcUNsWC3QwERxrdB/1Up8/9o
8r2IIPxz8u0AfK6PCpnL3/+dfMt/kXaT8dKeNZFzU/k/v5Nv8S8Mt6lQLtJLi7kIC/I30plkHKE7
knGyKY1sQuaH/tM3Vv9Cm2HJL34DpP9V33i15mEEolmCAgcu0JRJeZLjdWKonKJS6TduU5fqBQq0
8SES5et3k/GHFOzDIOzcRbMG1S7ausq6v9aRbgrwfWt3SOmBarWk7apq8v/dwURZgV+/9BAWhqhM
X/34VWKzEQpOLmRgK188o0R7FwJJ86JeIG4SBelXpekfs5Tl1707B38NR8OfqUOOzFy+0Pt97I+B
ABlqrF2/TV46o6EBhneqO5uThPqDNjixNEUn8muq4X8Yk13NttYMytHHYxbtApNRRMZM+/Q8rgJr
3yb1tJFbpUfFuS9sgEU7EPLTPtaa6cQpvLru3t4YqjkZk45dN1Z2x6P3E+C3LGV0q1LQph36zKWi
gn6e2QYnXvTjULBJGQPAOGn7B12oKPC7tG/AMkEqplwhEkFVVlM7WjtN7ueLk3LAh1mFpQLOnyW4
2Pyue4EZWUXTQDh3U0Dqg1MVXXaIUA9GljnU8w1hYP1sUihuqOEoUuRM5tDtU63LnrHKVsDEhYuK
cxprF9XU+w+0EcLCrack+gnYR7FHSFOP2PwVrlqOoufT44xlk+uyVkSYSwU5mDMD9Xyc5jT4qiJI
+ixIYXTn63S8HC2ZO8nx/bYVXRmsuu+g8y5rm1AdIRC9SfRmeLach6aGW54+++05OSbWAWpXqTUQ
MGF+0LjOX/257tRNb0Xo0UuxzH3dh7L1cywilMb1qpkowyNX1tohzvZnRiwZTtlb5oUVKwhVd7X1
AKPO/2kUQZ86XVrm3ylXVdJ+iBuNtA/b5XtqzvMifpsvaNFuvo+o9d5N2qTehzXO8hCU9JFs25Bh
EKA1KzzFpjS9AouUIjfDhVYiys3iy0gfcMnOYkNabFZCfBED0pXO1cw+RLXV10ZQwCOanpjzNa2r
tWD0bRWiBC3kXoxeGoJqCn24BVUE9bpw1lnkU25ettMrMi3BD9EQqos+iatuK9ZV+ChqcXQnDlFj
2Eqt6XdzqwzEurGRfgfqR3megpd4McRCdSnH07xpDTHIbJh7uTPPYXhVI/t1yEoZVWxVEAQsqGos
0qnhUxhwBn0WdFtQ2sHrp44OzVRI2uz09eR2miLswE/ql5LSNKOdWbH13crS5joSRdQicR2NgQun
NXXQcAbYGwDb65ywnOMHnzYKEMay9S3awTSq7SbG1a4sE+goWTVqZ4nSAm6Wpr4WHcTmxyu56Y1m
0y+eK2IE0W0X6mrhBn6FoAcgn2TXDuP8fcpioKDjNLeIU0opXVPg9+NPwHLFQzrE00tDs/yrIGLs
BAZiBtXOmdzARJBK/dFEg2Sy+7roQXobvfyVtDt1FEDxmRcVrb5H3xzR3DDqv3Vmq9zUYtm4UTH3
P9u2AY88SA2CzWEuXsud1Jzi9a8rPpxg1kIoWpwaIKpTNDs+wcpuhulAZRXZYmAoDYbLaAIPqBQH
sg2OZkPvzm40pqPD+Cm/LavXQTlr0syprEvNOh+zKziYLq0omh6UaVJZ8PCM2v77KOrThvD/wlav
xpn6z+HRvklfmv9yiuKIDLb8zK8QCRlmmF0kuUhVLNrCbxfbrxhJwLD4L3JAgFzIa9EDXKqBv4Mk
wfyL+Ai7FER44TYTExG9/I6SBFn6i8hpKUYjMUtjA9mvVY/is57F8cVLlVDkOYhckF2ipARv7Xjh
GNqICnztKzeYfXByJ3Dv1bAwtqhI+7UTiHQdJuB00jzfvpuok6HT28CL5puBDijMbi7f44GzSVe1
hkz8BtOtwi0M5PFmYw5PhE7HNyCjSJAdYSig9EPwBMbkeBQt7+Mu60hHZgG9cKP6ARc1dCJhPCTD
90CN84MhiSeyreM88uOYS9D4LqcrmrQux1gUrxtowngGGFupySavFIMvZlmfGOw4WPs1GAnR4pSy
FJbXV3whUFfkkBZBsQ+iayXchFWaTGDb7Pk2w5za+/yzSceQlLcBF0SZRN0Q7UzzzZD+3dv1XaNQ
hzLk6xpyBby35rz2KwA0yR6Hv7tanYR9JHeHSt353aXWzqeUbaTjCOrtAUhiAf6gYkvAZq7SzEKh
B23BR79mKOW8U+XLyCrw7BAGY4fePuhKHUC82ENO0ENg9YnXyx2d4DKPv0ZRvhf2bdO3J5A6H775
IrazHL+cvehbWKusFHiXCZc7Mr7MaodrYkMBrU05ho3SmHfmWJ1aYx9ngQGJz40FPLVoCa22T92D
SjCrWf+SYy1N4Bbd1kjKS1lZeWU8DY7QyvNdmhMMhZXgEIJQPxwiR8A8ZL/U0l0xK26pmZ0Sh/pw
nvBcCCUAIiG1w8dy9VyiPCZDZs3Gl0KsNn2q7dXWf87iDgc/9KqQeBfBYMwx4vHSSbTjh5XB2NTU
wMMQXMtIOR1vvDoNjKbrGdsIFiOU+Kc19cq9FIweTzt+NazuisIkYmxaTalZUYO9JfXbwlDg3ffT
dI7To3wiBv/TugC0zNHPUUcna/VIgsz5Ct+fz1TWyRfu7cppg+4H1NanvDHlE6twPfmgh1gNOKUt
uhjL9B9PwBD5vjpwCt6YVveCle6+BveAH8jdOMrP4dzej1FPkWn2TxxCb5v+75SRN+N6Q7yI7hlt
QZL71VcfKC+VfovztmrdRgYdAhOwcqbYwSHQLnsB6vum7xZlCTcFfR1Hkav0TycOpvVR//YMi0AP
dwnSjgu7+ujYxXxUnQdZuunpZl8YClSfb6rsdfolprGshZ+G7o3RThecIHdoFYd4XdvxqRbfh425
fozV8ZTWES58XOI3wU9d9epXtC6k0K0xTDUOeu4g3YChQ/qi164hHVThxHpbIX5/f4l3s7BaAi0w
LlJphh9SN5J2gQwEkFaNnRtXg7AL7lXJDmunhpYDr+4xT780SBL8OPEpltPuw3J49xCr5dDFWW5S
V5ZuOh2r5eoJYqLdmcCsxlcCYADFdg3aByqp8/nAb6WJDwNDWODSB9ytrtWqexH1nSlK5RsyAUA9
quiABujQEh0xuL3xg8mmisDVYCfDRUxeUg/Pc3GZq4dp8Ib0zkA7QlV2vXIL5DIrD5G6p+MQ6Bey
vPv8Sd/iqg9Pyn6hto7cMafW8WpNaUbWBQTIm6T2RmsLeeCKJreJaENHymkbhTuWrp9s8tu+carX
/mez18jYtyNxWeqVmJN1l5Vky8C1MQBxRU97wHUetxnaIPjDW91OPlXfXaFRf62ttxL5ItKJHsHq
MCtDgF6C0ss3CeJryW56qeXzoLeF/AlXP3IJmI/GLlJ5+E0Vb+BHzsH1PNyPGCDk7ngRnjjt3oQs
1nP4/nlWgdYoFWFeCB3Pg+5Jhv+MY1ya/UWQbObI0w2UFu04uYDjCMMuHL2suo+VHQRFOkRXwTPw
kzi9zsQzTdyJ+J9q2Nl8pZ9WFxu5OhjGpq/hOapbujA6FZTHxLxO/Z1e2+INyiufL4c/nV3v32R1
dlli20JEZ2aj+bm1dpbhpdnWN1+66UFRvnw+1ocIDoUlExNGJBXZJh8F9JD1AW+Rq9KN1Tr6teJl
u2Lr76wL69k4VKe0SJZvcPSNVoOt3mwoStUIDdY5EkUlVs+KDb400iFIGvgiH7TMtvIDmoRqckZ/
XPEhsAaLEUg07IrpoMS0ny9baYMyUoLvH3p/Nnra9LDRNbEb+Jap3eGYcxvdJj31Lbt5VL1Cwizl
IqaqUBYgHoe7RtnN/UUYb2LVzaZzJXD54egVG6RQuJHzExW+jzfA2ysvUrYWMTn6dMdbm2iTlk4+
STfT1gLfWjmZ5kmvyuMATFP2fEzscDUz3AhhgsQ5qdOqfTh8l+G5hPkX9zIB8vHwwpCqVlwy4xam
REjztI41u8sJTCfZ59LZTPFlrm2xPYu9Udvh2jp+p7KCn1cr2XlxMQBK8XHti/FaexBKh6qP74On
uM57enI3SXo+N0jB21ApdhEEpmRT/6hKV84ereImEByp8JAIRop6ls7Ecie4ZuHmp0QgP55Fb29J
yIiCq47G/ur8bMrGMuaASU5DNImcZHTlF5HT80EPbJy4OySegMyOh9x3SnhGaIfQvMQH24t1zOK2
qIl8vqve+k4fFjoh3n8eaHXx+m0vZc04Sjfm5ESVI8gPsXo+JG54Rdu/Ty+q9qqPrnr90MVnkn7I
YWMLtnyr1fDYbQnmJsrXnJ8BpEk3B4AcuiMfBbrblRmiCOl035oH47V0p5vwWnuBaW3csrr8ee/p
gztRTDPt+sb0fOy5bOWBAmOAMthPrhboUMNDdkkMYF1ZX2JUADJvQDRKcChckiSVB+H753OxNH4+
bnrw7GRogNSpUxwvQRmZQUmk/XIj3FpX2mv83aLc+y2DZa/uRcnTcXzjuD6vD9oPOLpBbFdXvHv2
QiBuPSJDVbwIkptdtjfKpnzI7qq99rO+ZMmJmZ0/dibEdVt4jW5wVTvLkcW6bs6bfXGKO7UO3d+O
SVpRMnEt0o/iEmy/S3RlIy3aETuwGyYXGjdcXL+2s0uhdOt6i8aNBDhSt40fVNYw3AMTcUoBdy1X
bixPsCR5UGRAdIGGO36CobGETMd17yb8jmJNcw+BHsnCzrXU7eKPDkBr8FIL6TkHWQ/xUbbNs+Yu
v+GDdvusdOFCIQum9Bft/YCH2+wawvbzD71CRRIRLE9Ic54CEgkXWdTxE1qZUZe6yRzhb4SxWWqP
d9z/2vUmjpzmS3tvnbgnTw64OtzqNOsEfVlZeU0qYes/8tItURGraUvY8wXaKTlRXX4irjw57Got
5AkCGNmyFvz7+bWV7eGy+2HeSdfxS/9iPaQn4ucPadzxrK71BgWwYr9GCx58jQK7Y75ASkepb0Yv
5MS59edF9vcn1Ffwi2BudUTlSd2m2RHHvdI5wXRVFODypkXo/THEu3NUU3xGN0XqRaKnCk5pehE3
sH/XGbtC/mLNO4DKIvIRWv2g5hcqy60n89Ku/Oq2GJMTj/zHAObdqluUH9/vzBBD8A6aunRDfV8J
3ek+L3YFPVj0QUAjvyJIkMenFt4Sp6yP9/djri71HK8FPQgZE3lBiJITSuuWlze3xJiCv1Hu0Q7P
b2J0QlAv/IKF7ImNtq66vW00gIuytNR9xbev+O4wAvuaq92cyTfw6V+C6eA/WdIm/wYNRbWF9irK
TsTWHzP6ZQ3+PeAaDCMHfd5YRSXf6NZGNtHDczTLy6a7nHcH+dyz3aN2m8tnBnFWIupgvk9M+Z8u
kfdPsFqYfQ2RU8GF9aa/q/EnR2M8t4nTp+Tu87n9EHsv4QNHGcSApaL5Fk+9m1o4mcM4+b54i6hz
EtZ22h2myutR1SnBvEfWv65TrMZbv1eC8W8Noug2oc9i7tCvxGc4pfmiO7PopADIM1eurlMDmKyj
3ffXDahSkIAnvvCp115togFUhz/0PIYpHUzT8TFsbQ5S8BTlDgJTJ7bsx1Nm9dKr7aPFBc4bIaNh
gWxGTgVUvfEgbYkILOGMTPtWv8ouTKxRwUWPe/EpT6E1XOiLAIaboFrhw6v2poh+nlPrToWo0EAZ
3yll7/PV8FYkPNroqydVjw8XLUFajNa1eAuGFvJ2UJ6HymbutzGVQhhh+6A4K4PtVDkIcir1NmdD
jD1SXNNrpV6qJTG2H5EBZ65SUkyoLwbzMFeXSU0BzIVD64wp5+h5OHd2Bg8YKSB8KGbdGYWUXnXn
dJObgolckMkkqpVxm/XfP39DaZnrD2+IZdBiokep0FqFzpoQopUj84Z9fvVcWrjNRfD+9rXhasqT
kuwxyJ7mL+nowGA4MfSH3GSZ3HdDr+MFM7LEEPnW21DdGFDeMbINnK51LSS32AqyI/unhvxwcq6G
XEUM+GsOv79nel6Ie9EZ+0NveaL+Hf2EWbxQrI3RnDiu3y7N9RTLwN0w0jThF60jt1AQI+hmk3RL
Fa6t9qq4hScTKhRnPORtrW5JWqcHELeJ5crRIU48I9xKVOIGT1btvuXW3Gfp1u+WKlAcYn3s+AZ6
WK462NrN8GRdiObeV1+F5+kpYC0G/OrWDVGQIS/DxPmmVjzV36JYZV2YSCoBlF1sbZdANYKvaJ5b
sNJb9atZbUG4mLgwQ2U/yRf500KTkR5Q6BXBrVirwMPP7OSgFcRb8MiMVzdOcN7/1EE3eFifW6qD
therAEHF8BvqishnsX3qr+NhdCgQmHfCTQIc0mQCLgjw1BCe9U5pvM7cIWJxh1At+9IetQ1g9LTf
htNZ13ijCXLZDsASjPeWsOnUn51wSEU0mCEheYsGr2nLW0pFM5P5NdQpx//w871JjkZVOD5x7n2I
5Fh872dgdci2VmM1Xcx6b+TrtiSN2EbCTt+/gKa3JWH/+e56U+//uOr+nu/le7y/yQRzEoCsi7cU
Wfb1q8GnNrPNUBE/FgEnmWOGtvADJ/pKtltcowiaD+SY5FWv9XMMQIDD61tyqgL0h9OGUrApoiwD
t/gttH73UIAERYx7Y+m2VlylsfvAIS/5/MU/BivLNGNSCEsV6Qh0ao5fPK+SVMrqUbo1QrtGWQWn
7MJuv6ffQD/EUHoX6rxdlHYe7IKvn4/9hiP8MOnvxl7dF8qoWKGKcuRt1Njqg/FV/GGWyxLUvvZf
QU9l8PVg3pGOP1HtaSQn+OpTU9klzHVgiycMEf50qb+fiFW1LbDEYojGQbpFV2LOnOIaY0CxcVFM
PNVq+pgSreZ8dYvkkHOErJ6l22bKd2ZCMY/d6CLFaUrnb7KJJC6eIF5M3Ykb+uTIq0skybC0nXxe
sobeotjVaAcoVaHeTYaCCEzpIsimta5xMgtcPuVnn3p1lWRJrCIKyMD6c/dQP7HG9JcZl4TcFh6E
H3jUVJWLhjmRyedr7I839vvPuhwz7/aQ1sCXMhLmWlNuFMlVe9CDW/GSAFK5QpjmRzduS4UvPZ9Y
Tm/eFh/feGm3Iw1KU3cVq1qpAf5yECX6ISiLu6D2hMmr/a1mte70jEqi3aETVzzi2mir8WsU3E73
c3moladKkuxM+gK5ZoYOZdAK9BdlUEcHRaVEWE3IDR2WzecT9efl//fjro7b0C+lHoE26RZpzlp1
kBIxmr0vPdB+7KpTZd4/BRb0mPD6E4FCUPY7/iiLfvBQqqV0myMjq0v2gHSUpNIrAGpwHpYwiSKv
DLGFO7Ea3niWHz7Ku4FXqwHbdrPstIK3JGxPbe5A2kZV4qbyxtQdUbW73s1AzX6lEZLIHqx1vXMR
QcobKsG2qGw6yW26TZi7YbKfRkQNN2q7VWHX6ee6cd2rt0Hkxf0ev3sNi+xx65+yh/njtfj3G7w1
dt6tZzOPJKHJKpYVoEkq0zXrg2roFD+14w7cIW0b9/OV8bEkuRxXOpgRQL7QPNcAjVSa4Y6ih3cb
Gntl1uw6Pm8kYJVa7qrpHrmcJvCMbluJTq3uJkRfRnJASXF0pPVqL80ftOxiobqNtgwwM7oa5wsT
gy3BVWS7LvfVcGGQNRnF11p8irqLpt/M6WOq7uscQdNdCmssmc9L5BrLtNrkMfVymZqKdBP651Fz
e+JlP+wDGgDor4EGgoWh4HB7vDSnSENmeyQQsMqLgtBOBW/coW2Fenb2UFt7o72Oyyt2a5adBdne
iL05pS17reEcgJI2hLjSGRAz/dFajvJTmjZh5iay2xGrEYQRPFwKwgYCZ5iTt51BqUudyoNbNdZe
Y+yHR/lMhB5Kmw0QDLpk15+/3lsX92gDrF5vdQEI2jwhXcrrqeMGKTiV5KFyihfTEQ7Wvk+8oILB
ugnra6rIhszEbwLjTNUoSHlq7VFSK3k3Fb8gV8JJAxWu4SduGLW86ZgmZVvoINwdhFVLRM2nDbKk
407Nb2vRVlNnaHatgYSkI4audpkZjhQ7TE2NPUfgYDGtJy9Zt2nlC0rsTeSiykPHFpHmTkEdGfEq
O2H6nsfKLp9JX2vZS8sZCh/SF16tfS2tE4ZPH0OjZa50qGaiCJifMvLxUqilSAJpExAaqZtJ9iDz
2jO6yEFpt0CC1G2hOk33BSLcvMTe40FvTxQzl4/x4WO9e4BVbFb38tDqFfGfCU21ui/bS0N3DPls
8E9s8Y+35OpV15FYqSlgogi2RX/TklpO06OkX8vGvirtrjhY/i6pz4zILQq3KXafr8lF7vDT11xF
XmKmVKO/rMlqcmhH6ylEXk8fD6KwHfLzpt9roaeNG98/RPVWii+DeqvXDvw/JOoRWz7xNB/y7NVU
rA6AuVZzCZcS6TbDyMXYLZZz3Ua9Lb6D26uADzSnYrLlK372lVdbEkSPWs8yrw/AMf8f9s5suW4k
y7K/UlbvKMPkGMy6H/riziQvZ0riC4waiNExOeZ/6q/oH+sFRVaXeBkplvK50yLDJFNQgAMO9+Pn
7LP29L3uD9ID0Gt90uVdQfewuu3kZ546oUs4qsPvh/v+4IPoht45a4EkLTbl53NMmflYzHZ2LwUN
0HBDaRJoZbJp/flL6JY5IMbZ5nDZPUe1H19ky/FLCWtYK5fTUIGmejc14WloJJyXaXr1QEOuDEP7
0bTOMzHftLPk9C2Otv08uFfsWA+zapoPgq1ler55hAzC4rBI/yE9sQAW+PNfNsWlVO/Se5zdN8Ui
qnDqERsgcIi/f1bvk+ccx2lAwf0N4BoK3LOQrnVHXFkiN76vPefLWMp5YyVYeRplS4kpC40NUuVL
n1UNeRqV046iutV/NNb3y9LPu0A+KgQJKKgibwc7NvCmonCK752RUmamojVORmlQdMo52A2OEsim
cPEdNpzQZbnXtEuVmvdubTx2kA0+mL3L1/DLk/fAMaBfoyoJIQZPqfNIrh7Huo3B8t2PXGRdJ/l9
PNIxobfR69A02gen1TOtPtsyyzCWo0vNDJ9EVKNvxw6QWsA0Khl7b106ZmJsDVwKgro1H8McJi+4
y31rWs2mKuRLndHlbumldoHdzOeyZxevelejcaOqN1Euv1EAjbqOvrPe4rQ52laQsLAYYsgOsSPy
D6Le87r7cvNLFcJj7hD26uekjGkqYfGgfLijzwZceE36sDEKe+uH2SFs8yuhuUDwIxpZaizP114k
Nbhe1JCqGi6N65RPU1lnK1rxDmblRTvLu3DiSVun7pgGous2vbA+er/m+xf8U2aFOnRptqVX4u0T
h8iAPbob6ffQhk+x1FdDjT/W4CUK3kH4oCWZdmvKOaLqPrr7PK6KTaFMfZd6w0mkVQuKhmQh8tLL
KZHTobOMAPrOVYKuG9C9Ht+EjDPoupkowBH9Kda74ZRoehqUMp2D33/B56sdr8BBgOU7aIqhF/LP
29EsHAo/EboC1eXXuzTm6UfYOhJcFDTEwosNkvQzzF44PIrYCIf46ejKDBVcSczWFN14BGhNNorK
cpEpEEMJKbhodugotIKyaevb1nTLpc1Pbtu+8lal1oRrc+R0/fuhnMEqsVxdXN/goPD9gdRBzfx2
KPowLv5HlX+XVk15Ac3g0STUlI57AifkBqVTqSBPQEjM5EqtUQwniXkDFhZedsyhCHWDlh6tfDGu
ass1cqd0bVps9z9v8/93//67uUCD/nl7y/9qXr4mL/92/9J9/z//+9cu4J8/948uYMz7+B/GRh5Z
XlpS+Lj+6nDBvG9xeGSR8xFj/oWI/k+/I/M/lgYCuk88qDtMZnahf/S3gORa9ibmBSJDCp1/RuTS
lxn0X2u7S+uNR5u4IxBF0zFA7/jbGRZNOIspOvJWeW2U2i6MIvkjsX3UTkXjiuMo6NAzG0iyCGJM
fVixFE9PM+AZ49DTFkcjgSPz10Ya030EM84iP9+me1DO6c6MZ5WBcabLI3EHsnmQ6mtgxRF7Zzqx
b4JEir6LIqoPdPA+FjPUmcbTC1T6eFUElhU2n5KUGrZZJNr3kPD9zq0KYzsIlkIe9BegNSlpPDZm
3+sGaCZ1YakDQvLoZTRz58sUZaiHEje/o9sQhQj9utkhi+wp4JVcct8+sHvEYuh9K1O8Rm3hAxZp
+mGNs6x9I0LUuZamSJSE1nBLuIAbYNZFboIOr+x3yu45tfSkN3eTalvqBtC5IBXghZoeqlrO9kWo
Rtc6ZllOYdaLm/Qe80uz31lUVKu1q8KsvYIelOxKS5lXqYYNJ/UHV3zWIaWNj6boOB7PYZoTliv1
I4ydnBNmTlkg9mLwj7lZ549jXCb0tRk+kC8M7HA92RdFHWbfsrrM6I+Ufdbl8gm+4eQTXQ6hxMvb
82asGnp6liOxFhXtnDGuFH1X969DPLLBoW7TvUqRGRWyoynoh+EjJb0xayEg9/LCItPfFEnYlY22
lrQ9VvoVln8eNdlohknD8g71MQ6Y3lo5WDCCHZCsdmAahW9c4WqIHGjuuwZzx87mjGkWevd9oP2T
G2YGXdFUq5rDUHe+E/SUR71Lb1akQlyn78MNNuTOp1B47P1Lm0e/rmf8kOhM9vwXNvvZWJUi8y/c
phftZYV5CmnIscHacRvGrdS3/dhFCVPepNOxs8z8qrVzu79zbNkztSQHxi9CQAAWcygnautN73/y
/cx78OjmPTlVGnccFdvs1nVGr7+j17YQhyGsGvU0aJ7zFM5++j3WC8u+rsu+eh6nrEh2s6uBYhmT
PApqMItDQHgp6HlyQEd2lSaTNUyoLH5Ug5tNu54+SRkMbjF8czD4iIIMnA2ICjwIv6k6RqvtVmYb
X+AjMg+BUTX0lrZCU/4xH7IZWqegLTk2VHQxm0OVk/XPynzljomZbJpCA3qtFbjBeLHRj/u+gmg3
U/NGLgW99LaSnfkoBPSddZjU05ei67l2X9DgHKiso2eILpaNyLzWOMLLnSDMAOqDMN9bD3UyhSoA
9e4/posHzaYup/jQlBMNWINWRcixooHofY7qYX7RvaHBkczCQW0Vu1NUHeM0q9Ueo5iYEmu+tEoX
UVtdewZM8PU4a9n8ABgZ7UE5MRdXg1Eb9jWuZDRQ6JPlfm/GIneQZfZTBDyzqR46+KvtofISBz+3
TsbTOq6xXNjIzOm30IzYOyF0+ggNmjIeMHJy4pcqkzZl5iG+5ozQ21tZaNkXOFkpdoiFj010MBgm
LyU0BnURVTaff+om9o8ZLtBNZY7m0QcRHq3KqE5fXW/UOwT0JT5hrW9OXUAnn54gr82T8jiNBrLF
SG+cNWE1rkZ6h+/GVEbFEygn8zO2a5FctbNXfqKKKL6MBg17QJacJFp8rgZyJSJUHVPFzXpyN4lq
ISZGUbyxRseKgyLBUmyqabyiM7gKUZ1H9TX0If+TxsJarQbgbt42bm15KN3KT7ZebWBOKRd21EoO
vo/+MK3nvETn1BdyW8s2AfueFHkRTKEWWdvWxvepIPaOkgssqiL3YNZ+SeeE9hPwTuskYK9Vj0gs
LndWN4QhRkmaFCHhUxPP2AVIHbRUMkxGY6wgAc8NHVq63juXVemkZcLyAbtFrjJwVM8S+sEmMWvL
SYLO1JXmkc9Nyyo1xaqOJi2sbtzBtDK7X2HrVPcYDQ01z1TxkQyz7ZxCW88LA0BsoTM76sZU1L40
dN8a6C6j8zaJRQu4XI+urXLKcRFdYrUl6iYDrqDVaWCyLRqXWC+Npr5JOoO/dxNHvU5f/oTNCXVM
PBLWJi5+E6FXhiHPzrMB94QrvelCl/JEFGG5uulQfmPiKWL8QFaJlTljdqPZc4gktbJ9WW9Shcmo
gNRGdXiIxvrSTnmhUHaNZzEA17ifXA0QmfC6CUNCrynuk9onNAWJrberQQpEM3oo2+Y25UDZXYYk
Q4d9KihO7cWo1CtAXfWgjX47blrI81Tcmkr+wMgE2FNoOKoNsGQjZVNadEjBDIvnB20YSANEjpsN
q14zM7GTwAncazOzkuoiss0mC9JRx6c1qkDUIWeBc8AryAnVA09TZrurFTefrvgGlbNW0uvF557U
BH66U+PM7XUL+QDhuoxQTFapHNTWpY88gX9XFzOlkpTl2DJjusqteXLkJeeJ6DDhtjVcDrLDXYAy
aI9Pt14kuX2CtDeaN7NeSAt1SRNn23osHJCU2M9ZyAt68zlSllthPjFXJHQbL1WnAert3hsm77pl
RP4ToLaSBCq7BBY6GBrYFM17dqisybQeG0IOfcV1mxngRr1BF9d64eLFO3etbFfpEpF9UwYnjcCD
uvwlrxcPb9mN0Un02nQvqjBE4WCzbDZTEqPStM1UIjc3zM58NpImpjaL7q18Lt0u+ZwbbRIF1WKo
R00AeOBBalGd3PpVXNwbE8frJy0d3UkPtD7LzSMrBwqivHYQ6QWR4TevdsmgnkpPFv6mTGUfrxXg
ZAEZtPNUeNHkLpKMFG+keeupDI+ONlRQP4KELyIZg7y2a+sY2Xr6DaayU208jkczvP5CTTe9HOPo
mXR6/pwCVsQ3M3W40RQs6dKMUIhqUxLyJofJ6pV4iApNVHIlhWjlltiQBjA5duO2ajENuOz80Jnv
DG+O8IGkrplu5rr0XbTatO8943EDl19Oorhpq9F9TnObrspRZaa169qEqVLgxNNsALyR91qsMTBy
wkRjJGdjyKR/7lJOkqwOKhfbiabAHicvDQB0D7yuXkFrnLxVnlr5Z6h3BDgylo3YWX5IHzZejhO4
PqdiK3BmN5XuCjNAhmjVC0RAKL/pN1YkUK0k2mRvibviK2MczE9FPqbXpqHJBw9fkikQeCSITVtD
nwyU0xOFtwZbsF4SD6t4grNCIZGTaZ3bFjK4zG8+6bhRVST2OzLyEJVdbZPjIZZdZ6Jqs2vDEKGJ
pWfh7+dk0tRx8vHDk2Qkku0IpvUYwrF9CStV0HUnau+5hroyrCWTxrnXeiWztR5i3omWkOo04Wz+
6uB+RcOyBiUkxYTpFR+n8bHqemOHRM6N9xglVXczn+q0tTCO/0yrL0unwxAOkdnnmz5M9NsQrN91
oxkKaVEy6DgyJ0ialtgx0GYNqZtNIbENysJmvmhDzKz3Ivp0SEcnvr9S/oBxJYYIc+TC4A0jZ4sq
3b6YIaKgfFe9FX+XGUDdrcgzanKmHQt2WimVfyD743wutSy9KNsemUUU6kMbZJg/98GQ6eOLaOoJ
MbhbI9dsiRfjlaFyRxJXh417CXc7vtKMENlZqRpIuwqHcLaGsnNviNL9F0CX5TbFbUusWgtTDoCf
Hd+LldrjsCbK7R9iUqPdfsZb+cbpF1+cifb6PaLxjskfh8hI3bYZv2Z66pcH2QuWPgUYsQbcZdAQ
qIuBHH07dgaKlcqNS+r6LOwfJBzeFiPoSF6eMGp6CzEKAL5zRFlmG6MpwHkGme3zrWSEEq9kFbgX
DgXccwsVaYQY1SL4++XgfPPXifNXe5O39QGuTHZaQBdCyKuDu/POzqFlQ3xRF5g3jmPOxpLNIrpP
i5DGshzZViydArMdYuQbsrHlfiakGD4Y+9v88s87cBeBDDk723nf9sU2Xc9ZwhJdST08KU3a21BN
6vX34zzLL/81UJLYi84PofI7IMGcL8egQUO6Os4gUNxaSdpxnMS/NOH6aCsf43fwrDN94ksUx4Ji
1A6tOTHQtwcA8DTv/P6O3o/bdpejP40KoDaoE7zNALSpVoa5nZTYZVj21nA4vhfhFN3++VUsmGfL
pCI/d36VzIjL3o05PZD/nQ8cjGxCnLD4oCllqSL9ms2gqmsbvmGQNsHaB0est2MRo8exMcUSQXc4
t7OAm2iz+6KeHlNMlssP5uz7J0f7Dld0DXI05OjOrmZ5ZAjacCgIyHw+kQkm8EYPq/4jOcDb9Owy
ZTwa1ilTe5BIHOsc/gVqq2O749sIcXJIt6UmiFfDqaE8b5GKzSAWf4RUW2797YOEHIjZBT2Q0AI4
7759kD6WZ2ytlHY9p1CvTeJYNyKO+ws97pwHfR7kN7abMdBxocg+mI/v3iFDBX+HFAEsDIer5Wn8
UucpHb3ynckmj5DlAyv1KDRSRUp2oKWi1Hz+/bw03pYCebg2dAjYJ7QR0WwMIODt5cwqqWRieMQ2
vcW20/ojG0OaT9Oj6PEqDbi+i4dpLJ682guLnWjc8JRgo/D59zfy7iVzHyx+hmHRlLjQGd7ex6T0
1LQ0IYO0pf5FZ9vMEcLAYzIK9DpzrJXInQ9n1t+s9/RfugsTYBH5n8+sJAQVm3kDi1ErxJMsgQEb
ZMf9BURQ6H208yNvRl+bNX4kP6jnvXvPAms8+rdAtBPfvFt3cBNazsCxxEMZYLQuZthpieapV6y1
OcL80dO1FqsPhI+w3vDa5BGfTapJOZ0+2gZFCs6nF13XozhcCny5woSk8cgMfnDBs7VhuSBoWBY8
Er6M8PyClZ+2mEyVSVC2LvnQVPT0Y324qp5NGtLGUCzYrZd0MO6D79Y7D+fVyofY02aIxRo/pafc
VjGVgcFM944+frR9nU2Yvy64XI7JimX4+ZLnSNwF+7DC2y+yzOecA+unkSWIjInAeYk8EL65fKi/
f3lnM4WLWoBM4SGAaidCOF8RlHAb8GMLh1sbvoekYAK/7L7npjN+8NL+5kIYMUO45x9W9nPdVTwl
RmU2KbwYPosVwOMpwMQ1w2ALycIfj8lxMNWAPLjgDc6r2YM+THrCIQC/syrFAZxB5YSn1Gj41e8v
dSYI5etmz/jJ0QL35y7x3dulJQ8dkSrLiYPKYkRGhUsoCc+h7a/SWszpMZzd6Bab6fA0S45aKyh1
LS6so5zDXW/nTn5VGWM+bH5/W+8fNtpAIFZMW9he9Nu/vauipY8kVQkp4pljXYilKabAXbrxl1/9
+aUsZg5HZLbqdw87mfN4LOIoDoy6f3S74bGX3aPOr//8MoSQ7F0GTRxAkt+OKE1S+ltiUuatkYIr
NPJ8Y6cejnttk/8LD4/2dYrMFJp5hmevNOno1uqhyKC3klMQJ3N4wgljBBbPr34/qvefvI291uJ6
heYCTPLZpUiw5FmDZ2dArJPuyTbzfY99N4P+YI2hvhFR1C76b7+/6tl5gDlLEM7mABGOCULt8+2z
xLZKC7G7jwJWOJ9mH86ap4H697WvWuZpHA+f5qSBxulRzmm9Wn4Qr/7N7ATXg1oecA9mNefvksPy
4OHnuez/fWXeuHpuPpf5EhtIR3JDvx/t+6sxVCC2eGggv7Tts81fyrzq8IrRVnUzPWpSW3qL6A7+
eC14fyFKfS6RFYVldsFzuZuRDl6EbzaJznn8+SVQOPuXvgQ81/BXXIJib1FEvH17bVWOyWIRFtQO
oveEd/RUj8hu4+VXf/roHKJjBKvMFcZ1PlGGtvUiy0BOXKv0uHzbUk+O/8q3zUQAG0E8yp5LgPZ2
RLkQnIVr6qQe+L8L8q3fpWUXF2ncfv/9eN4FDg5QMOJAYm9OS5yG3l5IxBpg+ZZ0R2ob6d4WA00D
H65Uf3MRUAz4OxJrI6c6v0jryikpUy9c5VZR3NsiVq98Ufb2j4cC/46l3YdyzeHv7BuWQwnrWY3o
l3orumV/KS7qtvvoZPl+SrvL8zIBxVssFD99U385LxDfIq6L23Bllo5prW3G1u86OyV89jGOjf74
U+UaEL1BZxOKYCTz9v2EkypCdyJVapbD9JgDTj3UEwmDHCT05vfP7+9GhtCNSJIjLcKYszln1fOE
7ySrQiOzcFznflJe6BnH57JOvI9ccd5NCZIAQANBOSx6/XcnPixnfHCvvkZDkG5vNTJBGz1m8v1+
SO+uQtRoI4ZgYWA+CKyv3xzutDlrepvLYDzPdFNkXNfV5P3xg+MqPDSyf8t2zJ719ipdlfaa0yw9
sRydh323+HNwVpbuHbGkXX+QdHgXhHM1RBwsQj/nxXnUOHaW8pyohjiSZAk8ohLtgm7Vd5PRU29P
neiDzuS/e4awSNGTLEC5d2GGnqZeTUndX/1MKWsOvrOjj3r4j98U4wKwusjYrHcxU8jRpsTtKFzF
uRZOF7ocOQ564VhP//BB/ac89ffjQbJF/on4jOwNese3b2tqZwj0CfZIpqw7bB9Hsy1XKYSHZvX7
If3EbfyS1UC8uOBcF/e5peWSf7+9koqGoYDutCx7rN29n41XIAHNrxI1wmWlrDBGQlCV15VPsRPb
CSvHFGpK0Xc0euqt5jhLHUzWiFVXBe6PF/oku0v0DYpc9qKnNdypO3VtL55F6Vi4Ica5OrmGnJ9i
fyJ3QPpxenTsFl/uOuwoRLk14GEKt3aCnzchDj5ugsN/nDl1dMgUlQZ0i+JTHQ5WepShiL4o0Y7x
1lxOWY8jjjcncuqKfsZaYL8r9EI9DjO6wZNqJSRByoDWTQ19c14rBA0QHA188zw7CtONXVoOeWUs
xH7M/ejIFWv5YMKyd+gxiabSO7WJMp5TbHwoW7kd6d/fv46/ee+kHTiSk0Fb8jBnO53KPYXFi+sD
oCOGVZlWUHj6cB6//zpp8mAvpbpIuhVp79t3HvI40NexPdheSTrJysfwVPgdMeSghSdjqubDnw0L
AzwOyIiqcG1efNnOLlg2Q06KSGjIRjIFYAinnLzoP+Lknz88rsJCusgCWbWR5p4tpKmnwVhH7rFq
RotQPCHMmnHXu//9WM53IK7iozEjA7iQlt9F4WGemJ2iIZ3afVde4FxFX4TKQ04AEuD8BweNvxkS
JzQ+UEJ/AuHzcCFLqy4py05boVq0V6VkW4goXP61CPyRWPGhlPzzP5af+VaCw0V11f5kRP/X7/57
bia7H+XpRf5Q53/Vm78Z3PQ/7m6NW8ib32yKNmmn2+5HM939UF3+111EP8rlv/zv/uG//fj5tzxM
1Y//+e/fyq5ol78tSsrijSRx6cz951LG+6RJXt79939JGG0TyeGSeaHHESk6Qdb/kzCK/6Bwg3cC
YucFKruIG/9TwgjYm2ymR4r8J7x7CZT+IWG0+PsINVAbk9aBxer4f0LoZmosgdAv6zqWH8QUP7N7
nKK43NkOojrRjGkLPCKxNIAJs4WODsW6bv0o8mnA+hiv8jSoEmXKF0MWSg9slXZby4vScpsLg1lN
4ZRezNDJ4IRZrSdHUHpjR4lQohsIyogbuBgyTTcDN668b94I8mg7NhnLy6rrWo/Wqk5L6BmKRZ+I
g6WH4SMpffgFIxh+MHzod6oGlYcT04SNg7szSgzkaqNONpPR1sU3Rxbskauq8WK8d43Wb4viZEjX
7kDGtqOdrrypHduN2TpO7q6iBWX6aslmQJTs1362qTuL9kCZu526G8MakzSZxsJa101jjnAE22wU
r5bR9aQNzLYbs6vOHxv9xqOw+TUlwjFwTZgoEI6rbsQA+amGJlUcnGKsIQK0LoQ0Iw1xKM39vvFA
uHUeUpWVxBPyGT3L9JCnjrquO8xHUQwG5jBGe7cw4m9Kc57K0Dq1EZgw8umXZt7u0IWv0tH60SUx
LTcDokpM//A8XBoqitqAWdX6lB/S8krDO/FxxtqVjK1qLhcf240okZRIX7vktj6FGQzFVVLVVyqz
j30aXURt+zIOJ3KG26KgoUU666x2uwDP4umQIN+j/TV275xWXPrQbslzXtqL91lr790SfYgCrDJn
1dM011cVT9i80mRZH4dGXc9TTJPONFHwcYf4dsAYcos7A43WZdsdx1Gd5tAU9PnZdLAvgn0ssLPP
dFeOJ5KkNqw941JvcTZjYnCQ2MeZuB+4SaQX0RM0M2vfxFp2K80ebekEOSUiCIjos9jJcYo2IyDt
gMzzY6s1VdCnLk0NZkyertLIaLfhMU9TQLITetJszB1/T45fv3Sj4p5M9dps5FOVtdGaehLmuk0n
EppfxwoEwlzFj31jlkfHafyVMdXAEOoovtD9H44LrriAkUWnJLm0IBuay0GDqjG7RLqauRnCI0qG
U1Q4qdiUlmU/lJGvRRuQ7lmzNoYehS4TAdpCtU9Ec5fY8AZcNyy2fTOeEjdzVj5vf4WN7qm39Crg
3a/j1EdsH5d74Ux3fV3u3Spp18MMmYEq8iNe3FsZae1KhnK4WUQEbBmGHeDcwlxIxE9HnOYgsoqs
dC2n7ionlAZjOh3jvJsvwsKxtqrjX65yCQlLx7npyDlpB702TkD3i5U/RSk9y0n11ShaVMh18rUZ
M7sK8Jf87lZdVgUoBV4UrVKXLe3N6yXkPCZ+lly4DqZKziJysLMR+pdVQ/HpahV42WzGyObsajVX
A/2gBUzaWVpXKaHLykm18Ep1th+YqFrWjMq/MZPI7jek9p1ya6vxJTPy74NlFChkpHGyPTMv9nap
TZcITY1dCtMco5qYn6ac7q6HQdc2g4ZN3tGNzDbazU4M5lzaUA+L9pCa7bApOtJ7W9MiSbweino3
IT/gYyu6jpXAMzEknX3EOiv0jn13SSiaymtZa6+G1l2ruHp1QgchrZVoVAmnsn1QY++tMS98yFxU
Kotbfdy2ZJnKHPgBwCBdhMeosT9PbpFrX+kMNOOV463oeTqkBhrzxNPpQTHCwvqmINmv9KHwsCps
/CvTM05JyVKYJX5OlbzUbmwnPjZJdUoKZV+wnq+6Krev8z7lP/K0jhUNUbfet3DAdN5mRHcIeXDj
tUgxJHZyL6N9q/7RDDJ8bWL3OQeKYvV+v/KtTK5mHZTbNIafwn66woJRO4ytnB/NAiWyHvr1Ie2t
E64uVgaCkoA6UJXMXspQK66jYkCeKRD10mwIziK9wer1NGEggXAV3eyWLiVjq+E9v6ZO5FHBaTzE
m0Di8KzFHQgEfZUNF0Y6XyE0tzZ8T/yRM+qfDGwkA9tXsXZrRLW44FAPgpQf5Nxb3rttuPZmnd8o
nGZFFvgaXbtejH+n0neWXYkTBqfIYcNWrR0n9oZ9VbNkOIOG1KMOWHPEelZsGFEJiDWZ3PvQir8A
w/rsipIOH+yAinpfevV27GklUbm6nMMwmNL5gFi7+yxJIKxgyR+K5lLMhxEMRJ/X11k9sZsOdCJb
grlf1k9Ro7cXUTh6wWLkvInN6gLp1hh0yTdWOjjgcSSuMHq176zRjr5b/Y+8yjeWsBaEiVLZTcLi
gMHqrd9C/THGXRtml5w0cEqs6uuEQtgql47+LBRncb+4zGPrzvFeqlb0l5GeIrZt9s0cXte1utLL
Tu21SWKkVNIASqWw/OpH3XVFD8QQG1eI8Y4TOOTMPOjaiIoqWdUhOLA2GK2COABUrj5caUl3CXO1
CwpDe5wmgVJcu6Z3jlp20RykGf1g8R2ig4tNU2CK+JrMVb6lbHfpaa+VcdstAm2VbwkOPvX+TC7G
SauVhdGPX2WYJSTZzpZJnqyHOvtWsU6W1YNpffXgqPSxTc/+d5TDVMzLa2KDrT4Ogd5chegmRwC2
VREBn2Tn8wyWInRcWhQogCtaDPS9PTXavdSaT3WHPQUFS7ZqH9JqNP/wIMLjJRo4rrbu6PrP02Ev
i+7kzCw+z7NChMuKgi5/1Ttu4HonjnpXfLI3xJPg2gh5Gm9fz8jpuoFtgMU4SdeZqnZR0h+VOe5b
o9457re8EddeYt3EstxktYdeTTGNKuKLL0K7lMDrKd/oBiFBh+OZfyW7ZVX8lAGCc6RBdmxj2t8b
3WSdMpObDlGmm0THEV0wOHdng4cLDsdq42n1pY/fF3iZoe/ZtP3ydlYlYjobN1ZzG5vEH6N/XeHz
rDK575ybWsXUc6ISQFScmleovhAaD5hsonOpblM/IxYhRoa2LNAtO3g3r6EsAFIP5WG2dmKii7m3
diQD1kbFbEEMWmGmdRy6PFu74bhDjHU9jHgvOLURtrzsim04mtXtXGvmQdhDcUT0keyjibjUQ0le
K3VVpi3fftF+hhNvHdCYoop0XByQaZdPmltzSO5kc+3GabnvpVGvu3q+Nj11YTT9hdluGsub1rSx
6f0qky5LZJndCUtWTwB7+j35LC+gewQ9bFrLdWm/ulN24/vjIeJHVoPtrwcp75Fl28EkRLfviykJ
4snYSprIG1ra4H1Ml55OH62V62vBfsf3d8jzHY20VhvYQ7Xh/7icFZ/tYoiPw6CY3bSCIPNwCHtS
6vWBZ8YvsekcXDf9VEYx4eFg3dMWu4kTf2fV0A4BmNgifzC5ctEkDX3BCFdN78lO4MDiIbaazZPd
3tbmMuPJ51SdtaXFJmAvRvCYBAiRL41ER7cX8WBWWZkeYldL2TECWQHSSsppO0ftJiQ4hhsBC4HJ
moz73NHhiSGyXnTcCKLXcSi3laZ/thJizdFYh1N1L+3ylI54P2uu9aj05tPyU06TP+ljdp+k2rMv
siu3b+80Q39ttf5x8Ot06UCEgRb2QVtnNhkhX7ueBzyppnBb5+lWjvWVnhtHzZJHNzHY63Vk26N5
b9jqcaQ3yCq/qpzPy7V5HKm80HOHGeA8G2r84qM+9hr3Kur0jTMXFk2R/lYzo12RVI9jGZ5sWmW7
Emll2vk0pTaF2EStbj0OLu0ljgPLU3hi4mdr1lx9XGn4rgUizmCEJDDrEPPrWgffOqqcaS0jTMJS
em/EHG05FCxgw3GH+ue57ZPmIjbHeh82xroioq8HcI9TsunaGil6fhuFR7+wvpBxvMiYK+0YbSQN
UCvM3bhZdKB542/pCzpGmI5r+LpEK3/ci47jVBp/mT0HL4NiUvui0l9M3VqPZrIqaf3wWB3TENs4
ehCWskdrH0vcBGhle3GV9uCH7kMELc2Bko5POKJDZ/wqsotQM33YSbitmdhVFLF/7aT9uJa+pHg/
X6Q+RI9ZiCNm2OmFMxJd26La0/jHKmQRKWO1nZn1yqK3a9B3+EhvTFNuXaScx7gctq473SVucsAF
jeIm4GaQniGRCqvMplblc545Gxzf1gOlctNFNriYpYv8kjbbYzxfl/DfXfszhfaN1b5GJWC3ubhN
pj5IAMuVZUPw165HnpFdXOt0E8iCflBBZBwORFUR/k+msxei39vsblnkrbSsxQInpebZXEEUflLt
tVuM97WIMQzgsBK9DMST63Hyt5HjXGVxv07b4ansrTqgeQB3pUzLHsjtsz9YYLAC9X/ZO5PluLWs
O79KhcfGDeCgn2YimUz2FEVR0gQh6Yrou4PmAPjDAz+bX8wfdMt/kWAW07rhgR3hipqpikgAB6fZ
e61vRTdpi5gpTLRnxxx3wpNg3uWMyDKaLh1jtPMgJ1hb5/DS5D+yyLfwK7g22zw9qzjhhLKdOA2Z
Xvrk9hnNFs8a2YuT7Bb+yOMEDDsafcj4ceXDZizLGgy0a4aceuZi0n+6eNd/GKqLPkgcwdy4kTjf
4loWX329LSxg313xLMOSab1JU5aXwvSnB2vKYe+gA5+a61j56cHsqCcFBLqX2ZYM9AaZsa6ltAWL
zLgdOMOB6bGNFkSKY0q0pGEnv+mcEdnlxR7KcjeMaCJmISwM8v2GaTlqRZFizSrir7lX4aBsLalf
mPY04N3oe8hJfi6ycYMrQdO3lMg7SDxm7+70KhzPXEfq5TazSzveidi4cZyxesIVYV73Ita/mo0f
YS4rdM78uZhRk47aNMkdDggAMGySAQRbHebEgor1JsGyl/G/0MgwrAsZ7kqNlO1LXEI5u6sBR2Cg
IeV6jNrZZeqmwXtjJwP5mTi+2QIqe5KfraJ36m0h8xAHjAmv4Cwbkuhq9tTYBWGTJjf8MPUx0vr6
SgnNRF3TzGA8XZdBk9D3/5iOdfaRAHX7cfZD9azZhiJdVZd+zuGuzJIt8PRCbbCtcrJQo87yaud2
Smy8lbOBE5VFRPZMjXsm1xJB9zYa8DAGLhOGu7UGjpsclKXzISQl/qOXzuTF0zIkb9GobaVdpS1B
jNtuRPJ51jqlApysz0W2M+dyXPzria02LhXTW8uqodGGfe/eek0+Umaqq/6SnSXgo9lw+wrqPovl
1vImOONdpOyO6EgjfTA6BEhsCXwbWAEZiPOmxUDxLckK7ZMh8yna526W6A9K2cky61n6F9qMBm4A
HLNToLT5R5WgccemUCSo5g291LbTYp76q9f5W7XS/71C6P9rsYVCUH3+99XQXZHIb13V/uN//Hcs
3j/bfzyWyZ9V+7o+yl/4p8UbSzbsRrqAwjToAZqI1/8Z9Gz8QeObOh8iCJRXKC/+sz5K0DPqWhvZ
NWoC+iALAuSf9VEh/nDAmVDgRwwC4B4ew28kGK7L6guYDn0nUjME0ShqV50Cxy+KJheAO/gtwxnC
/vKQUPw40VtbSqwvSrDc2XJ/cJSWGodH4fd1m8UzVWLWEpwT+nq5XSy/X7W+r1j29OTKcCFyNAOZ
TvgfzCVMtLp78Xru/rrQS/vAulHB5cl+5j8Ee3hI6laXz+ekqEJUw4HCNL/TCp2p14ghakrwDO9f
anleqzvlUigAuAytUbG6lIkhQQhttIK88c+sYv6oHLYJGBAxNLtgJgathOslki/vX/bIa+T5Lq0y
QlN41KvepRykZueFxh3GKbGJoa+d4Ro7ZcNYd8uW5wgCjhukp2QjcHj9GjFOOYCobTvQORZeTWNe
ftW47sZICutKz7L+x/t3tbZDLONmUQAikXVgMiFGeX1Bv24qo1euSS18oNaGCeygUQqjiB8KmPVQ
BMN+63BCOeuFcJ7VXHxN9IriV2nUjyd+y/IIV2+W34Lqi8hPdCTrQdRS63CNOCIEZxhqai1uMI3J
LX55onKHcGuCPdhWYXtt85sPyNY29Kucr1FKoUfT+2b7/s85MqRf/Zql6fFC1+IVrZ5gNDYDmwI4
zb32mx5G+oVOt/lUZuSRsWWjC/UXdj4dy7X5prOWqsQol68HrxSJ1Q953YoTMomj98NTWbRNNjLs
RWf44n5yl8JIWaLQ8flSL9AcUJZw0/g8m0/GAZy61GpQWWHnjU5qmQHWNJb/JTvV7evrLmqz3fsv
6eiT83GrLOo90tFXnSdTjygzMSMFNdUkfI16c6lMEljev8rb+yHDkq+DeQ0BA0qg148uSylf1i45
QTbF/ENZzBMYv7w4sPdo/8al0AChwqDlRydlueEXbynmNYWl5dZBoYruEzwJ7Xz2CvEpakP5mzoW
dG4sbfQVEUF7dANXc03Xoy+hUoD3Xbn1Pq44fnOoO6UFWstX+cMLDUggXWVpYG14fUOT44+6WeGw
Z/U2fjqtCdhydvyt7lAOVXBZvqdiCM9/94W9vugy07x4iv3oNoUbsm11QsPDxd8MlIV0t9sYue/s
37/W2yG4vCoUnQxDBN7LxubltaqmGS1bOpQzFBnj3eg3hMt24QlQ4tuFAb2o/Wv0+SwLv2w0L+4I
ohB768FuA0qbBpTx2j0nAg/HpCp4jIZmnxADHHlttrGkc2FwQMq1Hhx2DlHKlAalvrZZKnJzRfaB
O1IipoR40aROv/PxU59Y299+aHzD1vIQcSCabxxdbhVHpl8QbpjBZ9s6pSwucoBPgZca8sQNHnmg
CCMRiNCzQGOxlmDGcTOMaIu5Qb0fbitb9g/6DKm9qqmxWrHvjSfu7chSyyprs9Nk3wJsfs1Va6Os
HUWTyACPqYmjqivxVTkNaSW5Ml1wvI1INzCw7G815t9iK7u+u/cN1dwnfoNP9v1h+3YbxeaWZ8yU
5qI2dFczZ9KVmVvknQzs3KSLPHa5gY+k6zI8JCCBPrTphKV6gkhGYHtqnAwiPTLAmJeZs+HBL9iM
1bxAfIuA7sH1e78Lz8yS3CrsZl3AsfIbALH40PSIvd+/5zfDi4IwWwg00UxKyKNX96xIgpq7ru0D
KDjprh0A0KM34OxWlT/fv9Lbl82lsLQhJubemMhXl6o7M/IcTHM09DhSBoUrwr1Hy+ognc6Ew9Io
VG0VMrB5ai2XXAm4v56y+gs3V00SvP9rjtw3ch7XJP0N2hQ6stdTlCrzueuF1gYd/vmNS874Bzs3
4o+I1tITi8qbzwq972JS4OC0DPNfcMEX89RceiBJ7KIj9aqKdzJJ3W2tReMj4SrjWTT13uf3b+3N
7Mv10GIio0blTAt8JWJzNFrwMmTGkLHv/8g4pp9h9zgVXbDiQbqgNxZ8Jy9UNzh6/IKIvZzk04HU
lNlW3FadhZdGS4+ZLiLkzk7DRXQxWVLusrFvF0lFDOwlSncuYKkLVXvdXaHhbaZQHVmUYbpk9/tP
wLbYOpIpzVHWW611jsgR25YmHzKarovBNMezucrjE7vHZby+2pvj0WT/w3+5BPKwZYi9eK9JD2gm
t2dAV1lSE/g3zNlVMmdRGNRNL/Ymzd3rlik1EHRfz214ASejg5cbefMTTHchRy/T9tqyFTVGZlTh
0AZRnAm0nk4YNGFJbkYl7Ms+b5Ai5HEbUYYc3UfGqH/XKtKLPPgZgZilcV7rdnpiWT76WDCs81SW
vft6RolEJdwMKmjQhVVCR6XWOStMSu/oxCGROcfVNZ5TbJRnouz83VQb2qkEmTcTKW8GEScmGdth
57jefyDZtLXRXYZmajS3NU9j42RTduiRZz/PmjcyRmfjxGe+ynFePgjTJkGUSoNp0l//lXT8Yjw4
vT5qUZWrIHTNJ0velFV37YVaUCIdXKS3+BIOphNtR2JP0vmMuuIBNNTQ+kGriCCjcVtE84koj7dP
wqRRTY3FoxTEOXr1JcS+Mca6pO9hS7O/otctbtraaMi8ZwuhpTPduMmtv7//+b2d8BiSGIfZS6Bz
xTj8+sOYmlL14Cl08PVuejk9Zy2Ko7rYsbQVJ3YQR+6PJRP7LOsmGs1f8uoXz7xQVonkK5sDO6XB
aJJav8M+Uj5ktG7P0Yp6V7NpiRNE1bcjnGUDKz31nWX9WMtpDSsOS5y6Ey4inmIsyvSCzmh7nk81
ga0EaSfnGBZ0c5P7/XTTiZN63reLF9e12DCxsFDcXlcoaGTZiLSTOdBhN21jTsqXMJPbL0rm4vD+
u3y7mGD/YkeC32N5wusiWp3Wy35snoIxt8M/izJMPpW9+eX9i7y9H3TQi2JY920TY+jyll+8xVr1
0Kc8LqL0Xj40BjwerYrNH5mkufX+pd6OTS7FKUDHXw/VY00RUFNM6EycToHRy/zgtKRBbDQjYc5u
aYXEyeR7v70YLSukjoh4WSswDb++OcV9oa3spiD0DP3clI12LdRgn9jHvX1Py1V+HbcsFLH2ajGC
CyR7s8750DWCdTF7QnpKi+zs/ad39Crsj5HIU5KCKfz6XmaQe2pMWgLPDPYuRZs6l31K+Nv7Vzny
joA5uDpzyFKUWWchZL1OF4FshkBhvDhUVbPQpMLmg2XF8AeAvpx4dkeGn+FRj6bCCDsDlfzruxqz
PqVpwfUKL9EIsNZII5JWXrpgn8ZTy+Oxm8Mc5i5vie22txrrbd5RdW4RQGlhF5OThTZAj551Pb1j
9JQnRvuR98W5ipPEMlMta9PrOzPgrznN5HUIbhufM1NHeEfc9Ofvv68jz2/5lgxMC4vfSF89P+Aw
lCg1uw9SK/pZhInFZsf80jEl7f/OhTikcT6lQLse5FovJb5Ksw+ggpYfGlViNqbcdRXO/e/PSIwG
PGfLOo7NclUI0rxiSMgl6APdN+o7s7LNneZq9cNYj+aJd/QL5/F6E7fUtv91LfH6Jc1WLCLP5djd
1C5pawibyNpB2ox1mkiAe7NrB+es0AwDgqUv55JtVD1CrCtdNn6grSqfFq5ZtJsOw81M1010HXKv
gaifsYQ8+VFpZf1T2oMQ4LOKyQ2KGQxr8P67WVNL2P5Yi0WazwfQhO6uo+M0GafxoFVDYAOO3KEa
bq/7ses+T5gDdrYPm9MNQ2QshTVrV6JNwvPJteq/MRSXh7nAU6iere1U/cSBdhJyQB6EhCsS7HPx
2vT7xc144lJHPuRln8dOB+gEW6vVqJ9wFGM2xo7Y5E12XSIxRnEYafWVRBxOEKnZnMpiPHpFWgo2
R9bFELkaKHbJKxiyjkx3yiaHxHT6cyAoKC0jxO3XZlbHd++/0yPTh8VGhf4OmyT6devpY8ZFaIlJ
BfjdKwRkE0o+4ZwK6j1yWxiT6CDh41iI/su/v1j9u9wKp0FZII7TWg9SRZprk6XyfNYTeau1UGHf
v6tjI5WoXBgvlFddnubq4y5SkTqCpPAgWpwYhDGSMhgJlN9pWn1E6aF9K0xFvAylW3WfSN//7vVs
gv7Gd88ejho9KwFlJ3t5+i/uG/iTk0O/GAPd6YydzLLyoFFThykCRe+KAOf41iy94XISsYCrjhii
A2K5pdduUbTt6zsIdzoVyMkCk1sVZ7FqkXEPUQXWhU8RywJ9qtkT/Ynl+ch0v/SjcK6xk8JuvB74
nF+Qv2gqqL0p0TfEF47nfqGMu7JU6sf77+rYCGTE80n7GL9w/r1+Rr6KYK4WBc8oRvsRV3UDZM6O
zv7GVfiYPZp9OvyP1ThXmu/Noi5HKsl1eJ63aXVR+xAo37/KkQMi9QKsRWwC6aETX/z6ZqYyJpdN
MNCNInL+VHkDIbeYY1SiGbC9g15ERCMJCruPU1iUyHGxD94MrZ4ffNN51hUgXpsdydnkZtGdDeB2
2ExUOc5HQx8+vf9b356r+Kls99mjwN8j3OT1Tx0T2xrziudOkWM+THVSXOWRTFGNheFe5ehge6O2
vr9/0aMDy6XxCjgBLtKiTHj5QTQQfobKr5CwddmTROa/1XU0fZE/F7v3r3R0WL240ur2WiqcqV5x
pXIglb5ERn0dz7k6UQk5fj+Yv2hbmzg5VvNM3zmYWl1JcLJHso5E4FiQwE34Wyl8sjv/xi3htKH0
QafYX3+VaRb2jaaY1DKVGWfTIr+TrV6fuKVjD26pm1LrWMr1691r444sGHY7BpZS/c6Y4n6T1eMp
PNCxB/fyKqvvMTP0tjFM3CsF57iHvoJU1Y3V9MmqQ2C27z+3I2VpXNNLiZZBB2Rp3fVQhjXpwLgV
wwDiaGR5WIOgxqqLISq8JyV942I0Pfl5rPX8EbawdhV2fXJpFZPnnJohlhGx2gqiyLEY/wtABEzF
6y9gQMPla1argkkYBJdpY7Ir9PhpNFy5j53yeTCToOzRkCddSwbZmEQwYpMTx6Gj75hiESgfNtqu
uzqhpH0Y6+MMJFRC+Du3B6PbVCAhT6wibxBQbFaWvpYBSQtuALKV1/fq1rif3YpHDtHfvZyLKLvP
2LvesNa2XiDgGF4kbeTuUkD137UFPB/CjPwsKOl9wxBinNqHHxt0L3/P6mu16sxVoFFV4IUAp3rJ
A6CfARlYOH/nW7V8FgFK9AKRw+oJZxnbElohLASTCRM7tNAl11l0YpJbvpL1YELqtdQkOW2S6PH6
ActeQZxWsQpS9uz9JkExCH9y6T3dW3qGPnzAdHClg/kzMXSk1e/y5pYXTJ9HUAVmA/mGBEfPNnLn
yFZBhXv0ohlSuQVhLz+c+H6PDVcHmRV7Kf6Dsff1bYomzjC7UvSQ5hR/y4UdJYE799rHCTXjpVGN
WIbGdGhxaZXxDzIYxngDGL1vDnNnaE9KtBadiFCjsZtAU85PfE3HVlKe6aIocCmKv0mqyhqU9YOu
KGbo5jn88AnzWOfezZ5XnDsVpkDLKuyP7z+UZZ5Yv/plX0nGqcVpYd1JjCLS4rOCOW2q8mSXxC0+
wiqF6Wp/MTrt0/sXO/YCXJ48bQh21YDTVi+g6rGATXwuNIzFhdl4hB6kdv83Vh70fB6xUMxL7Ele
X2UwMsyeCc+RBAH0/2VxN3eDfHj/Vo59MvBml94Z7Xa84K8vkqCtZotNfwCJdfsp7HzjpiDk46LU
ZPc11Cx/l4YmCS26Mk7c3rE35qJiABFLuBpbr9dXpkE3pBUaocCMMEHF8NUvmlojAqVwANVuCr3I
Ht+/16OvjSYehF3Ee8Y6FqypwEHzi8ZAKd8P8AtagTYk6dn7Vzk2q3JHKOnISAB4uZrlk1gKTyXG
GIQh1lCzHf0LWjHdQcf6feJLO/byAGJZCFspESEwff0Ic2k5CLMz/BSRqW4yXHqPoduV56OMtF3B
az9ExFV9LkVo/o1HScmVWDykehBjVl9ArbstHVKN/Yo5Jp+Sqja3RVFaJ3o5x14YNQ3qUZyEAF+s
5vMZL3sy5CYTXQuXtPBVAZNVVP7fmbfhhCwdvEVz6K+GYs0iXDo159IZNsvOV/60d6a6Cd4fGMfm
RZqWbCRR8PDQVs+siRiR0hpHfFihuu6TMI93qjeovOrkiARyKsh50XN1QuNy9PC/gEm5NGovativ
R0lddpiHDPaWqrcw9tpl496F3dQ+Mjk65+EwDocWCeh+rtLhVvlxeZfPzSnC77F9HjlbKAo5Yi2s
itc/wpqNtjJGvopcheTJGv6wHxy9/pa2YbKf5tL6Uxez+YVzQks+RIsbIko7+y7K0/nE9vfYoHr5
S1YzXkrqRJ3FMxt6p+7x7sXiLPXlKR7VkaugGWdtoGZAaX/NUYFkYUX439lez0MWQ1wwZ2wfeW2c
eLtHrsOeld0z9Xz2z+vGb10Yoi7azgjAxxVXY0okFnD/U/DXI0OXJi+0pkXeRmtstRQRstJI24xJ
dfc0jDeDM/0Atl/uJfocmoCRjSMLvcP+/Q/GZ0ys1nSGK4B2F8SuTT/39ZhJBVliUZwbgWpicY/d
KD4DjjkSZVyKbQ97+2JOx4ZslXhaQBG1fmKkHJnJkclQdUTUvkiGVnctY2JK4igyAt/o9buCg9DO
LeX04OLSfv9Oj16JohhbRjpADJjXd+r5xhzlGMYD1XrTJSlBzW7OGu1BN7tTa8aRAYNSBuzg0sz1
UC2+vlSi0lqFiWcEE/Kyzeg6CrNOfCrn+MjK5HFyQ2CBRADh5+rVedIOpQQ0FkSYfwiydtr4KUq9
vg5CMpyWUIsuvomF3RILWZZZeWJhPCLVYd/04vrL0HpRaXSyNnY6PxFBKBv5jNmuvx0sDLdzsng6
q8Iq90QgFTtLc1ssA95o7Ak5sT6JRLsERL2rEtgqkRW1P95/0Uefvq8vmjs2v28gOaoc5rSiSBvE
VYGXdZzywJ0cceL2/5LBvP502HejROEcQsuco9Dr+9fdXvlaG/VIMWbChlwYKp9nfJCWMX8xJ7xq
uSezvT149MdAy8QfCZ2qsqA1Yh8VcB+WN5FGQ2XbgYzRMOgbnf2xT6QWkcTllddjP2OX68EIOpuh
iTz9oil8rNNQBD3nEJkirc8SKV3CSqMoqc8qnGRfw7HGG4yjrSKfQ5vsyyyMx+l8nvuJQ33Xiuiq
iDEfbvgN0wgZYyITrJDalO2LEEUVTyrC1pLIEQGJnnKcDgwRtWhcWqgdpPW2/s5QeQI7ubRybwft
Lbqa7Hp+VNVM1HZUAqvdjF5DlpY3WCrakXoWdheZmupum2CxwHAXg7zlr1SAe4RyqZfpfaaizdSH
Bam7pLd9kcDexHlJeE551hqU1bZxndruTg6IbTataGtvnxtTFtORqRYXSqxMZz+o1N0vGLf8wpN9
O51nCC4blIe0qy5bs80jkq5UFG0Hq3YewhF7S2CNncKg6PmJgmCeAvmv2sTOHs0oGe3HzGvne2Gr
SVIbH4nZ4dylNWdxT4IXhBXDHSGwiORJUGzADARg47pqtPqzbbdEoglXXtQTsn+i25K62uaK5MKS
0kWGvn1qtAttYL8EfqCfSYsMbWOTRpM/Ec8Uei7ZcWY6XOaCHEbsgm0L0jGxuoDEU8rVUUdDeZ/3
TkbeTRi6V6njQrOxwlmMe5KL9CcRFem06ezMvEmiKQZMEzPXHyj8pJgzO9GKrTPGeXPVYCkSmK1b
uTh8++bSN0P0dSD9ZsCi/WLsM8LBbc4HDzjxrXBL7RPZD8NnOWVQDF1F1wBObOl8nxix3xyvVLfS
wE3pFXNB+1lXYsNJR1/8kan6qFtQhWG+SnXhVtjmN2hsDNK3oqrrfL7WYsTs7kXejd61vnauyNIc
v/Se19mbFGYTRsiuI0KNhKciDfJBN5/HkkQzoCdmuh80qT1XhHBacDLwqwAQKBmxOnSsD0yWoBPm
ci6e7AIeC2F7FEu2FATjr2laewfwqsVPUm+SO2WMQ3obRq71lCWQC5HcwNveENQT6wFc0VAyYgqU
uoXfYQNWEWyQAxloLUmV9pQ8lQNob5QSKqzuRkGQXwBHt8m3s5/IP20ybapNlmPc3YRuPXztQITW
5w0srmznppH9RFqeGvYQ/kOxpY1k3mbx6Ns0OgEixuhptF2X+3O7ia2Jj5KkugL4UubX+s6VLpmL
Qpv92yzKNdzNIT8kwZpEnDQvbQlHnIw/JUcd2IDm8B00iaZBsLKThDi6zHpKUPNHG8+tZ7Jp4jTJ
ghENityhlTK8g49bWg8S32NDV/pgcLZtOyd3gm8ZBDIsxX47hFgNtrjZSw2KVl4efCshAyWpS5N2
lOxratYOcY6bfGygz4gozdv7XhM0kMc46a2g0bOyDpRnD+m1IzRlb5NZ+uAotZggEA0kFwlRrRnL
gKNL+VkovYWsOBRVup98ydcp9NgrkH0PYXYuldND+BEYfolHYVKg+x12CLt8s7wfR89+0GLVCHgD
My5tuLDKWOiXCSFRfYu3PUSDOzHhUKHYoNIHRGNXmdqPjoQOSivMmS+KoS2JGy4AZaD57W2SDQmD
HbXQaL8jkytH7V7X1OxAaoPgq+WP1Zh5DqGcYyhorf3XssFn56GSCoY2KW+offkPNlPRR1tIjXJa
47c7J3HyixQoAvAGlTCxAKWSjSsep9hI+We/lY9QpmpGVF5p5Yk9orGcAV+udB5aDzpLuAUo0COg
Wf79xUofIW4cQIVYQepEDzwuOARGOIHV0vOAlAQ2pqVsAjPM/mRVwoWdLpHNCHI3PjF+27pvH3+t
8P/frvtf0LDT6SA2SSzBPh61bHYV/96++x8fdg+7D592wX/7x9PPtvspy388QHn89tK/e/RP/uXn
Ne0/iMJm77L4MqAb/svPy7+gKzcWQRs4LkoDHKT/F+/Q/IPtM4x8kjgWScTSUPsX7xAI4nIKXhQM
BuWu3/HzcgR4Pe6OPYuX4w5fhikB6xjbCCTsRtr2eUQAx45SyHyedAmzihriPY2cazvX7lNr+BT2
DvEcxqG1rfRCN+HVyL7cI9sER0emLitv77c3GTl4Xz1vDLeDBmOrmByYvCISe/CwTyaFkE2S062d
jMTYeHKybvXMT3ZpMj/nkGlZbcqzCZ//lZaHCobOtNXz4gOECxg+WRze993EujhU1qE2ciBqHTyd
SZUBFTEioqWfgD0ZKtl8kALORzzCbE76ZNxPanH7u5y+cE2cVSP7nbK/JjbSOvOH8ilL4/rOSgjP
sxG3b9hofaws81ssk5uycD7osTtAKkHlA9Fuy//4pjLdm7lKPrFJv08144pv+zpOxF7a00wmbNtf
sTmV28E2aU+k9by1Bcgh6fp7KvtiBz7y2qyLZz1MQ2JQUmNrjeKq6OeradYpKVrEZRaD12+Urv9s
4/xbGzo3UTwSZeRpGv+uZWRrSPuMLVa7TVvvAIeA9h5bzKuytsedMZDo0GaXZg26ISz9hyzMD5Xv
3fYimvdFV40/Zds8Y3ZroU1GNgmj04HkwaAljxZU2rc6HA9hxiwtgkrA70mLDc5tKH3uLYGYz/0k
iWOsgVs6ZYEFyJX1rTNXZ1Gf69YmTQEqmdCsCpAdXXsQE0X0XGrWTSkxBQ16KveQztxND6eC2I7x
vGoN90EZ311au7Cg2uSCDMuHOBJztfHKArYm9VZWsXDTsxl+IqLisYhdtmMI5qiSAzgpx+oOrGJ1
1Uml7mYbHuCgKe1iLtsvbRv7+wLhqOfmP4aSQDzIxuxsRbiz7MG98EgwCSQ8i8vWmIAx6+VeG8bH
Fk7H1sg6j8jputmOAgxKqm9qkZ/7bnGbpe3H0Jh34FmDlH5NKp9p9Z3R6dtCJ9o3HF43bW9u+zLe
DXWyiaP6UEXE3kxfm8nYZH0TVJqzbafyviuNvYRTNRRQnSOxLfUvQ0XZOh13tix2GuHWMMI2qJjR
3Nh8HP7d6OV7V97p8bhX3UVK5K5/k/VETTo14nXYRfY1FL9d6EH20TTjFt+02CA83ulsp8uBOsv/
yZXj/0aYrcOc+O/n/y8/i5/ly8mevdV/whoskAwIBBByL62HX1aav2ANlvEHChsOrejpflFu+f/8
c3Jf7FP/nMwN8QelElZ7RJEQkdGF/Qab4a8kjJd7CFRziwPwV/mFitOb+i+ud5uDlbOpiHHS9mYa
y/puzqw4Ceqo86OBGKKRZM5N1LRackXDrbD3NGfmW3dmU3tw4HItRG+hNXthlg2tx3Tu8LKJgqO+
W5TFlwmUqLtdEsOfOJm4X7wqm0FAhln15JmY7Tc9WHSjhsNSaa7a9hw5PABN5gImCaVnEYlOQaVs
oIZm08QficNheDScCFJqlDexWW+TVqbac5b3ViG31hAbfD46+9aMHb2WLgYlbEqwEfTI0MCkmRz4
r7wwhcXVtGV81em9pq5zlZRxMOe6gIeUT8xatjl77Z2tJ4514LAW8xlNM9M0x0dy2L95nU4/3osd
MwLI7iZezCyqZflGupnNGQF/VCz2KctHeBX3XQfSM0Tmhmxb9fY3agGe/jH0ExudV0YAucl6Yyca
vNhUplXxqTRJlv86je0oHwH9jsa2lmMBbUaVYbEcHMm/CXwf7XyxpZJiTjdEJYv43p9D/+uIjqo+
hGM1xNcjmAAn3yiEK6kMTFubQhsvGro7Zmf+GLQDBPk1oHA00XDJwqguojNpCraUfVAptvjQjdJa
RsUD55TUmngxrluRm7QRM/b54VknYxYCELnOvaA2UdZx/KiRD+BQWyejxCdy2izQsG4GuxvN7ipv
EKVCv2Ovnv0goJUIeJtcKBhZRUcQ+DmRvTJ5bnpLEw/Uosr9nLgyBqDnZ4+hXnffkEemcL9yeGN+
2YUaOMw0v2xQyqUHKhiyuHYRYAH3KV37M94xaZ4jLXLqi1IVRnTexmIKt9VscR7s/fxekasRdJbf
3Nd9D4rHiask3rTKMe5NzewOnRjUriE8+VHUyv/c6UX9HTjirZC1+6RHqTZhOjKt+8qUxQ/BObnZ
WmZvsbphcvgMKQ5145ha+edaH/WHJsIoVg61/wUpYnQdRZzeA7s2KPE0tl9xjO3LM5VoD2Y9zFSZ
qvxySnKn21iT3X1V9ljf57GyvgpLghQVEJRCwMVLHHs+m2eegrDYaSyghRLJZVbq2tmCbjKJNz1Q
d0LF14Ku80YTZlhhP2MPqnbQleygnfWPQ94BKeyFc0USJ3/CEvJD5JUfhl+lk9wanyEaystpqsSu
KkNry8eRkTNFseihLdqq2vqjnQLNEs0COczSwtnlZaY7l26VEx6ekeKUXTR24vqXSWL4ZuBJ1Xln
gx+22U2uG2O6M506Lj4zDlL152Jj9bdFq0LkcUORN0FhR5rzJUrbidc7jZCb4VbakNLimbzWcoZS
cjOPYUuuO5ty99bXOtcBW00pfVPNWfyccVgfOIM79YfBGVgOx0R+91is3SX5wI3ZHnWi4y8l1aOv
oaqH6EdNCKgU0QqffR+53k7qg6Gj5evmOqgmKxWY7bqY8ODUYA3XI118VsYgsRQbZiMpqNXkRGUy
zdwzNhpJ+a1o40xeEMVapedaTb70jgQXGH5oBCOTqHtfxcOT6TTeuI+ygX2U2UdpfNXUHpWfcJTt
3G1k2Dj5T1eVIr2z6qauzzqzklI/n8lxmh84ZHQabO5G5JeyZNtSBi3+qgji7ECx58UKd/fXkvGS
gLMu7yIRo9pC9hjpmTRk1h0LWHrIpdyejTQk9HhbumjucIvK7jfLyL+ugyOKligCAaADrw+9NkWg
2TWHcDMDlfxex2r6bsj4lDt8aQW8XBaXq3CkX/JH6FqCWnl9lRlnfO5QIl0oWeY5VjO2SFVefmhJ
Hd00ddZeTyEfxfuP8E27crkqEkzspXRkUUutSte5Kn2PN8SpBxb7ttNGk6OLDv3Rcud0R6ZQsue0
CGi7avwG/lptkk+PVuPT+79j3ZJZfgaFeJq1RJUgTFs9YsJHXKLPYFJHZfTkoZe7YqkFb+hN8vD+
ld4OGjo+i/gU++av4NHXj9lj3kwqA9BsF5X+R3sOjbO5nU7JLd7eD500kqzRnSFMIOnl9VVKt0gH
EKvhxvH5HlpftEEcleEVOPv6t78C/BDQRJCc02hF/fv6UvNkUyl0ynBjU+u/9CjqxUqcUjAfuR8q
EQu5C7HVIjJ+fZHcsfUu9lJ/02ghm5/Ign3XhRitRZZ3pySTR16Rs7i/+LLJV3jjnYeZ6AwRYspF
Ov9Z04cwmKMsOTEOjt0R+1A6jijIEFas7qi2G1NLLOVvZjOt4g3YwS67zIYSTHtZYasOfnvYOVj0
F1HrIm79VeB4UThzgLIsESD+JnPa/kxInMkon09lJC4/+uUcAu4FmalDC9daEkzWTjMXMQWOVcvf
xHaVbNohzi6dno9bakN/UZX/k73zWM7c2Lb0q9zoORTwZtgwv6X35ARBFlVAwic88PT3g3S6r4p1
rirUs+7oydGJElUggETm3msvo37+/U39m8vRFsCe/yMVzHS/bB5O7xqi6WzHLzJFPM/SNM70evq5
Hbz6ylgW8xeK+J+3SERZqkEsAwGz9DIbSvSXh5isU6bKbnF8opptv+iTd+Z+9I+jdrXY2IfqY/mL
K/68SrgiemsOfLY5uGFfrigSA4NGrogjS71bHTmDK7he0Kr5r8yv/u3NbZsGimp4m1/lGpZZdSPs
MMen+saQNJ+mHflow4PjtgAVWiYenW5i6vH3r/Df3SCLn69gU4jA5/vxBlu7SNhBBseHkTDuFQJD
Ir3J5a5rim7/95f6+bPG9YXdnf9lGMuL/PFSTsIGSNEb+9qYDGehOFud2Y2Hv7/K1zW5nSSwIaHD
8w++hK87b+9iqO6Al7TFmH7kba4gziqrqF+K8bq0lHj3f3A9B0cnRuAc4F/3kSxOisXNiELzHFS/
qcmgd4Dn9zKyrQy+6STlLx7jz+uE2gDnRZh8HNxESf34GMWwKhuvzvU15tvg7Talt546+YNJgOcJ
NRGhLostyWH4+xv9t9dlV1G3+wTs3R78Xz6+fh61dhnwZJdTaT4UzaIFVYGTeNVa/bcFici9UjPx
/fuL/rxmdCLgiZtHyLrx1b8sT1N4i6N0REP2oh1LnPdV40NnlPeL3fnnrwCMHbYUzBOwbAgwP95b
Qe2F25Tu+baCYzcCw0/2oHqfeSQ5/v0N/dsr8UoAXLgYSpQfrzRmarvIFhparWrdK+102/jm2iFp
xUn3Vzzwn78FamOAkA23p+L5SWVjJ+2g2QzF6rjY68VqB0rnfJsSo9sDYfzCteDnVwUhaosbh4qI
yvmrNDJz6jZelYoJ3DSqgTrHOExbtfeL5/fTBGoLT2LoYHFHkDCZV/74ANO0mYu0clx/idcpDgd7
AogcFn1YQlupK480B5dnmo1O+qIAauOIq5I44htK6jS7hc/D2qx/zJIMtkr9lUr13z6EraRgILLZ
EH357Sw6zbgzuGunsWVgx4O6Y6TwK1+rnz9FwjiRhHLaQ6xl7/nxGbhwilJ3KF0fzFy5qDEAuElU
Jhqa2zX3i9PLF8H87hf+Iz/fGnJTPIZg2yKn4P5+vOikOPGABY3rdzzWfWotZdh5RfqL3W3bnv9a
wWA4QYQlhzyqgm309eXWnIJQH2XubL9dqvabJZZcYQSTg0QJshJl2JI0pFylAPzmBQG1xq9MXX/6
ZFDpQzOnVoO0vFE4f7xLZ+1E2dsN18cN+mJIVmALs9Xmw1wtOdylXvxKK7b9jV/ueDM7wBCXIhq2
9Je9Z/DIlk/Z5n3ppGb1aMZ1zKyixrrouBJe7P3ifPzpNUKGsml8kCIxl8Mu6scb1BuivkxUq77W
E33oxcyPEKr940Nquwo7KkU8glto+z9epWin0UWivA1q8g6rsVrbW7nZBVqtawExM82njK3xV3vD
tjh+fJTsBygfGZJjt0mN+ONVq7WPIUlh5Z57CUN5bX4RtvZUec6Vm3YPVjl+mHEamM74kNb28Kur
b9Xnj1eHEAoVHZ0X8zN4jD9eve/XftKWwsJN3GojxSS1Nk2yIchXa76xJTCaI/vsFlXmtFdgLh2G
wJqk+fn3B8yX90v9iCZj+zWo6LCu/UqFzbS6gs+xlkHmVKTr9Di6gYX/Q17jH1chq3zTVZlbFt2X
ey3yZFkbQVqZRTpqIGSK2eSaa794pF82AxxUMHLjTeKUq9kQKL9sBqLSEbXoUxt4pJ+Qa4aK9b3v
hFsEim60y3tsW1O261KJfcI0LMX6/vfP8sunuV0fTehW8lCOb3aaP75RS08aN12hqxmYgt5xchDS
QYTorO8U3FD6f9aRcjXONsbscONNqJxfGwAbiCypZrsP+oQxRM6jJyMqz4bSt53J/ZUq/o868S/L
lctBV0RV4GDgxPDe/LLTzdoat0JrxkA1XAWSoDZ61eTbbedMe0aec38aMpggsBTxd3qAjKeTQFGB
zO9tr1Dkldl68JoQ8I6j/d6qiOdCcyQwPHT0RHsY7bpMSTwTToPurppINoGhMjghamz1bSn0Vo2y
XGu8HX6hWGT7PZVz/RJnqpn9+Rb/P0fkf+CIgv33ZhT63w8GH4by4z8u35e6/Y/lPy5/Z7r31ynh
f/0N//J1t35j44bLu4Fx20nPJ/kvX3frN06NP9YnHwJaLDaef40K8XXfTmpAWOgjf7A9/vfocPtX
ZMhDFKJuwDoHGcY/mB1+2Q8gmCDx+QMnpdCk/f+yH2h6uXrSghnmqARrDaRdTXX6khn5Rzmk7d5D
87CDx/iXx3Xz5xfxV5RZ+7IL/HFVAFmUf9R1BD58uSp/IGwCVqxQa0hm6/H19VMDEtYiytNoiqul
rUtcCox9VhY3kPOdoCtLhiBt+pgRuxtin0ZETJX9K2v+H63r/9tCCChu/vul+j+Lj/fqR8oSP//n
wtS139Dl8co1jLW23om9+M+FqXm/bU4ClBkbkEeIwH8tTFJc6XzQOm98tc3emVf7vwhK3m/IR+Eu
Yee0gYz8q3+wML8sEYyq+OupqJATbMjy16JKDlJIRoJEvWCMwXbXF9J3xkyJamK3fmW69KcW8S9b
N0UVaD0GlMBEPApK1R/PJWnBOE3gPAd9W5svq9eLD5XUD1xtu6G+dBVz6HeTW9GN16U+fXRGiT9A
keiE8WVMbckyK6gxxWBl13O8JEWUpN3gQfFtsltzAKcM094WzHxwBj53Zl/WQVk103EcVGwjhGdx
0s+UHi85fsTETDPcnYlC09slSGKtznxHz8onK21hwmhtZtzmdlvfICgb+V3IQ/GBc50xMLFmGUPF
dMVLGzfJMRGDQrCJNTB968xsYuQrmsby1RahEmmBsf7mGTipBsvipE8dPaIWqNhLI/WpypnIJUth
5rgqvVGG7G5QD2FIj1dJW9TP3RyX53pqsrukctrskBmLOQYY8DZwxieJzZ2KZEHxlUHKm3HkDMOZ
d9HG3zMnl3bUc0a9Ec1sXadxysBzgc304nYDQ9gRUzzCPAt9or1eK/mEeHMWB6XDUp9IoGS5dXLk
pMj/dZjfbqPIV8rI+Fl4OGCEeGqRbGtVagdlXl0ppgx1mt5MlSByYB3NfdaXEU+ohRTGj7JcxLSr
zYWinTSvjjQ71cWmeE487XZSktI4mL3VWeiTteE2gwlPBgWGnBQwg3AZeTjmiHX1bA/k9U2te2bV
ouOB2OY9gLemW54o5CKGMA3Qkq049ls6A0IxIdfNd6XsyBvecl+TCI1l2hI/tsibZerHj6xF7uYP
3tpDOhLDTDqE2Y3Sx5hHf8SPoF0pg2dGrlKu6Z5gmEUN6mlaHvuGJFju38zAcU17vIZEWpAOM5at
DOK0tjCc85xdRTjVvDcoEn4X2NxWEfKSKcwRDRQXbktMUaC3rv3JVDzT/KVY1IcqgX2x2bq0Kx6g
Y6ceNLXtolQrxuHFnDb+ib6k2D8bEKL0qECd/wZlbZZ+PNtocNu65ZBJJIl6vgm+YPkx04LyWGIe
jLEf2blpwDJRPlwI9+T+KApOyqw66Ino6RBQqmlMBFLuLmTVz7D/iOlMFXlvtBabg9HOUAc1Axce
Jrogd/jsVIg8OjnNhBt6kASkzPvcb+D+5tG4GmQES4U4Z19FSJD7g5Z3pY9idPruDVlT+pNb8DXz
azxYxjzJg40q24nAD01iepUFA9lJXTwl2ByotZ3uTcND17cGcJ6QDOPhD5HLZjHfg74yu1clrG0y
51ZLfsISGQgijLUB6rX06iVqHdG/Nwh/CZNTk9qJiNQs3qal53zUhyZuw1gIJ4nMNTF+nwy8iS+z
hty63dy0Xb1fU01YJ09Zk4e0mJop0vERq3aWkD2xVisVMCRu1bhENQnKXhOtChmyTQemyN3KfMa0
C/tttdFMh7BL9OseRtCTIzr1oSnG6i6BpsI8HPz3xvKIuo5W6eoyRP/glOEf59M/OoL/30wL2jRe
f3NSD6yNH0/q7T/486jWnN9wieFMpR7Ejntz9frzpPa2ZCDmdjTneOMwpmJe9K8S0vR+g1m86bdB
fxDCbt3Kv05qk6ghB7sS0FnD0cFNjX9yUoOVb6fjX05PkCtM9WxbAynYyt+vfVaWCEaZ65wFqjfG
p24oA48g7HlyXuIkdXaGI09e2+1VY2806kHMJsPw+c0RtPKjXtjboZE+eNYyLD4E4PyRaJ9IkZxK
CTKq9AE7LUIzU2sfGxBTSiMhTtmyAy+HU1no806Ih24xYCyZ/XHUxqjlA7Vx4QeQgSGTjETKuuQO
v/SdVV8Y3gdKidOiu36Vxrlvkr8emmxsdZKHwjnl6bU+kF9iI+igLLkkbYSDcr7r2FEq81nRcO3z
lqBQnKMs1ywo1PXatPOCjhatUqwjWZmLAIw9UtpLfKr8dlXCMocxXSyvszaRIMlAQ2rNTiK9askd
NLv4ZVyUAzyU1J/xwxVWHLbJW10hQ5lOWvO2qXca4b7YcHQadirjdag+G+is1fw8KuQlLWTuHBxi
BMeOUOHO7k7toD4Svb7HFudxyM1vK103IE7+WK8nfXHRmeTezs0hcXWqb2Q4UCvGfPZy5eCMVcDE
aTeYeXKadM4Zj4AVcyJANybGtpqfHIk2xX1wvGtHttyn5QZDqQVzPV+3WWrgZFgO+5w08jVzyGXP
7F2bqgfFcPZw0S7U+S0dM+8WDbX6hJJBPmhE3l6qcf3U94Ty4tuQcKOdqr5oPYGf6na6N6ceGmDd
3mdpB4+IEwQBH9n0KTHk9maoF7f1oYDN5Hgfq6tc5t167olTI1Klibp1OmG46Yb5Yhw3ScXoSvG0
CVYYvJRAg2obqW590y7x02Rm8mNFFvy72zzHIAXWvLy3eUZ6j3sDqeym1aegkLcbvIgAyIemHnrG
nIRlSS1SNlRCPsTKCx25dNeaD5j2dE/zUD0uRd75M1TKA2mg2U5mEAl7lQD4ASRvNrTAM4zQqcbA
qh4tx40m7ZKY9Fvdbs52rBAkutbBRkROM+8q1lQ/LpOwG8ShzKzbxouf6ppHuqDIy09moftdXqg+
MSFTTcILREM7uWzsYwzfziAWW03Nw6zUIQF6PuaHjy6L23I+s6QM6vqcw23uyrT2DTAo68zIdLeM
5L3ate953YOeevei+LYm52TJoNKd+dFLhHdDpI9maI9va/nhdbc2KgEDT/u53g9eE6baTJF6RgCN
iTzpr7G2nCel/9DijeUpZ7Jzb2OdPzdKSKQtrHgUX2sCWVPpAlLTH+Wi3rRQv5dNv7aau1UnUcoO
jMXT4PkTPu+cCrcqLjwElNJrHqSd3DbO0ZgLopJHHcaZdoDaZgcJEkpfzyTpTIxN/caYKS3JrSY6
82y52Y2Wt5eGHL5PQryV7ZCSbpC91OTU75GoRZKwbk9HtzYoQoZVZi3ftFUmL2vTuLdTUaOIiAl6
p6yH5W9oD6k5jicKte6aVnvYtbIyfWQefFoULEGG+sevvPZG76z71qjvcne6zL2WCPas+p4zSH4q
nAnhFOA1E/OYUiTn5xWfF8Zk+S5PxM7q0lOidocxVS6HXA1bzJBap3tbR7QKfQkd3NI/tKI9FHF/
bhflPu7dLHCyV7Ocgiyp+mgmOXBX0eoECmyXKBncKTQVM0V2FiXyPZ4HgovJu61H/boyvk+E+U6Z
Pb8M5hl+b1A0wwgLuE+i0U7SzymemOlbmqL7K3XwcpjzJVJjhAaG0yLMK1f1bYJDfAHlCy/syq0j
0fU9WQOqt+8qlql0HVzKOksJOzK/4QiGWWJCY497gn0N+VLq7kOqtRjxIhLmpFjVb6N0jQB2lxl0
lPwR6vFIymfdkS+ZA4Acxy/EsJD+7t5J8YlzNN9z4QQ5SbkLH1l2GPk4oDpWdqg410I9mT1R6N6+
N77VLfAhn0bDDinPS1Efy2R8s7MyxR8a78HEOOWdustZhg2sz9V4p06E619FhkC9grgtnwqSfCnP
Z3PjJ2NdtCY+IWF7dXnp2M+QnL2qCBDI+0n8rjQRNq+UgIVTk13iTndIVqNsai90d71oyuwutex7
+nqUBGoBq7Qp3SunEW+QHCY/HeYLl9ujh6KPuhf6Bc0L+gifRaKra7i6t66ZvJZChMlUEaTqhkN3
YZr3cKFZYGpAEPCbmXWhnsOu7PN9Us8B4pprz0Z1XB+79qJLXuJevikdH7U8AYWTnCn9gZDuUXMi
ci/D1CEfRkmu5NjvnVq5tObiVTjz0ZaPZdG+uA0iaXbBM6bBMJoTY4mYG7a+G9PoNnaxS73eIfY8
YbIAByUd221MpFHLT+MF2bi3pIA0R3ODkcuEVNxmXoPSuaLa35PSFYgkvSpM169H3vLifZpLu0uk
jjlo6/qZhZoyJUEaY+zznMkjQaLkDFNogLcF2PGOR68ifwGR0hI2Zv5aK/VDPFUfZkFsEJxwfyrj
EEPSoGQFK6u9q/t6vB8qbZfm7qc+53aoJ+Znb3vPvcYgdUr6k8mX7yedvsJ3bO3domsKWcAmfF9c
L4gzdwMV6oZSvM427foyr0aEU7dvTsWLht0oYWqIGaVOmo+rrGiquBl1fJAzLGnPA91WxA4gMcK5
8IX07QcEhLeaJERE9s0ulbHnj4I2uFkLsTfZqtJ+3REmucvxIe5X49zY844A8cHIgnpoCJ0dnnp7
PDq4DPhpgxpgFesMF5jKZCVW3dXOdV1dD9kR4S4h10wU9tLh6Uj401V+giF+oPnburuzqPZUB/Vg
iCOHmB7kXbxDG7RfSy/EDO+6bnV/UJXfR6P1G88hbVvcaqW8b4zydlGGa92e75S0jmYjLl8NM/eR
Zd/nsn9V1e+E6+6H+juObKeJRPLkPbGGAHr/cVKHYFZwDZDFPu9bdoSLRm3pwS/T5nJ032L9hP2m
xhdNSlnA+HFqTtbyXHlVJFWU7dnBW9lltQqAHTTFezLQnLnTe1e6qHHmnZ5fCf5DopdgE5Ov65gI
ea2HjATHqp4Pk5ZyXJRv2Vbg9WqlP7eFhT2eFdSG60PsRg2Mb4A+ASFRbJ+1tUDRhq5BGe6zybUj
rKTgF2TfVZdPacjPiTldiNqtfacdr7L0iA/Qmfz3sLJL9Yr+OkTa+60lO5CUMjNyyWqHMrxTARXU
uDk0hYcxaSNCaVUIoOpbO9cp3+aPqpGHaR0qvx2JunD1ky7sY5EUECnWeWfZ9SNpwVHvyjutu9TR
B6+bi4n47qh5uGo5u616goJ/ItP2hsmZICLZTf22z9nnhyfsgqg/yDwXsUZzTgywNe0YcD2ZY3sU
lE5XSiEa9GExsc7YCBB1rais/TiPkrGcyehesEaZIVHzLjK3dncIPPyyI9T4cijhvxP59N2O18d6
4haY4AVJOjh3XmbEBxuxcVBA564lINZY3lpN+2G7ah96M++EdOMzwel3RYXEYsFUQ1PQAGjXSAuP
U/1p1TKMLVqHEpL3qcBySOe07azsflgfKxMObcsDrbujkXthuuqGj9ieNPXupLXtU2+in/SWZyud
nnJHvyyEduacCCaUvVmtniXBSUJPL2G/HXRFn31tHc5zJ/WgMceJPZs4dNspd5Vu7tKUxFU915uo
ydKztNWoMQfUifbiw3gJynp4yLr1gHI8pNV5WHjkKAZCGPwox9bqYqx0N+z6AinE2D+65UytO6i4
NmXrPjMbfO0Si8SV/r2j1fenQf1G6dq+2hX7PwQB9SopbZPNY6z2ojMwMx80syK3WrdDmxwbXBkc
Ha8GRZ4dRu6HRF/2khj2Azm31rHIklD08X1hr8lNMStVMHZt89iuLTsu9iGTc60sc349Y4Lj21qj
7kzk9qFnNf66qia19D5Gvckc0w3tyts5Q0HpL3kYaaU8z24d3yg6zd5o6D7RUJjsxsZxbY3m4AzW
A/nTVy7YCgveZUU2NVBZq0xaYKnIBvRqPdQ4iKCwHiLXSZVn2B+o9ionflNs7yZTldbXLSp2Tc+v
l8xZd/qUd8cCLaDf5BgvMvGPmro+5V5857SGysi/uUpRzxIaXt206OODsfoUmRUVba+HttmQTi9y
JcjK6l2zs+xGZEn3qVlrd3AL5q9wrINJULpJw1iDycGCwq2V7gKEsQps/DX8TohAisFD08FBhkUa
6g9VOVmj+aArRRrCgsQHg07LqqrQmfX3Ue+MHRYe8iAAYkPiuuDmdnYJkN4aR+qffaO1bH5NFixq
U/mdt7q8JGJRW8231+te5kcUO7ed6l2j+8HjDqZhPn46q/Qncx0YbSYAo/rvRpVfVKt97QySWpOP
RR9IAyupHvFrpPurhR2sU5VeU8croaDZ3fc9ry1eKztorLLbLQiVAg0GDD1R99a0CC9a7c5o9MPS
ORfEE0a9UV1jDNmdcyRFpvvaqsNh8pzvlcjCvMp/b0fLF138ziz4oJffXO8pmbQnQ+vu28J8sOYy
PcVL+g0E9t1qu7e67F4dZbgTBnevmPo1s9Uialf7vUn4FFQRLV5KyTz3x05vQoNgXiE+S5r4c2rX
AstRLfHHEbYM6LCNvwp8/jzj8VJIZMP63Kp4XtfwoX2JR07mNleKooDCYnmCKcbBKN4act4BqMca
wVh/XTtg4lZRFKE9dJeKRRai3hVId9x6h/9lsNbqXcfxYRb5SZ+bUymGj3RmvOxUa8MmY8+42nts
eqAWDJrrJHkuqvS+roqr2OquGh1flIJiqlk/RwF3i4M3SFst9iVGL7LnuMZ3gQZ5ihZXDdUi29OV
3xXNuOtzoNPFWd4nZTwMa6dcOG7yXVDm4AJyLuR4U6njp9fbqFnNjKbfYTKyVi/u6uxUO0Wj7eBW
Kquoat2XNit5QCr2BVWDjY2Od7qjh+if30TW34g0Plir7RvbQaLbMircrIgg0NOsJqgR11Nhevu2
s1j52qnSjLM6Db5aDI+WXip+Wjr7eHZ2I+5QuTaFQiBLF0ZgUUr6HjtVbi+Htp99JwEhGgz9ec1A
iIUJvKF1tNkYME/9MR1sSinn3RT1oXS7EwG9j27fHAcDSAPb0cL3BohLi1dcJJSoyxhrN8TekGI/
Bb2h4CZIF18r+O9JK3NVKGXTeEi6Zrhw6iWlFJ2PY7EwjEizvn+mIhouPKl/MznrCLkKtYnSD3YN
aNqYWFfjMs3AtM2sHVNjEVeTsxUnipHak7827nyL6w7mO+gCp9sMfvqGZtwbssn4P8by0jc6+W05
oBSMc78f0woLie5D2lbkzZ8ZCdS4jj6kYr4ahfF7XZk9O+YkrxKjUZrAMtvlMYntKQeQKgGaJCev
GQ3IuQcO4DbZOQg+D5nSqXfEmJ35tfsgU7v7auENEgKtRVgAzf5szNdj3UcEJgYIQwufH74uePMK
hJeplpepKnZ5add7tXerkPGjHZr99szXInQnrKxgUadF+hRbdeSawDLDZFlI7OP0auTTCDRaZCNb
XprCPbbNYu4qswOgbibzZHf1XTvk4mLAripycD1CWqcjgZ9POEqVPtzmmXFJlj/ItmnDchlViMBp
HipNjrsnUJAvyvlbWXeRxbz6JhuW3ZbegVjUpBM5TL0TwtjYaYh8dqQr5zISM8u+HxP7ik0+f3Y3
S5aMXoD9+nVY+tJP4BJbvV1iF4BCcUDwcYW5yfy4lGJ5VwriZfIKuHO4kqVyEDL5Zui92CcNwoMh
t5h5QQQZ2UxPRdMyXbBPY/EEvRb3hjhIGtwY3MG6HxDBqf18yB0b/ybj2M3mdwNfMD9fcNe0xO1M
BLax5ZrFCQ2ZJ9fLdGieFdKBS6W9m/iIoZOndx16ET+Jre89jICtRjHsCc3+RZqdFU0Na9sMTKvb
kxD54BrfjJ4hoCiw0THuvGrEJ1kal9h5feqT5BSV9XFs87NgaHLQ1/guM+Wl1LW9StYynxJ/OvYs
/WJ7Lmkh7tpSvSwdb96pyWj6ijTEcxG/dtl8ofd3Xnkn7eqQTNaubFbtGmDKthJwzmLfZDMhkY7U
3tZu6YIus6oIDk7YyOLK7OZLEX80xr0gbN3PVzC51nhZmogRpA4uB6Y3w/dyx+xKzEqwciwpfaqE
SoVfAAR7apH1BdDjRA7HQdOAQJizY7nE8VdoNAOavB+34BQ0+K8K5m1+leNIbVOhA9T7bu7eCYaw
WW8jDLYYudheZLe6CLS+dEBW5DmzHjDSDi02s54zFl5tVCXiXNTaybVBewQIUKdmB7yJA4aISM1w
gWBkj1/qdFg8HdehEYOqxX2e46z1LbJRJwWCbspp0yhMEav+tVOuO1BpvHbcBh4SJ89i4ZMBP9vu
stB0VvYjRMhJqCbz9JImt6XyVjPXm6oOjCT5vn1g9tjAw5B7LKhe+oK9uJty4PrlakruZ8c9dY51
tFMVOy8RZDhmes8562eO1duhrN9yxpjBOMboIwhM6NmSp/6+ZruIl4eMYMR6tYKJZw9z6nIczb1E
mdJO3r6avzH+e+s8hN7xiw0wMYy7aXF/z+hycOc75UNJYk4a2Iu6t53hlM/9Li2jaohy/T6df9fL
98J9Qb7gx+kn3lBnrx0jbcC1K3/txCOohlqKfQMKrZprCK5w1RXWrutoGzTtyvQU7LYKYLWqO5fJ
96bmZNHKyxZWcp2oe3fwuANszVJphqpZBKn0AuwA/LjJ3J2SPjt2vqPR5cmZyUlP31LdOFYkcSvj
TaGBIudbTExpHgQiQWnZN1Z17xrvxUDe7oKTRK3flQVNfWsq+0EfERS3+XUn8nNM34ZW2og0uwhn
wjSrFZRaKsOtvU4fpZl8EmGdoIYhiMTVAW/MG6tUL1Z2PVmJIwaODCfKtDq1qv7c4GFsy2c5XlVM
QuLpSTPErkm+z8wTZB60+jNeZBPOYV75VC8zD7cLTBtXslUZ1BOaqaMy3+Uj4wi4x3t77hkIuydT
jBdqWwMKJ+FovIi1P4pmeij0twLXt2x0kCib+wx9PAZqoRafE+vVFO6havD47z3nccCTFMOX4qLq
sr2Qxbnur2NvqB80kYI5KQeZOT4W4nSKXujE9yKLz5A6MQnEF0FfdpmVYE054cGpc/C7QV/dSPhF
qxJzEN5N5kM1rL6r6+WlLTCtfsMfewHw7Y8KxjJOC0lqyvAvOTHn0doLeilTO5fN5ary6AAo01Pu
HjuxHpXkVFEhp1mUUyyKqKqeivW6sMudpb4pHOPZRVOf5sQ5ZNQQ6fyAQ8LlJKJCXThEYtbOyWNy
LPIkdCFpFyyZrTU0lfog1s8YT2G8QW4J/PDl/OwiS2Y4749FdwnGXE8b9LxeaRZt5GTs1Cq5gZYZ
FRqMKuOQwrBq5aWVM8Wq8XTOyDcRoGvCJafI0o+OtK4lBVP8zBGAR0AVEUhvVWeruLTVp0451D1w
0c4Qml83v8/Vk9Ex+IqEzhnYOHey5Ee1+jIWQCI4pRRkYSkotv1SeWq1DLcUhh1jKXxp6pG77pfG
OEAjCdwCokN71eqs2wTzlOnVyG63rFbMzoBYfPgMF1W1d8UQABH3BhuLYJvSd6a3YjWofWire58y
8/fb8mZjMDGsYATiwsP0nLOCt0WYlDD8dbO8RBaGos9znpdlMqJ6HQ45LRglVJTX6xEin8+0AJ5m
5qe8RDW9auYY84RSZTCvi/xhTF0s69TBoV+nEEqPcVxovlTd8mguHQ1acdFogLbFQE58Xx8Ihr7u
0/h9sus3Q6HB7Ydny3TlczYW1QkWFmWhljeXmKy95vPLquJAp3bdN7zgL9pyhWySg/YMgRiayE3D
XnWJF7vO497fQHJvWfato7AL236zXMcqt7y8KZWkEzaDQdbi0TRVII6DaQ7KYe72s77gBMjUdoN8
H3L6C7l2VoRCOioHxmrNxSIp+Kuo9J4W7UlmV4YeYwrS+6sio5r1uRjFLsaxyBhvtO7bZChHUbdH
3X2HOnWXgcLq4iaG7uE6beSsC7WM3LUgyXl9TIvjMkRp/KJP58q6B+W+akuD+rtfAx2GMEZLgFCd
7O8x0E4DyEevHpkEhffqjs1FYxuh1zBlk7HwHemylZTHrFgv1cX4rJIPUs/7cACn9HSYJ2nsiJ10
qivwAgMsqsF91xwvRpVfslMFnB3rUFr/yd6Z5catpG16K4265wHnIIGuvsg5pRwkpSxZviEkS+bM
CM7DjnodvbF+6FM/6kj2b9fp6wYKKBRcElNMMiK+d6zTc0GY35M7BSQpjuYN71ZDcHzjrdHWeCAS
vvbEnM3rJGCB6vYppdQtSqeNlVm3YY7MR3fjt4Ao1jozj34XTlfxgEMuDXfE6aG2HjileLSDJwlP
cmmATgOHrrRR7DoyNSGWcYGpSnuRGuGBEzyuptunLPW9ay9uuvtusp/JoK+hfoY7A3Ro8KtvbVPu
x4TUjDENG2gvEH8feJLKdTiRYbj1/UR/bhzN3dHI5V25jChiagineB6h2smPI826zoFYws7N98If
j4QVlaSfhO6qCEKSsryovNWc4G5qmT5aJ/rkm6G1BIlUyyig+SvM63CX5IZ1mxubwLcijtfnPsLg
MWp9v8hj69mPiIkZiY1h5BzsM0Wz1sJrxn4nkWyxaulx8Mhg6PMI+dN1YoTNFrGOdpWXreGs3TFM
NwLofUUmzE6J4TEc+DboHR/WdvXY995Oi5xntLKblOqlBdL6BzRfjGDmps5IWTSns9uVexjiDXEe
G+LH9srUD42vnwSFW7hsCc0xh+Eqmch1av3oMJC8t8omTd/6PEk3wh1ppAg7cpWKMNwXqZNtdCVG
opqSLHtEm2MnaxOUZFvXthlRQJIIegFzy9RYT8L7OG2VuRB1BHiZkqFCXdqYbHs3W9f4Rq40y3HX
sDjWdWvzN9WwDmC0CPOCZeDFziYIlNzWenHnWGZxJw0IUmJhxVmFZrm1iqRZp25s4mNVx5R0+TWj
plxOoidTVTHbdCSVrHIJVDFFenMpQV3WIPrGTZ/pEZFSo9vsCPaGq26HnAhW14zH27Ir4ciJQTc2
ymQ2Rj7qLXLLIEJMfW09dFKnIiBre5mF0nrqc1F+62aQNzSNfql6kKYsJbR4iklu8cOpfeMdJAGF
/NPzJCuxttIKdCVPIIOR7h1zfg4lw9gxVk0avwI2xu4WEBTDGirztVNjvciizLypXPHQUfy1oFVo
lyDeICy2sJ6g3CGmJfmprTlpaxsB46IuemOl0/+zcYhM/hymEefcrOlJpjPfoqK0m13h9s6hxAD8
XIWQ3iF6hzdVEPSzGEtO9jrBclGv7fDz5MXCn4iUddyoPdi8+rtet4uDqwE6yWDHd9GwNg7OFSnj
b01nqLPjR0yO0JHstwPl8WxNYD1aZ3Ou6/V9pHEuQ5/YnoxsdD53hV/KpVHXPhE8A7khtq51uAur
DbBH76zjROKDZaLZqkgD9w2ishYEwXkVc3A2Zm+VLdJL2wREoRRDDYEyyVXcT18IK8o3ej5lb36C
k3RVAxZBxXYKH0QeF8ltPQfgahNHt1kVz5fsM911XsrBIDcJHenNJ6NozXOpB+ZTw1yzV6mT04Y7
ERRVOeYpZ37ghKM4UcmRmAPkY4aBXqYkJDbCmgxDSbwJ77UhD0niAw/2kbdVJcFktldUfG8VhEqQ
Kndb6EekfRpM4mB7r8rp8jWMtl6tXNQtZxSK/gsJcsY2mTRBnFrlHANcbxud88EVCPVc554V57rT
hkfRkRtoVqZ7Q5xbvXHRsAFWKse9rtDnnbzUEqtONShhLEYKCpzAdIayLxkn3O4l64lp3pKnzMwS
ZPqysqpCv6pqzz6MGDHujCbMFxzOhFwHPnQuA9i4krEmMfKlqDVDq6mPSEJsxMJyDG9aAGByP4zu
JnUH/r7G02ClDdFv/LaJjg7Z6fxMGgNPxYxyqdlsUyt0wqWm9EcvCKZqU+bxsLPzzPtCm2SIwSTN
p3LFLqbdmSmyHyG0Vz3I6clJRjqfq1lgWkA6Ofhz10SmywKIIvBPfghqQlRvu2oS4fG1xM7eqJ2b
IShzds3CIC+OWiOgDddgUpTCeLSzwLoB4PErdEUqM05umrbaIqEdhPlAGcsUEcla0yjB45015QFs
A/w7oQEMv+XKMyVxhWPi3QoVjtsh6JNrvUq6tSTCaRkSV7HzZNXcBdkQ3yrmi9IU+SnhIInoow++
xaoa+0VARvdRyfhmIFp7G5G3bhSVvmmFBZFLLvNuVKa5jDsVfu5TYV8lvfPYk0t1tptiuDHNBmN8
Ylpr/iyTex0EO0Ck5rpMA+PzvBRuHJ8ZikLB8VOvd3wJPBN3YWo627FS/CwNyhvXrvS9bcvx3m1d
UJchN9ZEn/GmgU/c6pXZ3oJUKQ3qHU3xwtM7311FfVKJRaLZDmlqTf4pgkkIPCKU8yzvrwN6Va68
vi55I0JtNXiG92YTvQZL7TUbqWB9eYcgVUqbx8PgmP+a9NF4BJB7kS2Mee2prT91MMkNgcLXxGgX
JyF9xqek5njfpLm9j6pU3+Gw4hHure3oo5ypfW9P9BeIv4f2W+rlVcmcfasKuz1CWtoboxzGI0W1
41prMt6xpCKhC//83RAU7pF+mPZModewy2WZPnj0biCrpb2lRaYwtCcLlgTRb6wHnHe69GZohngT
zWhsY0Z3Y15Z55HvFpm4o1lr6CSxy6LhIU687JbyzfbQ2SJ4RGKrg7ilnw3QhWWu1cZqGga5qyjO
9Ik/35DMRBw/p8ZPvtN+xkDsrYn1AhyVY9Y+eL0VCTJ2QpesHxf9MMB0o3YVZZRY7FLzmCQ2zH8o
9Q3HH3ikDFbCsyEqJwjSs3AMZFmkbM9M8vWQ9tapLt1qWaXTF4Ae8BmJrjgILH1pZwPaC8KQgdBN
Y40id+oWDUw6E8MYmGs15ACemh7AFucSWQYpc2vRZ8WKA0PDpjE3f6Y1Vuq22+egedmiITYQ8OWL
GaaGzYLtIhrymUFWCObTZ6PgqwtMhAVWTijEIo1n/UU59Ai+QzQnTZkHb0VoeIcR2K9EW7OaLA0l
T5KtdF+Kpa73+hUPaLrz0Xu/5KmPOBNS8oyIw+JCldgSUO7C8himdtLNiL9bpjta9PCBV+Hg7vW+
gwQarJDReWyCM08bc3lclxlapyC+axA2csT0OrlOlBnvGs4fCy7rPWZZVe/oOc3HhRd3fC0hjXbd
qq7nvFZgweFspm0DZISK7ST0DGy9L4Z9YgYJks8W3bQt6uRRMSOg+SqpSFBGOHzr8zI+27MhX7od
Ixmx3jWohT9coX+F0Yn4fTHn46kzDp6nypsUj8VLPQhuHc5V/TziwHsdGzmRQJjJK3/SRyLDQw2m
wOpmBnYIv6DAcM4aK/nGBIC6MrsulohjnOhWG4kTI/+rue5bYPI+aozdNHT1E87DcBX6DqdpK1N3
Pr6WIxiWXBPrxik6Gp4y5gfeRKkBGDaIPO7bYCAMl8y1ox8E3UZmk0/ktkmZQO0IfUknZbia5FCt
R7qh77Bboo7NonFaVVOJjjXvveqMf2E3JEStKrakPbnxxhUNIT5SpKE4lrUqVnEyjudBIuepYnEX
wE9uBmElT5GHO2PpMLZet1pL4gDlXZUWTV9K+g8QuPvIsxIJ5SqG5kGveagWQ6xXAHSNuMbnjkCx
v7Xc8DMIPGIEfaxOWZlY26Yw2/OgB/DTcSr8T5Xbqh19ulgjyQBba7KtbwmSZGMgtYtdSNAm1DUT
vs3KI4qpnkbvNBWIrnhntENkGfZLFXIzI8vEmRyGJTR7AYxH9LCxCAi2uZ2SpOa7c3XsF8pNiuWA
e3OdOonxyGLy0sIq7qGFSfYHWlj3vTZuinhIjsFIxcUyCBPehd6Z+mfXH/1bLzxmAdRHdO07NwG1
c1dUQ1SveWGxOwWHMp224NkL4TYcAcht2Ahj3s0njTxXcEq7LSBcrp0O1WFF3ZphI6nNr+2C7Nim
8h3GyWAaeOm9OYey0QKx44DifIWTsJ/YOYItWsUMd4AUzlefzKiHNi+iXQaQAXsORT8g6Nc1DvaJ
uxKKvK5VlhVyodtltTS9aJsb1Q6T0IMO/NcuvckIbzzrStjVrgqA11XVQx7LatpnAvA+DitquO3r
FPf+siVtTkspbffaB03yL1bE1UyQfGd8+/vy/3uZ85//OVsGvkpFul8YNd+dZP/+X/+ZQ2D7Jk/P
+Vv98Ve9+831//r+z+GbXD03z+/+x7rAqDLetm/VePdWw8L8l59t/n/+p//4P96+/5b7Ub398x9f
yXxs5t8WQgL+1TVq/tJxuvg//zsL46+4dP/8ZfvXf/5j/ok/3QHuHyj5Pdx6pKNh4kTn/6c5wPxj
jh/CtK+TikI311yV8y9zgGP84ZD6QboO6Xh06Qjz3+YA/w/y+ASkrP6nx+9v5YzPfu6/OgNm7wG+
Ot8h6MzFbDA7B/4ScYP1eMjK3HUWqcNujo6OabR9bDP7OuiqZmNOv4tEmm/Dj1ckHwE9Nw4H6izf
XzGWoewTStLYEPFJGSlqTIBlLbmHZ72YPoc01RLl31uPfut81a3qLonVy5iXGJQ0a1O1zlvEIRmD
2dIt68/SGhnV0bWu7dr7TfcVX8+HDztn9RIng8XSwXyIwvD9h6U4JnBBe0021R6UL88GDtllipAE
8cGC77Tg2Bklu8ZrzPuK0fM2jdMtxU49Y9D0aZQFoV1hARloBTGZuRUL3gA3hKGyPhHU+eTECG6R
RI1LbILWF6iJW9wRME7Ealst4q3JO4ex16zL1NrUeMrRbwlr3bVh94lycGtFSjDDTRDvTN1ncYYp
fBnM5jRwRGPwmXWsmsGCYBQ0XQDKhTWoP3mqwI6VRWysD5ddmUN4wCcoVjoH52Ul5Jd88tpVN2WA
T3VE6HgxF8hGrMy3ZdNpt2EQuhvfLMhrLECH23l6LidhL7NWX5MEehKIgjZBzskJBfZovQWplr7V
yA82bUipX2NChDithqqfMgdMVZfaq5CV5sVjRD7sXnji82Sri4PEXLJpL+sBWUXK0XuLPirdinKa
DgRv+XtqRh6MISQJdWCdLQdukO6zApKlDflSUQ2k07SLYk278rvyUzjm+t3UYcDKp47YUK3DikD5
9otvt8k2GK0t35+/K6Vsz6FeRksmU+cYc0rPo+SVsNj8JvOD+IB7sTVWpE5E25jpf5HmUbqF3dqi
BiCVpil1Z+/4IER0dgT2tTfieIw5sl1KE9m5DGoyaKEeGgaPRUw2D2Q0qsNRtz/FaQ69kvp7fzKf
EZ7j6yS7cTkCLC4ns8jXRmbdgJlU67aZCGKtwbfjqJInR4M66lIJ/KvmkSiFuIxI6j1muCmXhRd8
S9wofAWfe67HJoPXo0SGXNmo2Sk3l7cTLoRVHhLAj8CK+dEz5KpEObUMDZvs9S4KNwT9fS3EFD+b
nvbQR5l1tqC1Dpjb6q2pNOs6QuQpJpl9Lt1av6QjYGekC4Ca0AnqlbJC+0iKhLY2v2sknCTqiTBV
8FmBOvloIb+UA/sqo3e0KLxwFsqJdK9RnwISa+CtqVBwVMo9R4lh3TexSLg5DgbFCvGTKmVyCgIU
tWnmOy8CcwbK89FZ6u1QbewhupFOhojdKVhuct8HNkvCT6U+3CGnTHhBw2xTNSMmlWBHKQ1wr1tR
2Gw0RDVXCsNwGO2qKh/WHqPRXWYjMnVa5WzNwpYnTfcnIrhF/9ROgX2bjbNuq4ogUcYuCrYmQkoS
/G7rom6vyZagpcoZ+yMAq93CSXlIZ0SwbVqMXKQ2tS8Zx1jXQMWoMpwvTSSZJsZj3ItPNiC6bdX2
geQK0vWl166ddGYjcDw0t10eWEv4i41FovdWd5Gy9r0oy4VlmPW6ju14lbZD+doNYNphZbtPQVA/
5Jhrd2NUoDiPlc8hViEHC+nvebCL9nkyc3UyUs/eicp9TCg5+cTMVt/WVhucZG2Ex7lFFutBbaxT
MozXteHgQmh8yUwCVI/vzPsyagVsIM/qrSoVHEFcZDe0pXRLISNMr64zgtGmSPLiwiCritrGPq+3
MpHNN8A0YxGPIjw7Ns5dOxYtWs1Gfi5V9GXMB+5l29w1o25so9qxr3Ono7ZA089Ybu81034cHP3B
gXF2mdVVeEwJM9+lNuDT0kw6A9GWPlw5mWns8ZbUq4wF8s0YCmS/vMA7ZQToSzivgRIUKvdRXCSh
Qd9RyZPYUVouoI3GlUBcsbOE4r2ucxISYEesnW4VQAOUT5hwIWnsMPeW6qxKh+InayiJNC5V+ySa
yog3WdDaSAsj5MRLSnr0eznKgTtbFd9s1ea7qQEd0fHiJAcRGttGBCjc4uzVbEZzFZeevLZVL3f0
1KRgXyIQL3RAyQ2BnwGl1NRf0Q0JeJQ3VnUFejYH2bnNKpChc/SsRN0GVZYynmXjLhxsbR8yN1uL
sDW/TnFc0nHgtcF9LVoyqdqoMwhjVv0pKIfoqpnq4pbMHwMuoNobnk8HDrOytcABPW40XU6rNiI+
JnQtZs3cEc4q90GBm8jxb8hP4/Rb5xnBK7TFK99B04sCw/KRE3dYlY8p1qlvpbS7mwpQxd8YBUdw
3poNYfJM8WYCjWHaECyo+1poHmxd/oG69W89iNiDrCjA0tjjn5tOyGuztRnBS/DUazOKUnVSrau2
nMgB6KSBL2LKu/ysksB+0UYEt4HVT7vB7i5mWQRX0Sha6G7LXisgoLXy27coD7NTPeRyTV6NMTMa
Vxh70jX5HM1NDYGyqZ38sWI2B3rgKM1uIKPdGBf6MswgTYrBS46ZroeQqJ3LMkFTCrItX7+VGmWC
6aAhLUs9DwmKoqKSmKXhyZEA5Y4+LdvM3/h5eY5ooTqRnYm3Mg0OHjsQnsgeo8ZA1dci69gk2yRJ
V1mV9RfGNrXRmhjBmNdN9Snw07smt3F3VWZw0BrferQ4d+BFKIqz45X2bmxh4LqUXPik6ZE3NJoe
wQcL71BmlrFPbSP41gqcLR47xrVWI8o0bFXBHyXfYnKW91hB5XVJaMFDXPOQsmRrQx/hjRvL6kpP
VDfcMZ+izfdCHbSNsNEdmcEtyRJWlC2zggrHaYqSFcrY4WiXALSm+w3w3UagJyd/k+XDzejUxazt
qQXca3isIgMxV2b6q9pF+aXNbXD2d1RUOTj0dNc59ZUDa9/SVzfFQ7ArJ+Tetd0H19EQVIewG5JH
uo2nTY0Bcpmy/V1X3YA7vfTbYeOVVXKFYkHhOomD656E2zdtmBHXPg/l2sxlf+zD0d1aJELc2Sj/
mr6NVkURXvraKPYdCN1ysnVzSxUXWkS8ggDvjr6yAJd3HsvPug3nXKFEJtfS0KwzrgR36TWWfbBd
JI+FPzbbyRE38DrwPINEJOClb45dBhtHA08UUQFljiKkxQZHYx7SU6ILeAGNUa5aqx+XfVcWu47+
uZMxZMh+nPgQ2VCJRSXueyhXrEdQ33Znvhayl1dkYixcJ7ceFEDCbdhNMyQowSar1ypskAIhSQ66
Pl2kesrxPUpuBXTKOlZdewsnRSKANXneiZ00eehaNk+S7iWrY1leN2LWQvYU4/iJ+0YbuDrSxmA+
xHHoP3oNZLaTjP4SQylyP/oL3JvILPqbHtdHTPEtOpTJFT6WjL4FqIsTde34IAsyTj4L+heXtYm/
i5oHusOsrDoZY8iBUMsS1m55Exj5vV1jYTSNQodkSByKO50rk8zsC6zHscxqhAdmtW6Elh0sFJtz
WPMC+1C2Twx0TbJyMT3r3cZRAu0SKrFcxP7aEexkXZR8U1U7gc1ar2nrPudBcz9KdTsxix3R23yF
LX/GDEE/5lyPZIQmHEt+rzhkoyCOPtME0Lhg6XPvnJGuwOfipa9lnCZzHr6ePIxNWnb9PomDcon6
US2zzGl3cdCguBvJK5SJSR1TOajzlE+XShbehmk+ITZlwBgTwuvF9g3f5AyFVkeV6eoOpB7RbM4O
areKqE4ZvGouFXmqxsY1yylIm+SyY4TeklKGZckGhlYOFTXAPSLfolb3tBVEhxRf7NZBGENx1cIJ
y26PZCI/Zg5SqlDRnjO1tMxZGOo4jHrmjR5nNBPZkb0hXwPB/dRQeQULk6je24DCOXf9oF4R4yFM
p86TsUlg30m6xeBgsupdC5Vlo5+IcqWYCrYUdFB8EUqrd0MVD2c7j+EdsmZDT+x0XeDUQCKqVdGB
ALtV0VMjYdWVQ3OphitNGGh3WCMl1XQCq+VBVVZ+E8VZvjAaJBAUKDVXoJMtgrGUsJVm7n4o4umQ
DoOH2Fo+TlnxopdTv6KSSuCKBDld4MTqXsIUCJzgn+xiNmErF0i9eFAHp0JEVXkt2gtpLyVo3GrM
mlklaFsIFJ2w3bWlv/MRiIyFkpha9BbWjPYGxaPHiDkFzbcw1Z01KeMsx9SRxMupgY03O21cVbX+
VNbf+nBA3Zx7SHxVPDz1feefh8j0v4IfTQBdEp6QExK9nNiTDYDbzZDKfBs79l2dE1MBDHlbpf4L
7M4la6LwypYzLDwxRjajuMRIpncmrNbnoXDjbclIPuTup8b3JFAddt2sHE/6vNIJH9dLlGBro1a8
Xee57eVL4imBnTnqy4OfG3tvVNkymWs7fFO+0hSaX9Jw9s8Xjr61w/QMHuZSx+FPCJMcvEH53IwQ
88nK1r/iMz254wPt0eCGhjwzrJt3laCNyc2KaZEP450jkWp4iaifpJkyJXuhC12VYvwkCAdB0zxq
Ds4sbIOhrybmJT5ft9H7+TZ5vLAKocvKjJucF48/YE1T2JXK03zDA7R2oyTd+gNHYH049GZGbh9z
+FIEdz55Jkc6YdiyfJQXVCN8kiLb2WHDl06v4iGemFwn3Ufszbo40dR2sWSkPXDmhn2x3HGPUT34
KvAELF2EWVckiK8mGhMeq7S9EilKNCVprRa+tFaS+Zxg2l5dJS5g/9K2lP6phozbwp5qxwl8Yw8r
Xm9EJef4yjx6m6xRfZ2sKtlUCa7B/48h/icYojHncvz3CSMPz0xTTftXDPH7T/xXxIhOrpwAQgSQ
EsTm87v+hBEN1wVIJKAOBM+2ebfACv8FI2qG9YcuTGh28j8cMkgsfqqWsNb//Idm8gsJnAVMNEh7
Jxnsb5Vcfa/N+DeSSAcoZmAXpYkg0JWQZ/dDMn7SmyLF6Vxd4B1daHEkj3Bq9lZjspzxMbWIYss6
1HVq7uOqTShLSc1nkVNOTXUSeSJajeYRJ9c5tIkjsEJrOhOYy5Dr2XI90Xf18pe7+5OUu/e5t39+
YJ/bpdNxYlmoj95je+GkI/ImN+dCQPu0gpqdkO4impJmzZyRceL89fXMOSH04x1C10hbAXed/+K7
+CvWmtRO61F8VV+6mGQNu/TPbj6NiyHX+nU7eI9php2xKTLsrSJumdSx6Rc2ZEvSCFxtWndEW4AJ
LuuDJQceFgLKd9cVyWtLffQ48PiJ2NijTQ80uW17i/al3a//hPdphPMtM+e0GtJFTNIzze+5gX9B
iyejZWMf8+aSOHmEsJjReCRchmiMOluDcV0gouu9VreXX1/XeA8af7+wSRmn7pJUbAqCR97fOm1I
unwqBtTnwUg2jGbS0RKq+JrRv73yycha9JjFKO8L+p0aKWAEwKxnQ7m//PufhOubQndMXTg/NHVk
JNCqgP3l4hROvUtQhh0ITO0OcVs2u9Gx65vWK41NU+vVXjhJs7HrlLw4GbW/+yQ/+TLIGiIi0HcQ
l1FW8P6eKHtIDb1QEzgb1cNjkI1LIq76TyVP0FaM2XBfDciQ6MP2lgZHhhNvU7rO2co5qJfBvtU7
77YH/Xyci12OpEt0Dx5ny5Me+tb2N7ftx5fNYnniqZmjNimz+PAFWrkwsqxB3Q96FtMaVqqvEf1n
hKnENRThDK4PVEC1wVhcEpC3KxevaUQRHL59HRH0xpLutOGf423heZC8MeetX39GeJgPryeFR7yX
rIi6juWGZfSvr6fWhiUdaIl1sfHSAuZiuZlM3GmJn5p/7oAQYtBUP1l6vlckvF8KiKMWvEKCtXJm
Qd5fKyOxx9cH27x0pQ2m5CH2muZIpD5eNXkW0xinafl9VzSoB4xQ1+9Mp8drErcjfjv4fwIXSBQD
0yOhlHlUhCXaKY0Z4bGDRnj99Y2ZV+73H3b+hA67i2kIx533kL/emNqpHOJqDeuS5VO8xTo70a7F
6YFDUrks0e3QCDeNeMZxhuU2dvFfX/57f8W76/tcnlxtSBjLcdhe3l+/RV4KISV8MjU65ykbXXKO
ujwkGA47nH4hhHK0OBMOc0ViYM/VURmxrgzPGVWCmN2cL7mfjcWqUYa/NwLlICZjWv9k2Zn46utR
thBD7VynuSFqHCYgtovI9YZiSUO7+BpXLiBtG4VeuK5zrz1yeQ7ko98n9b4KZ1MiogHspz1p0CHH
yq7nII3ScVrWknpy4MzBvu9IcVWw4E5JoVjWpq+lNPxXYYZ1wDCT0wHreWl9LxDlkefkG9Mb/WkY
fMLeJchN2SNUQmg3qb4dSYmUC0cR/LbxG1Q966bHio0CFp4ETEcVS2ohQWSnjBDstdHR7o1isqLN
fGyNqN6EU4XES/TI3PWgotwq1w0jPQI1pDS1ihr+Ig7inJmIQS5xq5gWxJbsLduoLAMjsGnCdTdV
goAynRJtr5w+IdKB2WFDfFR0VnXhMY6ZnPKXpFtlxm/20Q8FXmwGhBVgC5iT1b4vKh8WvhDhQp8k
rbi4+QC8N6EeyVs33nSasr9InKY3Oib2xSQd52ISKf06RMTO/Pqh/GE9ozwG5sKm9oGiakCp98+k
IWVEqlIjLlpepggL0K0XGj5a8qwxpQqz/80f/cPixPU49KF3JEWOmMEPi5NQCTIeM/IuqB57oJcM
u7AMxcbzofj+9p9GgdeciSwE8RbOh0uxxiYMC5MPWoBAy6J8eJNqBueUmo6t3PSzza+v95M/jW2M
gyPnIo6NHys7CgXWFyDzuJAaHy6n0nZ5adO3Qs/Mv/+lcdq1BF1ULLrsme+/tNKODDvI9eDSK0Mi
kcI7Fyot2HVsCCt66IbfVCn97EmFxheovjnwkdj7gT7OVaqDBRXaBa2U3KV1BXMbZ+nF8HhLC5cd
LW7wqJRDMa3LDLDVTxP1mydnPv6/X745+sO1s7H5uEhwPL7/qwPfINdBas5ljDWWvlITurVPyxLl
LuClF+BizG2WsoBSFiDvzMclzUMYkn0nrE8gCLGCAMkC53cf7IdDHRWGOnsukLmDb4SS3Xf7ioWL
PKVGyL84cesuBz/Yq8Av9kbpGhcSC8S17GKx8K2gW+kaYt5Ojv2pcyP3Nw/gjwdzznOoM0gzJhee
WooPzwWrX0lkgJfeo+PRvgZhHX+mxgUzRGQ1ry03Y1wZcGT6AoHe8GxKljlYxTiketfzNeOzX/vp
Q9RkWMwofnxICB4DxRBaYJBzx6xtmfyBqzgSgjZVXZ8D1cac26wym6xEAn/Rg/76nfpxeeIZt8Cx
dYfsaNOf//0vB3VkgLTu1W1wodwngskELmonF4YiKtoNzsPfvcM/ux73jedcp4eJXq0P17MyFxm7
G1x8TEyZrAM0ZOndFOfnqkFJ8Os/7iffF3Ht6BkYCSj28KwPTzQ2BsSItaddCs/OLpI427NJkCX8
nku8B6KNPQJ80jd0rGpRRWouyYj9zoLNqlmZjyHVmTCKQbfNTIemcGpw8ZH5dbrMg9AhGmykrl3Q
/bnOVDldj25cfga8Dn7zZ/zsnvG48dzbxMVz5Hx/z3KODpBYccgxjxS92A2+dMn0WnfmS2br61/f
sh/XWO6YZbNzcIbjDGW9v1ZiFWbZY0W7WMRdLYvc+hL15OMKx3r69YV+nNRYYH2EADwKFhfzPrzU
PTGq+ej44T3EbvOlHOX0bMF1w8/ZQ68tRyIXtGVBZRCBnugzkf4Z2Kx7A1JwkRtao36j4fnJGswH
QtfL9GEgmLI/vNx20RhxrorwPnMrsROa7G+acTYuVyLZ6UndrFFrZIfWLrDuIdk4M5ao3wTq29ze
9ydYCw3R3HI6n12Y1t7f/j5KEjLfoujeD7N+r0gMXNPzk/xme/vJVWgLQMoFSsT8on946ZGCUJyK
c+N+Iqh0FXEAI3gq/X94bKnEdBjkmORYND88Snklqcgw4+S+IcgPAL2+OKR2NpL+SKP9l9zwvx2U
zPlVfn/nmD3ZQkG9cIHSjfL+zo2Fa2qUWyX37NjYTnHKHlCwu2i/4rEyUFo1zsnOOpOIhwwBy+2E
DpfUVmWMN8Tp0Lgx+c34KTOVf9PR+fFigvvv3WBZCuxZuVtbHJYLjCROI6rdr1+F+f398NEdY4bj
yOj3XM/6cEx1jU7zJ6NH2KbXIK8xW6+oP5GAeK072VfTIMz61xf88SUHIqG2kefMdjl1fHjSkdOk
U1RbyT08Ge5dvEmbYBZkqaDzf7N2/exSYI5IE3UeBMb6919LBh2RWxjN7ns1YtQdPHfVG5UDdJ+p
3zzVP7sUGVI+jwBteKws7y9VmQnavJrNmfMvJHApw61bpdo+MhGn/foGih9PJLbDNUAEDdZjKkHe
X2uIjCS17Ebep3aJEJHMh8/h5IkXt9CNp5Ygu1eCwbVjUkSSoCoCBj9HlUboXZ6mRoygLdY+dZLb
nmIqiRY9vrWvaTrXn4cauTpLJZLKXLUjRazkm/fNAS8PbW08kta07sn4usG+KMlJpoRYLYqsIepL
Uy55yAGJYr01kPzbVc0UXiWGBy2h6UZ/1ppS7JNozEm7cbvhgOQ7Swlmdef43bHCjSvoKydVYFZb
5dOE7oUcfnO8/r/Uncd23EibbZ8IveDN5A4S6cmkpyhqgkXKIOARQCBgnr439N++XWJVS/0Pb81U
LjOBsN93zj4mBrUgZvMM77txQlCgQWsoCv4mBhfXb+WrUbltsEGeJr6Y7QQhvswbIEwysBsMFFM+
/rCAQ7JtyWGfQ7hCRdVEfk+iQFuC3iO9/KYzELgDie8ijvap1qh1/AKnd5ZH/bUj4elsaPZPN4Ul
nxFVJzlUzXm+KlVrfvn9y3XWhenDfAwYs9ReQxRIP1Hcfz0T0ft1ZWF17VOFoB+3DmOVLk6uoZtN
noegxkIHhuhjDgGQdVNYvCd+R+SjLLvuvtHdyIrhyOBl4cy+erGUubdDCVBJJ1N/Qv0AJGJO209l
qhGdIRy/QTSBE9cnN+lGE0qAbDt09H3m59FXpJyUcsGCjLQvcQd+RxVEj7WpSjuMR9wJEw4UlX/O
JkUCwe+fhP0PKxPXSZ6Fz/UutD4mMuYYj2kq1t2TW9D582rFNtz1Q05vU7et5ltkWBYWMWDzBjzW
AukwRqUA+IykUrhW1ewx6tNzLaOK3i8QwARuV+GE26aTNu1Ax8SMWIKrREBSX/hJZC65LWf4Tb5k
iNVRg1LDVmVqORu38uobxQvYYI7w/dPvf+vff6pn8bqJd7PxNrgfL5ft0ORBAt74ySQoYG9Fq47H
0l+V4YCpC+fgKijQXvz+M/++YlEad9aKVUipk4bIr6uIjVdNRboHeUHVeivbLtnbFTg6sxvnx99/
1N+3fG51axXR8c2Qz/vQdOm0ZTqNlcsn6ARi51v9gImBNv3vP2XdOH6dOXzKWq601ofI5/z6gygg
e8oTUj5NtPW3vRneigHMQJroPBZqfqgllwxPF9Pu95/7D1dX+lIO92eX/mXAV/j1g2eERJj3gv6p
59jxBoPVvASNKS5zgAG5wYx81xaqRHmGdguCT3hDrTT6ngsRAAyqkj9s6P/4dZgypEyvvbS/7ehK
K06P6OaeppZoDjernmwUoZvEG8Z34iYY42Y434cNqvCOBv9hWmZ9XyUFNBIUj3842P7Dq/doJNk0
9TxuMu6H056fg951J7N/GiXc1koiqTJr/afw0X9YKzxOklC/GcghNaEPgxlfpzWMmR6f0DlbFyBP
81dI7xyao5KUgLxZxaxseXJnNm5/rviu845ULQEK0RxAspRmyUbkm0VDPdUYuvAk0xTClkiy5SvE
yH7Yer7hjLGfSuFvl9nur6AmIl0JE/6Am0i3Ba7szvuaZApxqDIqtEAznvI/nGl+no/+OswpQjDU
eJhIzFxMF+sG8tdLsxWSpJjN01NEh+1gaxRKmwJZ/kmKZa+o4xxqp++veSPPS63z56q220NjQ/MQ
dMX2VZrPlCwk1JikRhckeus8pmTCFiP9/z/MjI9vf/2uFLJ+Bj/jNVwToP76XaPZ8jPVetNTapIE
UspJx5gqkVRkqJ93XZ8b5LCYxyUvixiapftgLJNxwo7anGWQRrc27ITX3CM16fdf7OPat36vdW4w
ZaH2hB+zGFF7id7z6/lJ1iLdtDLTVyCQSnhnkPX+/Y9iPJK54f88h354XZC0HL9W9vw0ZPCbWtMj
2QEK8WFwsEP+/qM+7iLrr6Lv4dir/9hnDP/6tE1lGolX+TO2qGzNwBH90zwmYZzmUl9qdFwXy+dQ
8/sPXSfwx+EYEvxFRYi8wuhjtdKK5JD5geZDJfkJqT05m86djJ1OqUfhTfhTiflvyxu/crUacWu3
afM6H2+prmWXqsfa+QSaad6D3hsJHUgzcd3qzgVzm8iDuTYTlsmjHqKtZ901w3OLxxUtS9r9YYj/
wzPn1VLhp6zEY1+1E38d4UMbGcwt13yiXLkKw4dVqI8+fsSXvpd4VnbeNM5/eOb/tAagsOBVIwjg
r4/zKsR8A843XJ68xDCuFnx/G2wnkDMnwCe9DQzE6QCOt10NZmQpTDBw0kOzo9sr4GgXg3bHlde5
5v3QGjCpzHa55qSPk8I3vH/zmMHrojFGFwK9BQGwa7TMXx/QUtAHKYJmeepEVn0iPtdeT1fRvtNY
lX8/FD8eANaPoi9qEbzGbZbT868fRRAVC7BbWk8uYL0TXYr5hKzK3kOYRCUOkJE7RjPtYEP/KSF0
fcu/TgKmG2hdz6TNbf7t0I6UxKT2HC1Pvp7Ns+rs+S7Jjbd/9+f5DoEDVH8Dly71zxLSXxb+eSor
rrglCVptAdqHP77UJjS+yG2KPXLU6dzJSt9UqdJ/OOE460v68Pt+3tXX06LjOeGHRWzWqUzA8NhP
7eLOW8gT7kPlJT5c92iwiWJwM3RpmGzNN6D3nJyxrU/jFtCaNcSJWQU7epimGbehdmAHg7V8tnvh
IXicsCKQicH/ySWQBBYG1Jylnpcfk+1VOm6NcHkM/Wx4HBvQSd5S3oUdyoU9wyC1YjcMnB/u4jVX
EVqS5YzXBilg0hfZFwxc2QlLspfHLi3GT2r2cJtmXBBvy4gwgY2DZEX+Yaz/LJb88pxCzHkm+hMK
DrSJ3A9H0LDUayfOL56hQsmrorbNYZt7zXQdzFmZ7kRUSvvWoGvxE/tZ3VdBnRPokFQl4ctZPwOc
XyrUba504DInyqgJCXblm1ENYOGqibShBfy+Qa4ecOa81hMR8mKsULQrhWxintIcZkcl9cOCNzPF
/aa88xwlqdpYHoL6mHoPQlNkjPrGrWX++vsh+nO1//UB0B4j5phdn/IbQX8fpqBRITp0lHwOHCGu
2rYajpYHNIaAEL/GP5A0zQpEH+QN1xrAkwhdx40c/GaO0cwjmm8IVhdxNwsCSkAKQbydimhXaoly
OvSY9FuXRscllCGt5iAqGrJljFGgcAfGs4PFne/1Qu0EJn/Q3RajRY2x8hdX7QERuX+4rP9tWjAV
caSuWgw2Pub/r7+W/gWQ1DRsnrWWhEOwuzhwt1MQ0VnkHhglq5Uk7I9mKtClL1UhT79/3n+rY6+p
XajL+OEhdzh0bb9+A3cohn4AgAC7ohiPaGDx1QWqOCpTobQkyeBE0AUWpdBmMy7JvRobP78X6EMP
f/gm6xLwy5tfLbo/G1RIMFb51a/fRJtT5tTkFgCfHdVrYI14+CfsM/hsCvDL4Jg8+keT3dorl46L
URoU6W0d2PD+gA+pexhwICWKufzXS1rd1/8tY8F+/Vef94c//p//ndH7/7fMVpvx+D8LNTfZd4TF
3dD/Gge3/kf/0mo69n9Qb1jLiGyFdB9CdrX/a/l2/oOEOIdWo/8zUHgdVv9l+fb5R7Qp1uK99zMR
7v9JNXGDU2Sl679Wkenooa38L6f73b9Gyr9ey3+/tb+m+7Is/jq9AuQ0bHJ8im1ylqUB+2Fwa7gg
RZbY5PsmRDGSZ4GVyJokVJFhCVYUNquhHxxwfVnbbjDCk1emt3qUmcO9bSnR+2TBoXbrL9KEBm5F
oFxRW0CWng18q8SrMRi7LXfWaDP05n2dDjOk7qZ8xIxMbg5s+jU05iyLClJ4boClNeGOEf1AiZGE
0a2HReMMfuqAQHJ6TkJDw3mEHpf4/ZZ/C87ICN9cJflEkB2AZJqz7QCWDd8rQjOonoFX3U8YRo66
al9bt8exnIutHqhF0t69rcsFS+DobrtEmNeWDatJGnOxMcdQ7MxAYfBp24PvtIIYUrJLKna0uI0I
ZG94Q5tUpuMVJOhvpK2FLAv1U1pOUVyV48U26/4u14ZEn448o7a65kx7z0GNOTj7GnHN0Y/YVRgj
6bYzJeAcWRrHgn7Y0YZRFdemGMDZDOhyikCIfYgH89CMCZkMnbMYMVY+nyKwzD9ZIfpxcxmXp1I2
/lVmtAkEO4ggiGfQ+Ds/AcnLtUt3/YcawqMieOuhTvXZ9ZWMRWVhqA+t61zSDJsa+9rxrfmcU66A
U9pJsUvHACB4EX6XrQ0gh9SYNh4aMpgiMuaeZeF+i4qsw73TQ8DvOv+8tKSZJEv05hnLLccVHRMI
Y+81cE0YZgVONVwDO2PyVi8AUbd43B0CCLq7ydHFhergF9eEiuICc9qU6BBOs2zwMPd5EGMLjuCq
DicHoyRoRow+usnGbVsU3iYlcjiWKrvKOutLJKSxaw26iwQHkt2BWWQGabIYwiB/IwcPHkbdF4uL
DDlEsjyKUQKxRZyFJyYR6FlDjbDNf8vhRK9ZHrNlXKdomNgGt0WB927iPXptfz3C55OWf01g6zmt
qxcfKzeDjXeB25+Mkbyznqe+BjLtQfGsBBhISfU7dY8aLTZ5DYCArM5ajqDKqZ54sNHqKYMh3Ayd
x7Qg/Jnp6fafqKR6IZ5O0lzKbJRXEK+7Zz1QfV2wzjK1yNAhgoKnDz0NO0KwULNewL7kg32gbM0T
hAJGJTY89nUW3lLWcL7mhqqB1Nt53KcDMkJzaPeuOcIIE3JWcWMb6toyJ+fce9LFDtLJYNdAntxV
K7BQjegYCrKW3Dq3zm7PnOgdnV3yxPHvuUTCz4qE/20s5puoUjuA9ocmc2jglYa1bUMbQYeXm0Tu
lP6O+JHq2W3AmVWgSz6rNs3vqraVm9D25vNIhmScaG70ozNMh2IZMIsNAwj4xVPTHYP7Oujt4XFJ
UxsBpQEEHqQBkPB+ZYqro8oHUuciB9fhnBw4CQFglyEFCT2U3nkgupmUXph65TgeBFYy6lU0yIXO
YTcFb4EvgyuOIPjpsiKLbQztFzYGxZhC+QH4Emf6YHVgFP3FuEePCTJL56xEGNRiMU7Jrsv8Z1/M
r0svMP3a4SEqquSU6mBX1CHMuzB6IOdXA7ILjBhYVL3FtRnsyXhggc3hMmS9AaI4TKKzhDUJ0i21
vJumTQDLCZYLkXvJXdNCDoVkw0sBPZ/5BiFE0Y8W71DVos7WWfHFoxF0WYDQzKwfF9R/3rEHsMnn
au/awErswCln5JpTzSFZD8OthvZ/DZVdHcWU0XeSUN+wpW1JGFzPmF75bAU6jA0rxNyaqABNZYv9
NQraneycll5Jb13Dtw4OJvsNSF1iKna6WvVOg0sEBZq8nZs7dBE0ObnZpm6alZStS7zQPVFOIJXG
alcI67aKqtd5Hk5iWZ4K9om0C85Ta+5wAsZWpHfuELCFzQh1fTyqcwxmj5gU+lCD37/78FwBcvK1
s+sEcs/g2jflFN6lUXb2PNqkemBWNvfcKiVcCmJlPItgHJhV42bQHlnJw2uVGbdKv4yueMScS4bH
fO8OnfqKvb3EvsXNPuEHTlF5l9LisCibuKTpjCxO8Ty43/C4YhV813l4mTG1AV5U4C+gsIr7QDjm
bdQgIif8iwTfEtt37Nj0l+aJ8L9oamDx+mP01Kbht6aaKuyt3nPSTuPBkxHdNI+E8U092oDhPamv
tKXxpuEL2ClT/GCEhcfIywt768k2I+HErHZ4w3IuQO4MgUNNxgutRjBwRZfckhPtAgjhm/cTRmwH
YtNcq4stEt/ZWP2YHlFwZxebwJRiw+m9OoiZqnMwyvChbcL0zfAL65MfAipDKRWog9tViKYS/JCX
ybGKM90XeVkc0/qswFxPanbeRTCncdrnNDkLmgg9Hu4DkEvODM4ERrJXtnc0IFHl+ErH6ASCdz4i
cJdPZGhHN3Ngtrd9n7NaCI7oTEO/PuBCoVCl17/n2xyZOoihGVSsboho9ahQ+HdF7n0mow4Xle9h
6Q31Wfie/doMvUvMLFHmM0b8jV/CK+jgC+56E3ACvcqvywKQjJWpAzsnhuoa8kX2ZWTp3xMdtpoT
BFhY9Z7UXAuXmuy4qixmDHiLdUqBmu2DJup2hu9X71qL6MLAQrBqJhteUSo5SHnmSWYlILTOCx9E
NQQ3JaX5eO4X/whN8iYJxWuV2Oo0tctr7VVr/k3HhBjMTdfBuhhnSlJjPpknVUTlcYB6tq+9qXmp
uPzGJZszL11I6lTaIZs3W5LTMozh9SRMlLQtW1obdMYeH7raMILSXVur5Tptqu4wLlDQ8Mvf5hGZ
uJCTTeKmhtHfuFjY4hy8QU6K11FB0HsBOQRQaOWV1txG5rdMJ81rDQF577bhdE4UoMpt2JPa1gtE
mLkDpniIPILBnfC+UIHYd31VHAaSM/HZRxC/yzo7DNZYfaosmwhWxe6lR+LeMt0l21621SHqyi25
kBzxukufcuGFvDBsR9e7GGom+EeJZyqJWzQmj7KpvoCmeSwLk8IFEQ4KsH+f7ibhJ3eplZCFFyoY
3a4L4p7YkJ0w56dlKbyXnzHvczYforLJv4aAMLaVN9Tnvhb6runDW3+mApIXHojWKlPv+ZKMN0tv
GWM8gr3deW2IPFukd6rTxUsAdvLZAf9767egQuggk8zUQqoHudWgV4q86yi11TbzTO7vOii2g6bx
wcKIqdeLNMdLQi8U/edvRRISXRYae2fBF68IGYcAWn1NnWmjbATtXtTug2K86SKbjDUiJPwRArhP
yBaDFDH5QzAtJ7oYBOOlJzrWgtOAu+v9MM5q92znIZ3o6WX02kPnmWTceBzuphTEiCY93SR3J5xX
WiOJnLNo9LFKxCd0G7uZ5FUySob7cYDTnpAO52XR2ZpNujtjsh3hoh2WZXgIWx/wW7nvR2Mn66/m
EGx7YVLnmSEfU8//Uhnhl6FJYJOTg6XXwkBY/Qhnew91EFgMs7UewxuyovDV98aF+s3BCdWZi/VO
NCQK1M0jsky2CxJpSSIhvs9+SMe0+q5p6FHdDaazHAbvui0QzIBWzK96Yg1v+hGQdBm6WwzWP4nS
HJrSgEMSLYCLkfrZBpjAbZCar0bP/jtVUE4RNPG2WOv4Sll5bFL3pc4wbPQWq9gC+5MNmVwyqznA
iDVx9s6kr5FeNZGD2xJEYNZgAEWfbot8Li8BmoGjbjNanVjbj+ByirtpEXCUxhsDQLKTRtarBVX6
i/LcG9y92QbGp32AgFcwjurxQKpA+lCBNX4bZ4SfS5GTRGkO3x1BD7eegjV6NB22VjcQFpkE4y30
oXkX5bKOo8VzbrHm3jjhcD+hjiVQILfegqxs9xygxPc8Q6HLcpO/18AkplqzfgVMHa1fzDqvnyNi
tElsJh9OHMgQX/MMNmwK0A4KQNIYBqcbUCrf/Npqd47TKdjq7KSOCYq0LgAMd57/XVjQDGeUJbHZ
evtR4pyfmzLEmd7KNfw4cc5Z3XxPBuAPyzzbl8hJn3u7u8oSt4FX0r/nORhXuPkEb4CzO2S4HWyV
p29RHrZio8hzWuIGsmicUAzaYTCp3tBT98AAO1wF4bIrnGzccfS0Y12UgpizYD/iXDQw2YbVce7c
I8nlFz9YxkdyRe79ELRoUMv7xhOPIhWfg1Jd/I5gqyTN3vEcSpwg2Y7w8aORN2e2N4GWZ8jOHTvw
hVSb9sRylF0JB2Fo2Ct/a1amj4KnvE56Tm6RrJeDqwkwAMnqvCTdZGK8afw3GvHqFTDG1lFEQDrG
NtdkdnJg3TXki4rW+1RVyqZtpY7u6BxLTyCX7aJjx/5zKD0m9RhRQBpWnMyYPmsJVHuipW2X2bvv
JgRNINk++Lp90w24B1BsoVe8qXHsY/RBATB129x7HsfovmUpgji/cQesMSgwESb5hU+aWXlnsE4m
iYmySDlHy3jTlbGpDAAKo+sfM7s944gkU8Uv39SkffBkeXkK3ZHTrFGyn6QAYsCEFsds9JwnL2AA
W14X7n2H9OQeMuImkFD0W8uMfcf+OmTdySG594qeV35DyXraRUExkCU4hFfEpz9GBdca+FQUfIP2
Szgm0THUoX8sorrkqkMCrswt1tZouXOM6hkbOXhrt73AJNJYYMqzk8lPg0sptjM06mdIAkWccam7
QoTF1Yozfg1LzSWQhOmJnr3LSRk1Kw7LlftM9bF8Dnqr5/hlGyfVlz1I56C+NgIAJV2vg40KKnWv
wKVA2V8WEo60IPslW5OMSgtQR13Z4i5roWxKK2tgm3LkUF6trxu2+e8RJHeAKiYR42Y2X1ee/0ze
Qnt07LJ6Txqre4Joa+/kktXfu8ohqsqd632A1GM72wkBdw5Mzwge7NaxnYQ1xyn2DTGynyVoy1e6
f8Mb/WBN+p73PbcH81SEpaIcFMi9kbfUVELKJqIKjY0W5spYIXs+mNh1mlG0ZwQTDSpFp9jBp1je
C9EaB2n4NB4hDGGNKo32gVcDf7aM2jhNaL+aGMB0PAyS2JFaB4+Q2+QmB8N3D0fbeVBOAEm9M6bq
qDSeuXnAycWxsYs91xvuHC3bO27j4XVTmyOwOKiok4FVvpyLMi7CAStlDqFUTj0HkAZ8kSHadFcv
0IzKwM9OIc7DJ8xW2SUpbZKGET5dcsJV52r1XyU5Ws8kJdi7Myr9WWpeg5qi+eSajXmaTY9kdnnI
BkZLqpXeQxxomTsjS2s9kcc71PatvYoHPQ3sbwcaJecRzoprMyyJdzeQ7YEjTE36LRiegLyWh0Es
nx2zuqQjxX+zbMOd0xSMzHRFHTTK+iaTLhk3SBvHG98jp2FT1Aj94mbqy8epnN7bwsBzRhrkY9k7
ayRzEFnbKE1eSQgn8Jko2HFrc7de7/SQsIVR7aq6makR9pRgkNYHN7MLZ8Au0lc7C6HgZAF57lxw
LpERKOBvhrOi1nP7NUHxcUx9pVmhWp6bmxFy3kLnT8z3xJubjc3jueK8ifXTBTSn2vIRvtarQbo2
sF2LwtEqqdIkbaT+fDZI0dmafeBwFNWWy52KYI+5CtfUjhw2e2HQFXMnC9oFOs3pJMcyjTbjGvGb
4FveWuDLttNM5UJpMzz6zVC+IGsVxzqroKXn1nLVMbivEiWy2yJ1IRXlwnkJS/O2ky1Js32bsDDL
ZVrXaZOSZFpnO8Nrk37Tkr4ymotmFC7zjRcUtImnWtw3jazO5kJSnJvCsxSgLcCB0GZjQqjvVGkS
wnun5ewawj4mg9FtcwDXfu4YB5MgttuZJG0wx7EE5eI4uB2baUqe2rr5AXEp3CYD54Q4HwskfZHw
Dt1i5+QB0vSiqEjghtkbp87i4hvQBA83KKBlbBsp8N0+acnUtLhIToTbjE12IOMO4F6mwvEaO+s+
6RBOUxmMc4ffbAact7GsxzJygBob7fRYWkl63U+JvR+MJD0tdkmiMPeQV5+c4lI5y7GrRXdVjfQr
OPre+aZ1U4igfGq9nvtSm1E+acfw5HslB09ox4DUpXNluwnb59TT/1UzyXBlNt82MwdJLqH2wW5V
tc3tlOInrFyoYAqpbBPsPVIttlal30w7+JbMVOZExgkXyE9lylcoisaxjcB/BVOFsUdY1CX6hCSs
XBMDVxYlFDJXfKFbioGTxO5smyznlE6+9iy3Zy9erHt3atbo72WPQTnc1DKKDo4F6aS35H2UKcrS
6pb8u4u5tLdjxEl4NsGUSsWRiFILkGA69n477Pxq+MSQ5u4ovPtKG2qTROZnLmbnaOQQDjKN5UbT
a8qaH9Qwtn2E9aUKUs6tMv2WECaWhaW/r4VLD3jpSD5iCX/BTnhW2n0wPWhsBNj8IK04giNa1Z8I
xAk2LsFwW39BRS2d6d3Ck7FPxuKBZJkVtp6ML8ifixtl446AOYCTHM/t1rfEa0s5ZWyRFIXQe6pz
Y2AnNXiQURn9kHazpzYSg5OxY3PwobWJ/gpxTce1vtU3vrL8Lc3+6ux0XbyEHu75NWUiH4xYDvPj
vFhqN6fzZ7fzyAsz6x9W14PYNpND1gbldTnboMLH8DBSjj5meS2vprZGFNOK8xzMw2Xuq9XqI1hT
SOW7KqLgNfDH5JtNlXMkjRooPWpJvwRsnsEvu4Iz+M7V3ELbTJ0AQQV7yZyhMPHmuOH8W8euBpEE
g5l/3GWZAE1hePV83Q9m0VG8zclcGUYDelCAD8nMFpYcZMNOf4FJ2Ox73ZHlUwZFQCGuGCBpz60W
1TvI74KszSpvyJckf92OZycNsT7OS7AWpOFakZeQLYfE8QxuBWPiJZgjy/abryL3pslTozgnIT7Y
HZjR8NXSCBU2LJHNV7KHonAr7S57V3k9ne0+HWNtWHB2p8HmTl/U6tPszfB2lumLSpEwM1ZeTLD5
Kw8qF+fQcGDjLBvOSWCczJ5am+m61yZXk8c6kGnsTo55QMVrMldVdJOmffU41oW4WqoMaI0Bcn1n
iMTc6kQPECldujd1kVv7gRSSu8jimhfSu70yW5UfYH/7J5xSW0/kISTrzL0fwHLTBv/SCq+korKc
YeFA5HSCwxx8Uy5TacIPosz5+5Dl1ctASfk26IlZMAwO485QB/sWxP3Gnwk/jGbCdZMF5OWyAkQj
0Ybx3KZQfvrxyxh598rS+WlpwfilOJUeIvgRHh2uDdFMFDjrpXhGmM5hpFXBPqFLZnMCY3UdcxBs
/a4IAJgWbnnWBTc9C6bWIHO9RYGNEjKBxTDZ9DnKigp3rpJw6+XyAY8jNTdxb01m9FXrfnrrZ4Mw
S4ADkLgWT0M+yKEK1kw5e1QLIel1MtxXw3xXeQgRcmc9rBT+zay6cec2I7N4bMqRs5x9cLJFnPo0
f+Z+88wgteOOxJ0GUbYgBo5w4Cc4JKeuju5rMTo/KHphSjegb6AqYwaJuih3A8w8gbK1ewrnKTg5
pvktHckkKzVKgM3o5MfGzfhVCTkIU9De5JP33V3YjUkzdG47WjyuD0V0JAaA+v1C9slmZkQPobd8
oeoOencCjpk4xbBtOI1setuot/4gaNkUlncciCBs/B58rLv4MQG/Dx1yqqRP6BVFXJpZ7sne08RC
tJNwgfkG+cEY8RtuZBP6d6oaB8x81bD3dZq+UgXHXz91xd6dAv8zwjKfNcaEWwjsi028Mj6b3Uxi
o812Pm8sMmgfCjmUn2m71duFAy1X5BooXfZjaSH3lsZXYiC9nRPW2StRzKD3k+HQNvU3FOV3bOsb
Ozc2i/RPpZ3RPSnqRh6Thnu0WmR04Or/hOxgoNrN0Qfj6Te2vxJUHgEUFqbDMKkvGElnUkZrIpbM
vnt0iby4rG9QBfgcvc5xN0qWD6ZpZoy2xSU9lLLkWCakpxhlExvgzYEhLLdV3taHtu/7baAJTMSC
cer9fDUaFF9BRD/7U30exbIpjeKYOtiDSwFAVBF4vpdV9ymkOwTVlYQZ+Mdy70S4hWdp3AUu+UNM
CLe6tadKc9XOjsSEzzAKHLAZXTh+6UczeLQcZX7CrO9vUmwqW5sLwkNNnAWHkcJdS+f5zgXFeU2r
UTzIOe9g3eFHQedHMJ9qAvLfo5XGHO3rCVlSmZlYNwnULp96DorbCvfwdqoi4xSqKH9UAFz3jLth
tSrMU4whAFluULVb1j0Hep5fXKW+VFsOtl/ZLW34gyP7e0czcw1ZBXTQgOGV2aMTGv6VU3l7A6/R
NdJu8A6t4Dxb9p/SZa2+2e0WEvh321Ini3T7/Vxl7XMnwgv56A7cOM4vAJht4maapNsgXnobMNTt
8JVsKwiyN3ZqNl9rb4CDDgouJjsAyjaQlGecL82JwVjfIM/yrpL5J+m/wyeRPiR88XPaR/FcrD2s
vi/trUnvmOtl7V5FZYcZBUgZRZoXRWIozayA/ctRl2Yy3LP0JXQcoqqMSdVPXAsJBB3tJ0NBiGy9
5q62esKbSSPapFHvxcAncQ3PdKsE+WNuB43CcRJqu9Ww44pUC7aYhDuSMX31BzsjMbxWyb3fkLLa
GrV56Kj5Fr7xDbBKxU+Dkt0MORbpXEYXu+7kzxhPlx6xXLGe9HH9efykhuG7GuFsNjV39L7kStA0
n8N0mtn2qcTapdPfiWWKp06co2TcqT7Z6d5Ci0TJOMaa/SRFFdcqv5LSj7D5gMu4T5fcv2HThyNl
Q7TOzXYripFwMVxbmcV6mqCY3qgqPdmAbreBzygrFP2IDsqMNpwePlrJ3Wy4j7RfnLO+uc60vEml
n11Qwpl0RauC7HbShfboU2kEB+6zplmCDsvIbxNZG1tS0CjdGkVHVbR2wrOaqClHXI+mbH5FWHZI
maEnnhCsT9eKA2AqXEqcOLOriKxPWn8uTZrj2CfuwRL58G3OCa7s0aU+FNHScmbVUJTzZqJiaidq
59VNsGxGC3sTKcpfPAqCV1avKVgrf9+TVzMxZChsO7FAfxiHTec+ho3I6V5P7RETnL8Z03qNDB/y
G5lZihMSFmmC93KsXbW1MSW1X0U41rGtrDsJq/xqgGSyFd5UbiNo57xEvCLbgMzyd9BD0A1y/3Vc
l7oiKdONHww0LHz6jQjpyeVsYF2jz0+vkqA7W0ttHGpBgbIIX3uSNvhWgp0VxD3he8NOZqyy5GQ7
lxHON1nCx1R033qSinqixdQkD7kqHwKfUD99RYEtFgjFHckUz2j3Wj7BRO1nixcEaY/TZ3nxwMWS
A/e5bKknh/LRIH4Vkzjj0+i5n1H9Vf5C5T3fjzbVVWkfFFFBvrZu1BSO+0aT62dH4wvT9QwM5RGA
PhH0rX0qep+Cmt6Zs95WMOdz5lEti11LjNg0muv0pxlcil2tMBEUlUMlgX2sb1mlF/CQsrJPbVTH
mWG9BzkGCGZKHtIcTMFIdz2TkhxGCWO9XvjmQgH1H0lzijTMd+fEdYDygoHpKYDlwWP2BxqESXmw
OGielsa1bm0gWoyZihTSJpiKzYCacUfEjhlTKL3TXJYPRVFON//J3Zksx42kWfeJkAaHY9wGgBjI
4CwO0gZGUhTm0TE//X+gzL87pcyWrHZtvalFVYlBIgD4N9x7btITBD01wzGz2A4xVuIa6vrjOmmH
pJ6rW3ShvS8Gl2AS001uDKA4QeMBfkV7swRGP+hHG4vuMWeseCUm44vjQJbQapGfeDbM/JzGZXsL
Odn0e1KBT307UPnXnGa6Um+zbWkHXo03a5USS89SlHPbfCQcmpdXmhQvnBaIBKp63dzl3iHp8s+1
YicIOLkgtbdZA0fpH25lLjepAwUxndVA85gugG2GmJG1Yz+v5cADXLDXY5bebuHUNXlKBCNkmvws
aVHqujqAONgZ9BeVywBCTk0wtATUM3j2c16LoVWLY+S0AW5WLoebfqVvCbu2Pjhy8Y5xqi5E47Sh
m88rvPUB652KMpKtZYQuk7nYC96Ok0xhho9T8F3VvbqNFxQjrWOX39YEVqJs+FhaDwpT7k8AMXjV
pqu/6vLKmXDZkIJTKpU8oEIBT0/iwEpNPV7Ztrm3dCb75FM7QhN3iq6O7sa9zwnbxsY6ARJmKhuB
fybzbmCfR8napd4t34R209AofJZC0Wj3UeceMMyjuDFValxPzHu2LQxL+SFwUHw13yRtHSvEcnaP
46grX1sW85QjySWllMn/7KXAynFmswm/VDFLfENwrGVyC54t3PgM5PbBm6LycojwdVgwj32GM/Rm
UapRxRD1LIvLmA6/ziJfz+xbe05vnLS9X7X0CVTeYVbxwe3s29R07o20lIhEE83XR7gDsfAeYqNl
XdWPdigy8vlSKwEJa7bonKAComWwEv0bDuuMnEvN6Z4FuB/w6wmhmoi4s0d4ouRFjEkSZ3sW0YN3
XbpMvddWQjfVUYjFzl2tQFiTblg2AwMZwakHJTgOp8wi/JYS1AM6YekMoZ22TswdzCOibEeeyGA1
2tX+5HUwq3ARJadujPXHmeijLKDPt7yAD+dxturIvbcKKPqVbgOB7df6DnpwfEElifTMk9sMS+e9
NAJy/UicCLkeQfMLluO6L4wTTWkRACArQ2cbbBI97vogVixfM8drSzmFr3Rxg3Kcl2jDo1ppwBG9
aMMib69YCVnZNOKTk8TdFWwTeLspibEz4V9o4xIisftn5GO0BBLTQN2V8d1ScDS7bB0yQqsRd33o
ZNSvk5GSm41vTKqWIf8qyTn1RmgMdkZoicJ+WgoLbHJyq/MamvvpLuOGI4+pu2iK+lqfSYPL68dt
/rlXDmSfDVXpy4lwUV2yHfBI3iS/K/Uel3nuAmfWrrvc4KVgM2IY2OSxQO/ukZmxzlzDmXH7ri7i
vRmvN26ObdneVsPjCkhVyHuhLRDlyZ+y9OJTXiFX0K36odailS2x44UOebxwpltGXLTsHWc4AzPC
a7TrRvXJQUPXrxGpBrQ6qZe3ErJh0DjQrVsL4rlMmKxlfXseHerVql3zMFZoECdnqe+pJ+1LZ9AH
Tp9KOxMiagEw+f5IjfG+MVtjX1dZ7A/e/FAtdG+9zqTZnXESR3rrw+1H2GcwqW+0mB34aHo8UhOK
JzHoviNTAhBXaeyXdL6gLmnRmNfaocPrd+aKwBGURfk5JpLGd9bGPVcpFV/bTC+NLadjZuqNr0Wq
DvSYqPBh7dYD2zr3OlXtx8gyYVc18RSS05jeaiPkNov3M4Hzeqi86L2sBmq6JCbVWKmjNnrTvhy3
ytWkKmNAE509ffrC4lUd0XRyfDqaDDQJ1aCq9Pg4rTaz+XWKbwfmsUG2adnzgX1LVJv6NWI6GLlG
M39SVC0XfNZjKlM03MlCQvfiYgpgihTdrprZhVbG+6EziK7EeZV/otKf/YXRMbkC0rvFaNPdtTUu
uwVXO99qZL7FnT5d4u5Yr8j/i1fc3kUaem5knbDQUxp5AxmzYiCmowFPIQvLuARsM101qDTlbkbf
YrM7d/rAtYlCYPK13JUq77+CYG/on7PI/WSNxi1lJBBfnNp5TcHYsyQlXw94/ZJ0JGGDK9CKALG3
HmgshVlXsAMNNH77YOwABSySHIm6MZL2SxOR4eoXiIK/GWNr8VJDyoXbZEHD11gmSt4kmcWlkqqm
PmrUVdcnY7rvl031AVs8diFLy/g2N+r1rjEqxjJQKinGcEh5iY+Js9lSsMmEpdxIKWTStQRAySsa
7WrXho1snD3PcxcM3vqOdL0/WGuC4b500GyYKVUbgUrqSDYzKeHurYHRKnHoV9Jh9e4GLM4Bwlf9
0uzYj4VmWpGgmJuT8Ogm0YNozPcCL58vo81TU3vFTTJRDi1jfp7Ayt6J0YBVUAyvmOpuTI0OJyMy
1C9do72A20z4esSauqwNar2YsVkCC5W3kfOZ4EFxJfr0FGs1cSyuuJXZvBxHyLWycm6AUgaRM74k
1LSRN4SSyDbVj5c6306ata+1Fz9n0Ej1JFEBk4BzZHunGSSAbjDXozYMiQ+28ZKMWr4fOB1Bcdky
vmjjgZCU2UppchYMadjNgqxPzANVkBuSzicv48ziM1Hwbjuj8Yuhln1T69G6WydnL5KZSjumBCIx
QL8Y59i6bxMWoLhbIvGqnGxA1wAh5AmUn7MxqbPXfoOQJQtJgkEnoyLspD74PcVtgmSki84wPvoX
CrA76bYDI+A5JuU7VuMhp3PZZWWdcbIN2YddpkRh2M19Lc2ZFni5SQz9A0Afm2jtBLj9rGf1npv0
uoUPoKYOFZ951uruIaqsN5ddFzWFSd/YgTbaJ26k7edMax5tg90weIz1Os9SIAotFilg7mRDlVZI
nASHNiJ7G9KGOxfua9E5LAZkT8x7t1akSWtd+XnuqeySODUxVRojAHqtOMmpskLDIJC2rsTNMHXD
RJJ9Yp3tidHzjuY+/pys211a1PZTTvTgLp+r4sTEhCzeVFIPcyaCbbgpE914LPOCwj5JEfu0pBI6
Cc4VAmeivdQ04zNj1nudXdCFU/B40CBoX8vB0lA+p7X3WDbcJnm9lDjH3ew4W5XnR6VcX5IUHGTJ
zvgDBUV9ZZZL9gm8UcNaQtNOUJ64Ho14HS3jvfGofl1SpIFjVZ+HYjCvaFeWZx2A4xEJdXe3IP45
KFQsbzY9wmlo2vZG1xvzFnW9cWnYWXZWXNwb3srsLrqC0KicbzLvqunkZHn+RjAiimCUGd4sMr4D
pnxy6YZzZazJdYmJO4zLLljsOAu7TnjHmnz152x23rJk7C/HiXmzXaDqnrng15m1eLDozLuyjzfL
DRTPL3Gl5sBJ6+SB59VnSwoKPrX1E+roc15O3yprOq193F8u+hihKhkzApyGhphJy5w/pgoFWAr6
kyHTsq+joQusYfmqOWMfqrSp77yhQdKf494aVlHcYbZltqi7Yh/VhLDQpi32Q1bzg0mctv1Cr1UA
5Rq0P0zR3szzJWhUFigQZ18dXnDtbkWATCvN48WQnyGVWkVzSB3DuG4ID8MYn73VscYiYTLdCztR
HwoEX39kAFXuaw2kJR2YEQo7xj9Opg5L9eZLNrJinDSgsAk4nqApl8dakytix9TyYQOfICTV18yD
zEtJ54O0gGd/ydbPToIgk+Wxp1AsVg/kcHEUqMJejmqyvySD553Lbc0B6rR6LAvbhBqDaWAd+VKr
HOmJ48S8v9Pxo7blAh6mfGJ0yhB4rXRjz2QPKdawoByRUZ8GldTW/aR0VPdlUjjHvrYYv0CNqULU
YuVRjqPFQl2wnXJW5zO9Bxvj3j4JOVz2rYHOqonM4WjrVnQJkM88OL2Wn1IaWaYfIjotpZn5w5a4
0XrZJdYt99qoe5f5RFP6+RaGVYGzaXTGOlYOCtbOEvc2WnuBzMTRDjwRKyuoNfpkkOD2XoEvuQDc
bB8pF4rjurqZPzmIrnUKrlc0gCghDWa9DlN16j6xnGFcaKFFpheBfuJ5jOz4IA0PNe/ElJH3th5/
YWZCYWR3+gPWaRPoT+z5yrbVfaG8C7hpNQkR81XtJO/pSsYny8jszDLU8wXxxWGGWoKA4Ip+RxK1
dcR8RsoQsgh/nPN3q5iempQ+GBQrMrl2OCnLm4+9RqjzvFpiX6vlE7C85WlOtBsU2AykSXEdUgMG
bq1/Hj2osRG1gZ/qm3i49U52VV1XhfkAblahZ1LQe/NS+SMmIGbr1iOszvhQVZEeAjWAQLyisFB4
3krNjEKR6NlRanat71ykUEGO++XRqJo71AYWpkSPvDHgl4ATmcbq5LcQ651fs0IIp7YwP7Xfb46q
su4lqg2CiZc1rBMqNcNgAuVlTBp3vetqkB7UFOgETMOS31speQ/eIJ2dEHoPl2FMj9TavHbs1X3C
iWVylrWM82qtPQKadn3Pziu0hoS4JppmHa0us85Jzz3pxtgLUNz2MCqcTlbv6GeghuTm57hUtEx1
fqVrqX49DJrwk9aMuC7Gcig5e/aejsWiBlvhIwuhLe8H3jdIcGfZ5kG8YqsaRnpcmwgpkuqa28lo
5Y1yUdrLeGF1r/Xz8IRsfDp2YzOfKb06Nmra+zom22xISJ+bGo5uS62zZBCEva3WikuyMlY5nW2V
LX/CRP4jK98vTXp/9wD+z6a/7fP+KwT2f0dwq4RQ8Qsr31DEr92PPr7tX/zp4zPcP2xgIJAT/7Td
ufjk/vLxGX8QBio2mp8poMFsnIu/fHym+YchYA3issP4auED/C8fn4mPT4LR9sgc2EgLZCj8Bz4+
/M0/OEMdqDgW97Qkio0IWZ2f96Mz1JzSaBoibrUpjrObEXJBYGnU8L7b1TohmQk6qSaPHFYOjml/
MObB/ZLLoRQopWnTbbe1BatzK7/uzDRS/oKWiuTptRQRuSv9+iJMDWeI1dUYNESORoGdSr86fj5b
Rk1NOHdo8ouIsYukE+BshlEdRN9XKUki3LtBsxxtJ2bDjpmx12zCK6NALi69GF2S4MuhZpufwJdF
5z5a+Vj23vDy8f86Ovx8YGC7PGLLQtLTkMckXDp5izp8qp7HstzjcbwxZHmTWP2LRrjzPLlXmsXK
mqG3Vyr0xfl+W0BbeMKMeA4jowyTZj5GFQYGJY78/xD2Z3IMSVxEuurSwKG7k/3t7OnyzTKeOq9m
GasnxNEz2ETC7jdRF+LUPDLlem175zrSSK5zs8um9Vi2zhRVdr3Tsj5cBf9ycCYUw02oqoLLQB80
T4QDosbc/iNEo9V1u8TVoYDJhX9irkHEmKrpvJ0zyBfsJPulKk8dGK15X7KmlThwepdUupRDp0is
L0Y7e58LDmlQwhm7xlrNsxXUNe2vrbnxMxPK+EW0NbrgRBbax2QsrMkFk+2rsaPT5MXDrnLWDcGW
SnbYU0SS0jPgMGcO5o16/phiK7vOoCeyLImleV443okLb5zLIsemaOR4rKZ87Ijjs5P0vreR2qd4
CZYgXyYMArzImEbY2djsO0EqJoJFKu8Ayn56H3sNJz9WofQSyQmjDY5LNup9eafbw7JnPaHvp4Wy
WO/mh2lsC/YJZJR/01Mv5+U+RsdcVGDKCgK5Q+zk1bcF1z4hbiNnY6ynfm6xInRRQ556p1bHVhW0
GpVK3pe+QimvWchTqWzym5hFEUir5j02h4kpfTR8IzHNQKZjOnsVlUi6PFEu7oUz1wSfuXONfQE/
Xkqd1BOjxLQhqr/2NHEvydQ3z6j4huo4dUSdYwmSHr1/NiHNrxVfsGcLctOQgj7Nq1c8I4MoEG+M
lnU7M5AjGQtc9hdmjuq5W0rrban46B3a5YU6K1PV2ZIZ0/8236KokDNZ6GmzxWJ/UXnvkpKCeywx
mHd55Sj8soQAiJQyUW8qXgfXT5Z4SsMs6ow6RDLnpfuCamn008abzmbeZ1M4zyC4lemg7GV0Qgj9
ZEa6jzmXP33Ul4UqqMFXcAZnWX6wtZneHdnpybUo07p7y7NcsHKZVHVoMRUioHa0Zjgk4HrxwHTM
LY+oSNCvVgvjfqw1ZtRdzmqRL9w8/I28nRAOtYx+dwt0PAs6bl7RCExjWZ8LkA3pCWmQrU517+TA
d6rS8isL/v5dMXSYp0jb5Aw3eADQBDqKHJWF5YpGvRLHmNIyPHKHae5LtRNRh/YzoS+J8GlQwLFH
1DUzBPeQRHiFqc63rTWVLuNAfE2DGJktVsWEMiRREq1Vha1IBWUC2JwJ+BQn17HgsQ64VK2zm5SS
x0xy212YoqEMM2t9a/qNFC6n6W3ts+0OaNJzx+0OptTmaT9M1P/ILgdp70sVI41PGK81IV6WaH5m
gDDdpPByBEr1cpkD3rB2HXpmp8ujuyItDcTEAuxypsZ9FytOE36XBkWluTAUAR1QqT6AU8MSNbN1
hh+Ixbz23HrK7U/NEAHZ8ooqS/b17DkvXo3/5piMCyK/bnIjtW/bYhQnjM5oemBDtjlyn4pwA8u1
NGRdC5OyC02PqulcxkNVhODRqkM8KHe4nSn6r5eabE0EOF0fhwV7vPpoTxNS3Bkyt7bv2p4liktM
gxEapGaLA+wStXVC8OBxZsQTOiFoLs157vv0A5FFB3ASzPZy49h1aZ+d0RBJyM4kO2E8nHVfjCUK
OiduXDNkZmhbe2QVVIpZl5OZOdFbv+IdGs9RO7GMgW8/XBDracsdRwCqTP7hSOzBqNCerzMjHeai
dCIRRydbOr1PZ7/v6KNOmqcPxSZ8w3FY2vOC10zLzS9dlZlxmMWjXgS6vnSscip8fDIb7cthbhCO
TVpun6EzF1mgRwn+Zg51VPiaGHJU/COGaOhPHTt4NlAo2y3ercr3OHf4b3BYNUE7Oz0JKS4RTLAj
O3fTicsRHaIn1ZdlcPAEek00TXuRYsvz3SzKnYDJijDDyERxt0MakiCkkAkTAzuyWSE7detgLCvW
+mup2vFtkMygUOgNAGWkiqxzSu/8odoYh9dIxP2CT2iMhsBkPqWE8dB6/HBRJkzx9CwhC9qSAyv8
oiiP5JZakslSsZyZ5k7PJsoGlyZtRveqoLopKJNvFiOsks3htJm8J5EirorVZTEieUAVFVXFoazL
ND24pqXdLQbBJPsxruPPlvMUWzlDzNIcvhIOvBR0xub8yPEk6TdjRKA71469dxN5qEnb0C83y6L1
pZ8Mk4FnSXQRi274ATutIJdgxwW2H5zGlO+y7lFtG5NFSBvS8ebdrVzVhSTY1vJQRixidpMeSW3H
3kiHQD6rFStqyagMdaTj46kDh+Chf6SCduU3K5qIcnZiRr9aO8svxiQtEsFNB156vdhYMYEtTrz6
oKuULFNc8Y3ROgM22YxMM2j8c5wJa20jt0DETlKc1TKiXfPaua8Vouedt+bqHQv6YO+caeDr61t7
RIBR63xJ0jY4jciM70NpLMjqXZZ9vVMU97Jr29Jn2oNupW69GlaAs0bcTY6HgAGRDgtI2GD0xWSu
tEAEVmFejI1EEI7mILbxV+fTfmkcsio5oIl7n2Td3gH8Q9gaD1nyhWfW+7qqdUIMBzSefE8iJSea
RqAQvA+nMdszq57vCyiqd30qcRx5FqNab8VRFbLSpqkHShkt4cpxeYFwgNoDQYpgQVs2eCyiOuu4
h0vcchjT1WqGq84AiVTD1XhDLcnkiv/s8RM4muMXZYca1POs9K+UkP+orfq/SUix6TX+57YqSKvX
8rV7f/17mN32T/7sq4T1BxB6AAY2TG8Log1Imz/7Kpe4OtegT4f0IMhk2Dqu/89Hcf6ALMj/ZsA3
B3FtACH7K8rOMv/gx4Eo3bw0Hg2Z+I/6qh+6Kt5VQPc8m08yTOdfMNoIj1jKoRKB6AN1yGs9pN99
g243bevj367KX2iWv6NYfuSwfP+oDU7LpxCxI6X7E1ctT51oNQdkjoZEccTHGVhvVX6enbE6J3pM
OHVXFo9Zw769Scfk9OuP/47p/m+00J+f79BEGvaGgeGq/9hAsv1biB5eez818zi5FUbi4g/n0djT
ExGorKWEmXMJliTzCXFtHZZDsXhwAAq9x4B1bw3T6zCYFQsva1yvLfpz0eH8iXINSp+xZmV1cJBg
fWun1smCyk7YhmKlopbQipI98Fgb0y7p2urbHNUccaWROazPpxZWPkkThJAQafyGh3h8Zn5oPGJf
qK68kTd2OFVF8vjrCyK+J7L844qYW8iVtX0jNs3736F6S0Mkko2yyp/I6KPcA3/+Wo0WAa5LY8Ek
AD5jPlOJiNdC2exoIWGmEzZAdK4cJrL9upbog3YUj2gHkwJ/sErj5l2J+Xs31ZQRkWeZ6zBEjK3s
QC0r32mPLXHg2Oo/Rb2Boz7JiuLNGpK22Gvobeej2zf1yzy4TBDJiSC3FG0mRko3mQeCxbUMvZUL
jyAbgJciYVdlqPFXTEQdD8n1OKvWIL+ZTcYN1UWW7+HGlepE21BRZWRzCTXHa+whmG0DN3k+sb3D
Tm4mpGeU6ez4HoLxV71A47ar7IUFuxoMx75aGXRrAQWu+yUSvPSPTDYnitURqsk+7WbHAWDipZQa
69A/YD2K41sJ1MKgeHKTV6dzDBvojWHhU8KFMfoENFD3K1WtbZj3G1OhUUhjA31FResnXarnQN9S
inoaZfam7Tqaw7Bj9DCY/jLOOgSHdcrledQiz7lUUaRYApt2cZ8iBdRDNv+VCAyssxQqLnuhYypm
z3jnD7atSzSXNotwjuT0Dju1M11FseZF+zV1m3SfsroBTcFdwbRZZ4pxiqREsxmNuSKCi3VudZOJ
bBO9lYxO0LJPhQyKTHQ3hl2tdSBJffD8iaBy7IvRqKK3YTWTdG/20okZ8TIB3cGgsDdBhIfx3Mk9
pLR6VbpsoQDKN3Au8NNoeTSn9MWuPv6GfflvLyP2Jq5wgEmDmfppmqTYv+SjDlcmJuHhYCe0Z8pW
7U2O437dDfQUIUG09X6EZ0G4+hB9+/XD9yPv9PvLyDMdcpJ0ckQ3PNaPj14vtDhFd8zIKourkDgx
8xKgSnphmKU4kJaW/QYw+j2t8qdnHcSb+30XyMlh/cRetDH91I0wB1RjiAp6E71WN1f4hrvafR3a
GXeHsZpBb6HRWFqszUXbyLd6Yi+3nwHwkr0c4afG3XYptSx2fsM8/InHul0QEuBJO8MOw3wP0ueP
F8QodW+m2cLLqkWkDnoL+xM6knDSc8S/YCoEJdOMWY0GB/PqDChC9iZupFLrD2C09N+cVj+yOLff
h7Nat7BJwmV1IO/++PsQ9UEMgkQsgvCuxQqdTZjpnG1A/esb4V9ewhb1ASkWW2AKFMCfXsKiya0J
Y6juJ/U03iboTrOQ15nM4GEq50Nj9MJmKYOWx1go6cRuXVKOatNOkGSCq0ZumHfL9NJaK4l1g921
AEo1k55BY5ATDHWJa/bXv/M/b14LDDGJEYbkylCE/HhtALRazhhtvzIJfG9C1uoQzVG5T50qeUjR
lvyOCvhjMApMT8KqDJuUHeioLs/MT08rrtMaEqexyZML8wkligd3v7PxPTDElIHdTljuSyas8Dry
/GmaOuYTEzqk/a//8B9vCuoWKhddCkG+AXzW76Xc3w/MZLUa0UCgBxmqTXeF6xo7fcyXT7/+FPFv
HyMowZm02yTFeT/de2LCcJaNaevXvPgrZpQ4kcq2tO/ToVjeB7OJiFztVhbnWycfV3AYZggEOvRT
O8/3UIqQZWKXe40HBKS/eVJ/fHNu14DIUMpGwMmgeKFJ/fjls6E38B4lrQ9qJjq1lquFcyGSAwiD
x3jIs9DFrB9ELf4olB7q4dfX5t8+nY5yy1y2WQKYPxWRaYe/ywTMgi6rF4B/inra1Xm6JWsksQrW
udauGN0DQWMANYQdlILf0Dq3N/N/v0j//Ps3ZjS3Pi/uf0Q/k4CQUORxD4wwH1a/byIx7fqsRUjR
oNSIsoI13aJ+B8/96QW5fa6lwxAkAYG3JGPAn04MCfbO6Br0ZnCk6pTpPnLkIm4pjUYAh1fUak6o
KfAqVmlnTAhnkFz71MK1GtRWsTZ7ls3JHPz66/jxTfD9l3I4vThIPSKeDe+ntzb3iC4xlw7+GhUI
Uch0J2mXfZ9ZmOslIDP3+deft935P158XgSsu53vNTyE2B9vPjmvkL9yTjFRSS/I2XKGuWA0oHVu
/8AM3w0Rry4oGjw7/PUn//OZ3D5Z0iVt3YPx8/oJxURVuKyTfMb7XRBbUR5GDvDHX3/KT8f09wuK
gowEQ/pFx8GG9uMfiEHPLqy2G/2iScpjjGDiSnYgwdtBVJ+Gwum2s+5tUILw61JpxIw78aPH8P/K
XIR3oco6P2WdWb1ao+X+5tkz9e0s+unyC7Z8vAC2kCLd/ekexLqJ4MqzW181023cwi9KtVkhltUL
QmIxtIHGxuUF92sDlV1bQxmCgMMEqB3cJJ9zH5VNflmjZuvYkEsXyqVkzA+iF+/zThS9/V6ic0gh
JSFXC6DjSQfzikhe7ATXeIgUZT4AXiwO3Pgr5jPvOYv1+OxwZERhrrnIRwc9dThGLQIKKXuHb1bi
JS+mNjPOqXC2r9AHG8TKJRROcFFzs7zj3YQA2YOaPTE5KhnNlcAUmKtDPOgqm0GV62KpNttJv9Ea
4ZZoPuyx3fUIUMH2wEzBXErwpBPofUQ6nzaxAVKNME56jScAU4TRYPb3DGT8bt5YUKhRe/vDBGpj
15mREfvVsowQHhwbzwTdAQbiChOKuliWud+zZRBFQPnsfltjV1/Z/PXeoy0GD+gxjdscxCrHxm71
bffBkNopfWmV1ho0hZZesEKhmo5xdiKrH/pPsyXrlyJK1Ycby3bFuVVWVmCpLvtgpkQuJfem6TL3
XADCwQCc3ijbUkD4VESfdJPF/N5mjYPIrJCgBTI9yuN95hoRq89aLDfVUIgPxGjzmyuS5JrmeJSf
+GO8p1FVOS1AqswrdAYVbXEN1o9hd11PFKPsNv1SG9DRRD0ZU74x630e2g5yqV0T8w7bTc3Kb8bJ
0LrXRSPTF3Q8xAMYYuELheCFoqRH99QGs5F4B6CuwAHqBj/BLICBA7yxSC3qCpxC2JQRtsJyy78u
Q74+mRHvUyBbVnRiyiewLk1gKPy8WUYskJbm8f0VKnty2eq+ZiOmZJ+llP7ZoC79ShuxtKARy/Wb
DV7lJcmTvsLOPYv5tBSLBUcWdsOnTstbqGvg3mpDeHdagWY7YOeXXSAijBuMk1zzzVbjzcwO1vka
lgICK41ho3Pi73LeN/UqU9XSyXnGalNeWLlrR1gsjc0dU8uhC43GisfL2BxpDzVbgQxQRKPFgH2E
sy1ucjsK8GrleG6ttKbxzOf5lKHAsHYFBiP+jMHV0wtp5x3JyHi4uTcjmNi84BPaUmHX7atd5r3y
CZFqJgapKerRmQG28JF3tN/MYk5e3VoiJ7Lmbf+2pNj38IxBU93FuDCRKLG3ysMct6V7sRA4Xfht
TsbZuBgsC/OkAGAG+169RTip553D1qO54C8HnzQsViwOebJQeA1bik7QNTNszR7NFIP9VdK7s7qn
hj6Yjdo2XpbV6H7e26YKBuyu1SFV3CdkMqlY7smp9bix+9p4oWGfSHBKI3mdc7POuw4uank07FHv
g65H2Bluxl4jMDEaffIGZHssS3LvuuY7cgP6aB1pKQ93wzeY9udWq3MVQCvHNtZmpssPLGPjJWYc
C4YRQFlLL5XZTxOuxjGw+4FRUYEe9cWUYBF3juYO2gmqnPOlqYkKQ+ddi3fWrc2dNras+wZtceyD
lmog9owlqi47fCJlyPiFgTgx1uxmXBb4O0AU3mdDk+633vOiF+Kn1k/kbg3bdZ23x056xHssq8Hv
jdJ9syrjZ99Z5L2yCHZc7bOwNmpLL0Fb7EA2SJhxaCb2HINWjx5JGFd9DOguhI4OH9gi79GfmrFl
iNDAY4Bzx4be6VyFD4MGL2GDPkwPzcLxAuVNqCU0lww5kWFYHTfIOpbnNBUWyC23T5odf7d+KfV2
vUVOXzzo+lQtu6ZAqYtnsbMY4wCYqzHb9fixBqy0rNOshuVnX42Jr2ZbXDd1JtETOGV8FOt251cq
i78CtogLf85n/SLljvCCsuiEeSWAuxQsLkpv8J1o1LS929sUWqrYYklytd5pk1F9gDTJnvkJ5jfF
6hLr0txWn92ym1Bmr3nKUjdKdfBNkvVVsLgmVgG2Q2yTEh0UYaqQgrHgTOTlPOpId4ENVTeu0fSR
X7cgiHy98+z7OWqXJ5gGAM1p6+fnkdiJ5mJR3CxHUyFGDGF2gbEC3yfcgKVgURxnsdrMY5B5Dyzi
p/Ubb05x7WURHXyrXKJJh3HTI6yZ7OGDNjouzGl2KKi6FtP2Tq+RqKJsrHPkJ1bc5AbaYHOYzkli
q9siARrC5qq20RUgamRz0s3Ad5uqKb9U6+qg9yjYeDn+Mq9aFoyiM5dD2salvBKYJjfMTJ1ZWMFM
Rwulwb7PXxLLxb2MLDva1/ow9r7ZiIT3BvHtFzw5ZPqVaB/u8toa9khj7Cf0k9r9WrPtPa1FCd5s
VpyEiZHoG61lGIYDAOawmGrtzHKxSY9mlLewf7v7FJl5hdcsRvjZqqvSq9RHWRTNs2in226k16Km
uUB8xu7rN4XdPxsXKOSu1AWLVKINfg4pLmoez7QjhM8ycgAFFZLs2IdR19Q+no38PbWywfaNLFtv
MmNm2wqrjsKgSRajhwUG0cNflmrRdkMyDZm/OsnwpWsK/Ad9q5lVAOIfcK3SF5yUTGqK3+UQ/0v/
QQO+/epMeTed2E89eDuLpixmYFUgCdSOcA9YFgQ7e8HQiP6r7rQP5v9j70x2I1eyLfsvNWeCvZGD
mjjdXb1CUoRCzYSIRsG+MTP2X/8WdZF4IZdKjjuvQQKJzLxJkU6aHTtn77UzDwtnahXqjKaSid/B
nb5lzkS3eDBBnB57pK9Bvm/LUboQLs2BNXx3rZ3fFstdylGhLpjQhSGr8vlgMsc7ncbG+eEHPp3X
sM1CjD42LjlhBrAZWlXIILLGLP9emQ5OtTGwhtuwbiiqxsSkX8qH7AcbejKv7GgrfSFcMa22Ydkx
rQvTQM2c8OxhXi85U+4aRvp77JD77OBpA6a2e5vvIXHa8qdUSHnPF+QGYIXQLZz2Jr/XZrAMRoPD
MMdf0aZhWBubOfkW87r/0GY8OWCVeucPXVrzqVwSN9sUoeyrV4wV5lBgOtM2Xdwujdw4CAtUrrxx
p7gfEBURCOLfl9mEpzGNHfWEn8P9CosWwUhVDxJJF9yzExyHBIA4XYcx06W5blw4TY4Wy0t6RP6+
XySbcpqLP5nOJXqmjFpgM1JPkJnhuHgGNRQo6ChsTcGglh+o0HNsE1jemo3QoWlsbbdLaPtS21U4
YEQ+s84oyjdqnwY5AohFZDxNvCuTXj70oQJL1XuidaKqoycb1TosnxOM9BSCXlNiQPMG6yQQuvgD
li920bwP7r6jaGQpgqAIapprt1GWF0AlUHx3X8JlddvSFiov2cKwU0okJdD0CyyMG46x7RX1qWeh
YjIKYzOGaXMsSu79wRiHqeuDbeHxexyO376aKgF5Yep4wLofNHvr1T+cO+wFNbL0tlb+ka7M+5MZ
vQi6p0gxGRb6r13Gv1J98E+Z3qgClmW79i5CKAcPELaqvQUu5Vjk4/ulzGOIxjXWzBLxrlXbNwaG
97jposJCoMCdgl3NFyrwVhgX9LTrnd1hziry3LxeQ8uONOHeP1okL0xSaTgwHyW86u2jteBQQ1gx
dKQwcl0vadyeALxzAar0ONl8uKGfL93vGz6eQ5ODtZswRMs8TLhspyUg/ITyAgFA8hi02ORrq5/2
AQXLPSqBkcowLm8/v+hHz5icS1qANtEshJe+vUnGQmpANAPXPczayzKEXZ1rczhfMoi5E4aWMyPt
Y5QeKIdweVv//p5X3ygEYsZSIUvs28sbcEloPaC80Q22VA1FYReO43A6uFgoRIrezZzhIX1+zwf5
UK/ND95h+7WZRBzv4VCmcAcBDHLQkVPq4XfNK+AiaFLsMWMGm3nfGbi1wL2gqTup/Qn0ahym84+0
A4tKX6bL4Ne0tqqxtS7JXgJ+wytW9v1VaGOiimyhOJW4EPG6fdFaxpPpaOpiG8DKMreI2dPcxRtT
zLuiCZ2r0IP7iQsRPx6IC9X4kacHsoCdOpjaDQ6NEtKuTRxRwMh6irScY3+bMDnUJzhHNGM405g2
o5lBxke6FztHPvkPOlLCQQnN9DEw+Q4PusR5BWKS48QY9aqOH9j3C6DXZQ3q/POf5YOe2xqwDuOf
gQhReQdNH4Mrd2DTe9h4Fk4cqlnOERZaaoCRt7E7svRSxqtsY6vx2D2+/9Z9KgnU42scFmmkB0XH
koRYRifUmr6dWiehN427xM2DqA1XHkEeHosF/OB6LroLl9a2a5skmL59701C/hZXVR1RE+FyzTYu
sXDUU/yl44vPsErOpGZ9/njf/4wMAEOesMPoy/fXYJ2/Zwqih4ku2o4hvI9pL+0CpAi8z6DZPr/O
+xWFtg3sOYdNXxATfHAdq2+0Vi6rtph1dsM3n4NV5sCXWMp47Cs6HB6F+Bl9yWHnVEZ+8/nlP9ig
CCYW3J9H8cW58O1tmoj9FnNAfTFMXbDvexzGVt9OUWWazePnl/rgRwSESzQ8tRmOhMMYZBOOU8my
zJ2KZf5KsLMdbxrU5TtsUIQIpIX+/u8vCF5p/fGYUqHOeXtvZWeYhmpWIiqmsz3qruoU6nv1TQof
K5U/5keuZ6+F7UHhi6LIZhzFeIjv7+CTbOrZ177JO6MqDlVRIWuHQ0KFYVASuHRiaStcToqxn7+1
kESwWcrQ/W6A2AbuIiRMG7/I03Yfe0N/rRG+AuzJE1dFgTf1d3lneIgzWxCxm7kJW3M7Jto6Ns/4
4HX0wnX2zUohaKgfPLOK6FQi5mksJXSAz1U/FbC3M/oA0jPVRnhJcj6NhoOXIHcgi+H6OvI9vN/W
WdRc1C/eOlBguvL2R0topfU1sM1I6BiAbVARYWzO7Z8uLnzaB8kEQhg5xudvygcfOyspKbkOWhoU
+gfrSxtCbdSKGJAJX+pmYXJ17qT5cvXvr4LSiiEt3/o6Szi4NbLbiDflKj5UpFtFhYRNW7QXn1/F
Wgutg7dQhI4QDCkdlmn74JPmuxI0VYDz0L54ppWsLjA/0ATnrHGWtR3OPnAiN/R/aZh3ElxTltrX
Q10B/jF9fKbJUCrzyK/6euY7+KMCy+fr50SHrsmz3977sKhQZsWEhzsx4i8ESrWnRAQ23zurJRfR
N0d/F7RxZW5ADuVPvAQ1JxU4yEeezXqZwz+DBWEtZkz0NOLgh667xElB9nE07bFUAHN07XtdVGiF
SfsSzKu08SQK+MF0XKbpJVBDCBk/S61f1M5I75siCJLd53/UB288ogZG1wwQbR7RwaPRgw4q4Wgk
IEb8o3aT+czRvnOOcHzZhRknQywM5pEHsd7n4XPwcGwF9O8YnbkHxXpQGkE5JSn+z3rJz5I4KbeW
CxKP3rCMBHvBbsHye5mChfz1r+8WwxrbqkPpzl9wsMAk5GqrPIQMNTaFeZMyXf1i2Fg5EgwHp7On
up/o/psfn1/Ufv+MCQsVFndKtmrAiPrt69dkVbL2yPj0/EbB0/R6u7umrgE4otlfQbMUXb/gsQwZ
2MTUhj20UYzTl5CLugf80PnAyMJN62jGh0WESOISyOAGfQlUoKjHnHZma10jO5tv+yJwX9LOY/ly
rJimTOJN3n6RbkX8FhWvf5KOmQ0zOdHzVbXE+sg++35LR+DApm4ihOFTP2y/GCW5BE1A79DocTsr
F5ImhRXOoThrzj5/ru8u9XrcFNRmoUDxuipl/y6SijiH0NkEaMzt7tsijekETjcWoDT1/u0Lyy7O
SWSdXDM2CQ4/kiyoYJuPtLno6Gfb0ZLxGWa/OjINC7KitmIIP62+c+xa7z+/x/eyD17WwFrVYJ7j
ufwNb28yzh3Hi3FQYZgqza/EnWB5mOmHK0x2p8u8+DdljQLQWBjlMUhxrnWum1sLv+6m7xIBcUrq
a92sy8fnf9m7XcvnL6N3zje8Co/9g5faDCsHfrq1RFA74qs06P0LLymc88+vgnH0cLGgwkcOveqR
Bf1/96Cs8YrermRjwzts0PztMys00qgjEtne4ToLHlHsN4/mhPs40t5EBE5c5yOjUqchvworItzE
kTFlCfWW1swGmIt6Dqci+NlACrR2aT3WwZXNab3ejYVpfiUpdvhSBbojCTgzicalQpKYEm0wCLQN
V7uQBZ8/PXNHacM1bpIO2DMyZiZOdJ7S3aQrElutoQ+uiBCJyaUTdLk3ZpHSUJzdzCTsEVOcQ+ya
plkIzexJWxayT7tSqJlcUfVqw0xxeenX/POoSUuCYFRKwMJ5IteQp1H1elgJ2aY+GwufhAifEMj5
jMDwmJEda72BZcTp9WnPWFTcVcFMRtCS8EL8ceTo3YdyGn57QbPUp2lV5RAThNOiM1RqTsF/Ta2z
5+DKwEyhScYUPwwkOoFWfWaSpMPNYCQVpWU/0ZcHbCChzQJEA7pYxYidhZG8eCIh5YWg4jXoxJfu
r0y6doMHTfZPRRO7fxg42xfLZKMWNVTRhjufvJgarGJZXzEAsvLzJS8wc/hor1DwOEn3lcEftCqT
Ux4t8fmV9Im+pd+Y/lw6yEQ1pyOR+b6xnUYHdpJ2W/W19sATAaaFprX1hg4Z69jVy/e6rc37pnMD
gKdYZAA68DIEG6Y6UKtQmcp42+ux/ZK40/gLdMRk7qA7zs/dEq9cOtlW90YvifdJCxKro9QvHCC3
HOkqQPa2GSOCG4HOjSh8yShYrAJKqJ3UpyYCJHVK8wC6bCFbgMNubmJqFQYFN3kB6eovKWYshmhX
7D/AgJSOYo7yPUckljiosUYAJMm0FLBRbD6bcLSbK0R5IDJhEDHwrKpiTHD/1Ou4oGqM9kx2LfkN
CNhGkpDzvndx2JLujfMvEc4JQUnTz5Zpr3MJHDncm2TGubt+VjInPsMnfSPPXPWoWOVuGj8NGtKb
ZH+F4Kh+yFNooz3T+WanS/yi2x7eBqwQW4V3IZkc3/JwIpKOCMP4p8k48adehhGKBzrjx4pazScR
0loQziMuRa+TQYIgi0x6K+6dSIoNRH5jqyzavihNDfsea3kLR2WRvzgA9GdV4Tg40CrYRtsUmscv
OqqQXPUAYL52l5rJv+fyYAYNbgDiiCDdO2UazE88G00JNI5Z6iYMkEPD5uaT3KSVDH97jS8fy4V2
NzFSjouSxbbaCwsc0Ms8DglrgZ8OfNDaTwtAdCCANkNWA5Kh9wvt1kERBbk08AZzD4Paw9dL8XlN
+R+Ta2U0CPPoDSf2kT3q/Xq89spsBKo+YhwCKt5uFFkHfyIbafZiQBtWQymGCaNdju1H72o32i5Y
UEI6L4g80Zy9vUwXI6NiasmQuMfxzES8959xUhIIFRvBOe+SvrHLAI+g284nZdrIJ7QGvDPkFYGP
WUVhiy1PpxnBDN75/IRJ8hOYNeO+4WdQR/aoj3ZPQaQwdhZS05HRHtR7mr7bwHTXjABGiXqf2LW4
r/2AgUXOmO2CwV8O492fpjsWnvhOMl4+A02a3Y51UvQXq+7JZ0RhqQfGIMRafr65fVDAcMjFos9f
Z4Xs82+fJTVoWWMKIYesyp2f3eqtb9xaPzVNeqQEfX8C4mej4EW3TJzOOnR8eylUFA0GcQ3Oi3Ev
saOI9qk6g/yFroj/pZ9CedL0cxAxLUqusL83FwMT3iOHw/dbOUgIenavpYzF2PPtH4Gj0WHTZNxZ
VbZxMs6wugM5PTle514PfWsdOdp8eDnGHwwjLN7Yw3ueBrqQgaAXOqSDc52YVfVzcpcC6stqbQqz
+Mi3sb5Mb441PGNmLZhyKNfw/RxMHgt2GQN2Jl4mA0t9UFSt2hhVPV+RaJzs4jAWp+QvBHeaSdRO
wSYvjrxP784Z6x9Afwslqh3yfA9qRQIo53GZMFOZjWi2WV8JMiYW8cPL85chr8ZHSPHew799h7km
ZRn9GtdGXXNw06ZRppWtmymKsyJngpa1ZxOyEKSoiTiywnkf/KCWBRUQtSUHOFus39Nf86w4nI3U
ZegaMdTKsihDvDJteuXCVB5D0QMYG/QTfYcyOXFzjy4teU/Z5RLHbO182e4dSIb+ITNy+2tH4Eu3
wXGy9ICRWuveN6xYAhb0rteQl1uTSTsQTK/Cv+Q0ioaAsbTmT+hpLp5ONIYnJa22+7oN0x8kACSo
szgnX4xDHV4t2RCke9sdoF/MXV7dkIk0DxsfI6rYtpZcTiYvLLNtXpJ3sZMqr3/MAubErjKc9qdH
tglIyml0ObC5KGQ6Ay7SJoP9bUcj9HfvRDjJ8IfeM4Fgtoa/E3VjqJIrsEWTvB2qNKgiulQiZPA1
ZOyomAmPtQ0++il4y3yOtTY/xuGxhNFD53uO5EQ0lbC7fftyqrg7YxiRYqHwqI+82h9cj+MPjU0O
egyhXqdEf/305MxnJI82FDCh1WFFc2MDYZYAfEVIYbnlxTaPLZnvV2dsQIwSA24whJZ3sFrh2/IM
i+8J1e2yXE9saJukdZprlDL6R9OlxT7Flr8VvjXvaYkpVMaIzUXhP7ahOZ+iWwt2Q07gZk6ShDqy
tn34x7HRg97htB0EBxubIUcy1VxORdKasgcnZeifd4Ogg+X7y5Fz9gfLCqpbvm1kHsxWD50HXV+N
qeEIrhUCFsyklJdtv5gXqEwJbQTdexKjrz5yg/ZHvzgnbYeZH3WGCA4Wlr7J08zwuMMhDbFEydn3
44u68FN337o2FPdeA6fYi7G0H0g8xz4JIt7cWPAwQF2BgyGgpsaIAQiOhtZGJeQ9tEHslAwCc/mA
RKv7Si4QrCBF/Me0XyoZfOH/0xU7+nL9biA1mKyvNm/+IA1mRtgbQxccWdLeC2g42Nu2FWD7cn2H
n/Ltkjbw4U5EupFO7vfqe0ZHak8Dl0TjFWQCjIWYXYbtBlFpKNfSEoM8MsXOxVrj60slQ3X6+XL+
QRXJ3xMAZuLMbZqHFjRltXGIeBrdZt0WGVUs85kNo6PkyLkeQ/LhZrk6uqh9mPrgdT4c4hHGDYxU
j2NkJnN22ltmQ+oRQtnbWdTY8v0aESfTrzz9AU2CHAnLn0ZYKH0FMGlCwEBWvZOeAeOEu+E2fnVn
UluIc+lSfnMo1xa8XzFPt3SOpoesNEyylrIRrI8LfSZDcJUCuIsZMl4USbG4hNz4zW9OvtZLYU+C
w7jp1XdYePNLMYfpTVEiJd74BmEL+4AYRYsCMpYP1tKi2yoEOrYIGZH/BxJUuexnmDJ8GnbuHRsM
vvbP3xQZqPoYRbLHM8lycYq/fWGSTgCvyFoyO9KQACDfwBcL+MkZkcQsA8pDYT3QnLPvoKuFiP7A
PlTn6ImrbwSs+3fF4NbJLaWHdvew65v+0oin6kc944TetgT5ICXmr+93QgM++CpETuw9O2qm/vEe
/n8wwP/xqa3/32CAM1X+qH+zF73UqE/ns9//9/Uf+AcLYHj/WY9UHKwwY/pIHlzW/X+4AIZl/gd4
Ieug5byKBtdl+L9gAO8/7FIIUoK1DMMdxj/1XzCA9R9m1qudfx2Y8897/wYM8HZN9ihr17G0bSH3
YyrNoertywfVR2um+m0kbfvJt7xlH7aNvcuXyjjxalFt/3oyN/+81X/DAQ5skP9cj798NdcgHaOo
fnu9wg7IFUy5HiYBwj1BjFdAKRN7PyDe2HewPE6Q0yExc6ApI0b1Hin74Np0bnPW6no+78YJanhL
YEnZW1ujt8HxlkwPj1Qnb3fj17/TY+zK2NAJORO+Fq5/VSchdMKlzkvkZkI9S2I9z1NHhgBPpDyy
br7/BTgtcsI3+aFxoL7umn9dyeq1ZS6a3WgIU3kyTpN/QuYhcax50DyLCZX25z/B271/vTPBoGqV
BvB2MT48+MUzu8zoSjZQKQsaNzBV3YgOSganvZiv+rFWUNGN4Mjv/sFN0trnapbF0IRuw9ufvczL
Cml1pqLaEUYEJmG1wUMCUiTAnjqN8efze1y5GX8d3P65SV4Rmw9LcGw7PDdhm0xY4QocnCTW0z/K
cC2iWEUV3NBWfMw581GR95bx1RGtFZKkpvyvgNi838IEk7sZSd0eNsmsSPXygQyIXWr0bR5xDwuW
odz1v5XW4PxKx9p8lplXw0uwl+AroGhLnn5+Mx89O14Qh2YQiop/3Fp/vSAqgynopa2MEJGDYlWq
OKn0tECiKppd3dvHLHAfvCC8G2jv2MnZlA5xEb5UOl7GFZFTYPEdh57cXsPpYRiJ4hodafyVfHJ9
5K203lYPr78YCiDXM/nJmEKI9Sn8dZfQmhKcIphhywG0DvQcC3htXioGTjLfcSiNzywbu0FJrAOo
lglYb0kqAYYh98i7+v7TFxh/KZWoLzwIZwf7seEFGhg8Do+FhK3zDEveyUzkwFeUGMs/iFKIockL
7vVyTpr67+XwbW32z01T6dPDETRzKMTf3rTdK59sPwezJ3C8C9hIROOkfXuk2v/wKqsGg6Mda8yh
skt7aDCkQMznJGsUW9eQtNkU6sg69v4qeLdDh60k4NfDG/72XlxvyPOKZmhEdluzr50Yrwm1i7b/
9c8TvLr1mb+6vh0cTv7rlDJxTLsGR1tokaPGjRBHz8hwhex9/uW9fxNoiVJdrkslv89rqf/XO+nl
TYsNmKmgZ2bywmhicWaXublTEgbH55f64OnRdcFqjMGff71Sbf66FLzmKcDV2eIVyJ0Nva/8FGVA
feQq778yig3mnRx3VhIBmtO3PxKjacMuFZfBmDrt8pa8Fos4hp/T4FjIIfH/ebA4tnXqLTuvbLqT
viUyE+Glf+TNf7fIoGVkkWXGy/uy0nre/iGJ8JWBCZOAjYEmfTCwVLeMPy7KSTFCz9DHO0loHfkQ
1q3tfyttPjcuynQTuuzabIJB8faiYlQYltZXtC6dPHLYBzexNOwIITu9U3iuJ4PZBdsya4/6Qt4t
b1yacz1KXxoHGNsP7hdl+Bp5yv2mriM22FgJBspTqM5GZV8qg+PZiOD7OveVfdEPiP+DXCSkHdrH
rNwfPXjeMZOahm+V3svbZ2D1MeraJm+joiJngEzFywrBziYlXClKktAglTQ4dgQNXwf3b5486BMT
pc5qKln3lYOiY/H8ziHntXhdEc7jJF+jHBm23oBAxDqFwjyjW22CjgQxmZz5mE4fBwaIFw1hERBj
3Moh534GN02SaA7swA1q8hVsw8/Qhyb+vMsEnNaNxK7x4kAufJS9a1RniZukV6muEtKNC9vVJH2r
4hxPYk5s4WzV33tld5iKPLBDoDyDgNRCpg5XzI4avROo2s9bRyW3MOgZm2n2HhJcgpTwTMydaJtI
es/vpn5ZydaD+UMGs0slYJWKTl+oMmLqZh3edUTu2ju8agDB8T0zpxoI+Ak2k9vJ72FWAyhq2oKR
ldXAvKW553EwVRDwGGLG0jt1+9b4FWeT950qGY8x5QvjrHbRN0WvvSaSIhPAR033dslBk+4GTC6n
mhUNpOFUlUwfYPkQm2BKZr4quHdVKBZcogmKa8eZDHTPMcjSqUcXuB3H2Pw1OtImxZwEzhtpp6s7
e9YTY+oG4ihomYnZdhUvhIYkAAt5e3xletFAFx2DquVZ467B9Cx3VptK6N/tmF6JWtj3Cu/+vAZ3
0eckx8Ti1F47CLHnecRkNpceqGM7Z76/DGRor4lFAZ2EoTUEaVZFpnZuTuMV5J3o70e7pSBPIcO3
6CIy90nDV8GC1JozHirdDmQS6kE9V0Rc6Qgkp+bIMOEuTwfRQECC2kNcsm3x3i+pbK9byIc8CRu0
ZSQk9M5NUi+uu9dYaMZ93oHtYbAokhLzrcPY2rD8rIokFeJ3gI7Dqg9nA9z6pONAWMSdxL8njvoh
bNtl3KpQGU8lUCf4W1OCodqpe2YWhJY4l12FmY2Ig3x6gPywRhgFeIEQhZjjE/hO3iIV5tMP0eKe
2Yx1J29ST89+i3+xDaAYBXhC964rl+s5ZZa4Mzsaldu8n8qTtCcaNJJx3wzRAKa33/pzEp/68zL7
+z6H5Bq1noSfiV3bYswXJtmuGDr0A3EMUXfXp9l4lY1l8WcgjpEwJ2soH8iYGm/8xewrSlIKlwjB
aXJto1opMATaJAcmeAyZmxPn+qWtbOfepN3Y77Dztmdp5YDcSjSaiYpe2bAPaQPl27ET/k96Zcu3
oqWU2CQIIjTm5Tr7LYbeWjaJpbungiRLvU3Lqen2jnIyBOOgL3xUOzIEssXo6axPFohtBPx6NSE1
AdJ8qLcmmEmAV1HXtfjll3m0/sykmJiRgj3d7Tp4K+F2EYtqdl7h+Mj5PMu4QKRt1VsgwWR9TrW5
UGOkmUei7lDzlaegFS99ujHkk5KiqbeG6wOK6KoSA3WfmEa3rYinwVjtGSPhE0bpEe/XtfPP3PFQ
0CtDZjedEWBC7lAmkO2tK4ixftD4j7YxFAr4XKnqbQ1NbidKSVYI+Zzh797q+WNjWqnf1nTF22qk
SDkZWgJxorGtTls02Hfr9+yerEnRfsTKNDwZbhs+6IWPaGMlgAY2/Qx3Eu9rONRg4KrwJWSesnAg
I/oJE6CXgPCebVDDqcRjNY42B3WdJM3XjGQAesa4AgxeUVtf0kjzyF/tTeLlZ1/5t7oeWQ1I4SUM
XOm0uQevTgBvbprebwLduueO82fDyUJ75B/zSW8tch89zMcD9UhHj484U1BAd36d1W2UdPWEV3XI
a3tTBoBfo3GczOEs1TL+UrgZaOmhJfECq3pqyg0BaCzPVkqSNfFwTod1OHEebAZM39o5Nolmmu3+
mYGdJB2nG0mttEbDJXSqsf0NsTee2lU2UZ0b5IzyqpsVnLx60QVhc2l4xZfYPkMObn75AHJGgAoN
kqHWommNlIjUYGaUxnzBKTz9YgayLHYmjU8b5kDi/QarpXJCL1v7uS9UiqZDh+2XvJMOeoN61ddY
NI2urB53FVxZSOb7wfe0g5bfnYI//JxjfUeQrAd4B7pIR0CFO0Nd7xL7d47mEuAB780W1IO414ZR
Pi+pMBdSIiyYHFM59uZ5Q8epi8puHS90VT4+UmUWMTvI4pFCqQBrwECvmtN4yMB2ZKB9SgxYDqkP
dKany5Y4pCqipez9GgIiRnfxzMewoU+KZz5r7SHAazlxGq6GCqlaUDXKYxMzkJCgujbO5NBgXBnl
tOBTthrYf8QmIWSL86W+zP2RVHZaUtjapUhdFnOxkOOsiYYzTmy3Kb7IYornrcT4btDVjOP7mZOI
jqZaNjmwWKd8YNPqWHlHr921tB2wCrfx8hPUtk53vKHz16o3JU+jAmK+ma2BsJzFb5yJkG2oF1ti
Q0PFf+s3mDerQqLp6ir4dXMtsjN46T7igqoQPwMRF+S1WWOLN9MdWdatVC2EUra2fYmoxlYE/a63
QB9CfZcuMxVSewQZLllKrlUUGjMfZcL8YdPpZnl0/KXle3IBEiJlEc6faojJLbHTFucivlWW094o
6yd8QkYeFWUT/LLChJRpLKHt82D1skIONrt3LlzCcgNgNsdgb2JYsuPB+iWkMF988BRbYVJAoXQZ
4j/JAOyQRBJ00US5N/GDomYHqe04rbcdqyK+zILe+e0sY7crwf09E9UOlT1FWgCS11E3ZWHYV0Yz
5YqtrnwiYni6CTIDVasHY5x2OWiPHQtMsWdcxsZiOumegUBzljXkE4eiQSghnRp+b0JQ0EvTZsuT
56XuN6NxxwtboDWjL6kVObIkcD6NGm58RBRyv61ihENXrlO7+pRo+fFhXCxqWh6cSS60sOfIyoMe
K327/Jj6UFuwi5fiG9I3m3XVZtjM4LWcQUWXJBNKT0Bk8GLORaFE8En6FuKljsz4DPU6de4Glyof
llnA0VatwNLd9PR7tsH6v4nYdOc/cY8EYlNZTgvBbpDwJ7t8sL4uDYDyrazm5QGyE7AbPXnzdQ6D
2N8oaC5EG/IKhTQ4p1DdTS5hr5shbsQ3ObaszHjefS/biNRrwBxYiQ73eR2DlaYPFf/obYd8YPJr
vvnEc7Rr6qFNiF7e6HvY7RwhY628R15a8S0FKXXOPgfRD7DIZGwJbsBHQjkow61rZr7YyLLJ5FaM
ASRi05Zduo/zto13OcA1D1M0svVzk7iNM0kgUnZi5AaMA7u07UcgFWyIfgXDJJKY8gU7ip1e4tR3
Vo9HYf/kKNJCKjBJXt1lYZX/lMGk0YSpGRoMqjuaE1klswt3NidcxsAF7kzUeCEABLtJ1tGN/trF
/IMYstPx3gKqgc96ACGi3bx6mglgu1tnqr/bypy/WaKb0c7mmTnBLMoKyq8WjxCHDzN+gmAF/5WN
gORVwiPs5DQLx/pWZw1C4FJU0DTIIXC+yFQTWR0z6YfINyas78GQjPdZ7eN+n9KZOq3Le8kfRyEA
w80LjRsFMXE1JNv12dAkLEmOYRS/3cKk4IPK3d7OVmzDSYU+ed6qdjY3oh8CBr2Ol4UnE3nilGkV
Y6hd4bgBUZBhu9zkRgz4OdOi/Q2vCbUweVNxhjpDLzAyErj1QeL7p35T6hNUsDYUoLkuosGafcLJ
erBlWGaHm2lOqc6BdML9R+brFlvT1vMXwx+HIZptjn63WE1w/sVLOpLmNSzWC9EpzDJSQ2FtoPsD
aimRdKqnKq7qTebil916Y5OOp00xTjvtAo7f+WVJe1/06EKVEkRxm4O5wn5YTF8IIxFomntL4sso
FlKMREWEWFNZmb/3hz4V26SOmQt4Bbb7qLOLmneJ0HXs50VJhEpc4LUOHVbmqFbWqCJEo+IKQXTh
7MUwTawDVIQbJUwSsw1LTQWt3fWwb8ymeUsezOyhKJWNEy1Bz9CgnLvZ3Y5SdlcCyn8fJaFiGy0Q
4xYO+z1VOf9rYl68Meas7gwvfuLCbEyIq6uphit+wkkt6hTICkLllGzBbOMNiOg3gz9M39ZQ60uS
awpiMan1zwrsKZDcOCifyXrghYvL1r3rh2k8J7HKehgsE3ZKz6cJpbmT03Ns28jq6sAEJCOpB2nY
t/Zee7JTHODYqnet4U63McxvwqXgEn1jqm5ADm9gn5Pa1i/EWjG+AOSDENKPDOoC+AL5MN0RkcDK
BobWukkgEL50VkdZL+M03yinqv6ETqd/YaUPputcL+0TjN9+jZ4AaU46GjpWICZNW932unIeeyS3
IgrcFI1LgKCDbG8VAiNJTc2Xk0D8KHYpe25KploOtCjW7fKgO+VOF7aamP/ofHKuoa95ZUREAStx
SXbm6aJmTnMTr71Pypsgo0tT85I4kpGUMwbKJjBlWkjGMaZZfTdmOxy2/PjWFygvRJkAThm2Za9z
IFmm9s4Zsfku9I0h5cbrML0MNdwUUmt9BLb83xXUJlZTfyu81CdgqCOjTJZWeDXldXcJr3gcNlIq
f4looJRPo1DT7ZjExkseSHgcMzG5xbkzENwWjdWAOrqhcr1aknVNGeN8tHbUSetBBUcH+aSyDU5s
KfRTKOpSnyJUzs46R0+/iR5w5hMk3j2o5cDIki1DaVoKoeMlP93eMfnBGrTVPtWRE00ygKc6lNZY
kIq78EAlhiyOyqsD0C26GocWSQMO9K4+NLd0B41838EfPE3hUDcUzG7xY+Er9raz0VeXpZHwtFNy
yK5RPLl/cjW7L0RiqwvkOWI4pXjjBDcht/tuL8IjIC1hvSAGPY5xahDNiPByCcGYaKK4a1mnZ6rL
GhTtYKb/yELngIpFNyVPQBJcGl02eVTbQSvznN6EF0C4Shak51ZF6Tgh1T9r5FS4HBkhG+6HXKIi
aIBWlCfsrMCKO0Sr4EgWCN9EsijjYkJjzV1h82btyQbOyUSmZAslXPurs9Ncbj2MBNeFUyzPU9d1
lzqbjWc5VcYzcH4RkB7U2Ozqc1g7yPPxgUQkqvGIjbFV8pxkoDnZc2Jsf6i6i8nVVgs56W3XABoi
kyQJrl2rxthBLsW8G4IRcgWdRpMYncCtNl24HpMbJ41J0NNNEpVWKQijVlZ+73Wj+6j5iKcznHTu
y5yNy51EMpCQXkKCLKepFdLU5JbXoWSLA/ovkhPIpqQtc1GwCPMfF01wj/KnCk8y10VP4DRApzhN
9Jr8QIuLRaOLvPpsdIbgMgTVxhMn9PvMUbZvEU+cSkrSund+Cp9+/gog0zWpVcIbtqJV+bku6r5l
9W0ID6qbUjA6jolYx0EPYXcvRlpuG53ntI7L0K+iHkH//7B3ZruRI2mWfpVEXTcD3Begpy9Iurt2
KbSFIm+IWLnvxvWN5jnmxeYzRRRK7lLJJxqYuwaqqzs7MtPopJFm9v/nfKcMOwJ9riizQ/4iXAfo
byvW/jFy+u66TQ0CPtW8SSIqQHZlkglFhYZAJb37ni5sNP2VzR6c3FkdPpZrrCShHef5E7VlTqYp
kDzjtONlZo2p8dFv1KHJ2zPydtlK+mbH+dK3eo0EwoXFZgr5U1dcE9BnfU01CsJ+IxaFxbAask86
RDeP5rcJAN4uo2Ii9BxdOVMSztdOo9D3k/q8e7Gyte8BjKflV5a4+aLXSjsJZUmSdFd1Igy8arOI
zDz+axMDOa1CU9To1vksRcRmADi5aTuMJhQndLc9o36SnXOgWIh9GThQBm1v2uuFArHfAAJOTcHP
x6YXoG6gjhX+PHpafjfz26rtNCgSn+AQWiEMm8OR4UIOj40xmTb2oo9fWX8HscVQkFwSQxZbp3Do
nOo0qyFQ+gYBM3geYjkpMxuyblFn89N/AAvU1EooPFyqiDeAvtbbyY3F1X9UUY5FqZxorRYQw0OV
RfukK6iRbN/viLwu1ksUAC8crXHVgES7X6i2WfOMqmWDTGJas1tGvQ1WoVqADkmgjMjPYXUzsNiN
cXWkTfBGl8RCj4MYwqJqj/v6oEsiIoUCYGLXQW077DjLrjlnH8WqV8Xp4yxA5mGarmQUTrJJ7Y5M
mYE4E0rJ8e79e/CqAUWrC7M5ag+EImhHDi5kzty87EoMGlIN6hNRO7Ok8bZkE2L794d61YBiKEOz
scKRwOfgH92/3cXUjrqweO/yCup9S1LKxjLUYxrA16PQeqAHAy4HPzHNyP1RoB8lJirXimmldjs9
LdPbGT78n/btaNtpGg0utI0oaw5FLUKbZoDRfRWQuOeiNizzXWLmtBFGyvDv37bX7RRbN+kSo/bT
Ac0fit6irB2TwWAopUsAEU+NqWxF6tqbMgOe5q1EGQYF3M4j1u9Xw8p+imbAjZHsck5PB/cxjyiE
tLJpptrx2bpiA1DiIjvXnJIS6yq8zYBR6Uj38NUbyaAGNWuUhPLZmQc9LDLYkkZjfaDozbluGNmz
T7Cjdp1VfW0jbQl7XtWAHKbiyE1+/ULKkfkf9JRsB2iS7v9cVYlkpREYszHqSAnjYirokLiNdY77
yrhQZp2qmY2mumu64bzuAcUGLXFZ4UpO4ZG7oL11G+Bhazx1i2CXw16WBSan5tjRBqqTN7d5Pxeh
PlJmm2b8feM0XiD6hqiD2w2YqhhPR7MrTjwTEX+eyDPdmDbbJm700Kmd9gYpjH4axRoNEVKZ/vgb
Ss8feYGpAT/g/HsgqkjbDpqrDnysd4hgXyTVfy6i6mLUJrS0Qlf9sh6Eb4tjndY33nMGltQAzKRo
mg6+JhrQ08gVQw3RcJ7v4RqBxDLU/OT9l++tUaTOln7qs2HhYEKSHNc3dlOS9lbq7mVVO08zWeof
/xuDOJr8FQi1dOdgHRoHZAaEoHGYMnLzBKdwcQOw1T02xeUU3uuQQjh00SrhJpcJAYcv12DM3VgS
AsajGswrQ6Z8jrrtXbDdV/yeroSveR3gq95MPgLABA3YDzkIGSvTyVbJqpPS0tNzF2vWQ22N7pf3
b8KB7Uq2zm1EBxaOXXjoqn4IOtDBckKryeqgKa2fahq3n0lWv7WntT43gGOdFf1SB6s1UJFxJme4
BLwDZNQZpis7xoFaEwW80wnN+fT+db16F58vi30C6iikDepBR7/zhsWk7F8HZaOV27hOKbCNgOa8
0s7P1nbEDFVBR1u87++P+8bTMuWUkBpNSq7uwQeJwxAeA41JAWiX9kPkso+NKP9OKrHR7w91YPR6
vvWMJaWeFiATGnj7Hz8KzaOytilt3rykt9vAXCuLxdiUBU1sAZ+LfNkUQi1elCvLw3tZeOuxRIRn
EfLB9JQkEzhMSAdhgRwsOIW3sOsXdChGU4dpref6pkDU4DsqjueCx36qLbN3Rnlp/tIoQv/b8Oaf
nbA1xA1Ur1pdSa5zl4zqpG2dGzSnIH9xgdt3yUI5DTG+otF7aqA5EsZmUU5JVZdCmnpMgPrGhIHl
j8GdWHl2OocPjrruojbawAZEM4cfFqDeW2wh5cYSiMNXJ1IQgLNazwbnrPefo3xMB3fQciAoyOWL
WXO4qcTOIhqVwk5QMvJXUifVHS4j/ZbdpnrbLt6xV+ONjyOQIiyd2AN5S54lki8URRWNX3jRehkU
CAhvUfAM10tlGkd+1RsvAh5+HWSBhYgdVuD+5GSFSTMNTnJQ8WDvwH+2fLHi9BoAunb9/g08ANE8
vwisJ1gq2G5Bqzvkxs1Yf/nC4J/ohJYEmlFCAID2cq7hXoeoBfNRTKpGc0HlXUn1Zgeh6VFLowu2
R9G5PrZHPj6v77Cj8clhR/KsQzuEnjRFi6OUyObAVLRsZ/acRqBRx0fW8Nfzhq0lwhkaWXwG2NXu
32FPjzHD8w4FcYEvqMIeEcLKm04qZLpXdUUB5/3b/PqJMh6OUj40xLQCMdofz1RyeHw645l6lW57
3KuwkbVIWqOOUWPeHIocINY7rH+c9faHSinNFu3cFIEzDN2pJbfRaw6cDCprdmSevvGs5EkKOb0U
gHGm2x/Ky+msOQUzZixS6KSlbe4SEK1HRnnzWcG1YJpyFqAFuz8KJHzSsid+UESjk8dkdecVdalA
zCZtQjsfj2yA3ryBL8aTf/7iHXfmFjRg1/KrumG9a2139FGTZ9tkLo8JFN8aymCtY6E1AGnZB3ut
zuujCTYK07DpXN/EQBT0oujOcfKbR87fbw3FQmehwvWwBx5ySGJ9amZtpLGWNcI8BWMf+cZcale1
KpTw/cl+wCKR3xQ08BxlCDOivIVraf8OAkqngy3QNlSarn1t7RoNIOTBmwa2Xbat684OBmJXH3J9
pd3edwtmrqy5IfOPNHmraUu/aiM3FAjM6dGIhqRYRONHXsnXk1deJJNKQ0RHkKyxf5GqYN/YDHxk
7TmHTqOB0I4pdR/50Ly+7TjXcTyAfmFTTTTW/ig0D5ClguYExdGUuyQqi9O2tdfQJAPxyFCvjq+u
NGCy32Udlireg8lUp4NdYD8o6BOvVR7S2nEeZ5c26AKTv/LVAntaMLrLsV3s6/dT8h75ibCxKOwc
Un+wG6+LyWY6GAmujfwqjnv6DJo4GbXonBtf3/Lw+zOm+nqlj+Z4jn+t3pFOHW8aoDQiyJwxfZi1
/EalyXOvtdN65FG/fgiS62tzldI8qB3emdgTc0P+MqIL3R3uFDWuLweVjk1Csscff6wktow5hcKZ
h+AcPO+2zMn0mNM8KBTP+1vXc9cfaaDPYSeW+oZ8zOXIy/Z6GmNBRExtaXwgwQYcrCwZSKuybaio
EVvbP7iTsdy63Wp3R36XvO79jRYbO+PZgsgke2Usbixw0m4+I/Cl7Hu2ziVSuoHqKxo3EMZo5uhm
jtBhT0kas32voFX//kfljd9JSYidskkdjQOw/PMXX2XSAzRPx2cYsI32Nl49ZJs8meO790d5Y6aw
kwTOLM8gEqO7PwrfyA5thMgovxvjrVjGj6i+yyerYKl5f6S3fo+H+UTDt8MibR98I5c2huOijMhO
VKIjo6Ycvzqq19y/P4r21g/yEGejTaa8pB8CmNe6wZBTAL2flQ5cmi7o4sDimUMHcFGY5l68sfti
CU1d0PQqlmEz29M3YfVgUVBabWnVI1vMFhFoaOj/G5OKaSUPYGD1ODzs321ENRGbrl5iiZP+uke9
FVQ53ZW1n2nz8TZzFLejaks2GOo/ZOBHxn/1DLgvzBq+yrYDPezwu8DHsYsGeDN+lo35Q6J4+SVA
y6MphW8MAxJNmhWlSp0N5/7PzMlf71mQSaZAUbFQGEqSHbZY9IJVQYeB2DmXEA4XwY6GVG5TJusX
U0vGXY4qcKOkg9iQges8JPSCwufp8T/u0n/Iif7v3aU0tOsqZaH7l7tU/gO/3KW6+4FlDHY4nhHp
mZJ2y1/mUl374MhqEltddgzSlPMvb6n3QXpRmcWUFNj0SA/mP72lzgdoQ/i0KWvypab58ife0oOi
EXsVTmuuHB8jmSQNHL40eqMLeT4MKypW587aPzWx3e8U5DsXYl28s1Qrq3O5aOwopjg7ELF0lh3E
rg0NXcejURsNZ1UVZw8vbuHNr8Xgpe9qfx/wfGEuJTYujO0lp4KDC3OiTMmmwlRDTh/teQUPARlP
P3GhvGaBBczyjz6hckA+aw6HKmjnWECkCfjlkmCqU5dSKKbmKwnbaud2Z52hiMf3f9Z+cYONObAa
xrJYE/h+virQmwPB1y7b8zA1BvVijlZDwARO1dRXDP2B/Mj4gSwG/aZZpuTI9+ngcC7H5thj442g
uSN/6cEvjFyDI48zxxtjtfO/iVYpzvqqWTkpWMiFu8KoduDlJ+TeGYnTvQurZU0GfVeaqn3Ft8W+
FhDXP79/Qw7WlF9Xxb6NcgvVQXZVxv59dxq4LkYURyGJG8oWnJRzguy0F36lyIAhb01us3m6xuTX
nzeLk/sJLaoT2x7VT3lFWhDn8Y9oIpCtdIZDN/zI5fGmvdiq/L486r7PGascMOSfv9gpuKuDdh8W
XDjHnrsVpCOHamZ2X+Z6mE+cJdeQsyp16tvUNHaaRoS311nAOWa7BsIbiz+kOfEMZa0IIgtNA3aG
B3fLXkErJlJuaaFbQpWG0nLTdOSnO42qPCWWt/xZSef5BlAU4yMEEkQnSeNg1iDxLHAfwfXx2prY
4XmA05DXnXrXkXUbJFWKKamaiFrnEfi09MUVkeX5BvNNc6ZEiYKzYD62fds/nDxfE1NZbo0tvgyU
m/YfytyjrtILm+xNx3Y+diKaNwhjx9CMo5mqC7kFTld6R279/sLLoJoqQxhIbGK/KJFP+4PqQ2MM
AFWzTe1E8c41+nG3YsA7cr/fGMWU3z14kZQ/Kbnsj1LhNvVSeoebOYeGzfKe2UExGOXt+/P61R2k
3QTUQvbsAL2wST0YJuUzQSyIHeaAHC9J/zNPK5uEBj9nG7Vbh9TeQdCxb94f1d7f+Mt7SGkQEBrr
Fv5laoT7wwqz8iwKImZYl6sSncBVUn6a2pxU23ppk205aagJFmzDoM6Vbuk2UVWjse7WSSfhzoXt
HiqsjaPstIi7XGnZ/NQGYi7p8rJgkZJj73fm0tx2uJlAU5Jbd5tlVnwht+jX2ZRpH1uqWNamEbQr
fICb/QXBxdocZIO1FD7iVMlVjep5N/Bjdr2a6fUVt9GyfGgw80ZURrPFkThi+Zl19KOx1xMKRG65
eEya2b5SlXKqtmOi12fME1Cms8OuNMhN6ARBnubE5OqDU9z1blqovqu1sR5W09CMsNXJvfo4YzM4
aZCKujtDIxoQYulY/C0sC5mgZyzFI9HxaQTgXlFG1CuJhkJRFWh0DWVyvuLN6roQbFWGpLQ97Rsv
upvSqH0szAxVS9lV/a9d3781SL81k/gcIUzg7eDgeFBeJotxpXKtEy2nl0pYk0ezQ7pgb+wWUZGx
FuNVUhBu8P5Eki/4vw6Qv+cRygFIUfy7YGHtz6MJOO9gxGjgCei0Nysgzk1bNU2oQ5Tx3x/qjd/H
ngCZAolbsjdwMGX7Ps7ZOnkMxVsBkJIOX5QkedAYjXnGPF8AfinH0mffGlSDOaKCwGKn/0rqEcdj
NK+5HWq1Jy5hk6Lpd0ge1SIk7g77E1t06p/fU8proK1o1SH+MA4+qqRYJgr2BH5omppbuuv4klK3
2hpt7Bwpisp7dvD42HeyBbFlEYCN0P7j6zMTCANxG2Fvz2XIqtWdqlWaAuD21kutLOcj48lN9uGA
xGo+p12Y7Kutg/lSOFZbD/gVw9LGKeiVrvfTXafia5qs6f0ADf4Jt+ow7dS607BddmipVEKFm52a
W4YTrI1b72ypYgx5v9SbNsY2SQBlv5z2Ff6wI6/UG7MbYj5IQ4uuEGuvXCNe7DkiLEeTImoEezCM
L4ZBmhibSA3spj/mNX5rKPaj6H016qyQHfaHGqG946dA8q0l6MUnlKynmaJADeWrfOQhvPUM8BXz
xkqVCC3q/aGWRO/dbMycEI9bdIHqufdX9qyN7/YpGfECbQxhd39Wf3/+UuAil0HplEWkBGF/1Nrz
UvynqxMOTl5R5IEk2CGqxy4y67v3vxSvZzUnCJAHVB8AQSIG2x8qmVenwM9qo5+GFJ+RaLFp16ED
i0g/WMtFcURhJC99/y2i4IC2AhwH1BbjOZTv5TRJjJw8RrrZoHOtba8s4sJjhT0yGd/6VaBGIADK
rztttP1f1aZIDJHGWGFqLx6C/XTYkYs5XBm2V5Ne0h7j0PCvfP27+DLYfP54XmDaDuZkkXse57AK
tLc9KpD80rki8kszR29L7RkqZCW1uVTxk+asn9uVJM1J4PqKeg3io+s2GeZKlzjWHhEamELbLu9x
bWcV4mkjyoMJVWVQk7Yy+iow/hOUneMju/a28qOlKb6lUb3sktSYfvYEPl/HuLX0bUs80OQXBpmP
W/LuhhYvK9EoGydv0yvk1t3fxN+ybSGkqbypm86L/crqi89tBi7IN9UYnHKmdsOPpJYMB0xtOJcm
Q5++RjXbr8DDUSQ4UmftOYc09ZsJim0OePTlQz8M7UPO0/6ZJ310BXAAsfo4rlHuu51QJQ5QqUqy
Z5wy4WXSzMy31Ln+atWmiM48p7DkTYyWG0tJQXSb2D+ibZ+n2ByWMumuTKWbYfMqg4NqPyfI01dE
6pwbA3JlSN3x/EMXLaaZJLbLL3Yj2nIz462657AwfkLXvMS43SYtvhgKA9abR1T212jsbAIKGwJX
fToUiMNhc4tPGLurZitWg3McEu4SIHfa9mugJaiId+nsWGydZkMYPhfFBwm0fPltXXrlFgdWloV1
G0mDtTSa+/gZbHhq+KWA0Xmj9U16F37a+jjxu/I0HrZdOsW3xVJEROpi1roG5dI8snUTAqpVSsRi
Oq6VC8u6JTkZbE4PRTtXjNhPayzuYAawUgMz6IXij2KGTAS6WHUuoFRHw+lgu+KhqFEVB1i4K9LI
2qU6EzrmCT9fXVjcaGO9XUsF9FzFNUF0Gcq8JWg8D5m3l/Y98bM4xc55grMWsPucYLWj28fsGysO
AeWd4G+EfZSC+4+M4Wpw8QphS+yc+0ytlCZMZTbJJULT+lSxquS7XutevstqIzpdxQRxgRyC6jQ1
KvwFo6HGH0d71e8ZSCVvt+/qx2mu1lvmdYp/JmnGHy3Q1WGX1zNXq5cscj5BGe01KcZHBYOvTwJs
IGTJ2qV64OKU2v+sQErQCkhUethiKd+1gABDlmD9crCVacO2o/QNdZpCJ5o6ShPH+pevayFs5tC3
wrqAsMLR9qCKCly8bfWy1sOmwgzpkxjehl0h/YILRrdSEHs8mE3MBkWpwoagoGvPrJ1rnQceuhYp
vKTWLUd2mq/XYglW4lgLnVEyRg+WKqGU7gT80A5bl9MFzoD8RnFxyrewOD++v1S9qvuxlZX1e368
BBs5h1sMLyejHIuHgbfDnk7nelxCsnmqC9kxP1+g5n6BqFVh0MOIp3UYwDiA1MGCp5bXmZgTByrY
OTSJavv+hb3eJNCXQcTE8RcEzqu2Y1pgMNYyoLZqV4sLdZjIE0boo2xrtxE+gVDVI4LNafP+qK+I
oGxDWW8YlG8WIuHDRW7NGjW1EmJMy2iMr5qUDz5lwOa0AluBb8YetisBIKAoc+fGSYVzSjZzX8rY
mP5veO/l0/vXQ7v+cA2kYAx2kO6UoUlZmbxPL9Z2bHEzVjYjZgcxDmdmUqzWNrc5FvqtQZBygHku
1XcdqoyrGHpCHugN0wdjoIohhjn8fVyomaJurpzTOcd5GpQF7QDfWMk7AX/M/jKIrLxrTjky862r
oDqfxY3rDaD/wcAETWxYj/mgqie6LSl0ldaC3y97rTvRsyTG1RHVRe0PSItIxdD5SAbTYtmfEiuu
oD0si4bxMNeNiJdpSK/woCao8HRwvX7p5mqPIFSxvzXVzEdGlO00nxo2VHS8qN304OLHM+ANSzVb
Y07xqcZzeDIaA4uPMcEJCbuWfA3+ZogM39q4JgGyXAYVFv5C2wkHt+JqqHmdGQGguTVSR7+2jKZ/
sNdpFVttNdrrge+uEZAOp8VbM1tQB6ez3d33DqWEzaCjZjiZXF0BBW2pl5jk7eoGAhPAl3l2DI2A
ELV4bIfYgG+CS2JHU5yCV9L0PdFvuJkMv04FOI55kY5oY2jFDUgM63tWu5WyY10syh/luKjiPl3Z
xT6sXmLpJ+1SJwQjLR0IKwOb/3DGwt2frvhNr6SSdrwAXe+ZQW5AEw0XKBvmaTaJttsticgB81pj
p32kTzxsoXYbLY4HV40gbLsdIBf0oFiTij65lpgKEoVFNt2r8Yyjy05oOPA0Y2mkHzpykeu00dqQ
WA1V33aG2n9Lomgi42aJv0EiIA2ZdHXrK5teOL8ygllHQao0TwhTWCgrTIWfOU8SpF1kXZQFCcbl
6NRdphQtcz+N1Opwr++gpaaZn+a9Ym6mNhH3fW/LT/+8FDta3G5P5mPp3Nft5MCc6op526Q404Pa
IV0ci3yU5xuhzMTNrhXTFAtu3hAogUbiOoMIpwfEAJYLplSRkDahix6a0NKrPoGVsevXXVou4crb
p207mIsPAs5huYmmyWJ7p4zND7Ix6uQECvUAPx/9CdGbdl4UcAk7uHdtkVgXGTlnBfktsavj1ZLj
OIvSn1SzmQy+VS/06Eyzt3dNJMDwiBVaX8gknJsLgjZUkIcVE5A+iPKVeELH8Suv7J2wW9FAnNTw
5p7IkppOlNIjhSyNvFkNHQ300kry4OdBDIsCmySSlsmcZkK49BhwfTEDFpCnVgVL1aIuLVOqmv+e
FAqJoTEX89OqrLh1Yo+ZRrqeWe/abpY7m9h9UmplTn28aF4VItCUQRtNrz4MMCyA9DCpzubVzH5Y
Tq98jHsc3n5TpONXcI2dGkxOoX7OW0+5R44MloNdpfKxFAY0lZQyzR2veiTCyR6Lz3nm2k+j7g33
lpblPyfcuJdd3IAdUPoGBEUJh/2BhOj4ayHIt/FhT6GvyXJhYrHpEj32ec+GcgNyg2zqotXoeVKB
a0kEdy3iJV17huIQRYtj+RPEdM+XjaaNbuJMI4xBoo2ModCuCzbV0CwwEZc7SJTG38Dccyco8nY5
c8cJLNNg4QE7lRlF1WaAJ0AnCsnYNzgB8UR+kcjnc+JyzXG7crK8ieZ2eprLyjbpN1fuQz7E2Frb
VjNCvRhnsmaSNb7URlKmfA2K8RKQzuAWYTP1OjaxvHRa+jKLYZ2wsNDEnuoJszrSQjU9bQanVTb5
WKZXZdURZ94J6eAz3MLVNp0dr2VYaZD0m6auH3HyoJ5IPZyVG10f++9Y3fmeuXGmXCOyzWNK+tUw
BoIbi5+tyzDIKnOuPk5C8cAf8VZ2O4/kVx67biaPagSTmCUFJ19QzySNoACu23BSc9pXsVvn+bVj
isoOSfecl93qeSQfLS0hjlM9KJ940l1LX8CALNomE9tsKy5w4CDyS6XhWvOeYJsKH4hRBjHWzSgN
FHh0ko2XD/bDGFWsWfFQF99TbVWxditO/kmocfuxxX2ShEiGq4t2SfHbwhMxLThl5hwFUHaSNFRN
oXSbyaigfHduPX+NbZ0EYZ1981NEOsDXLlGi8SSpK1ZRMRo5AcZ6P1zMYEHoMeGaUX2ojItDxsIY
YisGrOAKuTsbSCp5Kjs0KydJZdgxnn3AICG86AnANfkfVIBLmgfB8xbhf5rt/wCw/WK3FH4RX343
1q++lD/+1z/uvlR/Pabf6LX/+Gv5q/jS/7XrvlRfvqfVl/5lC/75X/Ob8GxrHyQhmEIXtWK0yVKJ
85vwzB+ZlFnpxVKMlCYVdt2/Cc+aIQnPVHMkMxN3I3/yuwmv6R9Iw6A0SyMecTF7tD9pwj9vtv9V
yKHDLdnisiGL2p0C7CH9M+JI5ypo2kNtrMC2Tnw72HV6Y4+Xw+tbzqB9rj+YBC89ZlieE1+fevdm
FEX/oMJwUSfOavDY9WhrWiRI7fTIyp4ysp78ik/gRZMuAjE2HI17V5aLyskY7hbkVgsWNN09yXr9
F2f83/YEDmJxn3+RFIEj5KPbw38OjjKppyB9yNANTpxzw5jgoRuz4XybZUYSWAvcsKjvnfueelWo
LnVxaXS9+XFwm3y3FiS49AaBI3Om3WSFOZ0VWa0HQ6I95HZskfHeLyei6vo/qk8+X7PJKYCJQFQO
VcqD+qTbaaqlLKwNAE/KrZjWeYNr/nFaq1GST2pfyCifF1P35tczfqlyOHSOyEdPQdo1pBdSnv4O
al08JM+oXT0LvTHTH7DSPzaTKH0oMXxjHfNah9a1zegKU7Zx0m0zVMfamof62udL4CSMAOXZUHt4
FHTaZlqckUtoqs7Z2KSlsvPWqqdZM4YArLFzqfYupO/ZXncaSJlNvhAQ4S1C2dj2kpwnqQYOtSHo
ARghnBTlmAb9+fR18H7IHoiEs9OHh3q8fxhanUoph8rhJhmP6XgJfDPooMaNUHDGavDbjqir7Nru
02BV5zO9tC8KmEjwcmhhBjlq/EXfkZ63K/jLdXBDgupCw/u8EESnmJ+aGbBOr2xT764bzCNn+v3q
6fOkoktNhYF2Ncftw0tvk6zCJW9nYa+g0FrnrgzryqHcl68TkX7rMZDwwcFeDmijpcBISKldozt+
UFchAM30Bk/LQlNXFvgbxTlRytmuHqcSglQeXepwAwaRQTgt6mnj5mvjO5MCpUcb4IL0ZJWKaCxO
35/nr28DV4ViwaI/qJEOJUsfL46zg+d2hTpwVRDKxmA1E51sVdGd8I2tJdLid1Py/8fqOP7oxND9
+OvyS9P/tR2ICQB1Uf2nHOpb3SxdGifiv/b/sv/11wCk5eq09xeb54CBj8OPbrn90YOc+K///PXV
lH/n/+sf/l7v7peG9e5bPUAX5d8G8696ucA9fyz+vSrt8v/87zn9Vr/6J34via79AbG6IV8pafbW
pdnpn6EHmvuBJRLPptSaYF7mffu9JBr6B9Yp1EMQYolF8GSq7j/XRPMDsne6VlQuNHSsTPV//vbf
H0Ju279dQWRX4cUrjxgLwxJGdNoAyC0QdO5PmM5gU1hhWLpMgJg4YVvriwZJsM31b0oXgQEsCMcx
zwV6DYUacJetj+/P2ENDM6UXEx8lrSqTJAQQ43JKv5iy6ZRSMBHNeFGzd9dDnYK2d2fGhjacLpZH
62FeWAJvoq6bgZJmBLKaZ0VpsKwGsdbFvN52DwPtWALsQeUStTLkIcTxKrsZ9iWvrovNiIV7vtAu
dFpmfQiLEgRbl7rTGORZHkMl5ERqEyZvmP02L2cP6oVRLqlf9GOaIRrPCWdjT6w4Zxa00WP5bwd6
LrSJ8i2X6ToQP9BLHRpscqMw9cawmovUTtchVGvVWM6NRnFvlFktm5/4I1ZxDujf6rejTonen0kJ
dL9C+xy6MPas7tYjg2I8j3VRrtvCGr30ZsKSbR0RoxyuvZR+0U9CHJTxETQkD12bWr1oJr507ZxV
o5hPx0o00SkJA/ge43YW+iaxy+oHuYDDxzzv8iXMpra3TlpzFukRbdHB91Eqi9ifAi+m4OfI/2N/
siGiiubC1iDqRQ75rq1GFsPlNEFVocwyZM3nFK8geXbvz3G5Frx4yeSopPxC8IBrTmPv0EcGL1Cx
K9TY57WqwY4Z1o7zjGUTyEvRbrXa+9WiEOUrlZnOO7o1/P8XJXPH2/cvQ77L+5fBc0B0aaOeRnhw
uGQZ9NxAmDYlmCnOkAuEntpsWx9QNMTn94eS68zBUBbSWZ42b45UAuzf57IyqxH2aXuuzpmunLXG
aA+nZpmhUGsbrMlH9sFyY/JyOEmL5x2QBWU+J3wa94dro9h2YwLDIBIpyxA2v24hpCzjvKR8Uj50
VWmup+zFLfPPdrN0hBFW4PfkR6Js4n/tD61AezS8pW/PyNjL5h0b/ynU80a3r+t05b4q2RJ1G9Dd
HIv/7B4zMocZWbzH2mHr9sE+WlGXuO8oXp71casBeRAlb/qvz1FiT8yk94djUyPVGy9vM2sYrSJ6
BugTaSk9qz9efKp74h8jMnfHXc8Jvd7ESr/8FMa6jCcQ6k1rw3tdV0HmlcSOeZlNGs1onpeFA/kn
atrl2nAoF4256Z0uzVKETmvaPp1f9zzqUn1D9UXWWejiNp0Yz4AjGZ+onk4nlB3s28mz02DuKm2D
g+VqJgL+boycqTHxeEfUwbZtioHHPFOVdRbKj7GAuNV37fDTw67wtRn6cRsrWnGaUJm/Yjp8LYeG
XB81F5fa3LhBYxGi5emRdlKsbmn5equ7512uiZ27eu69QvH2OiXGOSipgvtzUztbNWmIKp8pzaSK
uiZ+VsG4jRUdZ7iWPnAK6W4TR6dJCqNvWw9WdmZXmOqqqHwAdLl+HCcdRuBad+EIi34nvN4+iXvi
UZtB/HTEaqv+ZAI28aacpvtESQlVTb6ja28GrdWNYBItEgOqxGyuhMud4NSgJX7TaCfCyFrat2rz
GGlsSHXccrCtOHh86XKUxrD/nG0F5fM+bnt3s6oRVCbL1b66kw6iYGk7QOR1vFyaVn7Ts8P/aIGw
8IUttI9uleS3Y62OP8fMmgM3s7yK5rfh+vliQY+UfiQinzMN8WC80ICwKhu8+MCR428r0mLEDKrX
Xuj1Yp3NjVgDK4kkidj2doPd3GXw/s7qxJ43fJyo8dKJDpKEvw2utGg3tuIZyrke9+sFiPHhPnLz
5HM2VgXkZCi817lY7DuNJLxr0G3jY2nCy64JNN60Q66ctzZMPor0CCwWSCEdzWhX241tm2wI4sFk
0+WoWzgjLtm3fLbOdQ1wG3U2R40zgF5Km1nlHR4gJtfVbM7WcFZHyzdLa6yAyDrNJ6e8P1WqeD4f
ScJ6gn+czn7SldlJosicZ9r94qRWu0c9VovvxmJpp43bT7vMaNFb22j4WoeM52bKthBV0gA+7+Ww
zCLmoVrVw2KuabgSYeaP5upsCz3Vg9Jq8m2G6MbX9X4MumlZL02Y4yFLwLjBPUPSZ2Mld06nXWQ6
UJrFqb/bbR35U0O/p1nKO81KPi1a3vtE5ootJTei5bVZ/ayl7m60SiMQ8dBcLDEh9GY6XEeccXZ6
zbHdKPLsBN3CuEn1PKfyEVEBn0yo5/iJ+wBO9XoFzdzb6XrWnOhlU99UgL3u7DUqr1KQtjdpFC8X
WWy0m66dh3OlsQlR7p3RgkpJEHwLI07jvWz0cYw3llMSxO4sBXEHSAPnH8S661aA4MzzU20uLrVE
ZPm5m0xF8ZTkUaF8JiixBAbpuZNV+IvnZMll4zVV9l2LMu1ny5PTH4k97W4rCHx2OFWtEFduhnTv
k+d0afTYNSznJTX1NEvPRgpc+U+3HschUPSlt+8ocajfO7dAD59kQ7fejKYbz9Cc3F4ltqPXiu2v
jVml2ENVAOoRo3k6JyZX9X+ZO7PdxpU0Wz8RGxwiONxSEjVZ8mxn+oZwOm3OMxkk4+n7064GGl3A
OQd9d26qgKqduW1KjPiHtdY3YM3aLf9MdTcGRNRs4w+qz6LVIP2TGjOlqkOSspRRwFwmPc5DGfub
Zq34G5RjpPB316y4pFYivI1a2sm/S4hmF5thqbPiJFceQb1piqXp79jPCYW8NuZS2XWNX1I2Wz3n
ytuUFksBwYCumry2KdAbp4QRsROcoy6jkWYWd7ItZXEBmdfpB2F23LC2Mev4W7N8LC9VW4hPu6dw
PLUrq4Q64CuWbHKrpzx2mSQNEfHFsfy1dBbPZvA5O8ifLceTtpvWSbZO7JqcuK12mMTBdV91qePI
sUZPPVUVyQKnKXVJfyX83HdfKmLhyx1exzmYSPJ04GB0JNr7WBjaGJJEx01ff9fk0lXbjsCq5mwP
WZ8ezQAtUL6pDD+b3Qi0x2CmYC2yoO8jiBn1BcWi7UT10DlPDs1Qnt11Zr0KgkLLrsuri1UOZZGc
5VThYdiwSVWcXZzyJqJoB6kHQmB0hBF+1qDeM7En/yNMle+YO/Lb8mWruqJoXaweerBrdGqm95cU
X589ZGOtRIkSZUf83s7LB+XtZYKNr8nShGkMyZPFtIeUQ3Su4QCpv5OlVSSnYCE85y1Y/Ln/ruqZ
j8XwzVYNW8q8nNty5j+WPe0nmZy7pGEDeGfXdTF9jPNcI+wh5rskcXclZFl8i4pQDuZLOpaoFXK6
ouSH6qNvHzW1qT5ySIrhKYk5MDfoXBbOsbRNstd2tAf3qoAN86RSi63577pnJ56ExEBnUMdxba0i
HNyuFB5CLHDYdViuaZf/EMZhwtJNy1p1xqaKWQGM22ZYbYpS1mhT/mJ0QfruJbmFoQ4acgkMQu2X
oeiOCTl7w2bqYnEdHbl8yHqIX5GlBae2Tt3NnFnt1i8t942y/J3ovOzIr0dCYE0PRHjoDPi8LM6E
D85l1E3mGqNIb8aHYFo+OzUCROtFto/9HArHWMX/5ERSE7TD0V1i49ls4nqvbTw9zSL6DcR6cumI
+H5sOVe2wRB495mnnE2QBUiLp1RuiQSxwv4WbRHGgTfd5AZNVECxPK22gbUkQByPp52DhaVJsdWK
UOYn6SdELRt6YlVHK7psYdSWpxQ0i8OurGsuHpud4hhoYR5treJDVhXWwbFUugOIHUdZOr+RTJN5
DLnZKQYEoaDEE/Ksln493SjSZ7ua55DPpDwDd/Y2cuRZp23j+mFdt/KPnbTl3iG6MSxJfETBNdXH
sfa7x0ZbS+g7zXrsdTbs6iH/FmzRnrpEAq6xvGnbaOTT1tKkT03OX0dit/cqsbX6m1r47V1v1gT7
Ii1kgzz3wY1+IkkAN7WFsWe0FNazSb3que2rHSGmC3eecpB1OV6mwE6NcCuC2PDv8lU4b2wZBUQE
Mjg3Q2t0ZhiYeRZN2TCqkN6KdViaxsgsLHuVkRcklf9boBzMr4oMyyH0OXzpOuWQUwIOKcG8EolU
CAalpxiyp54lPOVBF+bl1D4T0lmckiQjyjtp4nPhzPbRXspbXnWQqL3TsmEjgN9eD8VIZOa2b4J8
CnNyKU5LMs7vzdg3D6NkWsYa1fOfxq6xuPNdr3ipqxze0Zoo+z3DT/iaeflySvuheRqz2Dmmt8Z+
K9ZlOKJlY9TQ90O204WCaZBlUkSm27bublXzSDCRKOK/7K2DN2llnb9xp3Y0w8lY+XMMeJB3MttF
itn5oNbwGo8H/mKoMR1ZzOV2GMW0QYExWtHUT8mpwpoYto7DvaXYjaQbO+uzaQOOZ7pbs77/UH5W
PIPuiuMQYot+d5zE5UIBPBB5zRI4V380zCG0TDQoRFU3+QVeSGecfH8dXkca/kcOdKLsLJMRM9jg
8jBOMwkPC9n0EUKGOdsleYfmzyjhMBCOjlYoqNblkrALHA45Wegzz3c1KqSUhTSQmObl2Ubit7NS
vXxWyvN2S59Zz2oago1ydA3VTybR0C9yDwGhiTARZy9FXX5aDfFm/IJSIV/tnXcebcdwW7fD1m4y
C9GUDtwIWMO6T9KhPnf0TXtYKQmJo54DaL0vU3UNqA8fsBzOr27mkfM45/H8irpxPPl5V9wVyOEv
bV1djG4dv+ZujC8Ypv17W6VjhOwI1lETu2g0WIJC3UtOcERzZkyFsJlq5/2dNnO+YoM90FMRB4KX
pervZaONT59GBbK3ofUXL6tdbU3HrX+XGTm9UtTzXkz+X7umwOTXmXzcytoRE+UKqcxORla+yGjH
KnZl3dbKku/Oz92TMfNe9HVm7fOh1ISQWmAdcLlcbKJPdpZsGXYXsx8tviy2hlTWs0sXvCUTKD3Q
k7e7epXfciGx1hqqc+JNSdTNcfDIstt8GekBTiZV7MbGWn4dSc4llbyBCebqcYek2Pslh3i4GjmC
Pd8YMSOJwsZ11HpHaaoW6yRWI6vKzG3pj93GEN3dzcRP9QOerlvwBY2NzR8t3PLUzDHvSFdbv8Wc
m/C2E/NY1sLckDWREbUxHOLYdajGVBs4kSOpqDQ/UORnVbzVZvGF/xGWBlERO6XYdOTWuB5upq7t
6rLXKCF87KogGbs9m535a53Fayv6G2qLfEpAesioA/3klo73Q4/VPCv6yGtO5zHsVndFPI87YH6K
BQXy1h+m9t4ezNq7rBVvV8hy0T+n5P9moBDIiJ5CQ47SCY1mdR8y+Dov/+Rg7X2Fg+6AwC+Htu2P
8Qe1jwWkAZkBZJobUNq0f63Q+xAXtO4Ygj6hKbOs4s1fSmc7yrLfFnUsnzBmzMzGgpIwKfv3NKv2
aU5JlEBfoh7qtptPqw4IZe496xy7JA7E1AnPsemrTd6AVcgWi5JOOv575/b+ZnBK4z7L7bd8tOyD
ixx5YUGSouUPSuI9OMOQ43rnDlHVdlRt9cVRNsCfMZZ3OBOq2AiUL0ddc16vI1XQpsYVtCsRcl6X
3lvveLfL0GE3c7d0qXvK4+IPrXH+WNCGkKbQ2Y+1GPmuc0Mdltp2I3jgFGV8T1IGEF1BIvCS71bI
sM950KoridNme1AmsdYmCf0fokN71XZdd2Vh7WwsYjwOpIoZnwxOOcR1WUd8o73icJO0RYysYS0k
Tmz99DOwGY2he9cKkexwyojdABfNRZvSI1BpCkIF2paTcScaNqGImKAMFc17Ssjug03e/ROL9WKT
EmAepmT4I/4yikuQUZuZ9Twc2lb9zUTRk3/eDW6zH0jFCltyOT+0l4vQRMJHdAH3Nt+/ZepIz0s+
JX9tBck3g/htWg/W0DQnLHlpaHb2gEuk8y+LssWVWZ/zOLC7rENdefZBpfG5qpMb60GTok1XAy2H
NbKzHzMD/IGkAHxOc7++x9yXfQblyAuYafMnZaBBZR/Trs4Lsl8GdfEzcXDmtXGVbW8WasK7mlgL
NOWtMjeWVbsnLDnebtDBvE+EcVSE1hF7aphR0g6yCofR0iKkRR+/J2blt25SbetFNXskiTpEQuV+
DIVpg1q36XG9iXOMep8H5g9e1FOy7ngA36UI3tukMIABigB0jNXurBlh1Ur4z8GaO2tjEdi+n5Hv
gNLr0XQlC3S2Hi/EnVGCF6SOlvL9RgvBWugpRiJS8iN4Z1pa+YrJcvl0ES1GTIArsVucXtNFee3v
KpnXB79bpQoNo5LEsgxayy3jxilcx6L8KHU5D7/Xlbec6ghMmFUX/GLEjouvoMI1wGXJ5pwP9m5Q
Rk7KeYDjUs6reJ5E5qgQ/WtDlL03c2LakwJ+6iczonZV4LMzoCXdxa6Pz6NgcvQHvkfrsS/MqmlL
2yXfbckNVsK4mVMWq2lgQFHPLRdWDKLMeBrfQRKouUMAJZTtdJDFEIi1lbNdsiFdFkrDZb5gJbfe
c0RoodmKd6i61cXsi+qbWQklR5sYSjwUo9UtTby1UTgBPXAdfraT+qeHQTTUute6IOE9StFjiD0T
mJEcfQ1K4hc5jfly7uyM/9du27a+dAVRYKFeY/6XdUhRNFE3St3xhplej9mgb8zgqiePLPy6I93o
hbQhcSlHbI2Xdu5N92OqHbu46Hle413sAtvaepk51vu69CGShbrz+VMrCl4DC0tXBHdBxwf+tNrO
wmaqNqucz4QfjB4ha51U7Nt/2mcO7nj5MmBOYY6IY9nFr33hDg6OG80P68+JX31nwTDqJ0+bEDE4
UxDXE67JChW/MEK1M0Z5nZ8BvSrvgeQE+EoVYgIG+oggIVdvhNWttFBmgmyKgPTK9BIUodmUH5An
eFdsKvTxOpdx9qGbymGkGWuax2l1Bo98Uhtp7mnMDXu5t3HwFpcC3ax97lrQWZytZQqnM1whNTFo
x1RL+xvETvUwa6M1I7QUA1OQglr62EEGqM6+kTD6NoPZE4eJk4bdhoqT5R2tX+3f4trrodmxlYgF
yRejPe4pTRkWJMVCgCHaUhoGtkIjPh8h1+pkMl64URMCUVygLzb5j5H1LU2QokI/tlbdWZGeTJdN
OzPmcf3RFslKUNQT7bs/KFJyZK3LhMb3alnpbWXWNDx4x+j5TxBwrnqSZmnTl2J1YrPnxmLI7srU
7PIzSCP+3bVHafuLwzi3H6iF8p4K2eoe7aa0PnEPuWhaK7q1nh7e6ZddltAa8+a0LGTiWy1jYhjB
7aVug91eQkh0AsP9QRlhqZeZ3AM+ulL5Jv+Fa/32ZZGYRd1wlBbgLAs+Jd1IS8h8mKJSlS8D8E3G
w8vqIzDQc36yh9QTEWJgDimrxwP0CAiwaaIubuHKUyav+U4sdi1DI3F1/QCrkd8zHQBapqFGdF6f
yiyxfsW5NyIPHRJC/Knj2JJtXL4aB67AObjTlLrG7rb4EheYcIT+cPFr+zEVg5GGc9azII0rl2Zw
9YOoKKZqjDpT81sz7AjOVj8tZOeV6jY5KxI+zFs+V72LwRUtUea4c8VyDNvOFp9CgTiza6mtOPiW
7lQrwZ8SnvJ8aj52bqdh9rV/kvEEYYOKB88WYfS3raj452PtSRS2nu1yCjB4Ks/tjlBsTCS7haFA
CwyoI8OmakcVrVMFNSjQmKiu89AN5TZfJuPMl8sIrlMvmqPm39g/idwq2s9gsAxju3pusWeQnbcn
Wk17PbMYm7wo7323PpT2VJlPadGs9ZaDEORiYJgqv3YaUx5jBWuoLwtu/S1Z2i0oTop9atgaqdwd
jVGH+JEYRcg2zI/zkxztjOGuCPp3FZCQHJKDw7eWMc0YbIpFN8OXyIl33FpCdX/WSaqHpOIjOqy2
1Q+wVBxRUJSCsYimpEeS7TjSficLkvetadECX2ydtH8dPupPZkSFcxiDpcF4vQQ+jtysgd+1cjDE
u9sbxhHt09QfSlIpNACocv3zr5dzhOxw+8H7oDuYo/bSIuyJlNGHWlmEVqWuzWCwmho9nOy8knOE
2Ye87xEkasFSqCWZvsgHEtzhGUxh5kCL3abI59cTEIc+uXfMuOnOuVGjFaUUJUghBK2Y01eOmeUr
omtmzfzRbTycznxxvcgbkbZuIKvlZ7UGXXL0TKv98QZgnD9OIy3N5Blzfc6DE0x2iB1wvBNLkar6
JfqJdz6zO7Z4RV/d5ERJU7Ka22iHX+4BwS8fQeuJstgDhkz2sw38YDuUagRICpi+K/dy9Jr1RMfO
ehi/l1PnPzmzneLENeAWFzKq82bdYlFZ+oj1L5N1Q7YuCVp5sL7hdlvv7LVgKc4iouf8xDLO6bUU
NXV33s+YH4rAc6uTBHnbRaPIjHUOQfTY8VsGLq3bB4DcDawUE5U253QVz/elYCZ2HyxZ2kQ+Tgdu
zhFS3n4pFfusFPrtRB7gUBj8Dm1l4GgpsqYkyKbyIdDOpp8ftB1k8gCFa8yPtBvBqxCNAKsF3Gvd
Jr458r7mTZ9i6B+6P6bKaLvHIbNkZDES+9V3fjyTqJiX9uZfd8S/VqVLlZZkf5CV9CwzQigvPCTZ
PDZijRlZsEwd31pMGO71Xyem19mF9ap6s8mjxcJdtFnpLGB3GXic070xTHxwONRY/EJksm4nsFmn
B1vDSjrafJRHSCUi36yTMw5/3d5GNq+48Th9bj6Z/Uod9lqIHqexCZroN3xLU+3U6ut62nhNO9sj
zpTJpVLmQwbluiZdbhxqjzQ20rZjamIDC377MAvWF0w+R+K/MeEvwb3B5DPGA5lM/ge8X1lexFK4
X4wZOiLpDQTV25xrUb1QEUn1lFD56gdk0Y568ZKp4/XFT3YUuYFdpawTUz/15OuoFxdpEVEZBO/p
7BgbfSq+8tpdTSvKTC7Js6P12n1zn5QFF4oJeaIMmV9r4zogH2j3Mz5q8yDFcBsIG5ONk2xLCx0v
xNCopHO/4qpP8MQClG4gesmqwQ5rFhj6DdNvdLptFtuIsWIHLBTmM0DKtVU4HBtQxx3MW7VzFTf9
R18pOW/jGTk94pTOClgRZAE6lNBibE493HtprZ6xo6j2kWZizfbsY6V/55UTmu88tysYr3GV/y76
1SJLqZj8/jbDXthyHOqq860r86eq29HpjTeAkewZtvfg1t7+q0aS5uRQda2JKw5DVuBRDFFleCNv
cVXpa2IW6q+VrZwABuAtdPE+RWX70UsbQa02Z1VeUPm3y7PftrCpMMPyPav9mg/NzAPZHBldtO0B
P0ACoE0uxfSsyam1DiaRW2Rtas94Y9E0HOYZ+eBGjHmd38VKQlXdJK5aF6Q7RvLteew+P+lZjfpX
Qk7xH4/8ke7LXK2APnBeUtcbQ3w9CzUAO0uid8OxspM/SJvn9NccLF38KWFEqZeY8Wbww4Jl6Q6o
lWN17Nc8Iz/EKDQz7JRVxNmpAUJdyFSy/F2s3MF8XplntfA7ebAHZ8iM8a6umKBcQa8GbaQr6HTv
kj0/B31RKtlAAE0JKIyQYWO1GBOKrr9pmrkKL1Dc+O6mXjtWimU+0FENFvhXX1cPTofkif2kDtR+
5Ueeccc4Ra4f25i19Bmflzv8qerplockkjlDs8MWajr3LSTwQ3+TRN6WLJm+0/0IQb5lUl6Hhleq
FaTETHsWh9poxvVXI8kCYzpSy/lSdWMtnhRBHeJQgbDOfzo69OKSB7OrT0qVNXoggkh9b9kYxTpk
x2yIm+Ahjz3hXX09xjarFioWl6FIa93e+tEx1jM9AzBR02Im8u7hCCf+Mp+qadihsjYHdNaz7JkV
lkkVYx8bGb30TE4bF6p2habCaO8dA+VtAFXUyQDRwXnNCIPU/Guz+v+hnv03FeCtfUfC6nviBvsB
FvNvch1JTd27ql/2qqlc53kUazC8Q/9ui88Fo+GyD+Bt0jOUfEK/gjLg+vlHXPK/0pG+NMQDVP9T
AfqPkvG/5aGX7AvYfPMz/l//qf13c7MwDP/+D/0Pqen/H9pSD7nQ/1laukm/u+nfAg/5A/9SliIe
xUVhC0R15GBAEuJD+5ewFNcEKRxIdDCUeSgvXHQ8/6UrldZ/kKiFpNQj9xCl1E0A91+6UuH/x001
bHoCZeMtf8z53+hKkV3flE//rRby+IlIVuEbdRNn+QT9/Zs+aU0K33BdFDNZ3/jPDTS8YdHBAbHl
a14bw5Ggf/Z8OQlKLNpRmk/eJ5Yl/yGjYd1Rb+fb3v9jiuKRQeguWVCYt2K4Uy2OVe7Gi25kfRtM
nT3aBKrfGYMd2AfmOyaQMwp1fKlCORxbw3IuOWLb1OLEgGkm8zIMGjxwzcUAfJmnzSWQ1YdbmV/M
hg9i7H8GIyBU1DmZrfeU2iqaxC4t39Lgu7lJO95Gzf0Yn5IZBFfGpPkVOvJ1yE3uNwG0kTy9eN2j
M8BELL+C9g8/HWSKiwl7OYwtvauy6oHSGgtTsfNxg2XkRqn6uBbLDkcpKX3nQZKtJtZNrp91eWEX
QWJEzKbO+MoL81W7+jgH+uoHLRdndTCCl5lMChRq93n/W9dyAxqD/pcZCD6sJD0lS3NZxaZ3s73n
/hEgaKa3pGrJ9ApngM1BBubhao8nOrTN6APeHeQ3fftLPUxITECRl+JhNdDYGMNLn3xSTYVWTAz/
cwyMt7TzA6ObaCVlgDn4w5zqnUztrd+bF7RJB20mAkKckBeP8AlD9l/xkpwGyrNQLexVlvnOM+f7
dO3Z/acHBql/ij5ais+mhfVSmNVmxQpaG6wr7H2WtI9rbR0CxUzHuOfGBIs+0/rbwswfE/61KV7h
wjk56qFnzBxwiUjSIOYHBAc5XKRa3do8rs0yDdJjOjV3ir3gpgCcIOP+ibiQjWc9xDUoOM/Zln3/
wEX83PsFBgi57geHxhliK4P3tfq9MMAPPXd9TFCxOQoRgAdEsPZ1RG/AwNkUUTubT4PkIWtAfRhu
x42Nw58B449lfgtEDixh1GXN38yh2ifstgYPrIN6b5EWHMcWFh0LFTPHdNut9itVGIwVYnwAWlYr
RFh9DFhyyrE+g97NNygo7t31wjLqJ/eWK9Pwbd1DFx6bfTzBYy1+Vy16s2neDn51zqYhFPV5TZ/x
OKKWGLeT/Fyn8rVPgkMCLbAkW4wFy8OQt23Y+ICSWFA7FunDGZiLv6mlI2GV76M9PcdZfcR3GSrt
b9d1vAbrSwOVV2TyEV4vk/LyWArjMDtMAxvzKyjlbxImv/L+V6APAykb8agBMvdH0bx5vXdSIHGr
+r6X3vOEJCVEYB1WJl9DVx38In6MVfWTJixAunHNWAtYFt/yCTehvE5ajZ+e3X8FfcO6/PZhjBFW
6Z4gEoDFBuxJUutP/pr/xo34Hvi8JIZ0fobA/LZsU4WZj2IMGmVIDuGOrJizbZS7qU+2eVI9kJS5
Mxf/kcFAF1VSt5AaTOa68/KMiuN3IAu9TbrCuzcQroeG9o8pg+jNmqzsLOh0oiUt7wmra7aW6l/B
IG+gvl5MszyYOLfq+rdud5mUv1DvHLqY7UfnPGfjlxWvgLQrvXVrjf4w/WP53TX1VkxqqAbSSbPW
LdEhZNDuN2Ys9H05yeWJc3TeWmxGrJrX2rbcvzRvOyQ00Nvts1163XOTGneZMMWRA13su/V1gpms
ha3I3/JwbVZdqBrxXBBI6WnSw8Q4EP8DLjs04+F5BcNc0Zg/VkN9392MZebEVmbxT35Jho+btPoQ
99B5G8tAd5PyasJCyvHzZh8FW4bGh9DWxPe+aozQKO58Or0XWZnvfbk+EJ14zj15tephE4vzZCR6
26rse0yNJ8z6Atet+41PgZEeNuctkqr0EKw2JvfSz0+9qJYtI/UHNUnjN0MSJr9u6hebVTJcH9YJ
sH2fd5ELds9beZuEEd8ReN8jTuswRquEgbEo7zwZdwf6WvQ3LZuN69iJ7MI2kIDOYNr51H6hSbF2
pE9rGHA7r2DRq2Mem+6RjZv7zBBq2no9exVpmJd4jeNf4wRMxHWX7A1H6xwh1mof+YLkZCAn2Z1X
ZQsDXsLwkkE0B7fEoVj7bbcrE4PpIgfstlvdmFsxLxCx64vXB1Gnccqvhr81pnSfOGwyLPuL4T2w
cbi14ZSZxXNCzMyuJ6xgl6DyOFq6LcGa/m3H5JlR1sHpjCZa7ScI4M5dLEYWNH077XpOrIfey3ht
VODW194RY+Sko/qTGgQ16FKsjGoZizKUCyTnrV1fPUZy+O9Vdw8MZmKz+WLIpT0uucf5SPLBZsG0
fLv+EvtD1Ka5TX17G8xOdSracdmX/paH3GJO7+JwXYriOHq12LkTzut0LX6PS2pGciarxEMiVCao
+6DfJUuLzHz1npmG1xfh5cXXSIJP2BrMRWPSghjzSX9DVlS7XS0CC9BB+DyZ0mKx07gRz52ywLX/
VDn6WZFYfGERLkVGMzxIYaidRGi6EVCddrJloFl1t7/NmUxg4n11X9f2p8OWdi9bXPN0Wgd60JfZ
IRTD9OcNkyaWJiaFgveGTzbY6wQmeI8ofsP69g8ayYlTYgFdBmJ7gxlwPVTUXfuBj3pjdJd12Zua
Ykn/JAy6GCSSA1C6/buu67/KTR6BU5i71K84DWzEkGv+6mTDcUDGm1bWoza8yHHqwyinFxt7nCW4
UWL9tXjFR9NRpRlQgnjsWcbAyvH3rs/sbYlicUewFvmIt5pJnrJB7oOi37BvYAs0b5ubOGpIT7ry
M1rraY9GkYuquzSyQKBW3Seo9Mr5/mboqGsoPW27jx13xw4FSC2FG2T5nVHwagirvfLsqSCeDZGj
4ypr7zdkXXXWSidsmFO+/6mprPsSLe1mqOac2ZSHwBgwaEAKgyni21zP3xeJvUR9rZbtmDaGAwpJ
1Nlu7DQILY3IZCf00HYhwbLykHgkdRkZ4yayDqzg1LWOd6ZIdv8UBgVkyqjxjCOJvWsymvum1ekj
1lZuRnJHy2hQlbE1dGzuaduCyK4Et7Ma5c4ZbKAwmoupDjp9ZsJkPFlpkO+nWcsDmkvrTqGB+cBF
3z01tDw7svOokoZMx8+QqGvSeFYc8mj3HAFBd1H3kq3ysUOmfsjLpXvvBV4KMTtuETJaA1tv1PWh
Ndv1JUeWeekDxMmDGOVPZcGEa8Z5fAxM4xOFNlmqZZcjcx0Jbl2ShnqmQmJ/zYljiCa/zl6Y2pjH
25Q1VKnpPTYTRUquEnksLa89LEFHvICh+o2O7ZGTL3W27rzIzYzU/ISSn9vD65w14vxwnIPTOgc8
N8kJf9EvexgWQYNsyncL+fJGKyvdDt6UPwTuQt4DmRzOxBnNHipv/fjVVVNwFEat+VBvcLSekSED
0XmDccc41wUTJZ0HzrvDoOxX5QzlyWF6zUar0pSKxFh/alImQgPl6e1wGqb97FXTZamN/BdxIv5x
sSRRavZcsSmrERb/xRYtDosCJGyk44d0R5MD0TG2njGJi934T0yo9pKIGXjI2bZ3/ajr7S1gklOX
qBqKy1LteZJG6CTGhVTdq98vb6JYtvM6X21yZPgqqWU5U74PW4IuyBxbGbJORfzhCEbhBKeTCFHf
ZaZ1F6TcgKtfHs2pefHn6tUpdZSPLZfSwvHUvHCvnhwE/Gatxu1CutyOrdpvY2IbjR0lIhmk3XVm
o3dzPjzYU5lsOnhv7Ckz0uNMBzddfCnt5tJa6TEgispgBlQWc7sL3OQN5TCiyPh+YBxOAWgORyxa
6QkQbxAWtoLfbeQJdgjxrmfT3k3K5uF7/QZT2Z9gYaUySRK/3DXLToj02hfbRphnkWnyokukY9L1
gtAFqLBhmWJHkLz7bZv3r8ymgqeiKAgmZ2W3GUv3hHl7O2VeEsUxOdAdE/mwZXB+E63cdiBxu1ta
45Sw9bLb4Gm1PhrGwE47Qgju9zERFtwoO498Y1HXPJl8QSBot2jhlv2yklNY8PSUPUWIp9C/EYme
EB0kqiG5Bpb6Ow0yR893W0KUZh+VGV91S5rGzFuVsSd0+YXpAebibOpJbVEekE3hFSxUqUO5J4yK
WH3kW5Z9xTFDiL85PbTpbIUZ3s99GTgjcTrpvjV6lkCCPTxRHCz02JvvWI8Rzlf2Xh1xO3iXQknq
KzvJDpK1yLvZcyQMqUsCIPJ9N0LDK68lySA7bG3dfepkOACsMiNtC9UQrRwvgRXbVWQDyI1Q/4oD
tr30ZGRl/boYCJoE3K6H0i7zDYoO790BZ7h3zb7Hq9xmWCfYt793AIUfXBalrzmZ1s+enOyDKdXI
GpTonY1fBjfRACmcqeryS1kbwXNdGumGWHNEmoNP8JrJMuN4mzy/z6y1X25kys/FK8c/ivriNOrJ
OJkkPbOm6qzxNVDedD8VdX4yUr/8gHi+gPkqlNqLuicWRwZVcGVaN/4apR0/F32ePFlTxkWkSJzR
oR1n1cvkrM6HdkVabH0G5EQestLBnd4uhykv4o2NIO5FwpGJ/LpYroVszbO2Mlowjy+m61XWc2x3
t+Dl3rjUIlmPVe9115hwJnsj2M5nSMKckTBN3bmIAbQ+a8aIxAvKvn4fC+5JS67rRpm9eA4Cmf5C
ukCENJrW4X0KWO1F/8ncmSzHjWxb9ovwDHC0Po0AoieDnShKExglkej7Hl//FpTXrMQQL1lZoxqk
WWbKMhEAHN6cs/faxjyKRwoI474OYsODO1/QCIphDEKLHYOobonsqcXdqClzwjm2M12RTwmPpmdh
dmivgMsJH9N40fhbeXAj0RK+dvA8Nbq4RkLuGk17hpYdgh43q34tfLF0y21OhrZSTsdEBqwJMnEO
zdiDsypyj9xx3YuH/BQyaiM57rUlTqiZwQZCHiN6eVgZLap8pb5hnQWq0bM78Km0xp1xryL+q/zE
d1OKuTttRC3HFjNc6fmsIX7vrZVe+26VoLYD2JO9TF3UXvdpvI98ugQ5B3SvM1H7IPT1Epk8Fb5I
t8ION4M0vFhnzkbEeItwV65CZ2DblXzLi5HG9iSe6iy7LhfWaEd01IND8jAaKEjvfV537BvgnJf5
3B9TQOZZ+EpHhPUB9ninfu1Cfy+71KM7260w1dCIEDMIat9321Q/jDlmnWjA8JWlw6kQ6YZ+EbVb
DmB6mbmcRpfz461jJ0QqgaHaWX4nXUKJrPlLDAxzouGVUE9yjMQtuvBBjdCbz8gQXHaoe9UudmZd
a7BWNfr6rVZeifKlFee5YKcFogqTUXZN1cMGYWSZ9J6IeEScuQ/pnK4sx5XyGFUbXVQp3xAUsEYN
XmIt38SZ/VKOUfolz5QrWtG1Z6OLX0s6TDtNNOyyBeepJC7PnKT2PMpfCtQW8qJ8xQuadpMECJiE
dcMkxxxPThx3+2uC1KSWT76CzM2iXBL7/bAGG4vVqVoOZXHvMCEk5tbCY8YGoWO6VJRHCFceNFDO
pLI8YpvpjmpiaZuFMt/4lvRqTDTunGS9C3m3Wpk+764GH+ec9HQTxPG3ytLOQVIuQhqUTB1rZkBt
HskrAXRZXhgIZqnD1GmeeHWRdZswpIhSTaXuZQWKPUCgGA5E0dwGswYoqnGYWvBJac0DUM6T3zns
KpPisQ4qV5bOM/HqKPLyPNpqanLVJzvZUZUAiLYSCSDtmj50lq3DWF4FvqoTk9eSGx/TmC19dKmN
XlJukdMPP1VPRBtgGseg6QV5czQgo2LEKaSXSxGvqPQuJJCTSh3IswIjfkbpwyDEr/V1LsZXbWhN
2i0cPNWaJikotGswXQcZSHia8XMKjexkBBYqSCWncKZp5y635NU46OOZxD57OxSw20N6KaXvdVEn
WJXIMLbAkKa2vMJji0DOvpd1WTzqw2x7Rkr9FobhwGNIadL1cb1Crgq6KR3NEzLb+F7XeTZBRYxK
SyZFncxbjPK3Wc6WXu/FI7o1gdtBXusi4Hnl2axSkmkSNv75JkPQiSXyC5TMdCvzzjpaRCuvWmQc
zUxjGiipV4fjjZZm5kNGeTFyyC4JsnleG2lob4uisjc4CeMtStd0xT7euVXC5Gc1BDdiNg78kkfW
xCulgYZoOwgRc+paE2a1Vcza6GMLMSOQbhrmq7HMVc9UiHvzJeVFE8GRk0QwflIo8DnWw8lwjpId
T5WP03cWK3wwMvJ6SkGnLsF3CbAhpjM+1Tc97pMzW4MrrW2O1vJd9AN6VmdAhwqxh1C94AWTRuLB
if1pmZFYAUd07sd05rNPiltFr5kk67HbBOhBb62kSth7FF2KU6h3QArP4lCapXmaUhmcC0VEu0aT
0SYacMypU07mK+m2LFw3qQWTF4HvI5Dh7TBBUBf0I29YeLZ5pcqdBpTv3JpRuMqZg20zPmtWdu+Y
wAl7/Vdfzr9XJd4Izj4kuoKEPLY2bh5XX0x7THaBwYw6oVcHA5YRv9121aNufY8MKtHBqOrnsNsH
fuHa4rYPgcepzwp1uHv62fjPLKc6aPVcrzh5GfcA/JKt0879Q+43xWp2xu4c5zry/SLZ1wA3r8yw
m7wodr51Dn4G9l5oIygZljkTL0wyjkxDGmAHBqpJZB93CvsvVnHTSJ8/7NDGHcPSd3P13AtzPMRK
UdGvtNGO9p7oFQqlladahQG9nA8itnA8tMqUslGhKEvIQyL9vaopV0MAFlov0FWP2CC+sOkV674G
KlkrsWearRfPHIgpu34lU6G5CpvQXBmZTWxG1WmrhDyTmjk3iSFy+oZTrQWnfT3b1S1FEbTIQfOU
0JNcYfAxjznoCNePOrrKhgypGLDtKtqmuWK5NFdOP7EOxuVriFR/LBKkrI6Kd7Cc4w26hYaTXqiY
B8BxdCSwdG2aNvspAvuYVPlptAJ9jwvhqZ4C9dh3Vn0AWbHPsqDcxWpmrzp/RumYlalLz4JA767R
Xhw1XZrj3SldHju0xIBzdHXoo7T1tGnykIDyLOsfEiNUAf0ZMBxN1tPgMMgj3z7Qpqk3GdpJV0cm
c8i05meX2s1D7FsvYU6eb2AcOirIQ5grG3yQrEiBHNYdKh/GaKtq7phkzY/KMZ+TskL1JHv9oXSG
B4bBTZdZkVvqOBasXJxK2R4wepnH0VSOQR9nazWgBCxhY3qEi5CqOfqemiYIFdBHh50y7IMSNaSY
OUCii7xK4vFG2NrZCoKvSjdRcjCyrTkH8baKxSELaMPWFXuBNAtPIh4ORmYN+EJx1jhsbZG1cZQd
id8zUtPLshgDwCBXenwVdgc72y12n+SqLeszx1TwwPYGgqLF2m+l+CUBsS8yUluxF+yScJFLragZ
bsi0ujLU8Nwb2m2nUM8Ma8ic9aywuZEY7K2Rpvg4bmT6oiACxha4IgNagSOYJesianaIlm7GNr43
2yzYm91w1urqUA8FslExXXcJbaNK/eVbETN9FEGMjtrfKqPijGVjWCVWC9vJNPjO9MlN7e9qrb6y
1d7ZirNw3+GhTs69rOITco1z63e/gFroJ6cx8OiisfNEYA7nSQmOUMUT9Onz1zYwyWcpCxbu60xJ
b7FOrCgVomiWB0XHWtEaMa7nZosM7TBgrnN5/NFaG9AWVtMtUskzWWqnQf1Sodfuc7wZ2bDNksZx
zRQrRt3c81pRitFI8ns2SY0vb6Zk+YAJmeo1vrisTs5GMR+7iVgy3mYQUBBD1RisbB/cdwhGkgis
lVAxhU1psQ9M+RVsDBpRepCLYs8JbqylPq8pXztUS546xee+iIFA6nz8XVzM5wjhIP5HBM5JZ5t7
aipPtPtvi557GUcJAplmVLCtkNHyW5VtZspvOv/LjjE96Ak9z+5XD9vXrlS3NjepdS1ltgmscCNt
cVX51doi2Sfl1Fh2fPfaN0TpIyKmH0Pof8cY7Fnl4M25B1LmYaqvrFxBbtQd6AevHVXZdaBco8g/
Fr6DYCyPY7aA0RoUCbxLam33BOW0W9h3zmJlpPxmcVRO1fle0th9qJrRvC/tiUxIPdAe9GKIQ1qI
gY/5xFSLI4flg5HjNTUlQY1Bx/kOTevg6ozimPMHFWoDb1UFAF6blT1CvWAHZ/RF5kyNGs3bVS7m
1E0LpIQxgbWruMJ1mWTaWhgT2NQYU+FyCALbRlJvhgWz786w69lRqZNkH5gCwiuU26SrD0oa3NYx
mZWOcQ6VNDnUYbYl6btdGbI9CuGEB2koA0am4GtShuepTvYadlO3TEfbo3xnrwIKSWukvz3PZzxm
1BC/xEX1qqqUVCciEWDZcwFUsvc2MyBK+5YiV45qnUyl8qiIdhcj0iz6+S4TAv58lt32jRHfhm1I
A00q3FOJd/FaSOVUhs0mS9rzXAkS2bC/RfO2nX624OJV8y4v/F2XYZaE8M++nI5wWmxEI7bGlN8h
hlqJVnKe+9W04YZt/a51EmYWpq59FMcboKRblbQ1VIKrKqjoclt4zSEqQ0bIS6KhcFPgxLSLY5uX
bmg8WElz1pnOg7C6joTiji0nMH0ol7dmfAPE33jwbFH8dImAH24Fa8x5nGUGgoRId+m4O1WKTWQ9
hMG0TupHA3MfeOzr0Ag2Qb2PezcdT6Ydbo3gp+QY3k3mumI3oExArWuxMtNXkhRZbbFJJNIjn+DJ
aseN3v4McT/q5RNy7Gd/Um7UYdEW6G7Qh+s5pAJERGfdntIEH0/0nIfpuuS4GTMNV+0mthoPcgCN
FRAO1rcsS5ku+shlQ0/+U3SASuqWNhEXlRn5DyURN3Txqdwlhob5pUvV/exw1F75paXexakd3NdB
U93AQOXCc9Xvm1oBgmBIsRZ6Hf0gO9bY5h0jWumYh9Z1g/OOTj0xEBWlBfqPkeocE8c3Fi0Bt0oA
8VVZds3B17Hvtb1Zekhmjcc8EhzexoapPgYNDvXNINAsLM8wIbVvps0XbJZTS+E2DV4bAx+AmjBF
x4ZafO20Fhj9oJK1VcdOeTemPppWzJdpoMHyiOIl9s5wpsNoI62LRXNDQFbyMLKpJ4gudXWtoZFn
PlXS39lZcR/Xyhe7hcJKKfUb+R5eWah0vVIm0UJ0t41qOCxWjzTMi20xEVfhD6gfM44JeaQgJbYI
hWA4H4BJVS7whp8itm5o1j0KeAciDF9Jo+CIUcJ2rlPKgpzkO+uudZyD9KnrlqN5loQu0pPUz2rE
19LAxfVKOl+l/8QsH7lJ0VET1l1EJqvepA1I6MG4qlS+liHclXQxDFEMWOzb22kAQ+MU2U09tLsZ
92qQGufKtL8rwoQOoBxivT3NaPxjc6ipEQx4HrtZ2QVJfJMWFj7GKLgf1fgAqOzJYHVdTYsJoTVC
aMOpsqE+OqykEd5Xo36Tqdg6FarSha6vh5F+Y0ebRkuufL9QqRJ2P8zktdY6Za2yuV9zSkVJQolX
T8ZmxUn0tQVuzeNkaQsAB9uL9V3yN9PI5hQ53ipUwmtD724dJL6g6/2tPibfO0ykOG/Kl84Pf+hq
wfbaig41xoCtnis7PzCRFIbE/Cl4W41qY88QByzaPmRK09EOjrEvocvM14tPBx1ydDOqkv3mtDjj
sE3hZIqy7ASI9BQUusPXVwfUCJY5Wctcsg1QfqLLy/H27gpQBCvC+J7K2d46YX/QjHFpKOLKRxqv
Eoe8LU2OLH77fSqzc+w3rP1OeK+GlrKuKrDqvX/X6fMa58b33Jj2ePzObR5vAmoVJG68CmPxiwn5
EBVoJxpU0ortEWWoukZXbZ3c0Xc2OutNm426N8dAQUOwTyuCUa+xqa3bTL/pM8z/cVavOUw+k+Lk
rFRL+a51wA36RnuNNaAyefy7600R2eluwlE749C4FmpwVgbftZr2SSjNOe/rjWJPd7b8IbsN4XTX
tAvLtd0mHowH+HFSuulgrlEReona74iFfDFph2pkEmh8k2ofrAVwHUW7SmlQGw0llkzsY4prYD7u
pu7esTHOiJ2TZ7djdi8SxW1ba5EC4LCfVbMmNmAxtvvJPpAYpwj79MJBmCu0fgvFKFryaVOv0vxz
DCuRPh9VqxkLybrgZEtFmc2t2jYw4it7G9uyXsOePlq4t9dqTKRBkFm/lDk7If24N7sIezEW0KLr
8a9RrWsbWH1IvTfhSN28Z01ba0H7lJbTAbb3r6BuD8Ry3tFac23wC9Q4DhxXJ/ph9DU5X64KCw5p
0GeE5KKBtvNiSxDmtpONQy+o1ty4hXAEQ54CO2h5hhwdSLZhKbyL/tQ56i8DO75j6F8wHf3w7ew4
yf6lS6tfiuJv1c4PXAsZwRrb/8/WiW8V06AW1dV3CLRZFax9VIIcFMFJxg1tKBJeMFZ14atKXoZn
2C9N4nypx+S6QfxNxSsT13Vandq2PYfDjKq87lEwYESRsHaDbi6ORUgJshiRuJRx+sQmF3N//Zwi
kUdzrdOHsI/joD1OffWa08hdCQp4lL+VB5VPW6MAtZ2nl9lsyJQsmCUD4aw7x3qmfIyDKDI6j1TR
G9big3AwGjowURVju6gy7FTb0NRHhJ8RcD93UKYc3qg5iVOcZ2dKdjYWeegAcihPSoZyKUyUAsjH
9Bp19K1qdqrt4HRuqtKZTZvSDZTgVDclgWpUzFaNaCdaG6Sq2R0VvGJS9g50gZWFQoahPB4isnHX
EHOGLdoUbVNa8qwRVXXykzAEppARyWSl60IoP+a2RRAVPnSKvdWinv9jH4eenjjhMQqxLQE5ZfIT
esF41I7wROJ1XYGaamv8dzBLViwPpEGg7dkidDXWaHZfzVjeTwQFu2ksqNtlW+gN31urcx3jlJe0
YKaaBx2ijrb7+ntejydsR0m4KXEirIwSSYZlPpKr4NIkNalyND3kBehNUx4+K3X8xSSZ4JiTIukm
IjV/wOt9tfKaOVV7xlujcrAuvwmYLBFRGnQjgqUh9aNtxLcCa5JJ5zRuzbXCt4CaqGKGe5olMgnY
RkQgiewE/h4hQ7THoXzD6zoqEikaLaUF5eyWMItKQU8CmNmKXCZAG+euuZLh9dhiCokNt7WsfSzK
QzDXu6rq75w0Lfdqyadlav6D2VqIIzpEMJOGqFEOB0sfn8y4IndzFLZLB/d+LidCObOjNvbXgK0e
KsEj1Al0CeuNQUVsNWSWsm0VdjmB/s0vbmucIzTo5g3pYPDqOvpZWXhXUZumJLcyQnmroWts8QYG
Vvq9mkPsxEN83yjJzx7BoW+/6GwbGpq8A17YnP0+bkFl2OL+m8wStQJd1yS9Wj6LuNik4bwmLbuj
rye7u4h6wOAlhjvVnGtVmhxlvCIQZKNPSA0nakZtFolDbnbqwRmSU2gjCXNU70so19rZXDrsiNGC
5BZXefgQVaF/V6vcKJJU9SCmNnoh9m7eZZ2uvCQ2HDgU8/n9jPzxFWIPKwyWZnxs5Ws2ROF1hOtp
coWpGbRa0YcniLSuUdESjOCoE4qCLj5OSuvsJ2x2GyfMmxPWzvCUmUn4w89BP4UK51bdr7GP087c
ZL5a7xRcLquBnugTlopnX6JlMeNnu6KXJNqiodfS0uhRbOEhByxPfTjXVymZNte2nql7rekfm5zH
qPpUQT1dyR/tEkDGSkAyPmipE9DQTH7VGBmYc70wUDazZrhYX9ww185FA0TM6RGxWY9NhMIUrmy1
HKJubNK2XcxaNAxorj9UsaXcQkD4aenPBRuLdRnZODfUq7hMbqrEXAUdgbUUIHbUkZQtHeXMw1mo
76K+Badh39WhE90NVumiRkYvJfLxUCOUdkcCV1ZYQ7CSa09RBG1T/IxhlkU9JxA6MwSiDC39+DjZ
JhO0JXpU5Ao9OeoVHApi006aFWywia4C66aw+x1NcchSONK0F2Wgtxgqu7jD7qdX3/X4B6kL1JAf
+W7X1IMlYqH5uwJubNMpVPsCULVLDiMLzTQ/6/aSPobk1LQKa+3TYGe3aB8Se0mGiK+DeEkHook7
BQgGRfS1ln67nF7AHLEazTE0LuIsiGtCjqXcFA4nBiY+EcGe3hdZdlMtmRhO1Hl6qvpPCfrGjb64
+BXEjkMaujgDv4b5ti8jTBTTLdw8/gBvpTcoTrOfGskJd4TRV/f3eCTxnzhyFbTEksxONEIWigPY
KwN6bJKN1jm62RtfVZxHKoPhRp8l+/6SZCQ5qJs+X/oA6NaSMkEKaui2i/fK05JlzwLsYA1LBMHw
aNmrNIX2aIZXQTJv+lH7Orf1EV7PBhDbNpoAgNSx/CUFUyTlFeWbrRHeNmFGuIqtitK8gmevGLbk
a2wThVBCJUocct7Gnn2WIIOG7DikYf6vUNABbNG5KrK/qrrwZLcvUaMizDHYIhnmNK9BrD2z5PLp
DKjfivEJYKtX5EhcobV5tMqBFciiXPUVG7NM+2nHP+uyQYUu5NVgs//v+AcTyejKZJMNVr9dl2pD
xTVNYyaSwfEivQyvUdIBEGJdzGybymgHQFMGD1MbFB5sRPslg8/oqtTb3ICEI9r/V3WkPtLhDted
kQ4ork2SBJK0yfgVtGn/vQPjXL7k92398tIC6b50T4CU/lnQjf/N6f6vRoz/Hz0W0GL/u8diEwH0
yX9duCz4T/5xWegaCRSWDW3ZtjRp/ea8/+OyEOr/mKbQyS/A8Qd7ZzHN/MdlYasYMASZPQbk70VN
ABD4Py4LU/4Pnlwplzg+XReq/q8SLS4tFipJAtR0MRTbqqHLy5hvXScxXuZm6CEk7eijpM5wYKcX
fpGF3n6Cln/rEcLwKBbPCIh9A9+IcLQFDvsH/JVs7xRmAfJfyNnGDyKCGuDgmWW4Q6bZSG0U2k7z
jEB4hUgy+SSC9d2LW5Zl8pg1C/z524urRoAzLtBCVgIlOgI+QasoKx00Hs0lAizZ6Tl+diDZafzE
GqUt7OA/bSy/79shVYDAOoNfsLCH/7hvVIIKqlg99Eo9wo9BMKs31ZNC/GM5XI9DyUbBwsF9hMIb
bqcMoX+AUnovisSiETygK/hjeN78c+U3URaXkXW/f5BUbU0VPA5+2dsfpNBuTmgXwnjLfYyfRkGz
KTbbHUNy3vhzVbxmUtSLdhDcfxElyUaYibx1qBl8gl2+CEH4PSZseNrCUQXDD/H4258y+1qdcS5E
XAmv+go/nSXXnDbkHuIr3cqOpvqNMnBS39AqLr7JtJsBBkeQwRDTo+e3OYieEPqo0o1RnXxma7sg
j//z+xxpqEvq4PLFXViQwI5piGdRVVfOEN0Zaj9SZlukCrVjenUeNtu0meqjntb5Bplb5HJmaP6x
tjEdkkvwf/m+bExaBI8YJD8zWbx9SI7CqdoHJeiFRj2eq6g0sFvW6TXmC2Vvp5XtTmZAStwU1FDB
woQ92kjO6bONg9D9eOz8PV/Y5JyYwiCCh5FjLKDyP8YyNrJO5gStL7w+8Yu4z2SDILvdtggrP8FF
vyWt//Po/7iUeXHXpR/6+G2jxBNqhV1gQj95qBTf/84iNt10KEk3H9/bMgVcfKfL02WqtmxL2toy
hfxxb5EmYyUtm9jTQ9TAjV7lR8PI9U9mweVr/+sqv4MZdJ2apH1xldzMhAKuiBE10EpuEx33x2xy
VqJ2sSIP7dlODPuTt6a989r4OuVSIGYKIoH67a3BNIcjjNbfs7I023RZMgEeYTLMUqWFSNWFG7Mc
6Q0aquToP1P1BSODLxjE6E1C+OpWa2PKqwKZ2Ze5H6mnf/zo//59TAD2sgyacFfJfnr7+5insNMS
GOY1RUvppSodNuPRQH3G8D+51N/DylENjYkP1DpWHOtiximY6AbAR8tbhs6nkFJIKd5WH8Cl9i54
reD872+N6G9DV6XNPZrLrf8xqrIRSoVpyZijIy2UvLJMfFTquLdKVXr//lKmqRvcGwstG4e3l+qA
3ExKgf2XnSTKm5q+ux6H6WYcRvuzOKS/hzFJANS4YKrA47aci0UtMRpoRmHF15lI5KyZoUwHsM6j
uZILZDgeyomjC4Cna62ooaolRnkVwN1zfZqnr1WmdV/RJEjOY9PwlDaCfoTSjpZncAA+fPxY3vup
FrkIFnknQjB5vX0s9iAwuft+AkJeKzZDy9FB64J0w/Smu+qiz25zxHz/LxflAenSVHn1FxMl0jNf
K9BWelFT0MDQs8S5NfmodrUy56807MNrUsKUHx9f9b3vyCKD5T9XdS6+88oRs6aqHdVYaFTHRUSY
hqm1g8TsfPIZ/T1ZMqEIkiDIw5Bc7mKsOXAGNWh9iacXMTCtRhpXsTE7n6RtvDNxvb3MxWMcaCHX
4JcSL/GRI4YV5qVAR72sBbSVHR1Rx7qyC1wvDrmFpelTZ47GMetWNoGcBzVMqltlhAFUDNACKJnY
Nx8/8PdmE8vAa8MXh9JZvUin7jFrTn1YIMRic7vTu5GGUetY910oi6/DIPzdx9d7Z8PEAzEtouf4
yjnVXQzmQi2hSuVa4iG/tX+02Lhfpt5eOppja4ItbuTw1PZhfpMPpkO/xujGfahFNIRTkqwQBghf
fR76GcGjFRnmf+Kc/ute5b3nIZkUlm9nybS4GBZDIBlqYZ95ZtcO99M8KArRqpXyyGSbHGGIFP96
OXXYxtqWYGp1VPVyX98NrW4PNoCjONAQ6GQa60eE0eVra/N3bSzHeh1DJv4klnsZd29XcYIsgJZp
BoFh/HUxLpNQ04YpazMvYdBRS4DxVo2i2Ki1U5zB5dJJEFq61vRgXBWBrX0yDN75zrk8Z4nf0xrx
IW+nNIE/KmsQonqCMAWX9PaaniROXyQ14ycT2XuXwvnMiNN04m4u05XMgn1x2g4szXahuA1Q8mPc
NjbF5wFE98ej+52ZWtMN4DKMawM2wTLp/LFWUuS3io7YXk/69OedXHM2SWqYaHeERjnQH7cd0It/
f4MmJ1/QFSYiQwyqby/aI0X3KWwFXlh34V3j276LNns6omSqNx/f3/JaLkaNhbGD47tN0rRlXMwW
iWMG2oCHwvO7WMc5hNrDh+/lmuRTkPrkwJUc22yPxfX131+YUL7f+x4hhfn3cAVZq2FCElYwPqVa
2DzloQi3+iIuIiJAkOLqJF+W3e9nR6h3ZgR2CmQl6RzyDEzAbx8voCugZ1EZeAryw3NaBa9zE1mb
bgroCxb6ZwHx712Oq1HUYDZgK3/xiDlmc0bxNcXFTkdpEFTc12Sey8cqzNM7zffFJ0/23esBz1AJ
s2EZuDylVJZS6WQZKG45ts0pZ7FaNQa7y6BfTN5Z+8lZ8O8RJJdwRV3lYsv7XH7OH18ITmb0KB14
9plQ9+X02x7ahFbrTGjflkSHmwRxbA6y65Ot5UWy43Ia48I2meBSkEEnVf3theHCw9OXBB40Wkyu
rpVm6KMQm45b0JnyttDHPPfGgK965TjIqNdkEk/JsURPCFCPLeC6MVVKzuoYdKsaJ/2vtPDrAmFa
LB9tnBhnGIP0g6DaQu2ZgpbOfljlKj3lxFRvJmR70Dg0zEAwknT1u1b6aLaqcKI2XEqMjx9/MO9s
PBBoW2CtTRVf5F+RY7XR4UGeEXpWLeLdtByhuUKLRl00xm7i4LnvZ2q7+I5Tl7AXnX8HOFwh334j
SLgG9JNNx6XH4ilCqT+Zsi4i736/DbLA2AMIlh5mzIthIKIhjgYZRh52UrFuzVncFRqdioSkyZ1K
bBVtXStGY08CvRiGbjt1o4LCDSn/x8/p79VBWtTzKCYhZpbi8mCZ6dpEaLMZeBas2zWMlRxO9hzs
sx4T5MeXeu+VWGKphnLLuklN5u0QJIIWyXyvBV5DlxQQ/KTXB/AsththodJQz7e0TJtFQ1LhpPyp
KCHGuGEcHNeyZudgVXC90zmjx2ATXgSIoYg+GTV/r18UeKmm2oZlmBxnLz6SHjN8WLZBCKFpyc0E
LEdrN6pPSO0dDwwXbDAAUZ88l3cvujwVduM2VbSLiwaN0yMb9AOvG/k2KZmV4S5RJTqbes6TJ4TT
lFUxQH7y5v8+ACzF7P9z2Yt53VLUYcQpwSRHY2efOjpdjBoBzMcv/b2bQ8PJ3k5jxeSg9vadB+ip
wnLJWYkK3dqbM9awLhl6z/FDk/4OjJVxJH3844u+U/WTDGddSBtAKl/Y5edFwkoK5DL0tDzFz5oH
yVoPutS1TGW+k0jVweyytU9ydMXYfUA2cED+5LX+Loe/3SwsP4LyPMR/NrbqxY8gi4aDy/IjiijT
z4YxBjsbN8e1lbbtLa+2/2pDVD6YzDT7FiHEvkjN4jSAoKPVLsSVCUO7+eTJ/L3tlSw6QKHYcJvk
c198gprFCRNOOy8dHarXkKaGasAeNtHo2IhPyvbUxlkGw5uWVUdZ1v3kxQhe9+UzMXSquQsRCvbb
sjz+sfx12hj0is/1G6silJID9ibDCnmSdTisZ4DDxwLhnboOtDT+0TiWvpBl7dqd/dCgwFDqnyzH
701/BosiPwiIFhX1t79Hk23VV3UdejA3pp0GFWczBs6jE+CP/vjW333yDIjflUmddentlTjhZfqk
jnwISWLuptowvvVU0oBCT6QEtQoGVEz3+k7LtfDa70fx7ePrL0/2rydP10kTYJYI/bq8Ux0PENpi
pjaD6t9U+S96nncPYz10O5q3kDAR/K+HGrbTxxd+b54xhUrvBLa0xpHn7Y1nRCDaAFW4sFouMh+Z
HvFrG5+MrOXxXd4evTiHuZsunSOWgffHwLIK2lUO3EOvW0xcETz8ddiYtSsLO3jQa9QxH9/Ve/Oa
uXxJFNI1HPnLn/9xPTLkFxES15sjMcFdrfHS534FyqwkivALextyv7I4rT8ZRu9d1+Ip6pZqmpSf
L54mjJtZjUMlwhMFDLMXNgCWST2T9viqK5G2qyz99eM7fW/gsEoY8DYpPQMAenunoYKcPWDL79WG
Grlyrlr2qBPxPj3doK+oanuaXKm8abL604/mvc/TWjbM1ER1x7xcjyMbJ7YtkwhEWp65XVbobgFP
dqfb0vhkJnhvAP15qYvlMM/TMevJq/KUhQXlWLW57nUNXm2WtxvijKxPBuy7L5KjjJRUn2gvX75I
h5coNbh2fso+uJ4d54rwMpyjI86fKFERRk/psP34Xb73PLkUvRG2ngyhi+nXaJpmwP1PYhD29UW+
FxFN4egbzujDJwP1vc+eaZU5VQdQCA7u7bAhSjeRbJtoDFJiAzdAZ3IigcT7+IZ+93Quv3sbiyrb
NiY36gAXl2kxyhk8QuAOUU2SVu1v6FwvIqeoKndIlk69ChBPs9G32wYSQ1mV7SskmG4rSJvesQnE
hNJjC06A9B4qSAGuoWeDZwuz/GQKfu+V0wekU28LAMTmxUbPnjOYFoBXvBl3GDgfzG5lbeqokCNn
DdVwRulp6fefPKGlZHzxhJAGAPWExU1x5vKAOwElzpO6jrwMX9oJKddXnSCOxwnH9loBH7vWuird
1Rr6HVCm+94SwydN4nfum1Y1ogFDR/JAI/TtO1KaNg3anP65iPLOM9Rxdg1ymHbkeBpAiOwIqFEx
fvKw3ztiUaQRVNgQK+BbXn7VHzN0A2spCGtOG2Xv1NsQ+0fh9naIXWPOQaWkfbKo1wj1a9v+WtFI
zyPSIYqJTPMxIH/8Et757vgtptSpqjKXXZ58OkNkI5iUwMutQN0YzN1nuw90V9en/pN21TLgL1/3
wvWkEEabEKvE29sOglTIdCKASGsTzThkfht+0zMr0wBCqNo2D8LkJdbtZhsGuMfWQ/6/nJ1nj9tG
u4Z/EQH28lWitNr1uiSxkzhfCNtx2Nuw89efa/wCB0vuQIQdIEEAAx7NcMpT7iLE4/3Jqj43JUA+
HCEeSrL7m81u4n4e6uRC68l+Uw219Ti5Q/oIq+S/FpE9EN/jcL0/puL2pirGtAm4TfMVRMOYSY/B
MdKtMdL8wcri8VFLB/8Ril5xG5o8+fP+eIpHEXdYXYeUycvo76sp3mxHTeWgLZCCX8BZMa2ubo+i
ACyvbwPaPM/5qlcHL4ZiE/FWcIAoi7mALXYbOnC0OZsrWik8xgv87glzGUtPr9bs5L/dn96r5SRh
wbwIiDFLaZJGbTdRS59tJYvPL5kGepwMrXvQa27LysbtAGHv9mBqrw8rW5WHCX1m6rewpXfhG/xq
s2wLaAqJPUCyMCb8ojW4+qdGz1u03Izlsde94AL52bjmQ1V/hJkFKhSi1sH5UUydRrap8zzaJg3H
3WXVTaii4PKCzIuOrqOtd9UF+TfYWX4tyuv9ZX71RspZmw4KvbIdZPq7k5K13Fox6nQhHkig4iHe
L+55aYC5H9w/ykmBX/oxEHYP8s9f3IUx4jMkZb0WZjlEsSWGKqpVyKtHBpDFBBru+f7EXj/LZDhs
VTZpACKDcuN2QFzu+2GRcin2IJoHR/hNKCaRvgUZh+JxRwc3MzP7zazP82dwY/17O5ntz6XeONe4
G0GQVwHSU3EKCbT1q89t5YnnvNbq7yMmigeb/dVZlr+VgIh2OJ0gtOy3vzWIZ/zD0TaCZD9XTyb+
ql8x3xw+Y7Aar7iCC/EZ747mAktTO1inV0daDm3pdB65rUmSdtveKVtsRnwaFsiTLijFt+ZHdIed
K97pR++hYq+BNiQiow7s09/bbQF0l3N3Qt2STuoSPw1FNp+psqd/3v/wqlHoZv3o5XkyY9iu5RpN
NYibTAv9yKyxJW2HN0PTHPXmFaPQZKIBg8A0ByiQb+CL7ZwZkVVTYI7CubStN22LH5U5OkcFHNUo
P6pWZO06L/duLmkAgsb3oG1BR/dvVatlVx/poIO8Q7EFSK3IjwM0vJnObhRtAAeOxpzsWaXlY5z0
1hVmYhGCFTYOboFXQ1EOB78ouxwOiAap/P1y2VysRktqQkiKLrO4zLaV/pUnmGCKrIy/3d8H8q/a
RCFSeJzzpFNFtWiZ7YaabODPRTwxlMiMJ8Q9oovInYSA3HDPHXoY76EHfiyn3gzvD6yYI+LmJDik
+xxqe/dyCXjHffbDNCj30/e4a8Sh3Qw+ghymfxDnKIbC7TtwyP45WcT12+Vs8A30487AuAcBmHPW
jyjrOGTGb4Ygy5fL/XkpFpT+Ho0/oHu+w62xHWx0gbw7yYTKz1yhEtJm/vxGRGB4TlrXeV/Qkm3w
08ozCRSPi5+9plygIqRyPhEinaN9TJnDOW5KAxEv0fv/pBFFyzLGO8iPwKf8/DRdh0oxV5UhJei3
01ytDKrstAAGnU0Xgd5+XjAR6ZPf7WGN/TNcYRuRjaD6K46a7PP9sVXf06XYCNDLMkhWdmOnDtZ5
wehKhD8JANpu3sUaeweac3KE53t1tbCggMlwng4INMDfbKcZATy10JENQvRAjMdZX8enQXO7gwm9
evVliwnYqUWFwbZgjm5H8WcjRtXSkoJgZfXkFkt8nheregday7zFc+f+/DbxCPpBEaOxCl1l98Q4
IApELdCHKFM42l4CEpNuuXaDOeEcvDOqqYG4ByVHl/g1Ui6fUjPRtQGlY2rNT30NjR/BGrQIapOY
PbSnfkxv97fH63o+yxkQH/DZeEL5/+1yoqNFbse9GmKJ7LmncanLFTefwrjU+DX/XhruBO2sWNZw
aS1fQDrUEBULsLPGTMVGULO2Li68k0/3f5di2/KzAqBLJAU0O3fX0KgJq2P+Pg97Uv2j88SPYRyP
y8Piz+sBWkoxFhgAue4wDkzG3C6BU9vRMldojaV5De6ghtxTVngaJVZpXu9PS3HhAZQieCQD4ZPB
ktg8ViLxMLjrEXMT8ICvidRA4w43aqRKUJdNLDH+6Q/rb11Q1t/vj6ycJN8SjCn4J+7a7chDjdAm
fkABtKveOLUjyt8NoF+U88f2aE+9Ks5Qg9OJx/l0JMzo5m/HQpDDdsxYavaVgCxbuzMekSyfHnKU
Bx9RxyqvizVGD60NGNP0oEzHgV39/DvmkzZLDAS3EqYg29+QrVj1NL0hNfuBPY3rZD8VlWGEDi57
f99fWtVHBT5DnY48zwWsvR0qnoIJccTWD03b096P6QJRme4zEtMZiqlZ5pDbwtbCwi7/aYQyK+2A
NPOhr3BM9kQZYfYAzQLhh1HZfC9XDytZi5FptKwH5S7V/iGWp8oKUAjoqLz8X0SnrR20Szz0PoEH
8pQrena3Ma+/utMUHHy517cgKABDVnO5bgEw7oKCCWAefH9U77MSAGGdelXoTAIrXAQonvtlLA7G
ez0zxrM9sDLkxgE10+3MBheDyEZyePup+y4iv7iNQ/p+bu354f4+UQ1EYQWUPRgOaCW7qxYxcs/p
GwfRcZAwNx3/zLCSCvGtd/SQKEci9/px2HU6DdspVUtgQZBEkNYtDOR1UgdB8LacZV1M+4VJ8WaR
8nuEi8G+94rYW7agZARZFsriI72GHHgjRPa0R57g59ePgFQ+CLzHFHG2s4KUJeuijRtaEYbxeWcn
OF9rHWAG07389FCQCsjGTIJh2mG7PdFoeKwZa+GGTks/4TQMkXHDZbR+j3DP9PX+WIr9LotudPTl
tICkbac1wEtGW6FykU/w/gY6O78fYwPDD01qkAI5ud0f7nWUBjoUrB/zkq1LZ7c3Cq9CBMyYXAis
XXRBdQPnIK9If7bgxMXPp/ofMouTtZtUQAq7UIJ2KT/QtCy7SGJORPcYZX19gwZBL+P+tGQKtM3N
tgPupgUlBiUem31oSLtXw0ZZlyJHi7zYar9LJyu9dEHVHKylPLH7QYFAeLBzdHmid5EDXNxoFig0
h0NVum+DYNYuvb0UN39O0ivyBNW5XWfvERaS/VhWy/Tn/Tmrdg5ETeoehBL4Uu3uZNLAAaUE2w21
eZWaHDmiEnZfXku+6g3Mr3EArpEf7dV0ffg6FA7Igt39zVyPnDxr4QDqwvmcRb3mIkE/OU9+6eOV
eH9yysECiKAu3AhYXbsd1JKg5lbH5OaqoKczxfMjNjDLDRhl9rNtbzYrZ8Kjh+YyPX13MVfegMvU
ilnKhGYx7CPLlAFDF+qFL37nAUf7qK1/4ZmT9Bv58PDuUC7dHvseb/DOzzgh7dLlN3pFfRjMMVpX
szDOY5/pP397kv1RJaGhSFlmH+XaPnezmTLJpi+b6+h6LdhHfOcDvU4O8t3XhW+5oJI4RQGY6sz+
jqmstqAuykZxbS2Yz6MxFPDexzV6soE0v/O8Vvs0CwIjHdjGbTZEf4FEj7oxGcbBtFXXHZuHnwP4
zSeo2C4z+WoejaPFtJslo2OLOl/tJdZBdKS6fRzOhMQ9krYEu5OhtV0CWmJ0UI6M/ZCMKj9hmT1i
QrWMWG07Y9illXfw9MpHaH8cKZ1QuSDaprK/20F2ixCeE7nk8g3mDHZmglBH3+uKtLJ2xq12CmPE
5B+DBEuS+2dTdfHITMIDaQcqcd/zXUreRtFaTuj4SYmudtUiFrWk1G3oMo8IUlBlzA/GVH1IUlSa
vuRqLhts+yFxT9Iw0VicEMRRfF1MxD8RK9YPWFmqW+flKLtbJwKZneJEQ4kPO4PLonXjqR+D9ZzG
4xG4RzUU5XmABAQaJv297YQmq9X9NTUcyuQWWDA9WjFjAfBfNU56uf+9XkMHWS8YzWSd3G9QU+T+
fRG9rzNCeT7uJKFwk0EP51l6O8RO5P+NRn2VPWZ5Yj6UgxEU2FFRDY7cCeTGJOXK7/8S1VekEQbf
XgoFECJsf0haWUNtGJRQHQvKxNj3HiY+/vrX/VFU77IMEWmeApMmNN2OIsooigM9dsO6b0wb23k3
egPNDj2qqZ+wbLDbZPiK3n1RYUQYdU8zKrv1QQQkx9ifTuICSeqHYo+E0fY38C4WTb7mblgEWhVW
/bxeXW+cRAjwqnnARwelJreyyoNjojqa4IT+J2kAHnm3wFbm1H3sUw6fZ1S5BI2lMwY9LZWr0ULZ
zIwQK7+/2KoRgaaBK9Z5P4GAbCda1eaMKT1yOVWtux86XdNPU809HqNBdelTqJ8HA6r2kIQVwyJz
uHx+bPYXm1nTxmgQmOaGpLkYXNtx/Q4r4Oif+9NSHU9f3jRUMqCMebv7pi1i20MTxw0BNVrnwo79
y1ighu/XefDx/lCqFaRiGQBahzJEHLtdQctElXmcuMjdJIKR62gmPFwNc5YGBL+Yy+XgTXyt/cB1
8HJAcztgbaJ1BvvMCfs2H99guBeE1mCXZ3fwC3QH0Z+2gym/6kbnv8X67h9/Eu7FDSKEDpFaerg/
e9Wv4X2mEA+ShmqkuzutrtBEFbgkW2tbtf+koGQRIxQNRjSp5pTf6wl9pUuCPQqUq9woNXZxWj4j
W6FRiKhwqb4tK+p7B7tM8f3xeJXyDzIGNez9GmHYZPgzsf0CtfEy99RCe+E+L3PtHdzOiv28GWl3
gNCxMiNXMBLSh381Iq8e5lVzD1IV9XQIUWQ7mAntXhtE+1bdQqAojIRT3GyxEG7iXhJ2+K8cbC/l
UOAbTUjGZNHm7uSsTlWPw6DzPausP+V0WZ6avP24WujW3986ioPDBU9rxZOpOmnCdh9PWVDDnKci
4Amc+4oJsXEd2NsNf2z7YjlZdjCe4k4HjkOLg3uO1rq9+1JDpvmNVXLzTB6km7TzrPNiVPotyfwW
+ac6zz95CM8eVfmU04Q55lNigXKwr90aU9B7c0U4jZETViGWi96hYZBc5mv0zhbOenAiFc8n7UZa
97Ki49Mj2y5r1i4Cud6V1MvIJmosGG05YkCIhxNRnf1qKB9EvPhvp9TuzgnqJwfjK5f5xfhyg724
4LNx6JuVCzGcbHu9ofOZX7rC9J96AajfAkt+dpbsiESgiKZp68KqIDqh7bCPGXw9nit7LnCEq7vm
lniYH+S1Dp6gDZJbF3XFo2XkzbkeKvPg/KumS0xEHM9VwwMg//zFdJesEYXHtRJCDkch2kNcwhpS
65wutXi35kOLFHb707gr+teEJxTM6H/ysXfXGwCOnEeaQ5r5FAZJFnD4KarsmYv0SMFEdR9QIoEw
whY2See38ysXUVjjQt1zdWMYyKPTnxf0e64jXYSDpVSdlJdD7W65ZXSN0Sk8Ar+VpfTbzLgVRmSc
lsZGyoxA6Hr/AnrN/pIwABbrx3NKFXR3A3lxonXU7kgvo0j73k4urjW5CPAgiqjGRGtSNmdd4AR4
zpZxfFNb+Ji6+ZLG4ZhhAqOltvgrjx1s3YZs/QMFZu/v+79Q8biwrbA+l6oiIFh2Z9m3lrZAfsEL
4zIanomMv01x2z7eH0TxhXlWeMJ/VKGo2W+/sK23Q+NNg4f0Mfw+dBazhzlvEMlPvSOy8mupAQql
L8faZb3p0s/BEKEu5C4CW+BArJ4Ram61fDOToPuetnNvvIc0gDMvGPv8szt1NoZFOBfjHIuusn/y
aC94l3IesPtpNFf89EsrdYhoBlGn5gHcXyReoCG2CyomdDOtf5o0MZ8Lgb5wMrX+Qbb6+uOSXfAi
QXmiqkPMv113pLlz3c8K7EU0x3w3ZciMokPaH0RCr29GqsxEDTLbl4HKLjzV3N5KVi0jUSVIu/oz
BrtEY9R18mJeoD021cdumqzQpOPwszgi0icyOMIvWrO0EnfHS/TwVOjkOZho8xJ0htmgTSQt2fsi
D392DzMUzTKuf7I2kovtWkZtVFhZ0TqhF1TF2zzJ9NsaDSV+PNqfvzASGYWkLPly0O1IEo89o7/C
Vwsw3K1cpHphSxPWzoZ1EIq9flr4+4mPiBmIWF4RCfS6BkZeRHboRVV2i7v0M/dZf/XmLCPizycc
U/Mj9sLrO3gzpr37Zlg1o+nRMebkaGOo+zEmeK7ZnlPMva9pPpUHc1Qdghdz3G9PrBv7iV4O46Fn
d1k9s73GiRUcnGrlrHilZaWdvHOvTrcKb7WqyAHaP05YawY4NWGr6p7qfJ1vmuvHD/c3iXI8ajVw
24hrYdhtN8k0Fe6ILJMdJmiP/24snX/1TXSMWiR2w9jpjuoGykNOW5KaDDEmaOzteENfFil1UnZK
7pdX3ekQoEqW+T0cczTDzcE/a5qLSaGwsoPHQzVTSd8k5qID9iozcUWXTV0W2KGT9/FNZDN5qNZX
NzHr4tFYtM/3F1ZRC4O7SsucJ5sbhWRoO9NWjHgIWtTCzESLHoHb1E+R06+Yxk4oUznFcInQPMRP
ING++lb1t5HrR6U/1ZQBrUrCjCvVz3b3Ni/pIgxvJv9u0KhvncyL8VbUnMcOAYrHRcuPYD6vH2jm
bAAA8+iokyDs5jw0AZYHLZoleGdhOuTD+e7dZrmIqP5yf3mVU2MwqkFSfmifIrVF6g5tQy0DYbHm
goVzdRo9hL4Gdy7e1IYZH+weRa+B0cjTfSqbKEvvo2fLFPNUI6PCvS2hWfGIanTpZtRSB/NkBmnz
WGixezaWyX6P4Fn3UAaJfsZfOjh4QFR3LS8VHWO4UAC05D31Iow3AYf2dBsdImovIgWN+U+PsdfY
SoBPC6v7BntH6w+GVe9nWdz1QUwRjO42U5EPBc7gmKYOog8oJIvO/H1yrOKxp0zyzRo07V9nQWeh
QDT/g+lFw8M8aeNRUU65w0A3SGocigt7Jq6bdta8xg11xyAfbmWdJ59xGPwjxvvven+HKUeS5QWA
VD5sht1NBUOVakBEOFL2vvV7tKDsPNha97hS4DhYW9VQBPXyhFJupFu+/aSt7saLpjOUudjLLUVO
AMl/jN6WtDh6qZVDydsXkCiB+p5XHzea3U0pt1JGFnZOYFb/veZ5FkbumH67v4ByI24r01AYaFcT
ewB8Qep3O6ui6H2xotEewpUSX8wh5X2xkyMqqOIiQFYHtCtwUIlR2q2dWI3eGOjJh9mUiIs7CO+z
P4vxWXPN3/shXg4mpVg/5KAkkhdCGhXb3XBmMc2jodl2WCwNhLDcxXsOju8XrR5Qbrm/gMqxIIEA
6GXIV4JQEE4nu6xStgU8EDjLpvfUO/ZXK1jzT/dHUrzKvMekbyToEpm4+1RYsyKj5hFLFUNj2dfB
seLf8NTEZwLJWWGhUeynwBYD7Qlu73Sw+1U3iw08W1Zl+Yw0c7cbpXNys+kWYoJJ97LrlNnibZf2
dqj5Wv+xyAskFbwMM8aYe+mpykZE/2s0zu4vgWqx5aFgF6GbRH91+yPmOlp8MRMt95rdY69gpg1e
7ZBMQCE03cHdotq0Umv1f9U96qTbwWhMm5MelaQ6OQa8uFXjPTE5U38VwzjmobO22vILm+nlkHIL
vHg25mQZ/X7pnDCwx/6xM8r50huJ/z4y0iN5TOVuguGHfq1HbrrHZVpzrSdFS7qIATZiqqRb7cMM
Twm/Md/T8Dt180/R7Ik/NXcyDsIu1dgoGfiyQSQf7N006XBMdcuFEdZlajwHAWopsWlgF+MK60Jt
c7oMcfkljZvi4JOq9g+bh6eJPivVtWC3vmu/jtRnbWxQPf3BSzHMGQvLfqjnZb38/FaFWA417Acl
2d3dQZWN6snqUo526/7fysudD6VbdA8QX5yDSan2qW1QXCdUDxCO3eVYGrVtFPBqNyy5XMOxG+0P
4yxgMS66VNzxvt6fmCrIAiFDox+eN63bfYFnBjqcFRIh47dRgoePaB6TNsOCNDKrrwHF2o8LLL1Q
qyGcpdrk/FYutI5zjDkPuqqK8g/sW65DWfKXk99dB2kwmoMriC9x/ItPmtCW56YGvr4K43PTrA2l
eTd909oifqwiQJ2BXupsMrehxpmjEBZje2zgZ3C+v0LyYti9qVyRsBEgIQGu2xPRotpxhmji+caH
broCEvFCXY8t/OmJGcYZchoSlEcS3IqHfDPo7rZqCmQPI2q8kqsznmvP7B4ikOcHz4Bqr0kUj4W1
FCHmvoJYRkGUTlPqhmlj/jl4eKeuPTgBR8+ejUivfru/kPI47heSeoWshDMg5Z3tcV00c4IiZ7ih
HtXGSU9j8yTwn32XGmN5i/VmlpYd+slKqP1NUZl+uD+86rZwHDYAmCG4HnswsBNkowd+BlRWioRl
1KXdacDQ94yVdPXwK0MBgwAyTtyyzxdWlL46W4J0mxo7OsTUqwsZf/s+M3ChvT+U8hPCKqHiFPzg
ZW4X1YnypkRzlF72lNLQqWLzfTtMRohQH/JRDf6M98dTruKL8XYbE/nGpptQqMddXcPAE/bJmRRu
vQT4shwMpZwanXMpu0THcZ/9+P6Szh0FvTBGBOQNdYpixkW1kYbZVTu+dez0p6VH0TqgmAYTj2sI
yoyc/IsH2y0p2CU9JX+43d65HFLz1EY4tQRZ9NNU6t1QcvIvhmq7AC97TM9C4IjuKTWGIezaajyo
IquOHAUmuu9UkamKyGvmxShdNxoCO0MvtLSgkzLz2PvkkRE8FWasPzgJAWDRBFjopmvzxQzmbj34
hsofIMGQss6LEunuNeuiaOkQt3dDhER8THBzABfWOAbfy9rWsIPgvLvWqF01LS5Cw0+PhAFU2xUL
DpphPKVo8uzelNpGF5kAT95wQ7VgodWU08lPfOuPeU2z6OCpUM5WMo1YbdQs9uBIqKNF5USMZnbG
jBHzNLxfkdYMkx7RKjdNS6Qa8ZvzGsN9uzrzUa9GFYjRKaDUTd+KgtBuT9EONCrp5QwDMSmzkz5V
nwc90/4wnKi/mhMfNx+b/izKrju48JT5hJT7p/JF8gT+fLvRZq8bdCGNtQJjWL+N9txfKcTXN78e
A3yRZyat1QI/INcHmwrlg2pKc9TNUD2aqNdRceS9BqG+O76W1kGMX2guU8N63xYR+pgxjp1Hdiaq
e4mWJ5qvUtQCeul2rkWGVkimg0d39O4/u+iMa9JgzTYXdn+hUnHEuVfO6sdDAjySXs1+C1eFn0Y9
6MjOFtl5nek8uetyVHpRbV0ZAVBrg9hNMLidlBZjqTUPJL6tGc/WWevF8lYU6FxeF8TQUjzssPu7
cNDRWyVFNrBW84r5F9CMPM/g3WnSIAGEpMf2ZyAKjO2JQaUNm9b4b52XBpuzqXrSag/76Xj2MBoZ
mqvu19bJLov6ZjVDdICFV33fl79hf2nqWZvmHejNdKHTrK2JeDa60rzlA16mOoD42/0nVfWBuaE8
KG3wlF6xld1htl0vpmRs1/V0q53evAWYFPxxfxTVTUipAS1faDaMszuhU0LVkoajE064bXyL+tYu
T35ZjOkpGKPxCNeiuop8W9biYdmgarRbQ2Pw+qXCuDXUrEzAMsXt7qlJcXY7+4mFDVNvpNAKKrfP
4lOPgPRRxVY5W+IG5Em5DNAw3O4jW0xjoXWC0oIz+dem7JbbCmYJOsM8HeQtcuH2YS3bUtKJ0MUA
UbYdKp8Wt1rp3YSro5fxycj74OxpSxX2YDkvKcqsYb6URxwK5ag/OsMm/ZVXm6atEC0qZec2d4v6
sXbzjzWsswcdUYY32oR8YBVzUn9+C1GEoxD8A2Cyb3/XNsnoj+JYUs/DWxHr6ydjTPsbjNPDS1Z1
KGRAS9ndwkF17/tDbXOeYg/FsULgjFkjq/N2Mur44OiptqnM2MBCSXHZ/YzGQtgDgsJOmNSm9Z9T
ddUUCsTnH5a0skN4helTj/YacKFiOmCmqHYoVy0ge/7l4O0ea3uIzcSB+BbOQ4LdelKYp4jVeIpF
fCQ/oh4KCgMREBpbez+wwGjB7cWUgdGSKy+L13/p5mi8IIzQHwRAipHIJ7GNQrufl3h/yYhpxlMq
B+/pDal9RismehonHxdi2x2sh5/ejeiu0/2GCUzxcH/FdLExzniBuGG/xGnY24aGSKu/vE1yssv7
QyleBIYC48QWoc+25+K6NoQoK6NGEteD9j3D7QE/WzP5ZxCtB6i2PAKoKh5j2l3y/kTzlrBKbtsX
YbtnTHmqu1wpRu1X2vup1PSPTYRM2qmYumZ6ytKm8HEqFTasxdUrTto8LX/fn7PiAP6wRqISDjqE
DGz7G/witgiWqfwMtpt9GoNhvXTQNL/fH0W1YSjsQ++ksEJLYffei5XsFQ1EghsjwiWvn9Jv7YAJ
aEQYcpALqYaCJ0TdgVyZO2y3qEUddJgPzjZO84m4WX7rfqhiIhtXP1R3Uw7Fi4AHJphDmqXbtVt0
qsszBDFsmJsVz8woecwHqNyDF6cHwYriM8k+RYBkPAcB9NR2KNcVA3RSfIVGK52vSVp4D6lHVeP+
Z1IcAIIxrn46WFL1Z5fG2YMPpES+NqTI/cUwh+Yvf5zKb4HWffXNtP96fzjF+klNDumcDZ2E+GE7
KeF7RVRTWkXZpGve45WEDm8wTBfTmI4CFdX6ITkiW1l4Zhl7GBKPT+8YK82lVJjGDbPv4dLGuX2w
fupRbJi5ATEJ+eh2QlGb9w0tXJtIoK5uhCTmsw9z7vYLy8bLCMQDygFp4HaUPOhxW2vpp8S4rF2x
9l3J7kf97ehlX35+JIgvXPI8z4jj7+ZT6aLuUZ2h8t7Z9ju9WszbvCTpOXfpcN4fSnEXouUDC5e+
MLTDvRdhWVX0cjoiycooMEWOG+tkRFpy0xLvb0srEvuEn4p+E8OMvLDTEc/eH1+1F1EXhGDJXSxb
09tFJcaCeFURncMD1h+gcH6q7ZrSZWKty5/3h1LtEsbAghWiENXDXYFUj6q8LJEMCO1WdFJsfkFa
og3M4mBKqiV9OY65nVLemFMLEY7TvHTDZw97y8d18VsYjllxbb21fxjLxrkkWh3hxtwdWXsoV1Tm
OiCUqTvvL5M+a9yp77jz16kqnk18LP7w9HU5OZHx8f6CqkbCQlOGkXBPXsnVzetK1yQ1acANeX7D
Cjf4PenI0hHNdQ/WVBGPMx9kQoglJfRPftsXT/YczH5ddPT6UJwo/g0GW39yej3/EgNoeELdrHzn
zNb4CweepgT924AGhbNvgHXAJIoMOc1wyXLrlPQ0RcYq6m8BSIPw/lLKK3eX5cj3RVZWEH5ki+7m
ZxmNWC2Ykm0/k8zk0dA/pHVdvEmwCr+K3mk+oBiv/Rfo+VFZR/X48LrRGAJUBfV4N7QwzWbUkoTe
Zm5CZaxp+FTemp94I6xLp1fiILBUTZUwj1qGJKHBLt5OVUvdfnEJzgHtm87jiLLPyZwjEVZW3Mne
onmq+0pc0qQfLvcXWXUBQG6kCyJ12tDf3Y48wkdoV45eyHjtOZjnpDzpQdUe3N6qYYhlZa2Ogtsr
Na+2tLO0bGTfPS/tLzX+Cg9NYSwHkYnqRBAySE1WuhPMaDsZkUAkiSP0yFa7/VCXufPQdKX24DVa
BVrbac5ZpNUHB0I5M54j9iliPa+stfrG6kw7ZWZ0BYtwMmGfj2vw7/2vpJoYjxF6b2i8U4/bf6Va
SwI6SajKmDotl3rqT4h0dmfi8+6UFmVzGup0OLhfFDOTj59E+0K8fyXgi/C1XuuLBv3BGYbx5GV6
80bM6XyAylYPI+HEhPwgCndzS5MY6+iCej3eBNr3ZnGKT0bjHXXTlaPQNQb3zXUCZmG7NZLSoimR
w9z3Gle7ubG2ZKd2GOyDHah459Dxlm59VNWAk+0mY5djrWcDbTjHy+x3laF9jdDyRbbeeipAZL3v
xfiPPuPvYI7+UX1G8fSg6UgvScrWI0W4m6LRAIooo1iKr8XBm6prUZS1c3c+CWO2vYPNoRwMOV7J
6+IN2ndWW9SqhZ3KNk+5BB/0qPcuplPSLtaHpp4v97e/cjBWk68HU5cIcPvxxi6OFzCWXli3zXcu
x/YPvEcxO1jTI3aRapvAZmU+BLQAhXYj2Z1WIY0Q0c8oW3FFk2RaTwueXUc9TYVSHhBaikySqMvF
sSdbFJNO7a7lY+kCxcpmMZPnsam6S7p4462o4e+FxbRaYeumeCzOY2x+GBHov6bU5uOzmIoWMqSL
ind4f6mVGxgsMYUUrF4oKWyX2kDxX1sHGD4mT+s/uUiGJ1LkZji18xBdWQ8/QJoGLbpTa+l5enbz
smkP4m/V56bECMpGVnKhu29/Q5210N1zAdyCROAt1P7hORPufBWTeRhrK25WcPjopoDLpC62j7WN
1IkGi4IGVdvEf6z7WntYnEGcXbbcX6gFzmczTrtf2M/k6BKERiT/SmtDz9zO00pAhXnnLn+aE861
gVEM/5QkNL9wTqlHU4Hz8W4DKrVdSwHIuUA9mkvBRJ37FJmR919uFmX1MLRCt6/3d4/q+CDQC6FV
GugARtiONmKZkcUxuycBnJ1/KPwGtWq79ZZfoGmQcKLFAICIDbK/EQbkXzQyKDhia/PeE4b/rUXe
57/7s5G/dheA4nIGTwntQVl/3s0m7t1ARBF3nE4t+A1S9saHCDrgOUnNAePwOT3KklQb36auKOsP
1Gr2Olf4N8cBoEHEDwLhXq0SGF2W98N1qKIj+XHlUJRwCKxpgFIf2H4pWtOjgZMGDG4N07Gut/Kb
GNvxUvvJEZpJdaXQoP7/oXbH2RK2V4s2QNTNgp/Qu/Qp3Ln/3OOmiaLzHJym1VgviS36U5l5zUGv
RLUlAeuhhQYekAt3l0zXfeaYDu2u0O5s57ccxsm1nMr+IApULSe5GKESpUs+obxmXuZiBTn0lIGt
yJdY3JZowXYdiOIzcuLT9f6uVD4dkIolie5HSrv7dFlcg5lvY1BFrRE5j6Igiz2b+iiCk4YoJ7Kr
bcz9PMeUj9+5a4xzCtYadXtyF9f4DKJ/fjCrdvp36m2tPvhxqtWG0w4YAF4TGdTuW3eQmArDknV/
u2w+LTUYD0C+vwCawWSeEhpQJ5kfWtvVjpMm8nMD5vwgjOji2d2XWm+1W2ysv3J9SkokgSMIJMrj
25GIyGdnMoFGoj+MlYVbCgQOCt3AmDSnhnSgCKDcRZTqDANhLbIy+ecvdpE5VnNj5FJ2zmmTfwLK
hLes0M2PeVS4B6Vp1bsn5U6oHCBAgLTqdigdXkXSlxIlA5P0YpLxhpU/UZ82l/g0edP8pLmJ9un+
1pV/6f5ClTJPOIJIs799TdJYqsSGSMNZFH3yPDuNd+JqbapTG3R62HTjESpOOSDRCInTD4jIbkEj
DBb8sp7RtMNMHQEQI/jaehB7xs5K/kpq66hBpFzVH8rH7Aw57nZVEcjRgkWnwxZjYPiusHrnk6GV
w3VcrQLNkzbVzz2id0fRpPLUvRh2dyM4MFt7PJu4YSfdPIu0aGiENUekPvVi8jYBd6Gpsa/7l5ar
mYkUcqhINMg4HQP/WgeN6TPUFizOyA3RP7+/Y1QnQqplGz9yNm6U7YLmIu9GUD60LBPbfdctpXWJ
J9t7m/t+ehB1qhYRLCi0AAIlerO7oWIdg5GZ9lPoDGmenEodHNcJrYTDPE21SahrYbpE/AoZaDfQ
QrepMkr47d1Y4/JRu/16jYypbS6zWWG0XgT+JRja/u/7S6l6hj0wsIQ0AKbIULdLOYDpiXNyqzCB
yvKQ+X3/ZRUZWIwktd44luZeXXATZzTlBbxXOzi4cFSob7rO3G3wMqmXvMrA68KYVhA4dBhbZO0g
2NQfnASrvhMu64YIxTpOz73d4IpuDxPAywlo/HRqBt9GJsRv66Meteo7AELnOpJBHjZz2wVBKZuP
W8hoqy6sZ/Dc8ZWUOQ+DXq+y0+q1RogqUH2wDspRwW7wDzcgINPtqLDsx2noCSozS5cVxdr6nuVz
9gYBx/VdnVJ+g155JC2qXHzeFSl1p0ti4+7j04nCVQpNvTAB8XVFpa07d5VIPqD+4p0TsMOfAzB6
zxWPHT4QukusEKV/+R3yW/d3oeqUSfoROwHIlb0PEEwvcUdcdlj0MYkeyBWQqNOtowxSPQrUezSE
KafumU7aXADdHUjj3WnNHi1zKp7dzNEOLid5re6fMylowx6iYQ6mY/sp50yzLCHzg2AqOqourvuQ
zfn8MGXm+tgPXn2qI6Tv3azRH+6vokLlSrbIIVGRmwDR26et3mCgRNvkPqPmwwfT1/RzVJTLn+jB
T8NFg+09POS5ZTan0fGnZ5xNczTc5AcvZ+eD3RrZEexWuRh0PBA505HG3AsQ1lGLrEPnecQu0fLV
mnUzBezl49BiNkjbPtlGjAaOsOxnJEmPNIZUTxN5IKVRqtj09ndHGadgw4pX6XUQlUP2Tmu6Ikwq
U3sf23k7ftaT2D6ar+ocy6zC1KngSLvI7ccntkqdbmK+UxQFzluz97zfTPwK9d/M+f84O68euY1t
C/8iAszhlWx2z4ziKFnWC2FZNnMoZvLX3690cIFpNtHE2DZ0Hmyc3VWs2rXDWmsL/WO+9G3YWcI4
SGd2VgrAH4cF6FYSdOXJfxEi4h6XDE4ZyumOln0odK6vtpblr65V/litsTowt/NoMM2AdJT5GJpU
Br42t+R1LihAcc4Gw/5YLC0DhSCW/rCjyliCZfTMNyjWaF+8Ss6IX5Ujfem95VKa+U004JhvdTqX
oo0VvTBd2YqNGl8ZkS3wcwqoP9Z28GRI5a6/Du6WzAg315rsG4kLKW9m3dyttlwQXGl75zR3TfKt
E6N+caY8/gj7xv6V5kPpL3bf1H5qKT+NxehPSPPrB25y5zbxGwDjIOYLunvb7e7sjOkK80LF06nW
S2s3aAvAR3uIVqf0bRvqHWx0pzznbZkdeLWdkIv0jZ4+vBmSrK0CxlBaNkBpTC9lunwSfeN+g7nq
Pmqr5/57sNXytN5sNdhpOhqyX7MFyJQGJY8EcZPT6DXZe8IA7x+H2atz4CU6I2ajTNNrooG8fe9M
sdL4i1qp+jmN+X1+pWZdHaY0lRBU7MoEV9fqzdGH2P+FnARKBzyc286xrQxJOeQpMryRsxSMvOnL
t1SPjYf7O7FnhnKZRITwD7MKru+ZsOpSrVPOnBYlSX1a0hq0nCjW4vN9O3v3id0G4QW6gDRzE31Y
Q531noEuGXCvPA60IRNf1E6P/J5kBV2X+NN9e7vrgtqCggNjrfGX1+vSjLxaXJegOnWX6jtoA/WX
Yw9HWJfdVUngE2Bj1rRVv+6aylQXBxWncl2n92ad0fNAgvskFKd/Rq7i6Irs+H60CUzuJWUOYBMb
31+79PyybHZOzTQoRaCiuVGdDSvp4yBZhzK+1Brg9ZBh0Mkf9/dz1zJ1avJZR/6xeejsxrUWryN3
cJU8+7KYUfyFt4KDqTc2736pUTGsleV03+reK0CfR0rH0Ae8KRaOgiBcyQjam9EzBoBRa/euyfX4
AwQ+WLdaZijinKZG8k/Spl4S0Hpd/kMlBllqYAdShhd822bP7VWrEPqmZm52mqDZpFbxn16Ve4tv
zuKIVbN3oChjAQECKcsQhc016TxrIIgjvOqLJD8zbzP3I3sRb6s4+rmS0B/s795XRd2LQjOhE92n
zSvrGtOk09R14bgab9fIaB+qQf1gLZW4eAug9XYQR3jPfZPkusgBkA9siStRodglBUJmByEvBr5p
ErDhe3dBpXH1ftR2Vr5hQpJ1gEDesypVgYBUsK3c1Wt3oBcuY98Sle6SQXmiVBIlVKy4f4zXzPtp
M80kYC7UoajL3td8YXUbLNtICiNmRldCWTr1o4cC2Hku1eXHUpmNGhD6TLo/DDp1DDu13yv6YJ4F
uo0nrZ9WG2EmUI52ohpf2cbuc5zVy3uGCPQf79+xPU+JtpacdMQ4QN78660xlCXuapoQp2SO10vt
VdH7bpiby30re487ut3yMrs8NdvEqF0iNbfoAZ2YgACCuazMQM1t9UQM159fbwo2BhVG2mvUxeVX
eRGpaipTmryeSFXzRoZJK5npZ1TALohPpQf3Z2/vgChIpCOCpjeTM0qbIK3KXSC9WZGfGUelnAvd
GQ8O797eSQLWb+AmCAL5K14saM5yBmIbsspWLv8AyIsf9Hb9QS34CFKyZ4h0kqhKlyOGt1P2GlUb
mkKAVlNaGmdRbkyBWaHnlMdE+6/+SAwpgo1Ay460adviqtY8K0YJdawhhb5BET8PdXDnAVTF9iCk
3VkVMR7hDVtI5rLVMzD13ITDDnh+TdMIXfohP9eU1n+u6Mf/B1Nk5GDiaELQJth8qXhENWCCyEuU
4zQXCvtJ6KSoGnSZdlTx3evGkP9JHo7EriCEc30qyIMSLc8a51Rkan3RdKEEKeMlw2WMB7+ixhzM
uSPCzh0XP1pi6HSlJi7JOld+og7LY1dZxQGiZsff0fBiiqmUAKf5u3lOFrcqWr1i+eqQilNvjzCw
ao34WLfTwJqGI8nZXXtogNAjtSFHb4NXnmwGpAngGcmkKOBHNWsNl3Y2vi1GZDxESasfRLF7R8mj
xmAyzRyW9nZAxtAZyB6OREHK1Ez/ZFkdP05EAuFUeuIA0PO7w7NJUSgimbIorMlMeLOZ+VREgPZ4
shStHu2g7tna94rWdqhw0Vt/Zly0/W+qd+1wUnCnkb8SWaP2gmaVgC+YzaO/WCSMJ+alQD2eOqf5
RCysOWGytqXqd5a3fmwmMI5Bs+rj1wwWROWvcQHDHb5O0voFsXwSlKZSvc8KqTiiqkOv+3HMmJBf
tTarls9E+8E+JwT1MYRbMVLTE6J9LtZm+Eef20Lx+8ZGxmxZKlUEatvXS2AkIn+e1npoLkjpGWqY
NZ2unOy2bD9nmW79vYra/pSUsfepTaJ2PXXIjR31FG4jS9nD08hVwUPwpwwYXvhUc0B8xNJG4Amu
3nzvxMLEnNTqL8KyqovnoMvZeES3fRZpPIfql/ve7/bgSuu8ToRAUmhl80QNjDyKmlze3S6K3zG3
oe980lHrnW2NnRlMie7++g8WQRYxBAz1Yl7g6/XmC+dGcyAtuzjk9zYokGCxjfqj5iRN2DW9e+AJ
bwMu6qwkKqjHslKKGtf2as9K9GWkzdcz3w0Nk6Q/G7rbBzWzAcigteWcwZs62Nbb64lROkQojEPv
BaZxbdTLs7g08Honu7OLb/2a6tQiR+t9BHL44E2Wnvz6dmIK/R8KjxSTQX5em4qzQZmWiPwy4TIG
ZapEH+JMtQ5q9nvn5KUV+StenNJ0Mea0sqmeN6viPBWiGt46uVEEyahamW+gf/RfPhs9KOB8EG14
Nq8NRq5WKBMengy278NaX4sAYPl8KbIWvCcs18eMSZSvjgXYSwnClOA32SO6Ngp707Cg9NCX6pPu
k22mkT9EY/lxEofklL0TghQYHAskSalGbJK5Wgx9p1hc+8GsUCsxRxGgJWn7qMMcqRrv3QAmJUth
FJSUeKqvV0VmIYUvAHjFPTOTq9HyAppy0Vck2pt39jpZvu2WR9T2vQPzm1VO1ZTuwDasSldhtKvO
VqaAB6fLrKXt81i4eohWgOgDYVToEdz3LLvrlCoivIoocrkbT6qi59F3LoBCIVL9kQmw4wmuonhb
LpB+DAZwXNAlqC//xSgpuSToUivdXD+zd1M0kIC9dIVaQ97vfwwecXeiKH2gLPkU5JV2tNDt3sJ6
lsQYQjuY3rjtzdlBZAaGYp6vIZXY6tTlMePLoyoJmrKZT3rprQelue0T9dseQStUAPwnsev1AYry
zlOXMV3DKe/bZ9lzumT5NPzIo0U8gR10L00Wq8+eqKNA1wQaP/f3eG+9LJnXUSru3HhTpxnoZNgz
63WSH07Wzs8ptHLfNqfH0kimf+5b21stRR7mYeK/ARNvdrchNV0TmkthHOnMOlpE8pQ1lVqdm24R
n1WlgYunLe2f0TAXb/vZ1X/ct7+7WnrE8GuhxhHBX+82o/+Use3GNaRA4SI9YeUnM+mLd/agab6y
DEcUzRsZEfl5EQREj4xCHm15+YNe+PaJMYtjZMKZzPtKe1in1fklk7JLN/RaaC7ldFIaRQ+HRahv
TC1PPidg1g6igq075DdwdxwAAcjcAkPdPJgzXY2Oj7yGZuEtpwkYRZBZWRFkcJTC+/u7a4qTRH4A
Qou6/fVy1yku9ZqmSYg2yvDeTAr13Fdq83WcqyOe444prguXlPySjvMWzbj2qeV2HeM+gDXan2yj
JDWY8uxNmSsH+7f1fewfFRMUqXhLwBVtx8aOcaYA34jVUC/s5KSoK/p/86L8jAnr32dITRp+ZZbd
QVSwtz6bJJ3QlL94Nq+30qACqleMGwudTnWCCBUaP6IL+iiyw7mDe6cURBH3AvQEnMTtCqOeJVqa
soajJ9keszMvFAYy+6Gk8fHnYuTF36u7OIjxWvpZWxtXRQwHRcYDX7Sz0VIPVdJywcjccDWY/DG4
ba+oYZ9P35TYVJ4samiIslbLOVlHGjQ9nK0Dozv7TPwqi0gIIcJHkf/+xQ1dS6vQ1SLWQtIT7aLF
sXJOrDn9NJP5HrxnO96PZIo+ApABar9bSl1ZUXnX7FwLI024ocsfF1dDdDot9SUURjO89VwkEhnE
UZ3qYc4PEvfblUphDViDTDSXfmBzOQ2lnlXFqrSwZbbJaS7j5HvsFe1pidf18b4fuPWzku1M0iWn
SlC32Li9tGyzlhkiWlgCRwqcshieBlVfn5rGa3yj7fqv9+3d7qymMqAATDj+QHJUrj+i67awCRFK
D2d4YH6rTuND5/R/G0OTf7S0unmjdJ72pPKl/bWpitN96zsbK+UtiTbh4lPu3rxqelREcW2OU4gy
fPVGSZN/S0vEH50uV8/3Le2sk+gENSqqHJpsIVyvc7GHxV1cXNHc6nNYe3r+CfH95TG2KgreS9+9
qWMmWyp6Vp/MbPIOyhW/+RkvEyIaYPhaxFk4qWBWt5iUQdCZ76pxCe1cT4yLYUe56pPx6YiW23Hy
rqMY4QWM6dL/dhutm86yJZgFqdpnzwWpU/mhZRpn5id67DVBb6XM85Fsk+VNT6zevBnssqeGhVhV
+lh0WdT6QrhUunJniC5FOVXNwae7dTk0J+gQ08ZibXQrrjeU7rjQ4r7m9kdufTFbdw61RpWbR92k
iJsUbxjV9j/3P+O+VW6gLuUUbwYalW2BprWK1bQc9Assu+nSL8P83luq/t92Jm0vxyr5677RnVMK
1tiVmp8oaVOYuF6qPSmVtzBNIbSKqPcZqGE8OlY1h3Pn2gfHdNeUQyvNRXZQpXJ5bQp8n9HavaOG
adeYlwYEdIAPVgJ0JMuDDyid1vZEEj2Tk2AHbM7GFELLZVUnuRqWtpsHRpotFztyU19VXPuDF3lK
aKftG+r3bfj67SSeI7oDZwe6YBNVTUxRWxpwf6E6Qye0db6mljgMddOs+ODa7bzP3DYeaPlE0b/Z
zmBo8OiAZzIiEEg1j8Dr/lxWrz2XFb2OXJ3FQ9/27dNsgIr3qzYTAXjL/mC9Oy6dG0/2DiaevGjr
YlMntqFRthwflRnX2VAOT+mYJX+3QMLe1gJxl4OHecegVFGRQr4AhADJXx8iw41j3RBiCQdzrr/E
dUaFO46rx5RJcKFCCnpg7/ZSSmYjDSUiF3ql21kbuU09js67Grp2Gr9RKncAzmZEyDEkdneui3n8
snSO/uX+Mbo9vwQ7clieQ9xD51J6/Bfhhzn0hpvUbOsA4CiQhS0m0CvVt6RqqzeQSn5WtQSeWcpB
Q/D2iuIL6DKxuXxO0s9ru0ZOULe0vJi61XnPeZ/ToM3T4inNi+Tgiu5s7JWpzRWN58HM8hpv4LlZ
CaANlcoittwPamtM5zVqmkAz1v4gAtldHzAjFba2FBTbQEPUmnmoScPX1Goz+w7yuvzlWLwnU1J6
Bzfj1hT5JE5O6sLBZd5Gz1Njx1bfLW04EPcFC4Wid6uefDIbR3m1XwUfwXEB2c01RNnw+qMhoJHa
XbsC/YvaIihR5jzXnWv6Tqoon+6fy9tIQ0Ix8DXceSlrsXktmhRJRHhrmHL04bGZxt5XnLY8a3NG
MYTz6C8Vw/HQzIH8vrx+0CpaQ6qJZi2VH2AwsPGulzoN5Voz0roL1TUVj30129+S0TF8ikXa+1rv
q4AgqXuoimZ45hFdzz1EytMI3KAI4pmOx4F32PvIYNs1GddKWPfGG7kIO7cRCulh2awTgi2l+pXm
CF0vzT0aynZ7X1yNd5OUFqdAyXRzdG0mQJfGGlVhbBlVgJDlr8luvKds7LuwHo31U7L0R2j1Wzck
bRJZyvhVxpfX260WTiQKgrswV6JYjoHWfVsZl3dLXgynVE4CFMuin70uOZooe+vm0cFAZp+vDbWN
Bu615RWMY1xWeh3WRWIRuWraY5O580UZmIW4Eig93z/Ye7tLeomvJ2SQONdre0VWRXWvmXVolZMb
pqqTB0iBpaG7duZD1uZ/UM08arnvrZGiIuRyKYmJ4722mRO0E/KpdRjVsx5kjkjAGSVcJnXOgrh2
7Vc7P27OC3sbPzFZTufVqVaHs9mkvi4a51299NVFdRv7IDbZXRpFLmY08HCSG1wvrVbyrom6qQ5N
YY4+op8UEapG+ZAjloE6sff6Ch5LI/1BlJdABLrQtb2l7oqEHIWtnPP4wc3rf8a8ZgpxizRlO1je
wU7u3YvfqAJGQRA3bz1up9utkbtDFSJ0Zn2L6fgHnpOmp5rZX6dOaM47q2vzIM+M8uBVkQu5Dmxp
0qHRz2IQeKO1cL1QE55zUUDZCZMo6T7ATV/e2uWYH1SZbgAG+NkXZkCEXJuJm8ZYtMWqQtr6KWrO
fXwyzLZ760bxc8Ro4qfEKZMwASQdtDG8rCRjt81pmN4yR64nrJ/NA5ri3omiP0ToR+8Naf3NF27d
hly7d1CYX5cpFFkvwrVjmLkq1unsJv1RzXLXnkeIADFalko3J7gbbEaZQsoJW93Nf5Xq6HxvdH1S
g3HpytxP0nr8+74L2rdI0sILLguLGxdkZ11Pms6nnUVn+i21vXBII3HWzCUGiu4e0dl33i5EhixZ
VkM2hDT3+hv3iwn+1zarUCtd/cQQZDdwV696bBrRH5ynPe8qy6Q8JjSL4Ftdm3KHekaIxOXjuYn3
zpyW6SSq2vkcdeX0FvkvfN4yAH67v6E7VtHdoi2FsqoUc9ps6Egx0plHow5Rye0e63lUHsoRuGxN
wB8Mta0FGd2qA6PyAm4uqNSxQKfwd4dqq/SYgc7NVq8QYa85IxUNM3qXV+YvazSGE2NUpqfE0uPf
g2redJNWHNySnSUj5ETBideEjH6rZtmhRrROBlJm2hQNQSXgDUxejCC6PuZfHLvVgtTUjwY93hC9
eKVRIaIIZEgN25uNrioqa7bRuCeAwo0d0klZkQUWo/WT2Nh8jHsjWsKS0XEfyhnc8Jsl66PvXh2n
zWm2FeXg7dnugfw10jsiLwUEkEFu14dtMWl3lrnuyhmTy2PWDUO4tiILrb7t6KehYhrV5REta+uX
MUrszURUKjdAArbyIajBKlaSF9HJSZLqG7td/bG0h8zw7eH6bQUAEohdSqg3ID0t8qiBjWWEAE5p
vNUVxfyz9LzuFBnx8Di3Y3HujMby+zSt31Sje+Cgtg5DWqeiKWvEptQdkBv/Iik1hsFiNLzpneKh
Wd8mlfFkxOr41EwUq+/f3D1LRETUbQAiSELMtaW5rY0JUQqw32Q9k29VlKR86JjiT7VaqwM4x64x
sDiSPP2b5LQxJjxrWlcdeLu15l1gRnYbTHRGs8DQ1+XL/ZXtnRNJv/1/Y5v3u/PWYVEGEOVt3zRA
nt324gCTufwHKzIbpDlCWLRtKVT2YmjRKBG3MGvOetpZD4nbO5/uW9ndOAAhdKh5Jzj/1xvnTA3z
VcHNn5A5LJ+jKf4KHm44L0zkPVjPTalLHj0pjgm2hwT0phWF0oWjZ40BgRWUKgVRo/ghzMoLeESG
N02baIGIUM1Ghra7GO3ofiRQei16/fdv+I3nANtEzXQTEUyNKFO3A5+PXmT6NOu55quasB8Rtl5O
WqysT0pvTgcv5zYowCjRF4QPAOy49C2BurczM1HTDGdmN8OpVNtuCrIKTxpFentRSGkPPuqeQUJo
2VykcIpKw/VHhdYSpTmqT3SgI/hOAmop262f3NVWnrTscOboziHCGjAqhEAJtbbyDGNcNNlgeogG
91r94DTl+JSYi312iNoP9nLXFC8U1R9cC5M3r5dWRWPhVZPrniJ9qk6a0ai+oBx9FiYsv1dfDeqh
UrBb8syAal6b6mabLKAYWVUmpsekiX82kAGetY5E6L6lnScBYjNKN6hJoRa0DXL6TBk1Zr+gINAW
9vMy6u0f9INTyGxW9YU01n5TRWscqPEUUfOe4gPze3vKiGfeIyCNoLk3PiBqFwFsG6RqSWXtrHWt
uExu3p3aZf55f6E7npNiGiVY6k5o2G9BIgmziZx5xqd5JfxmYSren3ruNQePwd7xB4rGnYPSK9FF
1x+usSvbapFkOfXtVH7u2zJ5TONsDMxucB80WnfB/VXtfT5QoLJLAa8a9Y5rewMDRp3VovFadONw
WZpY+VUudvGsapWZMcEn6S726FbvInsQf1ROFx+NXblJ9aSHkfqYku/KBbwpNaeTZ1Po9U5Q8NX4
PFltFERiKH4CLVe/tklTnTMtnrpT39jmzECbrg8Zduh9pp1bMv3HS51vqReP/+FgOaTWDA6Q+dCN
UEJEg6+vVg/N19U4w59ZfNdAeUjQETy4rDsBoxT1glkndb9vwE5mrLoZqhTeaRVoD+DpGu95SQZX
863YGt43WWeEg7CODvTuzgN3AucsW/8gOq6/PX7WcDtI16eiTtKvmdCTB0Srmg8iie0LmVE9+cas
y1npjRr7sWpVX9Oeae2g/seV8q461D9Vq4yOMDQ7+8FFo6gJPojXZ1vdKGKzGIZIeCe31Wq/Z98e
1g6DyUKhs9H6OvVbprqe79+EHU+Cb2bCiCxwyirO9W5YjcjjnG7+CVblSrZg9OFkWSODhOf1dN/U
zqWjeAK6w2ZODOdf/pQXgexkgVbXSt64KVXakDHb4B7sroFcnfdBT5rwaBfVV1OURViuaFnet77j
yDhm0CjxYySm2w5WHXd9ZnuJdwKwaDy0zHAnV5ySA8eyt50M8UTsQ6rLkBdcr9Ec7dWIct5VqPN/
VVYVf405g28Yk3pEhNpxmQCuJExQauASqF1bEqmI56pkD0eQa0EtULCpUVcNnLWTs7xF9nB///bs
QZTnASfVhI66eVvVVJStanQeWJW+hKuef+mYdn9RRF0FTVEctZJ/d/heZvQcEMa9yg4gMv0Unjbr
68Y45yO13mmokuqcJumIJLPTBULXm6elU9aHRLij3zJO0pdjfv0U0dx3hcGx9abOfhgs+xcCe3ow
2xTRmb03HWzI3qfGfTjcHb4AfZnrD6APYFM9r/CgVaYGxzm2n9vSLHyAi1F4f++PTG32ouDV7MoK
U1Ohlo+Z5pQ07Yz0o4UUxcEl3bkmxPqEvNAG6fduvVASJ0M2ofxxEmYeX8y1ouW7KvXBNdk5TORI
KEciP4Ba11ZRIwby2zcMCEXlVeG7Vqsb+07caWFjTvCWetf+9/4ObkvH0t2Af/hdcFOBQmwSQDqv
a2TbaFZFTNr9qrnUo5yoeKc06fJ9ofz3HrGF3q/WtDhY6c6nI0qjzPcboQOtaHNKarvUvclipXKC
gYvWge/RTH9vxqI8qELtrlHqLWFQDgiUm/7CvybLQulUj6PTiOjOPxAwUFtLFLUSqEiL7Ptixfp7
p1Wix1b07fn+/u4uk4HCkhoHymRLdpHDbQwHjRCC/Ez/JhZwRotrRYXv1eMRkWjPFn5Pgi/QPgbL
e73OOnOMxZ5tPINb6j6TUN2nLM+f3BV60+tXReFFZoL0lAnVri0xmGEm12wiZNBSoYSUe4AmDmNZ
D0GSj+ly8ETt5duAHuScEBR/pILTtT3VShlE7CbRaRprypVeafV/2no2MPHLVX1lzaH0RPa3tRcF
w1hKM6iqrjk4sDsOgN8gIRdQ1GUh/vo3JFFsQgSrWDMzc/5A+Vl8FeQXB0vdCXao7tMepnj3m9t3
bYWHU6nt2qFwN5ZqFrplUsOsg2EjBu1kIi5knRWt0147FxU3QNGEM0pJg4hzq7qo6nWep6YanVat
tf601Mn+kk3xl1efmisjm6/oZUm1NhpGZqOLoJxw2fQ6ic+lmKZ/75vaC2axJTm2KLcjfLhxL3lX
RrljDBEi5Ev5lMez1/qD0xdfdT1f/9IUO31alDm/iMnIvsV6NgdA7JrkqXPbuvR7FTD8OC710SGS
S9w83gQKVE8oBIMJ3zY5lCkxBnPVotOQaNmFEu58ZkieHLwUCb8QR5Iqe6dJKoyRo8pO/TZrcRdt
tBgxgDk9TqLcb6EcDT5lsnV8pGPmfpxHqlXvgVB0R3HKjjMCwEfgzn2hcnPTTa7M2YOpoZzcyASY
hPT951QUgqFZ+WK+PuL43SdHQlziTraVP0Vximkyeqa1F1oddLlQKQenIpy0Mn28f7D2PqBsyf+/
qY0X0CDXu3U3KUhrlcapmL3hjDzpePaUoQ8qkrQDe3vbaKFwBs4EcQzwh9f+QPNENAlrUZDDEXTK
I838pafzH6U22N/ur2z3yshSOqK6PPs3GPPRSeJe0/lii1cvf60G+qC+obZ/DQJp4lm39c8ybUfT
t0h8hDOcRzRPTF+ooGM7KknUIU1xuv+b9nZbAl6pxRnQVLfDw42oVwpHUZVT53hQuGAejh8E09n8
Cn2HR2i7w2tns0tH6EhMD9km+f4W6LEUjVDUpVYoiOc9kbTT/TSHsQmZhvV+9azyP7hEqh2oEFHE
pZq0+bzpENFQ0DL23K3Kh6wcmCfjwn9J5fzr+3u5d5IcWD7cSVDEN01PQvI8nzI8IqTx6GuR1d8B
sHhnzYn/y5kFgwk5gi4c8dbG92petpapPSunddad78uYPLdmO53SVD8iL8v/p607BV0BmB5UENhT
ueYXkd3iJHmzeJyPfNa7U5ObnR8p89HO7Z1CSsFQk9g490Y/nhRzpcrDHTTtpb243TT9ATww8pWi
z89xDmH6/pfaXRU1YSgYgIadbUauqM6wTFKqcchr9TQ7mXgelgxA+n0ztweCRAY0AZAmyFw3dRV1
Ra2wQtIotBK7/qNoARAHTbXUz3myNt1B9LRjjKgJIhSPEf+zPRNzr8+M3azjcNXKNTB6z7uoVuQE
o6NPB+G+DD6vDwUSZUxfAJwh9da3YJEGuQEYGCZ3ajKcn7DX4kvVTGrnMzdyeEzA8T5owhosf7VM
b/YjY5kObvXtB+QXSPIMHJbfrLbrY8nIEz2ZhKectHkq3sx9qT1lFaL597/f7bGUViTFVnLbb3jt
xtgvXdYWMdibGAEqJS3/RFa0yMJENMoXRatS/XTf4u5HJC5F/lhiQraFqmhpGMuU9zFlqNZ7zNY0
QgtCmGFCj+PVTzqLe2FKLv7FzR6WeKo9s43Dts6LU29V/dsmIm3SYzv6dH9Vu1/LRrKeQ6MTR2yK
CIwY0N0sGeKwm10GT2td91mNvfI/LIjOkvT1siiy5TUNwvQqO0HqtU5b75JYzd9xGY/n1GEg9P31
7H0lCsi0WWXsewO6aCNjNYw5iuFrpvGjrUXqp6pJy9pXU0q4r7cF0l9Scnk1ecOuP5Pmppk694py
ErY6nBJAdQ/d0s2hDbLv1e0ylFVk0sk3Qg5gKwdplkaTLEqfyFJI+bDGRvzQaoJxU9Z8BJrZOxE8
yIB6fxcotgNgVHuKtXrQkxBKah/23axJNTtxfv3eSXkDWecHML2loZpx5ZhRKpJwanMH2r/d+zYz
DR4NER953x1XIWGklJipMUum6PVnGmcvmejwpyHt/vhtz1Sds6FMTijKsriASrI/3l/azgZCBKGS
RRMQLsYWqAsAPddsYSWAXMzpA2N04vfMcjYOHOBtdiO5SYy0gEongVybQqOpKLEwWi8Nay0ygqE1
xsAGNAzhPlM+6lmchinh88HrsrOVV0Y33iLOSxGPiZOGdlvXgAuq8WM+5+0bp1ynn24z9wd8yJ2t
RF8Z3gXPGe3o7eyOYdI7XY/x6mXXGQFf0ntE3PFo5NFOhUWq7snRHajScew3JySrpewEGtzhqq5K
GHluF8xOG4U13iSwM0V/HKsqvvSwQ5/44EzN1vMpvH9qdhwX5G9yDwfdVTnf9PqUev8bjxfn4WI1
yalY6/Hi9kpEx7Hyvr/eFNk1vpj3GTjD5isWHe03+AFZGKll+9jMSuqvWrMGXeu6B6fU5VdvwhE5
sotaJyxTOofy3794ySD16WWdFAzOGN3liWPSPjOIJL/0vKYfhCpLD2NdpMR5JeoJ95e5c1ixDTiI
vxl8tP2qiOc6WmyVeajEih0a61z7yMprgSF4xPVmOhIF3fuCL+3JG/tirSKOysUysQdhuAvcbKoD
NzbbN/pgFAeJ8c7lp7ojYShAGwnn9GtT7lT2amF4WaivifrXXNLkn80iexap6VR+QSXwB9ldebm/
obsLJEGkLYjTuSHRDtx5K0N6IxQW2En+u+IBwIj25IkhOVjgnincp9QsouNMGnW9QLWTyYjw+HZT
Op2iOEu/6Qp4hhb55QNTe3tJ7APrmuI4OC3pg158troti7aj2xgy6KGCKSvqc6wyEiVZRvPDOuX1
xYascBB27Z3Nl0bl+l8YdXrLUJgIwr1w1ObJ7mMtaNKifqqHIX1yx/61IjjcdInnkfkUBHqo+9f2
zARJnzxKihCi3ruynHjTh+RC+GVfIjjKQe25R3HE3r7yPNFOl08G2dy1yVFfVFt4UxouoI0Zp0E2
xiBXKzrBw7YSv8YFXdLWfX2vFaFmOEAAKeTMnu2tt3M1Vjx9ScO+6oZwbBnqoHhO/7YfrF+vvw6A
MCU3UGo2b6dEK1kNLjFS0xDavPWQIWQdpLMxBE2tdP/h5qFuDxAMaMgtBlMfonZ0RJeGRZvGH6y4
Kh7Bki8Py2gctf5vn1zyR2ClxGQSw2RvPtuQufTEVycLAaRVH4G+1m/NXhyN9r09/+yaQVUPMJ0p
8RbXhwN9iTEaJIHKYOYtYgDD2XYHaOm1+lMsqXG6/6VkIH79CtEwRkmdFITSMzre19Y6ba28tAGJ
7VRJeRFr4Z4B93ywhlz4TjJOD53XF2jo9dHFMOejBs7tRQARRhEelUBJstxW45NhKgdthhmWR5GF
mN+4PDGLov5sekOPqrDoQE567fP9Jd86UDQpdUpe4JNRvto2yt08c8zK9bqQFGgM8rzrLoxJVgKm
yb12BDz9NsggJEHYA9+/FdiaIy8ZFW8sQ0iRjInNhhg58birvNrXbSc7QJTfRhRY+80FkYoA+OvN
t/RwZHabo68ZGeJpAnZ2WtF2CHQH0FDpVp/KyDAeAao83N/QPbuAn+VUAEhwzOe6tlu1cDl7HRSK
kZXOu1Etsg+TzSykeFI+J6XeX6oMqXp94SjfN7zzJUFeSe4LIls0czaGU5W5OGxsEcZtOz1qY74+
6s4wAEhzC/VoOsvuKl0KKxAp0WvfSsD1xizsoZuLsIM3Qbdi0Drf6Ur1nA/Lh1xM4kvllUuQj/YR
9m1vmXRK/jdJhYdq813NedQpvyt52Fgq8WA5GhcRrfNj1arlwRHaNQUxA2II/osrcv0pGQiIF007
uaOuQScM7piltPEHUzTVwTXc20/ARRCBgUmCM9h6HpF5RabURZi7cCWhEXaXRhlr2MG69m00Gv2y
6NZwghJyNKddZpus49rt8ehLQiyVMmKprV5xN05dnEczowuYLTQaPrmHxmy3hmlyfpdoJWJtkRol
QWTMC06I0yBOQyxq86TMmX6KmYU1+0a/zrYvMkV81uhHRGg4G6L2p+n/ODuv5riRNU3/lYm+x1l4
szHnXACFqqJ3MpRuEKJEZcKbTNhfv0/1nNltkQxxe266Q1Eks5BI85nXzO5ZDXq+Txp4qV0cwOT5
ORjcv2mzuuJpDeAYJUG0RHWs2qjvoaziURJ3bqCxIcXRck7WfOVmsWuZM04ul/kImaHpiC+183Wq
yr4+W6YsnHe2Hh2djB0/yUAlGrOyBqkcz0NXHk2vrFVSd8J+zJHtHnZay/UaTQlRHEYxGl+91YuO
jS9KFVtLnocHwVOn9pjDmNPtMtoJ1SipUvd0tuwiHDd3nVEoyJFqsIAMMYVnpmpFHaN0gijiHKGZ
EitUw65ULt2fBaqrQ6ILrBsg301dz6K1LRmHvWEUcZWb28WUS8NBZacozDMDLA14j4mML15bSpeH
bA2rh0lYqCDmQgSH0tX4faqwi364tqG+A7IqT8VAXZ2PhQ7ci64PcxnPtj/NSeYa01nZOb11Ha6+
eVn65uxcyGUTn8gG7Ltpy+dvTZ1XX5CsHr4Bpemm2FChGdFtccrLqKWnlWbKA7KVeYb/zQpIKpIh
CGexNwfyC2WZ6w3XzNAduJzzO1PBQE7KbOqPLjpUiFPr3K+SyZ7qfjf1KFXHJpIIMt7qwfjeG00x
xlJ3mQ3Gb97O+s6phjhC2qBLjNG0b7UDtui4bVk1J7oanSBdnKChA4ChJnYG7gLsT6EdFMYo6ehP
llTZtbWWOt8NnasfC2ksJ+xrGYgkXKbqqidPebYLosA472AJHCfgnU/mOMsy6dvFca7sURRYb4kK
4U4vLJtxZ+Vt/RkHzaxN1mibzgcldLdDk6A9m5zGd2PDzCDqdtvYfKwmgbCW6rNFJ5nueROi6nEq
AzjhPlPZqsAMwSUeYn8Uy2c/68vsvGaw7/BonDrBHwKgEbky0QDIm/VpRt7pomx6/wfyWtxiZZRt
XVrXqAymJapJZeoEY3urIscIYmVGgxkLX8u9oswdxEXmjT9tqp4/pBnN57OXldXBNDb7gw5qLJeM
tvEVc5KZRKZYqe1ZxKjLFK7I1yToqkigfW/kai/ktAy7ua6tfL+aU9MiOWyXdYLEWbvebXmx+Wk1
C79G7qv1L4dqHsOYOpT5TcxmQ38deO3Z7Ngl12BXlt+nHo/OeK1r40I6k3hC6WV98LRNTcUtltVK
Kkr7l0oBAUhg8ObudzPIo+B2LVH/66jBTzs36DVUfrdb+mTLNqdodkvZdnK/Figj8zZIuZNGTEBg
xtHHKxqgTPTF7QzLvcvsxcEGRGlQgrEO5rk6m2yrQ7/PUL3UMWwV71s9Ytu07wK/an8CGQLaOyB0
YaYdsf3NaBWj2SRuJTM34Utk7blA+LmM80DL+VqU1jbFoGLmy2AoDReJ5RaI4WwMQ/HoGS4Ai8Vq
mpmtZARn6OoMUzxaplJJUGWZ+jAtrrMe2kGMZTwbm/eM36e4QpHPlw7iztZ6K0pCoKSflSHisJsX
Qbha1eW3CFLZEKMnPRY3GiOMcIjbPpDWfRlSCkg2v8g/dqNlRHHg5lOJw581gXxAWQg9o86YAUiq
Rbc7KSrHicNVrvkhcqbxs+eJzI+DUoT2cdkMIjju/EDu6zVfrP22oa6xX9G7ty9XdHzq52mzRPbg
DLJR923Wug8b8HSMHSJXt9deYdv5lQ7RyvxRGZnVXCBwEMnrwFwq+xFBOzu8CqeutHZU2Iz7rpNd
xYEgXB9gp0Jd1/EX20nctSzygzL98jmqgvHSm8tZH3uL42YfdGjIHqOg7Qnr81H2SFX17ZY0fuHz
EnND4Wzhz/rgyGwu9l7ZoUBRZ8H4LK3cdK5mv65/LnnrbVBsfN1zqDWjfVXUW/WxMxadnfsCrvOu
8/PwPhhNq07ppdXDfnXH9qc/Bo0PAEuuHw09TlUyEgzml1Lni7+P+D7Obhsj/Ofc1erEuelnUxgv
VW/kx8pwkdsfQxR7kFxS6sJxc098W/XUFruh8bZt51ZV18WmVqV9r/q8kbcswL5MfO1URp/UJsvt
OiASQ3Q+D6CaVGtlRwe/K/0+LgbX0fCWRRDcg2swzD7x1Vhn+1bnxrKbUIJFhEyVw6r2FQ/TX3VK
gIg187HUdYKOxezE+TD6F5RLp/oYTVsQ7XOzXjk2jWWkipbhsOemoehz/SN3NvFFO16hEtH0YZC2
o+d8rAJzHi4LYYc5kD8MnB6AePvFrnF9rGKQMR4d+AuhLcdtQa4oUhvRSSi5Ta+moKsNqAZ4bkcC
MT65RD8tp5LmTVVZ5vTZygwh06La4GQvtBs9Z+839RbuB+XP1Qmc6g8p0qyIZCgtAFfs59pa+0dT
IPBpxBIoUrk3lDEh6dW42M0fdFGUXeyCty+eCRrRPuV+pqrdY6jXH2hGz/qDb5jDmqiul5yKSIZa
uzloWlDyciu585x1jNjyVuvsi3AMeqB6w9DFLXisOQ62oDO/RnlYtPFJr8pBXXzpIuqE0MwTTq9m
jkXoLF2y4IdAARq/qSAx7ZITQJt4cp1KKHq9hAaDRM86ZfJmnPx6TeWYrfLKXrr2YjCqqtjlQ19d
WlFp1McabW8zseZKPE0F7xCZt7CswNYDiEqKvLcpk1R6jGIAoN66k2MdLefa5ZCLN1vMW7JUi3pc
kTS5mZo1AjE9BEuWjE0+mnEGj+lsEWJ2EeHNNYfbZOvP4ySjETsRXzhxsej1ppm0Z5B8mrZIVo7U
T9E84M+Er051g+o5R24NPkruLI6CMvZG185vc1OT2lhuWddxKXQe7aBIjF7PGaZtNxlce6v3Wplt
udPG3Nj7NatIpks0xKqd46zrjVqawUksyml53Ep/cRE719WUUHP2bRbjNolrAVVG/lB1oZcqaaes
BLNOVa5JvCokILYKtDVjNkRY7Kt28dbLLvSUe6Zc6djHqlny5egpS3cHYWSa7w60pF6xzhjqyP/Q
d6vfl4RAo8oiQOp9IGK38JroqnfbSl91hXRHvlsHvTW2g211w3h1A6N/JFztu89B37XZTVZHgjPQ
JI6fRWx45dhdTLO9Ucq2F62PVubX1wLohtgFfSn1mZuFSgw7/mPkz4MUtUflu1HTbkJSskl9AwfG
uChCojMOh9qNxWDRQEcUROXxGtUo+S3TGLZHCjOdsUN735nvsVB2P1r8te2wgc0Q8WLYw5DW7INu
b5tr+K31ty6LceRug2OvBB4FpJK5Sp0oy6aL2Y3Uh2CjzJm6wRzAomkEzgeFp/Rw0+nKMOPFD/5E
62u8aAIOCBkXlac4iQxUu68WwmckCblapp01ZPl3bwnClf1SeF/tOfP6ZA4icaeISewdKAz3aPgm
amRrFdF4I72RGtcRK7OxOXPVJesvMw5OAYs1jmhQ3CgnapdDo/isCaVb7kow0z/xRsHDsqNXep+7
8/JFz3Vx3VcOZeK8hDt/WXaVS/zRZ8KjnjmP/VGaSkAmaWGm2pnMpp1vlY5MUSVzqzTqJuujV8pg
iLW7gmiDJN7cYNUBj9So3CFKIDDYt/0CwyGGaRXpAylY/2PbdH0RjWHYHZe6mh9RCYyuijXCUGec
wLATPVj8hj9FqzrmZbBXpWPcNG4zcgRLJzwb8SP9UeLo2tyF82jfsDCdgcRBGA/gHQJJiFeV50Ae
so9ubdQqLskm7rMyE+bOzYf2A4/lyotANoJh8tC8WYw1spLGsPRV5C+mTcCrtuzCbxf3szKJYnmU
bNXHYvVbZ6ccD7EOsrftM44Z7HgnGlf3oAbsJM/6sK+CeKl5P7uwzYabYu2HIC7HQqCa0E7Mtsld
d2HOtvm9cUXJPYse4xOeXPYPoxWIQq46Kq4W3XOzheNk5nE1cfykbAX3sah63aQ95PgwqbXnVUlO
xuPFa17A8XNDvcWWyK2zcLBPVaQ5FAieOZVKosWc7MRx9RikpTNZl23OGkV228vquFDVVicUZbPm
GM2u26A1gHJ26tmFcU4+YYi93w7+dzka4Hy2aahz8umtKrlhOu6QzWkidU0kNjaxaJRn7RU3ABx7
mhDPem0XnAYnhJAOpVdmT3obC3KFsXC8FLy+78etDVTJIc8VMH2kfUqnDH99cFRoEW8itnHR2Yq/
DerNrNA+bho/Kbe1OmxjNi9xk9dOcT9OlvkdU0Z/TEQflM2+9hb2/0AqXbB/ETLjXvCt72UQVWLX
ehZBfpn5jUVC74GmaKlbLon2K7vaFThql7EFeW6O5dJMblK14IwpHk0UWf15BqBuNC40nF753yY5
DkvKtS0UF3PVW7EVmb17aAvPLtNm6YspHb0A/ZO81VFiNFO28oIpsxxl4bdFbA3DGCa+K+RwvWRV
d12jj6VjtHKi8Coj2T1OVe18BpSVjXE7q1bhqBI5D4UE3Uy1J992sjrdDc5o42NqmgNhvV1QF0uW
MRjvfVfZMh596RbnTU+DMYb87X7AlVGtR9UV0WeIts5lMQjrq6mqprrcctTHuFO3vkvmpnLu7Aa/
9Nui8btvhWtUzX4jqn1eNi7jpOIr/mwh1HCSrFtwNdd0nGKiRJ0fV7sdmU/HyNsYULOtUe9o8yhW
4UmqwM5dIpZm8792zTKJ80o12Dj6c+hOCTw7j2aZ69UBuk6LYpli+s0V5qsquh6beQ0o51BuuUG+
tRxjqAbqzhZ1tu1nc2mf63JZpyT0lohoask8akKWK59OGQmXGyf2vCfdnX5wEVg5godNjsRcNTIh
frjke69fcBSnHrDtatEa0YWrpX0D+Nl6aLrIlIk5reMZHU1J1hQExV3jeusUdzYyZrGPbrQbh16l
PlqZmz/ZzuA+60VH9Kazrj0sGg2yhJSNVNwl+/XYglF/XobbpGLdhChq5m1XZZzn1vrM2R+2mA2P
81enNY2KuR8FTV9dhjf1SVsSKJWsv7furOeDW0eq3zGnOKL4wrfvs621rXhZNqeOjRbd94NTEQvE
zPHwrTOLZoyLyR+XGFhG+yEIW33pQRho44aVcDO0RfU5R4rtOZdediSSNWYUauuC2EP5Z+W89Y/z
BFEk7vqIIkHj9DX1cpxQ6dwG2qgJGEvrXOdVnh+c2hbU1gZK3DHmjgsyWpHgmCvmYc7PfNzLu4S+
EDiaVptkAmbd2te6DlYMf+Q4DTy4ax2ZjEZg3+O4XcrfmB5ws6MFV9ROX+7EOres+kgOC2GA7p4o
uAQmsYhY7guC9wZbIdSJ4mL2zR8erW0Ry66oQhhLlXqqYYT5cTcM5KzLsITXwzC0aMnWhfXgGKb1
NarkbCWLHuzvuorau4IFvyVeb0/n4Sq6IDE0EciZP6JITG3Sa8/xqIvCxCi0u5creS2mr2Ywx6UV
Ln4adNlsEKDN9crh1OWPKPhUn/vIKh9VYVJ6UOYqvL3OuvlJTbK9j4qW+qWKfGXvvM7zv2RyqZg0
ik0bjWXHfMrd0rmcgcHNiSkNbLK2YBI/wrklHhzJnTgHbM/84juyo6QlJkHoNPfq0ke+zSBRL7dL
XJg3mUzRBi7Ljlr/g6UK98wup/Kx8RDlSqXy/GfCrZXdaPT+gwpQJtxJcy0/U8ItnqzKW0fYYO30
zYLlalNW2IiBfPzoJYSMEZQXTubt02qB0I61jpZPADhrnaDN4rNK8RGyU9G1FtFTVpO7dWqZDnWG
ly6qfZ577INcmHFVtis1kXA05K7MhtOJjZfuTV9Zi6BW5oXfF9mr5wlmmIqbMMT3xdEUy5MApaJ7
SKxBlayq77+bilM3ZVl5zyvH8idg4u2n3FM21YfcI4LIjJYDtKr6bkiCvDTmdHMs3KPaoOBbl4My
Q4oQdOvQE4wmY7dEfn+6CsPurJtmjoJ5dPKbyBBoWfqBnnflhHJkMrk5l9BMQvRsaYIoWJ2Nd1aP
Nb6/pDnuJ10A3Ln2ShLDhAtbB2wPXaOgrmW1IN6KQuWZmeeLfdu4AWtomzCcTOQ8eze0PdGickaZ
h8eBai/ZXeu78tyhyFilWhbVeecs07SvTUNHsVWb3pKM/tRZSYgvBp2LxfWn2FZ+8A3wxcBrWbPR
pmTTIINnUWI+RIU1O4mgr4GQTinLiwqDNOPKKcjyd5MTGV0caoe6TSQ8F7RD6VhE5VPYUhNXRf8w
T2aZ78bWXXSs62iUN9TuxVdto9YNg6bUt7r2LKB0W+Pf1E1XibOKW/6+beUEW0ES/KdQ29sxVrDY
FGz2hXC1sVp3SLAPsA5ajUWV9utUPww6IFUdl4BgPiPqGEDq+NFViwI2eqJaz9cQ+qgTRfCNt9ge
fe41r/KCnuDZ2cq4VnPfxRbVxge7mQ15jFRRfCEeIg80si5AUDyiKAPDs1YcSPSk70TjtF/y0M0+
jusy+6cqMsLwmr5EmMwFGU2yKeWdB03ZTUkteppiEYrZbbwQoNWHpfbC5aylUvcFnyT3ThhBmSc9
t30UC/Z+tTNnyxrxk87GK+EsAepXFF+sGM0RKmxN6BlfFtKLG7l5+kM/reVtW3YEV03Yhh/YVryk
LszKi3bOyO5hSIX2vRkZRn6GF64DPld3zSmv8Cd+xpgulKDfsloVUg1Ku+SELklEMRHFrR5Z5S4L
JxB7uAR3RUKfyDu4YrIxeWpKt+WK9Ns7To/mtm2qpeBWgEC1GzLPSh2vbxzqWJN1Rfg2sZUgVHnh
5dBRI70cyNnQBETS6+jNy3Tnzdb6dWxGnZ9HWnEMilHZR1X7Mkjmk/VJ0mZe+Gz0nnUjOGrYwp3Q
ZVoFS/QRoR2LOmzeBF/WrAdkOEc6ZIFlY/BQqqEpcKHwYeg19dAFcR6hVxOHZRfIQz7bo7U3Q+oB
3G69AHDZVHVGPc8TZewMwahOYWx4qFrKd7ul6K0Po+tWHz0xutfY0a44aw0mld9WLOsBXIJLH8pp
ig41UCNCWSuS8nHQY6aO4GEFrjhR9X3NIUXE/RaQEMElMOt9OGSVmfpN5N00emRzyKWgieMLd6Gw
Saxp7iZfdncBbbGfrt1PBQrEBEKc7NRZ41DUABOqTXhPlauLJ4zseoFFQTEeBR6O5WXbjGSaNlcA
qYsfLOeU3lDaHkSg8rvGORHcvGZo3wGZvgZQREAVT7Qogl7a4C8AUpnZDz2S3rSjR5fQK5LmvjOV
hbmk9D4UQi0ff9+FfgMjyYAuBg7hSWYT7bFfm6aq0ogOYMOBkWazXjuZWpJScXQKhatWZpWU00gq
zupKzTtpTNF+rIv3xJXfELfjS4CNPAHWT8JrL8ApLHYNv1/WoLuz4WJjjTyMkS5/5FsX6BRddSJJ
KVDJjqdNcv/A9+rFzkOA7xxFFSq0v5+U11gZGqwAqvAxoyIIP/fXOdG21dayx+sTfnVzSQrffuid
On8HdPu6jUtbCNh8eOKQoCv9cuZXV9EX2erUFEjJ0bWcOQB870I0mzz83QcC+QPL3wWcQxT8clVJ
mqN9JaImjaopikfZzRd0Ocx3+u9vAGJOrFT0CQDjYL14Wtt/Ab+1td6ccKl5IDVwBtRB9dxu/fDB
y3yYqBu+doPRLw+/f7S3ZpEGh2cB8j15EZw+/8ug1KNncFNhnW6yn5M2XJyjG7XZXsm2eQdR+OZe
AW53IqKD3HhFQjAwRNtA0DepK8WnbgTK60yTSujkNZcYcWRHG8HEPaKX6lPrbENSVXb7nqLo67XJ
ovzLd3ixNoVtCGfWEc+7IB5EOFU1l9Ko7L8PcDh5saPWDNAAEZUX55AZYIm8UgtJGYuyhDKLJ+rE
mM5uk/tEM4ZwoCgn+QVMzXsSym8dgUzwScEP42eEaH99o5AiN86jokmbyh0v86AHQ7nKAVQBan7a
oIH8+xX05njI8PjgppFXsU9Yj7+soLyDm29UAyq0ZrWmVOrnxDNKfz95NOPGkyzv78d7g5PKK0ST
5uSNGnD0nl7xXwaEoSnM1auaNKurTp6VKyMlre1ll+vsF9fD4uh7pWjPNXjb4Ns80zV2SmPzY9ud
wlS0tXdej6X9+fff682VhboZsp6IkfsvZfDGxnPyDJ3JFIPl8qsxQik3kHqOfz/Km7ONyTbobYAz
5OS/PrwcF00GaIMq26gB5JHR3pTWTGeaLO9qIKp45yx/41DC6YWDFpEnCsQvQfHS73tvIiVIMUWN
zuxx1Hvamh5VMzBfZqa9uy0Y2unvPuXJ9wB1P/R60FG2X0qVbn1puUStTaqaLnsOvKL8BClqve6s
ZTtbXQi57zzm67PpzxHhVOOGBDDwJWtU1ogB5Kts08DTBUK8nvvBrSJKZ+EWJDkY76SpWN7rqinb
WQEQiho8zO/f7StU1Ok7oJjqg54FF/kScq2HyS2K1WBhm4GPlNUWnpfuiek2UW9vKmHvQ7MLk6Kv
xr8rKcfIMDSYcnQe+AIvVhVtNEdnhUKbHNft46h7kQJEUXG3znhDTe57EuGvVvFpPAhb2NJzTr2K
mrhBV7FudYv3jV18C6XfVbuANOppQ2+1T+xteM9V49U6ZsQT9fhkkQKe66XIwlJHNAFBeUNjmfCj
C3x1M0nAKTk2PBdAG4Jr8BPBO0fCq8v1NCgw+ABdJnC2L/2483FqQsTg2nTswiaOog1uJJ1LcILV
eyHKW893ur4Z5YRXeC26btguXZImzQOz6mPPqPv6iGyYFcbOZuoDiUP5tWFyD79fs39ujF/QdDwj
ksJA6NmoyAa9WDrtBJAEOFCXGlDG7jVpLDWxCEfwqpgdRNLQq/1Era9I+06En8EjN3SbpkxcSrBY
tCQAdqUSPMeDlFYWxpVNw/N/cJpAlTrFiLQhXpF/iT2dSfpZm4Zd2xwNimkpuOPuEEbUfuS2Tje/
n5O3Vjf1VLD2hHOna/jXM1pEva5dsvy0m/s18dZK7hdDuhdo1pVoXxXv8WL/XLwv3wG34YnwBqGB
//06YOfXdEJr3aXZ7FJ2NrPtluBCLBcZBlY3wepvOh1W6XzRhh1cF2ZT3/r2NGRxPWzuXacAvf/9
KUdpk+ObmypCuOa0XP9yR0+66yfVZF2KC26dRqrtjtRdZIowl7UPQDu8c36/sdMs5DcwqcAQCFbT
i3iLaoXTCHNmygsnP46DfvJWX6Qhijn737/cV9c84Ry8eNIshN2gArwYaXMz6QqbbklBsKxi38yd
Z5Ty3hM4fH0XnNYPKly80hO8+UV2I2Z8W/D+6tOy6cw9CB/EpR3HOA+3CslFD3xGnwXOGRnDe+pU
r7PJE00EcC4nCfQwZD9/fXc4oEdtMDt96tCJJH0uwWQEgdxp9KymtBtd/0y385jakjjH1VF3I/tR
PZIhvWe6+/qtYo7oAGi3PIud9FJju5xJI03wGAgEhNnRWOblZwRj53bWXj++s2LfHIu4kiSegj8K
j78+NT3HEPwzY4W9qeNqcRDdtYotXta1TH+/hN4aClJlhJm4BQT5pb5aM3pdu4Ven5qrcncsserM
zuqPpdUX75zOrxfraRdCvURLGMHKlycRrRIHnGvEq1zKTcVUhYGESiU68c7svaKSsGbQlLeYPtzA
uA9+nT3YYv3sjgVOUsP6SWn/gwH7YbdNhUo9H//pzaH8FJywB73Rl+9sybfmk0ek9HHS4OHC/XVw
1ZrOKjeecjaqaD/QoTkDjJQfy2Hr3hnq9TX7pysgzuXsf2KJF88J68DqQMcMaVB4el91pn+7Ejml
ZpB14GrIkTxabdHwTq3jzT0Z0Df773Ff0ABsv5dmicUqCDLOhLmfxFldh9bebjq1b3Cj3CF0OJzV
RRRxw+jhYXOH8FuDZ/V7J/sbk02iR4WImJBiyEsGzeYKBIfLZsACZPQTEOnmeVBDze2H6D2q3Bur
lyXL8kW32efVvpjsGnMESX4+pCtN1R3VJn3RUt7++rd340l94UQcZSDqLr+uHjRILe7Hfkjx7GoO
3bTKFOc6O14aa3nnlnodGEAuJqMhe4NBxhH761Atynki7G12SV8NaVjh0SmU0zwvbKo4XFDIeWdb
vjkgFtAmz2BDOH5xDctwscCDBANdJuQcZ9jUu6r0foAmgH3gldU7u+OttcHhiaoY8jHAml/cjbgx
SzxgWoVGgnCSvPHMGFlDM1mZ1Hd2xFtrw8PGFaYhtwMawL9OJXDpYKki3DIGZvvOmnEA20V+Aanr
96vjrXGIqskbUG3x0RL7dRz84TpZlgIJXh2GaZTpa4gg7/mmvTVvf7pksq0CCIYvBhlJaA2RzUM6
ywi5WJoFexGM285r2Oe/f543DjCsvE6eFYQWPNiLg0RZnp6GpcMNznVOtr9I7WW5AuMy5csV2vN+
MubT35aGZNnDK6K+eKrABi+dy7Dakt1UzCq1ajL3aJiHIzSV225V1jsX3hszyTlghicrZeKnl3IB
FqzCZo4alYYFth9zicVdAW04mUOabr+fyTdWBtOIMlBw0iaAUPjrylAnyjfxk0orzFxu6UIFsau9
6Z11/sYO5lqzCEyomkbeS29Pv0H0a9lc1nlVrmkhW3ls6L3htUDbj1Ly/yAMghBKORhVWQ7DlwxU
O1OOVa2jTlsJ43vEIjbuG8LAopbLfxUd/tf35X+L5/b2vxIU9a//5N/f226lHy71i3/+6yr/PrSq
/an/8/Rr//fHfv2lf910z82DHp6f9dW37uVP/vKL/P1/j7/7pr/98o+00ble78bnYb1/VhQe/xyE
b3r6yf/fD//j+c+/8mHtnv/5x/d2bPTpr9FgaP7490dnP/75B0ftX9bS6e//+8PrbzW/l6qqnZ6b
/Nur33n+pvQ//7D8fyANQcjLFYGFG0fcH/8xP//5ifMPpMZOxV16XOQ5p+XQtIOW//zD9f9BdHDq
AJ2uFqiRbA3Vjn9+5P3DRWTIM2li4NfK+/3jv5/9l7f0/97afzRjfdvmjVZ8G0zLWNp/zTfJSU6s
ecZH8Ykw9vT5X7K7RQEkXMZT1RVm4qcR+tv30YQvBTqTFmxcgdqfE9V7Ub63CtnfmyfLp4O3WL2O
Iwt8FlK78CfoOEuJ64unrVQoOdwMEmFh4NaN/6REI2ViBJtB0U9O69HEqtzejdCV7QOiNmApVgsu
GySrIY9rRyDTWWToednOwe0iZR8aEPMfRYhlB+pALbygue4zJ/amE2fBV8WDDV5NxtPgVPTze3Ph
zyx+7sd1U4RXG5GyswPaSKqaceTrWFUOGXO50O/eleiW34xCGTAGPUdZR8oLANXLKMfiszMCf0fj
HyhpaOr63JaeAOsbNFQOUdj/ZhWIfoDpKIBUg1ltzbPeopOcZKLfwngSi0Gx3pURBPNsuKQwW1+W
iwVrq+Qp1yS3EV1BamVGy3vZgPDtF+CuNvT3HFvTyqiMkG8cwP1ZhgYaGJQZIyYomcSxj7pg2vVb
sTzam9vfOw2vMu5H01xi0pzpMRtxYk5VGA2PRF/ulwClkE+BWOavZR/1N5mfTxoBM3+uE29wpLHv
gFA0Sb8U1w6g/XyieW1TDc6i7dgh763BHbaQCcNPkcDhXdK6NkCPNVCpIgA7aJLdBNljvdwObnWR
dXaSgdyUkXvkW0D8Sno3P0PPLE8jF7FLe59XC9XC5s4EdjoBNQi3zxu856Pdbvp6I7qhxxLbnpEA
5wtS06mfNsP+GGa5nXg1EgRWf+MhAN+v4xUX4cGvt5tlHD+YWXQOxOlTpZ6Lbr7txafKz5/dXieF
MB/zsbnkekTwOrwZ9WmKqernGZxjw0xm1zlgc/jYl9UUN+Cg5/WADPAdwRjwzlCB6W0OPXQsC6PQ
OThvF3CfApDc4tv7GtH2OMzkQZfd5RbWw8F2yp2lSWWKLIIHKbT9gZTVefBRvvlemOrMWVhz4bws
OxlUgL9bx/qQTUEFe8RKp9kEfoAw8pR0mj0XGwQ06WStxiNVyjx2eyhx5XDlh8UtIVx30XiqSODD
zv+HvTNbjls7r/CrpHKPE8zDLdBzN7s5i+QNihIlYG/M8/A2eZa8WL7msR2RVJHJfVxlV9nHEtDA
xh7+f61v3TYTMYlOskIDsoujvj46fY+i0PGjnhBb71DrYtEM9TVhDEtsLYvZ9L552rM6HSfsorjN
kZcEg/qNbthSC6dvaWIus5oX6Vi+Hl5OekokquqzD5+XQm9vbLypCtFvnlr650ZcOz/ZZn8Vzu2N
4QwrRdpBiaoaU+RCycbFII+pba1crwpUJzo1Hux+y1zA6lslbbUSrr136fWPQ4sgUO4j0flwDFeV
tA5uIxekvwapmm8s9J1Lk3sxy3pTtMVNp9zF6Q9AEnvDIdB0etBtzvxe9cNBYKWKvQjTFSQeVM8b
oUU/YtvhtuKlM9FI80XTP8ag2uwoDJz4ZvC022rMi3Vset8VxXtmqO17xFQAjXsfaV+2UJKrwTO7
AC/KrVPhu1AHRG1NhgfWLa+y0VmhI479ykaqZuUPdtseejPBimZ7ASCmFTU+fdva5aLP57WptONi
FOFSNtapE8raDoefVkcTg4lV169EjewVGe9ZKZJcCtOlPJge0j6+mFUjXIfs/xcMR4INwbzsx7Qb
r0f+ag6Xj45SaL4r+4tJ2kdUS98406yxuwDX1pV1A2zGmt2bbJ6CvhlWFL79eT6hH9t56UzguBIU
JqO3b9KjmorvXuz6wCY6v0yEhba4SnOcyv3krSrH3iVYMNCW87k2D+jJn6ps3Dh5Jm9yDEYmKgoo
b1elI05qdrCEeogSl1NaejsWztHJa9Pyk8npy6Cs6htH9te6MmzRry+15lKZGrw90fVg94e6SnZ5
+9z3OWtQ09U3qTNfREz6ShTdT0Z9rQ87LDirvnbu2hJFE8ExyHJyEAbjkOD6KodxH80HB5l1rWSR
r0lxmmV1mKV6QKa4MQnDQVK9mqqruBz9wlYOVjYjGTim+iYz6sMQu06QFJkImjzzzT5yFo7UfVW2
GMMcFW3YNJBdgAW61leyIquQogmTSooycJbGqtPDX81obaWbbMTghPs89+pnejfJAhU/uVTVyemR
JM+wz2kx9Hcw8TAzV8A3wFqC0CoSOwuaYT3Kej23Jcw3c20J6bOuzu1JtNahCX/UqXrQhjpw82LV
Qq9IsLpaclzWXRaIWF/PSfe9EtZBnexLragR+84rXCArq0ToZX2f9a035ydnPLlox+bmUs3wN6t7
k/gJ22gWOE03XgGIm5RmM37GVWokvjLQX+uS5oQtn5Yx0shJHZ5BkxxADD2Q0eGbc/eQCW3fTchq
DfTyE4LnqRWrqm2ZW8d65WTbasiXXWTfDmaqf3MHLYJ+cVByrA1Jecq682RbGNldB83cnZHVVvaP
ylEWUm2/z3W3wk9afK8RTzbOfa8ObFhMpNdInpuQo18zmSvj7AoO6+IhVmDXNkK9RChnL6b50tNQ
WyJGB88eDgVOlxh3GqcQJ9sY2cwsKJ4Rwj/rockLb06zq1/o7bipmMwxxs2L1jarwIkOEYBQ7JLe
JiJ1HrlQAPXhoVYc3ldyiIZKu1JS/vrpXsUBqYBj86wjuUC1r1aAy5R2ZWGXYQEdN2fZ3pozPpKf
dDMZD00YufsacoQ9WBejU/+yWNaw6iaLsaIjY5IkMQ2b4ryWou9L3ZNWfzNRd7M+3hN9saNt7qOF
9K7a8NKNnG+jTLaV560yqAnj+N3VROObxbivzqVxqyP9O15XhthJL7qVXSl9fUScOMtVhy0+YOOH
sD8flrVUv3FW5ZRQLoQsN3XdHLtWoy/Hl1S0dPddRrRhrfDGvEQc0wPLEheI/ncAGy4RH+PqzEW7
GCbt1rIrvs1wmLZGaxaYvawD+vEtkTKRyAJ7rjdst+Kj5LdhpyJPat1pvXoZ1azzRucLbTnLlyJM
bRZrCCZ2gSE7Y84dnzO8JSmKenO6SWW0qhIrqJInQ0KHcvNHEAs+JqNrF+qDMT0ZyOPEPKI27a9E
I5fSpHmcPHKYZ7+m4/4TxwoGRB8f8BgGwiYQ3t1QxX3pbGTSTPAJrhrylnZNFvFMJCudFSBAC5zG
WKE0X1mZttRK25fKeOl11hIeHk5xBNGuzbpc3NtFjkvzcS6/xeAaKr8W2UkoGmsUUnLbXEUTqBI0
4TS08X8oxRESj+MiIm51Xpm9cwk28c2siTZCr7ZSV/FV8kOnvXCdh7qybgZdDb+hHCXUWG7YlWxq
S2NHinXdVpY01JYRBwKzmRZZ3oMUeul1czFPWGjYPap4iM6L62hMq4EbGediSeydT9oTw7NlrVPJ
HNEcSlaRiUrxamDffSVwTC160SNhJDwUPXzkt5VxUSb6fV/9VMxoPRWnXt1nZUuRhlJQ2viDNKnQ
fndH0KPxwemf6f5OpA3BdGB4aesM+l3+M7TARGSnBs6/1Rb7Rk2jhz6P100/LtKJ/ouJw3TCilAr
+rI1zRu8c4u8RZrfNmsNs/9PwlSYd8AiVCnHZkui+J9Ty48AGxsRJ4yE84yf9wJIQfqAg4w9cH4p
5EByod7ei6GqoFa5gadjceYWaPyrJuJjWBpOa9zkmc3OaUEraDM4bZCNShBX3B+eoGenWVuoooUM
8nEKvMF5aWw03Yp6a2H79OaSIweeflZxpP2605ZYVDk4zU7zXWheMOrGCwbt4SonLRrPgz+F5mqK
wp3p/DTd6amqd8bEnjxRcV3tpRtfTJq1EVNnXeVjF8DvEIr+E1Quxiek6nVMY52tECicZaPqfOR8
QWE4b3RzDhy1Wla1XJ73OzoS/saeV12sr4ZK3oqRF2Vl23j8PqTjhjCWCxkTOlp66ya11n39MyLk
2oJ/ZYc/wng4QcZYIeMKZGpikE7hY+X7yElXdu35BEqstP66cTZZds29YjJVZID8895m0eGseqVT
Y0ODSys+x9Ku+53rbPDPreb+F8klPoS227qxL6BZHFwmy6OZdWuavHA36ktNFoHMZEUzTi7T2MDE
pylXkx0/a50C934wFlatJbpv9KINagPQg6fgGg6VG2O2/NKxDs5oPaGjzTaRdDYjgSnbxI7ahTEr
J8/p2PqovqPJh9S5Tt1+gbc70BJr4ShK5atWWj8bwDkqx73MIxFkCXmX9WWIYITQccSLfgp4YZen
WF2j/MIoISBAMaYxMXESr3/NkYb6PmPRXmQWQuI4UY8h25+8gUHCvh5gTVPJi2hWcIdmy6oym3Uf
c9AUuqNhmxqeINFHt3peb2a2ihnH4kh9ThLJNGAgJ651u/OVju2Pkd/qfOkZ54+p1ghjoqlKInm/
S3VOgZxuDnrNNwixYSOsrtl4VnPOp0pvsAqHFYZcPmCXQ2pgjtpizup0pZ3XDdWbXpykSTAIh/VO
G+Z2rzudQcJTofxUPLdeCk05JEn1o2qglukwVziurb0Bt6ntxtOiqqK9NELcUqbiTkGZMNG41XhQ
XDBodZqv+24FGgHX9mjsrVndmh3kkca96Mz6Wz5NmyzJfYxD+K/IwGOVUwLda57BNq+dSocvrlXe
sp7xg8gAdEy9BOiQXFaI39FCs1vH8e6Ah8wWeW2vJ/fQhmbvO1gNdfapZq7aW1HSkV8jkbGXPbl5
XrG1p+7XLLbnd9etZrfkL5H4T/mQajnNWNDs8T72vLABE+M2j6KqeoQtXdj+Csn21jeIeKT0afnW
4Yo2iItAI5kJQ9ND+lc+2AIiq7rZ4w/heZrYT2uTeerQo2Ke0PFTLJJcyxZZnBbeUe1ar2ay0MaL
Tnc7sc3Ysz6EIU6ZDbaJUF3bCDhF0FZVeeqzEbN0MafaIcwrVp+Wr1X4uA1KZTlqk3PpeSQRwUWJ
eKB6lXkPw8zJYl23ltIHdeG2gJXM2RZBXKr1eefXFfoSf0yBbSx2catQQeN2cDSo/Myke3mty/1/
ifLfXQr///HPKuCHCuW2SZ+bf1v9rIufv9coz3/o7xKlYv+l0w4h3k4n78klAvOfJUrF+YuG07nD
QGUQLNtZnvmPEqWt/4WwGUIp1U26KXSk/1WitDX+kUk4Dy1xm9wB0qP+eXP/mxLl23Y0ohbS0hCj
IvR1aHNQa3lboJRFDtK/y81AOKK5aiTbc7jxt2ASxLLvp3CL2I8uVTdz6AL5u8blJo4yTPWdkBh+
NXb3bmnHN5GaQGAS8dFl7T3gb0quRs25/O3R/uPufy+oGn+6W54LfQTgkeQ9nv/5b+XUwS1DWSi5
ERDl0tyHSGSoMhS1e1sahY2f2CztCE3VVofOi2TZ7KrrGOs0QaeO1LZMoU2zhBWbrSSu9o0BEgqM
RMpOgvaAjH1LgFvxERb+pITQHtUqa4+yAllWTia7Rnx281VsM3d1xWzd4OSB2mV6mJWYpjMYAooe
vjSRa59blN7PNgzH65isBHb0YBMusRKrgUgdinc5lpInL8n4lj9/QtpbNcz5ffJvnR6wS70I3N+7
rlU7pDP23QoiWYGHFyTKIU6K/tBjUW828YCJNi6FY/iFOxiE4epQFJo6HoDnOCjIo1zg4+L/sEzV
KdaWeI+pjlTsU0BHWFBDTOOryK7XtLP/KZG/3jFdQ27WMlQH/dO7O8Yy0hCcamnsAcAJtHmYbtXC
Ops93bxmR27FO1UvwzuYIxabXiOMNmkX/TLDojWY2iatZndTXzhgI2HURJxT/cFQOfdVRnsfZmXJ
9ipMBky+YRNf9/garwBUdGNQzxMmXTquZYCEGpbWYIzyaZbQIcFtpAR5EjHi+lY7QDNhwMQv3Wwn
fYDKkwB7dcjdoJvaKV0041hezUPbLkOl7DidKlNCIc6Jb518CB86Q6N0aMfZdSuc8rlT+RnSmgHk
zV7ZbfIxijHOZq7yGOtdvZk0t3lp6HP6UEUI92N5qadFP2OdQ9aoXMIAK09FNrE8eK0mrj4fQOeJ
6reOxd+vA86mjQ4GZTY/8O0npoCKq0OVMxC6JrGunVDkviPPS0dKdTgYoxro8ACbwldy213mWuQR
792Z14gYUytQFNu3G5UjUt1fCkc6EH4MlXIf1frZT12jOsGG8vAyAB+wqM9G8sKbSvSl1RzW0Py1
crrowmJTxnk9+DVJipqvmnSrx4bt2aD1hylsIOVaaWfyhxS2OtUElzgGB/Oc50p3n/bUuFcc21zs
BFF8kdfpDGHNTuRNS4IsBKVwqgNDBbjrkwdaJPyoCVyLOSjTAQiKr5Ump3A3nArosoa6NNSGMlGj
Z3sFq+EFKDXLXuk4p4+zMnI87od4VwwDFjsxtmmymFOzOsTZ2VrdASq6FLp9gpc3LnJMdPGmSq50
uihUdOd4paLvXSHddr7ZU2Y1QB+s+KZ2RzA0jlD2ahFRTdKs8iRJsnm0q3Q8UOVLr/XZc78SXfxh
7jjbkTxECeiD7Pda8lSfQf9prQ4eg8ElphoWIN3qY0WW6noeDHtxttd/L5DKfGHoeRVsv58EkOMi
vDJ0XD3vjVCYlV3skVIPGr0swCuU46NEc7evLX3fuH26haJRrUkQzvjwqFBjdIVk0MUXikeCilcy
VIZGzb8Qe+t/+BgITCSwVENWgyDl3Nn+bb3RRuo0bgppDgw1Yaym069lSZEtFA5lc3kOgigNiiDY
12nVeK7vKFF6FxVhGxQx6DDb6NV1R6bIAnunulMEMTZgtKMDUI0xI6HU+MH2oAqqxvoqmPhVfPju
kSLoYGPxmk6MbuftvU+dCfQxBrISKqY82LmcRjhY+pRvwgSgQkgLOpCy9h7UNFOo6yT1KSnLX3Ax
odwkVoy42Bk6B/4kDAn+M8vUk3lW3oF2KCNEnbo4TmpV7dA06/FiGFhhfHp71bLWtG45ibk5Aj6s
4ElMEDN4jt8w91KCJLJrORA6wedSquW+qKfpRVd7TqTonId9UysnGQ6n2a4VDPW2I2711kYrrSZe
fcr4rh/ZFs8yoAjG1nqmJ0lVZtwb0gyvrTQdj1lO8TtRJ7oy7ITh42l72CZQu5TBc/foYk0ZsEMQ
q4ao8E2dMFOZ2Cwf9NaNb9JQaucCqj5ylIv7PlDQPV2bSVMETm2N23Se7IPairvKztpnB0DQQpsa
exG+rhvId+L5C2HNn9Z07G5Mx3Cuz7ufd/qJTpp5ovEvvPoivOVAbgKPAjlZ52m/bFrSi4EvgY1i
Gd1Xcq5WmoqYLYnmai26rlilmQoYTpOruIpN6Cwm3MsUfENZTl8ZM4zzvbwbdWRgsFyfVdYqEVJv
R10T9RMGeJXlo8+Sb1VluHsFIgUVKm2VS9teMZqMNaQJEk9jOwrqqnqs+oSOgjvItY4Ek/FmGkGr
UPnKSbfbUnep9shagWNEcqVBV7qrptmi9kwFuCFx87qMpbLkrGU9JtDvoFfY8RpwWbbBBfgVZfjj
THU2feAVQ6HInhk319sfqAgRukg4+YEULy6LUnODopiHbzqokUOdcUrWimpkyVrg5+69kagTG2of
Ulagm539orKsffWtvxM9smhzUxwAWUhf9Qbvd/Glm4UciDMt0HJTXtJA75fKVHeB5lCyc7V0I+rc
o+r5YOO/ZcO/G7vB+z9J2l7vAX/vGVMOXPvsgnr7YISAgkZME5imcvhhCdPe9F6vreCPzF9My8aH
adlkYDmYBlkpvPPB5e2lxmaSSqqSxNFEY3rZZ453zw9j/w0UZk2LUnkSMzvugLyV8rLR8+apcIzo
HtMLZLNw1Bu/tyxlj3REtD5sIu17UnQbb24j4Vep2VNHnJA2Y9ya1xIsce7T0UvkOmPOvNBtdkS1
0ZilX08eYchJUT/ngFdoUBBnvnMib3SXpiG/8EpYbwVOrw8Y0wjWETTXoKDeawY5xEGmyis66ex6
FtQxswBfRX7uls3wDkxzOUTOcF3TktjOMpIIMQbzVJw9aQsy1fm/W7K+yOhBWovczaebKlVE5NuT
pnyPBtGAZwaShYHrNqvzpvHTsoeoNmVu/VyZM8IEZM2rXomK1tfShM22BRN0wIqiLUG7mPSCRbcw
Uf0GEojTiW5O+TJA5H5RvUw8RoXtPqTozPYG1orvQ2uyqy5xLx6SSrcLODmwIsHzFIBx42SrzS3m
nCx3gDTr7mOm9+lDCQ0VYENxxymt19Zl3BRrU5NcSQ2J4Wt08feQ/v+ixr9jJvvtXPChqnH5nD9n
//Wfv1c0Xv/EP0oajvMXSr5zHCELkktDhQ/0b9mV4hp/MQngWWbyRyWMFO9fRQ3vL6QTZ1MReixE
opjL/lXU4O9jvSCnxWSAv8YN/F+KGu+3bcyFpIVA9mchQv9lW+8WoTOIvEHwYC6rNo5hgJraje7Q
s5tntiO6O+pHJevbbT9PoBHDXPeuvdK2LyzMwAeYQwlF74Z6eav2yNVNa922UdWgeSIj14OHubbp
pdH1smg0OeNX5u/X2eu3JfR89y7nYOw5zrkwY5zngd83namCUyj0jGWq2O5lFodi73mZTmk+msSC
Oe2xkA18JSZB8GhJHu8mFn3fKBG2UQIRFqgLSvtMFiv0S+ZyNOEDY7RKdnhE2Sfb3ROe9WuqCNUD
Mzo0IJF7TyGw1QWZtBIlxCg9lErTSI8r7vexp04L5CbtAs6VTSxKXBzVPhObgpySlXSUHri/q6+q
sZD7OkOU8NvQ+0PV5zybv30eOoG6ZD+ZDkeDD745C34/QLPEWGL0GW9TCLzsvTuq0+RG1GD4jOSh
Umf2a13df//80u8XVt6FTYcT9xKL/lmH/m6lydM8i9yuYbMy8B8zpoG7lh3gonDFuCrLcJVSCl+w
16iRafT36J2SHRS2H5/fxlspMtcmwezsaCD4kyfAGentiCjisk36EaXGAK3RV2qLNMIh/aU4cJP0
bN7yHL4qJL0VLr5eEsUTbkX0Kjg4zt/q74OwL+MQcytMDHdQ7YBK5UNW1deNm391oY9vlwwFNlT4
iCy0zx8sPmUfQSu226Up4Q8jv5gLEoWwjNDzMxe03zmk166+k720vthHvLMy//0jPSYDnZOdTjH1
XTkx5M0C/EPCm4RtsUZxXS5dO0/oh2O1TNX6tswJqh3Tht7VfJ+HMvU/f7F/+vFIAiyKvTyED0+5
UahKhH19boaGD2pYPJOe8XDuD/nV0AZDy545t28/v+b5zPr2c+IzQpVK9Ri/Lf3St29WKAOw9U60
eC4baysEcYl24pZ3n1/l4/jBsMxkzibZoqL6XvjajSYeEcfD/pOImExsk17QRNYvZCLx1fno3ZmD
z4NrEaiKHZ39J3PF21/kAIdMOEHXvEZz31XOXaVZP5UYtJBQEc3NmK0qdSIAW0sJgmi+ff5LXz+F
tw8Uwx2Kc5ZDRKmU7N9evmFvhCGJy7eG/lInxUEd6ydHbZ+MqIOvm62KMgopDdkLGTs3quI9DdLD
7TrrJf+rta4ijyqfC2kqcR4/v7c/vIU3t/ZugLdNFmMg5tZIutrpuXfpme13Xs3m88v8YZrkEWCK
V3WD6Yn58u0jsJXMJfBjrlFwjDcO7X63MO5RI9S+23XLRuHoqcYXlJwpoifR5A+j637xKX0c1twC
EzRrJ9uSD2VkTh+tLLqRQUAA29JB2bwYSqP64pe+24OfhxpXOZ/GNdgVDLi3P1QFzZgN1CqWxCPd
RZNzC/36Pme1rcdm+flD/Tjp42jlejhdXt2z7yZ9CVQBqVIHhXxGgjlHzoMoUKHoXWyuewt+pXBR
On9+zT/9PCzBTA6WgWHtve3Ko3Jjj7Kpl2bZ3UZknvt2XH9vTWfXx8bL59f6w+zLDzw7Ox2LK32I
P6sorOhUYmtsITJdZBB7Ass9NyGg19KlkMMammnvDxxbi4hKUFXqX7zNP45bkk/PtijOrVCw3r7O
bggB258dbbVtXngs8XsBvgv447wYp+7nhOP0oCFfpB1drNm3XoueBJovnsO70+zrmCK2iPkfDhSL
0LsXDZ++AKlHA9waiwfDUK8nTUc/0t6WWnnP1u6StWv2K+sXSnffGIvnL65/np/ez19gNM6+f/pG
jOq3D6EHB49AH+MWGT8YZ3rl4CVqsU5CGS+Jjl4BtV72iUhWpPEp/ui1Ifx7w4oXhC4s29aAjE6F
NDEpFYaVkmwAcKmLusjVxec3+nFwUsukV8mOhJv8YNFV3dyBq0cCRTmYd2QjuCjm3DUY7wEII6XC
z6/2cepkKbHPxwiH7tQH8EYzINBoZaotz3qLlyQRN5ZRGL965avt7Sv25+3z5yM/F29oguEnek+z
khL42ZiYqMErfauk5QMWRDNAaXI5RuwrQeUQLVdP5K5k+W6MdG9heeqwKbN00anYE3PHKOhPEdOU
J85Ta7v9ph3MyC/zTN+0FpsJLY6v6p73Y6YZDS2dlJaypadkdCZyo/FH1OZfxE2/f1fnuDEOYLyq
1537+6be0OWxXcbVvOw4QC0tK3OvxohqggsVYCGG/Kt5+f3s//f1aB9w8uQgqZ7/+W9npjiDiqiW
9Yz5a572hVStK+Io7C9G4Psp+XwVoiGxbJKNd96zvr1KagotI8JiXuohQrO5jL/Po3hqzfLQZOrS
a+fsiwu+/zS5IBGthNyxqaHkc9YO/P6zIETh+dGws+mREz2UVaKT1lA967X2gxIMCS49BGpZQA//
fPC/muV+H5PnC7MnxjbF9YnYfvdLSWkFnuS64zLF0+aXrEJ6YdyGrQPAe2iMnd6ftavyzp1/xRBJ
clWcbDc/hOyA5iJ7QGggKX6ir//8vt5/lNwWBwXmKLyfZ6vpeSr97TWPedQ2IOSnJRBw5IljZG7L
MPICr5zK7eeXel/otbiWC+HofADCu2i8r2QnxLoRLCBG5sAopVmcR0FklCQK6TPNREJsZ5z2C3vW
nq0hXE0Etwec/JTALMwVwwNAyyC+f35PfxgO6EEIL2S5YJ/12ij47ed3lRlzrWTEx2C3q4a9CFnE
Dc0VZ37GvvBAC1wEkYCi8vl1PyzVRL6ySHISJBBVPR8a3j53ajbM56McyCFIfqX2nEQkYGRJtvDG
XCzRhMyHIe+KvZ0aFB5oJeGFzKr25fPbeMUTvB2VbBTAmNGJo+774ZV0KfzQqFP6pZkOxotVhhT8
xWlQ9W4dOu3PZOjs2569TYSJwouua1lOmzSFJq578ZXi1tskddxD1yfFZqzPcRpOFOV+rhT1HrJq
vYILVFw5Sh2fylmxtok5a1svn4dloab5I7IKawNuT31qy1lfh2aBLDruOuoOeYVBA59OMyIAndCs
pU2fHYsBQxOg1UCfKlTVxIxsR1DNOWXqnUYpDIujNl63WcFNdubCI/9xlev6fYUQ4RomHiCTIek3
ut1YeKlhpIo+LU4ZmOE17mdgQGA3FmxG05AQyQFTclKZx9ZFEQpspXb3Iy2KuwQbhrUuEcjOX3yM
H+d4FkYyuSnA85EgYno7KOZKujC36n5J+816cdMqvNM14gyyWb1HXD9+sR/+wyDkxbNb44hFhfHD
nKRM4IKtzhuWUH5vrci84x1+L5zyCeM+NrMBevDcwKk2ltGk/Ph86L12UN4OPX7smYgFvoNIi/cn
nEzM5HrY9NtKJwrvOw1cdCYca5E5avhD9DQFFulIt0lHRHltD+HwLVUMeRunNZp6p7B/9bJnIMpR
2bdZQ9dASQUmIRisAi3weTajYTleqxNZyl5eIQt0+ItUq1HXaJu0o9l0Yv35b/o4m4DLsSAW0SSm
u2i/+6hx4kwYzAe+pjoiaLGsxWXtCffkliNjx47DrduPESoYJ9W/GDpsBM6j490DpejB6sUdQOl7
P72CsGqjMKQMEcYyF6tEguU+Ky63OlrGc2/SLh/x9zf22efpbBGCWPjHCBc5hVaWv4yuEN+i3G45
SwqxJQFjvJxDGAo+thtzL8tienDJQdvqZf8Lw5Z2lLHb7PVES5Go0Qb3Kwhupt8j0920XTb24Gen
4nKsrMdc045wKbWNrhfmvnRJhIyH7G72MiTFecR31xZbo2n0b7WTOU8TSdSo0Ir0IicwbpuGtbMp
Lb26bFPdCdixeNf9ZJbHwdSbs+G0A1xaAhXYKl5aY+qV+m2hOkWx6BVjObPebnKrKx8JmtDWEpdb
kJIogUwYUBRGuql5iLNiuKNu4yG5T2BkIFQRmLpo+QR4ZBVvWRoqD4K8uOJASmlzDlvhv4dFX+xD
RAvIaJse5mLSKc/ss7XbZjCsZ2us0C4pXsKqrSF2WcpWKx9BR8jFXA3jVYIidYX8at6qrSJOaehO
Vxq626AvlZA8SN2hTi6ltoiBUT4jZdIGX0H/gBHItWZrWebtOcmlyqtjHVFNXiVVHgbxJMcLgoKK
hUWSU7WSZZwKJAuKjug3bHkW9tDcZm1bQ1WO1PJx7tNy1VRn6ZwG6PyoCa28aLoRw3Et8icERvHe
imOQMwW2MY84Bt8lvtHvgcDLZU00gvRLyrqP7GUs3adySt4I3MQNIiFnmbsR0gWjqHaExsmNLqrk
RY367nKaXDuYEoRwszbExzQb5W4iaWrtSBzcYY4ewVWlETRqxlCb0LzHpXYRo6RC5l0kMKF6jy6X
0bjKTktj6yfJVmXDRkLFQTJz4o2WbkuZay2syTUDWyerHvhbZWynmkMxrNeeXoVOohV7dyONUKS7
brVRiUddyiRWgkj2Yp3YobGlPS3Wpiu6I84zsYtl5G5IqJ+vVYVcIKzHHhbdaEin3exM0ZVjs2mZ
rdJD7NOE1LjFjSYT7VBZZb5uy1q9rz0j3wu7tJbFMAG8rc8xdrQiu91YJ9Wiym3vPpFej43adZ5E
Z1ebOTfhbpszQq0xmbJvOIMxvyn5dBEq/Yj6QmldX808fUfcJMkbM23zye0WRMUqfGSauJYEku3M
gtbu1PcIxUNrvCaezMj9uXCrCxjlZNEBZC77yeGJtNqxzelJztTDLkJ7ArrTDLsi0cAVIhBF4uVq
Cxse97oRZDYiLCNL14fDoexaqBRHy5b1DZ/JY+fUuCdcMIsKZ4p1W+vOFkK0t1NdoWxmi9DQ2VKc
W5FgRhyj0HsYNYkfNNbnH+DysclHA+ngTJqEKXbNRaeWNGvTxD1OWWpfOE7YX9Td7HzXWQV+eLnC
qyPb46G0En39+k6HJiEnc2zMYyjGgnMccT57rfRi3J6khC2arOboN2EwvwjNgW6VMEztVqNDcD3l
LpFeKLsCIdRq75bRdFISsHJGM152mT5ek14q9uEoixUWaFRsTjgtFd1VCOb07GBULXdfcRreJZl8
HuwRagbQJiVA0Gts8BVf4UZmMSprb6kLW14Kjqj4KxJ4AtQaVcIL8FSe2mImGhHNLUx8rWCzKBML
7htRVnhdrc64sIWFR8xOh7tcwcJQzPONGKR2dCTjl0vU1E3RH9kyUY1FXdeGEbyugm2b0+7quz7k
QCL0YliGrLWPKereY07c7SMCSrlv8Lq9DCMpA201FPiVS7HO3MGDqUc0KamEiYqSkAfxUKgm9whn
IT9aKADqNux3Vdpsy9iNTj0mCaR5VoXLh+lbJKl7pZDdssgndMWd685Pc90IhHvmdIVdDhsu1gp7
dvDoFMIKqKFpR2NSMwCPfR5gQOguHTSo2laJtG66KHMcpWAaJCpUoPTOqUSOpW1mUJjXFFPK3Zwl
+sqeXP4wfTrnrnd65CQjIa06UsL/Zu68duRGtiz6RbxgkAya1/SmsryR9EKUkei9iQh+/azsMbit
nrk98zaAIKChrqosmogT5+y9djJjXax7sPXQOtFgjqTmcYWV5IgoarGhS5sTZ+UiJFWd8ec9prlg
lxYaeH7HeBf8ejcvR0II213c1vUDuY/kB4cdXiR8ki+lttU67Xv/jrSC5mcuLP1Wpmhu6mmY1W4W
On5zcaZ2ICoamBHD3HzL6Y4Ha3+2fBJLCLzbDREaNHD4Y0QKg/21TE2wneZxNxZywfnTEUdZxPIy
5Dp/i+y63GcxYlPMFCGhhVZ2JQxE84+gsIr3wq6y56bVCcx9VxYYzZUz7hzUHBmruLV8t7y57jZe
MYbtmm9fHWSysN7Y5VFFbvnAfLT5tdRugZwyIIKK66VefMx1962FQEcmSpPJKDFvOnnrnkSadzvs
UtN59pnJFO1+qQKFFyP03lXkjLezdPVLHEftstPCSm9JL3V/2nb2ATkiuEtG2X9ZbUmdOJWzfCGN
IiTJ0TP6HjQvVU3RhsHLspB8FTTSvm1bXKJRPuF8MaN+5hyECa4tyjNbavl9WuxoPc89zsWaTDte
OiwfyZNdzGfOOwMWJAS70ZCcyz5/8OUMQnXuohtL87LiznKPdB1Dd+vHHHD2Am3VjdsqalCp60dj
l87eFgqcCBPIHzoHrvUaDMt3k3mAAtikgWhMZGGvI2/mBg0Nb2eaRiejnVNCHX6odN9x5ODMs+8X
eV8qq45X0IE5wKROxy7nDi5LsOf2bO1BzRyBaxLqe6XitF39UQVFEybYOW3lsZmHApZgVnUHsrZP
IZ/xQrky3LOQlvj8gtdKXuuYvozOyGRKXOHzAw7mbMfWnZ/1uKBhwQ46En3zTIQzOAt72AcTJbVV
okeaU7C9akTLnlkNnk55JaEEb3UMgTxlNjVZgWBDdn7FPFMHKetl1dqEIIZtsK2syd+1KfCxMK7J
L2rUNz+frEM5oG3WquUHEsryyhUqyDUid66oCQ4twiC5BQpCdR1Gx0LOehtWznA3ovM5TtemUd+l
xDz7VXYayoQVqI+vtuUSiFvAq9JA/1VXAppQdrOZCKZcJVj614EOiyNKrH035WR3DQp8S3PIWm02
XpI/8zKXa0SAt0WLUj2yyZcZjHs/+iTpFXBUHgiU1/QStd0ctcmmHXja+q5Qrbl3lnaodn3fprdG
sIJKBoYPPUil/QK14nYx+R17G2gOrgwVrKHeqHrKUeVHA1hdvPMRC92D1BOz1LKSNzkJU48Kj+cN
MTafMVGg57KkgbXxJz+80dd/sPsxh1Fjk/QqmkRsUwtPeZoN+Ml10R84A02rYO70KVVa0g9Lphe+
z3nm7TrNTNuuXXsxvifVO8HxcmePhdog/cxPU2GoyFzYIZ2HC7Lt4vzGmVBwq6HlHiZ46LK4utWy
FreWx7OZU2NYk4NOdoj1Lh3IWIvhx/Pl6tP1gU5rSTx8GsP2kBSDR1sV7otFtO4NOT3mcc5EdnTH
Arv0FHf72bE55AAjtPyNAGJRIaKGxTELgdh8cYgd7j3z4qsWU0DU5I9eDq+K7omH+XfGvbWym1pe
3ASE1iqtAlAxxOJxyuHghnQt6M7MSMDHR8a4AW4Jj5dnWkSOzra2ix1syXSbuENSrFUUSYKS3eUn
2cat2lR+RJLrksS42axuBM8Ypy6PTtg3P/KgTJ5mq2iPY651swO5FiYbWhbzw9Byzl3n9qJuuzFW
t3Pj6B1+vrZYJSZmmWr6pXqeyty6gW4k2e6XqyenEUAOInqY6Gs2k7e0RAJx6+3K04/E4cl3PVe/
rLyT3o5OlstNt3sU3nbwB8SlJRPEMW25V1iICUzR1ilZXNSgRZ0/ZiVWStGJ6Hta+fVbReInPkGV
7fG4RFuR1pQvZcZFXQgr9rECEbhL0Cw1Mrvg0Rra5M7265ESe8kOA15XOrmy3WpCkm+hYa/rWUYQ
FCD/0IgJ97kVZuuZWZAZ8W9Xpmt3IrLCeD2MRbxFJx4cIAqPW9+U7Sce4W5jJ4HcxaEV4EkvRmb7
oyHQvouNdS+rZNhzRmhv/hDTjF4vtgDjgVmIuLHfG934G78PxSnO8SQnJg3XLX3uFQeccDcsGFzz
DKUSAZibQUmKOlenG5wN6t0GxbcrHW5Oo/xTF5lbRnvidWmtr6DOk9dZudnHPNr2biGZ73OyKuQd
5J8VcKLqR4XF5jTIJr0x1szajolsA4oc1oqnSIpSdSSeIgLg9brFrGus60cafDovc3kTjr1oV9Lt
ST+L5njdW3N3M4fOXrnUdOPYWoeuhc1Z40c92XSv91pG8UksbkkQLu5wUcf2JglbXtaeiZNDQPp5
YrFaaXT2a3gH0YUG/eKsU+jnu5qm60GOkZ5XVAwB8xDk9+yvXTI+O2a5hqA1QoGcApG7LVS572mJ
XCKbDm3vyhMW1nG/uD3lbeJOXEW38Y5KTz2ZQwb1OFzYN1Ls1bFtLWxV8VDy/Na93NJhq89WFbHf
9c5mTp/JU0tPJNY1hNGmFIxxCado1bKfgl/qqe6IXKrL/BmtZXyMhZ1saloSdCDMUzJk/snMqFMz
XMPm2kOejrEr5l1NHMy6Ir9yV9gsSVHZYEu37YWUZ0rqPZ2BhuQnnvM8V0Vsr0LwqoaGPXtUPojg
pi/G20lzXGTbIV/OnT8TJvVrKujvkTPoW1P6NKMQ7N0nXlwjanY8gCyAHeY4vokCBGe49xXUmTza
ulZzXBYCqS3P+qb7/Dj46U8MryVsp+shTjXOZswXf6sXHziLN0fYU1t8wVO6VnG3PM81X+ym+bIe
tbCx6Wbb3GZ4xVllTcznvGkUyR+zZRbe2Cjfwpm3do297OjvQ0JjVLFK86zdd7pQN8TtgS3xyAqM
wzjflLF5Nr1bb+ygKLa25QcX4UKfgPF049ZFti0yHgWZCrMFnMDoBIpjnWPcXZKSpFoiqWDDRjxi
I/Wu3mOxe+EmvGNKfuVCvZK3dVBevzfaP6up6i4dOzLEqD5puw2S8CFGMedGlCiLIVpqCky9Dj2w
EyQ/DieB5NhdFrLKWClxLXnSCleYyM19uPT6wcs63a7aubYePQn1qkty5zbkRP8zQ3S7tkX9tjCj
hFZUDODiEpon0WDprfHGZB1n8bTPdeR98j7hXrwu+4aH5Qx03BlXLc2idcLZEgYOlsbZvwfbAelC
zO7bLNzncCEPW1VVeysR9a1Qeb1lFQirIDIFei+xnGviwLctd/OQNY4g/dblZBbNA5UQZIFSJJzn
Mzf64QzLS0ls9Lbk1M4uipO6NfkXzYli3UXZi6MxZUcYS9ZBOX5Ncb5jteOR8zhc09507qUzO9ss
j+xLGnjhgxtO4W2WimYj2ik/oI0jqdoSx4JT8u21652ualJpgHyV2WtsTMP2XcjbMR2dS9kmEJW6
Hr1kl+yADXwLEyg3YNzk1QQjL77uK14u5cMTyb1vgdD6AAEW39r1m1MaoO4b9UekrPaxyTVTA5Kp
t/EilhM9buYHvku3jBTpdudP3XAAJVjdWl0eX8gJjD6CpheYuLMmwoiRWnTTSgQFPTG5NQiSIbX9
7GWkyUN4Rahj51MuARtUKXx40xyQ3dvZ9iiIkyTZtPaUvgf0RM4d78RDwD04w7epzzUw53BD6sbw
M/JNyo9Lc8YShlRvzD7JXRC06layJ3/pPLee2t4tfsVtZW50mbTfQWkVj+NozwLaNB2toGNgb5SE
NBAHEwN/ct4KmjWQOWAZ1U0iN27fhbyKTv8tcQbzLDCLkiZazC8DLJUH7u5or8cpSw9xTOEDvT+/
CXrCrRjVA1BrcA1vOe/oFaWPf44DUiHHbvTWk9RQlNwUuI/Dj76MBKMzQeunY97pkr5jjnRr8MKd
gYaPLHAeb6PCd+GtmfQesX/1VPVzf8ApSlUTFgnj0i53EmYCnI/0YyZqHe8I+KTRXohevick77JX
FHSVsN1zmyZKhvzsgCxBah6UH1HPPrUEChOgljJ67vwUio1bteulrLzX2rjJm0VpEzQm2oZF1wC1
cVxrE3Zd064MlCDwPVYEWS5wXzOwxfsx0MkTa/wjHb21ffUSM/KnNHkq6D5SqMld53d77YL9YAB6
TDI2sDDsV4G4Qi0Ej8kUlT/GiubD0OiAIYT1yy1QldlpS4e7cqGKTd6WtvaB3D76OFldb6wwoekb
8s51BfSUsDvy6k6fPXl3K3LOhw2x9rBJkAK3TUdHMLZoDKSZPBX86qvAIM3vhQWkLYgaQqDKcUNU
03hM6WJvJJvsTztmix5l5ey8RZLjqSGlSGgQm4lCz59TChMVzeesbtqbqwD0SL/eAgSB/6Bf5gZI
0FxVMJjgTqV83cntkFhw6ej00YIdniY8qivaV/OlTVgoQOmI52Kaoq09uf6WMKM6pcol3lYMIcG9
/mBbK0Sr4CRdHT50tLVu/jhwm7RWL0laixvXTcgiHLBG2AY+bEhEPNuuCs/Z4J+IfCnTlevsTDjS
s+rQtu+dxpmehCeq/eyZmewgqsIVAuh8785ldPDUpLeOO7bf874J3us8K771Yhxe6avBF1OZSfJN
Tl7muZr18EUOcXMGP+geNVm8t4aK56YDD3IfJbhLapPcm7DON25t0td/PetxrsOcP49b0Cq5/Apw
OJnt/y4yUgyjitR2uq3wcm9tDfBF8XC91MCNYJnc1bFonySf6oWZy0+2J4oWvOEBUj1cve/+tZxW
ONtBd3DUx3vzIlTenIZmSVZFBmSn4lTzN5/5v5nAS9Z5hCSuz8CXgfefB4weHaZYuQXqzSb3Xkym
AXZpN+UQ0BZrbDr5briuOM7UfKUuL9LA0OCcV4N3IUQGeI+D6JPiqP8bZcBf52YyQIktIDByHBTi
t7mna9ddsgRJtyV3djegNGEe9RBzwARTlEJaJPZ+1QE8/TtBkvPXW4jABY/EdQrpI4P48+UIJIRO
sAxkPDSiPBE9BxfM1zMpoGnwTJrHO/L0F4OeeB32OTGG10hXycBgNQLRui+XtkS1KN9pPRQXBpHh
rcq85hh0xt0sFtO2anFIB+zs65CqFwwTtNAbhh2/esS3KzrahNdnLcuAnTifcd/dxrBxMUuDCUhV
tK8WZHtEbyIfW+rq0zK4BoKycE5+VGHFmpaGY7fvP9OOSY/2vMzfe6Bq5JECDbLywd2gJyqpZqrv
IdaDZDXnwv9ceHdWvHrN2VsS8/NfvxR/kf8F4DVwiHigXPD0/UW5S/ArilGFXBSyhdmo3uzBTkSE
/zoFoaI+3aDOx8U/hVbGckNKpPDJ982l+rusMu/3W4uwwsF4hciHEU4Q/nZrZ/6lzQADb0fj+g8+
ADpmFa66/+P3/T/ZmZ6bij+/k6H/RJT+35Gm9z+bK6N5+P1bXT/Nf9Gp/39Apq9glf+Z4LLDnff5
Z8L09Qv+3eoU/QOtAdIGDrgR6ki6pP/ldJL/QG0GqgBVAOuB/4cr4z/wLVL84xrCgAyP8Tbi9+tw
+z8J0+Bb6IH7wKddcQ0A8P8vTqffJBjMHa75kDw0BBfIvz43RSfjnt69jUyXM9GBSdTySg0cneq+
GoA7wSv+m1XoLz9RIq5Gf4PcG0NOFP2mSLMrqx0hKc941znfu6lkUaAXJex1o2kY7qSTLQ//dDvu
/32T+mfqy+/7wNU0JkM4NdyK65/fg4SaTmZNbBfTSvvwrVb5fIXMkR8OP25xCJ3TCb1Z9j3SRcoM
KB05YhbMy8T7RUVVfqjWmRu0W65+i+Chhbt//fF+EwXy6SL2AJSB4FbQTv8B1PgnUZaLbxEpg9vj
AzUkx8z14F/tUoN/J4l3p+tUKpSZsiGe/V//4N/iHbnfPmpENiLS/1iXgt/TXBi0ggfs6WJTCgGm
ahA475OSPNBVC8vMPmaNPQ2rjGMGBO625wCRTcAGSm9gWtAnHRWK6aasfERiOP6trPk3rd7108kr
kd0nKQ8HyO9pIR7shEr5TbNq40Y7SAGEf997A7zXvsizVd+hnzlYvRXWG+n3xt87Qdr8alB/0Z+u
rOHHxKz1oZrqwrqkQ5ZADPOt6O+yCQTv8Z8WX0R6PrHDSAo5QePEoab8875ahZkfadiwQFliDDEJ
s0V+m/xcFKWNmLn/asp8oW6K+tc0Ud5HR/sMziqO3ztaQOWNyRP53R8ZHlDKz8ODpQOXaR9b32oK
+84/wj6R39zM6tJNy3kWbOosxfvURwbsgmKGHRWmoD2dRGW60aE1LvfKRCV9ASjpH0vMTnRonXhC
w4ESsy7uYccwk7GixnUf8oh9e+v2o4stuWpQk6ycLG2ibjUmPaqW8spKuE8p4PQ+CeoakXZSeMNm
ZHFL5Goe0UU8QTZoBTdKhx+BNdnlps86azhOJZzU2VDfoEVgQLWORwtKdSQ4WWIm5pmzlrHpjz1T
TOfOzHVsjjQqACbZzWjhIAaYkK/9YLZ6YgWUfk+C1EdBQeQ6s0p86NmNyeRCTNdCz4YFh++4tAbr
9WzP+Ks5rToP/QDpvGRgWK3zYMguHgPW/lIzh7JXjq3529LlNRIeOCCdDgQeHPygpCO5aBbOoV2k
6fI0FDd/6GVzvQf7aH9g30QVEjkL/2MiQZ6XZdtPK0kH6oSmVHg75ldp+TwP43AOaQsyRi3S3NxN
KGdzZhRd+SoCj7NQlEThV2k4MK5k76brSkxar6uIGb9terDxQZuHSLi9Ut/73sg6vcS2PFvzeEWA
WCn8czscWNKQJNifYU+Kyg6jYXwJk9Bj/nvtfUHNc70t4T4hB8BoWS+MsOatNsl09BYr4Rl0Jozh
o2ZcFedT+rCEbviVQaWxcEj6q34ZQGsOlRAPVCJjTz+5UPi4c2YRz5M3IzPo3SYFUpuGYk2Ac3cv
E430F/Bm/WaxssyHmLH6U0silz5KJqaw8apEPYQYuswKoVghVgL9mCRFe26OqEfavVWM4gQ36L1C
t0X7HCHM+zJ6lvPZ+nFP7VzkX2j6ZLey/IKlqnc5Q27B7TKS4ax7pnt7ZjCyfIlyom0+YSxyM2f+
lI2TX2yAuM/BiBx77UZOzWdY9IjyvXdvRyRix8SfhjfZTxSWYwyfD+02EG8PANYwNjs5zvz+jDAN
Nz5MrqkKXbUqrGbeoYCqyKOXHs+u1+LB09VIcQ8shHUcj8jnkoT4Lccsdt5EnQKOYgyh3HUz53Qh
pEQRSuBcCIUj+OnTP3y2ci/6RZqXNOuRr4/Ww1BSpbU2Zk5sn9lJ9LBKDXPCjVe7yHmXoX3KPQs7
ZDfW+VvRXEUeRNYmW9U50OkFt9uhuVYk9tZOaDdWw3DFWSuznAKgo0/eksuPTJv6rteOXhNNGwOf
qINjl40Nowbft5jdyeaMTo1VhRx4d143Y5GPOz+vJYODyWvhcwvrZ0PEwaULNFJ+0baMyJs4PSmP
jMRVyFTrVzMs2XqJwSOszTW2HX04rDPdJ2G014y2gT/3SI8KMFwCwei5SK6oknywYKSO1hSdSzwj
azGXApLkqP314Ng9Fo9sYPJis3PR7L4rIitgVxtHxQAp4GGN/cS9OEMa7AacwPchiqF9XhQ2hOx4
xK4iR+eB2SeW5WFwD8GApAogonwl1wGtXGYyIoHTxqKz3Dt0wDKUfrsJQeshT5OgWE/Ky06oPMze
7ko53jRJ6R3d2jZ7hqDY9mqLNO60rKcndv7yI4TydMlFP+9wP8fxwygWlXKeCfsrhtfpHitO5DCV
l2l6oMCnp2NnsX+WKEyK84yhejsbvdxbSKxX0lY0qkK7ZC1LB4hm07DgJBy8icGGB/89Cq67D4HN
4UMBG8x6qHjS22OmoiU6sCFb8XHmVag2atAp43s18G4X3u0QOIgmlK+2jCTVJvcRjTmI+jbWIIeT
LuX9HMKDd8PnJg6dm2I2YIetce/QO+4C8QkM47G1o5+DaB9FE239wvkwSXLXL4r+T3afWaN3lP3Q
3THoF+mqBD29cqeENTUVT2XrX0b4GLsBS5fUpTrpCj2jLFxCJoLaXXkxWCDB2/wSK+ajHVBFxDdR
fpjNIDbY8twjO12wsZIs/xmTdLL1rKTDaDgF24IZzsfsdfo88yMCdp/G3/Yh19FDD/ja5BDNNqNt
Mape9LBjcsMEVbpjnZ16aSazRkzQnqdczMWKbO4WcYUzEX1QTO95t+yExt9w8atiUhuUHvYuyFQP
dZULGifvCBSmaR0y33tqsyTZsT6nyTHLfeJ5S7cqJe3QxA4vKiwkuVhwKpB7sqiiMhFcYdRZaumm
+LHuGCh7YLhhlqZJuwazEienqh6ABmuI83MXL7tgzPRAbAKaw6hnDr2m76FvCwylahUiaCEFxbR6
m83XCRGO53zeRN3cDVsylOeDCHuU5H5H+W5crw0g18DKWRsNRX5lj8vymMdcc5ZB6Yq1l1byezcF
KVqvioiZBZc9aFvSleddQB31wjvb3eSc89W6tsJAr/q5xuRqqvaeWYfc5a5lalxlSfkVJsD6uEbB
lXHr/MHrR3yL+Dl/DqjtYdMo+jZr4xJzvA+V5SHDz2KEU1HxqxWJ9dJNHJC3RZnVxyGlLb5dUEKu
iwD4Ec0z54V+fPgtdSAQnzr0uMitxmt3Y8xchmLdbNQ+tZvu4NVzvSFWJ9rUWdeD0avq9MBuUt6F
VqS/T07VMoGX/clUdvhAexI0sBRvc8gQJyg859KgvXx1jKpWMJlH8QMHiTxHvg+HPi7FL/oY+EKn
a9paE0+fXFn5fRSxfebG8cTw68X9hjATgFtZKfs3v2sEJku9uET3Taj66v5DO42m3wo0sHCn9jA4
RU+iTUu2B+8+VUDpWa46TEkpfrQFBPWwZ4AiOpTwKF35nIVCpbwrvBmVY9HU66VJCa1xtT6hrEMG
1qkCa2wzw99vs7c8oPJbWj882SQGgj5vNXdyioCOe5ZEvKrRlN3MvnvOGEidqphmdLxAeY9tFXwY
e0L42vK6EYfCxDJP9l64GLll7VK3jXDPypTN41RKtaxN4s6MVpG6dlYb3is50s9NZX2uRtHdmgDl
Cd4JSMlLWUe7QjXkewtEs4utjxb9lx8cTdP1ECFGjtg19kRcWvE2qLzlLnUJq7DxjOKTZEzJjia7
rxqm700lZnHue2t4cTmrH3LjQSyLxvTiqCa5J+v5nOTDXbDE9U1rJtvZcAA4JYF1rPO++EYWsnqX
8dS8oClS+7L0H+wi21PEGXrvzbD3MJAydGXs3U9yYDjPeDZFgblDkDBdFqsKEIk4jDJVqcj7qOSu
7KORsafFgbGr2mdXcUZvQmbfpoZE6YRpusqyQuyVaW+Cku5alIwTE4+AUZlfpVCciX2gpReuhKuH
O7co4qPyJzrXkzJnM7TjqZ2V9UzJJTa9rK0zfEIAiBG3m/sOWnzTpWmwMb3nvJqkK/doBJezqmuF
tE9+pAicqEMmwjOjat5WRTbjBXV/dl7fRLsJdQJ6GS8+dxbzzBR5DP1w49xZlWmeRTrUlwoUlWaH
giKqU5dq2lh6tUyF2oVBOp5NCwQPRbo5FIElN601mXPl1cNzuhS/IoKAvioVFRvkjUhG6WEC1cuc
K6VZxfs2yct9if6ccj+to41fNzdVWn2ZuIl31N712fMXaPDOSNfT7dwfxE+ZNYyHhHVnGG4DLa1V
UzJ6WJjArVM3R9tQU3nECyf12cdzXGbFfkBF8zCFo/MceHD7dTfXu1J1+GrgxEeXKR8WgF79sh7y
jueAsc2OWVz7GVEZ/gQIggRnFuwzcewcqyG2LrTliz0RtuFL5MWcncaxVGesntM2ncvXcElYczFJ
ruKyRlsSOf2baEYEyHF+GpsoxATt+hytBAqBVdkhhCSgNrmx+lleq2Jyhjq93MStL3bE+jxxT8iu
daHAx2k87LDMvIaxrNfG6BKpl30/eGJhms8mLZrawIcL9qnJ6q2bjQy5upZHZPYbs6H7zfKCGmVX
K9D5RcExRrC3PGfE5RIP3mTHkPqCAx0gw9K3iYCY1CPjEGnYC6L0zc6s+zLJlh2d659gRpwTd1ts
Q7aWY5Rl+6idzLbvRmQIWp1ZCzi6KQZ61GvLofBGBkOOw16qs6tky5hVXXlhtY4jJpRRV5r9bDUo
AKOrXoTX+0DrCyte7nxHqpnuI3qob1UeRJfOzFRWzLvIClqmHVxD1pEi+hii8Akro1jDFe4BlwmQ
aaJsdj6DNIsXiAGz597oIsy/6rJUb6oKuQQ60foYKpCoZqGxjg2vWqugCJ5i07a7eQyqCaeKTVEj
0/ggl+UbENsFHzXRGZx3JyLNkgRm/NyWa2Kp/ekYal97q2qaQBEX48wt7JZrOFHAqcnrOCKsEDcq
EiHqD0glb6XW4VdnxvzMF1Z3wQBK74ixRF68BJkJctje+5ZMjXfy52a+tbD6vBeW6O+VaDWQRmVw
Dkj57rW2P679sG8viFy999Kz23ufue2p8yzv0ju1e+8Nlbe2G44XSmT2AwdKeYrDgvzXempPrvBa
wrcsRM1gVqeTVYfqMmZoGhqsT7ddFvGfFSzmabLcp7HS8GuNp3703iw+KoUME2X51O9lrYpgBa7e
HKLiKnUb6HgdpR8M/MVJYHA7xRio8V/aYLG/QFqSFzSF5svlCd8rGepdHzSKBJpUlGdoeDARUVXt
NWN39FwxQ9oVzVTB8ALMD+xarQkw6BmCv8DuUNMW5AxF5zJGb1cIOzLVypY/Z2uYRujBXXeVveWv
7sJP2uTtPD3EQH6xPwQ0Qoui/4w7HR2ANLrfmkY1J5A2X1ZW1idSmUjvIuL6mbL9CSFwdtPlnGhX
vrs8KDzhb6lPKZu2ejrYtp1+FF5Y/GzblvXN8Smz+nHflPZwmqsluhl7QN2GCLTncO7CBzvo623O
Q3OIctsm+YuppW7RgtYT+SSNSaxHR9UP2hA67MnpYUI68IlWFR0EopBLMavvuLdhYKfCRpbWaKv9
gAgEspQVqV83RUPaAqckUJF2puNDNVktuh/ZbVRTWOcEeT6MuRSx12Qnl0oMwcYvLZI0iGLxT2gt
FAEfVUUjhyoWU2xY8ryPGozv1XF8GE1v4se2NEVxmN1otHZoYfS+dYz/M1D+su2YMTL6bZ4qN9bN
ZzpqBMiM2lFqPiRVMBu6OkN9NxelRHgnr1BGjTflJKYeXBexsE6IH1wrb5swbk9fO7pPjNv91v4Q
AL/MLiaU5EdE4VXs5r6L9vGI+ndVIMs8+zSkH+aip70UGrRCe/h6FuldSYtWKlkFJi+yg4uJFOX7
XFIdA2T2w7Ps5litnZ4wnkNUx9F4rBcaLjetg7Jt11jx7CBVlNcAEyEIVBpDTllClQnBC6HJiMWK
pnuW07p470Z0Yiu8ILgErg+t/KZSjkK3aTGX/i86cAWiu8DMI4Bk6CcsnngKvSneuRUl9wqKdSvu
PL+MXRaWech3OVXLF5Kf6tnhQAD1tpwe8QXq+Bx4qnwdiY545fTUIRpAlom3ofCnfUY60oJsCNor
1qQ2xcuvvNuJt4zjee5Ageh0mlVbw6n1kjRGD8eKXiL2OnDb970Tx/UpcJjKr5oaVZHl1dVNDdza
rKIQ/+o6aEpd7/FWkkNnzclDKuOANMSJHjGPVqbbdV235S/w7IjjxNWj/AJKbiz3TdazpqfCKctt
4mAgo3QSY7cdFLJylICe29wKW9cl97P3acPTmCwObuczQejxH5E0tCzc16GKmJ8sQ6fvmUnyevuJ
782PaeaMzp0eMNusAKYQ3VjQynuOWx5PUlNsgyxcDQQRF8soSB1LUg9dU9zTxkthhJCBaKxlNVtM
DHdNcu2O5I6lL34+BMs6EcH0xsBDHeYiLeWj35BNU8bSIhVJxrC2OSRyZpa1G16oytNLkjCAWLuT
rlJCjxk9raGfSmjyVJ8B0YuFKtaQEgnkEyFjfqznOV30OaoQ4i+CCAvMqWPWrkcqsE3UZCp4WNwM
TihC9sw/EsGCpqtumTgi6Le4MjX6gAqfd732weANLCu0+9Ey1vo5B4NMlbz4HuzI2bCBzB5wo+MC
63zcxM41l1Q37VeKuqsiLUMP31Ufp/eD69ZfY1BOr76jInrg7XDnDba45mAG8Kblgocvryut9pMb
S+8gfSD/x7T0dXhs+p4+bdp7jVrNSg43Q1cKtFN+ce+gF5YIGuvy1aV+fzP/xt6Z7EbOZFn6XXLd
LHAeFrkh6bO7XLMU2hAaOc/G8en7Y2SiK6SICqEK6EUDvfmRyEAE3emk2bV7z/mOOs4XDhK0HK13
5WhsqKVxZ8j4HDxcyRZ7cxdZz3gaHSyfUckuPRZ4wRD49xjVANBT0OetFX9glKNlr0RWl25bZGqT
S/+5wIunsyUdQ/bbDcZ4LAwxrPBxzSfXSM1zwLtrUmDzxE9GvOpGi6dPSwnNa8Y5Jk60bG7tUBMX
SpOGG/oMPDLQuC3bF9SP4VYIY04PMxK+wYMcFdt+qYUYvmI951VGTaqpm3yUKawkSUE0h/FcO0wZ
STauMA0120kq1jwP0a3Fxh2EY4DDREiTFym5cxghe6pne5JY2ETaZl42CWMPDkzL97JJlbjirMbD
PSTU+75pdPITXi3KTrgXw40uIuzsUdnxVmBZDXjnulzaTRiCNHfILEqKKeBWljGomoojuLlqIxOD
jhOgt9vO8HEvWls46plkC1mlIaFQWlWTiYZUQtvOq8lb2XtYEjkGqj+fd9kOo/cxTVRzpXPMu1jw
MJpfIcre2y1WAQ+tbvnUGoPWQk0zUUkGrchu6Ofaz3Et0qdJxV4Bt1vL7lWKTlRcYardzzK9ALcr
Fsd+CMuA7uLYn21ev4QjgTU+KBNiS791aK7sZJAlHKwRdbAa5Cr+vKjMQDAlYZAsGUGhfKE3hfES
9DSec1Hzgnah4KeLlFGONtawZP7FPWU3V3RyydcQ29LpnrQKe0hJ9ZrUUn5khjlVyOx1/UJ3ar5a
l8nyZhDE2i3eHRNxmBaStVtXUsQTj4V6J6sqOYW47LRxIxszMijiHJiu9EWvZ/g1CS7z8r7CG5Lx
dQZ0T3OGBStX63PhOKx5bMKdT59j0chFTV4cu2QYjgvUjHOiJaz50dTz8nWyLKP12cbV6WBwPhqv
2qgIKU/zQa090iOnwceoWt8NwqpKD38uc45JSuz++ucUa8qVPN/Jc6xrpNBFykvZDs5Fn9gkZrej
ahOowB7J1Napwps06VV1uyyeeAPx5btS1GEx1XF2cB61xbUT0zfZ2c1QlKvYCd9bhxAtrQyp6cpY
d3ZRT7vInYUt7g0jmEe/6Rr4B2WKd8grYWGCa8fOcQxq1UHp2RYO8WDEy7qCLn+x7UHJjhvs/mFJ
+jBYE0UtgkNqO7n51lltNF0mDrrSi8YUvLxGPs4C6FuPMkrQKIFYn1qAxcueVOLl/KxlOwNq0uzX
jYQbqm3y5qMppVAwPiMVGkqZPB2GMVWDH+pszrVDAiApGKQlN+JZjuV0vldxW3MIUAbLXhkoF60V
yYJSfaMHyRSxC6arSsHQ5pklfGyfDlDsF2ZL3wfBIXsGQ5Q42sGWjDleDlWXEo9msVO86HMUz4t3
qcm7S7rySXuFe1iFsDsjd21rRxvXMikKxOrBIiM8VcKPkROo5dtkyJF2pF53WFPWDa3BB9Q+82sY
y8EJiKPC8dcwDmSdzw+46mIq7La9tsKZaIfJxhcSmkxzoBVtU8qlc63G+D0qRa78IpitI8UcV1IR
v/pMZa0bwLHiNc2tkMfHia2NTCziJXPs7B34fv/RzgSU8lZNAekLfX0NGz5xFqG2fTArFIHkyQ4D
DjDCB7whJHUX7BFmj6RaCRVTsJ9Gs/U06k7wo5Ut506i9PXxixdbK41qXDOh8Z7HuQ3kGCrJqZ8S
sbP6Qj5HOIitbYR2ASdzMCmZm5UVKv4yEVsWA2PLsWoRzM9J+VJFFapVosGkcT3JmIwQDi+5nnqy
lbKRDgB2FSxt+rg3UG94piI5+4kYCdxeqXURIbxdmYh78TLnc5D6+mjoEoOQgHy+LJpvolgyZeZY
hayDi6LBBWuJiDg6hM+qINUXmnZ65g0iZ8rCY48WPWq710FziDKzGUUx9O6TowD1oQLz4jFkLA0Y
1g056a57p3aIRbXy6DzTbw0RgrWMVo1wKlxdgeHpqnWQ38xGFn0wy2axU3pObFEuy0TuVU6leU0e
4djoI0F4lp7qK+raYj+IiqjTGkYk4O2u5GdVUgJWMEhMzpKSbtvdDxA7kK7qrjmq8xzulDJjOKYQ
q2jT3NpNRkBqHeL40sC7PjQP06B82LGeXFRdf2cZysRWWKariY7WkfnpdB4rTLCepDfxdSkGAuMa
mwRBup6J1wStsRcjIglTk7rbaNLt5ykbyqOCxOKSZioP/oz2ei0bjeyPRs2z4YSxSpYmuhePj+Zg
kyrVYAdNF4p9AJdsjcHeLH0nl+voJddaac/gzbP7pmo8KUFCHc1DK9BHSNCzgeCb7sDpmBBj40Ye
7fyIkgQ6NrAiC59Nom9V7hnTag76l3o3TYNbGUN5moPK2XFAzu6ZOOREdnYqTTaEeZ4R2LHm6di/
DpiXy6cRikzjDlNU3uFYtC7iOZl+OFWtrsCUdaQfNcpDoUgDHV3BlhqXDQ0LLZXjaN0NNLIIEMgO
hsROPhWqGa5DWW18ZPIfkqX2W6OoROYvEiHvf0WDMvFTE/SAGpq+aEds5orbTgiEETfUbGFQ7pOY
plSr4v3LbFJp/y6R+azNQdpBvj0BHhCTSCNARbqomX7R5jSsl3IBJ9xtk5qV2tY04zAHXf86GCrz
Njm3zsmgUln+/bKfRVI/L2ugJ0H6JStUbsaXy0JXHY15Egy0Yf3Ybp5NUM8yet4sqeT8QG0uevub
ayo/GWf/KfHlqkvUh60CvdbAZOkL4fvTl23BG+QZ02fR60s3Myll5lAyi5eLgkg062gcutsxEAxx
FWpq4GF2smXoz4mvT81ZrKLJlF+mrHV+WqlkDq9WO1YPhioMaWdKdMwzGjNJabwwbqaGrgw9+chT
+I0Mv8GjbjGKUh9MiSJeEY0zAsJnSQKJVjoFduysLK4S2hqSV2czFgdsHXc2p9zBy3HBaldlYyrI
gOSuEtsIUX63EgnBp5i2Aqv2FWEwnks4GNUvzqQvChJMh6yivHS0yiB23jpxxwS1ToS0k4MpJUFp
GOrKs0x87gZZJNejlhAlnnJWeBnGgb0Oah49WEqrtSZRXHp1qGu6n4TSTFko5Sjl0TnJpt9E8LF2
NsYBYLZtMe3MDNDKYg+g+4HIp9orqUnsA0WZ9lAg0i38yoAGkBc25sxiHC2CifU0/mFmhWps4qSH
5qwHyvSKETqWPakZu9rFrtDKEBhHhAF1NJu+qBY/J9XbyBJAdwwnY6J19Y6gayTQjZPSOHaspjk4
c8o2Y88DJM3RbhC8AB2ayOaunIbzmBQXG6KLEMyVpqaBdjFF19NsiDLaAkrqsHwjm8HIl3XNXlfI
6FjD/wYO4Ezy+C/s0P9Xod5O1fs///FadoVopuv3MC6LXwH6Drqy/1qFuolfmudMPDdf/8q/kfvG
f2gacmVglLLF8BX9yC9CVNCAGgRkgz4iOjYZnfy/haia+R9A32kj4u5fFoVFnNiWnYj++Y/lj0iJ
wwwAVYmXUFf+O0JUhb/1SUZHK1bTNf7FBZe50LTlL8tPQAskQRz0oXAu3/Ho3ObXyuMSrSc8G6e4
b67e0n2+Z458VLY87OVm2AALPTiH6Z3p9pvYkdVxUdxygD1nb8mb4hvb7HaOVtbrcE+6Zf3MFNsr
dpNXr5yt6lW7cEv002He9W8RYaGklHvhPvPrq3pvPkeX+geE+pNxVJ+dyO+yLVMe9b65Fcd2L63p
f53xs6wLnzCpXXqvXlVHYCJXyU5bl9eqp66yS2xEVxAXys63b5l5kXzrOeviXF4Nd6Ai+JP2aj7a
m/HY3YtdfS2dtVd1r3s0BDfiaG7SC1w9m8AXW+yIe8gbnvmRXJZ7PuWFdrC2wX1+zRLivNofDCxR
fGOMC7cdUBpkPyAwWt/e1/uAizLHPTtrYyvfheOZeZpz+dKd4j0Mnn14EV1Oe+c83XMLj3yHD3VV
rIPd7MZ705NXxoGEeddyq3V2Q3TQjsAMj9GHd5t74AxW1VHea8fI7z15HV3Yt8GewfGKNG+f9s9m
eC+YqrE+PsK92ytr+iUrse1OASwA1qND8GRt041+AwtzvKLm40AcrGNQUDifSOuGaIbqb0tIFxtM
+JIpBxbY4WDsOKZ4xZrEJj7XeEQ9kHv2D3EzFRTwzDhd43E+5tv4qjrUG/imya7eGr7pJXwv4Wbc
lmQX7ax1vi034UHdF7ftk3SRn+xLrvDgrBX6KSssBpNrc9vTTbwxfeta29ITTt6ARUoPiG7Ow8b+
mE4NUsMH55q++YN2EDfNmfpGiTZz7+rydjlP0VTdyhfxWlnJfrVhPLTunu39tBeF5zvmKj8oZ+mG
57P3FnpCnG+tteKWJ/6+H3u0i9fmISO6am3xi2wyH9+dy9p+RTYe3BQaRRfctJwumz+y5SE+8RV2
6DVAaSlfy1C9jv168LBZ5C+GP/r1BlVj4oWny9xzda+8TtaE6q3JyX1bi9uQhty9WtBMQGzCbXoi
SS1y7VXgdR4ZnivJ6y0+Rf2Un3B1rjG6sk0geuOfeEt4jGRv3I0W9fzZrGkgE3qPtNptlpjfR7BI
vMkfRLdwRP/IggPTSqypo7YdtZNwL1/bNUJseKEH3bU8WjDobTztrr+abow75HQc8Kv8wP/HiC+b
vDLz2tfOj9zxLluhONw2i8XMI0Pb5FnMjnntFz2Cb4EOj5A+d3D2cGzFtJVfwZd7tAFW8irY6OQ/
PNf7+YEWbuLsERb4CqFm++C1vOU8m7pRsTJ7vsa+3hWr1HrO9vHZuK0/iOTbTgzsLhhZrMR62hdH
fSPWmvxu3GHsAfh/7m44ilqeoq3bc39CXojA7mTc62sssF7mM+JOWY7WHHQLC3YDg1kGHbFOi5sq
BV5btAMbCsXfSE/mfIvaxu832m2z5xV2zTtZ9QBa9OVV33PQZIqEjdVyk1N5qb/ZqouHet22nrqv
Y8q2nZWdsuf4hiJs46hr8BSYBT8QRHtkhT+UOMARfbrplbTipd4hIDDaldCeub/yY8uxWn8wfSfw
8veqeZCAxvnpBvEgPT533uom/M6Tlq2KF7Sisbm1HC9j8NAcUKe2P0imdFEoXQMG8kMIWtFBU0hK
Av/l8kQIbl+Pq/KB7EIvLZ8iGH50ygfc2K9BnK21tXbTzds8uhwB7vR7dZXeM0lUfugHjtHFXU23
7KF7iGEIYHy1t4zGsWYPG/mERMt7svCbxW57n0Zr07wX4CzkB0Yb5XZgIiUQ0a3azJcLf34ketqY
NzgfUw6Oz9zr6UZL+QeHm+HGuueZ8gqe7gtxLfdey3mcU8xeXKX+jbVTOIgwwUaDsZ6Gt8g+hs4V
YvPhoX2Qr2QU0mtZXXXSOnHFppO8LZCA4k66tK/b7ZsD/MzNZZ+yuDpJ+rN1kqXO6x7rc4exrl0b
wXBSwutiraHAx7HvFk9Wh5QEOUNt4TFf6mbJG1/RTmKxdXPX2sGR9IQfXw+riZ7f5Fkn+nA8yLf8
O4/Mw68iFNjlsOblUHwp2jerrjqpzsl8yV3+WT9Z9U7GDsy64dJhKswHDUYwkBizXyn1qpxQwrqo
0XKAo52X167V+9J9Zrr5D0d3Tbqu+Sl+lItH5dyIJyXcWUxAw2P7oYnRratXo7lzzkZ66FDRHHV5
49erzuWlouU4enf9ajW85u2KIbLLm+iOtas/hPNbf1IyvOiV6ocslCvmzbbH4o72loM3C2vKH1yB
oEG9jtDHRAEjX7JjUd2/trY728W9HqOFTvMHCRbjCR9sehMknlQBOloVGzz1yb7bDT7qhRf72gYk
xq0QJ/BSLXSDF/4jTtl+OgZnw8v9+gWp9o5L8aMik1vBrFhSRljqq53J7qI/RbvupapduBMv2uWw
1Q+o1QCujHAlLsujDfTucTAula3pd7665rsOnqasrXHD/4h0VyZV0P0JN4LoGm15VpG/MuGyhi0a
QCvd1NUuife0BLsSRPfDQF7vG/qpxh9n4mNXRb4PsF/D7rA2+2jPQ8bT3J906Gkgw7ax/2xvae4p
KBXsNXiPQFzK5R7J6Cj8N7nBYvx/p2j/f8gUpiww7f+6Hr+grfEegtJ/57Qmpt3bP//x82/8qxzX
FOpqmWqXohwPqKZjGBveW/HPf+iEXAFnXmIiiLoirYgy+N/FuMVfwoMrKybZ3RblMn/p38W4Yf0H
0j2sTVg78aHgJ/vvFOOfux4wXXGeKeDX6QiQtYVX9HMjIDCVthwwPxDklMqvpqQg6igNlmtJBZ/m
ilzkR/QK3xHz+fi/WIyXy5qwgLElWYRPO/iiPl921lCRqg2nVh0RwF1lcJaPyN77xn370+31n22O
f10GVJFFNsbi3fyKHXaKTqqLCBzBhHP0QWl16caYJLSccYZmFwOCequJwQq9Wqb/74GG128yQbvS
RQebc+qNSO/cwHK2cQbQM2FmOpQlgs1ODV/ln3fIbJiKMTIdycJFvp6llGgwotwCuOcphsws/HBq
ynmVY0IZkRNBf0mbeloA+yKqPAVNeYgfKy1nhoudznDWwZnm9lqoBBe02bs3OY7z2Kej0rU+9jbl
OYnm5NZBVEpZ16LkOAxtMdxETdTXK1z58r2wY5L3BIotpCxmie4u1wY8Rolp5P0+QIB0A2sECYwS
DKA3RE7s3mU5aVm+mWn1W9sZZ5XpOVGq7JsWMatXM63PVnmfarQuMc7tYBnF5UqphuZCmlBwrvDH
U6nloQh1738xtjdyB/0nOqRav4SpwkiYKMzykM4jW1QC+QIOs5zEUKnZdMZvOlyfu2o/f3iy5nBT
8nzLmvOVSc/MvdSUWNL8miAGupOSQgXasBQTj0rST2x986RxAv7tgeYFsundL4+b/vU9iuwySC0a
qT7e6QKIZ1JmFkSLEaSWoVXJuQ1VDPVi1qVrpxdSDZGCRvZGdAGi6o5wSZraADJ1chmm5BFjSPSi
keOyyDm6YdhaKIs/EIqIeC3VU7bGClf1jMF69bpv7Wb5qUKLwCQcDO7MhGYX9nkTeCQuZsgfA4Ip
3RZGlbMOgObScI4dhRpyHjNXc2qgPhr2w3vIeRUbRU7AvV/XGH/SvE4Kz8AmEqCEDOOnGTJH4f6y
Vv7BsvmHn8oh7pieBP81mUp+XgqcSSnt3LAUPx/6eRVleriJs1Faq3IuINQ5yjf50eqffipafDR5
6T/Y+tfoaiUlOTKTKVDDQLNe8lJK/GiBSWAYHC7aJibCE2ZuurK7OLwtdZgmbp/l9cqOneoeeUbh
QwNu7majIZwV0XGDBkOWgUVlSlY/Aj22Is/JS3k9QNddObpRfPNwq7+vnhYtfCTImF0tNAtfbllY
YMcr8NH4eYGJj8DONj7kiA4Rmo89QTytmILLLM57c2XEMmjFYAZJvorBWrWrHJUe8eLRmFf+EicC
rmQWFAj425mphiRxBAw8WyxWBuK1gxkyaHD7iog3BlqNekbgJDP8tNsOlSjZquY3ffjPvaHl1bXI
SzLY9ZjNW7iiPz8PZqsXik7msF/x1U8ikDmMYfPaIjD5LiXmCyZ+uRZJNkt2BXcTt/7PNvkvPf+U
j9F04yz5qkQx7jPrmRHBLBh8z2jbmjdTGoc3I9Kqp3qO4wN964HhG4wo5Ruv9O/7sE3rjUwqAjxs
GynV529d9rNdN5oUrqyayjtsMfrNUElYM20VJhjGOU+Aov7mqj83wM8bJIMAG0u6TlaCoehf/Kxg
kBGWWwKDDMN9DhM5+ATEX1V1oQUSXWIZUljqE8lCcrGV2jCPiAnnLJca+jGrAa17ndpJqZ/YpCu7
c5RBAWmcsre8VA2NM7aZhDxj5hOK20lFGhx1QFMNvq2AYOk8BY7T1wWrHLiR5KDFOJJRGaU5V+uU
/tzZaV+vs5Zda9+UWvxgIKUAclzOmGwtiNWyj8WN/mDoSBIkNUgc9xh3i3KnSxKOzWy25Pgqmbp4
q+SBPoLGDGkFwhLDJZkk+TmvDGF4rKjzBnQjEy2zIwrUjapurr55rH9b5miD6tQx/MDwdxX9yw8s
IuiJThNl+GN65z0WdbKtZyU+jEkUrOVUL/9H1zNIoFmIA+hcPj9QI9sC0QR5toqBFq6ZWyLUWUKZ
PPxuOtObzKi/eZh+e3EBzS4zLIVgOwZLXxMS8UeGphKW2YqxNPqdNFKQsUfTgSbHcPv3PeMLjYMX
d7kW8gjboHg0ja/1Y65kLbzuOFspzGaO6NW0DZK2CUU0EteHivTjzo9xWx2TIqhu5si0W5BXQ0TX
ou/Uj28+zW/rMZ8GWz+7PuNDU3V++23NoFIbmCm8q4rYZY46XQwVZ+eGMdSxChEQlkk6E0SARDjG
93anGqa9mgVJENqkhMcSD/UGMdl3HJgvcfD/uk8q03oeOVC5xs+y5ZcFTlLoKtSpka60MQ4wK6Sl
cmVjCeXIi5YLf3c6Qa6qB/YHb6jjYPYqJcufZqmhrSNVzmx6wRQoELQNyUq8uu/jSzmKK3trGSX9
QGKhQc9mkyU1/zpFQvwI38s/lAV/eJr4eU1Gk0yZlvPT5+c3GOs5IcPe8VNpMreVFdcH3mH5Wpbq
8pv99PdtYElM4uboCisE5eKXa0EtNHGH08jJ1La9k+Sm2Cb6QocNY+XCBpz3FJmzuavybl6j97Ff
wFTpx78/RH9YH5bzIQ8RPxc15BdSEEZ1rGamGWC2DPV4Pco6bUkzTzaLpp3UstDGl/P3S/6kD31a
/ZeFV1cpkVkmSBL+skbAU6xTqcqZN8fglDeCZCrgiLJOD4FZZH5XaLk441XL0IQikYcaXdW116FT
Ad2K+lKl19pbph92NXEN6Mfq9dSp7FKVFlt3CcIgDg6VnNz1RW5W628+/VLlfP30HIQpuw1zGWot
f/7Ls11yFF9WHMsvRRCMbkyYFMk5QdORW4wyr/PAT+KzZ3/RAXlhwS6BYWo4eEG70yrSQ9rmFrg/
nDpQ0vtvPp613LwvH4/ijOWJf1QjGmp5wH/5eHpFAnNT9ZbP/jgH+6FpJslPq2A4k/iCDIRMRfvS
0Imd93uMLAiQbD2jFgNitRmThc0QDRLSmyly2uOYoMp2jb7OG99Ad0bigBKRYxeLprpAtxe33pAW
zTsOPOa5laSVoy/UGQ4CfBaFaGqnpX3WYnbs7rQQ6bzfdVF0a8KEizy29Lb/MUBojU5odTkkxEaS
XgRmNtx2rVBf9dxGVl3JqIVr6viOUkSFYNEBk1PXDIAxMbWVlLLhhoZ9nhRnvgnUfnwvND7YyQgj
zjW9JQmelz6RF0JBzNSqgsDJeqPFzaWeiuDHnFj9NeKLiInPbPQorrBsuXMQ5j8QIplvKRa2d8UA
+LqS5ahlVDV32XPUZhVUE2R5kofiC48jwupsyeG2QbJqEsbSjRVE42MYp/q1qXcEXP/9QfzDm2uy
7+GxXVo8qMo//9BhSDoa3RKEmobcnuJAk/CTQFBIMbjtJhMA/9+v96flit2VKpkwYnbcZYb765Ml
qp4UnAllaB8YzU2DScZHwijWEYFA+CL0njJ+shhOZlb7agirW6ODML7Z7T+TUH7uLCYLJrXFsnJQ
1Xz+EFQzeiKZDb6EAf5FVi1S+aKnUzqiJ1Qm522c4uhaaQ3k/W0UfXMPfiuXaT8sGy2FAJub9nPA
/MvLZRdz7qSqHfjNAPM2UezSRyQ7vwqDqaUSTjuNQIBvVmjeDL7Tl1caLwcqHdg9zMe/rpdGI0kO
qwZt5dBhiqfqvZWWHgiKCNXonHFk4mjV2a6JgRMHdZIDMMllvbntkzy3XOidTCmmQpbQhybLELSk
RAOubZO8vshdb9Gupokv5lF+KdOMvnghTW27NdAhsQXoDWsASFw5QiCX4tvTpcjccnNjWMOGE1+n
5PpEnpqQFIKq1m6RIGaLydTIiQryazVldlJHSnurGDSc3CIb7fMQYncta1t/F6nIrwSpAJdtGuOE
Dm2Q+C5Q70zZVFiUr7KyrxAoS/P8ZrB6Zh7+jvRC76Topcu0KVktzhmIjkpCJT2IbCxB+SZq5Y7d
nJ0g0rOv2XFad97CV1N9aCQ90kJnnp09vlOcXpYhSRifdfkpGOxE9mM1FTRtonJ4keugi91xauzr
aSpGRhptMnMLzaq7nlslrZkvlvV1mcYCTWzdxk+VqZcKR9QlvQAIZHyyxsEGf5WkGpMMMqLOZQvH
wUP2MDd+OIKyQpdewMXNJ5T4WA0kCaqbMHFdY9XRJfgKQBiJeGo6QiMs6TEO4uitNlCEe0C3zIt0
KqpHo8dVwoGmFO9yP+a625ljtYUqYHwoqY05BM12fjlFAn9aVzpwjrr6ppWs4X5ytLxydUjpoZdE
aTGyYKOicwc4wImXV1L4QNwrMiZyVx2mFQbeVviKU0m7EundQyQ1ZruOhcKwFX8As3U4P+QMFCbT
zTmp8JYaHfN1ZabqQndakheW45rfm+Yky9ukzGH1WygEXR0A5k63S4hMMIbpVYbDEHZ0wP9Pk/wP
Fd7v66aC/8miAlnO4NrXqhmUUjcoTsH8rSc9lp3RdKeunC4M7DH4NIdh9ffr/f72QgtgyVAWPBh7
8pcVK49KPW4Xk3WXVygEFG3GEDFrV62iNN8sjr9/NfQzFCW0Z6jkaAt+XhzzPkuRMacsT2ljg1PN
0gt7AKQVNn29oT/nfLMF/f7VGC/QfrQhF6hLa+vz9ZReg+1ttI5fViTz2HlT7IsQomsORHX997v4
p92HfY6aUWVsAYnwS9GoQtdKCRh0fBTrAa9h5hinAhLVbkiw61qx0O9mPWzTDT7g4UBV214NKeCV
b77yH3YAG7005R9DEs6cXzZBrdQN1NC949vqODnbFv0mWauphHq5i0jDWimiK7RVXk9h/z+4tK7j
5DIW2igf4fPdtptMyWG0BH40pfl+yM1u3dL72y3e7z1A/nobSWP6zXlowTp+2XtsnbxyckbpWv52
HpKahdk/Et8IpUeDUMEMgY1vThAxOjVkJtepGvOMENLxFFTq3+x9f3igeZ75rnwAPsTPnfGX/VYt
TYU4tFLyQ8vSX+NGDBwUBSiTMjHRnFRt9eObx8z+Q4HBZIoEUc5eAKi+llWqjJUynevAL0MzRVTT
zPJzmHbt4OKmb6Zt70zEGJtGFhZEixJQslYiPH9XPd5+gTGmpHGXTmSfTGpXPs8cucDwgA1z1ra8
LOCFhFvCTaeZgJxsUDXSUMM5InWpIXaz6zknNLRIT5nGNuXHtggfY6p94lX0sEFXMIxWswadZj7K
pLyOrmqP7HSDnLQA3SiSTzlV+ujiYUgfSkcMnc8K6Gh4dUUCKbcCY+hOULEOvUVHZmXqNm1WJw4E
eA5tIpUUaAcr85DIWGOUEioCFuhoFdPueS3aCX5hD+rgaShMm/lZkAlv4OsLvlDEfod9o3y2LDSi
+NM7aFZSC0IEjDxIZDzpcCCYz9ttiYPRHu5mYlnORRRlyycAkO/pQNY6rNqqdJs5KXKLCNxQjQJA
YCvDQS49s4Og16uiKUfbNsKFd5sJe6NbyY1J7FMaifdy6I3rRlOSDwrZuHSHGiv7TZyQv+IPUVB9
YFMJLC9rs27ys1IbbkwRp9JqHKup9oZW0Ws3j1KiY3IRgZBKqjyWvAQjZXisIGFc5QQqgSQKunY7
0COkVUGrkOMgMVIZsqyFdR4r0KrlcpQfCkYmC7IdV4RbUl3syctTHVdTNdJI+jlQmdnVWlU/jFlN
dothJYiT0qxF9xCN1U6rqFk4WE0NM0AqjQbfTam/seoA9El1/MsbSEJ5dtamiLxjZohm6Aei4l/J
46DRj8x/SIhVAIiYHoyxQF3najkPiJFL8i1kAHxYn4VuGx72Wb6zEdb905Bn8PTwF6aVG5Hf8Dhi
3MA3EksOez4leO2ys2aGp8gFFmStmcetiWfkJQ6bYPRtSRlfZcK1XkOHt8mtsCV/UJwZ1t5OtbLc
xHZnxdtskgkui2nzSCik7fKD+IGxpRGRJ0fgnmgNjWap9JsiwFNdzPr0o1fbESCYXMSnKNbUzisj
PXkQdqG/Kou9wMOjxkoUmyNjPuxpTbfkIxqop+xJn33AgTiRtcqYQ8B0vbSqjQa0sB40EFL6dkCM
wriznGHqKhK5DGTKtD6uzt7wsfwXt3ySrCTyJcIlrkjzqO1wpevxoUnonK8rOjb//QOHApmSkQRH
ehuY6ZcddkqcBvYbuTxxU9AeqYUy4Rllzhq6mjwRbxGW0SYt2++22z+tghraAHqq9PF07UtrKsQn
Odq48/2MCopp3aLosXp93JQCz59kMCywanO8kvMe/Z5e0qj/+0L8h9ICkq3i/GxxUmF8+QBA85DI
oyYHgmQUe+K0lFMYzLobO9HT36/0+47OoQ6xMnsqx0mcGJ+3VQEsNrRGHUhiHi0Hjx60n0JU75tk
zFAfKkNb91NofLOZ//79qEIVR1MYACmWYn35fmXdlrrcWZY/2MSVsjVMtA7GEiiinH5zK3/fwrnU
UjrpDiRe2pqfv+A0aplc9zSs1FkuTyAoR18t6PYIoaVnK+eOUnib3SNh3d/spn/4kho1EmprwMQW
SPDPV8Y5FCpJI3NrzYG82rLlPBDp9v3MDf3mZP6FwLucyBfWsYakhOHdoir5fC2j6EO504XjS4KA
sh/VFBOC0wuSapwoE+9Wk+jgAQrLnL2Gc7JPWREMKz63iDx7riSI/FUIhHeKdL3dpVHRfHPu+MPN
oOepggleTDe/QXitsmQdIfvGH9JkOKlY3rcF8FIfG+1387U/PNJwplQb4jKaHfjPn+8FIndyQWcM
PdYSHatKuCzSEgNZXQ/SRSHUfsUfCO2bR/r3NUPBeQJlWCb2HpfVl0caamA2T5Lu+BrzrhDcPmFA
SYarlvO0pI9eaBPOw7gXFoGqCvnKamSczn9/mf90kzn+MGPiaXB+KxgZFuTKWMkBAVN1/lHQTPkh
TxO6h5xB4dXfr/WHu8wgXFOhK3O+40X+fJcBa2i6mZLUFZVT3aKBdSAt/W/OzqzJTaTbor+ICJKZ
V0mgml0eyi77hfCYzPOU/Pq78H2xUIUU/XX3mzsMiCSHc/ZeO2ayTkNhzbjhjVj/bPdRc2VT/MZ1
KS8zVzkWp0rXs06vW0vbwvkCoa7F5xT0jp7+qTj6lFSBMAM3krCopE+W/37YYx3SOcOu7XGEZptz
7Ly6uxv6pyyatvCOrmLYstfC3uyyKbuilnhjzuIJKbaxZcUfd2ZP011Cz/hQgpTCeuCVuof2BLp4
MEqV/1IKjqNpTy5qUB+SRXD5xb4xiEBTeEJnauZH3jbF3Wwk0ccySaVTnvwIL3kAHzzpjxq2syuX
euNdckxnncMwz2lj257NPA8kt4laRyyqIvzDqrWAUC7OkQWF5DIo9MwNrJTopv/6iAaPZ1M9RoGg
szacjqHGLnPPhvwYiM50/7h6U33RPS+9JdPWvrl8qXU4np4gTy+1GTfm1GCRM+iZJtgwjX1eAGXe
2YivrnwW52dFcgkMeO8ICsCL/NXf/HNWpEw5GHqqsiAt4/LB87zuHfgA+0ErF8RtiMzCy88lzt+d
IRzEffhasVAbW8UIxu00xReeBzA4RoQsaeGTgAm8zqoDd1nT1ZJ2+tj4MaxQGKBouakafqG51h4j
Gj8kX2hCIy2ImhGIGhOoLaSCqDrUKk9vbRHRvr18x8Zbd4z7crVerqES9mbm4MgD3tbTgDmNBJGj
L5X5SzzVcf+uoc5GcxbfKcnmwgL/N7Gz/DO4Bfp5rS1gcqPZLrOjNGL3lfQ+MFV9lU6UfaE6fmvz
mn6HmXXRx7Ew42+60TXvAT0j+W+zsphCRELjS7F4lgvIwfKSnWERykP90FcwWwyi8a4sRuffMCUi
xJ6CwecyJDYDXEAc4SwUJ4E1G8kuMwrviSzS71FkGZ8u/6pv7DwQ8rDorLkn6Fm3+6t0UG7hapkM
yIeaQiChIszM0XvuvdR8opa9PFd6M30YODI9WRUylsxOIpAXhBXu3UyUQQxSBs1r5NLMuXxvb7xw
C+kHgl5kW5QJNr/CUpMAVCeo2WPRlsc2LtacOuiDcImWdwLewy1s8/jKMPsrOtx88WteCT1In+0f
YsjTycVLgA/MNTHMYlQWLHYw84+Jni/NoS6nmbSxUjTW3rQyjCt5pgz3ky1l9wtXLeTCaOzmlYIz
UUKJ1ITTDDmb+0rsTFIcCwKi/ePl3+h828LhiqljLWLqCFaMzd26QsKho8bRuVQ3rJ4M9F1Lqpc8
6GOUeHe2mRJ1WQ5mF1ilnwKnFf7vy7fwxhTJLVBXRIvNf39H2D9TF0u8l3lCotlcYkJtQTf/tk1v
+XL5Km9MkDBvUaX663nSNDe78UaBLOyXKA4queQNACahBUtGfKLrDmQrNJLT/uUrnn8aq8SNOARK
aWhzSKM6/W0LVRsVCXckUQ4KXIVBNs8ne3Eb3BFaFJLJLcD+QzWzVd3e+hTcWiiCtk7LGCLWxymW
+kO/QLtMBH2sy/d29toNPlbBUUGnmWk5hnl6a0066NBQHFKTl47S0cDe/3UpVSsDHZKfOFZz48Ed
7i35Z9asKToYhYN+5fJNnH2f3ARSYYN8Fj5PDrunN6FkrxUFvvSgmkuQm0Wx3CKnRqzTa9GuGFV2
B9A2DS5f1Hzj0U26iHyZ8L2BxG0GQm/ISQNrHAVDZ3XU0SxraUL2rYD5DXPMqsAvndQMJVy2D/Cj
49+oLbufTlxMP6Yuqqm2mV7zBxx4w/Ruan4EXcqj4LWoPPpuVHqNWZzMsAZvXD79cYkiJ7UOcpIX
yjQiCXu02vdsYhOk4qmCQl4WKJv3DnP00UtmaEX5bM4/bAc6QND1Ujzno567+0WfJE5aK3WNvSXV
yrR3QIaa3Gf8zE55tO9yNzKdK/uXN94RrD80QXyF65Z0+44sMFW12bZBQuD9oVRF+653TBlaln7P
+S0OOVH71wbG2YzARobaM8E867mW1WUzMLrZViT1dQAG4+6momo87Woc+tOVAXjeVll3TIYDN0Pn
X9aw0wsNkwPJUSw8nWeKx4FFda/NNojktLUCQrlWekgH8TLGoy/tYSaMbxafLw/It35hNsDU9/kC
mAQ3D4tEzAQgarVBCxqdgk+iAuYDnEKqMwGnW80NkuK4uPLoZ0cMvjyd1hw1A6Z++genT04O0YBo
c+4CeGMmDETMKIWuJbdOTAgkOfPVER7v97bs9Lv/+rirrgzBBl1IEpu2y2NMRm85ZKILkH/7Xw26
SftsUI2JazUtlkMEaWTfilSzrqzLZ/M/D7wOKCZk/jnLRWqXtHDtCK5iAdbtafZ9/zgCTbkd+0Lc
T0U6/Lj8nOdqyfWC7D/4eR3qP1u1RGsRdFAsCXnrfkbSWpsW9iEqUuKmEU14f1ww+QcnbQt33wuz
6fbE1ainZiIvjrSDVh+uvPBzW856P6AwKGw6qCycdRz+s8xWmgteJJZdANm5KhNy3VoA+CiRB3kw
Uy3Fk7i0KGh6XCQkxcfpqscG52vsq6IhFRM6a3evt9WY33mNaWYBHpUOWz+rA7S1EbDojplT1Eei
K+lmG9oS/15y9ER3iL3TdxM7xW+ahdSfLbahUXvKW33XSqq5h2bW2Q5nkMGWh25Y0q/agBKDdEYX
860XIQ+Ezqdw31o6N5UPifMuHvLoE8PGfCU2KiMrEfrzZ13L5hpj/jIK2gOiwv4s9ea2q5AYgqZu
4lccF/bTMhVKHSCsRBhldYx7ToNeM8CSYUYHu8mr+VdEik8bgPPOjwa9iZLA90XQ9UszgnI/tX6X
HEEigscskymubqLEVM0tu2MZiqSbC+Llq/SlnAT1f0xAi3mDqwBx0Gj2jXHMxsG9oaGrk+NnF+qP
8tu2CawmQT53eRCue82TvSjv3OEIwARObRDNzuk7ryXdpCmpq6AFz36DaMnFeQj5zKZaf2VdpTZw
fjEqfBTqOX7SENM3C2tTV4D5JUm6GWfG/nUEJfo190pwE2O3auW0SXN/cESN8AbNyfyV3ZFpfCxh
9qmQrZH+M7W7eUTvmFcA15ex/SOMPiK1VdcWRb647F8yCqrubbtqE+9yTZ+NB6joOJu1Nq0rXEDu
+Mnv2wqsuqMcMDH6gj9Y9Fn5Mc11kn/qBoXSbp45lh5gJs4vfudMq+HOUt5zWyN5DwiaMgu43Cnx
9o1uYtMZXNw749ABdRp1DFh7H3RyB0UhRwBlTQMxrEAm2+aGA6//bi6z5hcpCJjlM2PIQH0id3wP
Z0l3Dz4xSBLLuYX80PYH7WPFTKAHMGqrB/qcEnVf43fNndssRb83c8pL+5lxZ++lXVTfMq1HZTb0
xKVzLIgHZ29Pjnvjg38jfXymE82cY5O8gAocxjAqQ2vf0m+dDipHFHJwCs6FYQQb0gqWpYHy5JdT
eZMUjjT2GH/Er8QlZOfVkqMJzIA8Djj2udRvndEZEPXMdkrsrkMziACKWPvFdgbkmU3GyOOY996X
qadSxd8pEvCIFm93b6HCARtrEXL8HpI9QQZTn7lij8ah/4r+3hrp4ZjJbyIUGu/jnEU9VD+VdqQu
68BKd9BuwBEu9MHsu9qcIpzvkjsK27iLsh0Exyn/xNDusnft2E/vc+mKPFAR9gYoDP5Ck3CurbBL
k2k8KNFp06MvZPZ5NmUCTWAoa7AVGmlw7rSCm9kDkt6tR9bY7kFIOjj1coe6uW9rgFuVrrr02EXF
GO+JcF8Dh/jHPrY+rShA6dmCt04UQ3YoEqv9Q88x9UJsmA2g5hyWd5LN/kzlW9DijGJzeZKRu3zo
QFG+tog4ur01SmLXJsNPXkmLS+XBhm77KRMz5iKRDdxUF9Fr2uN5U0/IW+QPB/eE3PlDBOaRyD/5
S7pj6tOqQn61q7BS+TvLEX31noSPNn9vDs5iYFAe0VL3bWYe0nxSr0My2J8uTztvzASrwQV7C7IY
9tjG6bRjNi0rgdGBgBfO9GHyo/hWReUvD8Pde2oI1zRGb+xl1lLe2iSk1cNie3o5aTelymNzCMrI
gHxHl4Oz3Kw1GfWHbAgQ1TQhfs/8tkSx9u7yo57v3myKNT6qSOA/dLTWe/tnVVVGP+uMmyKACR1T
6IoXeG45Ad+NgfKon43XPAVsefmib/y+nJOpQnPrbGeMzUXthnPI2MxVoHkFuruqtoMMBWXoUe75
HDeTfbx8vTcekuuxD8dqwXKyBZcNgzUPxDhXQVnK5Vg7JmceRw2BmXZgFqPRobhXXNPevLWBMm16
hGsZiy3bVpyvCb3VzZ4KkdZrvRuwt5v+KIu4J6yAE1HYciqzO1UvVHRQmPf5C+zksrlB9+W8dpk1
tf/Dr85J4f9ZTHCcNr96pxdOqZykDVzNjz83kM13PurfQ590C2ky87Wv6I3Fey0h4ROneUnLbDOs
s24stdS1hsCoq/RD0yCIQHzjP6C4Sa684PNqLp25tc1Os4FtN9bt02Gc1LE7mYBlA46v5g2qhPy2
5v89gHl2gtEu+iBvEi3s+5RwiFLmB5NooY9Mf9OeEylxAFUJrr1xjMncNa4HTEq18HGMHl735bH4
xpnNXpXPqIog6TEct2c2R6feOVhjEJPS9hkfnXyHR08BcEkWQLSTnL42WMiDWDPtjz5N0JsMUOK1
H+y8irCyvng1yKDpgW0HAxZ+HwhxMqJMIl/gaPWOLD4VEllCkKPxXJGZqvkYi25wDmMC7BvXdla8
DCYYVsmyuZqki/ppQrD9M60T/W5JrclF6Z9TnCKhYPyCIjoCHyuWK5PzGx8zEnZOAkjZKQBtC2FV
IhPIs8AEK1jb9wNK1qAfk/Fer8s6SNH03y0LmVeX39p6nNxsRCkNcxrinG3TVNp8O5pEHun1NLNc
L+0OBAS0n0FnwzS/fJm3BgdzsMEhj1IfaeqbwYFuIgXtsEq7qoGAJEK0y69tZ8gnAiItdLauam+K
pu7DPLaaOlw36MCDo/J/+I3pBqNjYs70aKedfk5g3YfM9kiPaXykDdakk3C0xO2BCmX6UHbkJbJy
X9nrny8KHO5or1PaonpCde/0mog0fF+uiTVJmea3+RCrHwl2ZW/PaS8O8jgy76/82OvfePpSOdcy
7WIbpooIAv30imnuOEOhLyzzc5KLg6Ua6xjHCzw2ftL4WcQeirclM5DoVb0NT2u2YvHUUGn+pmWD
+H3ldtb5cHs7QCRxl4O2YIRv3j1VhCIiR2aCvBzH2MiYIkwCTG60yUOg1YEJKEt9fEwJITzASUgw
L1ny6+WbOPe54zRlKwID0KO95m+VLb4/Eoeq2cBZBXjooF4Q+O+NogSi5zvZhD1K40Y8fM4aR+e2
fd8sShWQ6D3rvSttQ+2MXo4A0tq2/Ro5c5MHqai1+TBTt/iqtAhjPMCs9jZLhpx4gjZLMs66sXEN
43Hex2COpa3nU2unMYCj6vTtjhQiErkygjEcFXT5l+6m8GjOsb8y+e2UmJli2/Q2o2oZkKMsTLSL
aPF3+KWodergNIBak1/f1cVdEut1oI9mfXP59z6fhh20DmsHcp1WrG37AiQ8PI9imAObvTstnhyT
fFkhbUM2+wGnAPz0kqDlAv1jYBD/eeU7f/PylAZ1w6V+J5zNN0edLJ2RhAGCikfoS2NqtiS5uYNL
rJlbad6+a2lto3ElXm1XAoQGh5YWkXZlE/q32boZ+uxC6fTpbBdMsf0ZFtvLKfahbGEVqr3HrlzS
+CERwyDeoUbFhiTpjj1HFHO/QqaPtSfbmMaKnUvh3/llX2Y3TmyaIBmqaVA7Im6AQuSCiNpDo5oZ
VK3gVLvztdJv9zMtVuOWAIgJ+Rbb7gbfd6J9L82UknapN+xI59IqkNtGFYVtMWmYroHCW7sctnRg
zAMqX9Xa8b2c8sHeZQkuc4iujbwhK7yLiLICubF3fZnetjkhbwGDJ/Jhw8cLMTu90333+rn+3Eaj
9UE6hPG+TJGV3TYcDwC3KbbFngHq7ag833pwR6f099S19SvCufPdGfoa/EjEIPiIJLY7plH1VLBG
iw/dUclDaXF0I7aMQW5UZXh5kP89L21eLzthGiWrqIdFZV1d/zlkrMGh+qivgi3faCzQaoKj6KFG
skWSbWoZbRBT3SieBIGbHMAlnB1Mj/Pi/hRd2+i3pTN08SeGIi2Ly7f2xqJDzxBjFttGStfbMjLy
xKHpOqMPhiXRvpKmRXijp4HvGrsvgGKWw+XLvbFPdWmqWavEjaI1AJbTX4KITX3oy7XGJE08yTv8
kwzYaNLdFMn6mBMdluuVCW+rrwuQeo1qD2NR5WQET91YBD4WkZG8hRElbDWRsLqrFxOrWNZ24/MY
zdHziOLbunLb52PFZZvIWkkrkHq7tSnDuX4yOfg1M9oMEf2iFLZvOLTTdF93ceT894txKSYlA1WG
xwbk9CfqWFukIsQkEKJx7/xFtYHnFtW9pK125VJvbLdY5NgErxMgZT9ns63ziQplWiqWoLLj8WER
ov6iUYUOrdyRNfDBAhIg28yQRVPieE3iF8SS3pUxeL6hpViPWGptuXNS8tY//+frcCPfoDMO8tBm
d/0TEYn7afYrMB4kv7iBhjp3RPxtV+6VtefvJ37yWULspeIpUMFh58YxcXphkmkE6Q1QMdoZZ9nd
IHX9qe1ISn8kcUKvw7jt6vQYU475msaj+ZVo0/STLcBEH0kP9n7T4I2f64ytXGhnNIZZ49FjEkBQ
A6rO26SDP+muAHkrYiLXsHdjTG46SXpSpvp6p5bCBh1KAEe+c6LB/mlpvfdatUoOhxrl3XKXFPr8
oYVfPe9JsavR53Bnvx0q96DyonEYdxQnZXbbdW78cuVTPduOrScjvO6clzFZONt+A6arGYOcZwVj
zKG1lb6xsqfqVtx3aZxEgVmo8kb3sIGJyarBzA96fG8hyHm9fCNnw4O3xAuiDY8h3PW3Hx8KzNgy
iDgM1rJgBnGnqG/bnmAasOWDcEGQazL0RrIZrnwd6+DfDg/04QZOZH4JvoPT4aFKO+LkbunBbExx
eTdHRsuyhnMGUf9gZy917ADVRxUrJiTms7ry3GeTDs+NxA1lJv1bGNObqTKT2NLjDFw5R0oWXM8m
GapMRbh4VMIu/8RvPCkFML51PgZ8fmcWXUsijCrbJZCEnoykG9IL30lnJl+inZwHZXEqUT4uFj+O
5PHytf+K8Tc/M7JbMHowmagVbXscCblHTS2JYYWchLEUcwjpoRr5sw9VJErvMNM+Lg+Ex0CrTsZC
I2mhpHgLACeN4eH78G45xejz7RhJrHPk76gDBX4iYePZisYdrDnro8btewcFAq6HfpNGYUGgxRpZ
XRkq8KrJILSor+p3i6Hsb0kZY9TPRCP/1NGY+UDrPYn+oy26ax/ZGy/ZslCZgPXm96cAeTrG7EnU
5hDZIvC9YarvdE2IX7Ppxi0JcJLOBkisSobksyw/xtJfQDthnCeaWnfnOmgb5R6LroWbjaVsuZnZ
n0b7tsypbF1+SW98g6t0VkdQ7rseavXT28QoX0bKXJsFXQwsAPrAsjJyPG9+pDjrTEeJhQ4SsrFE
yZWv8HzzxGfvQFCHb0VJ2tliz6eZLIeoIdhCTKVGxrFKvJdx7NWfQQzMi1lCDZw0U+zGqnOfKOZ2
9d4enewr6eLzHrtvcuVrOV81uSOEmhSsISQyYjcTg2fKKvV0RqxJM/FDVY4kx7JSGAe3TP0bDo7V
Xc+O4bCUdfbeHxfjsHTs8q68k3N5EsJX3C3oIdcio71VGQtcsvwYSg8yRL7aXa2DXdwjoRrrA530
6GftQiHZWzZS/bFs7ewm7lGg7nSMh8DFo7h/ZkqDCGE2eMf3Lf1h68otnu0uTc52UDdNE3ODe1bY
NwYn8YrKtQIBq/OpwpKz57MVH4ZmKV/yvM5/XB6mb1wPxCL4fmpVTCTbijMG/AFV52gGXkP8115a
XXSfalr21ZVjTLgcyT36lUc8nzqR7VKwWt+DieLCOP0ypspOYuKDrKAdRLTvOj8hYbfIwNuZCrNG
Slj7IUoJlvfwNCz/tWTEhMlbQQiynu+dbR+hyYba9hLbCuoBq2SPCf474WQwS8ggg8M8J8ZiXhn8
5xMWRniKCnRMXDzoZxv4xZ9Mq5F2MNP0uqOUN5SHKm+1eyIgrezKwemN90mJ017JkKvs4a/b9Z+d
YUbOT2LOBRfzBurSXaUBFczlo0qKXwhC6iuy/e3lXH7Mtf7GIuitLKn1Xf9zOQJkZzEkjQxTIs4/
+HAg73CEqO4gpsi+i1G1XRs923n17xVB1+FJWJd4qLQnVywryexp61rAlO084I7vIRE01Xsd4gu2
dKPad95wTTJKpZ2/9t8ld72sQ4OfxgwoRwTnp5cdCVsjjEl6AfRM44ldLBlt+dzMr2JABLer/d78
Zelr7BOiAIozEP7EnU8bmDTaKPJXM4zQn+F9YOQbnc7UaWpX2W1ppPF7gLwwqZ3StGtS65T80BD7
8tFBHwCWU8+GXxMMxCmMKrlaSMu4+94n+vClmHvIuQTsORD0SVuXexAbBEoq4MHHpKIK+bSQfvd7
KXJCNSUBkyEZubl+16XzcGeUjQukYkzibzEBkvC7IX0SHN5Vbr33iU79mVZay9bB6ySofK1eRgQh
Ng4MT+vG7xJBP2ToXpfjYd1t8Fche//NKBmAui9srvdJRetdVZjOwE/31e8sblGtpMyipBwTTpkG
WZzy4G2rRdYBnZL27NP4jYNIuemDIuFx2U9J2d/6Ou86SDOL+ExHM9OfHBBgZZQMtGg3+077ErHr
qwKS84CVCluJlWrdUrebBjN71PQEawe+3xgTb25gxk26AjUhUXYS3nandcsT9J902Q9GM3JKsEyt
JavGah9a/ux9VEhIsr4xkvA+l+W62yuSRnHAasz3y4Q4IRyrevztdB6bsTm1uteKfuzvfqw4vXDo
9dCz9bJ6NYqWaDKTpOt7XJVRfkCrMkFxSUX8h0OFKA/p7NTGfhhmXyEpj4DJqcJaasgkETQkAnXd
L+6gC3mTlnp6ExnuBBtToGKDrh/XKEhbfUXPEQuKkKmqCIRglZ/Vjv5sTMSXLk2uRstwB9ZFsz8r
OuKIPUZ6M3h911xaX/r0FlNj6OWtOQhShSdfa11kTuPs7mHtql+LHuFLn/CzW0SfJ/njgFQbhNiw
/EmjyP7lIRLJ91goKLlhqJ8PzIxj/EAVN/uW2hlfrigmR+0HDscOZPfa+bmGkuqBMkYy9io//cEP
h+/YJq06v7L2nJV4gfhRNfXoJOOHYBHalAqGtYGRTn4RYtaHfS/UmgS6EAFX3iWjUftUoSM28Zx9
6z+g2uaYpUgVPzF8SPdgdVNBSEaC61fVFdEA9SpNjT1vASkyloZ25W7P5zo0a5yF18MU5/1tE9rO
uiIxifcNaQAKMiLR6CZIQr8PefJljK1XHlL/dHk/8NfVdTrRMY3De4KIQM2JA87pRFcRBcZ2p61D
3RlgwphVVN3MWaNXQZ12HNLbWDjl3uCoVwSWVo7o0LRiVofS6Dt73ymDxEkYwfkntCYl9LGpdyKy
O0bnOEUz06NHZxc9oJt7Lwka4eLgzKKpOWc4dBA9pGjPCQrx/tFU/kIfY67aQwf8ZPkwVLGZvDNi
U+HwsVzUonGCxabQZghsepSBP7HkbzlI+4uNNCfBjufP6i4z8vr7QjsK7Crxp/nO9XoKu4Rm0b/x
Ulk+Jdrc/yiWUWohhQUK/TpZYZ8Qgls5Iaau88HJ13qFL7Kiu4260v3CYj+NdzYCJ5gUtF+/DtNI
Bc1Np+TRt1A18jkW5Z82jomkGME4Q8AllfDQNWVF3RCnz7FAOKShD1tiqngEEFf7vEHcs+crHl/r
WczTITazob0VLdHA6OFzkA6y8fOXfoGQcST7FZNjLyKSHq6MgLOVjjxH9sn0/amrs4CeDgBbWaqc
6NSunUI9XASooKqjJW73BvFesJWO+Wy1/3GPxPLKz7D2Stf2Msl4pxe1OmxpBizAUDer+uh1dBbI
A1aYAfT56+XnWwfw6QCHUUkFl44hOxcouKeXaqXMchnryLibljjP2rLHB612mqfLlzn/di3aklB2
MdutxTr/9DIezaLFyXsZmqgYRKDJLHqH4sElxjFHOzOqJnnXCueahOSNfQoWfs4QHDqR+2+PnfBr
NHo35CL2oywDXS7iBsqU+UQhpnsyoti+NqOeiWx5daD1Xc9GYksfcusxc81GlSTURchbDbf7MSxz
/5XqW90GfqKl/r3XyPimMEt4fC3Qh1eYOdjCdQGxY983UZR/djsHQWNB8+YpK7GW3tjwTpo9KCzf
Phiy0+p91wvxIvzC6Pcd/cSfCYILYizqGdmTQoIAvCrBuL+LEui/O1Vm5r3GpzESlbuod5SHSeXx
I8MsQ0/Z+kOc1eOKRcktQi7xamnoHosyZO+/pLuiiMYKDSMKNpZfXTh7EvrMl0EzODFjLR++OJki
F7xqNFc70EusaRjqY09sE5YaUrrAqzf7VNX1x4HY6uE4gwpbQmz3AmaOqsWPunKJ6ppzg11SqlIX
iWFkJt0BIiZZHWlaumwFJMyWNkPLtsvIqyaqqDLKp0jIeSRehubySsZc0oDWx6SOLJj+r9anM7Jb
bLog5En72U/ixcvHvPb14eby4D4zFrKM/sVEsJJSi+Goejq63caeI6GPWbiYsWHvmTEICvBIUSyk
DZYkt3Nj34LDD4eYUORuIaTGH7Jo2ueVBw7WaSed6OMm6X+XpanwFtcTMHrqDkWfEJMTWWSwEcNM
KUqvkgOxf97Ob6W5hzZV7lvHmp9AQJbqAHwet041hJef768i5HSSYBWkp4CwhpYX58TT52uLxfT6
0U9DMzWACmbSMDlh6FZHuG2DeHKcGxdSzpjfMF+axk7Mjv1SIYEtj0bszOa+QfT/rc8JeXgYzdYo
nuZ1SUC1xTafE9lY2Y94QrN2z8Bjr2MqsMYEHhZYJ3lfI9tpPSqrd/4o+0fiEUiy9mozVftihsnO
d625v/s2154Lv3V+mU4Bm/LyT3A+kUAVha7DJLmG9G1rSDO2Tre0VBbac1XeqQW0WyqpIJe64x+p
68krK8D5tMz1Voc7jgVMEtuy3jjl7TjWTRYaRRwLqEai7B79PF+Ol59rexpn5DItUqLmYlSAtrxq
W8gJRr2dhiP0pMfUbSvIom33TrWGurKSvnEputPmqhihU4RZ9HQQIW2lPGfPedgh4jwCV0Tx3jne
M3UY7YrF5KwkzGOtwYkUcqj50xDfLDeRITGlekkSRlY81Pfl4MR3ku6//zSNM30XhzmVg0WP3t5L
B4dTXJ7UUI50W+HPXJz0xmcNzJ+i1FswQtq9+exn+cAsPCCFI64Lpvhd3zctFAKNBCbLGe0/o+EP
GPjEAAOIOs7wubGt1dhaLHR2FA1p8rDsrn1RVWeSHjhT+HyIOudqKsb5WHX4cP42ZVFr0gA8/aEb
rUJvW/dFCF1/Lvfj5A/+x8jVtHstbzmBa95IpvLlcXSGvKY4t/Yb/xJrUItsBU9JkQud9PoyTLXM
93ddbxtHssrt+2LQ9Dus0fZNQRznDqzY8NvSpFL7luDVvW+W9o0Px21nQ/V8bMvFGCDuruRwv8hR
Rgt9IB+qM+WVSft8R4LhFYQq2zuXrcF2jxUT/uEso5eHvDv3OPUmyKieTNjGpiXstiThuXF/ZSI9
/wR84BBreIRY/92eYKLaywq2uG2ID6NNd+AK7ZfSzVGE1bTCLr+Rdc05nbMxVGI6QgnmMWlv4YQW
nkGwQV0VLkvtB+woA7/KQ0z7Nrutwn+qpK72WDH0KxvKs2ekD8yTEalgC/ZWW6SDIsw9q+epCVvl
vVBfSKnqEyYeqtFsPlx+xLOBzqXo9tquA62ciXbzlWvejE1sFnUISS37bRaddaSYVPyg9091hiD7
a3q3bUcTWRdYOfpMBrQKn4Ph6ZdlMSV7bVfVYQ/982McFd0qRcYQWHfNdCxsksz9OO75cxaMO1qO
ZQg8zbsyu521D7gNmy00CRoIzTjAb5opRT7WkAli4qLTRPuZCpLa0Fw4gbIxeFEjm6x7q0o1Eweh
l+8GHTmU8sr6yid//uvT6eO7Qfrn0UXYysMUzR59sZch1HOhHofWXw78eN6tyOWkcxfAma8swmdD
muHMoWAlN7AiMrhPf34x4oqJkqQLI2KbbnKDwiZmmfRYyHl5tP2CfJUBtjUtuvwKXON8UEMtopGK
1IcaAOrj0yuPg2m1C6SsMHGGjJxErn1X2Ryu2QCl0ZXHPJuZeMyVD8+3w5umrHt6Mb5ZTeEf7kKv
M83vyAvETdfp1aGxjOng48i8nbFGX7nom0+IkBPUHQIbdnqnF21HkxY52VihRwHnoBu48ZvaN27y
Ouuv7G3euhSrk0+vhPIiOt3TS5UZ7Edp+F1o6rGzG4bxO+i98YvVufL5v04QVKhd6FtgJtm8bZko
2FDyop4MNpGx5t6pae7f43v/Eaex16PSo/Bx+XrnAxRt0roIMuOaUEo3ExL+YA0PZ4+0QZvyn26U
xXt3iTxn59m0fnfGXJgtzrQWjryyvY+XL37+PWLkxfims+lZuXWb/VWcdn6P4pAtqsi9Y8xn/xke
fXGnMVM8Y4n8Hy7HVy+w0q7Cr632hYMQMVuiyMOlW6xHa+kUUZL0rmzpZl8n2ALB5cc7/yooB/Aa
EcH93bJuRs26oxvj2uHxOnw2zuDMd3o5RIdmGOqd6IR2X87mNSnV+sJOFlHAeBx8VvEIQgCsRadD
tWD3MSM7ZN0clBPKgsBVNWmYZltC66nG2ZzjaJF2VpU/OPUorzzz+ZfC5RlMdAdXitw2T612le/V
VpejDjKyd1rtwQRhgB18mihXZvO3fl6gJRzyHM7oSOtOn1S2rjFRt8vDaRbjQ5lx/oryAp5qXHg/
oCVNCCmvApTPWvMI+BADsP2i30o/fKvcQoTjLtpi56Ejp+q9XJnZx6WgC4IYyri1F5M8BaClNDAg
ij0meTqQUezbPzxijvYLrPLvlwfZ+QeMlo1i7wqPw0OwRkP+28BDziXLAfxn6Bd69VwqzKeDyZFA
WAUwKq8j6rwztYNftd5/ftVrEQFKNp4Fhri/Gd6xVpaeIgok1Oss+zx2VHRtoxpuk8S7lhh05qsC
SMZLRhREL//vuDp9Srsno48DpUvklOvf2AB8nugdLc8rqPsmH22z3aXVQGxpamISscl49TORf85L
/Zp85WzO4k4YA/6KSGFTs13Rwf+4dWGPLmpxtDiVMX+iy528V50kv6qw7CvL+Nnr9TGwrb5EJCjs
F7e6izwtzUmazkxG3Nx8QKHxoEZhvWZTVtxAJYierWpofwyuod1cHlfnz4m+mBKKwXmMLq293tg/
jWF+bHKS0kUPm6Gykb9xELLAOb9zM/k9K41rKtm3LidQMLBlYfriEzu9XALu1ajSWoQ9FLldhev4
SDwHbamJJs841NrPy493viOlmomBmJUAHDoarM08mfilrhxtEaFOAebZ8qeUNGUnOVYx++Gdysdm
F/kO5+Q0K15VXMz7Treg9V2+jTPvxRoDZaFlQL+xHkC207WsNbsgl1EPO7IGy5cOArTzpNepeMUW
ggTNn+x4IjI87/+Ps/PqjdsI1/AvIsBebpfcXUmW5SL3G8KOY/be59efZ3QOcLxcYgkFQZILI5md
4ZSvvMVEiLl0TzgzLfUjjcCeODk3xBfd4dAfm9DQBBbe6mT5uMY0AK4XCDeHrmxsDJsR5y3QfQ6x
miojqFo4LaRov9+ezPVepUAsmUwsKpmGuwp20YDpc6ubtFMFvnwBteQ4nxcgXu8yxQ7vDCVPjwnC
WkFuY0h8e2gZKfz96uEsAuucGJt2ANiUNe+wBzEw4FYlsAk3sD2uXByX67HaAUusXxw5ihSP44uB
Qrr6WBg/6WYbq8IvNV38kzrJj3K286c+8ZS3FJtp1sbtnvbP1YPzv4PS7YQLBU9srV8/uSYUhNEU
fkQc39CHAJVbhbhFz2akf9JaFNPyGgakDygsea56sMrCW8onEwfhc5uMzc7FsLkIBE9E3ry5qERd
nlRztrMYDxEVnETJPeu8+OGyXgs4CRdZiWLEFxwQy85Jeakfrj4xXTpk3olWyWVfpBz+upCsImyr
MuyFr+AreQiNwjsrbeZ9Ks0q+p02QDbSGnGDblTnM0zfkgZgE93nOvklokPLE5Cv5uSFIIdNpyzu
0E0EmVX0+bc5wkAjyt1453188ZVa/+IXozeuZZ7ntVtYWnUzKu/g9Vqzdx5tg2Z4hDofWmlKBMnE
bvGhz3NPRZYhnk6tmdkBdq7O0dFT5RPgSQKaPt0rNF7REdhPdM1fWHBcO1yAl99PUyqKRpEuYYL9
9EPPuxEPlmX0vkyich+qJFTUAOlVLQpiZaCUaKLsohyKWh3uZ+qetFRI1LFbUhX1nYLA4JfaToz3
lAaT8VBawD1Ot4/2OqKUv5ejTZZH+kzsvrqoR6A+ZT9mCzC6pHuP4nfyMOCOEgy2vRe8Xj0KL2PB
yEIJQJIR1k5hU24TpeVAQ9Dd6z/pilN+UhTAV1E+Dr+aSDUPQLNStnedHBfF6U5isPcEcdcvofwN
JJoSpiRDjDVxxo46Lq4e9d3KEL8VLaHh1+KN7Ldgf79bZabubVN5La+2qYyqKH3JNwhOwOWGaMmc
oTxzdxpioL3fLbGvUFa4o++JUxc2RZgnVJlzz5HTzwWA20M2z0tzqI1w+nD7W2/MXeqcSVIcYLur
KGD0kJqsokb4BY0XZtyLIErN8kFVuwVRS2HspBAvJLP13DW6FSTacCHog17OXUFELGQ84feIHN3r
E5jqJ6uaO/r9EEGHg9uFoAxzpSPAH8ohtf0I6PrPwYJGeDBxNULuykhbhEZCZfk1pgp6KOUQIy7q
GEI5z1w3yhlBkPYHBtjmhyifCzZNVPf3lt1b087VvLV84AbZvBQyuZtXQVS0dJ6FEtACsqJUDt1k
Z0+L63SHCQy8L7LQfGWLnK0K0oAOOVxGIqh1jNgMWPGgUL74jZP9HLxJPeFqaQGEaArE93IuibwR
97e3yNV1QP2FcNSma0n0jVbQ5RdrRAQuDJkevARN980oChiAbhahKKPvObFevXRyKFkUtujKkO+t
QuAmEpMIFZeh9E55xLdjQo68XCCuWTYia5V9FFXX76zp5vxIpqT6ovQuk3/+1zMXYh5tGplXBgBZ
mp+0puOga1XkcaXU+e2lvAqamB9CeRJtCsadz3g5VJuy/WfUsQKnsqtvKTqzvp0Aitt7uTfHAfKP
LjRnm/bF5Tg1zj6I58LdLMJQPFAMoe7isbBBJpLwkxFmpY8KSv3DHovxXawtINewR/NLu0AfJewd
65++Gc1ThjLLzgpcHRhM2OFDgWSmfsBTvYplWr2Z9BBdeaqHhvdM0jcfobosUD0XpNZQOtopx298
XIDEro0hkElfcc3rGTFfspMKIFFTOQ6KQBo4NDx4/Eh4ex93a2ps2pfpcUTXt3qWpAugKc4JftyA
0VMwm10U135fdfm5XjRlZym3pkZ+LsU/oLIDbr/8yHqoZrkFbyEYaEs+xwWudaVTN28Gx90r/K5L
XDwNFiIrzAmMPT3gVZ7h0qBXTSRUAmhIiKFOCMejOj4bvzgsxmOHC8sTKlajcmoUKz2qWd8Htw/O
OtGRP4BpcuVBIgTct7oYql4NnbDEFt12mvktuA7lXdkWzZ007XwSy5w8TMi6xbQD5+J0e+jr8E2O
TQgsy1Acp7VwELls1Ws2nNUp7avqaJtDOp7ha2CWTeQd3jUqudcDlQgauzE6T845NIsJm2Xgt+af
TJTNydFQ3X/biNz83CyUZg+dUOIfEZKL6JhCudl5lTau0YtfvPpcUVEqUUtuH2Aq0z079jLewy1L
Yb2aAAaRmH4eTULz2+u0NSiNJg4aKQObUh6Pv65R28Hvily4CkYvTP4sbYv2lpaht1N00zvwPMMp
ArFwvD3oFT1Fbgy2JW1lLlVoMqv7BDUHSoFKUQVxo3nx98RDkNVXuz5M31glmqBgUQFzBXU7mvd5
3GU/OmH1yRGS+zy/n9DLR1iyb/DwM5YSnLkLOez59k/c2rqsB6EO2T+ndPUxqjwF1RYT34xT4Zxw
7puP7ojeoEb7+884AI1XG7M4uXW+Z8O7dSEBjJAqjriB8mEuv4iWJqqZL3mNM5jRo1+oojLDh7C+
uFTC8YJtfr56ptJAne/voqxyhRNpMPLKY8DQQZc1etC5Zop/YBX62G+qx2KOf1eqkX5DjXHPIWBj
onQ0UPmhDCF1RlY3IRo7SWpRjA2KCI89zeyL+yHPhkBXFPMcaeaecPrG82rzkstwAT4Of10u7OSY
TViFEQtLwKefBtcq43v0Vna1U+QXugiWIUwSnpOA06ICWLoaqEYeJnQnurKhIZGuYknt8ziE3ePU
dhO6NbNybpQ688OYhuphKof+rT0PcP/LqLAPVCriw6Tp6Yfb33njpAOIkCki/2JLr9KXdPGQ1Bs0
ZA0B/z8Nep/5CtDYu7INu4/gfI3HNq0+3x5za8mJBmBwyTYLz91qyUWW6yVeKHjadmWQR7n91lHi
ZqeedrWRAHGTiSJUIC8UMuDLUdLa1KYCqVJ/iNL0SdOCFK2oVEKS9VEbdi6GjcGQn0HbDzwkn/il
Av/XhZmklAUVOjt81jLxgYVjLxtWUFHnQX0YgCftvKFb43EDSbl/CF1U1S4n59R6p6uj4/oVRu3g
SEfvTF/Ufqu6ZeM3ybSLeLzavQCrJDOPDQwWH7zT5YCCBoWjzzoD6gp0HiWPnX8AmszRscNMFivi
qa3iwBI16s16hDxYDAtD9zV4Bt6RejT1pUpvjaOCMS0QYO6yk5UMcXnC1TX+MwPp9PAii5pjYyBq
faiTOnuckqQez7ijdt5BiZx6T2Xjau8zJxIhREHAXGvmujtgIMJflnXh+q6lQH7Tgewj1wPT8Fgu
tX7WkLU8Gdautt5VrMewBD9UKGg5cUGubrjcGGxXGcBwaIvRgYCcbSzN+tIATqFP3k7Cd3XW5GBI
6lnEH+CF19dbsagIiFsMZkrnsjs3dfCw6Mo52lPW3hoIORAKjFiK8Y6vHu9aIXlvlMLzxxKcq9nb
08eqsoovt6+OrX1PJ0eaQ3OPsoyX23CyK0PNlwUgse70H7UJH7ZqyCtfIKh23zdoX90eb+NbQZaE
4Uf1mLtqnS+38TDCPivgdJUZ9cah7KrHHulj7VDpVfvr9mAb+5H7g7V72ZPeWsdjggGUpNh0oSep
dW81Y/kjjCk9mHU23HtlXjzmbNmd8HJjQaUSuial7ShsrrsOCwJpJDeW51fuCGFuxjA+A+zqKzh1
/hKjvgctvi7I0+8EsUD/l3aHZIVefsHZyjDkAMDhCxSkIMUUBbYXJOfNUBDgZUjgRzmOLX1LQ2Bu
nQZmrvDO9tSOd0gh7omib06fYE7+HC7uNQoGAaOwGvQ4lLCN4VyMFaQ5WdgtYucbsXxyuv2Fr+JH
Ji9jOAo/JB8Umi4n7+D4kYuYW1QpQ0t/IM52njJvGh9T5DR+CVOod01nuLiUaIOxM/bW7oJgaWIu
K8OddexqIpjSjw4Y/DTEItlCf/mxSWDhlUXbPQ9FOn3ESHjeI3S/tOAuwh6mDGOUHQaImk776rbr
6CDgjJaHftlG1vIGSZps+A51CIHtoVLmrvLhzi7oBLhe/sHtgJ3706j1/yiiw3m3MxVnhlQIRfPs
Oghv+focuh/DUJ9aPyH7Kc9JTHv74PVR3/iYsHhFwNrC8WvCOdZ/iUKNP6VjX1JeB0Iy+uZoI7dr
ogp0rO0KJWAAHV75JlPmNj+kAmLhqdfdLvmA6Nl4VyZqNR3arig+26GF+vdiuGG+0xjbPBOE2FLF
j5yC1+hyWyxqmHRVOqNa1S42mhmoNf6xw6p4aIDyBp0uih/o26DpNXj1vSbS7pDW3vScK7RmDnm0
1HtmIRvHAswAfG3CCxRFrrA+g7ukQzfrfhKWw1fRTLZ8EtPxTYqwsZRYjqKd2s5VVYLq1v+BmAlF
YTZfLkFT1k01eanu93Nn+oOwZx/AuHZeCqCWh1HpqTKndQNHkyCkpb6XwKu9fTg3Jk3KQRRMdI71
89ooPUNauh2jRvcLVuWuNqKFIbtc9Y5IUg9PQ7FAq7k95PXzAjQeMxaOHd1JoBGXs67wX6G5XBt+
lVbicTKb4oD/RQ5ndNir/F7PDmA8pWYGwevtyg1Bj/WBzIZGZ55O5FVquZycIf2Vumly1LX0tQJY
XKjQ77nrMP00iVFX17ytTKqR8LcPbBR1hXmMz7WbV18WjYL36xdRxqb/C47Fm/ByEZdRb6OqtnUf
Ex0vO8xVMvwahtJ2TrSpIDHeHu16o5IkImyChAbPBR3t1WjOkpBXxAZBY0YFvUrzX/bgYeGQpZp6
FknsdUGfKXCEtayufun5pOw9WtehluQnophOAwH7z3X+5LWmM0TmBNy3btU3IhfGM5tm2Jno1oaR
ZoDAjiFwWLr8879SmsnCzbTOIR2lc4Uulb2ERpAZ8JdLqk6fhcele3tlr2BKcs9IQQVD9inhwKxG
VNsGvaykgD1Ue2510mZ9OPZDhyUV4u/vgS9AGc3trPCbYmy+hjQ6SDvK8HuUN/r7279l62DCkEYk
hV4d6dxq+3ZLPzbzBOm0t2OsGKsivkt6Wz1Ly4Wddd4YSkOziYIAJFAWfJXKzYthKA6UFD9Mtfyd
mbrPZOLhYxfNn27P6cV/5PIpJs+RtU/yRmima/EP3NwwV0pb03fmtvxIqa3+FBL/1EQES4J8EVDo
94ATzOWYNVE3H+akdbAn76AtHWK7w6IpdsrhGA1NZR8sG26frzWw9F9/nqWxKlEiBXGd5uLlxnN1
Re3yETQ7jdUGP3IgCie0J4oJ5Qi9CnYWRb6t60Vhz9HFoBouoZeXo6UWmih9Nxh+gSOJgQ5ErQ0C
gydNxB/dbDHhTKRR+33OPXoAaPhM/xYuDUlh8t/5qjlV0d4xkB98/YvYCEj5AXmnZLT6RfSvWrVo
UxXHvDg/IqBg/B4w2ThhjaT808O97CBYFNhCgIZI8Loo1dMi+m5nYeTTs/oVAPq5ugnXgTysZVvi
UkgNyghfjmmEiDiTRt4jT5Q2h8hTkpiwY8y/05Utdjp4W7tURkKg9gCIQl1dRQIJyp5K6BSqH5b5
9KCaffomT9X2s9VHywNVULy0irny40YQAuZKpP8YVbW6y+dkPJdtlz+D9Kl+TJWaP1iVlf57e79s
3L3o4rM7KXeQFq4BjK6JAGpRZapv15hIGciQo0HS2vGOvus1lkKqfoJSIdeFgMnJu9yWixtWzRLh
LFY3uo2K3wRSou1hdRyiuW7gz5vzp5rMTZf6Euq7VEDpQwI22glNNx4BGlK4gEktUlkPvvwZk22O
jpO0KsFYEX/Ss6T5aupJ8gWxBvvNDF51Z/Nv7TreG4SfeHZ4Zlevqyb9lGsX6xELsvS70nWi4zDl
xYPuTfV9b7Tgtuhz3t/+pptbDgYbhw6sJspB8lf9/dQxm1qQMfk2T95P2Qd7qKd8+QQUuzyXrsgT
pArC8I9tL+23gr6ACahfmreQn6tPZjTby6GP1AKUgNt/mIoKg6XbP3HrO4BggyNC7x6MgtyWf/3C
StBu4u3A5EhRo9Ow1N57GHJo7iEw0XxwTNHu7POtAdl8dL5AiHM3rlKSJPOGCSdTzR/1KsJPtlmS
DxmMPQPJSjtpfH0c0aC5PcmtswUCUVJFbPKOl+bdX5NUOketzWbRfHUxxTNWc1/wzJy+3x5k47kl
BP7/QVbXS1bGbj3T9/KXFgpVAKFNoKXnRWWBMmY//5dlBCCL1RudVqqNl98tFC2vfok5FcqzRnEk
CRymI/t/QZOwob3WxXu6+9clBlnHgbYGewCu1ppMpAhTU8o6IRpO9OK+HvBUnLPOOg148dxjbvSb
kkf9UILvvnv9wsLXgL5EgQNMhFz4v76e16ciczqEWkAEQwA1cELts3Z8gkDX7WyUzTlyDniWpJnk
WmczBSSh2Nz8fudFc/tdK7RwepxTDKVpLJcGOljISJ0iA0MqX9fm6LVu0gSqxAuwF4CYAfNeVyHT
Ksmn2CVZ1VG7OkUL+i+tKsr3DbIOx9uret0UZSwYKVi4IeuFD/rqRqzplVVYNOm+sO15fmOP6TS/
Q7FtinxUYFhkPMoBM5dq1ipvs9lE+7ztSpLYfNEVEP6G8is0F60/O308fInV1tzTW9y6KhAEpmNL
P53MfXVVAGJKME8O8XiKoJPVWoJXiIi7RwyLfkN3EzsBwtYTIaldyIuoMj5aHal+AHJizZSwEL2G
51gYX0Zc3O7CIc/P7tQ4ARTwfmdvb6Um1Ahpe/AhyDO91RxLx0qMUeNqKkU7lF/dbI4fzNZr5iPA
1BrcZ4py+jIKZTgMSakYD1OXTeVBiYEpHsiU4+o/7AsSUUCWZPRkv2v2F8ADrWL3qX6szJVyViNL
60/Am5vsG4Bmxzu1jdPlx742xHSOowQCHFF9yvKMufkt1Qp9JDcHH31QZzx+gL1r0d7m3bjQuQd4
RfBnge6z5q32ulKQLXcqZbwGt4gk1DHGdpfT7SMiL5ZVpMr/HYlRVA1wd18729JWHUZs3DHyJJm4
nythfSmG4YOaNsr5tSNxsbIDZPcfC6j1K+x5Ydv2UW2jGzAV5yRykSCiUP4zbcby+fZQ17ucoehJ
8RnliOu3MAbAYHRGZ/uFw4PvJop6YjNhxaBAP1gUbTrN1jLvrOTmoCADZZ8PAN1aRaERpgNJEpc5
nqWeAoZNIZ4agHvyULB+TApzvvcadU+W9Pr+IHChjgGSjFeSK+7y4cixpzH0xsHbLoF/yhuMGNSs
WmeUxoqzU+GId3tpN2JriKh0+iVAUJOdncsB0cSZhoz6jt8ui/gcFzVNdsBe+TN84+4Igjh8q6Hs
d0xb3Xgbzs7yqauWvefyirsisYPUw6UljywCrvOcGO/ICS06mwir1pwMBR+phxOl84goAczu5qDp
vfEQDc78o69i/V0upGaQFcIjOuip3fxRK9v9YZVp3b+1iqn5inICgpqxNS/VoRuV+XfTuI138nLT
fUhMqzUeoJgon2+vplysy9PHNKiYspyAZq860Vq8mL2Boo/vaM2knu1CS1z8//SKmnyM3x5I73k+
DVxh2TEbjKTyK2oU5v3tX3F901AuoPdIaQNhZERbLj9pq9udGhpwBPW0hThppcmHDrmPnbjj+qaR
+TCcdgmeozyxGkVgMVkrwjV9dZ606mMz1rkSmNK8uRak0TuPzuZoVMHIuqQqjLXapriXDllke6bv
4VXaPtA5mtK3QkeHzXfsDj3C20u4NRxFKMQOkGuVclaXS4jSmCR14Rwi+sT9YbtpeRzCOPlW6bse
EhtfC+Vu6cIMVZt7dFXy6nGSk4YWDkl0G/+jIRD2pY6SnThh41qR8uAE3WwM+uyrawXwsQuqkkGE
WisG7gtVdqKoF0PwmVth3xeoSfy4vYRbN8vFmDJw/TsG1gGCuGPp4MgBhwpUQ3xEnGg+9ZDtP1LZ
jJ7ForkpjpPTfE7nWH0zdvP09fav2PiQFz9itW+ssBXmuHAiF0Qpjxkus1ir1y2yfdGeFPvWUAje
0z8FzkBmuhoK7GBXUFN0ffgrrY7yjAgfFNFwQSmz2KsNyP/Z6qYB/wz8johH5oirxa1pGtZeXoOb
UMbcONdxbrw3rU4YZ08rmizwEh0FWbvPxHSn2xOEWmC1YfHqlg2VOQ0YMnkxeApzta3UMDJb+tLs
3ayzf0P0LH6StM/jITX0aS8j3trDHBDSbzC71EVWg4207UuoFAyWIzw4CqN80iai3jhTO193l2GH
L7v1PXHYYyzSUp6l1RKbUZKko5Y6QFMcRQtQNXCng5aoSQgEcKx+3t6oL0Ws9Rd16DJS4CJfBT1y
eVwQSwOcP3BESdf5pzlNQ+83fTKA0cpz/TkRyWIeuK+w2oFNU57H1qD0UgLAzPsx/qCE0xjc/k1b
K4DjI3EkxAV4XvKL/HWCBSpsUYzOLyQec/hcRO3o1zTToWVb2vn2UFu3IHJELDW72fTWdCkXcf4k
pwbqJ+nU/kipqj/UKKjFO/e6XMTVIlP2l+1VskhwtatFDp0F38oSZExsWXhuY5ms/kbRFzHLXjGM
Q6sU6o8Uv++dt3LjtALAA7ZAiiZraqvnxKyMpSAMcP2pNt0S0Yi4OcXEleYJNzwRHZbFxkVGV+vo
U9/OOSbeU+9oOz9iK8jiuvBg7MHFlkTsy8/ZiLkakN3y/DpMHcS5R0UTQesAGz7Ug1A+xkpRJP5s
OxG2zSBTImTuLTEFVtInn9RJiH+XPK++g7FlAQdbwwvaHBwnOuDIa3S+q3YQzJwlre+VJp6ArRg1
drxpC8Tz9UfTImCVEjzSCnPdFVGSxOjGRir/zIYX0P7H6yFXxW87bbSd4vP1GcA7hJGAbNDiJJ66
XLRuMuZqDPs4oDPQPzoJKjRIt+Y8JXG5szmvLziGcrnZIMs7EBRXm1Prnaxeohbk4Dg058yWYs2u
UZ6zBfdikBp7IJjrM0cVVQbbVEuBha4BOAo5Ff5IqeKXHmqNEWb1B3dI90BO1wsovTalgS1pIjIe
8lf8dYk0IinzrockoqDqSqk448WnRPVk1L336m3BUFQB4OHLFGoNUPPm0cUGbaYxWoFoaethAMQi
FUpcozrdvq82ZyUHYvnAaqzh+eFoYCDuLdCcQjs85UXV+IjlqUe9Rtrs9lDX2wJFu5e8F9YTfRDj
cgHTAVplGmeKr+s5inqpZy3HRAkXEEvOu0I1/9we7koWm7RTBShMsEh9HWrR6ppQEVJFvQyYn8i4
Tg60VVBK7kP8WPEQQKASjXe1l23BGPov5LXWGw59b6nfXYSgcTdxjKU/eF1rNZCf0mF6mvC81s/o
oOGGcxBVg+XMzk++7hLSBSDxojEve4XrAn1IIDnQEFH8OazsZ7ud5+esSuZDM2BIyE8bg8hzqjs7
NR50xFjfRgmCybd/w/UVLykCaBDxfpHGrhFl8WJNJtUlVE8nG2PKSiLU40Y/pW1RUQar9XuHa/eI
zG/6mHeQqW4Pv9G2YXxKS8yf+Ahk8uUucWLM7IGBItKfuRICBjvHT5HF/60bCpYPaEZ3hyJKq+/x
orUfY1MkJ8q64288BVpQ7sZwttCkPVX5OIbH1MNI7/YPvH55+X2AbVCQI2+86mS+lORS1VHo4Xnu
0czCjLxAizEHioczYhNLoHVFuzOoDNEun3t6ZxqSxHwWjtC6Y5cnXYtZOBLtZFnW17CuKt6ndgz0
2umDRbXF/ZAki58qY7wDuN+6H6R2BeqKNKoIWS8/RwMZGLxmjlyspqFskOpO4BWh+2BY5V7xZGMo
2ZgmUEV3S+6+y6GUWE/KxWRlITkTqzlTBlRrrqY5mKq22NtnG0eNwYjQYGHiaeOt9hkOzQl/82hE
urO435O66gPalEOgDouaHnM9j/6gmuOFp8lEmwpGuOUd4rnck2zamrUUIoTNwOy57S9n7Wkiw9kM
nik2dEnke9qs4QYZh86bzrWK8+3NuzUYm5dWEiI2ZOmrwarO0cJhKKLAywcHKz8Vn5zDiL8qaDyE
rfdQD1vDyauMsyzxqeuWyljpalO1sDUabwIKo+TVt0IFkotIRf/19TPjziC4p+xGjLNKcijhDpEH
8MVXTHLW3HSKu7RLsOCYUX3/D0PR/pNaVxJhrF9+sbCbahSujNCP5tTDakIYkd+lY/Gvktp7b+bW
CtJ/seHxImmFtNflWJDa+wJT2NA3zWgcghJCeXtGVhlbxMIt+tcnSlRqQTIj0AYIjX1yOVxmNHyw
SQl9HeO0t7E9ZX6V43lAZGxEO8u49T7rAFElXo8SFayhy8ESHVGeoUtCPzWpZLzhPey/hJatPBu1
Vv4RYdZ0KPY05hOpqkOlHI1ZDNw0t0bRRsz/DOilh9yA0YyBA8EEJjG2kb0bML74ffuDb/5SyU12
Edri1jdXxwY7tSVGgUQem6JGxyB34WIrYd0f08YxPxLBDdohEnH9rm7UeAkWVBiPyqCNhyTshicr
QdkywfSZGxrbwiPej+LOoYyxByjYeLs51vwFbA7ZnzVhKepQOSsXi2AucpRj52XOI/wHD7GMyThS
/jQDtATxd27GzjrkHaSR2wu1EeHBv0V4jQPPSq1pAFFSTJ6ZAugru2I4tYMygnznWQzn+QnayGv1
uAjwQKPyLMH1g1u4zjNaa6Fu63F1YlH8oKMV5WMKTojU5dNZm18vCiKHkwPhC8C460e4EKreTSrO
g2nfJ6eW+tkRzkN8780YpjRGVpdYr1jDJzHm9dfI8cr7uBvt+3YUzk5+II/hKhwAVIkoMOVxEH9X
uGq0Awb0pxXfGHXxIP1uUag1u7vbX3NjN5Hkc28TOnNQ1xoFxD6KF4V6HAzYJt5lIo7eK+nkIUVZ
1H4BUPDU86MPS49iWKINrzWK4esiw0nEI98qWuSr66E0lME1FkA3GA5qpwLxfyylNRTl2tgMrMZS
Dy6SIzthwcZ9C3eLfvcLTI1pX95JvTZLVR9S10YLnSPo0CzAn845htP+/bcRgSBGQOUTjCKnZV0q
arnEPU5iHGiiFYkP9sP+YjbT/NCaanzUvWx+NOdEHJAppiwwZdAa+ijZ03vYmDEZv03q7BJYUgK9
nHHSeQ2KfXYUJGLSzn1FQEnhJP81EKjt3fgyw1vtW1OqagBhodevrtWsEyygHDr6MZy4vLqv6SN/
am2lP5dJlt+NRdd8y7Pekw9riTU5BN57s61hiuRW+HNooETPPXSTnYRn49KCyyJxDvInUUy7XIAW
kINppAAoFC/5Y3SgS4wodo92MabnyuvmnTtya73Jb8hMKcnCClkF1KIxQUDWOgYQc0nrd8IKifu5
gQQT0xr9D3Oj5AnyirovzZnVYNRUO8TjBwarOpXMdfYevTx176sSfq3fGr3YGXArfaM6AsLcosfF
3bTaTsBqlMJC0SOYjFg7j73hnB1YrUFohWdMTt6BgbWlqVB+HxGAHGqMPt917agFHbJsD6mBVuUY
1Yj3Teb329fZ1sKTx0BaoqdJSLp6xFOMSxc3M5KgUiv3lAr7a4smW9ANYbTzieUc19scvWKiNZyu
ALDLY/BXpYiqoioci0uEmvQ7O+6LXz3GuhQUqv7RKzX7g+XA9vccJX//6inSwKACBs2Hr74+y6Fi
m2EYllGglMjizbNAqb9LYN0b43+IFEHRA1KhOSvJ0avVBHbkDX3dREE1luJsYc7+xo4hLmVduSce
sPHaUZ8yOJovbb919X4JUeMv5KzcSAvfGnFkvK0qEb8+NUKvW0omUn4BGLuaEOygOG+sJQrKZIww
v2kHrzmmE/bzXaLudQk27hyOJZ+fFaRLsA59jbEHpZMQuVC5th69YuRFW8o5OSSNN7ZBqJj9zu7f
GpGYQRrESub8mjKclXOhlwbX/NJU4dmpRRNAZ/wT20b0BtzQHu1jaziSPlQ1pNMMbsGXR6CNVDE2
jhUFXdMoQd9o5pF7qD/EInY/Z52b/IevJ7MIVA+gQ0F6uBxPIOYTdpUZBfZElJuFVGDsBcd6rIX+
Q1ILChPTU5VAkJR9tVHKBg/D0ZS2QE0tgiSsWt8pEutDyOP0+miEPfJiZcuVBaX3claO6KFclUaO
fLEuDlE4KHdqhP9DjHXP6+s8lJcYTLrIgLVYDdUkieeUwsyDZWq6d4Ze2A8Yvk+PqVCmnTdi4yKm
LWCT1EIH4G1aPRFF4xZg65Ms0OMa3YCsR4LJbNqyOWTjOO8sofzdq7tYMi6kPS78gyukpTEOrnBo
jAWZpTZfQLU0b7poV99EvqNXo6BfRVUbYZUrHh6gJhpSSZsFHQTP85K62GU0yFlNwsWQD1b5wWk1
lFizuXiOW+e1BmmEypD/JIVN7n1t7cvW8DlrL52yYLHj6Qxq9cMQJsUnBED7+2pOw529cq3iifoA
VXXTYTgSvjUAeqYXkRtakwZZ0RJc2H1oUhu2wymYQ69421NPvFP60jkOZtK8A0NYPncA8B6j0jQT
vyoa46dpTck/t1+/jU9NNQ9fJ4ASFPTWr59W6l5rFFUaiGRUwSQq0EvibI/KsvG4s43obgOjR2Ri
3bILF4KoAcsSPvUCPBToPrZ7OkkJ+hYis8/z5Nhv7ImIxp2dZq8QvHF2qKNxGZAaUQ1ehxYwQhYg
Elke5PmS/ls6SvQYTY39kLjlTkFta560zEFdUUhAkmR1zemDM5Z8aBAYZWs/kJdk98QC6pGavXGc
0Ot/DK0+PRMEmHe3v+PG28H7S99Go9wCAE2uwV/h09DFam2lzJE+ZvKnt6zuOC3GiMew1XR3QzHt
IcC2pkrFmfIOM4BML//8rwH7WNjwjkA4Z4M6nuj7jocuTaDHxTmOimnjfghHUR90tK4//IepwlHT
iEqBM60x7yQ7CUo8LLKJSMQBGevpc+cuPxZ1ns9u6Tn3t4fb2j2UDegCk1tLLsFqoguQHzOdkQcY
rfLb3FqRT7kZa6y41//cHmrrI0q3bkINGeGsVUTrErnAUqh5oE+lDces1H6WfV68HzU6qIadezso
revDT5WN8gzEKgr6PGCXU0ta0XZjpmC9mojMx1mneupGsafueb2Al6Oswgyc7LKyylEjaPVc+zyW
JbU1rezfzxMtg9cuIFcMKDdeFD4U6fLlhDSlXbo4FxI2GjvPKLX+UERl33mg1t/k5biH171+wWS3
nsYL2Rsg4XXp0JwsrcnUqAxcaZRRkaR2hwyS2pM6ixblF3yLD9Ykc7cZO1qesyxpd+KC6y3DT/Co
DdDHB1j5gsP76xjWIZY/KoJAAQg3twv00qw/WXM3PISGp5xzFGpeLdCIRY4UzZC9Fygf6yh1LE36
LC4jqnTTjlmdaGfhxh4NKHNPCmFr5zAY5qw0voFgyMn/NbnOrFvqO00ZID7T02emX/EW5l07HPLQ
8nawHluHAbUDmczgp0XidDkYSLDejbwJQUQTwiv9oPKA7XOyFwbIJ+Ay6pEzknEctxdtu9VpyJBS
RLsHta+k6UxqU/Z4yO3Rpj0t9CA1Zu+0LHp+rPV+ObtxSLc/1MN/bx+T67ubV4A+HgAGCpVXukuq
k8Vu5epFMFajdzAmMqkSKMg9pvSpH5rzcs+mXwJ1KcadIuzWdpWK2ARXJB1AeC4XGd944YQ1d0Gf
ucuTlS5/cksfiwMyo7aP8cl0vD1TmTKtVxsdBCmxw+MPuO5yvDQHoxypjKc64vekCXM4VOVUPs5x
7/gIMdeHIe7jHaro1vJKDMqL2R205dWgFeIkTd4nZeCZdIW6kHAKSQQEVworezsMWnbOEi/5oilD
9Pr6r4NogNQZRhVKlmMv51smdU+LCGFYpR5i31DK7mmJ8QbqUYoK8tKqfNtOl500eYMTxGNMp51u
CFuKeujlqErp1vboIZJJcRbFpNJTctNPctv4wRUR9ccIAEl5r6Ac2h9aJ8RKCEfeFjzyKMVWu0nf
AzfJbbT67MBBMEqTDGUAf+tlIAgcUhUtP2G12qHJHPGArD7aVXof/rm9wzYn75n0/hBqgHmzhnBb
ddRZJr4mQZ7ZU1CnRVYfYoQL6v/h7Dx25EayNfxEBOjNlkxXTrZlN8So1U3vg/bp7xd1N0omkUT1
GMwAQisygmGO+Y1PJMuDaiXDczXGyzcQ50RhJIzDx9mK+nNjpl6w82M2bhfZ2+Hl8+g+4Dl6/SXm
TBSU0dCyLpwYAUWxFD8G+SsmLUwuLob2RN1u8WChQHKoPD07tba5xyrZuEhlhgM8mSKXjJuuf4Mm
QiTLFX4DaIERQ4QBN+auurx9pvgnMdCrhyvSddejcFsWSpiR5kcEf+pLE1vji+nOHroFbcY6EyfH
lW8RiLbPip3EX8M8bUekV0zyzPu/ZSMMoNUs/TxYeLgQq0WfUmXGKDrKDovW1Y/9qLuXTCvGx7IC
IqYYofFYiSEPUHrov0xwlXeum9vNDjKRhjANEUIAyjnXKzEnptbUA3JWy1yAhcYSMJgMJfaHXmkP
92d6e52+kkrovOAQhfKc/PM/H+S8r6cEh9sAJJ8Hk1ervw51Nh/CZioeFFxbvpmTreZv39XUc1DA
gAhNys7/vR5WVK02Ydrg4Zci9EsHt+eQQUh/gbw1HvBW5WpbbP0z/IrLPLrVkzZ1xc5vuPnGLKwt
22q8nIBBXsW9/pi5knddLgxtDGYtAVaWJYBC0QOocvhSg+L4mrtYn+JqTgSF+nYqj5Rf84c3rj6/
gTY1rUvSEBLa1YceFeAVOtgeJAis6DGbRXV2zCY9xqnifBz73PO9eddM9ebFfh2UviziB1JmcJX+
dFonoqGuETJUqhqtk7i/hLXZH7u5+KZE4XC+P8fbMokcTyrtQCsEVbEO4WFoDwbSziPCmoX3tcrt
+rH14u6xXpb5YKAGdRGePT4SMDgf2j4NP+KDal164fXP1aQaP5tIzNbOx7950GU9EWAdLXoZt6xB
kVwnGWqLrTQtV9xTWdW6H0elCMw2n3zLy8YgcxAl0wdsWO8vx83ZliMj//BanyFYX+18C9dPrwch
EIjci45N27QH6PNpMDvtHoZxc5KyQCs9eeSY14esoENsYq43BI7dKu+QX1R9yLzapS3S+jR6nnJq
9ab1Vbq9OzHx5sgMKfN5ovy18IxnL6Xi1UzStQZoe+3UaC8lqLFfs75U50pz24+YWLYhPuuqsRP1
by2w/LZgFOjn8pZcz1rvatHaFWMTvwxtUCWG8Xc/p3SvK9PL9jp9N/cnSSkPBE5hkHYAJ65OMNIK
U9lNMCncoi7OyxADxEww1v08jt14royi+ejMPSaZ93fR5rDEJmQetOlv5DTRkDe8dsoGKLTFcg6N
0b7o5YSZa7okR+/VqKVI2p2tu/FVEXZEBxg0AjCs9Y0J/ppE0kbEsMvaFLvltj/gIm/4DbQsWAVD
+NtwxuhBLOlwuj/djW8KjQQ921elFnjh19+UFrk2wCBAx7ZUywcY/9l71xjzf7Ra03e27sbtSC2X
9xD2iuwQrQ5NNjeGINodAkJAtGkGbJew2ai757w3zJeyitov9+e29SmRy6XwS3wrga3Xc9P1CD2c
rhlww4zNY5TO+UNueOhpqGV7TNoQxcApKd/K9GLbvqIdKIFxQ6zvZO5jVwPGP4DEiqdTiMzc41h3
0ROM7/g/fDs6sbB00JilebOq4Kgsp81BHIIWGdRzkrbqizu2RZC4ffjj/lK+rtVVliCnBZ3MplJL
q3RdlRadhbmDEw2Bkmr9+17JUlCzvClWAKnVi32EFZP2NJtab/uN4oU/vGjIPuWmF45+GqU9DLQm
g4YSGvp8QGQz/2AoumIF5ajGzqPIO8c7KHlofvcIyV/SMo9+Nmj+4wAo6DL4M2XgN4PJqMcShHLi
4HvyUK2uMy3rajUePK7SPjWfe0N0584bsmOned0TsPC9rv2rRcVqDaWkstwU8qSvsZa2NkeL0RBy
tqApXKxB8I7/h6JZbvlpHo7R4yLG7IfDSi6XoSyK4mPazPl4oHiKqGbvhMkHdwgLz7f0EmkPSrBi
/jbl04SOhYWUsb/0y/A5H7RxJ2reOLngSCSHkvPLTbxaKdqwuR2HyhSQsME5x4ku+t32VoMzZeLF
kY+WR+LsJAo3mRFfh31NjZ5ckZhd/qY/gkgNv7F27DQs0+q5/hh53i+hV/rOtt4aBCtXKvJSQYBa
y/UgRbckmuh0QoY47/24NG3IMGV2vH94Nu4hqp7g20AyAGpaA82WunYTVSjEotqwXPikw4O5CKke
EM2XpUDDPIs9b+dJ2bjYDRo4lAOlWy/pwPXUUnMWXrEQh2VtW/47zEu8nELFMeg3oAC3E/RtzRAQ
Hdo27BOi31UVRx2WzkgjIv66TrBNK2az/igQnvvWIv2I7kXantw2sj/eX9eNV5N6Mph2Gsoohq7R
Xmk3amMFnSSYKlWIICrt5GM6I/84YM6LxFluZc+qmSUvuRiVnW+6tbyg+IAvQuilwrfanqD1Eq30
uDxkV/DYt7Manel5dIskBCrjzqOytU/ZoJJlD47/hp5Rqt4EZimeAqcs7R98c1331dTeqzhuTUo6
z8KMAd4LO/t6zyye17QW/fgAN7wZs+W6exqm2nhEbANJx/sfb2ssKfvu0OOltrlu0k+8zurcA3Pu
qXEdrHgi3Ok0tX1Os7b7D2dBqsvzcBHrOGvpjhLJSHCNGBC0GurhIdsjmOn0Ps6qlu6chI0vRTrG
pU33VmIvV8euH5cRHVJOgqEiQN7VZviUlW29sx82LmQKiDiCwKeTsDv5K/64HA2zFEYxj+y+JqaT
MdaaQ/fQEoVvDXHVPM65be8E/7e1O5z6wAMToaJgSC189QhQOml4ktwBnbU6UY6cbvUfKFPmCzpO
8794+YGv0NKuBmXhTYV6yJKoOKuN0umw4SrEpt68f2T2C9FE3qwEltdLEBcRQKsy5eqmjOKn0+yA
Deir84geys7UN7YqyC1ePpIuCuNrUnI6TnpKnWPA0reyz1Yn7C99kxpQ5bJ8Z6iNK82iSmfS2eSw
A7m4npVN2a1veyyJgPCbJ68vfgvNGt8pjj69t5ZMvbgNvgVo7Bof3rycdKilYAiWglLO43rgRLCM
ocEcLWuO30V5bRBOJGOd+2phzDsiG1sLSj4jFeV5NFAmvB6sd6Al9zNSC6XTZV+yFPKzqhjWMzDd
9OH+vDZOitS1I2ilLAM+bTWU2Vh2rWJIAEdTGd/NnaafXtGjHTv8YLTjHi5t4yVkPEc2rBCGBQ16
PbXM0zuv1iw0bst+OEVUyHxlaL7YWmxcnNybHkp113dLnrxVXMm1xrcjXMI0cQ08tRUVAdNk6IPZ
MrPCj+gRdr45e/a7CE2P2q+MofiW88/aflQ31V+6m1V7vo0bn5RqG9ARTgqkTkdu7D9upN4LNah7
rHNkZcXfsalkn2bVm19sVyR7gfvWGlP0osdJbxX5p9Ua263lJpEZk9dhYP7QG5N1hCI1vKS4ch+k
2ByA7nxPL3xrkf8cdLWRhJZqS2STANV2iWPY4swP+RLBMo4zB9fyNHlS7PJ3QfIr1d7+wwtGI5R+
K51rhGluUtlMtbpYjo64j3moRq0+QbdXcIotu9P9E7P1JWF90JUga+ZpWX3J1owiakms7hQP80Ur
ybtyWCgHkdrazlCvBJr1zpVqWvSs4QjcBBx4/pStQH0wcAa7Oy5tnT4tip4+tVqc/awctAt8L22a
T02vB1baX/q6sBu/MNsEDkNunWXwTgS92L9xQlhScu7e+l/co6l6f03kx13/Tqh4knEk+Zz26u1z
p0W3gXGjfTeXym9niifdxxW4+dTV0L/RHtE+3x9w4yPAluDK4kOwNOswAsx4KbKU4wQzDatKN+9e
CmrKJ6eNlm//YSi4TRKaREtmbWBgjNT72kHtUaxulU9GmYGDyuaCe6sZjJ1EcuN543EBuc8qEiCt
U27aBU1RWnMfNC7604pBw7HjnP/Vl6mCImZZX2rAlH47YdB3f5YbcRkjE5VJFR7ql6u4TJ87Ct7W
1Ae5YSsX7E/twINAsLNPbqWcAEVQU5BwD0+yfuXV9cc12NRkGovJhlYKvXi02+yD4zTjcXQj5WhG
SvhpHLzUn1T4TlFtIvXolHveTZtbR3pUSXVNWUG9/gnebJgdC8FroHJqzcg1D4pLigtucD7cX9TN
oWSNH0kNCNxrK6wuUqFJpS671JvdC24CGRqemXbiVnkzOEEuLG16WERSQHuNpHHVKI8XmoKBVzvh
MRkoF4lYj85RLPpAkD8jLV7tUWlueZmvowKMRtxQOkyuds0S22oRl0YfDGipn5bCyY7IDi7vXNTo
LjSPnflUV2ZzytzUwF6xyivAuOHwHKr5eDL0dDwPyogynxP18TEHx3EoQRfsCctuvIcyMJcdJ/6H
g3X9xZvWjdIo1zhVXTS875M55ZmovEd4gelnhBi9g02n8XL/22+8h3T5SKiI4DhPa7SIiU4CUCq2
WdtPwwN8k/ZHli7zi7os6Xnoi8zy9bAPn9MWGQEl7vU9H/GtWXPKJGrdoM65fqemVFDWiYl6DGVy
z3nnTk9tRI4XmUl/aBS8NhZdyXcwOVvXiNwHKBVQk2IvXi91IvROryjPB4NVuS8RfiV+H417biFb
54qeO9UieZNQn7weZTL1GuFwLiuzabqjVpfl303R/ROmjdhJJG/FtCSKi2yDjodUaFkDEPqQPQMx
rw/qLnR9xCWV93Upvtu2KN/pSlTSuzT1gxopM1qvJZh9tepwhW/M5zIr4h/399TmvCVGUBbK6L+s
Qo9qGOMh0+XzYIXiZAjlF6qzw180QKqdXsTG5uEJslDaoNIKCHl1ZMou04nNQxFkXqVGflf2ykOp
p53po2G+vE/ayviIycUemGxjghJFTw0QjxvEcFYTXFKvH6ql6YOJ8txPLWxcf7KE/X4qpl32+9YU
0ZQHsUq9GdGCVcwSI+sfcg+T+fSqearrePqCmAmFCX20e0lydQ5OU3ahP4pOYHyF8uEpS5zmAfx5
efbMap58t0xT8ziYvffgJXSgDpFSKcfRaqb/sOWB10Gbk9h6Mnc5mz8ezjrX2joZPcyQY4qwuRcn
hzwN02d7aPe4UVsfweS+oMr12qSXf/7HUJMyV73S1CxMA2kumerwV9zXyZPtVM7ONtu4LmSOKyMC
NvWN/FabJEoRMRxdE1bM6+ziqIVC/+v+sdmIToE6SIVhwOzA9+Sf/zGhZh5xxuwxkhaqPiP2Oxbe
cw5s/kc9CfddqmTtv/cH3FpBki/JMCNogll8PaA5W+04VwanB124i2mKvzRFwesm6fak2DanRoUQ
Pg/2zhRZViPFed00IyOhr0ZwCHktSKIQvaJcnR76tIx3XrWtKpeMDmUcTMUAZ4frAefYjHSnYS3p
sIQAHtX424SC5aNhDjg3tEBrjjg7qN/V3jKesz5U3im8vpcha3r17RUuYn+CVUkvIh1bfdauGdsB
T0e0Dce2eZ+HhXFocLKPfbtP9/yMt76oCzab2BxOBoL819MGNG+Q0rLOdRHFRYD2gPXYVQgn+oaS
TZ/ub5+tm4kaATV7QCvg3VdFrklpc2WheRVUCEH9SLI++94ASvlYwdkSh9Fe5tLX6cLtvC5bh9HT
UICXZQMYmKtPazodf7NliqCYQnxkRRaelL5ST/cntxEXSVM2oC9Mj+7A6mwYSe/YScsoqSfGQzim
qg+dDyLyXFgBBNPsORR58jxWuFOH1rBXh9kensYE2TttxnX0r0STEiLtxV1QwIwuJ6uG9DYbR2MR
4mFxxPIoLEOcvclT6NOa4c75uf20gDo5NQTqgOxuhEzacWpSYQInyLRl+TENuXsMUetLD9XkURku
QmdU/KFy1J0r8Hb/ku3wH8rBRGXgea/3b+naVVXG8RhgskOJZi7UD53dvm8tjur97/saEV3XAmgY
cipJsEASUum7HmpW8slIO+ojWNa21nFExeKDlmC36sdzm/1QW1s/h7qj/JyWtHxPG1N/9JI0fpI1
8O+1NijPSN+6n0s13JPa21p8Wg/Ij5KOyfrY9S8DQ1IamRP2lEpC2D6diuFSi91zhQNVF2MQ6Vp+
0i17iK/bLcdhprQqoXbcIGsDWoG5tWPi+RV4XlY0frW4MyD1zu5+gDnU7ACZhfRsDPXwM17Qyjxl
xoIZ1f2vcvtO8BuQm6JAxm150yBbiq52YMMNQVwNzblT8+FdEon6q07j+i/6NG+W8ZBFTv456Hng
7qDgXy/14sSV7iaUeceCshMGR9khbnE2A9li7xypja3NjMB3gPpit60ROj1qyU6b83fnPMdBEw8R
eBbXRqqp3CPIbA6FOBq8e3I7KvTXs1JSUdqNSSlI9eJ3lSsdlQpPK59svd+1I9wci2sKPBB6xIQu
12Ppg5NHZU1qTaVEa58ma6y9S5Vhaq965fz1zdsDZq5klAKCpl+7Ohlx7CXq4DFY3eCBEMbmu9RY
wuQQj05x0OYx26Mg3741qOlRziLIxKeTx+B6drwCiYEZMYVNABzvYDmC8K65Ce5Pa+PAyw0v9QTo
agLOuB7FbDPFEhPpxIwo8HSIXXQv/Dpusss8Od5fid3qx7QOq712/+bsbDANxCfE7DfF/ki3Z4ys
uWhCxR0DL6mSMxgOdQ9mubVHuGIp2XGpgXeUv+OPwFbtoeNQOabAY7SgaDtAvAWyH0FC6e1wfyk3
h5J/G5qeMv5bDZXVeZiOdKUCo1ajgChJeyyG4W+zL92dGuhGjRCtOrokJNycNAL261kp6EPIIiKX
hds1QWt21e+qXNxD3pjZQ7Uo9rMpzE/RMGq/0iRZvuGMtEfG2/qABCmcCVQvuJ9Xs0UV2xIeSn1B
DIsqiOxlOaHUne6s6cbDQIuPDoKD9hqNqdURxxGtqNq8AME5xwvPwBg+DNZcHI3K7V9E43WY9Qnq
sKh2nxvD23MY2vqkIEdpDYNBp7y9iveMujVia6BZ0y9JepqUrDmgC0Br1Z7E8e27B+AmoHkZe/AE
XX/SLp4UtygrTKjL1Aq6Zk4Pg4Xd32Q2b6YU8rcTfdAHgobOfbb6dJGg89yogP5QXe9+qUNXf/Hi
tHiIgYbt7NSNBWR3QHozsXWBrrS6XopZmKWy1PTZyEIOZhE3R2VyRr8YO+/t7zcqazbBOeqj3Gmr
rTKq4YA8CtVEdeEFSHQxoK8t9W9d6m1RUGeYyNz/ZBuVL0n7Qa0EwTWAjWs8Q1tY+aDKd7VMsTXz
i3yprA+9Mo7aseqm5m9bmIkAPN6XFrS/1PnYFI4GvbILnfdThm3IMbJLrf/fzs/aOJqAVWHgeZIX
T7PieiulkxUptsvtkJdTc1JGO2tOvRhxZePSqP+xLeAkAQTEWP/axaP9kmHJ1AdpHpfvzBSHg+fJ
ih2ag3mhfhbGlNU74cjGoZZ1E0Th6XEQj6xOFUI5k6UmKdUTwNAHmwJRgC68efSa7H3S4LLIM6Vd
hrnpKYAb5k6DZWtL6rqJZROVXwOI7fXqVI5FRm4z4TrGexYcuvKURNovtbe1nUrv1kiGRLoAt4JS
4K3OWerlkdKQpLH3sIuvKsqeoG7iwFqmceee3HjGZbLIskruLoCI60kZRFsxQk8Ek3EzP9VtNBPG
ti7Qi8SIzo0+47zdUEW/v9Pk37rKY3DfMXlcefDIGVYxkUNRtYPgNqBGlozBqE/5D9uqyh1Ay8Z2
YRRHYgK5GCFoXM8NeyItHUwALRoGuYdiEfpT3GXG/7w0dU6KMOMTolX2IfEi3a/Uzvx0f5KvGMD1
LDWPmwU0hqzDrTZMMnhmDql+CMSAA/ZFDyHkBMYchjNEOy0Og7CBGHN0+loxj2FcicnHdaL7J4XZ
C9+2V382ZdycKzyITkMYxg8jyq9fOiVL7GOUjWZ3MsZYV/wkjzvqQyPX6DGpOrs+zVTD4BFa+Zg/
OpZSHnMj8qqd+d1mo4QQEuMuyw2UU9blhgy3L2ETGWFj5n1N6uHshbZs4Mp01FM8OlMFJlHzDB2p
AImlyasOvfzvRWJ/LAX6d5b4eH/Jb3az3FGoqr3y/AmmVq9Gag1ZQsuQUlI0W08CNajMVxtXfYqo
O50c4UKlJuDb09iQH/LqQ78OSwuMaIbi+loatHbwIct5OIJo9jxyc687mR1A1yWcHQChWbfzftzc
D68HBzAJYwGTWB/agrJVjZY5BevG8c51M4yXPOyLQLj6tBPmbw0FXU0KiLjE3GvwB8ltCjCdZoW0
bj4Iy2xJJvoZ72ltD3Utb+/1KgIFoK9HAihBoNfHtS91q0uKAbqW24YVVC1h/q/ItPAbpMzugFcm
qoppOr3r58XciTY2h0b9VEJcgCKsW+eGNVapao58wMWO0b3VTd+t0+HsTmP0PEnp6qJpc7+b6jf7
EfEpIdjzX6q+zHt1R2VKh8lJB4I4hTjni1xf0Aa3x2OYt3vSzlu7VAcZCj8TBSG459frmxmtlVre
LHC97HKfQuJ8mDwkOAvLyg/LYOs7/b3N8Sjp2oxGEL7uqFGJ5CPTBghUVVGPRQq2vTFNjHBcrDZp
8u3R+TfHIyNkLeGIcB9dz4+IK53GJZEW79n4SfSNd4AVWT20dgTApJ33nEBuO/R8O8MBlQMyh3xm
vaC6UjWUwwsiIIG6xklVMKU5xQqcpsDoHet9kdqFezA8p+fd8ZTofaWaYvygxv3C+qfxOPplZ5Su
72a9iwVCCVWTP9Q/w7+33pyRyB+L2P2rqS/58Gp1yD0nDZ0K+iY890dvctN3YULWTGKbf79/C99m
mYwFcIgEHXVvEs3VSY7GpCyWWqFzoqjKd85s/T0zF/Pi9LP2S7QlDFitaOl6cQl8MhV3+UdT297d
ide29gNJNbuB8guiOatcN5zhIaTIpgdqHi6HLE7mF1Po9jc1TJLvtavmX+9Pe2s8/FlAJ0sPIVS0
rvcf0o05ZLaW8ndv9O+nMBNo3S9Dh+tNmGYHkdR7MISbMIp15sKCLGhQcaXUeT1iE2W15rQNN2ZX
KX9Bg9Q+xnG4E0VtTQtlUzCefFHZtL4eBL+WZRmdWgSjN9uPXVN8TjsgaFamkABMg365v4pbD86f
w8mf80fdRdPAk6puJQKU+4tDnOheECPreui61D7eH2pzZhQ8JFrJoHu5ihbcvhicggZ0oLjt/ExN
Uv1YEY5/r4nnKl+ZuYL9t49INUAqUHAhApe5npwaenZIHi8C123Gi+eKzqdGYftlZNlHHVjhzhG4
pc6xQxBXJPIDM0KGu5oifDbLmgze1HiYjPhoic74qFPTsU90udvPyliLFOu0ZkqOmDLPyZEIJ3J8
qy3FF0zrZsdHd0LLg5gGvPXA9QFjvtT1IfarvLYNP1Fz7UMadwChrFzPHlK83kx/MIr092jiIewP
SFfqO99ta4tQJ+MOQ89firFfr2LHh7Eri1X0nAXbaMq5J2Fk6tmj3byTqGxtEWq2lHJUVBapRlwP
5bhl7ZQWLa1yyuZjOxTWLwpkWTDaloIKsL6X4W5NTRJ76Gxzj5ABXo8Xq4uRaOHCeDrFzVLpjUAg
E3I2zXBvL24NhfAK4DkU8OA4r4bSotyk6EiL18nDBH3msXlO5xkiTFcmO/nsRnhFUYFcElIzoNJ1
J32wFHsw57gPegzO/wlRs6/82pyHwFaV5hHsZXEca7U6jFbfRDtHbmOa5OwA4g26JZy91R3Zdm6W
VHVJzUAvat9uLHHJgEn6jjZmp/une3MoiRIEF04zau3x4mhzazQlwUaSRP8OojJOet0PtKPGdGck
+W1WoTIsZlxr6Hwhi7kuL9ZZDB1b5YGNSqU6ppL5b1r1ninA1nws7g3KqLxmN2kG968HM5v5CAvt
Uj9u2vF7I/RxINes819vXzyeMfq2oM4AR62+0+x1qoVlXB+gcZcESj92jzn+CO8Q99a+3B9K/lU3
qyfZidwh8BHWNOkJy0Q7zSmvaB42kbpeeWdjGfpTlo1WgP60Rml6fHOVUUoTU2IkHqEiQSp1fbKR
8G2XumdQsC3hc88zgPDtqJ/mEJ7pAPBsJ3HbmiQpG7kMe1/mNdfj6TEkFweZqaC3RXMczX78hBu4
eWE7OSU8qrZ6SNDf3UmkNu5Lqc7NncIDJ5uT16Muk9lZFOJ4b5rWOebl6D54CM9g8YyiHkDU4Xj/
U25tUTonNKF4vikLrnZNliZRhax0F1T9Uh4zp1cvlTL+DZB7r6GwsZ4wtmm44mJEDXBNeJddBtE5
Ssc7B6o5Dmv9W2bmiL9XqgpVwFFbBctPoZs/789w4+6U2reSP8TotNquV5TLNGxaGeNNrTEd3FSx
fG3Kq5eqMBdpHmD4aWXFNHCKZid/u5V4Qe2UtFQ+Q5R4bhwNWsxxvLbH4NRuRfUpgwLdUHEYxvdi
oAKNC4oROKlanNJeVAd9acXHzhsRu0c/+u96VttjpKTVf6i1cCXxs9AEkM/Jaj1qYzJ6qyJhBv4y
HhWr0R8iwwj90hPzgx1Z6vn++t+isuQqePybIAqSwjpKNFo3puZMbUBTKNMHnVIRIGV6kbgXZeiX
T9pcduapT73okfpspR1GJRvSwKzn9t/BHYgd7v+gjS3P7+FUo14rQwT5538GyE3iRrrK74mnnvCx
Li2cX/UflCr+Q3wsNQNokUtzWTAH1yMZoLmptaQUDBCtiM9LQ3bpz44hgHRaRfwu9Yx8D/a+cYHQ
laRoADGe+HjdvHa0wqohyXUBRNnmNPR4D81Se7ngofq05Aij3V/NzfF4Q2Ujhmd7TXpEeNOOZlfv
Ameq7J9CTHUglFyn4RHRU5iKNyvxs5ukyCHlaMRBblC4roibPhdWh8SLGfrm2KmBQa3nrAvlvwzF
Ze7hwyKZC+tnTlmcPLYarYOZZNACTZvkZZq936Y3Rp/evoiExwjG88hR55aL/MeW1MMlH1vs0REZ
sOOL1SHciBv1d8XucJUS5AL3h9s6AVyEkpMOMBMcx/VwCbqNc0deEUyR1fuwa7zArBLh2+NueW4j
0OJTSYQDARByQKsj0LeeBZ85pqDsmh12z4l2Qd293blptzahBFuC6AI9xQtzPaF6SfDE0+j46aVu
vG8U7Et0AGW+U1eqT1e33InHN+804kew4GD8JTf1ekAvsbo0dzllkFlK7hCKgkklvKPSaslhycb+
NAtXOUB5K6XGiu33etGdo9Yxd37J1swlJQvJNprK4Pauf4hwW9gSOu+35pZZ0Cx4k+u10/oTXalD
06COfX/rbH1P7C84eiw0rmer75nQ6BVJwvds8kg7ZZFjBa3n2R/uj7K1QSUcDVNANCkI+q5nlZBb
aK7IRNDif36kHPa7dqPmUw3KY2f9tqID2QzFSlRaHq5xpZQV29EwiLds9KeDBHP7H+HYVs+UOwqK
T8ny5GWIyRA7RJ/vz3FzJTn0XJ0StbXuxdpThriwoE4TD4X2raySGiwHPJj7o8jvsQrVSYUlxYf8
A6mNVTwpBlBOdk2JBjaBcqH3n/xIjLJGHnKcjsbYoQiA4NNFLQY10KY+2Qm+Nj+kxNr9//Brnfi2
HhO78JhkYdQ2ne/J+oB4QxtAc0su92e6+SVtWi2E6ghVvQr4/HGHanqs6JrCzmzJHQ6VFqln9iha
lW5KcBMuRkC3rT0Jd9nj4WyeQeZIHC3thNdpq5Im/cL88QZXohSA2qwezFi1gpgIL5gbaPj/YaZy
NPCE8v5eZSap1UheFuNVRZy/8+IiPM+DpH66RT5lx7AzlU/p0otPi+ZWO0/HK4RhvaEI5ABsUrAH
BiW/+B/LbAsBaMGNKC/SapkfxsYYNPTqluwryAdVfyADdRBc05X4w5j2sc07nWfHfIhDpCTwBLID
kTaqB9EBMKQfZl5X+dM0qaPfNY6uHGezU7+56TC2+LIPhrmzdlsb0qYGKXGLiIivSTzKrBtdisFo
gHp/fyQi12J/UheEzWp08d/MViFY+XO01W05V6lWprrck8hvnaY8U2kzJ0XymCyOuVeP2tqGpP8o
T2CxiLXU6hEcwb11o0e1QRfNEpCFFRcVfdTAzefq5HV1vHNJb10tfFGYMTzuPIarnRAtRVrMCk1b
ANLKk4FGpOqb9jyrsDnnoQ4aVPDGQ6/18dc0t9y/p9mE03r/KGxdolDsZPUZyDws++vdmCVxrNhZ
S2Esj9WnpW6tz7Zd7PFXb4EIfEfSOAnghYwF5/16GJ2vl4adC+mhipfsnOB/+jtqR1TwFXY+sr92
+FdR4pOE9nJeHBItj/9xQrdJaBZhdEmFMKKNMk5T8aKURigO6OcOsz8qxtL7blssP+u+FkXgGkXt
+GmnhKiK2dYU+7qiFfW7pNM1mOR5U+aH0RXNm5E57A16qNQ6KB2hk74KCJ2mztpCMiOnvrDfD25Y
Q9VVs5MQ6s57u3H+eNYlT4ymLZQn+UH/uD6apcFvp6aqkjWW6SNoYV0IsUJfT0FF398btwIFEumJ
+yffjJrYDZkaNVECGZfM3wvTtAycuoa9uyCP8jNJdeUjzdXU8aMU+dUH+EK99VnUlc0etqKx8BPL
xtRgmVPtxaUI1vqpWvfJc9u148duZilPdYQj9E5uulEkkREBIGfZdoOncL08C6jguUsp9JpgBk7J
bNVHV9HLwF707vdcxXXi10VlWzu34lY8izIC1TzZw5fwj+txaye3myQm1W6N3HyndKN1oL8RF35F
WQSaMKLQMPvHIQvcDEr8MCueb7dudeSI75mDbGwRkkmdUg2FN2kPff1bwLeLxVm8JkAWwviVxIN+
1BoXvGs3zNneW7qx4LDDAezxdkNcXEOMXIWSg+YOvKVhUz67mTCCoRuiEykfMpe5XvzEy7zf+cob
M2RQatzcJ0SA68YqFk9ou7QLENqxQZ687/UHs1dV7L3Ff2j1SAdlKgE81xTv5aPx53lD3U3v3LYL
OnMojm5NC3XIJ/2INupeXWVrKeWpBpIMAOUG3Lq47mQVOVneoCMIAe4lDzpIS2e7BiJcozX45Jjx
Xuy1tZRyCckWyJ+hNF7PbxldO9IxJUMHstECM03FyRQOWICkEzsB5uZQBHj8i9fghg+aj2piDUnZ
BXGhx+fIK42z8OrxUPblHrxvCwBAVxV+CnQYiAhrmHmSqBWdf0oPZcJJy6AJB/R/4uOkz5jY5OhK
Wn2FwXRSTwfPo0Oujlm3kzq8SlquQj2qHsDvXsXKwIter63p1Go9IMIaSL315lTxWf+iUBF9Wdra
QeA/c7kn60zJo4vbDXAbJ7Wua78QIne5sZzoydEmen2U+uyHsWwJy1u0vr7cv+Y3wh4cyQlEX3v5
VFmvf+UQNxWyIHobuCgp08+Jl6PRG1+6VssfQ8+Kdgr0G7sAlhyGJlT2iAnW0NJKnQGt2NSfQOfk
OHqHFSzLMHqu60Xde8DkAq8+gKTFIQQiaeBYyl9PjWBvCI2JKkPdTKF9NGanP9DkNhD6GpryMpXY
sftaGGJobczKOcUPufBtxVJOb15iaHMyRoD1gOnGaiPU1G+cZKK8og4zhsQ43B9iPZmPlte3T1XZ
RF/vj7e5xuDlJAVHpS2xurRqlQRhWkjKDa+3gZRhAUiZQzwOlATeHI+Qy3gG9xaKDdwfq6C5mmZN
F7aBiVGUexdMRfD50mL1VDRiz+D4dlZyKAaR+oLUalYbtcMcHutmuw16tZxOFuxgXx3C/pSHu1yw
2zNBqR0QCF1HXlKgatcbZ26czAyrSNYTF5TMzSF+oAkeHxdbb3zaAs3D/3H2Xct24ly3T6QqQARx
C6y0o3ewt903KrttI0RQIEjo6c9YffU5lF3/qb51bxZB0pxjjvDnF/YfFPrjl4oHeDURRdF0HfJc
7/1/jhmYrxYKEzLcG8B8Wk8by9RxI2jFqw1r5FFOKejXiLftUcBkS3qr+rREdkDK2hkW8w6tA3VI
0Kh4MY39AU5R9EaOfPsq2ZgcOe+WvrHex3d4dkgy1PBjftfCwUMc/nwjv9l4gVLi8AKvGqN99Nc/
3ghXZM+jnti6T1P3DQD+eFHwubtMIzRnVUGW5dB7Up4MYnwvJePRG+B22/5l5f/u/V1TRa5aZ3wq
P6vHO3g69Ub02GRInhxIW5BjNK/ZaeNJgjz7vwYu/Kb+g80EcD2QGiH4QdH1422XVlBKrrsacsSz
+8k7oAl0keSsB4RVDvIo8tTd9dj56qX1RbPgu42zv9of/VpC4GfAeC8B3Rz3/rN+It2RnrouOGJp
mzqEyxTryQ9ig1n1jModyOO5T+XfYP7fPGxUm6BiAwDE3ORnWxiNxsgPc2br0jKofgq133HazQ+u
7PsV0u8N7sJ//sp+hapg1gh+JSS0WDK/FC2uiCbFr8lpZiDgAphorweXwNbcYO7VEZIhp85FTbEl
5vXPV77Wzj+t06s3DUJNMDuJURb++J4BB3rtNAC4Xfi01pOS9yz83Yjht5eBpgr/oa2AKcyPlzHr
3AfuS1tHqYGtBM93dWHzvlcLT/q5WmCMJg4E1oaHdgfsKjsiX93YxU1U9uJpYdugjpYLcQyCsr/s
Vb973dDjXuFykE4x3vnxt5EZPpVJh7UVpEpeaQr5i3VFfyxasFyamAPja/780H/3VV8dniAOgeMS
shV/vKLheQSUDFck0TIdRpGmtVhY8biUPfznCI7vDOjYXy76u9v834v+1NJnRoUxjwTG7WufYzgh
TVMSVA5pzpPHjfv/szscnui1DMOo8xo++nNjH0VOurZHskS+l/sF5DJbGW7JASFFoVoL7w4ALdMT
op//lgD+y51iDgH5DVAgYKGozX+6U90Ve44BP7QwpCvmc5raFiYY1wgMmPsNUX+agm//Ft9y/YJ/
WEjoS1EQoYmDShL0r59wdR6EHHZMz+oV6urxlKx0vsssj2+nPOZ/c4X7ZTldLwYJzNXdA9jrf4X6
/5yu+9wvOlEKHXAbksdx9cmxNFPx+ufP9JddCVeBGB4GPlcE/dfRTgQFEwo6EGzcJp46jQEBqJYa
CHYRKtQREEgCwWxmtf9NkvwrUQKXxj4IBA8tagYzuh9XyNVIUikCiGy3LP68Jkp8Q1Wb7zBCBTUA
pRi9Bk7T7iuiu8MHeB61ZdV6XT5wabP9oAeEZYIKzu3znx/JLyv3+rtwIgBcBG0Jz/7H31WwMfZk
gaeVlUtJa6N5fCzc1jXthprNzjoDFBIjJeHPl/3N+4Y3MmaZ0BCgDfy5miquzOfySjXPR96/TRMT
MbDC9K/059/cHnCP69AZyClIateV9T/fFapPY/Ex4Do+kqchFayvYuY7Wjuzs/fAjdHUEbJuX/58
f7/50q4T4QT6G+SZQVL443V7GA5CpoLrhhZD2mm2y5F1Kq2UiMOhDHGJrCuWVsAk/0Yx//XJwrQX
bRtQimsF/vOg2HhQoHD2wOlWFut9zMn+Yrpl/gu+8+uOhOIRlT74NSgofqmGVyF33Di691m2ZS3n
LT0jHe9zCMt2Fh44758f56+vEWwxfCwgccHnGmz9Hx8nEkLLlaYY53fQMQ81gnXmY58s7VnSjD/z
zCU3lkj9f22Erxw1oCH/RQHiO/3pHB31hs40A58rwI/t2KrRN2qkXd31Xv9lPfy62eJS2JGunCX0
wT9TG5d0y2THwKNZYfP9RSjPv3o5xI8S8O/b/8ezvKov/oMgUSv9+CxJLBweNQaWGUy0i/dj0rbi
kLcdmpUp6l0B4t/QnZDHM/0t0vC3N4kC9DpLgfv8z1O9nVBjAf9iMUaGn3Se9rdsHIsTBTj7lw/m
1/WHxhB8P6x5MAxR8P94k3BNywhJAOxA1c9OOoXo71TasJ0oNexb0UaKVfueFffpJPK/TIR/7bDw
3UCkdv1QI4wAfiZFoRJBxj3BmmutTfpqZNHSY260Gjj8tzq8dWnuxmMbNvuasSl8L0FWgYHwsPr4
5c/v+jebAUDRK2yI2uG61f74GAgXvfMcc9R+nEfE4kBYWsfDxOhfHvfvrgM/Ecj/rl3GL7HsbQwm
KXjZ+KbS0d62CTHHPen+Zv38u03nf69y/RX/s5kDwZebhm8OiFhrD8UuEm7ZzEEHV4tejvD43r79
+fH9KsK/Mt/BXPgPWMZUh/54RQUAkEww1awxgk5ekYGZioYPSfEwYcj+acMefAPAJoZlLnP0AtuR
5W4oafc88mm8KQSFiO7Pv+i3jwBuB0huQGuDHfGnHwQjh66/kjlUP8wfcqKGm70v4k+GjUXDEBn9
N8j7d2sWNdAVqgK/Cc4jP14wW5fRLgHAGO9Jd3aYZjdc7/3haqv0l7blt5e6go4gqWB3+mUytBTB
5QwUMQNd2DEU03AB0WBpZOyy858f4++2Bww7ITsELgYM+qd1kY9klUvLZgBVxVA0GZPrt0XwdYGr
dHq1i0VacmS76AixhTz9+dq/uc3/lJzYI9CkgbP74xMNVwXFBI+PeoNb5f26m+ipdQWUoxDOHP98
KXjr/mZlArdCKYDiE+3Zz8BmOiMTw1hw5gtENtlb4nuGoGSDmS2SYKh6toLgNttcJOFk43V9hQTe
A8VmlixVKoq+O8ag0r6QPief993zF2U5zyt4E4xxs0fcuGZmJi4rpGnu+2mPs3ZruqHoopNeM/3V
WJrqo7Xr8m8+Td5XNthcVPPWzU97BHFa3eU6/cqM77/Gi5fqjCygdKjMrP07xMqsqgKSdi3SJR3+
RU0ff5iYtTlmBJp9dHOxzac9KPnxmqOrwDZO5xzKVd4/dylF3WoT5FIhZn4WsoJcOLqf5VbqMyBX
iKpQcoKFIaNgv26bzYeHIQcQBTYpunNUrUj2KhFyzRs/dDY/IZcT7ikUSbVHUQbWnXnJS/T2bCq2
Bt6Wk6h3tc/DAXOUKTRExZ0/wiBkOJd6cIDVNGG0GsfdtE92a9VH0GXbz5Od1o/I4swUyBqjniH7
hPtek24hu0cULeIzofbdHoANxaQhfF19TcrEx7dcjjqtsEnIf6dsEeSeFSJ+Bp/MIHyrK/hLbDUK
zRUWS3CkFAPI53M0FfJ5QwiMPLANdL5qyKb9DTIA0VVJsqw7/omRH4IPG0VHBGfWDL4jQMo2Md9P
gSDdI8QTftOaxdxf1VXdt3IqWkSnQbvf1qnv/fyoF8gB4QAGB61jC+MsYI2kSx4Isl+6Gzi8TQ9d
UXDcqSj7mzYjY3YcGT7/GgdU+lFtUnx2EMJ+BAGxRIo5nP0jzAPkfhpxoNJDF2eYDQxewkWOpy26
4GGSmBNMiCO8T6N0d4dWFQbmkF3sp6oVFhmrINXu42nRFGldU8vftjHEGagGMMdprItleixWVQ4Q
5ky6v4ctQQzSw7iJGxNHIK7hLuJju2QivSGpB8QNglDaVzMdha7YBhuWc7YVEWmWdU6Qqwos6IYI
zr7BIgkpV1oALcIDXUp3gaxEIhSnjYrPqStNdsw55D/VgNQkViUxrLGfVz/1+6krB88u057FsoFb
pcpOlHP8MUL8fuPSLiMwjJDqiSVGPSITWS/VENn5TnJBn53rIvirr6P7J88x6q8TBybwCWlcQw9C
3pJnNzHjnIKahBYT0fSg8R/DzEKMkJ5sBoutY7jNodj8cIly2KneotaeaFUgQeQ5Iy2BX2TULuo4
7NbA7GQ1/N81L/b+nBq+/Kt4Mr35DFENYLu7FMAY8obVcW/3+LuQubzbI99hK8qF2arUFxZ6+qJN
i2oytnyZW4LPVe0GWBqecX/2+BYhuMzX4Ym3GpbWHi3BjYdjcHFCYjA6yUkl0/dZYr4BOvi2wH8A
gbN9RVYzX4pioFllUXhPxwFwFPAaMYzr2Q0Fb0rQ89NDLxhPLuAmqP66KLZ/ARPTtXLA655LRGuw
ZrOju7QZc+/tRsC63dOef8o9PpVmQpKrvWytF9/Qbu+fstTkptlG6nBS7pmHpT/edNRoVpKxHtha
Pi/55qZD0oq+vRARnIclJoGPUTJp0x4oc1Hc0GyNQgU+Rhqde4oh92GxPTeVUpBF126H9fbBxhNB
EmeIAtKDuW5ZM0dqiio7CQl2fKRW+SDECq/3uVv3rdn7adzOHZee35aTcvami6D2r0SBXMS6Xfy2
XRQjA9KhlhmI3u7hWHEmu9emKkRE/D+ia/3wig43/RozJxAyooVV92AwJIDS+6BseJrxc9yB0R2A
GHzn/XgXG1r4E1LMW3aLhw+D+nwH85zUpRnk8rgzT7tbHsjGDwZGceprTrd8/NiKYcKeuO+GtMjB
zhk8H055ZsviS961M/vSxvuSdIBdN7vDzRP2uMVb0mew1qxcFlbyYtJMlt92lIu6Yf0+WXKKBPcx
qbKdYwBa+TiZobIimvV6h87Wuj2qVdTn/QkW+rP4DIvkaKgWGlj4SuJtMxmCTXJtzrzN4NN9y1mJ
PauOu3KJXhe/xv4DaIkc1mGxit0DfBO75Wu/JiJ5I6mch1uCU4XW8GJs+XdLkSi/HjW7MnhO6I92
+QTmbOLuvRd7atAXlCBaV/MYEyUbC8RRfevKkEwT/NAXtb7A6bxTt713psBojwXkd9txaT/CtS2L
ND6faG0fpDM6Rbhf69VdC8QeBJt1zGb6yhL43QKIT9cNJFJHtXwmQz737UElPZU4r8zCmYYvA+in
L3huEW1AR0rmR4b5ZUuqMMPdEnY1IW3TvUZ7mantbaAQPh1kNLFd1x6AtO+qvWWOn5e8X8TDMpab
/jZ24eoS6Sg+/YfUuD07xlgbIOJE8L+F400ExEZ+w8hkbm2zUURyXwQ66LZJeD4+bIlflrNFvJ7C
qD7d9C1TcJhtq3KEXw+tc6MVf4QVoIbFYFyEPWXVpF0JKx8p0hVzulQNy30adl3ei6Eo2mof15mD
+EN3GEZVSCst89dx7vBSwE0jru+rxZerPvm+lP7cj2uanBXL5vTSK59BIR6pUh51DnpclQ7XYlYR
Okx1GNc1ahE0ULbiKyvC1j5ocByTKmQjHOhas+1pFa0rXKNmIjBfTOi+P85XG44m8AGFqR6oQjhU
4jRSLOBQOx5Xr2haGwfHK4MQ06UrG8QJjpiP910cQWE9Id9jQrLT9ZQMXDSIHoOZfBavwyMY4DBp
DmssP4gFzO9abUtGThSMxsdyyltaJYqUa7NtyfIWhXjZqgFaQGR1RK27YEYHO+nJFh4zqw7JM03X
5/RxH/z8EdN8F+o1JbGt0AtxfzPpMt8bSFpW8Dw6k3QHeF7A2igvlgH8M57g30duaL+MGSxWal1u
7XTeszDcIWp0lA31Wt0uJI7EPYcGYD+EjYvHDfseHhwote+zK7VOVCHpc4YDC/O/epnMgGlEgf+3
HuWK4qCQBVhmmwCmWksLQz4YACGGopqieY7+0f08Yhy3lFZXKBWZqUpeaHpEkt5WnhgMMLLKzZNm
TbEo7MxWG/hQm3idETwQrfvyqsfFmVPXjcF9QemYpBUmfIP8JoiTYIwgKsGd+Aw5mH9onaD9MbTB
BVK5cnLmI5uGJSqOAfHZCbzeeGYPZs7dcDBxW5Iv8WajT9pCv5/A9N7sl8hZx6oc/Gusq052xSFC
Uj2pdsh5Rsx9WLLcTnMmzxHPuulmQ24bq2K4o61PceSiCPV3tuumjfgUDjk6Onu7L373J+9NsqCw
LdYRn7pc0gY5eQjQjccS4Gw++gARTbw5mCVnLFyQ7yRCU6opiw9bZ1GXVeimbfuAzTjuHxKXi/6p
W6Z4etwV/IEOkiqroJ9i/gWGfXw4g6lXXDozCF1r3ulwSjuAbHcl3uMpHUKGbyNF1XuAmajvn1S+
U3oQ2rCbWZLwrdCgOXpzrUunoZse+my0bwOiueaqMBFKFOMxcABR1415xWgHMmoR6PAFq2b5kkGD
EVWJCTq/02HR60FFY/49Z2s7H2juzHhDe1V837Z0Fk2LzfNOWVi8NW3eg7Y9osAd6zhTQ9d4U44v
DtvEczqbBQJHUAdxTo/dxB+QV0BtNa89nF7gAZyIBu4mybPXnVQVymP1Low43S6zSHDS6kkGfoNz
2MLJUEyoYhfbXt3Hih0/gmXC+PsSAWP3vb6aSFlLtr7ClmpULYiZEH7RjfM/TI/9E/ZyFjDknsYP
vu8B6mEliBeuM/zRNYcks/Zg9KIy28huD052sAjbWsQMHvJlx+VnOCafITlwRYXRMrR2fV9OU2Nn
gnYM3mxlPZtsgBTa8+hJdDKTKKtiZNYtbFa3rd+i8Q3w3PyZc6PAOtxibW+wJosTWUE9+pSLoRWY
d49SVsgO4R+2TW6mAskuzE3ZDjaqUOB1/yy5WY7ElJOukg2M99eQszHczakmXQ0UeFluBr/qLxst
A34wRIMgvVLB3HlJsQuMUpXr0RR2G27yrgiX3uJtPSvOxF28YWc87DYJ8Q2WJp8uQDvUWKUGmSJ3
bg1mPrEUI4RjbyZEPZCyyw0Kh2Wjh6VA0v3HOXH99DF2UT5VsGKb5Ac3krysSVCprHo5GViUTLTk
oDiZ5XNLBvA70PnILq1Ht+qi9iXqO+DXCQpcmEkk4bjJwbEbYWnf16MWkf0IU82dVW3R8Y8J9lZ4
bgzt9j6Vi/gU9cG9sZCaD2Yvpod91OEzxltyuDBsHb7qNnzJTTJm23jiSkzvC7FwQKAdHt4Ev5/l
M1kL6ipqQfF2uWEfjMjL7dwuc/mF8SXMp6zlW/pcWplmB7Mn6b+cxD5vSjll7IJtHFtq1qFStaEf
4rusUOpO5CiqKhwUDCxXo6PnbUTDfob9TUwfhLPLfHaIP8cmU3A13Q9zWPuzS7WM349h1fZdH6Pe
vdNb509y9FKDMLCRG7xJ/28azKZPKVFuejeiMKV36Zqu3wWombaxAyTBVcquXmQ9U7OqVyWRgbdk
IL7ci26A6DyGXWL8yBNGejjMZexrFPnydUCu3HIBmNEllZPDFN2vCI66uK5nvMlIyrbTNlOOUmzJ
htNIJ9eeOxV178g2On+bT8nizjOL+VEAklnuJiezS77FKqtbl4TodsTTQdz41W0P1vfxdMHwNZeX
dqL0lbZmQHFBlx6MesvoWxwFBKotCsBtRRYgiVfVzwCMYKZJj6uDiFpBlY2mQiHQ9OPquJEIpsE3
KnXEk4NJYv0M3iidapyZ5NZYY2XjCorQhNTgwhXsPOy3ZCQcVRtfuhR86KFbUdou6afM+368JFbD
q4jnlt5A4iGLekPvS9/5eWVHmxSMn7IwJkNlbZDLYUPIoqu2ER9Tgx0UmxvqP/9vnIpuapTZSFSx
lnXflLR7e1jz3N90Dj5uvhrilgI7RmSrvxsUV7ZK1wVQEe26DAeKkpM6RjsoFSc0eQucJxkJwqkq
npA4hPgdph6SjPT+jNwUIGkR7N6xmUCWZa/ZysNtEmR2u8uxiKoIWHX8JNVswhGgV5IdN4zW36gv
k702EradxwhIQXuTyGkJDbi3MCLhSSe/TRyW+BUMA0l8wrJO4tOGGmU8+xROsJe0DXt3K3d/TayB
HiuthgVmyegBiWA1wzsyZ0NFcVp3CgEldp0Y0go4J2XHlq/C1GDxx+Ee5prbcphKlawfFoI68RDw
cw6oWaFfb8GhUPWmaS+Av6HRwRot2wxmZhGwkxmXNlVHiuKljflUVJ1oR1G1agXSwkRrIDfqJ07q
BDb4jx1Bhn3VQ65tH1OxF+c+GqRtgFvF77CJDx9BchBplfh0+iJIOt6wNQEJl4xd1F+0Q50Is8bM
5Y3sQ/osoZn6B7/2mibRI5/+JIFRfIIFCH0dsfq205AYMxzgi5O9TeXemYpSZ++XFIfTd7dE6XsY
XMfzAUx8+bC2GwvoSHJgP4DQ9n8g9EmRGLr5RNROJlF3RyweViU25S5a0VnBGjOJn1bZR+QsLCLY
7jJMA9YGDs/57QT1Sd+oqSv1EXw2+sxGYkvwjhNpqzwn3KLp++/dBleSr0DptH4JLNbzY5Ei2fJg
1rR1hzSd2dCsNp5fMmwS38KGSrWGqdiYXegwb+8jC5fzgwbzvTwwHDcxdn+23XloE/HlY52cel8O
5L2a+vVLSAqnmmUQ1Bzj1A1XuVYaHhej5+GyQem4VDg/6YcxzkLbsHEV/Ez3lD+FRHksp4igRnYk
Mo3aBEyU4BIKlY6YBVQFdPGtr9awGIrX2uK1rTwUj2A0AzvE57Mk1WBAZGl20CvPboNZTZVo0OUP
fooi26Q9RCuoxtYJ7g292j9vINzqWvLB9VVXqA6w4biIZxjT8x4mXCigz3AgBo7TZ3P/tGiI2o5A
a+2rzXpQy0BGXGwNHRPmm52w7Ct6G38pCPrHCliCPo1dAuyhXAa1flnKxMxHNUdU305Za8nngMzA
76XtFl7Pg0jvuB30VwZguD/I3aXv15V3l5DwdjigZMi6KnMCObMMEOJ32gM8O4jVwvzamtnBnWLi
mMZXePv9+mxV4sNxgYBpawJ2ikuKYno4QFmYvpZceQzsBJk/lHTyzz7H0TPswIlq09r4Ve1iS29G
r4cnvzsePecoCtYjiRyGmzu0AvaEief8OECdMFTYWqdHEtA8HlJjpwvDEDCpfUANeZ/5MZwcTADR
J4R4GA+JkMtbAu7zfIE96/Cgh5lPVdFmy3aKyTycmVdJdzNeCSRocrJRAewaFEonnBFQRnM3ft0B
pu+AnO2Y1NtCUc477iC3GvOw8GZPmH9jCGsdqp4V9B3JO4F+0LPo3iCGcjkUSek/ozYdZB0taN2a
AjX+UMPSyH/UJc/ewdlQjqe2L9L3lqUA67Y8lwHZD3sJGFgx+XnduuurTkJ2yImfPl3HHqLWYZIp
1IJreJrSES0cPCxgvRsiLrZqDq15B4krUktHV6xYCHosjsyl3D1suSlbUCnCcghyzeeHlRFUTC0z
/T3Kmr1r5q5LtsYXuYurEtD5q2oRZvahN/2Ix4RYpPklQgP2CcavLNSaIn35Qe/depfCECbDaoC4
XGLL0ymteuRlfB8Uxmynfbf6AYqxPGAagFiNR9rl+OAANutKJvJaTLfOqFM7zfMBpRzodgkdEXyb
wLn7ZQGjbLrN2o6fZ5woLypMyZ1KrvFlCVsVGMJjycMTKUUCSQ5inSoPPBPGQxHRyX27kuwLwMFM
X9DHZ/fBqLw9u2Ags4T6i/4Dmnz/hWPHAooNjdvdHg+dqlBwzR8G2g0EMxzi7nOnCJY+gjngNLyb
lNbpyLq5YbyNJJQVI9YnlmrpDgXBvQB49cXdztoiPcQwGwe5GbnJj3GWAZ/Yy3Uw4CnMLKqAOKWk
SgQLr9pmqCzMvoNHwAnFPGYmjsPcPg1x3cZatxVQDywedFrAQFFzwvS3oIhjQfmAQcYlk7uOgKGG
RJ4BUm8vOKNJ3PQ76KqHXIStu8vjGeeOR91mHoBQ7vJuUyXaH/gOJ/oyxq2gTSaT/ZHLMP4jTQGp
zJYhRpUyRCE+pLPEY4M3XUfqXi9DuPcjHd+2DBXYh2HMl8/D1mXZ80DpjFDBJVvjO4ZE2Jvdp912
cEiKwYritEuBpU7516Ev27jC0EyJe6Ejd7/MM+Yosy3Xj0nbFRIIJMz0kAIfispCYHKrc8C1zTgK
/6C43NYXuy0dO8BAwk5VSluNyQ3iaG5a34vhfbmXyXp9rTn8+p1Tn2hhRnHZ0AmTA4WD/6vxfsMX
i3if8gu1AOOQrxS1H5wb2BvEqPjR3QjfwAqegp43q/KranJPuT6b0Rf+dmD99LTjA91vqNb8PUPO
Xfo6qbEwtcAI2n/KtbQ3cB0EASZEdCT1aBMPfG6zJbIlsecvqJdwK9hRBljxQzlCyjMHTEzO00wo
uR86cBDur1Di51zS3MMiIkdZsuk5Cc0+RdY1bsu2/UCIpP/QdZlJFZNymivuN9MdjcM0rQkptR8A
6ZTkvPS7/RJPGGc8aDrar/kSycdl2CiUe6C2JvWS7BB29rF3ui660jxhEA+lVtGK8rLDOSx57bMO
w6SYwlKrgb1FUb55TNH6MxBlv92xLp9fhhFTsy9zuq6y1vGisNHn494M6AJ29H9owKst+Dy7TUqs
p3O7IfL7rgs604AdISy87HDoHl5nIWxXoYgxAgOeADh1RoNX1r3YaIenWOwAs/P+wWUunZ5Kt6jv
SA9PkYoFghd207El9rxgTqjPSCvFDeHcn/FoQCPLzqCfFHutbNadd8JT1ZRwt7qOkDi/xcgnQz/Q
TeU9LHTyDnyzUsIKoTTmO03RcTR0mpH6moc1D1cVinqCEMc/GjlYX2sYHnKcoBqpFzlGVEC/samu
TctUcr4yv+D/r4u1e4eRK/zKMDTn/0bo2GHSMRYE090lt6FmeWwfOkR12krEXfiM8S9GhAgOzXgF
N1JUKuCToma9GlDeqnxT9DzrXr7lrMTOMcrQ/juPio8H9Nz4xw7EXhjhQpsXKr0CPT/KkfGvIR/t
t7QzKLZdH3eo06fsKYXbo3kwME1Zj7Om5IBykoij6cy0PGWb0+cY9V0A+jhkqhICHdMR2HumT7iX
IgH0Ne4vdANT+tmg/zanzTvyoRyWHWZDmynjE7y8jb708Iifqz4S/h3D1EUeliQoMK07vjt4lQS0
LECTlggBZzH2wTDP8f6R7t5gmFhOHs0pGyAG8IgW93UofPS8Cl98Xo2IZR3++z4miECGxoNYjRl4
cHEPf/Kk/BjZIGJMMubh3ynmsINWREHaKcYoP21sll2DPylfWkNM/FJOCBqpXDIP87G0hs4wEyp2
IDwrxRihRw5bfsS4LJWA+SMIIxxoWqHKFNfTDcZPcEVElpi3R6a7NGr6VrX7PYft5mOgO6g42Jyi
79NcDHcDyN7raYgk0uP63OcHiS3lCkWOZgBnBctclBBb1dq6RMKbjALC0uvC7vqMaXKhOlbygEig
Sd+j9WzXCv0+Gnk65n2DaZ7XN2XPMH5O0JpiVs2STR02HAIAkFsCYA6+cp8tpT2mvmxa9EFMiUGn
siZ6rKZN+09wXZhx7nk6nED7bAO21zHtzmXXyvkmxXwTzyG+frCD9m2Ttyi9LhnYt11NCwd8bFYc
jkXAUeBCAE+xKYW3WpIreGKI0le9EiXy1HBAgUlCAxY9maD8OQxm1Q+m7zCPBLdEsAqNif6E+lnu
FRr1Ia/iAiVZM4GP+jx1yLq9la5AF0TmDHkOsOCmR4hwRtuEqXDyLsuMHg9lyxkAlMy3t2VJ+v2O
IATyTs0Oiii7JBjhpV5AwT+3ZlVnHFPRe5WM0bcs2RFRIa4MVSA5akQS+BD3+N4I9339n7/WYW7p
fORbP02f/DSgiN/6LHqYl3YE/91PkNumiY2Br5J9thWDbnuvCsTJXOAUgslC6rIhrf4fR+exHamu
heEnYi1ymAKVbZdzmrCO292AyAKJ8PT3qzs9odtVBmnvP6LZLF6q0q2t/aQyuCzGG3WByp6Lw2i5
0HablfNf5yM6nNOCiNdAXO9OfbyRAC1hOFf9nENGjUnd5Ip/kGm4eGcjCnFtAlHumZlnsnFNuu5i
9qz5FK2VFyTQbNVwy+zYnnWFqD/NcQSFx7rAgXEqyYR6H+Anz/M2rV3SwdXnjExqrvdr3xpGXLNM
3EotrP6tAVd5b7d1I0JtvkkUdOjXU5qVIxFEuMjFcDYgqF8Gxib3jW1w7B9dZxmCv+DuBTKBoIS8
aQCElrSeCwuMBy0iU28+dz+VkmOPz3bEs4afJTtljSA5blwrtzw51jKuKTpOzmpY82z95xsb/6Fm
CXpBqVEzrzvj5sSIf0xWoyGK9mVYeAHnabPax7ruqxeRD+V3ruCRyWrpcgQLVqQ3nJ2t+AunYUEw
bHBxJcf5Eo77desnOwUrQAjBPI5sEa7KJ9czmqJLu0qK8QJKQFBINR6aIt31/Q+bAqPAFgb1nw7e
TMdLCQq1sxpLb5e1qpzdSr+7xuhiD6mH6L0/sWuocVfnOAtSugj9s+3e1Ae64CxPkF+s3HBescCU
915rJnXnbvLarYRDgI3RMxd3PUfbUKM5OGrVcV6H0m8fUfMM7pNp83v69vut3o6KszyMR1MX/osI
ezvAaSagsBfSWooHeA/OOphlQDh7dO0Iqy9Ba3EOzMXb6tctMEtjzSBvtfMOc8TV30wil+/+zLH/
UbtlzQp6u/O53501UdE0viL1z6rdLRKrSPma+49hVoG6L1vTFidQFlj/5v8fZTPD2uUXzKzzlJcO
YoOl38TH2q/FEFfNgucu6nNB5m5ZCgcT9tafloWR5ya1rsLEHjKiXUaCVz5doAyeLMQhTbJQ+9Hu
rcblqgr4l/8Ns+fNoOqh+ep3S/lrroXIY0Qn5k83Bn5xyeRAzxzknT/trbXvX2e5Nn/DvpbbjlQn
Md/1qlERvWbhQE6oUxDLuymSgc+WNeb/GmMMi4TsaIIcMTOaz+xA6M8n8O6c754lS9shSizhWRP3
98iRnrQUncw7IuHyPwpp1OuEkn7mAwjLT0N3AIaUrmvYqYzafP7ug7F7oao+QqS0jXm9p5/aRldQ
lH7adMTTkyIyDIQSmZZEP7AN0UR5nrsV5d1YB/YSi4qsrdTJR8D7AWjybkMIgLJoXbx/Q6CJ+SV6
fXijx00STiLD9aXxe8uKuXscmOuKOMW7redITINt8ikpBR7O7gc5AvGPw2IEu55Ey/lb6dZ0Ey2k
Mu+h361h57ZEt+1sI6uv4djaC0hVzS2WjWrTT/5s+H4q5ToPZ7EYjAyyku69nzlq3RF1NRXptojI
3HG89WZchB5dNAN0za4Le7mlU4HE7YbPrndtOFr+Xq/acrFCDf26aw3h+/B8a/1uaOSBQASK77ya
UQA+ZWUQcWCr3r9kzAkvmeMi+HIiZKsanAbDSTb48z6KZHBlDOm+ILwc+RCOlThOpr3Mx27gjyYc
o64eLLfTZJgNfX812ir45281UwKEa9ju4eHdq2T0/YIs6LwYfwwCG4LACQod+iUIY69AAHHKXBAm
IyfS+m/lFNsaC9QhsKNzv1QpUybSl3GDAumb0S13w9Bqk8RY0rw8MxchhIfJyhSju2EGNXuk3zuK
brmvadKZmERryJpd6zU5CjDo/OcBs5GXTLMz/mYrx9hFTMgz0syqLZ32t02SVVYoBussL69qXBr5
Wlbo/e4MGvheb6LSLQ7ddTv6oMrjF+vs+ANV2zgPU50tTYpqJvN2BpPr3dbBoybWbGx35bgsbowe
IvLiAnxf3REMJV8Kz6NLjCeZI2idPI4/Knn7h27zqSpFf7HWsZ7X5ttvlFeduc+8nzlT5cNKgM5r
NA4+aeOrh9oduUT1Rr6/zhLXBHFFyWSGj2D87nRf+Fw8cS+LiKw+5evfrXSB5EnoybdjbRfV/WqK
EpUUXD7AhhyRQ4RDHZ4Z0p0iLSwYkHT18+Z11hRi71FES/MqCs3Jwy4pf9t1EddGZgaPZMtpn0xZ
Xe2tiUYWCESQ2I+1baYx1gZdzujhs/Whm7dZ/vG6bbkq29HhgeE+s3ZTNukIDaMRfW995bEQkvcP
qoSqyPoTOGgFd5V2usOtKwN/WuMUjH5zFBUJR9E8XoSTLxPsATF3ifZL59obnvqPa3de6YxxumVn
T1b3kYutQn80ku95bCNzyc99pUYYz6GJHqxe+W6yZiHUMkFgtX3Mo6l9Y/duoKSXMr9yCAxBWqDx
/enXQHw5OgeMv4FjH24zFK8i65wgycGM+Mxk9/AwVlW4z0J6JnbBZuZvtVl0pEVOSI5QD9VZjkiu
40DNl3F4hvqI4mymOBgl6egAPo2oWhkfwuKzVmU97qow6l+zMuNQQDHgPSKORchl8fmemtGLPI6K
XDSxkoM73qvGyL8AWCndNcuyI1g06jlm/bwaz467LWuydCWpjgTmLX9B9TBuEtm/1YkSENw7ItEI
j7UGP5K3XSQwnytVdzZytcUqCE43moctqpxPhb/CPuvQms8sbTZ3GreKPtju5mxPFeDXfyJcFyPp
VcBWwZqZ+/tS6eB9IzFaPCzlZudssHX75a1GoHaLz1fCGVtubCXl2Jm7YA0mgJ+iFuooVNRhoc2d
/AQWLdp9a/ni4jsoj+HEa67Uel1B+bettv8zFjcyDnld53ycaLDvBSCzwVM6yz7ditDh71lt+3Md
ndo/oOufjzZLwG3dl8NjOBt2sRs9jyczRIT1RUocsOicOy3S8bp4LmWQ58mglPen8QMURw3VfG9W
01ovZWVoA5WcT7jPHFEtmwwBo8feaCbvK9BT/acsLf1ORgbuc7/j62VOMzYQLBHpWHnB9k8jNVEH
2x8MtrZWOXc1msHPEhXfsJ+hcQLUHTfaGVJO4WWkO7tH4M3UVrZuvyaIs3LG4ravL1MWzG0iR1u8
uZljrclMmoxx2Job5U/3j35q0EbBnWRB/Y6Cx+1QI1h8UXbpe1DG7BGPpTflVLmW0fyfNgWnDQlO
4V1morDcz+sczjFYbf6VVcpERWt4FmlTTt2ssSFg3hkeiZXq87IXOzDS5rNByIg0a7Jq+obcjsSZ
8ZarcwQgHTnlrdEGNRT5U8Zjjbi8NAAqRtmGSFpcvyXjWjn2sVCW2R4Hy1uuPpSGSCbEPkFMdsoi
YoJmpLzFiQQ6zr0V0sV0AV4fgyoznpFLIcrIx0m8aQ1H18aarfVMUkLVoq+aS0TPGLpZmRgVIY6M
3j0QZe2u6SSDaOAPzJHToX/otrhDRDzFhcz6PeC/hDCM1sJll9C5/o7IoPoj3Cz4ix4ouDjSA0i2
ZuZ6dDqlH6VhpIpplzuLbR8CvoPXICptd4cITp0UaTnTA01b1Z95MArzATGGp89jt9TqWlh9+ATf
2bVJr6X9KGYyyM66s5rvFtE3kivXpDuuMWb1QIGhP8eVcso7RCbTQAF8Y7zDEBbojhGqJ3bvc1PY
c1M/db0R/Mwk50Z/EBs6016gOnfhM2dxj2Ae8LFXbvTb6RBYyUFZtpNYSqn+sKuuTEI9ucaxWrXY
0K+uW3v2pmxZDs1oNU0qURe6d5Ah2aMK4f/3i2x7YHgnz8z9MgrIfWMYKmoLnBI4iK31xUT/Wu9Z
LPy9XAtz2d+6SHCIbH2oUawpiMUK0q3dLSFSkGc9qOUrHzt9VX6Y93uVqQGCwJdDhpPQhE2vPNcF
CdCGIwkQtL1LPiP9i80x6gj7rzl93ufWreQPse7cc2szCCPdkLVV9064tsOz15TzEps9wwLCfV1Z
saoWlfoDS+6tAKe0Yn+C0Sb9G93FHnttABPTe/VDHt7aPRHFmXvaUmx8EGpaL3mrOepJhEAaJrsm
/y0xRvsM3cAzF54LZ9fOLWchBGxvozseuMIJf69XUre94We2QzxHWTdLN/ExrAP6hFoV3BpDNbxZ
kw2sw6IKuzjfvAZIyYepOVBZ11XHjMbr55zu3epOuqVqmanFfEHj0r+vhKhf1jp3LACrkmPNHLBE
Qkmt82KlrjOH1s7oo8C9D9VstofJUnN77LvSXNN2YhIGaQIIji1akbiwcc8dBw8ZNwZjp0KY1VnV
D0uRi7lIWvO4s0q0L0jxC3pWUVoWF6824ISKoBA8CaGz3DctOW47hGjtziz9rmPdDXt+lHqRX+64
ovfpddOdIruHVeaJgA+f+W2MT2OfI8SUtdvfRz23RZwba+HHCEdldg21VSIYylY3eiwiam52laKX
4D7Q7EIJ5R2Rc5rqvGkZN/xap8Xis41WiJfuoJu77sAGq5485aJPy10M17GVhbY8cWyNE6ta1/0N
A4AtRPfTxEG+RWGbeKiZsr1HoRG6k9rsrJMCnaD1IeQk0TSBvcqyrn6DAJ5sR1kaL28wjOrTAGZ3
OA1Z+GJUmPm675Ca0UjXC7KsKkvXb3ZZzMW+qRzTImeRy3VnFL0HMT3omZumzWmH90Ufvm8oJxjI
I78A/RAL0v4Z3QD7RIcwt0SeC2SWKfj/IjSrdNVZ4yWzt+orKQ/9ssOdXspk29QKQaCntr5vIY/6
uIxs0aXVRi1svPG9L7zX1bqkkK9oMSbDNw6aU03vR4pyin2xuTeNwTJnD+6ie9Bpoy+yeDBn/UHE
tXyaOzmxNlJ0WiY90nsPyhKjTOw1VbkkTqWa7TTzNAPmNmv26fFXPjpOML00I11Ru5YvAsYw0AiN
ZR3I/uyAlNyDZCkyRd1bwoLN1XGV81aJfVj0ATH+a7lgwUH9KJN8MU2R3nz80Kacmj8BpgFn5/fT
XBHkbAvWcbXQlxN2lM7Gpdshno1cDgVEhkPGiq0RRQ1ocBRxM414MXQZyJPKPPOutVUItGbhZBzR
PYIdeJ3jX8wAExbehlk809k+wrAF7XhZKh3wUoNS/VSZ2fl7AGj+XVZxqSaAE9PLxNyRxc4UlVcA
BS/clYvnVNfA69XL3Drm8iGcIrdPE9WT0U+r/eVUj440IOuzwvxdYcrkQyuJxEpRv7tE3ltVPR0y
e6kONmJ98dein8r/Z/bm0sUIAwhIFfZo0RgeDuYjlQgAdf02ei+bdJrm3WdNlsCxpbw96tvtkenX
BujdkOGBn9JZjzgh1Ll2mtw/+k5tI7INtmZngYgtO1y6TQ33RD7jKcfmtPB5JGx7Bmj3mectZ4uB
sv5fm7vmL5mDiI/I5/WvGR4moPY1x8EogJqig5qBtRNFBs0ETVsrZOSmcD9Azyy564lTX6Bhtfcb
TT12EmSTqKctBNFfU9+b35mUkX8va72pj5mL7pNrZItS1ye2LkHNkfeQOo3/gzMGmFbOniwfNBtr
vhPWUK8Jld9GyK+lmo9uD12EIqqo/LQdBnCPduzNF1nAcR74YVBCsrD0HzWS4DEFzbXHnU0bk9ix
CNR/R+yK4p/hZ+1v1aLgOIgxcKa0ozD42Sth24Tc2P8dYBNvgmou1neTx5rC4JIK5ySKtu0qkPmu
Z97uoX8vlwARVzzrTn8DkwzTwYUgX1hQ3YkqQow901utcls8T71Hpr7yfLT17hY1/2WNa905cgYi
qgIG17QJSYbP8hk02VpNa70gQay3RGy1ep6CFqMHd+d8bl3dEs5vNEgkYQx5V2XkciI7qubskWry
Hwu/XpCyG3l4PzrdFN4emAmmx/Q3USW5I6PisxFrLmJGSNoYYG8s8oVKfhtkQeWXEkmhPE06GNCy
jz4LQRa2zKGUZUnG5L5Z59RwcajEobLkysTiMFvwQ9iPC+zSdNClubzyckl9FGIS5iHn4jvClCGk
mobJvifm1Fp/NPRBtuNLRijqkk6N1kmp/i6qCDZJrYB96LRgNXRR/FBrGy/dYqMWE9a2/Te5lBBe
bSqusoOGpXPv+qUJ97XQtrW3iUr9nXGr3wM1IcZeQIB2nrgxPXy9JqRxMP//KBa6AGvu1L/JDLe3
SiJljS2pyheXvKs5NetRXo3VXbtD69fAf60xN6TxejkYnbPxotPijV4gpYu+W5LKcr32pw3GAQzS
GrJ/gCwV5hJ70NV+GHGMJFXJQ8aEU+WfRW1CojGzzlHStBt4iwjAnZO8Q7BynldwItWMoLSLJUxo
hh5cnr1QNPVRwGU5j9KYtysmC9xl8+Svl5odnSvZnApu7dEspnjDZc205jaYKUvQRP9h0Zg8cNtx
IISDbT4jjFjq1OJ2Du51L9vhtNJgibXM5ZHcsV8tV2ZSUcWiBDdmscaNCPZLzjEarshRKfpb001J
bgvstJpy/RoKRuazVRUsSs5sZJee+/JkOr766McMTs6hdQQfv2gQoE0hJ8U+M2zzY5aMaHEjBvXi
4cp7xAkPftLqrP4yJp29mkDI4HDrVHXJMMj8F2yPbaqaiCF5M5kJ/pgO6CrQHZM8lGu9Pg7bqnno
K8wxh9BsTT+tuJuegF084G2FffcQhpn3tjqiNd4i4WSMw00QfnRdv312zI2oLLaSqUt7C6EdZkvA
sqFNpIXSasaHmge13gU5Fkj2stkv7/J8XOGM+JkAJSgsPYOSeObeVaGp3mqvCfKTWU/57ffTFFhG
isVhgGWygxTxHEqch6B8AYzMyiOpEsUX9hhzAYdrJfyhh2VpzxnRtte2Mb0HunNK9KNEFb42VWt8
8qtp1wSZXPPW3TjdpHPy4K+mJvlfJ03Ge+X0jpdOWyjrX9VOwrudoPbcQRr35pu0KeE7o23e2hf4
dy/n5JlCsBtBPNWv5M2Eqcv8gfFXFBaDWmXaCXFkGkHWatAYr8OqumSBdpZnpLfOWUnSGgmOQ1lw
bNveGI72CBDP9Boqdw+KUKIYn1EMQaWKCEZauj+T6dTcM6RlEelWzNMjAUi4PAW29NexNM0/zpiv
5zG3KkDNGu4cieC2PGL97Z+Qq+UdsAb5Mk9u4Q5vZWcb76qppZMo5o6rNZpGduxHw7hH45lNb3aL
7y4lqFQf6b0HxDYaLZ6ZEp2BX1+u7RiDt3kJhy5AlhvxBMU26BORAd5iHoNGBd3BKfN1OLjroJdd
LhTy0LCfPPEY0VNafjldJKMrwMCi76VkuEz7xT9EBmkek7K/3U3YL9A65sjMPa7eochMuzyOGBu6
G9ll/6NUIwND7cX0BDxWFUdEjeW1WjddPAI+hEVcbv78l3x/jqcCt/pixMT0lWrvllbQgdO15ZaM
WcAN3ba4w5LeLd3gsC4ATUev8YJ+V6+Oe2gmytL3RU6fxpdNdGRBSJaQcM4C7Rj4FlBAqtYQlzcK
B1bEdJ27ojrVvRr+cnTnr5szGXpn1QKqqndGfDKCduZ/BlP4Bdn8Ol+6gK03ccuZkDdlbc5utnuv
SocmFOF+IwISN8UCYl9XfK80pnADe97aaGjexsLoamWWc8KpXn6gIQkrTJYhXCEDUDa8GqvR/uDZ
gP7pAUYJBlhV72AUkfg8y67rLnU+WKQ0TRQaHuYRr/Y7ad3zBBUGhg1335U+Q7znMijXK/KgxqU9
BcHd9CcHPV9Y2dsKfTmmZeBx20CciMcASe5g2fwocgnLPcUEvYfyWkc5WJmJT4txVH1CLNbfDpeA
xQPGQo0IWeR7byAW96YQCF6hIYqHBVNOEbf14HaH0OsR32p/c6C+w969s5jM/9ltsFr7LYRfiAeC
Yv6MrPfFCXKu+muXHqrEXGv9wyHSL2jsGUP32OS6/0qrDEJ8Lhw6MR43W8brhiE2rdkLcfJ4bQax
7EbBNzbZhlyQsgktmKSm+wkCPNMSvDVIBAPfJcunkEo06co/jAJoyLrZ9SJSLtquPTkoJZ5bSup5
Ketl8cApq+6fVmb45SosDwQjQera+cJ7HxkuN2M/jn14kKuJpDX32+UHWlsMR8Rz/gP+83K9bhPS
kyPLPAQjofObwkU5mb/4zgDH8Cnk58bES4IQ0qrrZCmcxdphYMWUGUx+eLFA3+p9vUVYDUkgQOPn
WqH9t9+s4EPJXj3A0wKRt2Gr3ybe44a33G8umGEQu7UKl5RoHDgLc63K6zw6rrlfx9zlKMklSvsC
cffZ8LhxUtrC5JWE8P4nLC3339oP1WVb8QNAl7kdjB6mx38UuzmvDnspbCm1R8a+DCbKtyoNymg7
7dakWpH/jV4xR3zDD8hui2Rie+Stln9QPBL/P7YwUcfK6v0jAwBBCm1n4EYyxhYdImmRIi0Gx/a+
ItYolYrca+3EbaNiPTrTZuvTXFftufXMskhyow3cI9x31yQ5UYPER3TmNn56tGFYJ+Tk8O6kGzSI
lxDMjUhBePDjOWiXO7a8MjpbrEjjvUaC/NQtbuOTRNCU3Ochs+0uNInki4XQ670z3yAYS8xRkM6j
6/KHGEFbfZcbPpYDwDiPeVhZhnwmk8jtEjcT0aUwjBvglvni6tGn+NdERGLyv5fBxSzC/JtNINri
YM5q/0RUW1tf+ho0+9kqB6M8tZsstzRD0Y/AtW0tICJsLoEQffUoq1lYMTBN991EEbST27awiLNF
A+Fuyi1dpBVu8wdMoNgVWStdzNr+vNzhsYR7Dxg87Li3G4UkVQUEU45V4y6pbS2Vx6VJWWnSj0rf
2dlY/trh5HZfQbFY/y3wQq1IzWbI2h3eo+IhBN6qD3O3Rqj6KECIkomD+ooYw7H/8D412aUpOvuB
c7LgcO68ebrrOBAwNNZ8PuuuBlpzzhVBVOLkwQle52LS/wWokX5NdsnniWxFd7dsYvwMxzLXu8Kd
2vm5RfCdFthuce0PtC62oQqiM2WZ+dHsmhnWM5fFrrTJCk4DFNX53sncsDmBubYDrdsRpy8/v1wY
t+bqTUWjOV3rqhSXgGdnhbcawBoyTe3FQQECExhVV3VioajHk0cg/Ls134SPKNGjtzbExxv7czB8
57pwbxy0oHSs86nBSyJY5DJ2vSr/r2uhZFBPgH3SpwFdkXKpLC+d8Hm/SoEdMzY41+QpE5n+9JhX
H3Or7pgeXHv+9Sw5vy6C8g2GTOXsIyxa30KWY5MiHjOOZjtW/4VyYiGvnHaKYbNsMtSRLjtpAYmt
95lbFl1KebP5ieKp+8/wxHjhiRi4EQsRPDd9aWYXm+KDC7Emi3PKQ9K49yhnsUQSE6SeSUPutxTj
HoaUnjyR7ML2hOQmaCD84xXiYYyl7SuHPajzviDlouJo8dhzBVZB8w6MNOq7HHlevfcpGtXEPZrt
PwZ3z6GoILJNbimb1HncDqF7lGxA2OjGocMSYi+5nQhxU6t1pbCaO9Ln9LyvosmBwW3r7qmBhQQa
skSIrH/JvO2+FYzQzDPKd07tYEcdU4tdZfvVA6jYzYFl78nsCtmL4SAQx2XNkFTYfWntrKYVl+dq
G6d5ZkDZzRP0VGyCj6AooLCCoAk9d2xbJCXJy6RvgnDb5rYhSXoMkFNl2MDQZ4orpbJwWY5YJFE0
s6YpraGhc08u98ZdW5P7EhM5J7/neaxfs7Fdm3O9tut1rDL1wBwMWem49opscnSHuwzdKBZrIxsZ
wh1DXW2c/ja+Kk9fxraLtnfc/9tDYE59wepvo5xmmJUAbluIkZxX4nkJCELaG/5GFjDfShgQ8cIp
dBYht/3Bm5p63htQjVy2COnEjhyD5krnLy8tV5/7zK7stsesJ9WEDK6h/ZR1Flw2i+M+ZrBt3gdH
NPea2OUuzets2rOFhRjZAHlODLoomKquI0mf9rJw7zGG+yy4nQ9tHQTD9tt3LqqJfvOGdCqz7IFA
kym/Ayr0CpHIxoz4WIN+N6rcO/eYvPlWodAOS726ejciIlRxB1wKMF8GdvNrzxQMXJTA8KZjo3SX
7qMmYuVPMziox4zJWmw87UTez9r1lrjtnC7YM9Ix/AhCBKqYbMIBuqxa0SVC0Fv5rtGZeeks/2YV
wugnENQbDjKEm+oxqRZk53jgbBeUdiJpMJb9snppcINhAGbcDP8cPvUtHlAiTQ/Gilbk2leB/9NP
vYNGnwFB7jZ3icwPbrg+PC8U721Q5xy+cbF0EnvY4hvoITyxnf0KPqaNjVlPxr4fmAjTyRw4wVs0
nYmJtz9PIuSL2Ie5G5OlDPUDeHnEizUw1+1lhU/1lmC+OBfkVJSLAw4MSA5LIX8zX035G8rRYtx7
PEdZMnUD6UIh7Bbm/kpJnLcYCItHldn9MzIijR+WXTBMyOqI/rizCqtT0BX6t1nW4l6F2ifUp2+8
q+F4nv1fRQ4S6ugCpUrcw26o9Da0sxQUFcZDqVd/JjFgvrnI1tx/8k2qALjUjR4g1Fbj+NRUuOf5
y1psY6G/lOMuLAf3ObtZYZm4TbfZscO6uJNHpBk4mIrOfEJcgTROm3n3cPMdnZYGqQfQSgPC0cgC
e9MQlcPI6t0G5YGxCV+D468vfk8+6vea4wDTOgqbx7Vzi/ZUZIVs/84GqH+MhQJyv4OnHo/oc4N7
9OwTzNhg422IgNWAgbKIN79BOvgE+89gI21F7o9PIM+HDHCPxM7qra9g4e6TVHL5KWFBv/xs650H
pxIbYTZswIAzfdswBQT1PyvP178mHE4WT5saXyp+oBsqAvubVgXuRHax0vwcuyCznZiKlpBXU/Bp
NZRZ30QQpVPnIdpnToK+Je44EURmwEiAZOysnPKgAtHutMc5ZJ7zzbfK7sCZIYszR8mtEQ4Rs7+z
0RFya5rO9oOmSG8pBcxheK4qIMjEdeVyGRrur11lV/lAOJXdOS9+PRTyHLaZ+q+D+cALRaDK+83R
WhKlUC4PnIjMW0HJ5byXRQPsLEe2ddI20FnsUFsVzXdh9Jy5yhQyOolxtp6KldjFo8V7k8f5WukH
Q0WrSiKiF1gyvJHJfxyk0gl7PdZROIEZ66ZF+DBa/679axVEDsZNVHnTzmnpqiLKO8cXxifJgL9s
P7+bEH19BRAakAJlQfK4OwVFlOZkpZSJqMTy2NEY8GE06za+Tg5PCE8pbzyq0L5RbyzwQn0EPtJ0
LLDb9GYQ0/MB1HPz7g9F95jlFZ8GmlTdkcwxUKJDVVkfR+3kvZBLSAbBXIqNW4HlHj0kxoMwiYQZ
XiNrkhjAF9S+Gt6g7MY7N3BClBpWPj06WeDLvUVGxQdllP5/fN2Od3SzzWRhH/Gt7k1ZLf4Ria04
W7SPdokzehagGeAAwVATat9ko2YeApy1N7yP6oV1WHchf+zq+2t4Gbp1vuvyfBjPc5kFMGghMTEJ
IFIINALygAWWfwJEBEff7fEB4BLSdE+VCRYQhYurMrc5ZYIluqNYbd62VeeZm1ZjgUBXyRwJAFAq
I2tPbDJaAfLSrN2CH+iA2mLwdwZWPoYCUD4zxWBpN/HWupjJnc42n4Yxw4nNEdnt8L4WRqIUGoWk
HLfNxkcUCnmcZ5/zRdRdLv407FYTmTtUzsZ6nfuvYt2i7oi2z/Vjcxry19LX+ZvGBA936UWTt8vL
Vv4HVMX3FRbV+DXWpgk7hKkkiPERyTtoeViBSa4EcdnOUoQHvIXDn0oRU02YR7hmsSpbfB8ZTtF1
rzo9P210zGax2aLYJfOkqV5IldmsA/HsGNIyn1/Duc60Pdeca+Yt3pj0uRpdkuGdQ9zB/bmsAyII
Wqb58cDWLl7WkeM9ydGwTfwBQMm7ACv/vK9bQlfisCQMLnWKKHtRjSmsq9U1/gk1gCoTcnbyPQnM
VX1c22IqL4juuNBGlKzmOSLUtothzib8GRH5gYiS/ANspJR3FgFrVhJK3b2Osxu9Wpio3b3kxbmZ
3jvjoPpyyA88nrdTXhmSU1r11R5WV6EeWuzgY/QbZIbjYiBg0i7vZKRs9zAPCr1GXdpNeNDdqPz0
f5ydR5PkOJOm/8pnc27aggQJkmOzewgdqUtkqQutVFJrzV8/D2svFcywCMtu61u3JQIE4HC4v6KH
Urqb27XwXKCfzhVKk1IoBEdR7Iamd95rVQ7oIzSzJtm4YPW/jih32ZsErPB7kOh0mzwYx0DRsW6s
Vm1hWCmCKAEY5qGq4PRodEpcQKbQski/Qh5qgwWCEHrRgC7bDCYMSr2MVg1ybL867tTnIZ/QGgCA
ZJSPPWM96BP8iS3iGZrPuEl9GKFMabeUaKVaD7DQe6C5sXX0IKi2myQLKJgSOXp3BXvtTwwunfAp
jQwKnyXdqZVOr9G77cc2E7s2MdBEQB9Hmr9r23QenLKpetrxqOeAmYvqQl/BXrbFOvTc9h2L1yU0
M7L8h4sP8JcCQI99Y0svEgfdFaNL2mwY2Z0c2klx2izjG/Qu+xM3fKxvWxCfvHZD3f2hV5r+AXEA
Xr913lPnSEH2VhAXf7llPRnrFDmZ9mbyfN3fU8R2fxeqKIKjLoWP8DlFeG3dy7aYtiUGRMMdohMy
3JBQkQeneVd9nirPDFaV5uQQmLVAB8DiWOTsMRiM7qirtOH4uEk67GQOiWBT+FT3t8pC1QO9PYx3
6f57mv0BpQbIF8oHfbubKC1S1LMG86hTAi5oxJgIr1loKd60OH5ba/TG0DkYhnrA1E+YDiEEwOK7
qBwik350S507ACZ8Kx2I7ejBckQ3ER0jhPsMbfiOwor3LJWWhQfYZMYPmkUIc5Ke9chwtoaxHam9
6Wvl1HVOn8uCPBx3MXpzATwZ7nLRYThldbMGNcBhEj4bvHe2QgI4ezGhd+U3tkVuto5Srv4tbl/2
rOIXwNPkXLk8+tEfaZ9JtlilHMPGaWOOth59FaWqB0BrBYIofjClT9LFEnI/kAWzw6kLpO/R6Myp
VU4mtYSYsPBFS8CcH4DH1uhJpjYFRdxHMnDYmaE8uMa2YNF7nU/9mFS0Jo4kJjin85oa4htAO2J2
jO5ipEetJHDg9ToIJ0DKpv03pSU3OcFimm7tpM3giqRT4jxAnW2yBwrQ6qtd0pL7qKEC42xH6nYM
qAHrQthiKqBGySSa9gqGKrWyNvTLHy6wx5sU8tZ4B8xNTHvZwxved05VdY/0U73HNlfxD5E1dfge
EDi4RfbgSIkSpjGviFJiYyLazrK/SUr+0Q2MuTDa1KlPRhGzgDkETwMoWFnnjXYTGJ74FI/Ydx7i
dog+irxB4qDL8x4aQezDE3KcMLnlw3RPbp3n4ZbrJ09/RDU5z7bWwqnct1Y43oMnR3p81Cv1JYiB
Fw6cb46tX9UBEFjbHx6zGV1JBcp5L5Cngu5ryGhXUu3vabnQQHif+QrwBTyCuL2LXTnYO6Gl2X4S
vIDg6IoSSQpW41bXi65co4fmqm0XmZ2z69BSBa9vodYP7SJqs2Mvneor6p8FLQpJ/+qQDShDbvua
h80hQhRiO0Zukz+6VpN9scIp/uwgGcgbSPfGj+MURfmdMQCn25LWOMbWN8Avb/xh8r1N44ygMAME
mTgbPlgtKss6nSIegvT3B8cARphiVh0gHzTdDggItfvc9WNzzfeLO7i9/sBmzavsfaJFvfYMvBj3
XTfCq+3OxhPT24I+Dlx6ZoJHkt73WXLgDRdX97VW1k9ikEW37Zq+C0EpRIG11ZG//BKDzAp3du02
7Z7mSoC5rcuDaygMUB40SVIuwkmLum3rlsWdlHlhoiNjT8m+9gaDU2yB4uXdoaXt98YdQF8VFhqA
UNBdZz8BZwxWvCcM3pOTnkrEH+Mm/zxwJwH30LUmXUEQyuieUZMfYFmZUYrshd0WKyCtcngiHzSK
NZqQFHKdOLdujAiA97Gr8j48FqwFZQKgr8UdSNC+306gmO5jp/Otx76J3fi+H8KBZnRcD3vgo+Gv
XtNsgWlXxKLpxmQcqZ4h9mSobD7gtWa9ZEFXDg/0fu1qVydp7d4MGkxAmgc9JHBaa42/1ZH7RAir
NsUnLbdaKiGTarj+7ZFiD7o5EbRRFTqwFax05qhpWBM5TSbQC5zoRlJ5M3z9sS5cv0enTNnWtkDn
m5DQkHXt9IKaEYpFCPNNUut/gdawXuK8gn/tpBG0Y5nn4z28t+AXWUiRzrT3ZuP2A/i/OZZvePoM
dGWDwX+fVxH1XcAbVARFJWREky2rfqNXFv7gkUUDySPf29vUAII72GI15tugz1pcOZqk/RD2Oe+6
JpDeu7jU8199A/8YJQeIhdtYr7F+DdKJoobu6GjC21Q7XbQcDGS2HIIGFxH0hk9BWubOjefn7acp
m6YPiGigv0A2/huyVE7wsfE3RoShdg+yBr2FWM80fhRxac1ghhFEoGJ3vatlEB2w1PKfeDbRgFIN
xPmbxKp5J82qY/kaeTBkFMxK16KV03S6fSyauPrVlj0USaOCVo8ebQl3yaH6MB4EbITiU5EgQrub
DcK+W/HQtDcZZ3cPW9lrbocmi1+oKNYCcBm+ZxYwjQb5UTgoL24HW4pKHkhfzq9P4t05qSy3iNLl
7qqSXrp3I9fHJiqlEHIzRFGi0/SbDOq2FkwFUDNF/IBWmZ88IFJDKM67mCxXSUq+mzLhyTg/Yjvv
xhE0FrfCmOx8KyoXzVorg0e3MpGTBZ8Ju715yDlp38zKbX6Vdu7dIfwjQDX3DXiQuij1WUeelw25
vYqn7eQE+jt0oIE+VW5SvAMdQYu7ZpkPNVJgNPB5I34T4N/jDTBehJ1RjkV+ffIKPd5qsVQvLFal
rzM0uIOjGQ4G1ZoCGcS1ZyWxdctV1/p79IjMYA+LkiXg/+wOTpQl3EyWtOs7D0h0TVt+9NiCdeZ8
DshRqoMvkLHWs0z7bQkvng5T1obGbojaKZ/ZNOk7EK/UYs1ea74LFIIkMI1meklTZPbukW+p5C7o
RPMTIfvgN++Z4SEE2vjO7HNof1miF59iR5fPBD33IWzT5osLT7Ld+prrQJFPTdhavfHZJ5H8ZE1T
3698dBAanmlThLs5OtjHGFQTiLhQmFznYmzqTcw7A1a744D6b4oWWWbP9KzHBJi9RgiN2p+8l+le
Jn2ofw/BaH7rWml/FUWHX4QeIXbEY9u3PiRGCzAqx8OXaypW/S36WEquEwoTufhKSyz1jnnuO/02
pexlriPIy9WOKpf2YfLC6ZshqqraYFBtfaVMzjbHlIiXEsKz1dOIjgESBgi20PoGjvRo+hTCVyQx
BqlSpocPWgkec+U2ft5vXU0lVM7oBW3qKnRaGup0IICrGv1vc4ySJ8x9PVDOXGEoVXlmDXDOw3F5
bdn9EN2hxSmem468QOsSDyPZbqB0KRz6bL1lZ9rac6WrHpzJ1VHdrC3xVcFzeAd6JwjWMXBUDEgz
XOTRwvLaAx0RaPxZqTmfcVK19Y1GDrijmIkWUZt0iI1g8jQEu4wbD9wAWLw17Kgq2sIJo45ppUix
vQduL+DKoSYC+6xo6VwPcysio8kL1SKBX9RPht7sA2AFsyJAnfDmCukBr2qL3iDKYYDHbpAvNPYS
A9fysbYjBB+A52jGPtEH/JU8CpASdHih0k+tQjoLTDNjv6tUPUvnpvyisayaX36IgA6Nu14vbsil
8ruob3QENoa++D0qTdwZ1Ggo5dMgv5exUbQ7Z3RBVsccWHlHmXCKNpYsXKKu5MZ+0EcgE9spDbV0
VySt85m3AbZsokJucUVjibs0HCck/MqoahCLIQPsd6kzkXZ70smrubfshxurh9GwMSNjbvNqlvc8
qjF5aTKy9BdLJ9/boUSqt7dpicDNCpE/NPK7ki7iyoymXG0zbCN7egyUTlZBaFrPfVDk9Bscg9p+
VIZQyOkHFb9GNaUD6oxx3W9CyK7dCjWy0sKH3lC/UzB+t9VYi5cZWOSv9I43AdGH6sOqRV1w5hwB
2UcSdnQ/6KnfxU+95rTBbVgXCiIfJH6OYwXptczzCFpU5Tf7FNtXBEVNN+H9qU3Tj5CSDuJ3eaXv
cl81JiUdxwQf2CCkfO+V6OiscG+vk0NvW1S04KOJauU1mvUhRC74V6PQREbCxe0fY7fy/LUlayKs
F3J+d1YAVGGXVNZorUZZ5A+o7dK/19BnQT92EJ9VLesfDTLkIGoM0tC9ozrxO8LNKHngts0fIDNh
3V17Qm+3WuUJgNIJBEUm4EfUP1HpvnH6JvqI/An9KCTzqufCLDHohA7U/UShq8xXHQaNvyszF94G
2QkaGSieOU9NogKyA6ItWnalGb24HEHUf40uoutk9uquJwGGoxS09s8UCdsOvSm0c1YJT0F7hQoT
QSBLRN/DuK/g07m0XW+mknSDp9dAZoA2j/qlaiDedVRV3tpIPG6PXFb2PehzCC4gkdzPYMqDg1GF
qPFUaQ8VObIQ5N6yHkBCECxvAOwMjj232QLQFros4+xRpIXxMwcTUBxdBCNTNMpr8QtnD02uRz+T
UEYz1UR7AVr9wXSGtNm7hjd166Sit7kdcdIRe1B344NyhhbayuDrwyaNreJ74vvhVw8g47Op3AGh
t6HiMP3CzVCke7Sf2nqlUuELwDZt+y7EL8I7RFUch0ewDuTUgOyao2PmOiJSwMc/D1nofHaQ1id/
6boB2EvaoTKtT933MJVk61NTg95LTJ6cACKtj5Nj2hQzkeWChmhhtUIPpomDR03TrWfNTeACa7GZ
zG6e1LhbFAwUWIm0UuCJKTnNaQD+zvkHq5kIikUB045uZ93VO9Vl1tfWLxT0cmOSH9UEoBDHBF9s
I/rUIDXQ1jDoPZu8TjlDgYXeKESLDXBkG9JlAT9wJWiIhlt9tCkzmR2Stys/JbRuAmpg2x59ppZo
Q6d+3dmAvh/AgTToldEEQtlaQIIwwjVjueVWtH2cfPRRGvGQuR5oPoKddLstervwDjwVD7TjPGdM
D1zIob+hHGImBylB020Lo5M/0P6twkMhAsDYgd3IO9Tsu3jTguAnupv4QbDZNPlFr3z10eNt62xl
qk8JECXobRtpg+XYgNohTYXBmN8N2KV8SsFD/GjzSsto/Tnmc1qPHSoZcK8pT/iF/gXt+eS901Uj
0wflde8iRVHho3wbJ+NNKdRsokMR/iUjto4g3vLAQUyxK6i5I4GNr4btDM9p1w5fygmwu+ZEMRDk
eupuq3CgxixNEaKFC777OQGHZ9wOeBDACyPHmmUFoFnt8WSqnvTOYIP0QOo+joXMsSvM+UpghqAv
I9LYg6dCWxwKhgLJqe0AGKEr1WCC+AH5Od/4ZqmamnmP9ddDQBT/aeq+Me5UhDj1vQa7hFrx6DoR
4RWFd4qBqXSezCSAftBC4Ci3kxFAq4yCUY4bHwjmkRulTRAkzUFO15ppvW9Tq+UmS7icCjik7So0
Si0mn1TVjepC191EWWCTpKAQI7f20HTfJnuUn/RgzIxNTVcWj66udNjWPoZ2G770SPU4g1QjgR2l
t6MlpKDI4nrN16CHvn1HvjLewF82ml0lqen7hAQo9rTv0QOHzps/gf3kiUrrNnju8AoF8d36MtrQ
DnIozHvUPDY8qeIvGnof5RrJytHeFfR4v2RBrQbEZ7Th5p+ShwmvIbpMdmJxy4gcoY6uKhEx/6cM
3L4vswQnGkem4q7CR+SH1IOIKnAq6J10HtwEpLlL+dNvIJ1CQwO+hk5B778vLDo6uLpElPuyFI0G
yjCiAejSogv4jdJ46zyVVZC197SyDXL4vPK9j3o7iGljhJN5hGsUpjBtyiBb/eP2Uo4Zud0GbE10
S1/BRTecrR7v/tELKhYFBcJNYHvqF7265jmTUTgnUMCwBMzkz/9ME2RG0UnYv6o2PNJaAVhRA91K
LaRI1e4fyJONK2wv2ebKCORacHneiBgTnkMEhnm8Ygt1xs/ImH3V+Cu2QKhi9hz6yxlLFz7iLrJo
1mCSRpSmLEAuu6FvBnkYWj+5m8DYfRu9eDw6FA42//Wf//P//ufn8N/+7/zp/1uC/idr06c8pPL1
f//rnMWQSe+bZN40hasvvA57chqbWMfTB3YH0CUkaSnnubeXRzlnm4RUngmoEYSJ6ywsAP1orLAM
4vWkGTRXUWF80dqmeuCdMdxcHmn20DoxPiVOgDo3heTtY/FBTz9mHwV+jqYWlrKVFt72U2vsuUz7
tanhC2Gl8nulegTOMdi4ra325+XB52ksBp/XULdNrF4VXenTwcug82N4+HhHZFV0LESIXyVSHbva
b2AIml2ABk+cbC8P+urb0vWj88dwAkCd4S5WcBqLvgksUG9T3RafhEQYOytK7RE5/PCtnopMzLVM
6Uj0ffAvWywjzbKhwd8AgllR1LvMdrMNVNVmM3i4Kr11VqZOTUW3bBNlQiUWJl+mZ3QFGviITdrq
Q+VGyf0gyxcz7dKHtw/EW9LEhV7nM4qFKVuiKwtgE2oB6OTWq4GKwKNBVN3RA4edeXmsVwZwTMZ0
MIF08dlzoOqe7g8YthiupK65tlEbRUt6NFaxzGlYgBJeYYjRvfVwz+O583IRVwy4cqfjRUXjI3TG
eBVo/D2aj9rWbKf03Ztnha+n4dKkEJQ2zMVSpaU/cZs7JJzYka29PHJ3EEZRxm0E4ieyV1d8EV9v
eKS1bbi9rmHTEVoecV2DB5sKMHiJaOu1YSmauSXyRGbvTJ/ePDXYlYbFfrf5huZiwbq5NJCG2E1M
WaKeo6Kl4WAX5kuDQOEevGrw1jhpmzifg+WjPMABM+ap/3UVaPgBcEGCotMQ4z1Mfk5GDoRqze19
zY/xzFdkW2Bhh0STCTtmsWpoHDQzcQHBGXRADxi6cAKozqzhrrVXDCbPD4US7fyvy84/nZXhwUyB
QzSfZbNcaUYojh4AwkqLzCsB6swBk8QMYiFQW6L/Yr0KA5DhEDCVChwDDF0e2L0/RPvA6lFcm8ro
7VGK8VxhKmW5fMpF7MXro086l62Y4YK8H3rpb0w8w/ZNHb1c3olnv6HhSqRGHGFzYZ9+Q0j+eOfY
EMPjirb81PretsoxqI8Gv/o3k5LQKQWfUFlyMZRPSm/q4UCU6g108lAKOFoetAuEH+wrrpGvb2v8
nZH1pK8GQBFP29NZASUHdOMhKYwWTgaYuUc1Z+eTj9OQxy70pa8q4HqNodEFmcAl34yu5MH7Lz6t
IxzX1B1HOkuD9pzHe1YN6DwYnlbigQTbnGJldRBOH10JyH/+1mmGAH9ZYGKhBN1fQ1+kJ8JPm5yG
mFxnUxZ80So6OKtmwNqoAGX2KIIkfgqryrylOVbfYYYnHrlypy2tducIFMf+PcZF9xtYdubwvgeb
RXc/PkShTnFXg/5y5cKaT+aln7tYH00DphorR65j+hV+FtCB9QasDzC62CLXLtbp2IRoDSMUcnlN
/uSdl0Y2TncGyihQXHpGrhFvBPCAslzqPCoKZ+tSV92tO0MCKBK8eJWs7kSYBoey9a78inOHjuDP
eqk5cDnzf/8rHEMeMiMJugemH9qSXojGeA3c/4hIeHllqPlQvZovAgqccGDASi0OHSWXqIW6Z669
5psFRnNPUyajrYuObIGI0OWve24wORuLgvSA/mAsch63iBtz1r+l7Zj5+jrXzeJOs6Nqb/VDQi3e
hHV2ZX76uW/pUCkgIzGUbSzdjF041mQReHAi4FKj7YsXAQhsrzjapOvHEbcvwCiG2iEX2D8V3BR0
uPAE2FIaiZ41w1W3I6jvcgN/RuxKiuX7y99kvhoWCwCpWEc+xaHWxxVyutbZ/PlzJLRAxUGsdErw
9iatt+3lUc58Ba4ll4SWC8oQYrGtvWmg+4rswboeBZK6JgIptmWs4N6Pu8sjnQmthG+di93gi0u1
2LtJLzvQduR+dIeq4xRk3rGgu7OmjDK3IFS272o9QAvS1e5wDqneHlRJqIl1ipo3UXWxxdIB5mfY
B9ba1XLtXaME3AoxFvkdlOvky+WpntnOFhbHJi8FNpa+fECDkIQDXDIWQOHZBUDiU0udDjT1VEIs
w/rsyrc9s4qKm5ElxKDbopt3ulcw0UHM06KkD2itvin7GO2/onHuKsNxrww1/6nFtmQoVzdIa3g5
Ly2ccempMQbyuIwTmxZQUoctEqVhgAg4pmrb3hTGPc5Y2pUIcXaGjuEoC8yNZenzafkr8gHirCLU
mVBEg3Sxo84JiqRAEx1WR3548+rRmUCPnDPs2MiNng6lNLTkoZeS5E6e+GCWRUTfANzxAVZl7ILD
60rjSjA6OztX8arkztdtZzE7SzY6MZANI3y/KbcaomL3KJtY0SaEWv725wpfkSVUjjIkGfDp/Boe
TqjB8SlRVlEgjchzbPy6t1UBvPPypzw3LyKX4xomdrC2XMwrRkY7B39srSGcWRgMoT6sJXjUtoAP
r2yQcxf0fAJ4PFDSgeu5mBZcfaHalmlh8mT768LJOwuYgJ0fENbX0DAOkBxOejfreaeN/e+qKrsj
Xj7VzdTqJOdvn7niLqN5TlC1rEW4qRNcoewenUxMd+1DCwNqN7j1c9tDiv0XI7kueljge7gt5mD0
18ng9YZBKb+AbNHAUAB6GFJHBrhXHPGufONzZ9+e32e4qtH3dRaXRT1UQLRq4BQFcN8jeox02XCv
2lT0cG4QjtaOUBOdf3EceV/AvyVyU6OQp/PzbXQeR4SzQRQnPkxbYBhpoPSvo5keisn1rrx4z86R
9pFtkmKhZ7lYuByOg2OM6DZ5Yd6+s0MzWuPBMx1Q1IjvYAliOYFW4duficRuOUOrdNI6tZjjhAQd
+Dqk2xOwqvp2Jo2CE2xs48Fl7B9WGIRfL++ac9N0bIe9yQ5VRLvTr4oSmukN6His1WjVz8OE0HiV
A2eNcCT91AdOctf22vjr8qDnwgF1ZRRFXZ5zprUIB6LK7NLsUUqACjNs8lEb1yrRIAjQLd6/eSjq
ntRkqArORaDFF8Vle2aa0TuA/qtvAqqVd5SV411Set2VG/HMrCiTQ3MSNm9GcpzTT9lCX4KUVaMU
6wqxi0FW0gtJFPLXzsvlSc1/aXH3QvNjU5I/UY0Ri0UbhOfVcaHXawms5KHCtHqA65nh0Xl5nHmP
vxpH8giGKieY0iKUOnaZxRHStuBdKvfAWcn3aqgVvuMSwalJ2c+yA7NQcB1igmDHPy4PP0es5fC2
UABLaJQpikKnH9SpstbybcmJF1b/wfbE9B5UN5KlTpftyjHTrlRcz5wFG69TKuTUuKSzjKAt2EQ7
iGkpOpMP8yjN7d+5qP11SHsfAZPZnhII5Ps3T5KYjfyLlFIIHhKnk0T6GNF+sNrrzkWcLkcl4lHR
nd6hB4mmCS/KK2v656stviqXIvvTkRZn0F4EbzfpR9qkNcJqbRz/sILU/jmH+B/ChtIJd6pCn10P
hgAK0wTpAzSX/zGlAqk2lyf++mtbtnLJKCRZFs7ii+MCmQP5ppBCqVCa8Q7TxOSFlgQOqBAQbpFK
sOzVCMHGXF0e9vWmsmyOKfOHFoJow3yK/7omFfrCoYOpEv6FOI7F2Sxlgs3kET7LbzZheGWWZ4fT
nbnH5Ooul+bpcEgW6lCXADnNGoAfwfGYxyqBFz9oA6TsIEdm7s3zm78oPl+Q4HXmeDqgo2ZV4ryv
of9otCUjmTYfptZUx8jyegw08+bKDM+sI4ZujGlzj5C2Li5KWXZhissS1E83rQ+hLFCvx9pho3le
fAgCzTtOmmY8Xp7lHHlONzE1feI5TxxecTyvTmdJgTanjcRRxdMDdFM1YDIYk/HYelH8UkFZ/oqa
Gv8ASEZXzs/rKD+PrMgMeI8r4FenI5soC41VaXFhol+6pfVsHyvpGHfo/ORXWoZn9g4VXF1SlaOU
SxA8HUrzjKgITBOIQ4FmYzWM0xZuNWDnqfiQezh5X/6mZ2fGClJXAl1nWotbJU7tQJtCoCdQnLNd
TgYJzN/TdkjnJFc+4rnl0ynwuMql7STsxSaNjAGORzrrx0wQALtK87cmujsofMtPNH6NPYJGs03C
oF3J6uagcrpvyK8Y0nFJI/mii80a9yPORGnVQAGhvqThUrQLKXxcORKvF473B+Vj9iWh5tUZ7HQ0
SSB+N+u6jpDUgRSwQYSm2KHUieIQzjBXPqc+74TltOz5cUbnySA7XhyHShSIJDeyoelUmg9Rwgsy
iDJMzUxZhri2eNVeFDVkASXSQ1mmSJWGbrNtOl8i69GX9wJRtefL2+n1Giv0+wxKeXSeuUEW2wnk
tQ8FjzWu0wR1iI4g+8WPm2GPTpD63DQwMQ/RALtwA44bkOXl0c8sgcs7k6yPf+BtLMK8a6sBXm5J
Y7+evvnIH9N4wWR6hNJECNxdHux1nkQU0mnTcm4saSzbz7MpLoKIuFMIoN0HDLkQ2bGn/uClWOZS
WLOPuZ8iJtk2TbS1gCK8vR5sc4gYn1+hEGRfnKeEEqlA4KldO3H0iwdRfY9Du4eQbGy+uzzV1weI
kUjIoJBydzPf05jUlljzxRZ4G2PIYByXQbMPaXde2dBnRiED44E5pwb0JBarV2ouMtrC44NOLrRf
zH9uNAOp1MtzeR3w7LkEOc8Gegvb5XQuOZq1KEkPyLPOcl5jILuj0qMvsp+m/b8YSZHhSV52VM0W
mWyHaBnslR5jV8DI+Jn69k2K+DB6HzI5Xh7qzF6kds4jREelms76coECB1saNWvH4PtYw5JorZ05
GP29blCvX6Wyjj+mI7y92u7Kz3Wv3l5JRn0OyJABQEHR6VycewR6qe+kwKgwL8zuaIdP27xHlzIW
g7m9PNdzC/gHtOD+Wb5lQxANmK61W6NHjqeEJhVDJoP7Hj2hdnitMzF/ttMIizsuM5qBLAJB6cWO
dDxMqvQRtmUpJ/kBvbvic6Ep47Ohge9ddY3jbtI8y998XTEqyDUelDq1s+ViItczDIlvdusBKOUt
xkrFRu9d61+cAwzuqAPOeAIauafnoB8xhhYmEu0wDtEFnSRarXKq1nj5vb1IxVR4TxI/aKxSETwd
SjdgLAOyBvZkY1liI9K6xQnPWvkSOZa3b465ljKDCOiAW4szZ1Q1pkCd7NalV4/7yUUZO6BRvEu6
4cflkc5FKxpxXDMzvIrm9OmkVCNTd0pw2yiroj02FS/kzAHpf3mUc5udC1VacGtRxbQW0aqQHqW/
CO5l6WAbgio/UtCVVR6mJu+uXJ6vhmISZNW8hDH5AmGyyJImdJZq1eLtKqzO3mOPMh7KvqXGAAtp
e3lWr87VPBRfTlEkJdM1FzeXhpE3vCLkjuIs9Q/An30kiJrgCU+2+qvbmVBSIxw78iszPDOsIsvF
XoguAtfMMkrSymYfFHhhcgWQVTdfsE3U90kaG7+RXHVyRKCs8q3njAfD34MuNr+FFE7qB8OEll0O
Oc3AYAdVjmY3hn13uPxZz6wgnTyXGUogNOIVFCnkCWSgmbAuEN68AbGMMqeNnxsAcPPKOXuV582z
AjpJu5ZvCWDidPd7gEtCOcSzMWcyYM2GtKspEeABvqDti85Q38jD4g+DXV85dq9uusXAi62Dpguw
ejOY1k2j9zvegagXhRZUTX2KihvU1oMNSl4w8DEfvqOxnF45kGf3EJcBB58OCpXp04kjsjc1lYvV
iQgwoVqFAlnLjR8k2Z2HREAERaNEGWRE4uLKFX9+YGmhO0UXjYzzdODK1pFgxWmLLl/cfUL1o/xu
YEO0hwpjb0phT/sYE8i3H9S5R041kOsPINjia/eF5uqZl8+zBcS/pmRVp3dtk2X9z6nLtKcuqCON
Cm5e/by8lV9FV2BFvIKp3lJAkcDrTmer8sksRxRw1sgvaBNskhZUPI7F9se3j0PSKUk3XcCky94b
14VROhX8aUUZanbUGSvvNgjgrVxZvnMTIrRSueDIYcC4mFDYTLaZeLGYNZExb83xX5jq7lp/9kwE
sP8eZXEsgxiNdoQ/xBo5kGZvKw8V98CdVYjsN5dEWCGSdXokkDNp0CyuC3SkyrQLDEA3Kje+Btqo
vzNam24XeKLN5UU6s/Vtklpc69Xce17i6DDKcdws8cQaxTfU9tCsRBW8H49VJ5yDj7PuqkOc/cqC
nYlw5CtK0T7QEd9Ui0xC2IGtYbKlIzGXVj+pvHxHEXF66IkJt1Dws401zd5yro2o/OXpnltENVe4
qCZQ719uFczu/CaN2SVtqsY9tHSMGCNYfgZaO1cup3O7kqwd2BuVEfUKLOvS66l8C4kQCuD5Phd5
ubEpKlyJmXOUOEmj2SoUC4Hw2bAXnWXn0DaR/CwnXNyAV4+oR9rlcfa73ZWz3WVfjsaVhtq5DzhX
RGZwp83reBGj3QHLOGy+jHVlZek2D9pxh/PXuIfXeK0OenYomwAiSNctnpOncUqUMKFoNhnrElLi
lmiJMCEGZehO2tcgsme/IrcfdUVKg7QqToeKQ9D6qZ0Y6xpPzCMkBvNY4J5yM8BcfOwt6e8vb8Nz
p44lIzIaZGq0t07HwzkhahrF1KSsfsfQFQ9hA2suxiF302AYgXn1lF8Z89wcefL8KZtTU1lCBgoA
7342EPZHtxHrSS/jaDOWfZrBoceHERHq7O7yLF93RticLlcb6BmCC3zZ02laucIQYHQJzJHbhqsk
/CN5Pbj6LkY+GeE6VMOIc84uDCzU6OAb6jsvF9DMLv+Qc/GGefOEB/ZFk2YRT2NbxycqCMG/RY7x
pGHIIsBoqH5POa3/meWNBXUJWfquruQ1ONzrsTn/BFiM/CjnU0s6/QaF5quhGz3suvKo3LSmOcTo
5K0Mdwc3qd6UZtBvm7TWtpen/Dr6MKyls5fNGZO1fOhC2KeuNV/seKubW3uMvPsY7bvD5VFeH9F5
ANDevKS5KcRycrEzjRjJDWBpPYvA42OmhdzLbijKz28eyTaJAvObmhxtmUzgi06RbrAN2InS2Lrx
FOx7xy33+tSrK5N6fThppM/AXUcBxngFMvNVaGlZHQLNd5FVl1mOerjQkKXKHG8HIFZDaqC+BlR6
fTrpOwMK5b3LY5Q2yOk2aW3I3K0FiA/uZngwS7xtK2zmDkMD87YOwRG/9XvO5SSe87wT6TUtv2fW
xXGN/xQyWcHUwvUdKiJDzsPjLgVfc2Uzvj4Dp4PN2+ivFmHRekHfzwgiu2oQonZqtCL8Vm7EZPVY
9cLbt3NCfIqr95V6z5kQZAD7QkwB7Pmc6CwibS6sxvLpfdJxj+x7bAy7tRaYXzLNwq2oQPYUYVLs
YwckTMsKx2MrNborYfD10iouTAhVM7uEADDvt79mn4euEzRCHzdjpbk3Wj/6+zGxvUOclhMKQ+O1
lO71oWQ8+tDQWBiQCszpeAkSjkgAuSNOOoZ7T8V5wAwtkBvfbK8VG14vrC0IMoZuKJ7FEDFOh0JN
ZpjQyug3VlF1qBp2dfMcumi2620Tt1CGB+sbxivVrY8b+5VN9fqzMjaLCrLZpLKypFglo46e6pD3
Gwer8PseBs0hoyCL7pVR7wOht1cy5defdc4baQST/jhgGOXpXHHMGTQV2j2GiCXB242GFXIaGJ2K
6svls/mn5Xma1NkzwJWrk9ba3PM6HSoJKpeKvT9usI5FprFPwROtKhOrVKB+sv3UoZn1pFDaeQSV
O6L1H9EcWc0C0XgUYLC76pNUXemdvr5QbIMALEia56tsiQJEPKoVwIhRUfEEpoPI+QRr2Wfjy+W5
z1fxYurwuKw5UaEE8CoOwhPHdUs3UVfwaxSEoLqLNaCfMtzr+I6CTZMAHGBKORvkOhu5Skd08y7/
hDMLTdFlHp1iHWIQ86b/67yarod2bOywqS0R35EiNAdRWeIGwLy88hA6OxT9NCg4xHyQv6dD1ZEk
C6n1fmNMWoMXWhbo5jqoaxSfbdm3Vx4/Z4IhxWIeXBIk3PzeW8ws6FgJgWQJSki9lq1bQ4cvjabO
jYSyuu4aHd66HMM9LGHnoZ4q/8mf9Gt8z3MrDI2VDpEDjBtG0HLOaAgaej78L3PnsSQ3kqXrVxmr
PWqghdntWSAQIhWZJDMpagMjWUlo7ZBPfz8ku3sYCFhgOHYX12Yz1WSVhzvcjx8/5xf4CynK/ahq
+MREVO7ybEKvEDdYlC5VyUtT+P1kMe3T9a+7OjzniuBhsJ+XD149bfwwIXB4ipIYaFAqNJSTDlq0
HRsDeong4wFZt6g8lNjEStZv461tvgGN5ZkUNL8OF99AmEA72qEevKDLym8ljoVHzW8Nt2+rduPI
rkRILh72MpxQqiJLUkugtLZQp35AJiVBSgMH5VM/APJG6iZC9UYVx+tLu7abAR7RuaWTqZA8nX/Z
GFPMRLfYXlXnDE8mA3gwHMVdXEZbSI61aDQXR+Z0CazXcieLVsY4MgLrmGilWtyEuY3cEkZoGA9c
n9McahfxiBoF9zacVxi2S8qrlY5dGRTccEWl2XeYoxp7v0CGqGjF9EEYiF4jt+Xsrw+6spBc3HM9
ZkZWqK/ohF8iEDqnVh8kCOqZQdljIoZXkFdqs0lQ3SD+tREWXhFxyznSYwduBItk5h+cf7cR4HGW
yyOWzaCPewW989zB8G/KZeswVZ0y7Xs/EgW6y9n4DVEGA2155FYR/K1mOZqeCmnvCjlGDjTB1eIN
+GwxHumJKsGhb5GSn9Da+KuVLQxmkW7jG2EbY07vJCWQfNeog87eo9Q+iNtYjYoHJh6kKDOrv80Z
Za9o5DukRw5MB3VRdsrDok4to0WUD1XMD3LR3wY9cot4aFm3qY6Vwm9/RehwvDYByRoUTOav/MtX
RNiva9I01Xnits5nW1jBfYFAwRdN7aaNNHdlw8Cgt2GMAiaAPrIYqukrdJbCVvcqLbM/IBOT3QnZ
yE/mgNDh9VmtHIi5kUVVxiQ5uchm2yaET9YyFI3w4Y7k2vYUMYW3cUqDDt6leq9ifrQxv5VIRnJJ
n5OVpIWmL76cNqm15SNJ5mW5mb+LrOgGGwuSsLoHGS/EFsZwbY6/Drc4EHk6P6mpa3gTflfOSdgB
gmvyhFmi6zRcVR0dUpxo9FLeX1/cte+IRCaaAbw+KZEucswI6VTkBiny9uMgf0mo1nyu5KB6TpNs
erw+1HzPLA49HRZeCDqwKlA9izk2CqonAS06rxoneU8RETPvVvuByQ4mXoOk7goMYH5UDQ2K6wOv
LC4DW0A3+ZgKpJzzY2HE6Gh1fqN4ibDQ4elV6QnU1I+ilbs3gwBXaY5KvrGuK/vHofBDxZe+OzFu
MdneLpFOthiz82ubiwKBkocMEGDsNiouTfloW4frs1z5ktDE5RkwQreFAu35LBtkwZx2QsC0Rwvp
iyKL5s2ox1j40srbeF+uLehM4uZrEsQpc50PJaXQwzIkH5AdFTLqoKLubfHOErlFH0So6k6tbfux
L2EL/f4coTZqGhpMZFLGvOq/BLioovSjkUR6te9jISRQSX2qUqlGXs3J6o1kZm1B2awUFOdsmUhw
PlhtqSKJaK57ee7bn7RiLDCWiDCNMO1o3MgR186GMV+HIPQBiywRNwn2fQILGMWzHL9u8IFTursu
tQ3UuniIUo6ZIwFNL3WPKkC7AZpfSVAdAD/kGlSHGX2RIBJbp7iqdawNjFLqbkYrDU6Wj9b8rhoD
cGIiVfX3ma+ZT1lntD/yhvrU9e+6Nn0qlTOKns4kP+R8qfEFtYy+qTTPTDJk2tPGiIejXqTG1zSp
5RsD0/F9CPLPa0YeaRuDr02feg1op5lReoFf0NShHQqz1xALC/N0P1paUCF2qVYfEgcorV74yR2G
AabHc7XbQ4XfwnutbTSetygwzKpCXKbns0/outcSqkMgOrUcIVwhu1Hp6CcJeY7/RZCAITyj58kP
LhL0UEni0EKv3Mv6ED3H0G6PGR6vN1mJ08n1b7oWARkC0BMPeDLLxfFRg1xB5izWPPzqtWDXUz55
yXsgyS7eLv1dh13z7w+J1ALnhxojuGS0ac4XMjCKEq2weiIu9d1jC2dyj28n5jX8r8PX0ke37Poc
LwOhja4V6hKzTtIs8XM+IALjtYlQ4OSlihp/Bq+BypUvKW4iY+eU4ZfoIsM8bETf17vj/CKFbKzR
xZnFHiiNLE7LoMp4QCfdiAJoIBfe0A3KXa8b/tceVvmH1B/DexE0KGKPZW6eRBb3DwmOx8exc+S/
ry/A5dYlCyRtoKcP3e2ir9qhcopIhETlDzOAJxka8bccvOBDmVf5p+tDXR5TssAZzMSVyqtomT6o
Gr3huI4nr0Vtez9kqrMP8avdl1ljPDl+m+3lPqpdblfr1GSDv78+/OV2npNQIgQdVnKlJew8gClt
Ug5DFQMRxRzVhgSJvBhUA8mZWlf3XefUGx96ZXcp2oycoAwGCt1e3HY2LOkOw8LRU2ZaRpea9V5r
JWePTcv0DQ+k6pio1rvr07yMxCg4U6W3uWXJNJelY0zKlKGtkCismyh6TjP1sfHt4j2RUDopfYjm
KI9/zyYZ3ggXazuJ4AdWGBQ2b9DFZIMM004nTGSsV9E/EoMa3Ekp2P5EJMHGxX6JtbdtMhegFfj9
sJOWhdVGtHXaGxhcaIBCAdT2MQrzCUaCdu0Xb9g8vZtiMevFaj/cWEowvo/Iu56QW8ULVaTJg1pZ
wen6wq99bJqWVOuBYZEBLA417mIxZgaEkmiCbIApqA0YHeOmYOdjb4G5EkLDN7ljoPt2feC1L04q
RbUGvhwIavU8hsUFZl7x0E9eU5b9PYZB6kfcWtMbu9Gyv8ehlg8FggcHJdH7jf29dqQIXyDEVd7H
lLjPR1YK9LH8Ct1k6v3izdAoBXNVpE/oYonbOgz8jQiytsU4xJwpAywuna/z8TKAur0VYU8JfbQ9
DKhS70j9MIoY7GLjYpi/1iJEE6tYTTruxKtlRbfIMOKdHTKRyB3EOxoUOoLzon/+7U9HvWZ+U1GX
Ih9enJkKEcDRbuIR985sqHb4FVo3VY5gjiIl5QHJTapITSRwF4XlIW3sm5UNS6YG+5ccmafVEgdM
ObfqGqpV3hRMJe5ZVXVjlL36psWa7I5yeesOylD8fhQmneBun8FK7J3FJzRo+RtRlM8Kqg2errqO
5Qa+0Ae5M57tJFKP1xf4FS+w/I6gdclfkD0wuHXPt4yGmq2aYO7o0ShNdog/J3usKsfD1Bvmu1Jr
i78UlJ+9Ec+U/SDjiriva9k84qGZPEVtiW49ipL6zql4FG38tJXdTLudaEsVHzf2ZUGSVI4+ZiNG
zyws9TFxpOnG6trqA9C3/FuAK9xeHpFTTfo6/FzyavweY/kjIxqpFwccL6P9hH/AvSAWneQk7jd2
x0rln+IJfav5FaxT/V/EMwjh5WRp3eD1RtEgrVP2fepFyOx8aWRNsg6WhE/qrYlKxvce7H+wK4Jc
vkebGSWCjZVaiTOcQEWmcUdTFhDR+UfMYorDYUH93+hwqcRdLwkOLQrPd3Onfdqj5qLdjtitnUw8
khE8d/Lv7TiW0b5Aq8yrLCl/ABerHyOrzO6TuseEr00kY2Nrr+Q3REESKTQp52bB/Oe/vm27yoLv
JQ9e7BcDJfpJj+7UscjuuCudv5B2R163QO2dpczH0pXF6H+8vlArJ3omD9AsAG2vEZHPf4GBWB+O
kTKHKzKw9guwy77F16B7NlOb5k0nEN7e49Zn//49AOOKIWfaIsCVxT0Qi0rt6Njj1Se1JXajNTbR
L2GtSVCoVeAPGL1bmXrz25OlP67o0K1AsWnLR6/hK5hjRb3s4ThUl38F0hieYrqe1dHGKyBygwa3
qFucbsbfrixSTSRsUzkhiHHczlcZEKKOLVJOZahOygofHAenFi2pUljMvjSdcKzXiq1gMcfFRRwD
ZTYrudKjJ+1ZXPLQP1Uo0wn69YWJ6p3i9wkWg21553TjNw0M0iGW28fBSbrjgM7KjgZw++H6gl/G
K8oTEOy450GdIId3Pm9di6c+pFLrgTRTP1EsMmDTGQg4NTla3tfHWok+4Fpk0tgZhUFzd3HkQ4f3
jjxxWCa1b4q7jACVe1oaWl/0tm7qh2waR/vg6PWo4wsPyXHX+Ghw41mTFVt07stcADCI9UroIr9F
F/N84n2kIW0CGQNrdsKK21RKeJywzNk4vZdR7nyY+c9/iR+iL+GW2FrrAW+zA5xJ7fauKXE2wNOj
+erEnX64vshrA3JgqRyBG6AhtthTIjZbY8iSDi86KJN2gWMQVqaQqHBAdH3gNhsZ8to6gpifPycF
BdTszieIyaYCIKHpPK2rg4diavIn1Ri2rvzLMEypArUMDekmskRlsYxg5pw+z9oOK4GqOUDGTEzX
wYLmkU5V/TgZjv9YJZL2UJRB5pmdrD9eX9WVY8LYZDckqMaMNzmfJaWNUO9jxg+zJvfw3sJpXDTN
wziN1f76UJeZP1UvDcgHgYjMacl+QMy6VSdINB62TgkWKWUsfYoz1boNFAVrb9rxOIHkqv/CyyDZ
qrpdivbNNTdKQ+gP0a+6aAdUElYDgSqYaIS5xQ5HEP/O6pvkLpeFWSF8hGLtq6Xi5xCv5J2vl+1H
UbXfs1BoT000pfukDAcEBjvrnh6ReH99cdb2AWRcILMzvxS2+fl3KMJBx1Io62hltyUVbUSG3ktm
ER5HqdQ0fKNtC727rkfCKNbkD4i6GxvJ59p+Jw9AJZUgxjNp8Qt8O9f92uEX9AYOrG7oZwB2Y7vZ
qP6uHWM4nkD/4ZvCp1+EpwRrvU7FZc6TJLl7rgo5wWkSE9bx6ExTdehoG99cX9rViVE4M185Gpdd
+6jRcRLIOchczJ/kQfXfaCaPlOujrB0kBELQYCJowPBZhAvo3HlRhMTDPBXyXki+5UVZhzlYIf0+
foeiBah4KiZozfF8P98rfhQSbUMLwYzOjo9F3zueGcrh3g+cciNXWpsVwkHUSChFMehiU7SFUqSR
5rQeiFKUXttW7NVQxdg8DLcqMmsbwyKuzyKLKgWo5QIKUdulQXwfMTi7U2URexh/55g9x+bsctH/
NtCfrACs14xTAXy/vCdpbORlix+R50MiQus7q4/1UAWego3b4freWIl8qkySDcaCBwpJ4PkHAwCl
xdTTOk9YNpKz/uTsglyKAY90zUkNHB4Jkg5cs0/8jUO98qJEmYiQBxZprj8tBatDFXwTbaDW06Ww
ec6T0Yo8TDktV4kA5p2q0lG+IDONA7aMh9q4C3vKqbxC9Xw2WMeUit3c4lbGDXYKSsiI3vWlWdlg
M36VCidV3Vm35HxpitEuG5ppvafjdHCcqvRLiT0QeuHmRoBdiQJnAy3iTuPzhO9D0JQTuIHBQ0UE
yxJNGM1Gte/yVcMTFG4jaQM4KDoS5xNqMeDuW4ltrE6TfHS6rublq0j7WkdJ0JZz+Y2EnuDGoGu3
G1xKk84A7ykod4sdptIWaLUGo9I2NsNiN0kjRsAamqE7u8/Vb1KZyehYyELzYl6aPVYvmv4u18ry
fVmNKFITOdqELMoP7mKenUdOzPDp+pdeWxhQ9HPXjYiiLwV4EuwITb1EOSVWJPMpxZR1r0WttA8S
h9JKPFgeZtrmRlReG3TGAdJVpX5zociJqj7+q5bfeTab+RSHxV8pMKe9wJ70BvMw/F596J/XJzrH
xPPHD50JbgGD8KIQohc7zY+bCbaNRKbhBPkXs+g+JwhkHqNS5PeS6PybSLGQyhrr4i7xk5frg690
a8iOOY7gH2cflCW5trR7XyjmfL9CKWi8rKmLN9FoBY47FqNxjAqR7jJf7g9DpJT9qU6BC/VNDtiV
JvoWw2klps9vMPo1QF5nTOb5YcDnMg26VOGbZ016Q4gd3vSB+lVY9XhrDlVzvD75tTiLNgfWL3OG
BwRqMVyCc6JU4T0xTYb4gdMP/GWRlcbe6Ct82XEwje4CJOLeTEbpbFwna1O1qfvQ0qZhRJZyPvak
yXGBpbbwlGp0jk4o4xRtoHPiOk6d7euq3+iczHNZ7jK0gLlM5qsF5s/5eElWhorTMh6p6bBPMzyP
JbMuDolhtRtvhLVlhUxL2RcYPP/PIt+I82lMMsxUvchS+2jf2AY+dBRDse9qmhMPFfGC6jMepsC0
1U/XP+nKAZ55jDOoF5DipU+LGhRJFjB2m0vmoZXE7ECGffCDzf9a7fQ8FreDWdn768OunGHAOzQ9
CR5zBWHxNUOjSjnaNQzYIDLzUyLLPZZlEjWEyJeG94Ol9dWxUyXtwwiWHV2FRt96saysOmgQisDm
3JRDxvv8A5uY+dmT5DeeZIvk4IzpB6vssLee1PYgl055g/h+6DVc3hunaGVngYuYIa5EeTSCFkVv
P7Jqpxep8KQ4sv/Cm1Y/pqNa0qTKt6QM1dVJQpMlBUBRGNrT+SRzebL9ScZ3px8s41uNgfEtnSn1
WHdpdzOJNvTCwAx3lhLlH1ssEU3IEMA0JlnHAymx/S5woSf0N90waF4eAEcksOaoO4M8bz5XpRbi
mZSbb3t/ijQE16furww2d896Tv1tm0bVjjBh2C5FKVz3YrM6hWO05a2xOkt0E+fiHyzWJS7TtkMs
bZte4EclFU/S0N+mqLKNUEzV2qW3Pkr4Vg7TAzXXauPxsxKWQC/x9CE0AV1ebmQVd8OwthrhCeyq
vhA5P1RaETSAX0EnGKH6fP3crGRZVMBmbscc7y8kR9oqtkPySOGZTckrGr5iq7pZvqWfsrZFARAx
L3hsqKUttqhVNX6Xh5Lw5KrFYCNPsggDubIZb0sbd8/rc1qLBUBq51sMhU+61Od7FNfX2Ei7iZed
pI/Pta3X+btJ+FDK277RHnrqUSOWR6LD25LX9b5PsOi7/hNWCDPgLhBSoHOJwDhFzfPfIOG10HWa
Ar9SMaoBYX+UY9GLKBv/3pxy8C51oNUfUQnRswcrHNXZErwLUAwRyvekHJMXJcr679d/1EpoJsel
HUTiDtZxGaDCxkmrVMPFGKhlf5/F2Fd3whCHLMjHfVQ3auiiprMlXLYyKnziGb3kkFvRjzpfiVBN
HLwnpcrrysb85MAxw3Ow8vUPcqnqo0vTxLlLwrb4/cnSNwaySgFL485dXLe1XXfgVtHF7mJbbnYJ
bKH7pKCBs3NwQtmjLQ1Ug5tq4/iuzXaWAwT2THmQK+l8tpocKaHpT/iV54bzyajUgYeE7sfQAuqg
PMgibw/mEAwbw76WHRfZBagTcqi514pN4+IVI+dKndiqBCo/4Ww9aEqDJ32nOem3kRr6+9iptcRN
oXmf2lHPTVdJ6Ch4fh9XKkj3EKNZG2lcT0H1G1VGaAtomAmsydypkIKX6/twJRi8vh3n5jefZpkJ
KUYS9qXTI3RV5yoOxHrqROOjqaHMkWHb2NZbAWFtQMI4bUYe1oTWxc0Mgq2kqI6ylmyVYP1Jo9O7
Oi2j20wgiLC7PruVHcDhok4xbwG2/GIHtIPd2CHXvef7sfGpqc3nopyyBxtHYW+ouvIQVcFWBrBy
aaBzR6b3Wv1mw5/vupFGpZ6UVuWNhYQ9TJw2Fn7icor+rFn1nyqn/1+UwaEkQyOfHwpzKeB8RNyR
9UmIrKaQFfYJ/Il4EqfQHmjiJpGDXtqkSOGDFeh9dttPlS7Fbl6r6tfra73yYWF5I5BNn3vOqRdr
HdF98LO6qjwlA2A8WrXmSoFFHAsxtDtcH2ttjZHjoQmO/gkp3mITOSkFAY5z5YVx3b0PlHR8TuQu
cxnaPuZTGW5U8lb2EdRJfCJQXCINWKrQWjqlDjAovAhTpXqH3B9OoYMchwPyliJ+W5U+GZ7ddVvk
m5WMYFasgWhIIo0O2eL21FIlNtSG1lgE+mYfognhKTaP4+urufLlkJakfE1vQUPOdBGeI9mJLCcp
Gy9N2gKKuT7exri+70InqX5/Iel80UQgp5rHXExoKkaRdVorPCc3qsoNEoBdSRHY71mBFzhF1gGG
Q7D/7fk5WDtC06K/iOrZYn4ApuVCtVFi9vN6euxGXG6RCpXAAirxRuxf2ZhIhMxKWT+v9sVQdpIg
51+VpHCtCH/0WVbvlViW76EAWe/zQt0iA6+NR7eB592cRVA5Pz/6bZrXNZLXwqsG3RJ7LtZ4OrHG
zh0plfphaFpjK75dEsJoPkA+g3gMW4oW6WKOECOjtBs7inRqitxBbyHycOipg2exG3VKEXtVI2vP
SmRNyY3SUdQ9BGMljkEnk2jqlexriHUVhvqtNgarPgayEb/YvlGPhwwNS/KBvo6zdxPncRaM0PzH
oMmDv0NRCuzgJKcAvznZn9LCzrKd4+dqcLRTGoEbaePFmeckcIODJAJnTvV5EVV5ug2tEdVME9zL
u5gryhu0WnbTUp9OsdF9Zx2er2/UyyEh5FOWmNXd4KIsFVHCCQRkkheGV8WN3d0BSuL5pqd417vU
COrpICWkObctUJ6tzPAi0tA9pffC05UbhEbaIno3MS534xgYXhOjMbEPZqf7yGcD/O5ZnMchkPIe
oNGOB8b5hm1sHw+FChsalE360R2REt/1Uqrdj4Odfbu+nBeHg7FgvIBInMm8zlJcBZ2O3GrRZ/di
zfePtlZan+tae2yl0N8XWcs1+NvjzZkmGGDeizKl2vO5qVZWY2rJGlJQyqTWrUzf+RGGUYf5dsoW
/uBoOboH1we9eB7PGFxa+3SfQcheVDowqq4VzKEYVA7QRpfjxpvKOPPqOmq9EbjOzsBr6K0aaFsO
MfOWOEtzGRkmysxHY8OhHHw+3QKH4baJYtNrwkp67gKAaqcY6YydGpSbZpSvqdpyNL4lcqakVuzP
xeI2apvK+MFDO3HQZXUbEer3FQblvUvWEb+TbUiOrq8GKs/zSkXm2ghj6a1SGPZ7zGSyH2qVIX3A
iJnmwZGZZpBn3oY3SVyT9jpYhz3ISaggU+GHw20bQ5pyVSEDl7R8UcSuLCHEt+P7xX+ZRTJ+uf4V
LyvPNDxkE7gPdbMZWrZ4o+qhQcKGR5pXBpF8D1VA7V1nMLKCn1nHtdsPdmvsedqVd61Ro5VpjUYd
u9IQWQJfEs3KTtd/0WV1af5FMxWeahZP1WVTXW70sKY8WSAbpkf9no+aNIdICyZpjwqjSsNjmniT
5A3IBBd/+PRF572DPGSAfd5uimWz2dV4tdeuDAY+d01EuQtvGmRdPkTQEJJd1MTxY17JKZrpmjl+
od5tlK5ArT7ZF5icPI2qhQpWmui4Y2DQLG6iqXcibAYMBXIPRP3v1+d8uaMR7kBCHf4qkixUos93
9JhWMK7GvPRg/5m7sVDTU50J8A5Tv9XpuoxNMJBo5/AUopV/wVmtanghAYoknmrX7Zew000IXKaC
MQ/afq7MY3AjTqzuMLpcvBHmVAFBlvPJ4UkXZDMK1lNF3O+54cHIpnWyJzGC09nltSdVtuyG8WTs
JwAcp3z0/V1oFdFPwNd/nnnNN6/e89+Lcqwj9N4X//hfb8uX/IOoX17Ew9fy/8z/6r//6vm/+F8P
0fe6aIofYvm3zv4l/vv/HN/7Kr6e/cM+F5EY37Uv9fj+BcNp8TpA8FLMf/N/+of/8fL6X3kay5d/
/PG9aHMx/9eCqMj/+Ocf3fz9jz8c9Zf9Nv/n//lnb75m/GtHfkLevIzLf+PlayP+8Yek/snlT7JB
fgzwHSVxdl//8s8/gmtAu31WGactRe78x3/kRS3Cf/yhO38CYuDNR2zUkRyZA0eDvMDPPwIpQh4x
59vIxRp//Gvmjz8D68+Pwkr885//I2+zxwIaf/OPPxbbhzBA+5E8CAQ0tzdK0osARSYoBlDISILU
oXNnotD4Uara+I1VSOFdqxFVRWRYOz8oxYMjN81tbTidWxjRFnf2lQL83zfBz18CJ4RuKJcs72sW
4ww852c5Qm05+BonKSKvi/7yMZK510a5+zGmZV4ggxP+ZY9G+FZPwkC4LS/nY230wRfRSEbqBqMw
3ulTo59E12UR97QSvZfKcdpw+DhP515/KPQ2tDOpfVHtWIqJdGaj+VhBD27VtfFBiiXtWFe3sDWB
bIZQAGy/3MJSnkewn0PiZyjPJu+zD/UigkkVlExssXq3iHZtNoUnSy7CD1CAEb83x+IQmAhKSX77
GfuWwCvIClxNDJrb2HBVdBusctsn0ZEqbP3zkfn/7tT//3ie2eT/+a9Dc3me65fv0dez08zf/3ma
VedPMqPZVG6uO5O2E21/HmbF+ZNP8yqRDraEv8In/NdZVv5EtOTVVmTOcIjS/z7Lmv7n3A/HcYTW
AMh4KhD/+l3/k8M813n/+whRnoK0hYQBYjMmgMILuBpm5REdQUNyURgubv3BnN46chWepAGbEnWq
WxSG+u5dGaApLdo2OpHDGqdfFmslopxv1Z+/gQbZHPMAUVKOPj/Ggxn1GvWiYDe2unIqJrl6A9Sj
vitH3f65984unF+D13y1LafLujJbYiTwwMVTbsikxuhkR3KDtgAImuR97eYVXmAbd+yr0sTZQLwZ
Z/gAj4C5OLVs9ibCt3sbasmuGHxj307FcAK5ijwVDQXzTW9lsY4sWBVrbkVvSexgfZjSTWW143fD
GOOHeuyNJz/IIbFoZl1WWKOZzlMyKoNy6qliK7uqF9rkBoUCOUKgqGZCF0Ktby9LlWO6MO4j4lli
ll+GSDX2RWnl0X5IFfTzgkr0f0OMtPbN0Ae524FXLXahbUV442J6OqL02fqdqwRmeTdnftOhlrLY
p1ETWuG+JhXWb61IasLd9Y1w8XVm3CaAgznRnGHny42gqalvSXKwC4Phu1kNwcHvpOT3QD4WdpyQ
qOmqARjmsURL/Hy7VRUeoLhrBzsraJSTRDH0bvQxYB45LM+0WijUSMYoXJuO1ckJFJRd6ZLvojpT
kYESrZdpirITdqm4fcdm2tg65/ng/PPw/CMzgyJGHY6uxfnPq1X4qmnJz5sa1fbozkCtKQF5HipS
xX2YxtLT9VV/7Zv+ulcZEULFjJ6mEQiNZdELGrLBiDR/RN246KJnJUtsKn7of50QNKq+B4mOwlWu
d9knarhl4Wp2136b8YcRFa3I6HZWb4S3qnD87NAlGSbic1E23lEoGb/Sl1bDY6kmY+KSC4SOK5dl
Zf/+mgHRmbGcWKWj3rM41u0EfiGZcjaOnD1PdYo3jh5EXivgNKvO39fXaxmuWC5HJ/2fdTEh3S61
oWFA5emkWZKr0z588HlAHrM8Hd/mkq9tFElfC5KLT4O8HMUnejJUZOd079cMB4/uRMIQwnfzLpKL
fZaWToQul2PujUSRcIew6cy4vqM0aAEbevAyGbXzOAQIleyyvFQMnlyBXB0GU4rtGyUMk+fGGaxH
E8NFjNeTSlPhJHVUYfAh0UJPBiDxJshkG/0II3I67EIyxGH7qOseC0j6Ot2rIUz3naoKcN5+I4+k
MB3K2BDB1EehU+h4yx+a7/ppNL4NBmrhri6k8rbIa6lys6AhUAm05cG+RKH8pmGThKcurML+eP0z
vfYSl2sHko80FeQHGeLinKOJWKmTWfOdwsKvdtjwYAGERQ4SnvYA8zAv0vpzkKHn5YI0AzXZKfgw
VpAm3tbOGP89IGiRu1Gr1SAqHP9zg6jQo1nF5qNldgA7jbhP1EMdCudjXUSJcKvKTsgS/p1HrFyN
ixT3NRpw01NFIhngxlri0ATvsi41Uu6RvIizgzHm3Z0m+YUH3DXayVhcpS7iefZRGJXwGh2lvtSQ
6j3vbX+HP0CculXQmbdgRtpnzSyRDKIXFXsZ6olbZtPzgi4XHP7D3GYlflGHOt+svl0TZ+bAGida
7ymxn+4Mugf760syPy/OR6EeSn17TqO5V81F0bmMBjPwqyKgYehbO7THhnulikIkHsui3ltJn7ml
Fmj8kW3Wj9fHfgXtXAxO64dWLqeSMun5FJuaajctywA8XDh+q2bbSiMsxze6EQbPBQbJqCVyPXD9
plB7IUsM4IRlYwtKdnlH8AuoyBCxeVPAMjj/GVblG1Krk8ZQimoPGEBU90ZRla6OR3Lu0nY2N27m
tQHpZPOsMO35rbW8macc3ISMJas6hgIdpAKFCrOq3QL+tzsIK9u4ky630lwDm1td9NgcmErnExRs
GyTjxSxAAhq3VLp815DObVwbq6OQBlIJmXkNS0+1FP9eJAWYFeAz/dT0cu3R8bA20tvVUeBLvNoY
sHMXG7a3c8tGSz3YOU417gwpqTxJZqjrW3NtFOTvZ00ANHmQ2j5fscwnRHd6FOySSpo8vZr8vSGC
dOPwrY6C4BERfDZdWrY/jSCj0NATjqyyTTvXEFp66kU7vL8+mcszjojATHACgs0du4SJyOoQGWbG
h+mTvj8U2qAdSv7qceZ13XCsx49OrLc7BRfZjQkuIEJzwKV5BuWSix1KA1yy83UscdWpahgTu7Hi
Py6LqXgSldQe0nDM98WE+UuRiGkHqC4/tPp3UPdPJEH+zseufOPQzfHyPNhQfYQ+AEwGedm5bHN2
+RuD2kSh3kbzYpdfA2QlMLXRy5Ojj8NGueB1q5+PxWMFNQLWGg4UieD5WGYU1IOsZz7lgsn5yGmH
TZFDaLN2vBx0HcePqLcOMG/lW+yUIsu109i/zzTE9ngntOHHUvSW/xZosvx+0NsMHTwqkNIha8Mk
9dq6nQiKUyTo08FEyV2dvmHtSkriN27TDk1ANUnuxK7VC9YxjR3z2Mi1dtLtrv894Mn8iVHNoA+E
SNj8SFtWY4a6DPvRVx2XPmR3yAMNQ9JAtCf6jNnGqbyMm6QPGmgnSjGokS0bQbwWoKArwnclGpov
PU1vsOtBAozQ+VFU+e8pq84zQ9FglsTi7QCyaykliXkjDNWe4Ua8z+mQYuaAKlmsuBLAYmsjei4K
gfNoTGpmSgCDQMLp9bL8hbuadZavow7vu6lao1CObuetsJvydkJO6eAjC3roU836mKW2+r5tnPpG
1lCKSUAa3fxuuIAhDVp8Jkay1Mt3o9bZ0WyF47tWN5af1KBvjtFQ24Vb1ZXWUvXzp5s0lY098D1j
I0W/PKRzXNcJGTxaL9+sCeqlWday5KJM9F088a5vorrahdKwteDL4AtuAb0qnh1Y4dCIuXjl+FmY
NFLc7rK4/a7kuuT5Fi3v62v5epX/Ggl4aOBEOON2ZkAx/3ceCWJgl2pWyOUOfBQNCAltu+Poa5SI
unFAY8fUEkND12iUoxvJzHsyHi1HS2oWtDK8ILadaKeLkJ7PwOdud2WdV/eVSJzSDfuhs94RDAxQ
oEaKZLfIpehTlzp54E711BePQVshgpIWWbnFJ1l+KObFE5fiNZKkdIAvjqJllkrVdtUOEfTkTTDF
3QE5f+m+0zYVXS8/FF17CvU83kFFwCRaLKGuQzOepBIP3EycBklyvKJTtiBBFw8cNjuSxsD1uIrn
N8LiS40hNZw2xVPZyLuKnlkYxy5lJynmuWf0b7vYyOyd7HTtB9HkBfG8kwgFYRo2n7NGtJSGNTFR
8gFMJLtZNzMspTCC2FKBDzM8Kc/yHvlWH/xWr2m5cK08gJmO7qC/lV9eJNbMhcLDDEUmkGA7s8ho
nR53riqOa2QL4yeUs+qvTd+aJLSRdas3OlfvYKjvhzKLnvywq+5NtdQ2ivSXX40DxjWLaD+vFx6O
51+tzVKrS30NOyS/Sw+R75fEiynYuBFWRqEFM5sVc5QZaJGnBZ2I477IcbaoeLOURPSbzu+2BGJf
i1jnpxhqGFRFHKBJoS+a5KEooqiFQ7uDfuxDTLP7ZnSFldQf9E4fvlh9070F2dG8L61oeJPHyfBc
ovndH2tAkig2g9+NqICRCLnE/v7UdHZZHru0lH9U3VQ/+JOfmockneTgUMdd9pdfd/i7hChWYMgl
GUayw3rCeqZ+3QlvBBb3Rg7k3Jn7w/4DrnLiU5Hm0Id7f0SyMgBU9zAltf5/KTuv5jqVrA3/IqrI
4Zawt7aSZVnB8g1lWTaxiQ00/Prvwd/NKJRV52KmTtWcERtoutd61xv8qFCrm0XjMtdP5VgoeXKU
rgQJ5f38zNhy+1W3qmhDY7LdPBzmoLmvs6qJd9vCz8Iq351wOxEW+3DC4HfDVIzsXi8JdA40PgbE
FEoxCJueCP5MhVefFX3q302FVcUDoV0qCYogf04FAErDEdFDItim7rPjdu+xXr/SvYZgsM+Ry0t9
6waSG4Sdlg3m85Z5W6VhJLcQbjq1+PrZld4OBTjNOM44BPgOaDPfhlh2qzeLTKtB9oLWmS4329kp
wI0DMjsOuVdFSz4jKR48G4p6Z05uCcsNo64bfcrMu3+fR29s3/7CN/ZOP6Ao5abf6WjUmKfp6plN
ZC5ps0Spw8SC9bLHVyA/n/6MHozMIwcUTOJCL8wLxhcGiBfsc58jSC8emH/YFuezNn1y9r9fH+zx
EE/pHdkuCOJ4s2sJo1+I1a3aKFO2mg7GWqSJKv3pj9NVbX0q+qA2w7bS2+CAdYlwYIb6ckpsI9Uu
uiVAkP3vh/X/Fd7rReKxsfCsWLY7k/NN+zKJyZAZtnzRZpYjE5x0cwAPSQcxDgr3vCKhg/C/Wk0K
k8TmsHgqZSOrkMwn7UkUq34vp9Z8hItefhPVOiSK1L/7GseJOg60aXk09FHdgVOld6ljiyq2htW4
MomNaaHc7DekbEu7I21Oy27asVrJcxQYMHCkWKV/7izKuYIzZf2oCkP7I6yh7iFfOlOdQGRLH+Ta
Entldo13Gg0Z/KJ69juOJltZCamfth/CHLGsyA9yzw5z6iWmHoEonylp/POU4QhEMrM1qARBwX4X
Zr9820ppp4mtZ5sZLj1mo6HFrvJ9CZZsOzRe3vzoHXYbcGlSS8JJr0G7TXfw5gMSROdX7wVouFbf
h0RVAie6h8ZZdSYBGOzbsWx9pUejQ+z2pZrhr5x8sTo/HChtOy6XNw82Ewz2qczV5/Mgqyv4/+ay
oMSfZdodzTn3y7OyD9AVq7kagkiY4AVx6njB/dg0q3YsyrK7nax2uE+nrK/CjfncENKOUlC06VRd
V6qQDxaHCPIGf6x+d+Yif/j5Wl626Ujic6ZjmxW7Ymt+6cptElOsYj3ZGXQNNqrWHeOh7IcLKGkB
+Z5tq/3uJfLPCMPM7YFZNUvYmjPNPI2OyfSjauo5Dcm49YuDnNtNCykXvOfW2dTXdUmDrygnlyXx
V3Z+EOJp+ikN1k/YGuWWRZYc6p/CaUirKsttu0JzNG7HedLlNYBS8z1f3PKx79pqIhR7MIaom5jZ
HeBCmPT7rtbmYWMBK1+0eV9G0rNScdUOIlCxUiZuPXqwi9nWSYjrQPSjnyDroXrQ63YarifYCSvc
5jqj0kHkSoCkJxXMfL/vZTSQPgoa7m6BkZgt6dhxawWcLGKcvN/t5mig4ZCxBFBsNagwdSfXxeAE
8P2LZ60eIzqrEd5x9hvXDdWqVShX+6GS0cp0ICZGz2BQNzuFgdZOIvusaqJCDyYmtCehgmF/eA2R
7dKQelw6+uaFOgHFVWw343ihtYHdHzRReeqgRCrvukKbmdiIMv/eDp30omXbVXlpPfiR66k+P0yu
l14thFebl+lW5vdoq/LhYZp1dHIOzm4l8Wj2npIjqiwLrdxvpqT2OkzlGof+O8orA7RjVm4wXIB1
d/dFgcdPZMymxTe5md3X2stp36nR1t9q9r0LmONmffSaZb6rRDOMkdZR6vNzRPMkZyPPQqm88TLz
/Y7yYBbaySgc76nO8um76nxLhXsNpjPJKCUftiEdEXpbUN1N+uraF9XqSjPspN9czkhV8iMsdeYI
RcneG662vTK0GHVzjDFDVU+tk+PbhNhzvSmUreO95g2Tfd51tamfm3ot5AV0XoeZazlZB9wkrTKs
5qq5LUyoqSdyd5WLjqIJrIugCXDXogWeKbCx3MYMf5TBUeJPsIVC1d1yGF2F53be43IUM0Zor9Za
MSFRSxmsdN+TMOKiTHEyMDLDO+Rlt6yR76/5i8r6LUuIjBsPmtt7524TaJemBWAYrcR+P9NbocNM
4RXcIALvgpiJD2UyvqfmryyHpxNZnab5cTNQmYQG05mrpXb9ZK1mZUVsE2WQWF3eKCadTZlioefl
3UnPZWqE0idb5kzXRXEvpYkMlqxORjxealVYeYwaNjlWIPs6xIpvY6YsCgyG1hy6SWzLqukPdjC4
+8bfW8yWu2l8KZBxtZFpLtYQjsKV+pnqK52sebzTbr2tX3/XjVfUB09K67stV8gvU2ZxeCxjEZTR
qMxAJJVboUBoh22OhVhbnZ3Ra6ZQbsVcxdNY2dtN4w/58+RhY3zpBBx6ZxI52Rw5cmHGUwS0rmFJ
l5zG5YTXMooQX4b5VGx/NjzDvykT8WhoZg5yfoUNVmisW5xp/nEusWLc9NI55L1xBRLlhGs6X3jE
qYS90K+FKhLNyzCC8J6Fox2bjIlRiQee4HMnWEslna2FoprumsK7UbK5QwpShswnsdr8UvTdU21X
J7pG1I3Vbx2FLJYgJ2fGX4Ixc+u416mrM7YM6tg3RCxYy77TTqGrgqOXu9/KXjyOHO52N16sRlp+
g2B5vazzhePWz6VnhM7QXm3GUzvdVcjpfOuXIWUo8Piy+QvjWhxqmSeFsA6crLg5Fn4VF/Zg8FTd
IdqswQlzyW2EWZNaP7Kck6vpQK67VP8yabUuwtzIp9u08ai9gSjUGbOGC5BU/l2rZ19zkI3Woy5u
stRTyEp77BfHu2kWBz3jw5hEe4VjDNsuCnCs9r7aqj5Jzd64QwFLcHik3rgbtQp8UebLD73xhjN9
9Y7tuv1wydTpx+AqM50L3v+tZYp7hMBnTjGvyOLMW7+Dne96J6e697Mry0EHNRE4GgpOugtWmUy6
5U/VZxCv/LtUQEoTmbw3uuzKzs0u3O10MXDMT6OyfKaTyzcxGseFNOews3dCtXWfjuVP5HFRL01o
1nN3bBbzgJK9gE7cHGBnfycR48bIwd5ypjN6q38zybsN0CZEne+AX2uxx226obaZRwkhy8oniJZE
iGhzVoYi35JeqzN+xo0rnO+zsTxq/XeLIOJMK3+Vsn4ZUwZcamzIKFSXWVklBAhTD4kvaa2miIyH
U5kZ1g+/4MWrFd8fbVHnRt5g0bFeLBst2lbGi6m/tCygpK+3l8L6sTCjX5z1y5I5jzXfUzi5Rby5
+lk2Of3tAgdwBtCCt8u3viS6377YRkUa4nwNJHB0+t4hq7QELJDDk6mNLfnv1U1dDGetw6ooiVHV
t+mZD/9L6684WKxNm0weW1zfqttpWPowteQv/DnnKSy0klmqIQaKJEQh0dw2V4vs9MtBT70DB7P/
mO/5Fid9ca6gUZz563imp8o687vhspoZMnv+Ze/YbSghtCKv1K7dsto4sBH4toU6Q8wgj/lYvdD2
5tEmht+lKe4W33jyBrzJxvHnPLsazPKu8/TTkim6LUfauGDgTZVeVsJRD25jaT9M2CEvwqyzNcI0
Z51CnRoEEz8MHDRoylnwNfA7BMYOrSI1JAVWEMtx7W9VkPfBCea62Ua6vq4eYW6mMUY4T4xFmI+Y
RREHLbfv5SaMlOzNtSBiIO0CiNT5XF17PkzFZO0Bz1CPcraMGDzw87A7+x0sqYslD05PGCUPrX6U
ZUYa8tZp+EiORvElxY7ajhAkFSjy4Nt40eTvFKSA3eBZMdN+1gmhtkNpjZud+GJeAerbcqDc7IxF
hSvpcyjtTauf6SxEf77qfrom+jZIAyp4g7eFhjGMFXLXxk+h283X3szVre0uc3moshzgXzblsERG
XaUptJBt8eMe35SXfCrzH9KeU9au1fZfvZmPK+7ryi+iwa8Wti+JrGDprNUPZ3Chc9ngf8Lq2Zo6
7taSsrHKJXR4JEdpS31ctX2EnQEQiD30PSneHC63ftmGG+dgHulaMCZbVSwG6ndL6+Kpd2eoPwuC
n8iwFWWIo4zhVzfain9F+O5t4PQN4SnElstw4DhRYbe2VQ323BnrAQ3tYofC9Y0/a0qGC5/aMDth
1tezDY0nwELKWiyn5BhZqG4Xs0LvnQN6zRe9t0EHW43ZurVq2B7XPRtsFenUaF7CWCq7CMqhMGJL
X0YRztrk/CmbntfX9lP2aM8wUEPHq/NnI9CMLsH3fnjQpDFftusI9xXe08r4McXpma9x1GU4mmN5
5fmCo90tJb5KVeZtOXa12YaXKCzZPuq8XrB2UMjfbAwx+6RQxnZflxCiYngX6QMeAs2zoxWmGWrY
o/400zzgHye9+2IDi19Vq2WIk5g3QVlm1ZCDin4f7OXNFJQHis05O28RZKyxP2UB/lojmuAQAFe/
BAuR/hmQRzVEmRsUt9ViiAutr9tHr+rma9wmuflVkzxl5pDajiYvix+Ore7vAZjaTpLbGE05bUN1
PlWp+WPXNgdRamyc7P6Eeiy0nSkIdmlV2oR92mWnUszF90w1Ft4/ZeHNkS9cqHSKQM1n3c7aG30o
LT5sG+2Ja5biYcF5tkTdu0934do4MDBSvsawzhr/exlA1Am31RdNhFPachoto94rJF1cFER765EF
kGXETpkWX7VsnIIYRIy5beFO5ZfUXYIt3MrVtc6cbZivB3K7snAZmuWZPoPgBN9C8Hvo5qq9Mrw+
70NLaPlzx//hu1uhBeEM9s0+7hm1A8WL1qeGGLU29Hja8sZI6+bnFtQM++ZJM3+2btpeQUOajCiY
NfA0jcL7l0bh/LUwxEZn4AnDP+LiXdb0Sz7IGGVnh/lbaeY80YVW7CC3yfDCwdZr66C1kNfDAGrN
mHTb7Di4n0FfvLHsDmGOt2zTL8AZXca+sIJvbrY0N/zZ+ak2Wlr5CjrSN+yfchptGskq9MlL+mP0
TXrbt+X4JAfXyJJ13PemEtCAJqizc6JKaEPnq3KR+dkwNHl9yPQ16xIEmVS0blox1giCAthjXce1
i5fCJkOyNDdZJthfFo9GltePaQD9NbQ9xf+24qTJHMsVXwatrgmxY73IUOuyrkdA7c1e2IltwBBY
iuWyGLS8SuYVXxjcl2nZI5jffC8zZcDJz2hqaCV2cjpDev1l8fTCi2dHHx7bzm4lmFvt6ZHrTvn5
VqWNHSltkT42tCyAMNOUIhHLFO5ReM5FOQrwk2EucyhahCLrdKnMNxz/CsukYuLDNaZfhZqbJmww
sK7xnqFyHHXNwZFu0qaMJV/ygQ9Wq7GZD6X65Tcre7/fLCmVbaWmBypabUwMO6XKyjZHcaogUbpZ
1ya7y5D23Ld4lHCAZWKxExAL1kRfYk0VBQq8I5ba6slDTpyAFS2GCk6suUqFrlCdEw5LtY5IA5zc
ODqtr58bEmZorEbPWCIs2PwxXrYgu8m9tR0js1w1plCyWoNwnJ3d7DRoZ5+MWU1eQHuwbAycaEZi
7NG8K90utSwxjN57wrqmSUOY0PrPlf3MPMzdoD9N7rD9NsltfE6z1B5Pm+q9K7m4uRdaS5Z+XfMi
MPHsGeQ3QldlH9VjwRJLB7er49L2sv5IE70jXJhW/TbqyWAx5H2xxssI+hQi1ZueazauMmTPWovY
Vn1QxGM2jTr1xCSPVj0PerSM2zQmvjttawKM2g1hqrlpzuHVlF+BA2z9fOXoGviUs2089h4eGdVo
Z18kmHeb+HpKcZOTs6IlyFVqh3XF+RW3U5bdOEPHYnBHMNGwCgqriMp1Q6U1ESPehvlg1N+FnJwX
A4s3FrE2mdTMFibqmgaMrcyt2I725rY/yioQVuKpWURrrW39GRmP1S/wR/fKUpW8JmmJNVVRE7sA
jcPyk4CZ/gonL0Am6IR/+QCE+vxHag1HDCMjpJaQhfYZ9JtBm1luRksKbxUFY1NeKLGoK5rjT7gR
7yY2XAQLBx9fBQPrvLfBPQYRMT2lWxnRehbJgItDWIk2/2SG/cZ7cMe5mTYQb8KgAU0Awp/XswZM
sPIBqKcjxjjrrlYErZwEo/3YKJAoM6+Ni64MrC9WA6wN1t4kWi3uzEmBE1Adn/fQxOJ1HGn1bIqq
f+PK72anf38bniDws/eolzeosmpavxGUw9G6w1cmNncHp01vG79Uyb+v9Nd19RWAzaUc2Ii+6aOb
wHXz9WOAIVGaA9ohtg/cs8J1HLw/QWtTuQhMQgJrbmNnL/Da0pUH17OCSE5V9rQhxcf9HauBcPbk
HklgrcmkquacYC7wrhLQoR3M9P6Tn7vf+dufS1sLkxy/i30I+/rnKmbhtVHPbaTZuTgryp4pqReM
B9y7zdNU5MMhr7UiLtlwzl1+fEIxMZ0XevoYiCyI8aySt0BUGY2NpV/5Y2Za4SbsHMK+74e1MvpP
SEUfrGZY5awewviYhb8llFIVNpqBL0Bka0H/e2zq4DnvDPnfr0L0Hgb95Jr+dRp//Vh0axBdWYx1
JGVaXALsYrkwj5+Zf7yfgDPGB27bhStMxZCjvb4MjUfQekjzyAEym7BDMXyATzy8OILkDojnwVWj
Gi/aBrSnade6V73asXdhChuRk6E0XH/mLK6IPz2uOray0YaZ/wWgX35e1954HJXvfLPddUkyitf4
34vn/VfFr3d2Z3QL7so7P7OiNUef3K2Gs5vagfelAVfCDhyd8b8S5PfNheYP5xAd0hMOGK8fFNY6
xiLx1IfU0XqHtsiyKAtavmfTReNIOO+/7+yDwRjiRDhWKItgi76zkJx0jWaeIJnIddL5uuRwJpbD
7hN4BcMJao5z6KdNv108s4uAytrY8ubhyIxafMLYfUvA4sb3aA7Iwrg8wtd/833qxiqUB1YdOcYk
f2vlmCJuWZqDC8YG7N64n9Bn3r9TVJHQSzAL3oenb9nJKtUdIg/pn4JpaL64ZM98Fy5e54tdlZ+c
Sx9ditNi35r3V/uWZeJrObjCAjANjN3aeNHqMqpScPCwwevn8O83+n7boKHlMWJ9bLseN/d6AdEl
KcviYEIGg1jKH4SN1T3HwL+v8pdd+WY7RdnGCuUIIC/o7cC9rZbSL60C5oySqRORnJU++tDM0sSc
G+TIU2UZU8RZqsYbY5sKRKgOxJCwZgpbx16lNGrAbu6vzQ2sPByQo3wxV9+9m8dy1Kj9xTaFTB+y
h23W3eWTXe+DN4LsC1sCPjZ0NG9Z0lpXFIAXeQf1YXNiUyntumiM5jI1Jvfh30/q/brmz6N9tfZA
NA7L/X39D/euJ6DWWP1NRN1SzWf5UG0nzRDdqbeYRxJ2/llm4kfX+1ttsa1zzrlvqhPSbdJuogeM
phT722XKCIpiGprogfC/FBuioU9KjvcHK+4HCOP3ogtikL0/6/+5wVkai2eMnFM13Gy6ADP9Vpp+
f+UNhnesxgpYbcrkt9XwN3DTpqo/m+2/J8K5EHXg9eHDwGJEoPj6F9h04BIyrIhc2YiXvDSCi7Jt
AqDhXnPsGK+6RYMGqwaSXptKfxmCzB4vReej87X4DPPIyTK1JkLr/EcXaw7FZGUYAT2Fx0jE19tU
o29cDVD10mZEkA51/svDlt6BQtjYXdL69uieGHfqfuisffVkUUx4oU2AmLqqihSYmmm9DcRadIOK
sKfwuUZQ6l48VZ1WwAVX8iqXXm8nc7V434xp26NFptkV/ERs3i6offcGFcaSg9+CDkYI2SF7mKbA
/LMtKYB6mduPxD4Xc5hO5fiH3JfxWXCR6QxaiFJxU6FrjMQg3N8oNw3sFC0fPy6M0qvgcR5kCyvS
lAjCAx2nn1g1E15ojrsUT9Js+ifQD3mT0RTqMae8fMgnCSi7tmUHVRjIzzy0I+Swy81aqfrMDH8M
cEOGiXg4OTKICE6vvw9FBQ21HRy8qvb87epsAV0mj49phRYV2yxPY+cHL7Y3tLfZCgUs6Yxme1Il
fP+QTNPGOOjrAiBqemOfooucCwBzuslw9Rl9407T9Y/Y9Cz3pt3OGoPgkpljP7t4SXpQGeZwgSmT
hYPS/CastbHmdTSFcW3XDZyQtdlUFkMZr8tonvLmWwUeBu4HSHnJ3ZV/yIAHB5SrmLVknOzijzaJ
/gSxfgArzVR+R6TRRkLp4mcXxVyPxH4QtRcOqc3ARQY9trlT49XPxuhtUSGd+e7f28377R/nTg5Q
zIgodUEuXn8LvTKLQBRYkTqOGhNG+/gTLmjH/n2Vv9v76+3fZduHlG3iueG+j5MMZgGbg5muWHsM
MTW3+rnyfIZQMFg80Y4XidzqLlFaqqKmL4Z4hvgLw7JrMWQZvAuCNtSVpNSKOgapRWiMmX6JBA5q
xID5H9Z48pxGvYt7re1jgpG1T46AD/ZJuji2LAqf3fD4zYPq0qaz+cpEJIrGubaWMosbsx/OM0tn
BGOxdP79yN7pFRDloLfiiqxULvvWKWrJWj33bUo5I9ZutzPne30Qx/Rs+1OfL5KR7Sev6IMTmuux
AFDnEITAP71eCWSZzZM5NV0U/zjd/r49nY5hEp0tYfx1CT8pcN4vuteXelNzMD0T+jBzKTU+KsK9
QAI/u5sPXteru3lzjK4Zu6i+383F4e7ArRyPxz/fLr5+ciMfrOv9TuC2IubH5eyt2V276BmEWy7T
J+O9uuyj9WY+cy7qg4qgk0RjrI6wTU4M+rN4u9EOwdO/V8n7woRroy+nF+MnvNPMAc0MiLs7iNkA
kaFKZ//Et9QdBrn5n9zr+5f2/5fAfZIC7p3wvSPhXRt6WaCfMbPHETI2RX/wX4UOFKM6/6Gdd/+6
ur75zLBwYkaL4Qx1YlHf9Vnj3K52yTyzyj+jWb+nJnMtH+/Fv6mIIApvmszNXZRNrFQRQUyd8NVG
GzTMjDN6KCg1oyc9+1ELbYlLlCCHsjHzKS7Mzv3EhO6jV4g03ubLo/7GWfD1d8f4jpkBLxLA3ZAJ
w8blZJfNQzDk+ictzEdvkHEAqwRQzXln94RorGzdgpO01IrlBE15O3Vqsz7buPbO681eb7AmwSEw
ukFB8mYjgejjm7M3VhFn4TwdvS2zd3JJIOHyWNqUtFpg3LXkCBt090J/Kjrd/ybw6/+WZ7Z5ybxn
A15wvBGmUr0TUxzmajLs0iU4ZG0v/zukgWfEnuHDtgcI/dY2YNxj4OAh7TDgCK686zu9tus/efgf
PRWYqZ6BnIa3/VbKMunBaKyMlRjTz+IydRvva27NY4LLRHk/4ExqQXVQ4yeL64NXjjyR10H3Qufy
VqLo954W1BYQp5NPzinovS5e8XD95N4++pJ2sCZASbr7Xb09OwqjZkBnZVVUNnZpQpolwjjK7L6k
JxPuGABHEL6apFYmUJW1GxxjfOrni6Bb9fGTrf+D78lERAxXafdZBD96/T1pRTXiXwSXmWa5jH0T
EBmK6nr0zSGP//PuCziIlJC6ElDzL1jyP62MBclUGblRROboeYdmgHEIM+qCad9/Z26jOsGmgoA2
HBUR7+zn3f9eChKUQ73PXmVtNOvbDDELmXT3RQPz+VrOdnYyt3z4Wg2be4JnzpxRa4JPssn+Np9v
Pu0d+KMJZq8CD3nzKzpXwbjx6T+UrFxc+KDUXjntakMfT8eOJIb8z6ByK8mySj9qhGF85dOyX5Sv
qp11YvBffRCPLSlqbCn2adjQfhpQT/pjOlucYHBC1Iw0idFyWddFMus7v0/05YNajeaTlfLBJ2n5
KCiIoN2P8Ld5zanRowk2cKmzW2t9YM7hf2NmOYcW8Hdi6EtwjwFC/skz/GB5oko2MEknb8B/p4Ct
WwnleOHQwXgD3sZklJfj1EOk83P9k06Xpvr9VswQhdEDqdTolt5W94yeq1xgkhiqHn5NiKeetoR5
Tj8zlzV0M31umaiPtg65DdI3IcnVFiR6ZvVfG/zrIQhY8RpM2uUwNQXFeyH0NG6Mrbzb3J2V6Mga
Vue0s3qTvlzq8Yjs17AjPW0th9zCwPtpVq3xs3M367lFpSMSTa7m9QzLXaNjdFykxikTR8Rko8DX
w2h1mGpKifu1EIKypmstN0RPrN3I3FgwE5+C+ho9q/tdqxrvoq2IRAu3VFfXVb/B15/93riGHp7J
2CZ/hGgM2Xe/J3dq21AJs4VgvXrjAL1X6+qwIw7qbpKO8ThnqvtuQRcn1bfzuvVWI4osPZhsZySF
il47l0vHSJKJQXmO4fZKt87A9xZLThwSUexbKQyeZZhD8E/N+dJWmIgkmS1xUZydDKIJyp1zpnPQ
MHu8cq9yMCVymMetS2PCT0e+Jn9ZAoT/2FDS2RrCRwqzRzOLVMDtCwTMqYhjF+qeGzSMbBwzK/VQ
h/WdYgniFV/8zHGycFxHTYTBuKzXk7tW1mHVZsjpNbnZRRjUWfkwpCJbY4bSw0+3FbhmEDhblYlX
IxIL3brhrwaN2swYWfpwCWHK1+J6G/Q8FGkju4iUGbM4aLVNZ8vq6hD62t2sIl/JTR63IYNYCLl9
a2ODacH5Eoh0jbvOn+/xX4FspTEn6+NFld2pdlJPXAo1Y1ElmAuHZGCNL2AE2xZhMVxgby7d/Gqe
CrdNYPNPV3UfrOZxhJoFBU7pkKKhpPq/c5AW3i23dul1utkldj0FrFVVjQ7ERUzgEsALvQ7VorVQ
GexO2cmqV/4LSJGqzgdzHfBRraHhOFO3ajFccuUkvrZsT53KJhVJnQT3uGAsBHmgoWQM86aAQmsq
+JqQDHxQjMUJsi+6XC0WsZ1aZMQtwwrZBoPvMmkJwvjFjgLC1rdVo4Xbsj/q1jVmedSKTIrEqEzV
HTbklH0ydaSdnKVIynyY2ONYRkyZ++0g3MXGw61pZ/dsQ5UFXDMancXKzyGvsxAFw7W8tS62WbNx
jdar9ccwGOl87pidnCKtcmsvmf7Ohpq07giLt4IcIXPf2IBMQx04ZL5k1XZcZzW4CEKNtrv2pwbO
ZACvujyrRLpAb+k0z4yrofCa09bN0HszPt81KQd/+ZZ5bWafcUrZXlgMxXLZwql/nDmwfubIaoak
4pCEiCWCXo8hhHZGomXuZH0JpgovrUKZGeKJInsppN7cLW1FGe6NhtNe2qTU7ZTBicVSusA8iT/b
eJr7Q5o+2+sqH0avMn0oK4v3u6fuQO02j9WSNHBTLxejaPWn2Wf0GuKYZ+coCtLgCSJjCqNnLm8c
CDb3mqXM21wsdNw6Pnk7m7RpIs2vN4gWjjTOy0kMVlLpbvayIqa/hxfRPvy7tvigcqNU391Zaey8
d8GEDkpbR2x0drD0/aimfLoWml69/Psq1vvL8LdRFAEH0g0hP3tdV7h+hqJcchnsfpItlnEX1VfW
CSuQmMCgQ38VXBtH7bY6U2f5AWOgQ3BsD3ViJO3BSRCYhM3VeuYncBg+OSc/GJu//mX7L/+fimfo
PJIpDH5ZFXphHf/GEi35DZcl/FYdihhBzyfVwAejrdcXfNN6tgwcFjLfikiEz7fh6SlKvn7999N+
f/a/vsKb8qlYMziDiitongzN/jLD2Kr/LEzpozf6Ny9yN/7bTbhfPzdDWpJZEad1xwgy8fYIDD7w
zxRyH9wKvRJ1NggVNthvIzsxL7frHE+gqNLq4eRIRz+4pRI3Y9e28b+f2vuBAU6C+j7R1gmQpWx6
fUOVQ7SLgZ8LxNkWalE2gGt3s9s+E1rlnosZC+UQc4TxrteGbDlzykz7bGnsPcPruhcNIBpN2hvc
28l+fP0T4BkyJxuXOprnodRvUSOKLhonw2jhmzkpkh8ty28WiCZPWm6559qMBP8Y2FmfdGi1aC2z
rfjsA/ngRTMd9DwKKp4OOsrXP4p8zmlQWMrBpxrt+xWOCTQrnuGF2zY9dYCw7V/LVHcWjLCZMs0l
RAOX+WKByDXplvjp5Pr63XYLa43WNW9+/vu1fTBmwftyBxTpQHfU4Q2wgT559YwZUj1xAmVzycwD
buY4GqjHmhWeNAzawoG97afeEPbrKF8clfp10uDnLiFrj9XPXvjFzTyP2879NteGklF26MSNbTvW
ZmUJJLMOojWv77X+qAV5dXL91O/DvOuRlPRTT+TFv2/rnXEXU1L4K0wCHXDSPf/u9WNvti2b0Eoi
W60qxvmVrKyrJh3nl2EdlhvK6i6NZmEGE23n2v1qxv/j7Lya49bONf1XXL6HD3I4dewLoAObFINI
itziDUqBQs4Zv36eRXtm1Oiuxmi2q3awJCKt8K33ewOrK86Cpf4khaPZwvDSxq02OLZ0MJSkewxN
EGXXrvAD9HIEEvp25YZPRL/csElJBY4Mk4oY8+MbBjkTIWB0+FLBmsHOb36ytazzKitPnpq+m6DU
ysqPOZmjt5Cj8g6FkZrt/vwuhPEO6TGYZrLhLJpuXYn9ToB/DBDB4Eg3FO/QnYZ+jl5SjdqL/Jx0
ehvbgnz3qJzHYZuBwXxr5jz5vnInYtwtJjMcJDS0HDjZ+JZeKn2Kn19Cw88z6hY/zrItXBV/1JtA
1cfrmAiBg2JX8jbJSUlqCYD5wvtFmaMk0r2V+/5mAAHZ0r6drjhJkTyo+OaeprZ+29KpXxltYkdY
3it+hHCzWGjxUFjMcRkzMDAz5hCMgGDXVX6G5Y6k7bAACDx/qpuVl3NmTSEFDxcDLFeEG9riK/Xd
EFuZP6aeSVvoDsJueVW103i18gnODEnHEpAbLiSQM5dN7rkKMicOopRY+ZSGjz82WBMogSHBWx2l
WUSINGbuWmaLjiyV+3xyDVrwX4NZNleW0dM3TJQLwwGOIRYRdFuOZ8dspePk2OBybefgmawU9rZJ
2+nFmA3tGpLmWgDIGWoTCzakMgXsARHY0pTT6XJaiRqtsLy2G3/H0ZbuJHm48q/YHuZwm9WO+cPU
yhzLfQhxDwaShV9mktUousyOLrFFit0thg9DTWNYw/5jhinKyloI8RXEnepbkNYB7teT9b0eTHnc
dqh8V9Hz0wqA58AGRRis4VuznNCVXxcaZuiJZ/WO9J42+CiwTSufqxiMoApT/Zais0LloJPrHRvx
wbetYaMRsoK73SRlDyRvT1eYNAENzb61AnyegSTZekDM+KwMZNy2jr/rFNeOGoQ0NpukgJ6q+aHU
305FMLbsOJb2K5qk5rHphuClBo6EAE+wx61D6PC4UjyceU8q4Ktg5eFgRBFzfCONKjfxOKlA2qNj
XLWorRBhtfoNyPsam/PM3gQzTwSUUK4Afy4DflUtmhCfYM/YzLG5k0e7vc5nM30yrCR6UjCVIW4X
Zv2e3aBzE1tp7lPNCG4axSyvrLzuD/Bx87vEIYUniariIElkDSmcu5KVJsHpGgwABiZN+0WmSLAX
lXAbwk5osb/0Jm2Qv2pj06IjlNubIsZIy2qkEFFtXx5grOprLsGnqB+XFqwPm9pAJG8df4+ObKJ6
1goINlbdTyzkOOPsEvieaODGtKCDbEfjfSsH0Y1Pyhr9d6tyvvdxP3xx5L6Rtz1sahs1W958yqMw
zzdzk1mmS2AS5AszqBVtZRM4XZSht1nArjSCSA5dLlFW089zyErpaYmdfgLFCDamUk//H5/EJr7T
BB3GVGFp8ulUHNG7Hl2SHRT9U5JZaG/ZmH6OVC0PbVONHIb9pnVzyvEVg54zViA2OzFJzXwV4PQl
Cc2E8J5Kg514Pl2iKwMjoJvGjHuvRYf1C2phvB2dwh93yJGn+9SBDOfGvlZ9QcJg7qOs8T9XyVyv
4cPnbou+u0aGKhZvtDUWe0OgOjXduSL1SqWNdZLh/OCpmMFXrISUGjVU4+96bSD6yVQWsTpXnrtE
TsYt9kwW8elZiRovaNa48WcWFPB/7CDx9YOYvKz7pRFuZRKi05njbn7KwF+24ITGIbHps13eqM9c
ikMk3Q2ccjBXXzatzEnRsGbxG69wMKGosWzYqFGU3BaDucZ3sMSCfFzqCIod4SUfCwIU4+N5Gfpd
41eh3npjmerTPTLBbOvQSowPoRKUd6jBOzwwwxLhllS0cD5q00dA2jjaKwE/4DMFYQjPFQRCxY3k
LnzQbFLnXJhDdb7RLUmo/+KZcAYrnl5nVcPw2qHWMdDlZLJ1Z/etZu5aqClv8FmVV1xWmtcUeeaL
Iik/VKeUX5DcyW+12VzT4Ut3c18l/XZ2+gjzknzGLMRPqsGVhqYO9kVsNfLOj1rtc+M0sgGdS4ZL
1FaMf7fVCH530R9hsyKlsLU9qezpzPVSFvbuWDr+uzIgkNwnqTMquxCOTudiso/XTZFnDukWA5Yb
4GppQGfNSox3B/rrS+TXaoWuKRi/DyZvz42HsR3hjPbzqzGNuCAoGRItt5AjiXKhNSuofoM2/kpV
lpO9DqVlQlhqps9aYJprp/jTZZcuGb5DwsZUrC+LFR+1O/IsHTCU1+kfODvrG50c7V2ZGOoVviUB
ksaxWVnTPtpii0HFwZ0Gj3BtE63J40GVDGM3NzVliDOhpjOgf30yUMk/iOwicNnRItoKISckPKm/
GuhtbehldvtUy9TPtezMO0hj+iFAo8VxTq6cTzn2qSsV6AdVeXGTIqmBxrDgAFAaLm6yHGQ1CgXX
zogLZQPW1+cbm6H+3g1lydm40o12G46y9jghhXme7CJSIWg6EtYk8miI6ChjxNGPWUD+lVMhNdad
WVSDjTzkbkdKAYUYUr1bTeljC8Z8LUkbxcDKAj9pm5oSZX40bvWqi5wrxGnBoxUn+U80oFPk2ZGj
/SSWCU3lnCTxfT2Z/o+GZN1uFzjmdI+DS3XNThjqnKM06b1t0bOs7dpi9i/ekYAohdOfKBuW5Zxm
+MSt0WrwLOwKtpbsJBvg2nibY6T8FgVWfwdb2IaSSWNGo3S/L6gxP6W9Oe7nTA29RClon1xeHc8M
abpr0M+FRxTM4EWJCaExsH2zajx9lrpNheneT2AgZVNnge/GNNvoaoVrfN2TJdmCugG5AuQH1ra+
XP39JkKLgg+JV6dSdvCtuLlGp0c1U1prletpOcm1bBXPPlLnoLwtW+nssLRVDIVmfY6P1NYfpeon
jQvlOfLD+E3SO+pJI8AYnh7r8ARrlpwJ4GrjNlRn5WetKr/MusOBcNLmZ6OypnfMI9vPcW3Pr5e/
xAcZ7mh4wKuACEUUD97Z1HbiU/0GFnMIaK2mrEpPk4gR2M9BWw2kWpC1sdOVaopulRhByaZUyhxH
g3r2yZRTx4E2p92FQKVYOc5eAcI/uV0cdcV91pfaypFkkaqJEIybpHtP/94hf5FxfHyTORODr6ch
ep705NsIXPVrMjL4uU6m+q+WMWPKa43m9CMo4/iln2UMj5ByU+zksOd1L1CQ7XmplVZQYpWBMG25
L1FADB3GiQd8KKnknY8jZIsaZM/z4V0S6CWsYRxmkn6DD5JdblU9pYFkS7AX945WzPpKuXoKpFuk
4oDVCos5NL5LURkppbk1JNBomj7TD32s0HfRKn1nh1YP3pLaGwwB+20HUOSFHdilg4wW/R3N5pVh
cVJTiDsRbppEj1BbLkVcLZuolqJ75TLZV5tmqKsazT5UpesgCpS92o87uCoHa8IPs5oz2mrp2sr1
sXovhib3YMIuMnSdfy7Ofz7LZ9FY4h7UZrgbAhiDGCOr5lcz0Mn4bIJM8aCPUERYMg2nAIuYQVZI
SIH18CDoJYQv5vNhyH3rqglC+dbR6UP6nRx+qgej20W5X2GqM477tNIIO/GB9mioycj4k3RrFnq9
Y3YH26yqEdU3bbWzc/wQCrnFrryw1Ru7rtuXyy/+dJFSoURiXcShF4q/vCic4xiDysYhwlBqHP95
lsd+2xadtcNbtnr880vxYoWuEFIiDJnjSYWTTVK3EWq6Th9oOKfmuCtbdOBQ2IsV2OqDLXX8KTmA
QX9kChOEwNc8vlZrSVNQVTF7aT7ji1sNEzUbEpYUHGKjJCFusIWTg7djt+T2nHM2CLhHwnmAdQZF
GIZJ4+TKViXHbNzmm1ym3WEuUiTkQ1G9qhpc/8jmc9qBoj9kYSbdA34rD4Fjkb0SR+WVXvXBbkyy
LsWKIZcPmjlVh5w0kU/VVJRr/JETmI7GC86pGq8WNjKNj+PnVaZysnDyz7zEmsx3OczTfIP7kvSQ
+PBJduzVvbRPSSBGcQyIFl1xQMa2MqA/jIXUGAQ/KUwq3eOdKldj2xHfqeSGUW7GQZevSsVGZVAN
VphhQJIaL2pbaj8uj46TLZonIA+IPYzpByKy2KIpCeuZUE+MfeI+ulM6f7wvO2s4OLOawLV0AEnm
aG3ZOXtRsFMmgNCXLA2JyeFoI51gJXilQ/vAMS7HThATMbz/zL9m8rCf9dZezYUTH2MxOIG6ZChv
aKywEV3sLlGB7yE4H6JDLSmuiD9Qrsqamt6FseJc+4leeDN/44Ah4UM4CT+bQQ4xuOiUGvFCLK1B
/iewBe+e0QGgBOmfImmxCGg6BpRDir+nEXGtilb/XpBGVyblmSIF2/ePx2anOfXpNoKozB0dF44R
Y/8nLEXJqJb92DY3Mf2u6ykcoCxkYzP1u7CYQ3xo+3CAvdNV4xcKiibf4nfThVupKyHIzIE9+S5w
IgRCTqMwKsKwBHC5PCxPyf3AOJT8xHqLskr9iAf6rV4Ba0gSOpdwxKfa/tREWfBlUqvUQ8wZHlqH
rF8/yfS7AmO1h0mHNImPzPjJrPtmh9XUWjTtmeUa2AfYH5DyI/7oeJ53czQMGLllnhJ18VczzjAG
D0z/TQ4cSqqVRz+zqHAxZgZLB6GzS6xnwkqAucGiEjj+uA0j8xpt3Q60esCzosnBhqOvDEusnWwc
JLJ0v3L9M/NENaHK6yxrSBI/8PnfXr2WJtBDMZ8hjDXOnmKjCrc6LjRQv9kVyzkeXiea2/ckwHRb
pSn1/RzlNSZZmfrcDMa0UhSemSScHWBg8DemyRJhkeq+UnItzDmgwMoJTMm4MnBXX5skJ8cnxpvA
b8gWpeElLy2wLX0O1bB36BVz5CXwyG4e1YmoesUJaD4qUptZO7mVsHcBOrBwN5Sb0G20JOW36Wxm
SS4HMYByllbby9/jzAtg3yZ0x6ZHTA2/WKHDzpbh0fI5AgNwscV89cZMKuNw+SpnRjjX4P1iQAA7
eKkWRp8zWXpEiM9k4/w09xFReGkMGRtThJW5fe6BIO1wMtPJDYAdfDyZ7MKhQ+yw7JGT4NxwAofW
aiOue7r8ROcuIxK5HaANxJTL90b+BK5tLXqkYoYnaze6c4MzzVrW1pn3BvgJUM6gEVTZxbmqCAvV
JvS18GIlyHGAk5utJulZBUV3VlamwinjBz4hJ3z2Ci4E0WNRKdcGhj8h/XPYTgPHAwm31axW8vs8
w8Y0LRScAWdt3th5Yd2qGlmKSZFLxNHqzj0dRWnTyT3lcO20n0eIX2sIxJlXAcOdG6SLTetuuZ0p
JZwFdFo5XqC137n0rOR3dQ7M74KhYd9OPjXjIUa6fFfGml5s2zTvH/lJ9DctBpyPgZNM4LhtjTin
kN2c5W4NAXmNq3JmXCBUFox0uBfCVPx4+BVBBGYI7dADs6gPnYoWf9bWtvZTZJwGk83xDjNqIHt+
1PFVyHJxoIh2NTFdNdb+/Ygxbjl3G5WEQFi1UbSxsPK6i4smvCvwyk3J257Dr1jlvs6KRMI7GPba
Gnd62OO52cAwJiAs2VwG/OR9UcNm1fFNKqzhc6m3woKuSn7h4Tzv9GHqriARbaU4eyccod/qo1Pu
B2ChlQXtVEiH9oDTrxglcEdPjvly60twQmXgxQFlJ82kX85QFXvsqtIt7a34oQYdfsyDucWVF2/S
uJ8mOPHDz8RWP6sDHj123eu/arnCYwRuzNasivkwtiFWKaVlreyH4ksdl43IvmEQAfPzP6b48ZfE
6tYxypyPKEnQYNumsG/xU3VuUm0kBwlt2V5KB3ul4XPmohjvM9ORTZCxoi8G6VzmfWN0OC81/syi
jw3WLW487b4ai8mrfCnfFHQI1yoPAfYuHpWzG1009n3U30ulVR+aiap3TeWNddZ8DRlETwUkub/s
ctDvcHvEFg0HOOebaYYYzIK2qIqXGxhfoU720xczbMPvDQ4vd7AIVME5s6avnZqbr5dX9jMVLclY
7NPECjOWT4hdFTSIKjbKytN7uM8s9MT6pYo+/2WrdZCxZ6nZ91KPpwdFCsbXCSM6IT3XM3vjl62x
jaDqq1dFkWXxtqZ6va79OHnHkTHD3ygeMXa+fL/iYLF4rYx2GD2UjuBbS0TSKqaqHHJuN0q1ehPL
CKJT5Fw7Kcy0L0PeaG9WG+EmHcJEu3zl0yUZPw5TUWDyUCXIlhhmv5VyKRIyIYoUPQV5oIQMwrug
BeXoYNWu7OrnLoWVi2iEcRBGrHd8Kdy9wQU1UJwemfsWI0XHLe24dyf8bVee6szkYJPBYoUqVTBF
Fj2LkKDDQJLpWVgF9qCQ1wv7+6ypwbXkyBNOwDhhwwXXanktFePMMzIthAKOwgUMdfE6sfRKMTyU
MW5R6mobNL2zyfU8cR29D1bqsVNyoAUJDDIKNDqInZRKx+/TzmMYPph3ewSh5rZXwsh+z2uEeiLz
FIfbZNQ4QKvoE53daPnGsLVYm+arMjVx1JckjDBdKjpiZ1EUSfjbZnQpzcwOAw9XvFo9BOOcY7cd
dNXWCdTK30j4p76VZpzXbg+13iElgep7ZY058+1oFQvdtshaY7wcP1ZZObAoMr/0ktEIX6hIuxsh
QP1kEEb4CLtE3mRzHH++PA1Ot3zKJbi+HPo508CVPb6oHYDskdeChUtV+NsSNNLV4kH+8/KMy9AR
gFKMCAzLoePLjAq58Y3ioNqOJhUJw2R+NscZdTpiFbqRNGkPmGuiMtTL6rqUjYoBGxMlLEBgHCWx
KKK0cqeo8ffKoAJBX34Lp6u7DqUKoArai/AzWMxQO9U5vpQy0h7yDd7MNESQgDXRZjLxdXXb1Az3
ly94pl5FRisLBznORHzxBcAhkcAxkXJQe2poyz3O0KazIdPBcLDsUWbHi8MBgUFIuqzs6oFm7Tql
q2a89Ko0xWHUtwI3b1LrLZSz5D7ymw7Dyi5dgWLPlGoMM0EEx+ZB+Ags3gvLftC3ErGqWVFpW1zm
zJ0qw62IcRx5o1oOY6S1tU3ks15dG+k47OqGCEZM5oNHiK7mDa3pNRLcqRkc/TK+FF+JSo/j72Kp
yaRcwX9YxbiHcJ8S/aRt/UjKMP4aGuX8XiQ0hHcOEI2/TUpEKNu+6LongKus2Pm+TYJCSisF9wh8
K1+lutV+Qnlv9I3dzIrsjTNcYoUGxI+VD35aYVJXghswzshrg6pwPAOGCpKbXMsShik9aSN9k9Jk
mozxoFZTsoXuqyNrDMedUpvDXeVYrbHp5VL7iSWyubt8L6drtVg34ZN9VAg06I5vpcSSlxocM8om
KL8h8lVunE77MYxV+6eyf2Y7F4GVAyMUdbpYfH7bY6XQijJiQ7lQPfieoiQxXV/6Fpcf53QJ48gH
oRpdNKmK1ITHV2lUPw6rlsNQ0oQMij63t2OB//Plq5y+NFKGaBagO2TssZMfX0XtCzwhTCXxorCo
PUGY3OGEGVw3qvHz8pVOn4f+gKmxOIjYcqqi4ytVnJuF9TzRsEme3zi6AaZPEsL28lXOrEAQqnVw
RFEFUdYuVv6WOCpNqXz0uEPi3EblOLwHEEU2dYNt08DQfA3SNnbR5JKa3M29lypdv8F9tfKCvKbj
ibvOTRpE+MInnbWyx5++bUhdCpUsHiY4viybQPQVFN9PU8SnevXTT1IVA8xGe4ztpH1beQ+nExMP
DOF+R6MP7vJyYmq4/7CEJJKLNWHL9JuVxI0VtbmG/Blvh3gknV5iT/Ngw6ob3wyb5w6azguls/rH
Lgt0+hCfQzpR8MmDN3b86eOcg+FAo4jtLiLnTp7Hg6kGydpp9xRGpTp0OIZD7Rd5youxHEjdBN8I
I8ZcrZMvDkWAG9n0Z7BehsSiyzEIBZb5Sdt3PzVOlxtsMPrvl9/76ReGGY34hk4YfW0cfo4fFRkz
eke2LPQOZrQLJw6LgBsdHv3V2ls9s43xjJyI2MmQXXDR42uR4Meam5FhaIcFcUBGkQq0Pkpb5aYv
jByz3tAwfqXFbEWuKGJup4nt2fNlHfKUTjIteV1yTztkbuzYWin7zt0dr0FUzR9M/eVHzyfNH5Qm
y0BdOsqvHkfGvYr297mFbfmMrXt9Hcu9HHmBhnrJTqNgj0/3o53bSEgmDhKHQMO0YOW2TlchOMBw
7GkwUBIxM47fGcETaSi1SUb8SpfCbdOzg4kd959uRXCsoTXDZOfvYkAcX0UZ41amvZV79KWk72Ua
FTe00mfa/Ya8AsKdPBCXEppIsYgDmS8fCP8rvcxtCCnOQCRfH2vBnlP7HyO4NCfgwZrCRgLHx6XV
U+5LRBUOmLmjUCivYFzh3V3b1uby5BGT4+jYTL0unF0YNMzgE+A7Sq159PG+9VI7H79USaR90fAk
e7G0Rj7AgzbdwJTrqxF7djwu5+LPv5qumfDwWDs+TpvHXy3ye6fITc5YkFUE2Ork+9LuCIgpCHK6
/KQnhyLIIJxk+WwiGpPK6fhSIAZZKDX4cKhqgXFV5uaqQkTVdUilrLVrjqgQk07fLIcvhIn8RYn0
ga/8VrLYA4u8XZEJwtmc3Iihw3TPA02ToaDk6uB4RjKSITFmWnBvdhkhdhPs7m9pDULm2oWm/4wC
SIH70AiGb3OrTTf0kLt9hR2q6mWKqcKdz3K2mKA0JsT/9L9nKDrO3LIYp5A650DpHqE+mC0Kkko2
noiU6HQX8QFELXBR0rdCZaqfQ19tDU8PBkwn/HbA6c6qhym71i0VnmbOguehxsaNTQ4kgpjboVfQ
Mbd6Em1Cs1DvGsnxY7xA+uamwy8JC/w8tN+zcOqvzHJMJcKO4hkzfHiliKV7s74Tvk4xroYDgYtO
3WmhRydf+hZb0XDjhCTiIISPNMZDEBCZ3Q2W9FbgkvgaWL5KE7ue/uqsRvsZxIX0VsqRkWPpY4SF
26mJ5bDudtIdCbkS+er6UOIYSEVSfeqF282m7FscPqlnsORL5BkbH7gusXSY5TDajzoGPPssMMPZ
rdQSD0i7KBH7kyEnb6RGdd4y8gZ4QMRif5WE3uqu3MmEWUkTKq77NtRZFBR8EiHjZSOxSF06mea2
MyqyptJ4xscZ51o+00hSeryjm1p+7bMiUzE9b2Zsutp4fG7TStU3FqYCX8hhyPJN57QElsC+rS23
gItebRC90HIwlAnzogbZdukOU9m9zMQbPuOGTnc5Lqs236WMkgAiYDkWW4cMxeJ6LrEuwqU3z+gH
dPjLklEAuL7pcd7uXUaZaWzwVaY7RYoQKVdjXmIsx+FRHTemkKttEmtOf8ZzMzKJ8LVX3WC0la+a
AuXEDRyDlCEoVN1L52SzjLdgT1UH9JvYBJkNxU/oEd345Mhd9ZLohg6nDxoUI4RT3ycAelnxWqWB
VR1RsIQworT+QW6xXPTy0KqFWN7GiCObwlJEnieYSDCfQjfwB+sLDh9x4WmhY9+Vc91/0nib/Dgr
EKFyWq/P2xmNI5m41TxAJU9FSAED0RJcu4RAs6IgWgNcliXv8sJzusSyMSmKqMIFdLfcmXRIAHOX
UuwqFYIYjz5uuHOgCX6qokj/PI/G9GVIS4xKSBt0M5CVlQr4lJYofJeEvAw0SBHHm+OVr8HqySl7
4LoMRwvkbE6+Yd5mh8ocbHgYs7lRk7jfY/areZpNahjiZcAbG2qWAkXFpY6PtixR/ePlF3NmHwUC
1dA//tsvfFEYQGSaaRjr2K7LpX1f5On41DSys/L6T6siHp8zALCREJZAzDx+fIAYNZPDOPOkgdbH
MO983SEUWX42AmNn5cYLXKJPsT3jCkno66RDy6gC+b7O+hXs6qRQhVuNdBwqOMxzhaL5+EYUtbTb
QUXF5GuT/90hFGKTF3NzU5nkG/3pq2Uq0F8gVYACHVzo+FKDXg0p9adILiitfaml/q+ysf44uoD2
nmgugaEiUGF0HV9FdybDaugokZzZJrtBD/TnKGqClbP/mdcGtUZ4uFlAXHQTF1cxR864JfhM7fcJ
WR31vCPeTLieWisnuNMBCUlLdO5g8pzhw9QaHXKLYG7PsJkUSWRNO7+Eknv525zSbvgixGLSHMRd
UNDtjx+oM5qwiSPy2x08SEhLysFtvFlOZnvb+blfukU1dhXGLOQSuFI8Da+VZg6FNxpDLIzmq+7Q
aV3ar0yUM0/PLIEPCKLDOrXsoDRhlep1P2AxUufmFlGivU0UnH9Wnv60LmLXoSoCHQUkPRk0Ks3D
SC1E+NMQEWkwhskTvjJI7duy2tHINe4AC53PyqgRw50bSORUqQ3JniiNB0tJ4y+8G9LTwOudZy11
TBegffjzV4GxO31BR/iRUO4ffyF/HuM6TmgmOQFRJ7LcUoU7qGUuv4ozL5yf/gHdUpdySDq+SqJW
DeGcILdWqhAp53TDnZymyspwOzN9oBiRqsRfAnxdTFKjS8x+iJVSBN7UuOPAtTOyqLpKfT1f+7Yn
CIjQ6IuPC3ECouNJDoBfFOznFacJq5cfQpJjXuLZmb50kRFeqWS6P3SdknwO/CAiwkI1X/U+MZ6r
ntPy5Vf7cdQ9PtdwJ6Be8AJEesvyC4Ylrt9+BB/PxFssup78Wf4rTLr2O2eRCNYXmvnGHaoht29w
BdNelKGKw+vejKbUy+xWf/Lp1HxRkoIAwDzpZDdVi+4wtdYYblPcOn9gyAqnVAXkvUmdqWx28zzI
P5N2IBaVuhVUPS6z7JftD7W6KYICQDHSZ/PL5ec8/bg0WiA30mlQhIx7MYTa2BxLBbKhh9VsvGFr
1/EtjtW/FBQjK5c6PT+hS7eR9YLxwekwFruXAYSMpKXlUpoWqde1rM62W8aFfmdrNM6uLP4BN3ww
qrVMkTNXRmlCYxWUB/xgSQA262rCHohwoVEd2pc8xvyacI1mp1mV9qaGybjT/Sp5ufxmT5cp4DMS
HfiOrFfyR+vwt+MbdtgNIwhDVHtuII76g2G84uhl3DZ+NFNKJGti5FObPGE1i/8nAAZdTz7rYjng
zCOnOkqKJFGqp8yeCUlW0HlquyqwO+0wBVpQk9OmSY+h6iAZtJMyfbKcvCOSrE3Dh2jwOe0UpYSr
lwKP9CnB1nujESbaQDbASfZA56f6UTR5/Riyu9AGNMLoK4lNDrafpHE9NMifyXnMaSQRhyV1rtZJ
cbotgyJJPo1+YkoucZAV2q2urJGE2VKmbEwdMs2GY5j+S7KmJr+KyYPWXapdPGSrmqDSaE6mv2qp
tkJBbfS7qzGgTHBzDuvdn652cCqY9gI4EelQy2KvNgglJcCQbLK5aT4B9HfIFQhQ1lEqbC6PkBPG
AZCFLdiqfDT8BxyxvP82QgKkVrYc9R2YtpXeJirCMOHRVV+RTVJdceIOkFBY6p1fJLgDXr72ydbB
tVnNqR7A++hbL8YKei8pQFGJfQqKsGsYCGjwVEf798nhv36M/x28Fw//Xi+bf/0P//2jILgmCsJ2
8Z//uo1+kApa/Gr/R/yx//Pbjv/Qv+7L9/yprd/f29tv5fJ3Hv1Bfv5/rr/51n47+g9Ag6idPnfv
9fT43nRp+3ER7lT8zv/XX/zb+8dPeZ7K93/+nXCZvBU/LSCl5+//+aXDz3/+ner4txcufv5/fvHu
W8af8+ri24/o28mfeP/WtPxh5x8Af9B3cbMBaGWo/f1vw/vHr2j/YCMXVQOEAr6MAJlyIIHwn3/X
zX8YsGlMGAc4qPCvrJ9N0X38kvoPQR0HKmIBwGYdXuz/fvKjb/R/v9nf8i57KKK8bfjBDLvfdj5W
KsBJfpBJS1h4wi7KZRlrQlqUUeiFZQ4ZoZniTaA2/crg/+B/LC9Dw0/jFeDCysnqePSng0rclI/n
KvkE3aOpNvJLZcqSzC5X1Y/+WHRfVPCsm84oStnN27wf3V52iAGNbdLr8Za05NewYd8i8bW3OdtP
IuzbVFPpxsjN7DlMpjS7SQyk1GQ+yMadM/R0iQHZJfKQuzEutpra24OLoaf0NfMV5WlIIxRrCbGC
+2mw4CuFWes8RQVyKFrfhrwhjzK+qRJMdDy9Sex7llUckn4bKf/5Hr+//8XGId4/B00Y3RQdnIuW
rjL0Q3IDmiiImE/yIe631mw/6fmXwGC8/dfiw/9+IbHhLr7A0YUWX2AO2SeGhgvh5fg6lQS6prZr
arhuDtqWKs1F2HLd4lh2+bLL3ZhhLSp3eLg2jfwTamcQRV2v5TKasYnyqkfwsQXhJ3DZt/ydTuI7
6rbWWlnvTtR84qr0D4SniABVlxb3FTWe7wyjj01k5wgjgGibpBYykylTHyr4D7nbWCaH0ESdNzRx
i/046eUmZbKsHEf1Zc8LXyKIsVgrcTxA67EkXDRZTnZtNkpuaxaoiFBtGLfAo+roRtpYaS7ejuCm
E1zoOzsIhnGjN2l2W0WxEV0FfeoQVt528icUQy10XL+eXqNi8B/1Kuk+S13hTNdlrRBQ2Sci5lVH
QTztdezBy11Vm7AV43nSbhv+/1sDX8kbK/TNh1HS+sHNNFLr2Hgt47tYbeSdnCkKTsK1bk7Ek8bT
Yxn0QJSoxzM0zMjxd6BeDZBpn2LQ4xhN/MZZVK5WFgsxEn8bqYifNEETIFEIj2MRPni8VoCOE/k7
dUTXA+4j+jSrl8mXpu/lqK75h3xs8Mtr4bVD1cZ5x0DgenytDHWrGXC6xt5GwTLDaW3Ts5uu/aSR
n/QQt6RYIT6QvMZS5TspkcotaoL6M5r3+arG+DmltpO6T4YWFiRP1ximanG8GROdDvblibRYKD7e
ChgN2BTDSAUOOL5TmziphNzRwJtyadhnsZP0OOaQ5seCWT6ijh2K7eUrnns54I8oIQUeSBNkUTZ0
ITkz7dTj98gcezRSy3731Szv36ayDnIXIAzz8EoO0yvU0o6MfSz5QZ6G6epfrfDo8XrJnw7VHCWZ
O6DGNvCazfovEf1GGOlR36j7y3e82MzEOxJBIJg7EfbAsrOgFsxT38a+ztdkcjxWGu50rmbkTPbL
lzlZ0wRXC3oA7UlspABrjz/F1GP4ls7wSWYd0w9ycdot/r5PlTS3D6lKqVqWY7uyfJ94Q/FszAka
yeQtCDeKxfc3wHsltcskV4ZQiRzEn+Z4bziV0DkUXflVL6d5dofGCjRIhmPa7xtCBNlTTC1+vvz8
Z14z0mQhkhZQNS3U4+fXp14EXBaSq+G6442kxO7CaI52l69yAkSLJxZEK9Qiqobh6+IImRkpXEyj
hF8z9/IhNZNimyToxr1Q863EjQJdf+uHMT34KsxirKGQpvVJFv4A/YvuitQmG65DyoBIGSPayzd3
9hVQucGbAKunu3v8CqaC7LdQI9SpSsN2YxAxeKDECf78KgLxA4dG0io2s+OrlEFNMJBTS24QK+2D
VQyZS59Je738LMuTCe9ZMHGYNbjY0F1dTHMLdZEyj7xnRQuznWQ2yR5aU3blV9p8N5pJcKXpHQmW
meX/+8RwdGC4UJOI+UrdyQkWEFWo+BbzVSUM2sCFGB93vFmxpyrCJHIZb9LnWJ+cDeYqxS0mKdJf
1iSSMocyWKOhnrCRxC0gRaI7L7Af7uP4FTdBJXe6LTabIdI8DLLSTR3DgIwSM36UuiFFkNoG+6bT
MBqzyvoGOUh3lSjmuJlTq71W0oGdNcDOvIXItwayipm02J6YYdwjbQ+awsvcObypMU2M7ADz3Vq5
T0yz+xxAARMt1rn/ZKdKWa/MunODgX1QLGwUUSfbzJiPkZZrCiQwG4vail7mjY77+PccjT9MOq3Z
RKTU3SI3nP66PAzPrKr43VBpgFEJdGoxGBwcSjOjoAOu4YC6SWsCSBU0VRuC7OoIjp0JTRhnm5W1
7MxVGYCANgBGrKrLpgSe3XWfjrg0VXIWufJQBV+HPquUba0NMAsM1KUgSf28Fj9ygt/wUWEVABaR
4UyqgrZYQWr0HENnVrjOT/P/Yu9MdutGtjX9Khc1Lh6wb6bk7tRYsiTL3YSQLZt9F2wiyKe/H5VZ
Vd5bgjY8qEEBhYODREppMxiMWLFirb+x/U1Og3E4uG7dXSZ1EzvQKvVW29ISNS5R/LemS6satd/z
sLqOywrewKGbdP13BgoxOWAD5BtRUuAlG410VWmJBvPyA9WgxTwEY9fHaJ4ARaJ2bHclyNR4kTuj
9P1PfmJXU4izbD8eDHt05overAAIqGrp66i3XNFc9fiiO7u5oQBPxA/mTYc3xaPpKwv3S81Ehyot
xwBPjIYe+Fjn7hgO3oj+pQrKFMi7KgIRzmp0UHWs5Dm7mFd6SetMeit5nH28EhBOjiMr0MrR0Re2
cGAOV3Ei5RYW9WSRyTYpkKV6jPKq0DdY1clrzBKbq2BW+k0Q5PZhLlAM9Oexvcgh79x0g27eTpbk
gvn+4n7jvFgZZ0A8aF+CbT6J5LPpJH09AfQ39dp9pkkj0VXopjMdqZM73hpPgW1yUqxcemC2J4mJ
HQg18/VJvNKWqwbMArTPpAvMDt/pbOPHzXwNA89yNz7mjFFWePqZ696b7wk6B9wtQqE4Kh2H00EW
YzbPFP7cXDO+GubcRzmalmfAOW9lplyl4AQDVSVWnVIWuMBVOvdmygmt4+7sUjY0+0dEaWK72s3O
iJbGXLXBRWPr5t4xRbbzO5V9NPsluGizAn+Lahb1Z7j1QOB1dNACI7WTcM7P9lNex1M2OeZg1BZh
z5M1HU/IHOhFNhQcrrhdcEZAm0YrWs+/tI1MbpY5MCjU5l/UoLtnztZXfUPwgqSpa+LOkyk9nhzr
9MaCoEnxmYW24hxKM3Fua/BTF/qcOIdgQbbWyyb3t6sh/gFZtQfsl8sb0Yx4mtdpd44h9HplMBy6
ZJxia3r+Mtw/6p+zMccmpjgkjZojNlUDqqKaQSW9v89egfTXt0ZncA2u1HQJr8fznfZmKz2JF6pK
zWFrFRJrNDEjNGZ0k7mv8Nn8KLnwY9Gu07kVucTlDtvTDRy5xt6V8Lq3qHnhs9rnTiUjlac/TG/x
9vg72lSzbf/Mln192WW8L1dPum6AoU9OPVlkVTMMlAekbH7YcE/bsNS1IcocVQxnJuf1WUd5l+YE
a8IE533aGUkqu8FtnblZkJq4HRdRZjAqrMdu1t3HrFlJzFhJ/DjzRdYZP85haPavwQAUA5qyrzKs
irKbUBAQ8DF/9Oi97GiUEJ3NQq+jci7QmQHrZUQaV6rVf82uQ6v3J+TPVAYrxXHbM4DMt6acGzTF
TsoL7I6Tk7e2GgVIjPRCNegdJp2iCKW1UjShzFR8Jp96a0FiCg+yAqkfNCTck21opS51gYBJN2vN
uh+lgh5n5aoj2wj0NCgOjakhJ7wKEslDksWQtauKrhU+cv4gIrpOqsQRzM72nruk6ituOCjKwQwa
8tugw1Z0B6Ee16HZcVPj8P63eyN4of9LCYbiCA2EU9mJSkuQFBkZuzcZ8g7puvzQ+DNyfchh7Bth
lx/MeMxRQTDtc7SH10cZsYIyx0vJnIk7OcpyYxFUJegGjT7Y0sgkBfs85NWApa42Zdodjun9tcgT
x/mlW3L5pCYjF5v3X/+NGyiDAKBPC5P7EWfNcTCZnSJW7QTDY7Tr7BM9X4dqS+LBTXAe/V70h2nx
uSro1rDFQGn62oLvxg3XmPPHTvYqyh0Uww9xiwDW+yN7Y3YcfIcokaEeA0rrZFFlc6uXbpJgYZYY
y7dR0tnd9Y1pfMgmrV/2sg1EslVZN13EwWxlFy2Xi/bx/TG8EdBXngSVa5rgr4kpsxajEuplCZVr
uwtZIDgdzMm5+8gbm9U11x4y+CNvXYbHn6D2ccfx0SENpRckbejQd49IM70q1BpXncle3nwYWRQV
B8iJGAOePKxyg4EuIy3IZmrQKs39J9y2v0qo8Z//evIocDJr0O45o4OTD1igbe0YybqzUEK7SIHN
4sxTZmeKz69o/ZyGiO1CoKNsSNvv9Hbjldk02wjtkom7WSjaRWJpPfXWRZY1/XcXkUnzAuehYDOX
RrlCgPM2TLTk2ZTjCOV0KJ/80aCeBt/7d5UlOEfpbjZG/GXW6ntnZmgBoQD38PeTQ70DFDsjBmO1
rv4/UgWqio4/404cloBFt9kQzCE0DftMcFs/5sm5RJWQeiEYSYBizklmVlYdZY+Ep2i0xKN+5Vpm
Zm88Wk3qXZPH9mdOAnM9yk8fSNGMz7AaEQKfP36tLi20nmRYC7kH1GGrOu2LaWIpYi39uE+ESsIM
G4Nr+oFFlJRIHw7IbuVhhrX1pi2y5WKUYJedwq8Obu8nu84XZhhwPb5oNOvaDgbEvfOhF2eS7Tf2
uQtUBCgkaxV48MlSNZdGGa0Xa2HDZYlrqcgO2qz/LQRxXal0STljVjYKvPjjyUkHoY1Oyd0WiKNz
KRYnBZkthu37K+utDe5A1kNWldrtqwNtwWHZlkiCYjwQBxuhXOj9bWCtUgUVlph//zAkm1bJBTp8
WJYfv5JaHL0S5ayFLX6G1xnO4RdNTy3JbpLgTLL/1jdii6N6R0DhYDj5RogegU0CFB8ujo/auSH6
i3Ko7Lv3X+iN/BF8C1hUmB8vzZnjFyowEBRQbFnAmTdEpPpi1yxDGtX9vepR2ZuyvxVaghUH5g/d
WIATL0Lyx0904Mu2YBeR5+NCGxa2am+dQVNnVvjrVQFMCGEYoLYvl9aTeGMY8CLmnpNsGlGz1DUv
xjVwMbyt4aXJ/v05fP2lVj8omiorwpsT5iQIjDlCXhrQimiFOm+AxHRhAtD7TGx7I+ukgodRHfVV
Fjv8gOOJK2ZUGJp49VuZeu2nQGEyhJSTXOJlKg9jbmdhn5fiXi+S/EZWaXfl5GjNUG6GGpJgxFTk
LnBuMf4sZB08KPASH2xzyT/3eh2fg1y/Mf1APGnKQz9dGxwnqV45NVZWBSyrHqOJsEPfE07JIAPa
sbH57f3pf72EqRaYKDITbbgUn8Zg24mpiRhUSHrdgw1d0+mbNbeKakuo9egTyUPmy8EJ33/sG5nk
8XNP3hFOxqgaRDMjHAPjrSOsp7xtUU5FE33j+ZXzqaQnus8RZYbGMLi3wVQ8VUWwQJuAArKbBrix
cyGbp/fHxTnHQjg+lBjY2lrihgL04ZSNW7kzLeUAiV5XT7v2rp8XTXvU26UsL9FtcfKHpZ7wATGT
xPiN4WcmIpHFLuBBfIjaO6edalTohKbf1G5bOrs8HVGpoIrrP9Dmc+0DH7709lmSmJ9zR8yIGnhK
0K2ekI0jMw6cbQAqcI4afTHMkLQktUK/jXMt8lETJ4XuA1FcTuiTORvaWYjFgxyETeIsi5FvBlVY
XA6kq//qnca5HwPuVdEi5XhHkSo3wzoR9c+pMbL+ahid1VfRae0C0wxLORGjnPGNlCzv69Kj4slZ
uzZuh8bEXAVEyPzFcqEjbgNh4GKcxAsMbAwJ2ytqh90cAaZH9adYCvlTmZh5wf8ZleAPBs414JbB
xTlmmMmZoBLcgVKRv4Regivp1dDNaLrrY79NRBF74TzF+bjVx5G0Sm/6+YtDsnAfG2MdSuVZ3d5K
7SEhKDV2Gw29Zc6AxabgThrQ/bZp1zRW1E/k/IYvkV31Wy7ToT5MqBM3tWl98/DJfO77tjQ3ypns
yySeGuTJnGna122Nq62ht15IjVCQeuBFCWSvH5afnTW2X1zoPVkuLOy429iE86K4CppkrKGQFjbZ
RmV51c6pcyRRzVwMNsACYQehYcT+PQRXaqlwuVu5z/zUxgcB0XVrn4qsvK8gOX/tAWp8VXN1Z3Vj
fiEyVxhbP67Er643jZ/F1DVf4kBbPiJ91xSQ3gbn2ZcK2Czq3nl309JRqDa1CVE1srWp6S9ji6tj
VJluRYM8SYZPxjR6Q1h6vfG5xmSIc7/2WDte3gYqQuG/NXDBksVV7E4OSB/ELctQGNDpMA2V851r
xNqTLtwZrIbha1+GbPZ/5q2w4c/5Sfpg1WvXe1Y93HQ9lrYb2YX0vs+17wkEXJrlo+fWe6Tgge3L
wV3qrZ5l1deuKxFxLeK8niLPTwYjZKUn4NMdN36AyWmauLMkxrXE1qAMc6UPN9OclT+KvJI3pe0N
PwoxN/mFJ438ooMHGC61clmfhtE/NHmeGmEnsswJqcfOBHRLGVewloS3ddzRxEbYatp05xpKd7dp
oCNL74IEadC2iYGuY6Cc1rgFZ+AgZdfGT7ZaNASKsTqZo2TBFD1i/VUIhbTpXqHC5YaBtzgPzqQl
AyqCnqCa6klUgm3li3Kfj/n0XPc5iJGuN2AbtjpCbI1RUwah0NV+Lqu8bjZl18P/1mhU/hg9/Anx
g8zEGLWoTi9RXyFfsMccF8uaViJas1UAsKurTO/wxegC0K8HbXKKdR/OGGyIvsnCypitqzmms76C
xabfheHVn4yR+yb8P0eOERI98hI8vOdtFjOVcA5llf1qAkNimaJr8Ve3TprrGr6zBCoVB9/1pp6+
2uDECRELBe+Q6hYkIGprsKQzrntOpAdjdauVVWNHGmXITzpY6K/jWqYYkQvqAUrUDS4Yg1mmmxT/
4c96JzHenVKnv10MZ4ZZuTjmN29K448ZURtx7D4b7ykILHfBnJTwLIGJzGHWLda8B6LAiQ1LyJ4u
O9/OWj65MPATNOrgtu6b8ufQG+m0kfkit06bQ+BLMk3eLSJzfnRT2d/qEmZJ2NqT/kN2Y+mtukOF
TmV8FX3uOalwqs2K36Nw9C9zrptYHtt9cgeaC8tOLXN6FxMc6TDFra8vYdMsrr0x6cvcS5SY28hQ
k8ojdA68SxT3BrGxOxui5DjE7saxp05exdpYqY2eZ+WnxJKdv6fKZX8yzIGo53ZFfq/7XfqDKxtF
9Di2/SewTMWXbB6HB9uc1HJApdSE2OhR2lw588MXlJ/jl/BTEdUJFMLD/TtEixxfRt/S4t8NVLov
EP6s4sG1lvIrwTvwr3Uk9vBFatvm5+DGRXrAu6EDiyhnZPYHt3z0S0TXdzHbVH10kwzXxxmEm3lr
THXd7/CPR8Wg0y0ENGF6I3+XK7ogIWiS6hqTU3GNoaB/LROloV6XdIDihWFD9V3qVRpbq3L0PoFo
wTPMmtF8oh5c4yOZy+QqFkVfXY65iRZ/jM7kJg8y42YooX2Gg2P1xsHE5IJQYcXFbT8CFduAJAIT
hkuSPYQptckc8BChcwPBwvswYp/hhgCPFd1VbYbmjKQ/CqqKDtJD1XXxPX3Q2OKl0TfZpf5gNFtP
WOmj9Bdh7mPQOyJHmK3kNS8TyV6bNUE/k5CGZOToZy2W1yOiV5uG1TcfEn/Rbno3SNMoGWv3R5d6
1cDvzO7WaBn+1hjT9OAMKSU1nxWDoZ4yuiFcUrHIvY7Wyn2BAk+2IwxkZBBejURS1VlTGU6lF/9M
CLCfFy7uz7bmoUbbQGKn7ehK8+Pgmk0e2Vgum1uOpc4Na7pL2NkHJaC6fnA0YCyLs/j7Str+V9Nb
30ZzOThC+hbeR2UY9GKVHpf8uO5SZBliD0NnmLLaptW15jaZ7SCLMuUM+h5nSJkcRmMKvk6mP2YX
eSfUB58lgPNwWjbBTVkb1aYyhyrAn2kFDPVObd/CeJ3xbYZ8KcME/BseTa2+uGFRLCMyeYbjV3Bm
hy7edbaW5aGXUvRE8swvx+s484JnR3jyG1VMGzPtPPYeAn/JJ/zF8xJ+Ztdhnmo5pQnSIehZ0ZON
/pPhSOtpViVnZUqep6GDrnQM1T3lGGGu+YTaeAzMduMGuXnj9mNwq+XDcN/GaXrjomB6m6aGN1/W
iA5/MmcLTYvKMtS9qEWQhGrKbZQjJnCMUT7383cSPr8NWxRM8k2sSw4J3ciKCZatmtFAcqb+LplL
81uBAzhRapkLe1OMrndT4icQBfYo6Wan+ga6QvA7713taTTpaerLnDpgH7HaigwOTTQ066TemRlJ
0s6yZgODXSGxozE1wC0wJ8ydR2+6u3d7XeUbZzCn5J79kaITNiRxEzUOkSgsEs3/JuciLS8xt6jL
qxJfwAl1zHHOr9AHEOBUSr0UmB2UeXFRoDfxYUTuyYharxudSCOJ6EITdIH44KALheVBVxXVtnNK
rLi6sauHvanNo7/3zDprL5WfFyZ1wFwkOy3WnXwfTMIG9DTOAybpo3oshZY/YKQT4IFDPwFn716z
ndBDGOdRb9BgxtbFmfCSMgoUxbshSIqtcvJi3oxTUHwBEQUFOw4a/bNTecknp1GVeWnCUrpslGcs
G6do8ZkvAlDgA0vlo/CKVIA69fMDBmgyv/Rx2/xQUyajTYVEThmC2BjrjUQsdggn5ZXjtnd7b4Wg
dQGImWxRh7rwSdGsQLGuZ0fzrgulG9XWK7Gguy4bfHhDkqmRfCXVgiSS2GPdG5Un/V1DXvw8TUPi
7RZVJiX+MY5ZH8zRAcdcN376e/LymLGRnXzAM0O/cWJzWR8OkGGTSt/8yXGpPrOZHIUT3VzeNZZ0
qI201cfWSNP4ojVj8U1vg/oWbHYRbytddvtGTgW4BSzSxrBvjUlFCdn8VowJXXT6AVBF7HGYIqfV
5+paLKOWbBc9NsS2HRSuhG6T9xtbkgWE+uyYy67sZ6/fCbcqYHeBSXPYYWNBSIKLMWJPMJP9t3Gt
IkEVznXCYiwJ+7ZMl89g5bsbB+S6dUiXGSojSutFdVfItGi3vl7GE6qfU9eFsdEhUwGMwZ6R4575
8/8zWUSBmiBonsYhmwrJChFRGiY8mOi49OaZCucbLWdKGihHrYwCYC2nPOKihNs2mZIzYHZaUMjD
85ja3O3mFKCUb8TMg+9QcJb6j16M4jLVp/6ybFX8y3VV+vdVHUQadc+m6bhCQtfm1h9VZFwv9FpU
IqGpaab7Viv6X15RxzDqbTwdztyj37pFr3xtGiGQ1E/hHY4Vk05bAy/OVSxEtLzfyD7vf9ea6YS0
vc0z9/Y3YGu4bq2YMIBSK0T3pFyKII9ZtDZlJNulTcxNr+ag1JYAv7hSPccpjluuUxMCjap7LDS/
ve3mwN6OjjmhWL9Ab0/joO3CUsODpUB/yD4zI28VWpBEW8u5wFHQYzmefSCaeuP2iInNuNYAoEq5
kAYqb1H+8LWPeP3o0Vg385kV+LphCWIUEVpUW/6RiTl+qpdwOrKjeKrVjFeaMpAsKIYciUMUzne9
BzUv861xibpGnVO3ev1sFv+KU/V0LJ1oXxw/28QaoPBrni2WfL5sCukf8BLqv/Vm/UQaHH9UFcWB
XtP+mmLhIEsMvoMOGU1t+oLHD1aZhiOSdEhkNDlect+pLi097rYLRc80rOfyK83w/MxMr9/vuG4E
9BUEDq1ZgKnQwI8fqgkjKJflBQOcW5eQWLgZLCQ/jZOl1/zirAXC6yohgQWLJtrRICWospw8UM9G
1bVAIXutaXbNANEwsXGNXRQ5JmeaGxsbT9mclD73b5sLScedBihneh/oXb1bAOleGmoEm2RnQRpJ
0yYr/tswACSaqiuleMrVcNaPxyjzyW9TUyUkIa0byoICud5cp7m10zvj+f1nrV/15AOwyNaFvuII
X9lRS00vK1V7QKCmprnGKExoh9zWAmy+U/S7oiGwky/jorSE4hGSKiEKECgUvj+I10QbyjfwP2hg
4mLEdeKkxwG2znGTFVJixvNQXTbm4vqRSDP7oTKEvNe6zviu4mkpNzXHDsKmlkliBbfCf9Y0PTin
BvxGndWHJEmrAPdZwMwvdmZ/BP3M8rX2hbIw5cLcduViQwEiwWiXwr+r0oaidpW2+6Tp/DDvMEQq
R6vbdWM8HUSeT98m6n/bse3jzfsT9Xq7rOOi5QQICkbLKcZamCqw5oGVkZdVuVELkAYP3+Ntkvja
oVy6c3jD18EISCt9hlXVY0VbnXyXQZv0joVIr7yW/peZ9lSYDUNfkD2sV4JkJrvOC8qLFmZ6f6uH
wE0EpA/MAFbE2jpcJ+OPj+COeW618Qy0Vc5iL1DaRm0fp5C/nlJWHhsOUgxUyVfIOtfNF2OFGqb2
Yn8qgFB/FFj47bCt6C/80p3PMXBeR6C1jYfgBy0wqjinvYOCuoSmORxpYyeSWwfppE2d115kD4DM
3n+3Nx4FSdiC4bly2KDsH8/gVJnCGFCwBgQ0Lptl6FczYSqCSxerMw2pNzACPIHFQn77Ium2juWP
r5V4cM2mVOeQVml15Y51+wUiT9nSS6zR1Z8SJcMYh9jrKtD0g1zM3+aUNRtAlXrUDhSMRw+pKFsA
quxGbdlSool37mhDLqdEKy+xlDinYvzm9JgWejUctJAjTlK7KVBgPxN2E8Wq/Bcdo+nKaKSxQwdq
uXj/S7yOKDSj+da4lRHqPDLJ4+mZ4McVqN2lEc1pvboVKEH4qIp16jlPsZKHnjaV33BYzVFLVDZq
aWhvpdNTh9LAsBWL6KrIr0CBbSxaFuZdmwZJcHh/jC+AiKOzAJgEApPIqpGAQtc6GaM16H1c6ksa
LbQD5y9JppD6ktA3gqikXK02iTbN5d416lTuB2WisQGAqAciXHjxRuHQpaClu4JWBSF+17VdA8sP
5RhJOtkAHqfzo90gy2qK3VR0A65HdpyZoQkhqQ0VMjTysnIs8WGssr7ARSRR2z7RU3WhjbFOz0Er
1HzTK3M0z2yUlyb6yatDDlp73swA6oonsSaOK66rTUzWRVq3l1qnqU2p+8V3ag9Ws1n8EUcBCoZe
sSlmu2x3nKmr5x50xg8Qe9SMrlaDyzHu0N5DP3q59b2kv/BgZfn8E9tlqoV5YC9N5A58+pDsa/ye
V41JiQFnYBSiVJb2dBOz9OH9j7pG6NMXI46uMov8D+np43XX4d5QkG+mkaZz0cOg1ItaMcszWMjX
F4nVKQ9RSiQQfLLIlWf+5+5npvzMwPstyse4vc6rMVD7vp77FD8EW+yzxdeWx1nENbXtrK4Ows+R
S8jGttlMLR3NKMVaXdskaoCJTaUjNreTr/LlDJLp9WxAegMgS58SMRFcKY+H6VLbNhRtvIjOjdon
Y097iwve9m/nnI1OGPRhda076WQxURNxcjYrRaTUSyiCAxiIpgUPwzOrdp3U428LKmTVd1slztcL
y/HbaPzc7JGfjWTbphus5owQmRC1nauhbvZ5ohAwFwZ2Y72y+0vhZIWze/9NX+UH0ASYTyjZgJ9w
mDpZXVKvJ6tbGIFtNtqut/Fl8GCaXdOdTSZKeAPGypoR7E36gh/ff/Q6iacvH6wqGDwVnvMpRQC5
fTHi5k0/VXZLJGGefFg9AO4JOsYdqiFV9P7z3lg66y0UjRREhrien0x2zC4HTkuxZWgL/UKV9vMM
x/7MF31B0h2/1Ura5ia0cjPXjPz4k8bchIdynhDscyvnS+EL2OVpsFb2BVlDus37Iik2Pf4iE4DR
scaFHero3IIEk9SWAGA01nTbZP34U7ONcghtGohX3mg344HOQvkFNIn6EWvpSBxoeqrqvSmXe/Br
5k3peYO3M2XmYY6+NFYfUnf2vqP1E2jbscDCfLOwp1w2j4Yeeqf3FdU2x2vG22Zu0VhAsFOnx19r
2gMWs3n8yy+tbjrAmnGTXSWVFWzpw8aweEEJl5tCAxSwGWw8irYUnit7ExRJYu846BXSk5xUX8wY
XvVGtK15x51ENp8ayj/zlTKLBZS5moZuC+xacU3pVWmEdTtgLVVMSf91AY5lbFJkStUmT1MIpplL
3X4/FEtARrFYza2mxd6ACCU+BJuezXKXALSyMKgd2p8B9Jf4kJpQYb61tJovHK8dsBZP00X8Ey3+
v97J/yBz/2OPvdI7+dAgJfJLiKfhSPJk/UP/SJ5orvkfYMEOMQ5lE/SvLTblP5on669MDFvQf18v
KNC0CY7/ip4Y7n98YPKrrjAYXFBf/1vzhN9Qfl/LSGTEqxbBX2menNCHSORgoXCwIqMCh3s1VDze
rBRTe5elqDaja/WP+dQu39CF2o92CSWhsqVxKTVp3dFubH6pRbkfM21Rl7WVa5dtIkdckAvzqsiK
8cos7eRizszynspg+e+N4//GCpt+iWEUv/4LQZ3+v3Zj/fw0AMr6f0Bbh+P2vbW27Yen56b/r8c6
4x9/rreXP/i/1pv7H0CjVMYB/3CTsdeT+1+NHc/8D2T9VXgDuj73RBbVv8vNM/4DI8kDIrfC+1m8
/wrsGP5/AjKN1TzCZJ1A2/sbgZ0X59z/czKsT4TNivbSKuEIytA8OX9Kbga1IQvnFxFwGIMtZHXg
OZHeTtny2XHGtniyNeH0O4Qde9w4BhMbHhVp+D78oK9jo93bmKrwLoPUmcdNEdCBPMigKvsPpVO1
2hw2hXLaHzhq5arZ0BkucytKoM4Zvzy8ycb7MqUx80TS08Y/rcrq3JvEzTqgr2Bee4Zit46oblND
H8DwJ6UjaH5QUKyqa1p7HUNOKmAUV2Zl1flvrZ+avyxhQvFf064Vcc8GZ9ZP7/KeUWVj6qIDHcsG
utoB7GppH0p76oV3WPoEfE60ZMi0/y7R6TPPknTW4uGf3wh0B1BzAHA+AkXcoE6Ki0uOliestew5
NwqryKKhIa6lgKuRJ8x34DsSMWxEOiQwwzVbwwvuo7StuTcjLM5caV0OblpTXWmwqxHGDWI4oJfO
5DHHeZO9ZkvYZrCEoJBiBHLaY1BpppkprOhnFwsoLlXJ4nF335W+PVhIJonBdb/TgoyHiz/228d/
ZuFPkv5xJf/luZBgKKohw4B/4ulz23FuPADm/nMys+YAKOEA3n9N7discWPO4Uff1nE64H/FaW2a
f6eHvD6eDg6UVjILSlGvCOmJA9tHV6n1rHklCn6RI9ETeGIjacNFs2ReeZNpRmN8AAI9jw9Fr3MP
DvsUX7dzNTUiwp+LhLL+Wuvm9FjFaUjyThbJ4GZ6PtNB+hkHS+1AgOraCileLa76YN7PK8nt3PX2
+KKwvjzNNFDClB6gisABOz6oUtR6yhz+2LONoivKhSh/YBOycwT68PYW23Xb/S7IjoBF9mTA7vdG
nydBtoaqUCvPLIQXxugfu4QJwEWeXcJGhXgE1vx4NEmwQGhqB+1Hmgmv0nBHT9cNUSlopk00SuCr
dpRV/QwSh3KVxagAOabjQ4WF2RzVmiHqh6BKK1FDIW+EeV9NWd3/eH+9rvH0z1EiQqCvl2ZkEYnh
qDscj3KUsS/0blE/lBgEi0AfC53J0pW0YPYoAbHkoTWLbt00g2zWf2RtMv7tZK1XjtVNB+0rGGSE
tuNh+J3ZD3PvopxQOkgsorFeZosMJ0RZZufKih3ifp+MApxv7tDKj0SLcaxz8LVcmyilpUTbNfLP
aC8ywqWcrmxVtAjcvj9dJ/U/2zPWSeISyp2TL/ySdf1ZAVAWPohBvVg/+th0tWoLhaQtx4/dMmBS
ThVp7hic5lUTv8M2sWrmjV/QiX7g8hpfAFosgVNXy6LPVwDJawA1NcibeECIQAcB5lZBguMvvhWK
kGgiUGzUl/oSlPytRRZLOtdnXmi9av25AGhdI6hAx5cGjAuXaw2kfxQ0WZl1N9VT+x04o5M7UQvW
h6UYA2QJBBqZnkZoj+d/omc52vxufAknaKP6/ErJwXK73Sit8xv6hUJ2PDj4TGwkKG3WGkhOlgUi
Tn0Vp037vaVLgmOhhbCc/cE0UhwbrH6cmY4gnsrlc5UqxPZDRJhkl0YEfOnegxeLtYOo7Hz5DF+m
d2/8zF0TBIWSWhnsixFvjnnT9Bb4cUDFnjPdt0gTL58X5HOAKiIYvB5aGbPPB2pg5PJDC6nH5bNf
KbUqjEEEWDFRi54M/qZ1eqvfgVVYv12BDicJBq6dPB7zHg33c79ROX9FQ/LAyJFPWXODoXWq4kn1
iFm0OyAsxvRgWzBFrgVgZ26bZSXQqdCSuFKHxOZw/Vb7dWx/nnSwFQBD/IQ8Y+rq5i/NNznEVrkZ
KgFY7nl0p1+kJP5YGlY81wlugOX3xcADD4CSCQ0AZd8mb8oLdEckgeL91XgajbgCoTGwEoDgvdMl
O1mMvcCUXFaW/GYt47oY5Wiv4c9cQdbdzp06x/0e58h0dFyux6FPPngEFtbp+8N4UQn/c91RHsCr
nYPLgQCOxs/JOBZrQgc7cKvPFdboA6i+ZnS0X02XdkSjtOhrFE9ir8k+TlDLiDht6jTJNvGBRjUh
mlQSAfHBTLqrMvbdB2WJ0p/DXhrudD/4GiZBnbOo5opFhMNCrlMebjGrBIzMZk911mEz4bVgXWDr
Oqw7f0Jc/JZGntfOoVUIS01/19fgFTmgSDd4a96WDtjJaVW4cVrLrvceJ5CVJLGOECZJ7LSs69Ym
ybIPqYH5XBeiTwI8LgQYs65ezW3XJW2NuTTjh1i56w/NLlsqcQDTiMXnls5hrxu7rsSUM9svzlyw
62JZrTm1MfsVu9MDunjOcM48iWzYEvioc1AEpSsEc/0U0tIBNV8aXKEe/SG12FtDCxc82w+aBZT2
330MEX9mbHGq1i1OrFxDimixy3jSUoM03gD3yo+aruiLpzLIPfuQyXKdh26WjXsTd4r/Kkut9RXn
pHL7XYH8kLVrsXi2+mjmvOB1z6zPkyyTV1s756bBVqHdQr53HLQhchiAx5r50UqmNVINomNpLeWS
AcSlSm2ikUjXZfkMVG49HyutMfggyq1oZm6XyjWGZAeJaJSPZKmC6ZDU8ll91rQQTWpAEiwxG+uM
NbqNhM1DhlQEYW0gI+GB2RDr/Bt3LIOpqBKbqRgGDy+qyClHoNNhGiByPGA+s87PGgqLp/cn4STB
pItJQZQgBeUNZvCrVNeQC8qLaPV+mjCYJDr8k95i1KmmAqsNE9roubBwcqlYH7l2pJGEsPg/WdPx
tOs5oqxuq7xP/WiwQoaZJnG25+xnfuy8tRtnGyP/hKgqLjYzE15OtAKeKoIesySFKtElg40a57sY
6jTBgA053Yuy4b9SlcbGH1TNQfXvZ0vgKTKVio4ae4VdtH6OpFDrh9DyDExaBPgwmO7/m7ozW25b
ydb0q5w496jGPER01QUGUqQkStZkyzcIy5YxA4nEjKfvD6bqHFv7tN37sit2FMMSRQxMZK5c61/f
rzZVw5lYBY2vT4Xdb/vU399taPa/Bgpc/LYIMElAaCEKer+zIRzslIQS0EOaLnYZ+z1QNxHEkxrn
J1tfTblEbSpt4frUXr08xeWmzdqjimZgtnxBtKNc0iSlmNdxleKG0k7NnHxVs5IyaTwgsy+cuim/
mXm5yruqsSv5ZVoBht1QzFDnNXTz2oPlBZTZ7IbdhIB+PMk2hYbr2xUwzitDRWYT1mhpNXTk5H9i
v5ndlqbgtEYZiixxLkYehnGV6NMxZ7FyM9/Rsj+Y9zatR/B21c0Cd9gLb0q1mPgtTvpDn9LYUAZY
80zryraWoYgNbrHEg992ApTA6CGLD61KmdeHCfOX7InUWBKHhtnrtLqwP20W3076zgu9TJ/oGaIe
e+HoRh+2jTqtl7FXq+pem7RU3yVK56ZqJIqmMh8Xa0wK5REF6jw/zP1s9NdK19fKHSuGM3yzpG3L
x9UZYWD5lJe0tPvgzWtZ7OOM7MaO/ie3QqheNIaeBnh7dK37olW5W39LddGMc8hQWdpXb+inSQ2K
ciPeXvRx3VpuyD7AKu2tE6ewT57mKEWxH22hd2X6mrq10XOXZ2xUpXlNlpmOrN2qyU6kH1Aj9bYa
1bUpBC5NXpyl5VUNoKVNonxM+mm8Qn4F6havGKBe1l1Mz1V7sBEfJe6OsWIbhS/GVWVZRwGZTR6d
hqbd9mEab2Kxw5RQGMj2OFyw2gSFN5lMsKPIButTowy21R0YHJMSB5NB2KKdBkHU5fn9YrizfVPC
neKlP/9QybKS36l4cHK4tenM9mUdWk8fj7ktRaJfaLOiOA6tVFYxOPu5zrUKHa85buuiaikZl5MY
tNkaX+Z4wSITjEWKVdPNMomJalAeK/lU7pwCHqU4oE3Go/HGzg0LWktLOzoTlyN7GtienIReIvhx
JnZGSaQsFHiqa2btNrUuFfoTnPJKy9pMK29zODxuHNEPhud01GSawbkzZW2ntIxKqeqRSjNF1oaq
KHKJ8KJXFav+pCd6zfHomvC8xyFxMROQ7IO5s5vwnhUk0Ox0+xDOn5DFb6Fds0k3IUlvGwM6ZAyb
nsVpu2P06hW8NF3aK/d1RemXMAHtsevg3Nc3DIC1Jt7Y9x7kNpzUz5ea9hbQfb/NHf7HWtLFHK1M
NTaZtZZtX48mcFW1PmolDbglFHuPHrlQGWg11S8UtNGp+dq2bGjaHe1aRFrB5NJzgDM9XoSDwjdo
Du0A+6Qespr7paRrs0+H1dToKcjR0sLI4ZsW673NyOIIBr9qqRTN2wCzJVXM8WgtCj8DJrzdmnFE
d4LxWu+2E+cw1h2HDd6uR0rDaF9IuKX8zJpFY98XFjBlI0DPTALIF05KRTF6Gz3x2nl8pAPti9/F
/fLjZgyMGhymzzGuZyFE5F9GZxXXBi2Gyv3brVbOb//3TT6/j0yBXlw7uqg4Aa1W0vGFPhWRUYuu
UfLP162+zhwrAbeZqfdswEHS+db5i4Ln1TPU2HkPMjnUmrcgtdYK2k9oqa2Ghrs06hB8E7Kw5Nhk
QJoDU0G/AIrF103DK4Uj7EgStX3BwWW7g43gCWJeO19TirHaghkNNoSTdoF0f9udq+ev9jw8aBrC
7j2ysfDkxXLK7eJne0kZp4kmt8OkZmrzw6VpVSd9hOGLmPzIlRrb7T0PpHVYBs6Si9w+Rctkx9+B
SzUYXbRJb6d+vqHKOq38oymNxnQiRbXqIj+suuXMqNy2jJYaYdCNoP0KFM2W+egmvt9sdPT2RbMT
HABpPiFi5eLlSLB705HL3j5QH7cXNEguL2Wtbo9DtVrb+SMVSdLpkb58bHh3deLyuWkLNNK4KBC6
a/2lcR4rWd55vbN/u+UozySnM2dGwYewAjQcPKePi3Uemc1qq49Ebrk7hqJV+joL1C6JObiV43xc
h30pyG2WJAxI2fA1pcPBwZ2Qx3lgfeVnxTLYubsrCBbn5Wh4XTk3F73ZqFicltQtqbzGHUL+A2rW
gfenfdvxQtBolaeKho3ytFQTSTRLnTRSRS25/PI0Fn1MUmCi14m/TCHePtk1CIkqgsC7jf3JYyrP
d7PR6swwrkSy5UZlxRJbRaD1Y687oJOT6/ys2nPOfJOUDQYZF2/p5BwvDpnvhrRkv/t1cwQ3jAuR
p9yOvfHjmWnpNeSGdfFUxOuTkbrN1D+2xpRO9kV/vvTZSzpukSHmlb49qrFTZ0X2qmrMcr00t9un
beVgeFKw6Hk550/drpi4A9qgb9fbZ5nOi2SA8/42IxUKCadcySvTeVjUnk/KYrGra0NoknfYi7bt
YUdr6BhX5yQL3YuljKlPtTLWD0ncrnzGek69xWzLyRq2lkmDyT7WCra+VcXeqQ76ksSEdUm9eXue
enPKSMInhdszVRr4nbHmdQszTb5jr7fdvCED419F+oCrSX1L01zCn0soNrN4ngjPYuU4xZ2U2Yly
8pakbAaWu2uniA27/2CSxlriaKbNfKEHdhJWuZmrKWjZoY6wwf1sJmgn6ERlrebLXxVz5apsOn25
oZUVb8NNotFj8J3vJBRbMtFGpmaQOqfVqmLnA21bk3IvCabJKqyi9ezPzLeML2US2BzR7a9u1xDT
gM3kz/Zyy1KVGfEqkbUHIU98tr0lbbUXcM52ebLtVixA83UoIsr3KUMJE0esaEZp+V1J/pue+VJz
JLkZcyroOk3aHERUbC1GOt9NDrFN+w0U/tjqz10Mv0rdy2IYKy9QMCaid84cdBNbTFaHmc2+pjXE
lJsibqBHhROCXROM/FBxRt+ZqEzN4duVnL/LVuQkiANoA5h3RmBJmRbKctzmP7pwttmE6H97eLOu
2t5R/8jex7m+/QySocI7FpSpvMQG2YkqYue+1TayMqbT7iIhWoxPa79oIqIJ2tmeSm9zq7x4G7LE
lBwS1c32q3M+fJtOaSOGiykNx9d0qbq3A+IegJFoYMiem8sae/phauvtKU+UdUsHdtSJeDEJy3r4
5Srj2wQLUp7IW25nDryJP307kCUhNAP/zviyzzu2OstXBzPvWgwmjTo/JqzinGhskZYyGpSy3ZKQ
nbSlaYZVUqGu8NPWHpR7ejMF19xPVPHGY6YnWxiXmjPHgLu/ndbw44FTmoJ1xI+tYXvIhb6VGcN6
mrcx6cSrvpGU066uqijNQdbHu/MNIQ+8TXqFa28hltlpSn6Z6gZs9z8kvt5t6MnlMD8wgnFh2qzr
3muc0p4aAvlq/T5tGpuzdhBs8jRMDdNsq5jbE1SOJF5SaDLtdu5/2N39urfbDg//cTN3ttCB8+D+
urGV4DbQrDqkqs5TY04OmLNgH8CT9PtDvSvS8DQhoFI5Fikr/v+9t8nkFq0bE0r+e4yoBaiPgKZ5
07xxPGpWzMi0FvIyZDnfcGNKk6/sbXL8/bn8mkKwVLTl/IcACecYg3H+rkYVj6Aheh69e4+qmv05
AzLGFN11GOtFa0Po/Kf7/NcDQvAgcWC7nk5y8X2fD+2BqlZWanzXzjULRVKw4oMwKZjm3p7s31/g
Ow7+doXkblXLAQkHKNp8n8icy9xM6r60795mDHrktqT9YhuLZe3Qy7njLhfxKj8Mk0EfYzXU23xu
SKYG2Hgm69EfzujXkc4ZsZUCeEtp1ANwSqnu16EG4lWZ8J5t78rzQzUR1/GMz0OB8dIuc6EltbvU
HBaeTA8IAGfQKul2IrkwWpqRxpad/c6qjMZS/ZmpZQmY6lvezvMRa6eMrgmjDaZzPUucp9nfX8T7
r5EvDjUMjUvIHnF6eO8uwbrb9vqsjKe0K7aZaf0RCAn6kocPi+IO5t9qzrMogNAYgKxV3f4HHffd
PXNmohFoqMPpbdmjVaHNfbVhZm18CYvpb6XWwPnRXohynwcDsTBY2HfTgTFh+FOPWX46L0sEydu3
gbKb56Lu2m3B+P0N3T7wv/Pt5GfxEmGgbqIUyrb8+9dBMS3rnMnVKi6cWpGFFThV5RifbckD86dH
8K+H2oRMm4wUsDRF3nfXVuHJsQyJnVycQxEIGFtREyJNxcvvr+p9vw+iEaJ/ivHcRfYBzKy/Xlat
9mmcz8L7quakqd8eK90utlBRAj1gOzm5Y10FKuph3fEdWbIL9EtC0S7ojXp2HvNJZRL8w3mdJSI/
3XBymNwCKFL6D8GA+369Uenxahy02Hu56mraRXBTN5XEQP/k0HzvQJJg7YJ/Cjlfz6/ilV0s2AS4
K9UlUQTSIJpkC0FG6ko3yYmot1VsJUlzsRCzWM0pxqpcm5cg1imFPXd007M9k7lu1i2WMMOq94Ha
qHZXha60SAFiKK01hn3rneuMhc0mybiJa/zw5usioUUUKc+Ag6RGriZHQnLBBsjJqrBUcsEQeQuc
HIU/A7dxDnfYObgsYvaP6fW8BaKXlrs5pZXOksKWdQtPplFXCLQbzGvLU60PvIHQzx6ck9HRDEtY
e465BEVbvjdVuNq6Efb7SoNp00mvzkJbOGU++P9OxbQs56n/FmD9iOyo+E3c37V1t+DCadETH9jz
FLYeCVAayn1VsNsZjypVFDpAy7mCHrWnzlDmJYzFIfeMk73QpQZ6HVjSlqSAYET+dznvD71p6Yw2
xIWzIh1MZsih+kF7MzTQOMD4KJlU/AkMVE36rdd6wqGZqmXSaR+sxRvX5oE6yFZpIzbFYePUgHlp
7IdMkAVPwo0rbnq7VLYaneSVRjD8fWFL3LlHy54n/bOGM2DvnkjnxeJDDe6Jxvy87mi68wUT2twH
2LhR44/oYeW7DadZX+UC6YmMyRgQMmqWGyzmEk9Xhdf1yNUpk08Zu3zPldRrs1Tt9qZa9tOLrVbg
2sLYZCMA0MKpK/mpJiOEnyI9Xlsp8G2ObKnTJ/aVW7Ge5DtIErY+EN3/iP9IyG/x61L322J4Hhrl
jyi1dugjINL3UOoIf5SqXWnMsEnjcBp6Uej0KSqj98Di0rj3oobasqsyzK79FDuqe2vJrDxcMIvc
Z+ZoXGSqsR4qOY8XZFiaO0faejB7Vnpysr5UyWWP8iFmUF/goNZ0Pk9f+pJLUX6idb4JZ0+DUIK6
uN+zCSfVpdfWpSvUzw2OGn49CfvKnpDbO+h1+XZVRe5ymjqjHB+MmzUvezVit9BH7qIa8BkgAX1N
xXAPo1ZcSlNJLqux6yOrIzWOQCa5GGG6hKk3uR8cQet7kYnsW4aJRIgvAYAis65Di0bRo7vqcONx
U4bQISz4GYW71IFJd9du4iMPLvvEFzk3A3CPNP7WekW5L2aNnubFyy0M6dXmXtATutJap7adrxhN
8jjNq/ulVGqw9MZQPUAjyCJV79UjTQhp5jfKRu0kfbiTfVe/drkTfyCpCUch7Q3vm0YJin2WJrQ7
zNjTbCcwfoq0rurvOroUD9tUEHa4KhyNTi50plSTG8SOF6fup2ykxeeAMmL42uGYrkUYBMGSTrIq
XfyRlr9Xt7dgMiixIo+Vh0wiNLU+/zCPRsH+rWoura7HJBJYXvNFzTtxNTumetnRQMQIja2ttpuM
03EmzL5WnWI8kJVXjhmeOHqIy2X5TZs2oNG6ulrKdl4oz5NoJzq1lDnQM2390nV5A7w0Fsga8d5k
5KaloDFUa+SA6+dUzEd72ECEqoaXz6I5TMRs9YJxMkrjSMd5KY5ybuVOF4N+adEKC/fGerKm5as6
xPHJ1Hh8RhThISlPgCbJXI1OaC2NEYHOqk8iNeXzImZiRZWyewKwBiNAXFoBGlvgwAfD/ELFvPEN
vaz3DQmMrY2//zBrdfGhS5ceUjlsosc2XdpPoAMr3ceFew5gQND3lnN+VIJdcoE8eHO6BlCwplsP
vE4Z1OuYf8krsfoUn6qnuslaX4hR++BR3IBHAbxskGp8pHfA/NK59nxFn6OEkUIimIPGPUQWAA5L
MiRXtqtAqim1wvsiFYKt0CVuxPUw79pbe6IFgYnetgMP+8QL+D3pLfohNCdTKh/1phb7cZi1fS5G
+4s04kcAUfnj2lZwcFqBmXjeVsnrwg3Zp/h5DBHh6XLfS49Wc2m2VJKLBPZAOo4H2yvEviU+1jBb
6rxHr+69F2MWxkMu4+ZlXMf1dWCAh6PT6Ncmgoc9gBc9bOe2vyfuVXxrqscrRXbF5xXA1t4oaReg
J201T+mimqxlMzMSfCiXPJVV2Bc4LcSB6Op8X1iDfERzZnD+o37U1NrY5ei6n8kXtrdencoLbSm9
+6qS62XS5XQeOEy5bM+r7FSban+Ugznd1l0sHySd3V+NYmRy0NtlPJlLxcNDru1GM/rhcpbOdMjo
h2jIJ7lA3Wx6H9i2o/wkHeMdVkXGV3Gcyg+r7qaPLimdZxBP/QMLPhxwRTrXq6b0aKvsbFdiygsV
ttSMABAQjPd1wYlBRSO3WxOluS0oDdwmcyPwFRelupNQrJ5FP+BTEdNKeCXB4VwioCrIWlQN2Kx1
47HB74kMp3AvNGqRAcp28wb+DsC9QSrflFhHG3e1WOaawR+rZmLw0BlItbtXhWWMTh+pjSzoPik9
EV9Nikhuyf6UJ4VulKeyl1/4G2hFfaY9dRURTE7D3Gn2cmShltCyo9cI/fOgxMMUlOmkXiNBGh4z
fRzbfaqXhhl40IIuzbiR7s5Tq9o7VqkrQurL0PRG6vCh6+Ez5edr721tSHF9ahR0CJeYpWx9JrY6
9SC0vJEClDZLbTrUZlvdGLOpfHBg4YvAnmXaALQT8i7H87aKKEUv6WWVFU0WKrK2UGrGsabsnbHr
1rvFreWQ7rfQQw29dm5KIIM0tk1JcSzIFeCHqTlELoFV0SN+TRYn7zAo0pKHycGkEGxlaV8hIwQ+
MGmEiJc9CYL+CQjC6krmESl6uPz0qtXInS7G3naOlj7TkPQAuS0GxrHMLbS4o85kpx5ck0rFvi2X
Wobp2FnDvafg1I0yKCmx0JFKDBc6UExvvs8M1Dy+npogbRZNofWRDTBwfKfV1avJy+c60CX1hWun
ZDoNEe6toCDX7JjrNPvhVlIcewVoYX4Dodj2gOaMVa3OVUj+qCo29ZjQreqm783c7cPFzm3IUfXQ
NTwPLmXXYNAWvYpMbSjTqyKlaozDCennYO1nuFxGtVCQcoa8uKgz02qihALmdZGRvg1pmZwxEqJB
LaStO3VI1eVSOxSJFJRJBwv2mT5Rlbd7vT8pljc7QYWtX+c7ZmGQIiSX+ASPS34bPUITQ4pF3zdN
rBlRMqY6TmWEcCn0LDQDSOSg9KX23aKYjUNgNrgwFANm0p43gJXP5uwrk1DrAkEU9DxbSavNXlRU
9K+lkdDnxrKuNWW0h0eKzFV8kbeu+SUZx8/rmiaPYIk/J56wcp9tQnU/oTmJYjeWe5XFQ2WSsCVl
OWe9LBe9PEkjG3ZjKr1AtGIFMIR8FBPoyqruZV3aoZT2soHTTOZXiK9fQVGtO6cpKS8mc3xN5dNV
A23upjaEejGbt16XGvcOwiaJuRE5KMYDA8ZHpzd90xpRfBBt3blR5zjJVdfUzf3QAqCOBnr84gPZ
bKwMlGr2DlWTt6Fet+WuaGPrvi5ULfL6tLksYku5plHGvNQFxdQmgVtQeGyLQl2Pxy9YWQ/7ddbB
SaoOi3CoemPbRUKzmxO6xqk/CDkBoOsmGoxbWMPgarpR+J5WxWhbEWoOhw4PLDofSb7fr7HMvsXU
49t9Tt0vlDyUkw8ETJ5Y5Vn8M7sowww01zdOIb5j1cl2AxYSoGRE+pTTu/aZjOC8Q0zk7RtcXHaO
cPJbJVdlMFZ2+kmtq8cyR6GWsHHbOXhnPTeT3oOTNZrmGWqKPA66gWVgLOfcDTKStsdY6Fw0Tuc7
E7+6gE24cZOzLTmOk5Z9LVLD+VwAnflUAMi6wi8V4QStjAeDVPYTRQG92OY02sINcIrXdgxRr0Bx
MG2D0PxqFtsmfamrbdWe9e6lAY+TRaWdUaAlyd3Yh9qqsyboZDb31MDWhiSmM+X4bJbMI74NCc66
LkWnv6Rp2hc+kEut9vPSSd2g4HMD0nKMiXQR1qGyB90J2cKPpSTWKpJjJZr+I2wkG7sVYRjqZxbe
SQIbc6fxQumBsPUiVy6y1tIfNz3DTlvHYgAwqUDitub8ZQB5wvLAznPXDDEqLbzLjCtKivISQ0oN
kmpCSHM1d4N4KfR+zoKO9Cc9kLiufe176MN7Hkr2aYMgu/ptpJo2+lQKx6jOR+NI8jxBypXN+J1t
ctZXiABjvKuctL80F/ZvvkI40odl3CpWpLQVWmR1Ha2nvivLZ0eA7io6TOvw1GnV0zA52j1VP9dD
rUQM59v9lJb7iaDqyOxXT9HcprhGt7NH6Im6RGlORjppSjDEm0JwqVRLRBLoceKjlGEQBSZsdyB3
4y4ZbUo8VRHkBUGajLZt7BjES5vpxNRGHa+f6m6oixu90eBFsKuIC6Y0z27oiJQwi8plr6h6DgjQ
Bt4It0hrM+NLiZxVwThZoak63lHIA552XaSNDUCU3fZsCn9Y04qebIcFd6OeUVcDYDugMjeXsB6X
uCouFzcmpRN0AxswcYs3mmEb/oz83Bt2chBt9ilJCrj0MEJVSXmHLiGjxgBibhu73yXEavVhSAel
+t613TxaEW7SWVVHVksN8J4Wf2pCILbyrK9DuZiKmt/mgyj4HkwFGdeALdxAbWJEfs/lv1aK56jc
xy6vl9AT6Wx9siSUrvtzElkRWyGkL70tZatreLAAXKaFiFIw8zj5C57D1fkG/ked7T1675XnrdU6
L3sexJTCqa1dEnB4hsCinCAvSKbj/mlISSi4Vz0B5XxSc09dzGBIuqEt9itVN74tlry8yV8Ml/7c
KrTKfljqS2Pg8kBDA1LWcUi3OqOK740emLQd2QhoM+MIuLldGvRRWU+Mw94haXdCuDnzsdI3YYE6
6lpHZEboLjxmzMWDv9675j7rnWrBqhkwMhlegJREI+VkRkk9m4CdxYQSyCN3AOvuaiX0c6NYKe2Y
6twIvmvwNbOF6uUsq2GCNZTVk3CH8lFB9UMfLgBM1zcHnp0IFUz1Ta0LoixU+aksosbuvDQcoQg6
s7/qLUXR1R6WH+r/o5cl4y1J3PGC/HR21agxuGXdHq5zbVmqSBgVIrLRo0AtlPI+9+DfHlpCOAei
ulgwD6ynot7LXkVdObtiAm2rjsU3oF8x7G1pVjFQV9ccwt5Yl7sOGO1MgKBgTOhA9w/iXFjWXtpm
X4Vx5c4vyhrPi/AxTGm1O5fGSyucsrr+KsF2gNTKR7YG9aqM7EZkrtFsLRFuXeC0XYzfEgUAMVxL
pdGhrBZpsqN/bIyVHT3QLqIhvfXqIFbNponMRe0utK5xnsuxNElYOrGeNPC89Aw7isVZulPl2uoQ
4kk39J+QZCDn8KVA/RegNWlHAiRNR+9EcuuUsPOufLMlDr+eKQTO/mQUTuRgHXxUMPFEYg8iUgo0
f/iPAeRbhi50gSlQKlP6dE8/BV8M7fg4pqH5u2gxF8qDgYTZC1RPSIOwiD8MitpwnasA5Czm24Uv
OzS92PWiHM3Hq4KoiuRhLpIrhWm4+8zmcko/OHklt6gLFtMFEYx9lIA1shemSGjCxmjmd81kxNfI
N5NvidS48+4Ex7Gng4LMyLpmsy8ydXp0Z2u4nWSZcgm011G1dqqG2RQ0JppqC4oj6UMn9PJmOmgk
LbJwQrPzcTJM+hutojMvajPHkH6S1j3ctmbX67X6yZadBkwafWQqy5XOgW5dfPqyltNmdJeF+tCN
NJuVNcJ9LxuhTCaYVDLN1ysy1SSeZk4X40kkG+yGA1E7i76jckX9F+JO1oXJaIxMvQp9GJnfY20y
+EbStQQFcC+uQZ4PV4mujW6oWolwdgg0xMM0Oz1q6L7mKlEpOJ9NmboA2QnAb0COEPF2OBtAt1cW
/L3sIvaQyRRtloYs6DmKMNIltysGlZ2/2kLYUQFXYgkNTEejFfgpGQoLmR9ylgoqiyG+TwBPI7ro
Z5jh1vLsMFuMl3NfS6xR29G96yz6gTmcZbVsCDKyQJXeXBtlrF/ixlk4yJfipfKlFnuX8Af0l6XM
iuOsiO4WDWEeoE3Tv9CtM9TUPxxvwXCuy2XgTGYGLHRacsC+0u3jaEgzt2T+lUZ5mWv6Yu16e7Ke
lDgV84nMVWGQDGiqBWZypT1nHkoMjNs1ecJhpVMjZ7IWNgWeTrdFC9O0ivA8SB8Ka3MBYN0kqiM+
D1NDQuTivtk3kzGRhjb0Jj65ZWV8alF/YDY0lM9GVzWfZL8RFrOa3CNKTwRcyciQL+VzokwqnPNu
VgKFyONaDrQddeRdPtfJoByg4I54+2aFg2N33xx7CzIPO/LiiryAcwFv1X0iY5w5DIPEfhFwRKPZ
VLu7US76oeiaXg9yOse3aE2tkPTUpHicroPyZ6S1Ha6eQuBUZfBTaiiL5R1dvFkoSW6FkqFuBq1h
DRHhi3ZZL02KZnHSPqXxgqNbDPxddINKS6dVRJVbxt+RO6uhaZk9PmMASTUz1l4alPGfVP7E8hWA
2gjAlE/0ArnXM+KDvRh7njp3+IJwur8Vg7qA7ekbVeM5WG+9RCmIaDSz2rMeyJptRmeEroNohr++
mlpdfsxJdoTuzEalbbJ6xUFRa54UtzTvN6hoFYCiUA5C1BolOhSgELe+LgPZfxkV0PBb+cICVVQY
9gI7XJxP7GixFLyTZteY1k0PepRZHpvnTTMlW/qyES/MS1611BoohDY35oLEZ9njtrWJuoxGnfv0
oA5pla8HBOZL/xhn82R9hZXcFBd541Y9mD9Tqr0SuqNlTpLJq0BlQ60N3UbuaZmthggCtZWw0VWX
LJCFLdX5MCwzWUzf1mdrZ5oQ0j7bdd0zqbSiKOeSecxKVSskzkM/ESoLVmsIbUy0X8ikCeNRey30
aPPQIK+Hv7vgt9q8qq0C5TWk0IqAMOrERg6mkpolBSomkcSbuJ0x2FIGAVKxqu2H0XB7tjCZMdtS
PjXuFI85LF3LZd9HK1M256c8bzocObsJdo8WqcIYuvZlwBFdW3AFT0S2BFNjEpL5q0iZGS5i2jdz
LyBjvV2JaSeqV+7TZB6d9iOc2hUgaRa7Bb9Dow9T5FLpOzbMl/CZ49IOZvBSzrj7fXnu1wo5NUkU
IIBYN80BZXK6M3+tGpIqc3uV7oXXqhFbQWM8a1wMq5YUyjsnNTED6Ed1VmjAyHJKdH84gV/L29sJ
IBSgeRdCFlVCikK/nkBmLfRGJZnzrTifQHVWnuCwArF2rzTUxc6V0r+FbnhoKv57z2DAHf1rI+ip
S9L+X9fZV9l0zff+t+/avzanL9Vr9/5N29n812d1//rx6+S12YAdv/wjqvusXz4Mr3K5e+2Gsv/X
/z57tG/v/H/95X+8/viUh0W8/vM/vzZIr7ZPS4h7f6YyaDpdFv/r589/+7vtAv75n8dX2b0uf/mD
N4yD/g9KccgQ6EaxdchuWzvKGzYEasiG1cG1xUCMSJ/Mf2EcTO8fuk37Biaqmkadf/PzpFzbp//8
T36l8QSiQMLce6sMa3+H5LBdyS81fUawyyGglqA8cdX30pM8HgqcFdifSpUTRBXYdJh0KI2IFnMC
pr41vTw3K8QeqEerR8OShhtXi92Qr07T/A21Zfs8S7hxfqoUD/E0VJKEV15/lCokLXoQvWe0kc6t
y076U6dN9neQg1/MFLr9j5v+t0bnjXityda/vvYwQ/4/GFmoDeAPIITfWilhV1ku08z/faQduvLL
f5wa+b0pi5/H2//4MefxRzX1H5uYCdTADzCNwTTxRhHZfqPZNBOj70Hwtf3mjSKi6OBC0L/SmvcD
hapvrJu38afoDECoJEw8HoMQ4eTfGX+/9mohKLF/fBLTKDIdNGfvJrHSTdB1xm36cTgudNH6sJL+
RIPbZDf/LaL46yE2qdtP/bE9VQ6prRwidB+TL+On8mZ0ONIUEg789GXcnj/zZ6rErzPyX470XjQF
sqopPDw9PjaRvLj9U2/XO5XY28ejZIYvpDKRaNuj/NOFwKVls4uby8cJvyofmdHHeKc+iFP2h4Xl
HXrxrwd6t7TRheHmpInTj7UZ4O2Nh5Szk+xfXtLdgTzK0Tr2R3EZ31Ir8YfDEsqTES2pjwP7rjjY
YbOrvB1Oc7+/ue+ofn89q+3u/3T5ZT4n9lou6UfpXqx9UFzsmlcvGnZ9NIXyy/w0fp5N39aCPxx2
G4F/GT4/3fVtBP902BTNt9k6HBbScigf5sN6lee+8rF7BNB5pO/ythvpJvLr49F5+MOx/6cBBU5v
g/YAGKPP+9djA37MbYjz6Ufta41Hg/SbzzApnjETMR/Ye5g3BRv/yJr84uX3R/41uDnf658P/O6x
ZGeDqljbhtoSOYmvSX99+tpc/P4g79D6fz3KuyezM8aUGGdMP+Jp4mS+eFZbX6t8VL4ccFNt40Os
BKPxh8f0h2D0/Ve68ax1ZxN30p/7620FJELdQ/PSjyaltLojGZgsazS53mbjoXu+SQNBQPP5h8rC
s3qZDwZMf7+Sdn/paDQZDohV/GQkvgMH2lyXmnny+gIY5+zc54r8rNTuU1G5eVTFZIUyjd2TrnzH
VRbnncbBRWz8P9ydx5LtyJVlf4XWc9CgxaDLrB3i6tB6AgvxAlprfH2vG/lYlRnJytesGXtAY1LE
FbiA+/Fz9l5bSvBWIIUsu8d1WTtfWevI+8XVPT+lf/Utvy0XJbzHhUNH/KhupMv+KjrNN0AgLzh2
PixvyrMmql/wLL8WoL96x2/rRplGyziqa/yo3eq2q1QCLLlf+JGwL6XYtZ9s9Ve/5K++47c1IVxy
5imNEj8iWHtttqG/IDTw5yA/wqLuyKzyxyv0Kx6uFUzsjBdg6/mO7Y7ZNqGZAutnG2/yXbfNN/zn
7FLy1EP4i4Xrny0gZ6IzrSdWbmQ7f7zbVnsktqnnM7bH9eBcFF768te/tPnPNlEE0ufi0pBN5Ed/
fIezh1zTMdo9FgKV7QZdxSm7qW7ajx7gsaCX4r9PDADu7ef1EHsgGh9pPkh+8tIfluHU24G5W67U
W5nlvHaXx8jDRpKKMBLWTgqU2/mq2cqk5/1IXed5EsZHS4CN4l8T9Xk1fGRXoWCae1gEYz9VRFev
k0h/sQh/Qea/31m//4bf7uUcwwgqTSl+NMTgx7vRKy+x4AQNHjGxetjB8NqKbB/f2jsdy3+wuqFQ
vSLQ30yB0+BFFowf3eY29gfheMMvPt433MxvC9nvP963n5gwurXUlTB+xABzXIBDuN0Dfp7NuKVT
jlTU7jfzXtnLx3ivXTnH2vjFB/hCxf7V9fn2HACGoVYPuQMYNh/1ffxM8PWWLu9husrcO2ubevPB
9jL3sd13nuOeb4pm37j9vjvFQXuYr8u3q9f3+Tr30XC4qfs0uKOnPRPOhNQMGdKpelRvugONovo0
HYZfPMbq+Qb908dX0d7aALHwwX67fjHGDmlW4+SRaaBX7lrVMzfOuxEoXhmkgeWzJte+ebv6w2Xy
0bv9feR9/vUz9E/XLgb1WOf5DAiCv11BOATSYptp8pg8qA/qD+lG/0DjgIURZ8zq0fU2NDEVv/ji
36THP2+c373rt+ICChwSFTQ7j2nA7HEriavu2G/i/XT41SP0y7f6Vku0tVU7ocRbZRfkqhQnVoQw
SHalH16wcFa/WPS+Maz//M2+VRCN5lSZVZXJo74J91jYvfAidHtvPs4eC9IF8w9/eZZ3nUf5KKZd
d5t5lpc8/uJX/aON5c+f4luFYWHuXemcJY88lJtpU2/XTf4WX8ZvzDL2hq/59WlE2nYKLxDeLpu/
fvdvZ+uf746rQ8e4wq399b//rnQs83JGFMA1GPzVyz1kKV5yyL3Yk9zEpR3+3HiDF4p6rx7gyvbe
yXbp9v71h/hNKv+nh8uUAc1ZyNvhnn/bHQYnQmbHNXjavZEbKJ5uT28PQXLRiNLjjuvc8VCJt93p
zRIHpg9C8QrXV4W/39QiFlc73S3cS9WV3WJfiCdz89KJNCg2d6whcXDjZ+72GHsB9BJeb3flIx7z
RvH2EAW3hbgEpsVfBgcXZrDXCU2cIt6iEy/XJys4VJuX60xcrvytIQJLINncyOIa2vlxDk6XxDv6
nRt6bi7czeJd/Qiunm/e/eXyPIX01yARp0vZJYzIrcRh9Mz95Un3X+5iVxOfwE/E6eHFa8TdA8NV
8d56i3t5WoW+K8S2Ene54P2FEmjiKQh3kl98XQAlMN3Y41U7XnUVPy5fLD7cdeUV4vZiER+nl5Wv
4B0kz7+5FK04gpwQxs4LrvcP2O/Eie/z0YokuN9+RIHNh8vdWmzvETW7H0+h//AS7pDJulf0Nllp
b8FMuZV7ybU83x3z4Y3fIxIIUvnOlSuJnSGuT7fe6J12vbjbzOJl2bwc3I/Z0/ivXma+lOyurJrs
5Q6fvNtcvnBSo+Zy3KBwNyvfMDv14sbkV12uTF6FprfHcxfw+r3wddGL7PwP777h+xtbuPNec91b
f39BSt9mdxXM4nl7z0fV3M3o7jpxBXmY+/b4eHF7yN0LcXVcuZ2P2z2eS7fx/P1x798cbbF3vKdG
HLaDuG39neEfeROXSku4IbfX56vtdS4V6cr12TwT0c0ddxX5/d4WLO+nQVyUwt8a1BIVP8XgXtyq
YuvH4mMNDC6otn+Pvc0USHttL9TgVVzcL152F4mX2C02JhfOv+HfarGPzr9dKh6g/3uEjLqEgorj
D8v19/UmPPh7xT1/sh+VG3gyN9vompcXR96Iz+nW7uky8fxP39tvfpwLHf/i4zS4+8F3xD0Lmiym
K7/0Nz9WN902/mnYXy/uafTGYPSUoPe2mdiekNm66v6Bp3vhtjpd3o1esLiL33r3D6dLQzxtGVyK
0bM38sbfAh4QD6fDNZ8886jI/NoFEyQOg3/5kHmi8j41cfv0wZ18fows8Vl4/vb+wfWv9gs34MXm
mctXiM+H7dMkuLqLl168Hlthi4vnyH1egtnf+/01wDux+qMvbSoPuNUB9j/XhZ+iFBRxwZaLXe8Z
H3q86vn1BtfxDE86f6B7/55P1/v70L29fnqbxGH2Oi6IJXjygk60u7sHkrCoRBFvu9eWl9/ji9zW
F+2+dPfdL06RX6EBf7W+nQFTv1tlVck2EwSTySOTevEkHZ5W7+3Ucdc88EvxwO5i96S7Kpe+ct/u
Nr1f7N5pGzS7R1scz7Xr6DeB5t7+z6pCerscpFVauPq3HbdOibeUpDahc1DuZD9K3HBT7yKcQ7dp
0NOAmi7NrV2J0tfckhvurxf+b0Don7vP797+2w7sxE4MR68714Tq9Ut1Me8s1sFN4msX4da8NIN6
n102v/g1zi/6/ccABagSokV0h/79O8txhmhPm5JHtF21HxshAnFaxZA6XksL6Ua51hWEn9b6VZfv
fAL40xvTsATFhD2XRIU/3gVFAUEAEjyTeH/dyZ/2p/48PalPnEjqk3Ul3dm/ldz/Urf5/wwd8uA8
eS3/JuBUvw5/qz7/dttDqUYt/P6nycbvBxv/8W81/qAY/u+b0nu+/ul1+fFtZMLf/JyA0GamfaUC
s0aPQLf7TIv+OQFx/o7US8F9xwgNdg8Ilf/sQUOyhrnCHzo0hzEjazzXP1vQlgxTHSGp+dtk5B+D
mavf7gdmRr8Ngn7+5993bK0/3jZ0nGXszQxA4KrKClOab89oogObw8GxegUh5qbbVUu0S0dFPzvL
s22ch5ZNpyepRr+V2uGiiYwhOcirzIo4MqrMtxJsIlbIULMUcocNDVViP9ExlXQ6h5AGnOSRBHYT
fW5iTS+5EidWEPfhzCg6xVQi8LbnhFiq0SDDQhl7MVQrK7Faa1emnMyfyqHBkIMth+KJRHBn6Czo
fARgUL7pdfmKqny1XOhewy2aCq+3FlIosqST7yfdiIrNmDiYASV5bT0NalDQrc3ZLFcCyfCLtuOo
YRrpO7ELOzqQXeGmmBL29cz01V3MenhAVU2ubxw1zaZLpjkAxajkm9Lp73DUFXlgq+vZ8RBvASNm
ATjcKvFTxQqDNZaUVxXWF9IJiBaIiTv1da7T/qW0x3pbTTok3b4ofluA/qXn8t9tCqScOY7//QN2
/NFzUMIc/Nuwcvfxv//X11/89ngxqoEzywDJYo6IY/88B/7t6VJlAPLMCQBdy7Sd7POI+ueAx7D/
jqXeVM7+dtZpuB//+XAZBrEEOnNl5nn0nRUeyW8P1F89YIxw/rAwY1nRGewwZORfxNdBePzjwkxP
dMGmmloeKPvys3B657ksyND1qmjY5JoU/chKuKhiiGb7OQSLNuCEO1uwmq7RAwII9AezXaG3SwrK
FhGmZpT6i1avm3Stl9ht2XlRXqGBgSlUqQrbvJ7neCSJCH8OmX8NPpwE09w782ApbjuMKs1CSKU8
Jka4DAIPexUoBrq4g4Y4eHLPMbR3XDW0tIi15vcZ1oy0KRCukEda250sogqjqCtNAOpcW5uTUsQG
wAdcNQnldqzLdMnmEIBoWOTpkwbOnGa9iaxLdHBoal/TYs0QGjZYdpeZKPZyNul3g8Vq5S3sOWmP
8n8RRjetV6MTllh9Y2mfJRXawbGZbywIOdehkRHoI69qNxMfruavRVbZw+OiMCYSCDydU4+J+sJQ
F5x0U6ovD8uCfgcPfx3vHGTmRZC0tvK8lMYImKzWRyeAGLI+tQSVxNj0y/p1zsB5iD6TVFRItE6A
b2lnqmA8Epbp22lvfbSThBV27TGf4TNMjJM1mCu6qIYUCS9B+/kZo1J4iHTexs+BPGQu4izJctMp
ihFsyJN0UmLHWvfp0kb3Sw1Gg9T2aX0ck7yqkR/GxnyW9qyFhxh+6N0couxDLzMPctuichoanjaT
AwsUHKNnE5LQPuk0QKHkRusg7vI443CfKTIcRCzTuwlH6eBGY6p8DIOj7RF8FraY4Fhhk0EJftHl
JF5uGpWvw8+rIQ1iRomspl5HxpSFOiBuDgf6o1mYkMqpqMUYen2HGsMDWV+3Z4um8uTAInPEDGWU
gHV19IYKKY2v1EOB3EonjcyT1W44DvgTSw9FAp8BPUs0bQfTWt4AOJVPeptW3DMAid90ws2INtd7
qfUHXUeGhTJppqWCitsQ7ZKsmqsOZXlsZWRsXowjlJQaK3tMlZUAkCo3so8pLGF9sgOZ90WRmrGf
2alc81MRm+iPE20hMG3OUz+iRsUMmeOOWKzzT18Rpo7Y3xmAO2MYlR6BDeFXG/Mh+oRjOi2bkrm/
iRSyS7LLWc5wJ1YO5guvnOtlg0oKII+CXDt3TbWNH8I1cjoXriNKeRwyZFmmqGYfwDqnCTp8wLQu
nHGlRsvWTrGLEdyKAynTh5wkE+a5Ao5tf+zSfEpxMUythPTW6V/modEeIaW3qJaVVY/dum5D1I92
RpNHQalaEAucpUR64kjWd/gthnYHg7RIgw4Eh+0WiKf6TZ72SQoZUBpgXpIgrri4qvjNFSSHnau3
YUMcaO6sBrZuqDtn4ZdtbhCVhV/EOVxKcNLJVpmVOLyzsGfioV6rKfZw6o7XdmtXyj6R9NzYzu2s
T7dzLWfKCyQ4xlGWlFezS3zQXHsNYv2nlhtBF3E1jTMTKG2EOr6kbeNS1Cy4OYDQZy1t+44f6DLJ
KLivo0llmBaHhFp4Ks7G6Tig21c2xVjq8UWmOclnj5loFHHmgIkrCSHnt8Xn2m1G8FoPkCEd28f8
mL4jPLT6YAKEA1eCMOjoTZdG/aWt1ugD9bn20caFnPtxidnwmAzj6rijKcsPZa/qQOZYR/zWVCRj
Y5ND/nhmB/QAfMYU6pZtRo9WoXbNcVDkxPKxKPePmJFylJqYKRb08HOGxWoucX4YRmpnaPXUPvM1
iO7RtYpkm4lLXfpF16xvDpDtWbSTRl7gbE4DflvbWFWk24l2t+KO79xBVtCcYT2QGlGlY5ttVHI3
9n2Fu0Xwtt1jo+fdmwZlKvTbCsiy6MOKbPJQ0aF5gaeCD9oag2174RwOio/Es8Kqs8qxh8BdSXcS
OKVPysnZdJM01BRBIaktu9CMHY0hrcJ6lYBJt7idslEWNmNl33ZGotnsui6A1cUzGnojNqd+25Y6
lmc2AGUjodx5a+Ua/4WCJU32WlUiYjxew37dxknWOruxqvv3rm1IwJr7Zr2TlDC86xiBdltskM+S
BYlJPyPON3kcmXs8SdObAW7gMEBO00Ta4QMUCDzdoZqru1a3+9PUdcUnDgCHrkRcLtteinvWT97i
vU6N+nOWZhk5LRI5NhNA2qSGmIh+BYgnfMsNaYkvLN+WKSxu0Sej15XpTkoV+2a1zf7RxtlQIZmb
hytY4+1Ejz2cHpkCVCnqx0FmIQYwgg2C3wVh7JLv1gU3jLvI8VIFLf5foA5WOg8izBZV9ThJmKVQ
emjIbW7cVkM+07QYsyrkDJoTBNfAI8uxO8vO8wjk1vJRlMevWTestqjqFATCSuRiF9ghuR2YJWdN
FyxH6yffZ2wPoYQaZrOgldWPIdzAxluInezRtrfzZdzGS+QboDQIosc5h3GsJTbMrZRQBnnZlZni
GlIcJ248AR/9HxxE/98Ud/9+ZTG14l+UxUk/vP6pLuZPftbFBG+do5A4djJ5tb/CkP6rLiZwi3mT
oqjMS88ZX/+oi82/U6fqnGkU1E8Wf/VfdbH2d3RaFnJLyDtfL/cvlMXfqOeWrJybIwgCFZP10JS/
p73qoZGz7BpQISzsMx4CZOo/4G3qq2RHfeZVxbg8UoaMd+08v+RkoWIBS6wsWEnNUPyF4X6HB6cv
DmOH795fu8JiFa8kW/JV8L2lDyp2dK7KCA3sYZ4ViTlLZ84Pv7vi/+T8TG7Nn8p7vgLne8QpZw7/
dxWq3dH/wiJO931aY2e7Rk08bOyV/OI9HgiOw/CI4FOorXOwCrn5kbDbm2doXsdqWCcRZjorOT9s
BhItb1Tr6L4v2uTKBDusAYodcgL2FC31CJrubwhwSICf0klIdrOx2FnQ4BEgTxQqTLSVkP42205F
Qy8mWcYhSI0Z4XJpqvwJ/7a8B3zRJiS/ToCvtTadVETkU/GgL8lsYemUc4bFa4MDL6r6/L2242L0
p8iaGdrkWKzdSa6YCrZJPxKhOpPpLtbITA0fuTWc02QZM7rPkqY0YgTfT4xyJi2E/eEXvIo18He4
3jM8aJ2FwzCABDo1IuNHBkXR29emnScRrAFtGjlCJ87kjlWHiLcHBN9tTeTuUzDYU3ssWZeBuhhl
WG8QYLPPmTiiP2xkKftmdYxD2tqFm6Vp2e5yivvn1EpbXSRppHGRyC+nGwzbDQaw5qzbph2iZ2Od
+qsRSMcQ5LOajB77xnhhrxZbCsmOFC/4xSTTV3KLERUZQTQwpDOuQZBRn14WCbJvMRK58hH2bcuQ
IZ60z4a9ifFSlU93Sj6MkpvD0vgRqU1KTZe1id8vUnqhxH2qXlZzqR6byZx0UeQVT8DEJy60qCWQ
2UqZzgEwXe8yLdKmG8uMesxrEBe1YG6M7hLHidMLWPMWUEwN25mH8cw42h3qWjcOK7vy7GIookBp
dQM6hWq/A39hKTa/luX0a4mmAme5BlXA0h1/LePm15KefC3vznmlX78WfelrA8CwxGYgfW0MANzY
JJqv/eJr68CuxDYif20p3IlsL/nXVqOPU/w6fW1AKIad58Xs2ZZyfV1pA39tV5FST2fLoqHfqmxn
SIvZ2KSvTc6apwlbD4r2VVB1sBHih2BTpAGVAys5b5XTedeUvjbQ/Gszzc/7Kmdztti2sAeoQueN
F1dZ/xied2NFm9fpTlO79Cn92q7BO08veoOTFT2vVOOK4giH/bwszXi3fG36ABHqT+lcCQxfRcF6
rg8w3dr2Jlrt/BMeQX/ihF3dgc3Hw3QuLsavQiPnIT5gSJ7einMdYnyVJBHwI8yN9nP/VbCs8RLe
LecqJosl7r7pXNvktVw7O2dYupXn+1z+qF+lEKx9yiLLKpW3ZaDc2khdYz85wzD22/irnHK+Sivn
q8wiV9PycfdQfKVfhZhihBPR50RvapiXzsXa0tYUbrQeKOIihXoO5TmlHZzz2LN/K/gkXFN+91UI
ym1LUSh9FYixrIa16L4KxxU+I0XkuZ5U8YQ9GmVEkamd681oLPFmFl9lKKZK9CEjsd/Y8tir7nop
42FevgrYco0oZpF7UtiqsPjeshC8iR/O5DMTPBddV5pCLrVCoQo+YTqXyThJ0sofv8rnVOKmISq6
7R8zllYHr2Oig+EJB84nkhFbpt8nkGcOMvNxv0tmZw9aAmN7DODlMeH0swTmjKtWzHNTkAwAGfkm
dvoU/DiOvMhVOrssD4681A3dD/iMAt9mmIg5CUPDrTRtUEVrzmBwTFNJlCu8InoUxEVCr0dWlKIK
TI4Yq1cOo24FfUZcXkDPJboAMdf0W6nVQ7Cg1mTZhLRndEoJZZpeVY6Pd7bW6YVbwoD6UAdHn315
zMfxaLKgFx8mmAoCnCvVFDYlssqb4V3F+KU6655uLSa6Lj0zTmq1JPJiUu3Cm2x5foWxrJwwpNf0
BsJJfzd0nHmCu7oXS0hSAh1ck97P4PTqrZOgBZyAWtzHi5YT/dJ15TWeCPvSijP1Wg3n7pNznvo2
jeXcBlmmneUj05ARtdF1FjpnJ0PUEkt0Uzhm9Gbr5yzcAxtWHF2mhcVWQVphiaCVu0tAMIiUo133
3SsHfRyX5eB0RNhoHOywW9Y9rp3e6u8T3eJsNXergSV9JA4cPou0yrxUMjSBvYz9SxPLINAWGgtn
J2+WzGRhGNl7bOB8x1ltY2tuSEdPPZsGzl0SLvy/86If7T3GYS1ydZ6PK1MrZvC2kWQS6jUt9gJt
tx80QUUzMjPkFvOsaepo1QwJmLARBXp2VNvKwVnZ93dzIcfofCCMXC2o90jA1eKcA0RTtj+Jrf9S
O/j/1+qYWcZ/Xx37XV6NrziZv/WN+aOf9TEZomSLKpSfOIkc+axO+YcxgMoZZ4mMF49lB2fCf9bH
mE9MRaMJpJBpe07D5Y9+DmV06+8W3V2LvjGjPxrU5r/SN+YPv1eWKi9j8xFAJJwDcr/+99/NdbsO
Rkae1/AGWkq85/OCTYfRkUfZl0ZlzXC2t3R7I2pBTHCakX/YKT25dVA8axyqLbztBbKKg0fNlXLV
3qyhlr4spPPtwkltgGT0QB8KGl4R5cxDkXY8S/J6Z9Q0/IpzLGkHA+uO4tbYTKMzuwsMoh857IjD
qGfx02SN603aph7zjOhY2Ku0lZts9q12LN9VSkpvKufxoYZ5I+zGkK7DupeOwJsdBLFW1wSGNRVb
VaaHvTRmu9f7kmP+w3juK0YveWwFSaoj3CyvnOwq1h/qMCyuCQNofEMrxt3KpmEOk/5RR1pxq7OC
X4JNTAavpU1yYdWK8YYcV70ZrGq9ttLYfCoXmU4jvZxio0YOWzYcges0j8ydM5r9HkoCkRmGjbZf
s13LOLt9Z/q08pDaCMR0HvU6N4M2kk3fGapmOxEQ8uSMqn4R6o3CodnrinnajJDMAqDipBSq9npR
wt8arFqiCdpE+eibaKaPWlNPh4KpU1DBoqfjE8XHwehC6FO0CDvjHeADTnp6JlelZcynUSvKY5ip
Ct0BCWWMnlzZWq3gtYeMQg2QXk+Z86DSXnFncNiHoej4CjnWbjPqun0F+sSrlW5vFliR5Vb/4JRl
7pLWQFVvlneSIRknJ65bpm/9vLEMszzOal27BqD1x2ktsYuYBgJSszPv0wQAlhwZVxLmcReGk3as
cJyT5oKHfLIXVOR22embpWzecf2Thb4UhAgYq7RX4yL0tVarXofiwezqJSIIoL02pUE9TZwP3NHp
P2tHXSScx4NyCdA980qz6k8znwsUCHZ6s1zlwzob48pl6PMbguUGdx7HYmtlUbkZ16EV4IT4Pfq5
f1Ama3qYRy7cmC3yI77ze2LRx/OuHx1IyWj2NRswVnJpIiW3omNKB7ZooMPYU3M+lbXsLeqsTntS
bNUAYKb+Umu4d+HFIQ1ta/m0xg14rj5ZN2MFPFJfzPASI2tz4qSX9gxF06L0pHR+Lokw2BqcBC4x
acIjHBlrYmVdHmX+xIUtG0W7QusLAcxb34ZLb23zRAH41RjWJcg5YmR6KuqHUl8XN2unhaqxWHzO
P7EXzaq1J/DQdCUoRD5i6PC+qCPu6LRbCEhTGwK/nPa91wnh6WuFoWUbKfcg8dtdGCY4ii3DLvdt
Xis7RSYYjJb482T15zzNEppm3sh+HqU3YCGVEbro5Hxw97w6qZQBPQBYGE9V5WmAmkW6lGjegFy4
Xb2Wm1if+Se5ioJ5NV9WO04HX14kx6fE4mwFBjEoxqY5FFbk7NiK2VetpmDStJqZt+oWK1AmGQIk
dHcJTLK9LZJk3MsWoZkx8Gufw9p4MDBBHzCqpBx8FefOTKfmwNkJDiqnUC6TtHBGDFVpN0yqBEWj
Vrd07PXXuKTGrDScUM4cEYmhdHVgYLk92Gqt3kqJqvpRrh/VtTohvUie4fXedFX2LCXd4NdVpl5Y
ulQf4ziKd5ixbzEzLH5tmpcxolbXtjBl5zzSZ/YVheQ0Dl7eMYwxGiZJ7YIyWpIQ4atVxS9YTdkx
VOWzBlK33vRsWe7nbk5kUejWbUnPFCyFHB1CyktIENNEloVmHtvCAaFW9lHBc8bqW9WjvFtM+SpS
0rdE3eq61PlgUANp0F8iaWuaRewR/2SS0GcFc9286WBTsSzF03GJB2b+TQGdrJQS6YZ283qp2bAi
plrbZdLk01aqfdIfByH3Ue8hdkHkAo8gQIDd7tocFAJgqEcpM1JflgsABKlbyqGBDHBlaBCllE46
uQCW5GnAWQ6RogKhMY0Ytk2pbp21wzmRXBKJm7iVMap+p2XFxQDM9GoakuiRJOTaH1TphaZ3DxPL
gPxfpFrQmqWfjOFTaQAtUc/940V19pPubBn07tHr9LfWmgYKiKcNYO+d1TdBH0nywXL4pxCsU00Y
kZl4Eb2SIJqk/aw5n1qaXhngVP22kUJECNGrjJbUl8jAukiTpt7rJulFVkHd2rb2+k5XhLqRfFg3
NWtgLTF9FJPKT8oQ7ws1NA1O9B2//lJ/tmr2HNdj5OtSod5JZRsF8CVhQc7TD1QZM7QMJd6Oephv
V1UynhMzsY8EV5EHw3iMs4Z+gGho+xUDUchArFVzMhpMdsJ5l9rAyaM1ayiZhxMxCcveYgDVaso1
D1kAOIZ4L5VpibDWC8XO0sshz+DZNxzsKnXUdss6MUOl5qYhPNr5Zh45UgdmHSvkNlTxJ7im8R4h
e02c9zRtrFWTL6opf8E7q5FQE1k7s5u0nRm3n2OcI5KICTMiPhgYbQZC3y1tA4Vpk0QHye6kTddb
nQ5tLEIlLYXGDQEj+kXkDPXVOe6NDMfyHMUcFzeMpJExF465H9Y+PNGjMYOmGWq643l1IAxt2RHZ
ELkkTtGCaVPpXoYe5xrVNAXLkrLb9WsyQJRJ9PXeiZKUM4Rddz90ewGW7CyN6rXU867FPsF504B1
LfX63ikBM+XMDh/SdRiu0jFhStcv0wd5d1V2ThKJDrTQo1ORZrZvMmOMyOaxgCMGemFujUGWgzyX
m53cwwWy1MHT0/jWQJX8kU06F5Yte5fLWnEctX70odxyKpFLkL5cfLyauWn6siaFl3O6GNuGIsuL
sbAyf7Sjl05aKfXsnWo7dAqXg2nNItOlwGzkQNYsV6uhiWScvLNk2DVpuYUafBhI5XablcV7AkUN
6zY/GfXkJtGi7aux1oXEydUDy+ol2ZAfwTLoQdOVhNHO+xXC6/Uymtb1ACszmAGaBWa0vDP+2ZHp
IdaOA+68XC39IenxzlUJSKGUOKnomXE6kyAsY3JSXtgRZMFOWg69ISFy5UbeDEb7qGTrabRK/G+c
uk257cQygUtuOTkW/atDJ8iVslHaqF3BazeuJedb4vp2OR4U4BeYchznPSYZ0ItTbmKekSApqPuQ
Lzkb+C7+kE1vjfTS1yWoGDU+R26xlXna2oJWcZabZTFuwP1x+udKzp2iBcxGj+mQ3Y9Ru7pmXt3Z
sX0GbVB1RdXBXvKaHKtLYl2IWFqNTRctsAOronVTdHKiX+TCK6Pxo1XUydMmxkiyVNKszoGPabYX
WdTgTOqKnaSG79XoPBjmflGHU0HpLUpNSX1JLm7a0OQ7jAcNqtxILhwzux60qMVCE1vsjzmeppr+
osDmgOpVTzZ6pNxlkrUlS6T2Vs4Tl0S6f8TTfJjjfvSypTD9yYofep3ujzy8aMAEaft+jG30GWaN
P8npNgZ4I+qx3bQJFcuSLbQWjeQ6xOfurnVRHCXZrANtpPgdxuG4AP+GNlns9UgN4sHEjBQPiQ/p
ot/n/PjQYAwbAGbqciKAzWVqGZC1xxgJgqgVpXlYlygY4+QiItsN3H3iWhXt8krL78uqQcVQNw+R
pe7T2RshiYjFOPN7oxQieLRDEFDtlSadL6U1mh7V89IpjbSc36ReuyMyVIKlqiRHiafZptgBVcai
PmxJgLyrDYykSg/tB062O6d5egGjr91LSmlsFyLRGbSzpTwBX6R9XUjqZ04uzks+h4JQEjdeij0V
/3kC0fvNmQTF7AM+en2RcStyvphj0GN6Ikr6fjE7gNX+GGk+B9HQ0OloztwSXQ+0xlr9RU5R2yWl
dDGhIfV6U3nj2+1zSToVY296RHOOl/KY2fe9baKOoBVxYbVGSGG02n4jmS2agKHxWrs1gMwP3aOS
dpNrOeNloQxKEK95tYGgIh0kg+6yBWL21AAhv7cz2swUL/VGrazK7+ubRZv52ITRERttKK3bpaqA
tIVeun8dexq3DpR0fsL1/5J3ZrmRI2mePxETpJHG5aUfuPkul0shKaQXQoqF+77zWn2Eudj8vLJr
uqqAKqDmqYEGMhPIVCpEOUmzz/6raq5newb+WwcPLz45QemxSSm5IngnPVKPuFun7H0l5+eaDVK4
dT4d8+q+OkEZhPmM7n22H4jbJZDamGjWABa5MJcQQTvPGi/BEvLeXVZr/MjVyQyNZbv0TsSmR5vI
YSJEfE9yV3YYW/uRbUC4pIudBhr+gqJulzeSdjhbEFZdjRlJUuSnuMYQEfZYMex3yowTciKatu2W
XZ3oF8QjTwOZ9iEnSZPXuTF4T9LvBb75YSt7IqLMLrpOFEh+p8GKNiaWVN9SjD4gGu6rSFMT2UzM
71XoVuiYcdjDKtNV9lqpOcu5Y/6eNOdZ1PkTO6JfpSkIl2IdbBMUvBP3yrQ7qDiWBu9xsdJPMBPv
TiFg5G4z19mQ2+TOw3Yr5zl3rar4FDH6MJGsip+TkuzRsUUqebqJHxBWu4qTPIKOwpsruVOr6Fjl
deErGjm6sd3QRyeb8g2NamDphnbspfTpkGzYiW0W18x6FRrK7cKRR+RVXls450TMzGuOvhwaDUmm
tbGwos96mlYkNRvZqoVtBSxgkU8DpumuhYTpiCzEaHc4Gx760tXmGkyp+DGI8ZXh6IomKHq0tu0m
ZHoC9nsXWWv4RcUERH2fb9sRPaci03aJpr4ZOaLUwqiYzW1BW1Y3VxyH6ldS9UYCjhL1opsQSQy9
xY6xs/llp+V67PV25kMc8WmSasr5Xo4/RygAnuKluQcgO4V9II49+36HPC/S6sedBY+PX3iDLcua
1fqkqlncM+ymihNRXhxFVkbflW3ScTH36NXMVDml9F56cSJnP4tHMqX1eNutSekcum5rXsTIOxaV
vU4RgLkQ36RaDJnrpCFZyggzWpxSvpUKeYHh6KTfE8zv53FjlXbROJol/1zXB7PV1/CeUvytKccf
9LiXhziry2NbC0nkJ2KVaWU8plOZMsRYxJ5IrPpMJaFxqMbB8i2KzW5CjWBc81o9sOql3yppZiGn
POXB2VZ2Xmuw0KeS0Psw6KLKXFtVPucoH27jQLbeQMb9b2Jmx2O+rdrFIS7wW9vH1V6NKS4TUm6V
2/KSAn1m7Vs6Lep+ULf8wMs4XXmhCNlEwUI4WKMh/ADNjp7hIhSdQPS+Dsymap/mrs4+yPpVOX11
ci8TkfGU9coTirftZHMcoIySc33XVBjZSrL4SBqzybWM1J2d9Yo/1CmNppqV4TBrtuTmoHfZzR36
O2fR6lOhkMNGjKj5BeVhnbSxhwGgkyDzEvgUz+gnfujW8yKSrFkEY7uxjS8VRjK6MFYSXxW7WbjH
Ygnpk+vCdpztE3nzxPmW09wz2Vjp5iaLNXoD2oirnTQtWYi2orhV1E8nmhzMd5P00UsXD4O3TrLw
rTZvj3nsKH5Xav1BUK3CfpRHIQ6L7AUZzycB5ukNSemnVEAAqYdUdq2TdAeqanW/cACo54TlKm+B
zrmFRiAdgm7V2jfj0YcrvpRMKH6qAtNF26FG2DMNm4cCzEMAHpL0xcUm38g+GVw7T/xmGbWfcrTs
I4O+4yuW3Pap0tp72TTNDt2TipJS6u9VO3pZFRUeYbyk8MU6kyV4mkICezI4nrGUyVFR+3TfESv7
o1brZo+YTvlqkGaFQy3GndklTRKQhEgR+jqQV2xtvzLFYbWyUH5VVaw/bSpg0gRC481LFz8qERAD
u73ia6Xd7VtrmR4XbUb2JxoL8aQo3pxJpt/iJLIeVHVJdrXo9adojFkDCuK1nzJCYw4bXbWvVWs+
wCkpXAE5l6jh52h+zgs07B5EpuIwXgl4I5lm5QPSNP1Nl4l2IcKRVMQ0NjiB1VGmHiiO0a5IZ2b0
NfGan3MEdgg9DSXbWQjhHmN1qZ8MUBtgAQrI30n5UnL4Sxl/v1c5I5JlSXhOYNSJl7UVVQNm0mMR
6BC+p0Inj/svkPi/xQ78S1XM31k2/imPcP95/9Miq+7Om3/ODpzH5Vf5NdJm8veqcr7pT3bA/IOt
0UCbclfBWLBTaGT+ZAckMD+oPNFUSMOsu3zm/7EDUv1DQzSO5gabqXBwfPw3O+AgrIFusJGpG5R1
oxP5N+QzNHj9g+xEg3uAGbgre7ANQWLw9b8hBwh+TmJ9jA1X9Kiy9XFZg6GMK9epi+5H2zSOtzSg
60lWajcoAJBcygmDTM3wMtCtDRq6wXqSze2igRY7U3PsVxbIL9lvw26j6cPXwdVdJx4+09L8JFDz
te6Md1p6PVphrdCW6W9dmN/UtZpdk55TV0vukEdH2fpQkccrnaO1xk+WYv80iLJkjW/aw7K1ltsk
iQUKD8FMxrhyqhyCjyhI/yKgeX4ftG71li1Jn5eZGLwmhn7bYiLvB40l1zRX+hBjttAJFXJQDQT7
L03fEN/Yb6Eda6qf0Eh+ZQ9w9pE5L2enYymOkz7zaSTfWfr6YlfRR8wgfcxFfksiHfcJZLTtOZJC
g0yu+XFUYChyVMIecbIfCKluIsmWHcT1DytZiqMzFJlLu1SwaBHBnEsHUqLbYVWXXzKddQKAUX0A
6LQ0dTCzzT0rq7rpg8fNIegbQgRdTzySlS5VfiX7cx5M4U5zOviIkofjsoBNEyX80fQdWIbVia8a
tTfa986Se0OU3SnJNsSHKnUr8Wy9VHdpNKeb9VKsgwIvpGZeBr6GYhdF+FpQ7mOTB5n2Gjt81z7M
tAv4g02sdrqus49Q+QmUlsLRzemRYjFmiFRcCsJDudAOGCJljGsZMzzZdK86uXtuhAKHf9wZJKd9
0TNaRVnxMOOO8tUcKWqaItuzJYGvJMm+wtAOYa6tFzn3mjezqzxQINW6gOsEmqcot4pkZcRV1n0a
MXEZUYmPSJvehpkBmXTo515rQeD66TIQ8+/WVVUHalfy9DZr2FAOIu9XkNnFZ9REEMraWbaD4WaQ
6l7bJg/bFBF9EokvlaIB9vKMT6+pw8ZQ30dT39wcVFgrk5LDrX6iM3xzicRhgnJQnk7MkkW1XZW4
ekG8GeZ3CRS9egMly290fkbhEJlLuEq7DYYJhXTdLJ1HCLMISn3svs2NuqfAyXK7yPgZz5LzXjW/
mT3xoRltBYekXxa3YGQJnG58RzL2jfDs6FkqBD+mcaYHepLsbCww/mqIoyCcFIYSTUzUmMxTliDZ
pcR2kdaI3nCLcDxtlv4AfOS4ABvvsO0GtIytQXpbdB2MkC7dAIJOTwzlFfpBzWx776z6rpE0r0w8
X2/qQPCnqea+VtWjX99vQpzoc2gqZItgcPxQx/iHPbUv8FLCXUB/fLtAZd9zTW7pbM4OrTFGcovr
JB3zoXGWxNsMPui6t075yJEYpdt2XlBIH/sKC1VFRZ2fSVq/9bs0u9ZSmHrYrAR0hSFKqEhc8zeO
tEWYGjkMZz8/6zJ7T9M5GLZm821wS6TCXeETYpu7RGkWB9ZGsSOq1AJLtjfPKVsKCEwS3UJbGR5k
x1kbYbY3bKT+2mB5e5mOaQjLV6JCUzlj2bnxRPyn/GZVFfEh8Vz4I/LDyd1Y/X1NW0/wNQdOxR2v
monxq0g2V5BaHIyMaVDOJ1HBFWVKqnnVpzFvyxMc4CHSG0CswupIwsYq4myky9BY8ODE61cXzflO
GTYT73wU/UziVGfJ4O/UeqGyDG1Gy+lLxFQGpeP2MlbW1xSVZ2pXeUXr2ETb3ephFLVvxexAns3J
vqLdIShb9WsD3tsVltl6yP2jMEJ9UnTDQmvVuJ4ySyGBG6KX14fr0ZAq7aPU+pV3I0xmAQxk69Nl
EctP2oIXl8IGV597OhGI4GSYnO3/j9nkf2XYpkRz+88nl0td/Pyc/kHVcP+WP+cWnREEKSpBF4Yq
VbLy/jq2CBPlAv/R0VW8ntZflL3/Jfo17D9wujm2o+nSulu1cdD9VdQg/wBh15haSELEoyr/LTMc
3rt/FDVIjGQ6UlmDEmGLbsf71/9mblmcglDohNRw1ZxO06yUc2AAGt0ymq4nd6YyXgEtZrgXhk01
lKUFANATEdbmcM0Ntcz2qJDUPuzG1CYf3E4GsZdrtDxVJvXwJpiNYk8/dXwK7jBkbaj2CcyGFbOA
9Yt8VSkY8uquofpkVdA9zIjanSh72vCG+HhiLtJUnF2Rx/1R7W1onVL5LZp5uWjm+gxhTZOJMekh
56cGdYAzwMJp/ThpbIXtRu4Q67WbGGJ82eoyfjBk1PtWrM/qo0xrMGgtntLcz9RIsAS1szIA96Yq
ydmUaiThPFbmPm/Xe7XEAu1Zzh8wlfbiEqE+4I7DrFjSZ0QOc6gR1L9njaWCpFqV0RMU8yG1p4TA
68x6vUyifR3WUul2QqzRE6fqmLCDRUajlyiW4VZ05Bw0KEFC+zOzR7zfIrvqhxdRJuLNjumGXcwe
9nJ2NL4Yr+hy9cop+G3bijKEkTqGHN/NPH0W+SpTt6tViIu2sq7FVFJEYi0Reej5El37pGy+bOhq
eMz7ZtGYxh7EP7oiCUymYxc78kWWqDKQL7elEhCMunxzFE3eeqMAYxyk1H6obE2+uXJzXENp+2ME
Zs2IlYssKOinsaiimMdPWVrFGYhAHicjNhRgVkmmpmNkQWs3ExqvLj+QoQ+eSdU9BS+SHTLOyWmT
3X3YMxV5moZcMl11JMblNFYcZieaTuhUZIcByHiJ7hc/0r42xD0kKBKdNuiEMJ9W57GO6xhwqZoc
Px9k9iFwF3t3hxaUr7iQik7Gt0UtB74tJ90vGDyoFcFuuW4Gd1xZUt+oStONUWbsJ15H3BpgKW2f
Y/LoUyccOqLwjbHGw1xSW1bbb7GJfLJAhexi4cRZVM0hCQBjKAkoi9v1YgLXM58ZZlBbZFA3s9yR
IB/5eVSBZNqWR48kGsUsJKWbfLpezF6rmID74mYusXXm8fL1DoMM2fMZFpVUQw5IECNu6siX1fYO
gyOw7vE0JNu67hpDl35rTOFmIt6WmjDDKcK2uMHn+bi80gPz/JlmlqOT3+aikgf0uyVUMridfgce
q2gg/4RQ7sDUR+U4YAV109x5lsna7ZDVtO4wFgKcYxn2cileMbx4xkBDI3mhBdS3AVCrdBzJS4VO
xKEnVHAx77wIUf0I8a07yrHCOdbXfoVlXih2qyMMMNMwh6qh4omkjqQ2qMopXhy1Sl/mukgPs5H5
qGNfLFpBz1OLHrmya16IThAPbEkchXr6e8tIpqeJ4WtrLDMsJsr44HvcrrVu5B5+j52puNTtwBNS
bk0HOI+hcFyWWwI09Vi163qIS1qFilUNU9M0v4YJtxLKJo4iNJylbqMM+1ax1Ver1HkDq0q+YF4t
JzSHlgdaiuCR1+23xJ1zx6c1+M9xWsS+jNV69s08qzxGzylseky0c5Q+bBuvOqSGpL6D442RYDue
ipd1awSBGWPfoNpCm3StoLoGLT8jt4vO5kqcOZSDDGIDWlinGged622blO2GPp52pTn+Nc5NfSxA
QPcKae27QjUVHJ/CbPZNbK0PWoqOlQps89QioqIhMvGE1djQ+vVYX9IZMpnC2hQarCHv1M+UIn8e
LGzCuPYX8vkrRPAhEtHW1VtDoxM4z248KIKsv0G8G+pqH2oe7mCZW+NWUlDLXR8a9JtF17zSbRKx
UCaqLkOULBj9Siz5ri04mZGkkvQYVjF1BXMHFzBv1HQ1vBshAg3tAH8DlrctKGiT9T7nFzVKuaE3
PzFZYPhvCiMQCXyRVTvk4NtImTecZ1CZUPxJ0EttVL2irGmUiJxyp04Nqtdpidj88BFMuSUeaBtq
zuCqvUft0/YUT4pxBmmPAmR/nJynOT4jOun8uDMwZIIe6U8pTpgabUlqSH+YrPTDXDfr2i6jE6qy
zC+xzCOkYDxtvIaXPu++z+thKrhyaXZ7XSN5pTbTC7zPY005ZtBRwwm3OG0nXM/F1Z5BEqlA7DpP
r5fcL3CqoQMz6EQeKXsUcUaZUMWzOhi4gttBeauiWDlShVs/FrFGhl22Ro8bHQFuqleBydMkRo5m
ulmfaaDiWS2razmh6u4MLJz0FoWwu74+zb5aFGx3iuJLKWICdic9wHa7IJK5V+WO6KupMSVMTRuO
Zo86O7rHqFryOV3ir9RedQ9lkLKnCKPbyQU7o7bJCYp3zRxaeBKsLzqP3po0D7S5Peqq0xz1whgO
46LQjlC0v/tcg6jR6nOjTPWPdRtR9WoUTIzZg2Uvya6t8QBLnrynVuGXdoFkn6sJZH+DmjzHVaWE
Vi9QtZhZecY+qj5ytM6OnIrHQ1HwwYsybq9ZVTaPNENw7X2pfWl2ywxfRVOo0onROplxSS2HsIm1
fhcaORMcHHkeR/HaKRtpXnXD/pVm6Jt6Q/JKJNF+zNEcj0h7bnTQx88QlfHriiB75OTkiXkevKWe
o4e0ySHaAH3cthxndzDNp2mhwZRKiGRPllq6M4dSx+TeFV+TDsLQLEp3bIf53gjc95dKJmf9XlCb
qA3RoknymVCN+KyqU/ac53NzMjG88t5X5NE0DEqVls0XXY5lwOchAc3N94Jwjh03KfLSaqX8gAXL
PkdGQxCTuhxruJEzKl2FPcx0Dibo9KFet+JHPwsDCnEl1VKbX5raes3iKiw6fT5OGr78niKPR2uK
lgBVOERmUlkv8+zMV+RB9hWw6kWzOb5YOhoBAyBFYVt/UtYI0iye6j0lc/WpY1l5ttEonLaGo3la
09rpCVjr3sVmk76TOKoAovB2yF26ps0JrLp6HgZFCcCQJAQRDPCJ/syy9ocun2EsqqLxTbMuPnPq
mlK/7pzPrXPq79qsphdyROz5MICWBIpebJ8ztnhs4Ws/fsA4yidz2Xj5hqV+pVvQoBUI07iZyB4b
lPUC6iP3Orv5iRwmYJUlUW84XUAwmj5Jvo0Q2O+zmUy/8yWuAmT0INwwDDD7jpI/bGPZ7jd8L78b
rZqeqJrjjN5m6S5SnDVI+PLP0hrbI1q65Dd+r18ZvZleNZtQ57jeQ5Du4azGs/k06HLAFyxpgbGa
evWnuaSycjVUusJrRexXY0IlTxeGchkwkyi+WUjrW1bcb3g2swjSAF3fK5ylP/WOE1boiWQwSI4M
bqRk2SGSNuqFQepHq08elnTs9qbNyqg49KnBvW9hM+X6w9a14kduNpIros+hGrb+N+8IBn8DI0uY
tuiBGSwd42h2y9sCQICOOf81SNbmutDN16HFz8Tz1zzO9vCVWVN8WKhrPGdWjZhamLXf0j1FMIQc
XxpgvRDV2rsFqBkIjfo1e5oATIhbn+DpDPVAaMxRmhOIWG1Fu0T0za6ZRwLYKaqhrIpPUO2/VWP8
3A61Z9bJhf3OHSAG1X6ESFE2b9x6mnMIy8ItZu1iQYryFiXmbqn6x8pWR+iP7bO2lYe06BGNDEgc
GoG0UHZl5BvMlFj3yONohRbAUzNfCyvoDUwIZbdjBCEHE2yty/Rml/V0Y9eJkR95jkskl/q8bwls
xvBiDBSL8NYhK9VCZdUo+FMt+5bERRVgEaF+C6b0UiPyddfU6UMUOc4+Nek/wUOGs3sh1hoE9ZVe
4IrCcA4VS05BsM1Il2zaD7qayeScxA2lFr72dh2DZYHVMotAX+agpQkvVJk2YNGRkGI0OeZ99FvL
mmOLX+0QcYigJQgxOBbG6LDOmo3kLO58qk+L45BT6IvjwjmOGMzCPEsVv05grLataihNh2AurDlF
n6sclYXnW8+jZj9BZJ7jGielIdGr5Gr3pSWr4WrICCSJAUEnK1IG6LY+t6MOedZliFR4n3vmBoQr
6zB/YvbJLiXF4FdW4rdqaLvnKpPRTgyCSWuFRrZWY48DbvH5n9jQi6HlzSmqc8NRz+2coTzGMa5N
FGaYRZfHka7De37QtyIRGk+0s+9QO9X66M32ckhpEwApzpawRRI+sJ44umKewdXROhgTigrU0TQ4
xghYZaIfOn3pw3lTWEDrMfNlgp6scaovpTVpDraU1LeWyj5rwoiutr2+29TO7aHTjmA+CKD1gC0f
F+FFrl2/J3eEvIRS0gJPofIuMkxvQzMdSEWjEt1Q2/3CyI+D3+n2iBxegARHr2yVee8QQ247SfJS
KHnx4cSX1IYLQI4y2/wkJL5VDlQ9mPTtRFmCs8aJntjjp5AokTOs337pG5p3RbR3Ym6JNtWkiShB
ixFCatWLbDO2OMA0ZpR2T4WnEajzGC6dQ7wD/x9Ha8J48jXscv21yDLCrLI5PwC2jSdlHJB/D5Ji
zhyqBHIytTrSc9DTL1YWipxWWdSlVRgnsO7UPn+rYgXNFmM++ef7jlZIEO0BCoJCokAD8kznrPeV
2S6IQOlyv11FESoKncVbNhKMZXDxrPkHgbNXR39NMgzS0UlN5X5Dsk5yFryN0KpHlGfdPt9Ga5+U
A23qWU+ynXQGVm5iUsRaM29SdlZuAdz8esiW/B7NkA5eqmQ/l0R/7I2wpKn3MZZovWbYzH3eD9+7
RlM86iI/Wn43nyZykk1YGs5OeR2nXzNnVVfR5cynrR2cDMUdAmCG6++5OS2eWX5QTlejWsWCUswg
OROCt8r8WQ/lh2KJiW/hJCzK8SVHLw8LQu16b/irvMyj85Da5pu+2F9R7KTBiv3XL6R5GvIMTDdb
LjNYz71wGrafVB9FZDjzqm476A1vpdLQdsaOjjA/UWk/0pYhpJsJlZywCfYG/6UEHvpgi+l7MSRV
z+vUNd42kqDAubY8JapK/IYcbrhSIbSH6UHbhndLIMxwWoJKogpC3VYmTpXYQZwUnbSKqoQaasqk
J/vG3elDPgXEJ+AmY5LHQWFvh82UQQ5vuLe0YQA/IL6EajokELiQ90ldQyJbK45eMLHvvBEPd1d4
jTBtECgQZ3x7TJSNjlrOtoBrhjaIporOhbKHqni1HZL3p6mfHwW4FSseSWfGXd8QSdNrE5RJartu
B/SIituKsj5ptAP7yr1MWfQdBxUz68GJY8dA1ImZR+3R0LV2sBKs4i9Kiyu6v5bNfI2LkVMf+6bd
3m2B5exFkTUfWW9i3G7LX+C603SnxpzRDIgqYkBx9G+pLi4JeI2Lynv0FTA/d1vb1RsSzQ60tTb2
dikbT0zlE7lYLu8JdgHks0Yz53tEIVfHacjA6O3mqxFZR2pUkz6Qo5bsFSX7nVocYke9aQ4tPZC+
IzcwCoXfbZGkLeorS2YlVUiJpfqYkpmjRsZHlw6GctSQLh7RY6NR7JUfmqqxVhk1XR81BETVIHdM
a6xCNZ3Y6Ngp006woQeZDg02psNyjTbV8R2cVPdDR35hjL+fSPVnntybbY/hmkfDBU2TAvQRT5R8
Itwsl6zxSCP7ZjXRZS7MIKrlj6jtdzJTnkpO5Pt2SJ9gyYAe1eKpw5B+EgW23DK+2XWlQvUgNBy6
EH3kK0qxn2o55KFW1DqtdHXnGWU1uqXoHL8VLIeC4LmDGd06q6Ajbl2YosryJqqOq2GVoJdScIvV
XZLYrqMPGQcq+0LKUDATtUDWV4VEovwWdybCHJtLmeFlfLrH3Xw0doga3yanJaxvRDi/VKh5uxga
wGpbP7GKq5Okpk+yWXNXXZFEuxhXPcmO1hC/WPO0o2lpcs0qfiwSOBRjM7HcaM7vKkbamRDHlCek
Q6vTO2jtHlLkuqkT8QeK5Sv1r7ycP3trpGuxgx5RYxUb05Q92WnynG32l9Fb6q6kb8LXbR1KEfIs
HKf4s9CLcE74FGg0OXYdjFcGSToZuMRWJ+cgk8D8lGp8I8WJ7dNW3tFffxD/8Ag4bfh8iqk/xWNY
aoq/ElOB5I66wWy4KcP0CixB6hmJSzSlppSEmjFvNSkOLvljbFdbHu3ytboOE/JS622t698EKbEW
WXrhRkn56JhV6jHYFY8EdyihrtGYnRigLZuIfVBiLBdrv6sbYsvMHhW/uWqcMZjwko78RaU7qelw
GQvsS1re/lrE8Bp3fbhk4nMtc9KcI5vjkiGACVNrj8oQaA8gzGM3b33SkzZvWu0raWwfkABfSb2U
GESYGAkn+DFZDTqkZWt8dJIDwzYjJuxVThwO6Q6VoEDELGyXPKYDnZoTW/54w1YHTKK2cVDfFctk
Sj0T0USDQiXqYF3N0VXwUoNxohxaNIBhzImIuSKlds2ifaH38SM3GKaihQSjQm9eObaRE0I2GNeV
0WaoPNeb8TEM1Q+rWvxYc8iE0pEKaWs6YSBMCC+2BHXHuvWTeM2ZDoIGwXiShd1cXs11IG36bvgA
sk69VKtuCt/orXJWSV4QB+T3RwLbgEjNtUE6isa3qjICho0lxr60atjYcsmsntOUsimxv602/b9K
xHPTKj+NqLYg0SUubXuhxhlptWvWGWEQFXBKIjClC4NRQOdgHqHPa0AbTH6akrKrFYW9j3npXChC
gZVgvRUddGNbqTsgpueownPZOI6ObJ+Qtz67q81Xp/XnRvltZdNBafNfaNPYTrTHaMkPnTV+xvY6
e2LTX1NL1J6hJ9c1q9xOSfbjMpw0oZdoS+FIi4HPEXB7vOYo8vcSYzibd4ahcRpLnxLYNUxUqmgd
ECzPEoaAY2cztZb8CczCVeskKBRtT5Sd+ZolxWlt1C9O1/MuVc/TMu0wgjwimHpZ8hUDyxTf4WPy
8Rmw++LXSvc6EU/HRE40TXK32s9UOG9EV3xghDFfy6GjTsLarKOmshfVRnQY2oQC+h7uOVnHfJdj
x3dbaeh+b1V7zd52y2C+SmF8DYP2mmd9sodj8vm06FAiCIu1xGbOomURfqPIfdGtHwM5MW6Zie8c
JRFcLoLY55aYJECu3B/iikJVZrbZ1I+92fxo2Bp91aI6HrEvF0AOz8FoZ+Fy1JB7U5txpU4NMaVM
g23Z3dZRAZ8vvtmzfrMb5bskPtltcqUOhDpAVDSMQ8gnfybq0F6iSeE+jB92XVNSP92JWDuqPSuJ
8iC59xd39Fjiq7MhZxWDdvY4Oy2Fc6KR9EyAlual1kZ5HQJnUSeOW1vsjqWFG8ItlfaXtc3LSnUz
DRimvBqWyFz6y2/LOMDNGJpLf/m3OjIey9F4XDIWag1/2dSTOE918L4qKQCtofQriZKDIAqDIkxz
ddN5KPc2I4erZD2mGup/XDlrt2lEDknHO6xxkvn44n0ZMTap6H8Q10JVJ72F5N/E+a/avfOUgFeA
c8/1lXbNr79Qpv+W7u2fqtn+Vsz2H/9SHfc/UfcmIW//BXv8f/6z+vzx96K3+3f8SR5bf/BgEKNq
kQeKgV3T0a/9KXrjKypl7A74GFZ0OOL/zik29D8sCUOMHw1BHO53Eqj+yh7zJUHpq6Naxn9FGP8b
ojdiqP5e9Ib3kb5IcqmELhxafsQ/iN4s+lvXaFon5tgbwG/sj6ebpAFgCxMv86c9/gBGhsqNnzFR
Hueg8pl6dtZ1oxCHtXde3dNrTFJbWXs7nSD0CXHUd+Rbx5FcDj8L5+/rHu6QDP453mPCUUefsbZ/
eO0D6q/2OIwDO9y6M6ENWG0CrF2ipF94X2KyQo5Bvjqy5/IyyacmJc+e44W3EIRvazQyRbMbf0iq
d24jV3GjDyFwfEpcD2aQ7FKfHoRTctNnDyPFeKKLaXRfRzc5qw/iVhxUfh0OgKE4NmdzJ3aNL9+p
YCj4QxQfQfy+OxaB+EpDqp33rySzPpO24t5/AidP64rpQD9HoZ4GqeWqT9O7IBl+dG+RR/PWlQwL
6b4eb680BFxO939Zve5MKVTwYZAiDwJx7s6gcsccn6F7YkJyv4ffaBr4wlN+xrwelE8EBrj5a9tk
2BE8oPaTugNX5nakyG4cd3xNwgoggT/bcj9S9xuflZsd7m03lrv41g/HJcLSYyX86t51P38afPKA
zshwHlYn89IXbKJPuCrSXYbacSRz0qpYSG7tj22nHpr9cLpTdGDCOr17ruT7zvKWPsZes6My3tWu
wwZRhj2jDMQVEmfsj/xl2tfZeuy+U0Th2356jg88B69LgJDfNz+KI0EtesNw7UPiMwjMj61fFI94
/5Tey2/NlzHDwLjjr+aqEc74S4btbdyR6esPP5iuutw94X0h5lbSU0GGo0LAh79yrxlStl/Thcbn
fHcPH9xxlHyrOD2wf77gqSRvxboQ+yCC7gPcsfDz5IBIJzk8VsnhvVsOye8RAc7oYq/KQqwzJ/WA
Levcva8fMwQWVAC0LlnZ7T4xMIvF7Fq+Nu9a1bfO1HdP09uG8b54cG4U+fnNzn5rLslZXPTn7jz/
X/LOZEluLNuuv/JMY6EMFz0Gb+KAt+Hu4dE3E1hEkETfXvT/pK/Qj2mBqVSRkSnScqCBJLNqWJWM
ABx+AZx7zt5rb7sHy74o7+57Oau+6sSY8lcUOfxBPaTnyFeu8Q14iXIahrVK+jITqZVqbnL+0/H4
c6NRK65wEQ1He09pBidURPAGQQbSZjnpEsPvKrZW3TfGmlRo6NQG2LL33VuUrMxje02jrimh1B7A
WJbRTveDQ3RJ9skRUUf3LSAehYQDrAWry+V44PxrT72ryZRJ/BKtBFXnM0Vkdc+gWmcGxF77m/Vq
ndjdb2kSOkggCQTTD+lGYYEtAlg69h/QWFkDYuvTygFh5gW4gIFNrFr2KIOv4Ct5ZtXV5Cw/iUvK
bv+FCOlVcKd+JJsVQsEV5sWdAaeB3KhFuvXBB4Mtuok23eYy7WDdeGF6BQeLq4NEj/bwWb8OHpRN
SqaE+qTqD9NTlPrwdeQ750XxWnjVs8lzw/b6Z0aEl/Bq/GLh7/qqEBW9ogpg4yn1TT3uzG0RPtVU
kdM95C+xm07FxvA203rx2Kza/exf42q/eifr5sRtE18lX9KzdYBIYb2hSVmlXwOQSPTDPOcle6dN
0Oy0F/Ly3DfQnDSTk4t2q19iF5knsr2Xedq3nrjRT9qLc6xgnYUEv3SrD3Uv5pNzvZ49e+s8Byvs
akfG86vqXbvs9dut7Ylz9E0/O5feY5J3px/O9R49z4Y5hIpSON0zdzQejYYP1JyXPf8u9Xksr9/e
oh2NHXevru6iXXk5JGvde1ov6TznyV+byHPXH4wi/dCTX7Qjf1qRs/5cvL3oPMxp05MfQkpm5w+b
6I2u+4pabiW8cT2us53pkXx4PGsb4RG40jzKyDeu5wMfYRX3Xr4vj7in1s51uVf5K6AtyAghIgVZ
z8rl7yAWslbZ2TwMPifEv56OwsNSVO4oilwdR4CXnqyXdG+AWv2GD54/Zt9ebGJGOItz+8gujjbO
FgXsow2zEC3CiqG+PNZHYHeogleUpv23RDtIHwoHHVE8YRukfh3/tUR58Meju+0R45m8qtoDqITg
Ost9hDNi202bzudnaPpuM3OjkIrmeCPLUz0ZHyEjx8rc6OvwYm5fgFDzGWAJYKpEe7tlVfr2Fj+4
/6a/PZARdbjzdt8UDES+dmVdOZsHyCbsJT30E+YbtqN9w3vTPolziqTlEnOJyBjxa1/fLv9u18qN
Dc/4lXcsp29v2fGF98VbmnvS3cojJ+U8IxY9D0em/xabkVV0cuvXCcLIF/beNuTtkEbCdbC+cX0G
TFCZtmg4+nBnQCTgfZhxytBqdYpYZ1MpO73fYUVtVbC5B8tV/s+oE/9vSrmw8Rj87yvHy9t//2/y
q/yP1Rvh9D+ZJpaf+7N+1Bg8oURWTZvEVsKN/6wf9X8x7QQcqmqQ+L8zRP9tmtD/BVtLVflBw1xi
LtAy/s/6ET8FxHx8FAtyaREfGv/ENKHxi36ISLFV1cWC4ZDAQWOMX7dkbfyoPWQ3KEeYSsRvVbVy
P0lTW0SC6kKHpwXn22mLtCc1ZLuk10fbxMAtsVbsZtm/aIQYqSPZizAzD44VuC9zMhZP9ThmKJ1a
Zlgb4IhocEPs1/cGuu+9W6k0RyZ72vxw3f+GObqc5r+TXr5/DJOLQfY00FH9L1WwakxOrUPRXjnJ
rG8qvUeEDzKEfIywxXKZ5fVtiZxnNyhuuieqQ/V+fXx9KbP/cgKOqlnoLr5jsn6+jgxc8LZDPWO3
mCXHJlHTUzvElJFtTQsxCBZ1oAz74FCljrKzOzh8pAveZaCI9kXFS2nGFLWQNzlLeT33aX2tuaPE
m1e728qRzV43DGGsS4nvMCoqBS2WDubRsNyXpJOzcTIakTBcs1OysL7Lyb5f6nzuf/NRBRuezx91
gbti9KFngN8Yr8+PS6ZABt7b0OdWXZxWtynKvbMcVVNu5rlyrU1UzuOZ3FyMWRj/HPar1dhCHjUC
3cuYZmFAG7I3G+t+AxJBd0EWLCJyHn1mZyoMVRJW3K+/HaEu5/Tz12M5AMgIaGC7RP4FN+GP5zzo
Rp+JFt5ii7f8LMT4FSnjzNhXN9buAl3JUX8cWne800Zj3tn5oDIZa833Ke/z614fi8wvMbP4Yozq
LZ6TjIjt1O2u0N0PD1hznI8QdFO7LucGi87U5PWDgbmeHp87HCDydRvdKtSLA6AzYWKy5WusN0qO
db2opL4d47R+T8e2OQl8kzTC9OlbqbvKbS1yZqEx8/MgqNBCKVLh4W0oaxyAeFmaVF7hbLCvnamA
e9INxZ1t9u6XMpgfmtSZH5EvFU9lVBSPip3x+oF4D/4KmE8cSncddPV0kVGRwQokbUBijR8PDKyt
czVV8lTORXHdaDWBGgF+XmSPwdEUM8MmN72FdCbPQRsPgIntvNqkoBjvdF1J6Foowb4eTRx9M79s
ZffTcLJt5YixoN2HcmZWkcjrPnOZNZpshkAxup36QscPVAPOCzw/oMSZUkAQXBuZq94I4JMFTeSe
6f5IpEJOGvkpxCnhW7SBvcClJh6ssppWdUO57aTVkwNPadNbfXupbZiYwBwOOEnFphnz3wVbLjv9
n5aXULkboPQATaUfj0Xu5+VVWWE8liYmElhPA6XFiNfMLCXmKY3mNzsTTd1NLR1yJYknml9pc5os
+6lVNCVnU9TTrR5RmQqfviGaXj2krHHLeNcvd79m5yRi0mo4/uau+NQ6INtIs3TLMIVlLeLzpbPx
400Bok4nnR6ybV4p5PxW0Hpd7Bg81Cd3N7KCbBC+X0XQD1tUazpCoImg2CwOXn59Ip8fKMt54Ntz
SKVx0eOrn/XvulJGs81cl2Zofe/i/PQTu479qJvERgPsfm9Uol3/+qB/eYwJlZeFbRv0dGB7a9py
dX5Q3TPaCjWlY/KWTxqCgKgf6mfDbsKPLtV19pE4BwdGUHPxkKaluw0W4SC8nq4LXvqawWobucZL
3Ul5VFyHUY4unCurJtVUzTG8/PpkoZ9+XmH4EJbXm4UsxqV39OkB1gzYhmKF/nfsYrTHfXzNyb9H
U6Xrq1RDQONGbNWaGnEzeSvltu2tKzA/IUO/zCF6WOK2UQrtDTlwifA+a86pRvKI1WjxVjEz4Q9G
0LwXuoKVuYwPfd9C/jKLJ32qqRYFKL+4kMGdZWmU13WublELPDRKOAjK52DaGnir/CCsnLsmiFzs
UaFYSYGmhWGJ3Z0dlf/hMcTRUMsrzMlC0jxp+a8UI6fbAS10Ndd994S2iamgEbkXU6DZbbpADQjS
wp00q3P0Grv2dCiJO9qCKm3W0g2DTRqmEGgABlPLD7V1J5nw7xSMUtsUkRjVOBxVdMu8mRkvv5jR
YGK7yvjlcyKsZ0AlM2K/MgFVO6XDsVAUQ/HAiRyaQWsuplnLm1Yp+i9GiJ+Mx1l6ViucRn5g9PMh
jzr8/Eml2aDKFJo2Yw0pw9TAviYky2p69WwFNeF2QWieTdnFFwUP4iEMimCdUPztgaqQq12yVRnL
RWKc4gmXRBsBnbP6ba67IWPmns2/pYaMauDtsV2ubLPcES9rvMvaEus2tOjEK10IRijR+3LT6VW8
xbo1rBqYnmBvFIkSxJnWTpzGgV8UTfUmwhKMCv5LR52TfR7G3XmKB8t34mA8Jq2zh+zWbvLAfIaJ
oAPYiR7JWAITx9RlJXu0ecAsEEkuOvOhkOdMMcsjusF2C9TQZcNsEwhm1Yizesjdy1ypAoXX4zKf
zdIhX7x5gE8VnCSy5GunX0JC0iI72X3BBE1U5pZx5UWVymsk4/F2YpC7tM5pGFZ9jzKqZkwMkLZh
yWtb0mzATCbBc5jq5c0w0MPKrAnqHbXQA+M48UgZre1LfINXapjudX12tmJCMBM56XSf15nihejt
bttpTK8Q9uCxTaynQqHtbinGcGmsarr0rhIflMJBlpRTzmals0URPHhVh7DaB5KLpJ55kCAHySlY
YdhGk7iAoCjH9pXvcLjLzPY1qLIYs+yoXfoeGrmJZfbAa85+rlMiXRJUdBtodIGfh0ri6x3zH2Ui
Z6rsRsjso46sLyky7TDXSMlyLJGelcBXRgv4tUT0X6zQgMebMTVhdPfiPiiY38XhXJ86lep002il
ctNyw9wMwFLfizI8Yd4e143RlB/UYsw2CaRiBTmWc9CxptwaGES82Wk6cADaXVKFxoGAFrVeZXou
PA3c/HqOSxQnzItaP+/AC2d8AedCiYw3wUP/SUExuyt59jw42VxdV1IrnylVoaLgkD1KmDBUxqBe
kq2VjOzQ0ccUa7Tu0bABCUROZJsIGkepG4EVQZCLTC2JvzZEKOV+G+XFKZYKDZzSGPZZqGlb1lj9
roz4kuuCDXSjIYCzceFmkWttBbadKzuEHBBn8Xwttca8sk24xY49P+mx9a3kjt/g/tnyanQBZ2i5
J9AcalmXe7mLSCTIhLXtXNvAkGbtShdGsYq3Fe6Ym9qPthshBIF5Dzmmn+PhEbBZrfsQIjPfNDJR
b2IF/8CAK/FjYoq1JgAxWlVySPEyFf287cK6XzVQT9du1aLbSiZEgpQC5yiyVO68dACBVPfFHSAv
eBJWJeNtRu1Afa3iTUSXioqcEXEvWhLInGmEgR46V3VVFiclNtPKc7DV4skdsy+xVaWebOb8yUFh
sAIDYrx3pJ/dRZ3Cg38y1oFUnDe3N4ZTYtXNjhuaVoZbuaB/XL6Z3rQVy0eFUliHHgwI7Ty7S7wQ
bopKX2Jsgq09LAIc3v/lCwKXTvcBmTcHwXMs8RhnKNwBy71fVfS2NCbtO2zq+XWcLS6myhSBu+4D
XZvWMVEA40NMVvumgqdBaDgEudGD9Sq+DN1ciuueyRrAn+VIyZBYp1DXQQEEy20woVk+oJ1UTTxR
ePIxv02DdtNgKim/dC6Cx5IzPvdloOe0rxddd2ipM6kuBtIn7rW1xHpOrJrJCzgBdbcFkDpehmKC
KFuT+LNNxlkggK8cf25UfZ+YPHyRAec5mr/vvNpS40HMWNFcVxBIq41sRkPfDH1cL5p+apSrMu4y
1mubc3XVNN4OcRFvR3B+R97j7iMHz+pbNY2S5D0YQX9cDKvWOg8y1JRSBYsKF3ATqDj7hVN1tMbz
9ktfqZAIcinOIFzBgSynivHV2NOiBD+lDeK+UnOai0UmznnHMhYQUAGD8GOu4GXM5q1x/KnlVRXw
ljmKvGAQXC6fPh4Hd52D5LwFEIfyy4HY+VAi7aGBHU6UQHrZj5fW5GoprW31t6OS0+ycS1i9lJPG
W4JXABTeONE2NBQzEJuEDSVS8nSItzJYfpFaZM1OIkg8mqZETwB05qUKXM6DODJUSWpTvbhd09Ze
UzrVrVa5NmkNWdiCLugTFiya3T38Yz6ILGa+DQlqufU1QkEG/kxkBV8nMgYGeOMla9gRdRnwUXwV
Q7NrpGZel9SJBQxUF0JoUaCBz0YVUIBtKu6jG5ZcOgS6M7FAmvxilLb7OM1TRPN9doRFRTGab1kg
1Cfh9rCQSjGO1QbEYX9huht8mx0lORnwrjaYOexVWbks0Gj0HS0/kFJWN14HM+JSuLOyRqaPFdk2
hnKdWm22cWPALLKfFu1BcaM2s/GW4S5bJKf7QSkQ/MMcRPA+RodQmYdz1EUM+WU/04od7eCeyX4z
ro3E/CijVuDrZjeF1yObdjD102tbT6obfGXGaXZVJk9Zwc+1enOAqRevB9dddmrI0ZHVheXGsQP7
XcgaqZBeDeWuJi3vSrQTCWFBnH2RNlVHrW3TSHWToz45VCpVl++EsItvmDjGUx60Khb/qEvJWlng
A1bbiHhT1FX3Mrd4BFq9EhG5D4I3SJDGzBzyGivZrIPBbGpQysz6WXg2eAivKOdsZ7VRgBaq0+Mr
reY1Dd9J7JPMcFGsVqLhaosAh0dliWCnjou6Xyoj0EtEqEaGhrPRkfOKpBe3iYEyyJPs/HelMYcn
I+XOZq4/PWJ8faLGvLOj8KaJAPMpddVcyQlGTda1t4Zuk6AFlormT/MeljqsYrs0MUrZ4XU1UkiB
6lNulGGiSgdLsJ1m5SYaVBcxJ3tJxTKnNZmFHcdaQv00c7wO2767KssEs14+jzu6CM6rHhXaJW/d
0lOHVL9OQqdYGzgZ1sKMYwa8TXiSWRqcrbGTN0VUJw9kTD5VJTxlnRjBs150b0oflI+NWTFPVKIK
M2gSI2qb2njnBvIxLGvrBQuQ60kjbL40MV7leXYk66Bl7DujR6YwdIytplSb2YmJP2QmeYPHRCX5
mwDKdcRcfYtBx+Db17/EGPUAWp/mNgIGljXr/4qVpBwSyO8rUzpnNi9IpAaDVIvWeSgoO+NJvVax
i0IfZ8emi+ZdWu2t0zFTSsUT6SwoXNQKHmR3lyrJfRQh/0rjNy1SH77vxP6RSuL/Swe+y470F51w
fH2fY7eWn/ijB64Z/xIG6d8Oe/s/krf+7IEL/olmqFjtHQtuEA3Ff/fADRIHePAikqC1guGepsuf
Ggoioum4OA4vImPJjhb/pAcuPvdu8f7TzqTQ1R1VtxyXc/ipE4ACqMHkpHoK0Ix5rc+J2m4SERZE
0CCuROZnS6DhVYroca4ja62T3TFutY417/9w1S5/dCT/o+jySxkXrfzP//K5T8mp6DAKdNNQF5TR
5z5lj0qqhnSuel3WTGC2bcQLTXOLsFL7TUvhd0f61PyRZahURQjTHZ6LZAyO7iPRoug2aRAr/vpD
/aU7xocSYBccAE2OS4v85+ub2WJKZS6wEmNZ285shVA3GpXvxkO2LiIA4GMvO96prosP2f1de+nv
PumPh//UOpmNTiYMP1TQK1F8reu1y+6q629tHczHrz/p8qt+bDMvX58AaUUehnAIEP+0kspRNoFZ
spKwkDnHEn+j8CwHz6hfcAsouBmjRtn8+ph/6Z5xTFx5JjeCYADhfPp4C/POALyG+iBNsXkrGEfW
mqLQ8ymlcgazjYw0iufdr4/615Ynh3VooVGkWy74jOVL/6F9NoX1VKQdXaVc68snR3TdMYy6OaEm
GaxgU+oj/f7GLjThmw7aa0idmbpvpsbpXyewgbhEQ1qT61y1mpreejHDQC8LB31Sv+AqqyZNUZVM
UdlfbNxw9m8W5d+tChfehrN0bQXhJT+ff5YWJUABXXi2QScM52SQ7ujtDiMCia78TYeTgdpfVwbz
GS4VS5yHlv7pW4Jn4NJYcFyPfhO6G2lpyB/Yq8c30ANQmlMiVIHfG5kCkxTF89E2aw00N3GAjHjn
AIlvqJQB7YZxoXfgeKuOQjEsm5qwxd7YmYXe7mjo6oVfNy05t4TAj/fglwWsKqcvH3rQzfnDzLs7
8tywAwKVmC1tMRvjR79julBD9SgsLGnCKVDV5BC1cQn1+A5tfII+WGZGyXbFhGVHuYDq1ElqEMdq
x0bl0pSUpruqdojmLZpaZHQb0/m1AJeQbfIEAdupcbomog5j7EXGBlvN3IyqTUDQgOlLUpMtT69h
rKlBhYeEktf5EKGKKc6oRYNMw6mdWzE6/RbpLqbeVsgIsUcEbssnsa3t1po2KKk/diJ9btXavXQ6
VSUJUUb1YGLdtU9wYssbqB5mvp2w1fNcz2YAQm0VLlnhmXZtN7J+4TLhwHYGrfviULWgFqD1h2Fu
Dsi4lnZofh3oTxL+IfoAoXyWyQ/LmOynOO+sZ11Yo6CQT6xDZbbzh9SSeQErlvqzmRbzmTSq8Cvm
ieGmLxub+rUO0tdUd4BJNQUlFTNCwC9tOhJfkZeV+ThB9KWHBhv2LmkAT3nVXKp3s6KE4RrZa3/H
qIP8VPpmC1VKmwaMUA7GEqllWNZM6na21XnXkX3ozO5qctjIrorGrlGXufaiUul7+8MqxgCSaKoQ
A5wY+BnAM6ZHwrZy4p8zIoGRcqt2f22GUjvggh2qFdlu2S1vSjtbW5DRbHacUP7mR6Tbar+1lNGw
DiRuGcYhdnotkIyChp4ej+4kD0XQaDYUVkN2KGmGFLYVOT4PUqOpCZLCNSoiGlwD0TCVdrmxe4lu
3nAidDVBnJjYZQFfRzROEiJutPMAgpYtpCA7ER2RaenE2tXjTaiqhca+LyKXkY2hqpM2rVsjs6My
+9C/x1zN3yOvmu/xV+5EElYFKoS53PeArPZ7WBbpcgg6ku8hWklrtw86L7CJlMQlZmtu+wVC8z1+
iwJHvmXfQ7lqg17eQKqjsXBy6SL2rqacwzwKzJ0W1UyyGiu0hlOKAJoBoIYrdYsLeB43EDAYCdZ6
wFJonUlVCQxGnVpcmQN5xw+gzVSi15W+M4iAoTGxnZixTqeAfoZy0ppump5GnB090ck1jayqaMfx
ayBhWezDgdy4YWXbeJQ9cHVj9q5xkxkeSb3yXMJZ6R6lFUT9tdZqaXRNw5AuIhVZeQXFLpI+FLpO
vUEmoD+ZaovEZbamstkqGFC8MY+LgtQQFqvttRiH4VeobtOeWQLuk8o00dobkxK4WJaJ0PU0Ojvz
Hh82honOnePb2SLEztftyLgrhBbhEBlinQzPylUB90i08FGqIj5s4wlCeVm7SrdjjskOqRcqTxAe
mqUpnkxFjy52FQ7vwuxmRGJ5FdvtKi2Af72WFp31luCzLi3UU6T1RHJjGWxMYlL0oLZ3MB8sDAcM
Pyy8CVWDX0jQgyCm6jpPlW4yfVcFqgCWAdMke8RAydWeAPrYus86s+sJTJmBwsjCNBDdRJY2nLQu
zfPtYFQswk4zldIPQCA73oAP775GmhERuQQ9FXCh07eYqBa2mYF14GkyIcrg3KgwpCgtfJ0NGIVw
W+JeyE+GrFJtByRKlnf0XHOUoUlhPaad1d9bfeEeFdGgFbItKDJjKgKbtjuBDGXTjRsUGaSdhDqY
SJUBSTT31YMs9eDOiEZMljQgaTTMAjdKNubFWxBlwWYcalh5NLxuZVTJByZz5bF3JwRIg9M/BsrU
cTsvUxEiBGmFtCBnxlMW1eM5SbI3TAlAQ2om/mvSamZftg0qQpkBwY/cfmNoA271AN9D1Cq4UsIm
z+5l3BPJaHZCvZpQqdYk8a1V9KAQzV/ga4Q+bTrcO13UmrsyB1GnNK77nBL3g32I7XjfmvEurkyC
At3gFM9jsIa1sTH7KFwNo2pdKQ2Eu5HsrA0PoPRgdXhOiKq5w1+M8dEGN1IwdKY5S7RV4uaEjBv9
urclcCx78TL1JmvDwZVoRL3cxCmwqlatdoFdP9VztIRrV6PzJgmd2thllu+6ou32aRNkLy7AuB2Y
WwY8LQ8uBtrOMhDjqUKwPFE5xvhBp+kpTYH1N5hHJr3mFaDRrE2doCcswxyTE0obTGS2LmlcVDrj
WxG8GoNBpDtoQtTFtGTeKWf2jPSCXVpoH6DoIejSg3ut01nxWvgM1KNJuu3yRo1A5CF5qILyKRgH
6ymQc3Wv89QDwjQ7N8o0I+0meXal2923JKqsteJGV1LWH/SSGhxt2U0JuoiOWLLFgPoEYvoyuABC
s5y3dLpcqzTL2nWYGhotUkgNXqA26Fyzot8HUQPgx2TyFYt7AkLIQqHPgyuqrjeYgu1dQjTyYUq1
CEZXjXxVwUzaURuASWK8+xzEeoutuAmnrSg0/Zw4hQEmZJoTTNUDqKimR3iNpOYVFnF0V2jYLnCO
t7XpN8HoaGubKF4mRtYGxEGwp4q9BwonzkNs8sbR6uLascShid1dXmk00GX5Hg3aOQHErDWzsgwo
5N5py/lQhvZ1bJSD53YSJHwFBt92FYJSl8fKEJGB4VP6Hqu+IC/GtZz371ZI4JCBF1mkyamKMV8l
syUtfoMGObR3mEvaNhGLoEzJzxh4H/M6PUZTD08gMwI6PdG+iuf5zhz06y6xv6odP9MWk7YzYZX2
pfptKKwNRVp7zZi/xW3lbEnDlV6l5B+BwwzNWLwyjW5cR1jZnkdTKlgPo5uUvS75bgmDLUIv0T5W
SnkzqxpmuoYwRzhEG13azSYvcBg4RsFqqtedNZqrops94mbIRVDaNdVgsI9Ri9FEdPo1UJOb0iDZ
J7Lz11D2zp1eiEPqVCj01W5LDDvK78A5EYa9au3qzXB7NjCKvFN6xPHu5Mkwem514mChfmFCw+BT
qppfReFbnvB+owuBT70OznmmrK0Yvjju8AjoCFujgKqna8UHQUn4JSB4enYtcHqmlMtE6Dp+BXyU
bSkTYFdq/OU+NIJtmCQ4wSYYe8/YJ1sfp9s3lUADn4hbX3a4BOPmvcp1ZmCBVvhyiWmqKpyy9vRq
qBHNL6tbz3hLj8RG8bydypNBQcyAIA5h9hPL8eCM5CMsycfNtmj0foQEOAzeQNuN0OWxUQqWO0ND
Dxt7OvsttePzEgbCLzOi6Z0R04wyoZ147NVBwhCBHOVd3sGfiq0gvCPIuniKBksLVja+JK5aHubu
StMZf676QVO/2hiPmWNbHcpwwZqrvSy2GC8BKmuRBZsdl77IBpPE5Moq9iKSGgpXxZy7ZxfIRrzF
hl+7+2q223PST4GxEYDIL6AhKsBIgavvclVGB403sAGjw8oYWTbauFfTzN0pI9gKkBMdU8SC1GV7
xUxMfw+FRYgqwXQShqiuN9+4jBlwmrZQfUnQ3JdmcgSzsqAzcJvXNjQIPOxDtJFDa7+63WgwLism
s99XiCnPkg4Pl1FRg/tEzdH/E6aoQUsgu8nTFZGc1XbC893YuvOGbkHwIlicPSxqU8YoICzGlHzK
JFjT668dn2FpOyzaBypfzZyRxWMkFdLvkTg+su29wwQXMoagdcMcg1hYpvtFlGBnCCv+3Bu9K5jR
KtG3KhCM/jtaq3hHpFK1W/qtTFitToFHyED/lVHWtCZYUXtsScPVNkmnyKfBtRvM6FPBVcLUSbMK
tqk9e5UTWsc401vVn7W+4f+OiFD1bF5d2EBER8igPcWPcZizUPGQ2PfCGXmNOW2KWzOywh5FdBA0
r5IsGK7VlBOrHShd7VWTXVyiqXaNddgFEe+GMB05uN1mr3ZSI4LpC1HtBObsbt9qRv010GBv5UPR
36CPHbDsGfU+66pJZ20Xtb62idB4ahtUZERJ1fM2laJsKbZne/SqgUbZSktcCzTD3Il3InBcUktc
nkeZuWgR2lQJZ1/HVvkgK8VKVg0LE/ycng23hl2XX9IekBYb3JoJXzfWuIhKNgWeMTc925UONtQ6
jUlWJxOqg/3VOJPxqqJ5uNetnEFUSfxMCTDLBJ+cOoCIfbtjOrSJRhgT3IvF8MXqCp35OER/CSyK
YYGR2e1NGJh5fJAc5TYbqA5WoPOVfmsQ1cX7ciDOso0kw4dYd+b3IDfLm0lB3uGB/soeg1KrP/pM
na9TskcgkilmRRQOg+F7DJgtO18QR9guWsi3volGAY0/AtCEWoZ8KlhsM6kHbmAar1YRIGVAfBZ/
KBJJEa/cAJoAHwg6OLFHMWaTUb9BLkLur9HaUmKXNednZy5rxnCOXbDBbvup2Eqtyh5GGWAkEkVe
fIEYQfiPDJv6llDwJTNjLsrvEZd4m7OsUL/UQUVSSzCpg+1JLbSAEMZlOa/HCWYYOYYD/u8Z6sox
1ntiJitzVF6y3mlwWM5KVXpNFgTYWZxRpsgZlBEzVZo5XOR2YldlBo2C23NgYum1mUMaVa/xvoiG
JERFq2XmrY7wEFEMJT7BMfZi3ARdylatXfLakM7mZIFbalGvFa2p9n3Xk7E0taEYVklriT1Rr6HY
MGxtR8CNbYKspddcWN3MdSJS4bTkkcQkpEt2YkQ3NnWrWCkm8Rxrcx5k5QOLwOtUklCKtBGwJjuZ
Jp2/OrrscNzAv6PIh/F160QqbjoVHjUGfGSl6casmuHBQumFpdXlY1JhF/WNmOMQ7ONAI3UH/N6G
lIc39wZQsWt48yhVksXTqI9ZWNh1AQUAel3Zg+R5DsqwZr8GgBL9AsgjiBlPARIxALIlr6hNmAVa
t5EiSN9+0yJcup0/dUPh6i4eSES3dEPp/fLPf2gRWqVhVUzUIzJrRvV2NqtkP0mNcf/MGwIudQfJ
p0XqTrniQK3z2UCXZ4Bq4UZYlXKvybQ+wWiNxG86pkuv7fN5IXjXTAC/SFCsT63L2DXBQuKG91HZ
vvRx0lGgl7hMujCGWTOrl19fh785nGFqdIQ1DYW2EJ/a32lYN1Y3Yqt3URD6WsD4GJhDvAP7980x
XX3768MtV/XTp6MDDdPM1UhqVrVPakpDo6sfq2bst3MUyLeanFvnETFjuTaiSJlebSJG07e6H0ty
iVrrN53Ov2mr0pmhPKbNYtgGbOSfvvNCzUvajIwVJh7iKyKKsJO2lrpVCqRQv/6gf7muxBGpmmap
uor3FQvuz4fqrQTKz3KosZnmTZ3rqa8nKExEa0HnKrJw/evj/c1HWz6Uplpof5DMfvoe7U5mqlnR
3NcgHa3UIBqvuO95EivK+Jvv8C+HwolBc1EXrH6A0N/l7D/cObo+2A3gDQ4VAsyyVaqawmR/oM/C
vPr+qf7RQPP/Udv3Msj71ciyaTv4Jj/5dpYf+WNmqVjklhBd61p81WB0MVL8ObRUdPEvzRYMDojx
4SZTWXl/YsO1ZdLJAkFqoamLc+d/DS2hkLNSMe6YjDlRuv6ztJPlPvr3Xc4RBGeH91uDaYFo+nPW
CeVTNuPFsb1QpvaZ6Iv4BqRWDWUvjA95EZfMKw1I1nWRxie1s6K7H67V5Y8j/Tio1H4emi43gljm
r65lqjan8T+4O7Mdu5Esy/5Kod4ZII0z0FUPd/Z5dpfrhXDJXRyNo5Fm5D/VQ39D/VgvKiKQIWVm
RCcaaKD7JYCQS/fS7yXNjp2z99o/j7p0m+Z1Rrsbco9jPVmDoh5jvs+71uZsogFLbNVMfe6pIb9G
5hByQqFFs1+iiTITHNFyYfygfZZz8JrkLRVJZ1z9CDsVFZzVVv506OtwXxu0eH9+6T/Ne9dLZzdi
QMfnxtjMcdaF5Q9PV0fbkokwp8cgmI08zXbuBAfEY5wjZhqjn2Z0VQhsjMXETiWLyM+YZjnlxWzE
kGz//GJ+XK25lkCELn1t2POou1lWfrwWq4yHqhPGwGbyOeGT2+0EJ3iY+GWJUqaNUbKcF1vi5mKN
59mmNPrzC/hJB//902CFiTECxCtF4OdlFMryINcgC2zKRi8EGY+UWR7gEPtgQMN8YZzgH0LHK6Jd
UsqlAUA5TRDcYqnso2llnp2D/AXqSCJvgszSsotqX+mU5rSXD/lwIWytu79Y+511F/vh/g9Y83ks
cT3566fHc/vH75C2ehk44OiombOECEuSLNMtEC9yXpHv0S7umrjIzu3Em6xb6c0x6KoJNnyKVb4J
kvtSVHrYK+ZtjPOdioOwBS9aPf/Fh/sPLpPbLRB8u+uwKFh//odbLYqJKLZRZW55kkrUKxShDzYO
lUM72gBAbdEpAD9ibMSpWCyRXbeLyYojamnOHMJeSFEflt5xSbPuInAKg6vFrxsAxI70o/kHT7L7
d09yEDKTJ8rcs8kGBmbx4zVym4u5byDgxI2f9pBF3JaU1gxc5macdbDs/BbXkpxij/JoliQgBhHQ
bM+KRHiqx5azVIp253xpkvHLkOnuQOcTuGvnV1+KrljhRabs7xtfdRE4Ih+Scc2eCTvK0om9n3sE
ifSNCjndMHJIMDqz6SdPqJX0U0gbyN/Y43o2CUYZpX91H4mf7yM6kRSocbge5kPxs/ckXCpBFmTI
iCYtIDF5kUiBhdk2VbO2JckFTdIh8dXwzvd6FvZLFk1QBVRPs5upXE17QxTI///8vmF+/9N1rWkV
rkupAUMT6cTPtXNHjAI9NWyYKLOr8MxpdHem0acX0NWarv4Cg4yjPeq6eryopDqr87Ep9oV2aQuq
6DYmYJw+3WT0WdhWhpGGdRiKvn8e7VE/zm78Ka5996xKcs3Al0inbKtkC/4UxPdlrMivymtCQUNR
3+QOAgoSTkEuAmhXR9fuiz0DS/uxmer3usYn74bVU5UuwfXcE4u0oUFGPG/SrN0bDTag0+S3kjfj
eOqhDYnM6av5G8x4JiJt/dnYPQJWIHzthbZ6hM+SBKKT6LNqR6ElL8i34Uos4qLrTpHvx+2SvZff
Qc9Tx/Vyq4bRfrAJudxY0LOv4rlaMaso6JhKjuezMaTkxT7geBRvS2vaB6w/DzS4HRJtMGZVpliu
PFN1AIOSujwAoAZFa8igsrrK2Rapm10lpAkBQkqCzyylxGYSJkDgWXzCawIVpRb1uenojk9puOIG
lROilvTTCct5KvyXLmDCXIbWw1LQVBwKVZ9VzpwecWLLgwScCe0StmJIdAaxFOIpTrryRrSM9Z2c
E/Fs0bPrJaO2vL6cUSR96qWxPvcEOmTcqwVjMbtQCzgUHWj/PA7K8cOMXfcu8V36Zthz7CyPQ2Wq
WytSZt9FiXxArv8ZkJQ52GP94RrREbXUGTJB1jxqcCd2sNwxRCq+2L3T0s5l1OnTk0mKb4MawveO
M8Bt7I3BS2+S6KPtl1pt6VqChlCZde0VASLp4Yq6Q3hyPAvCpV6pjnrj2/UFZlGahfSeOIPyPew9
D0YDgT8ucUeGUCiJn+5OK6XP0qVPzsAVy+aoi6a/niZO9U4Y9LQRY8bMkyZsZ4hIgZ7b+iimICOK
i5ZtvbgXRZrofRxr7xyLgRVttKy84zhl9ZmaUmKQZ1hWHNqRRrTd9HUq0x6lJfnGb5Hj91+EdgU3
qPbIUMtF/eAr2i2K1kLAZLchj2SBf/8W1wwdxmw1IBAnu4mGVr2gGCNe3ZI53Su8Z3TWhGU3W84r
+jbC5wgowsFq140Vjp6g9MaCJ6msgWSaIOzX6Kv8OBYeFBWZf0ot332IaJHtrQlfAwtredKe6D5n
xDDcImwFUGFzyHLmYiIpLcd9IFFSlCywjx1BnHirwoBWSeRl6NdF0cMHLcWTn096k/Upa3lgeGRj
ZoRnshvLS9I7lquUThqSEhs0epYTegbrI868+LQK+y8wodTb3NjesdPjl9ZeRlA03LHAZIQ51/it
DlPE6EFKrzqvEn3L4P9VjURgGDvCAk5qvb/l/OjvF+FoUFxlfhdPScIgunTuItQV98wFrDMx6Rq7
AO2nXobxadBZ/2hoZQw7GZYe+BD7lv/LnwtYbKcynEiyrycig5mgpo9VGJovE03BTwqbkdjWg4Q0
GbbN9Tw5y8kpFf8xGbK+Ppn7d6cp4XIRO1u/qnKeTjOYf6xj03xKekMnR1UA28gj76uncjF3blXI
G2MF85d4SdW2m9UX6fkfcddp0tVdK7twQVU+yL4rr0dRTN9M3tnUvm5B5KyX4iYsoMwN0QItaXH5
+txSR3rH6K3eJuxzT3JYkNnm4yfPUs29XANhvcqNzrEAGhTS64eAaS77Kgu9nIVSZtsSpWQMAsiR
e1PQXEvJ2Vl3D28+pk6W7h2PLrwjrBzQzpTrbj90qn4WZeTelD5qfT+U5tJthuDk2FCkRYJHTCXT
HQqC4pyGoTkycg4PgQ8cvTeBvW91T3Ox7ofnpG6Ty2olBM5RMaMAWT23BLzckPS+2koMat7JzTEX
T9DZJmIZQ+bBx3RAJUQFpl/yslbXZS8n/xigqfcPSbXmA85l3t1EqDU2ea9Vv5F+mn7YeQt/prVZ
90uZXwcDBwkdqHgPexzRN4B0s1QfqBCnKxnV9Z6kxv52LCYyGtF7bQH7Foy452ekEfXOb1RC/JoJ
Pnku/5LmMv06rO3DZiTNHeaqXbjWhjwQZ8WX36W9KK+YIGf3DubAs6JJsO1g0KZXx5gqP0M5ZD93
HMyIUAEvTRc/3BLYxsSMtxbHCokQcGxQk05jrK8ILT/yuIGrmAuyZAPMOptg4j9hwoq2Yvz7XVzn
BWN+zgE9Fp49IOIez3QkHltDWCuDNu/dGgDbRZkEMOCpcQLlJA7rbLew2vFpkLVz9Cc7eGwbXxyU
acezpWzE5zCWhyEKaTpnanE+/Dbm9ieX4DZB4X2kCDWvZmyXa4YT4zWOXERMaT6cBS3z+03XQniE
3G8u3HyZb1Q/d6dJEU5dB2jyWQHci5wRC5Kz9mVa4vjcclGb4sdDNdAmng3Ei/QckvhKbFicuhbu
kyPSqPrcq93pJM1EAmxSNT1lh/hoA08z/dMA5de1JZqI6ow6Ez36Dhmw236qgqM2wjnIyGseeLKr
iwUJ3LDt+zLdRlTgkKZdnOHW4u3nxreelT/b14RPha+ktYQn5gN4GtwkibHoGHrFU8lBqGMQ9kge
dP/cpbb7ydKGVR5bhP5wOJjeBvXCnJXUoXTvGdWs1u/lTUzeg4wg+LVsQiZU8UNSmv7zOFXpw0R7
8JtemvIjjdvsLs+T8hAoKzhFICPIjUQaukHLBYqNZq85CwLFfL/N3lWwZGdl6fdcoV1s8jxuiUnI
4Eus39ka0Dszd2GvKvM2PxUBeuUSSvPGne3uocmbgZOFR3VhvMj97lPaMmB00KeQ4XgnRN+A5/bL
/B2/tLgQYqDp39aW/7UlLP0hcSfl7UHEz896anEntBT4OwstF8OrePY/IcfwtxKa6sPk+igfmhyO
9SCj90z4drRDfckKANICGUptz7d+0w4ctWXrns/oN24sdBMoneqMzjQPFtkmMU/9YTRzdimnsrkf
EbA6yG7m97HxYWMZOffiwBQzfBUpRN6N7dDF3lD+RU8eOhd8Z25cJDtuVvKT/L5Qh5jsGHPObKCI
nlGY1tDLxpgdk/YiT7umnRmzaPfSIymqjEF9YhnlB71BZXQ3EaaJp3pRQZuduhSBJrFmog1IUq3m
W+6OMr2M8znVh6ILiGvU9jz5B4GOSAKujZrTOKj4ycnIixCuAp7PYe9b2gUUq6OW6sqMS3orFwf/
1DSOjOHRC46sOzG0/SwEj7oh1ugqC0dSqTMnfq9tFU0bbL6UPGnYvbLzZpctfeCTnRdxui1Mjq5k
tD3ML/ag2DcYYgWwz0k2odneZpdF7GAX7IvR25aK+mbHztO8yi4NzR4/TvIU9NEwHpALLi0c24qk
JExDMCpDK+jEYQ1telfajZ5AUFrXRve88LhOqnnNxnojPjevtpSYYBiKKEwfS+Mlb/ihQrOZXUse
UcCQGlIh53zSeanrI33V8JXkNAhixnKVOjrxHPe7nLK839pE+bzFBfoONEFUhFDLkH8gPwyVnW3t
ZiivYcQzCZ8tv2Z+jHAyOmAxbO4NxTY1ScQsb2NbmKR2umN0gj1eZGtwk4Xfz8+q7bpdV9tZ51qf
EwIWPTmda3zEkLHvXDDoavFWjmVcfK7R6F7yKNfWuW3Dvz9SHozLEXB7I/Y0eiRBSFnfVxc6W1Sx
RcuK8X7EkvccDSWiBAZxzJOr1OJ+FTXCZGr3zm+20EysfuPVLSJHl7olv3BtGT6jQAGPbxm+0T2G
Pl8fwi6iOK61JIE7aVRMVW5X4R1whPx61mjpg7jg26oqu4hxK/gw+xCvXFmjiV6zHqLGLhmxXtVB
HdwDaTlPgyy47QjeOwcibmGWccgpV97CB1ZUBaARZkUWRkKdHScmvQ9M3dgayNHCtdd78Uu7Tuyj
BhzAvjFzfzFiQX8zLN7XTdVO32J6kR6PkdUgevQUS17WQ+QppOTMOaLMaY842UZi3rOFae4SIbA7
cOku9FZvgvUG66QGZZdhkv6LVv7ahv2hfbRq5jlUhHQ91tGM99OYomNWNkyJM2zCjriX7ZJx+slT
1D5lEbfHWBZM5So0GyhNxyJ4I3fMtbdYkwF1BAwCFeFR4GFuwKxYIIsjHzCvS5QSujdfIEJZcjW+
jsJU2KlKLS9I2EXATu4EKMKG2x/wO2gTsZ3srsJRV3nWkaWFYJkIyzeJL9lC1nynkLGs9QJM5VxW
yB7/vMnwdz20ECYOENIw4L7zA/GdOfGH5lRX5yEJhYx6l6ZIvwI7JZhmSobmY9Yo6LgUvbWx3d2h
66fgZ0MvN2WwOGqr/NK5QjBV3DhV7nHX4vW9/ouL+7krxcVFMR4Kj8ZZ7Hs/X5yNkly1HVXfIHGs
pYnDwa+3lxiZsuzkdKnTqDhWnrFzsm4JyQVI0REibXlrVuSfX8uPg6a1vciYCUAX4zTmd3/nD0pb
MieKaYK9PM+MdknBgeZv9mlArsdSFv5f3Jw/Dn9+fTtgKHQNGWw5GJh/7Md5dTzoPLehPczem7JM
+0zCx7JtVBD/xYT2H74Tke12QNIpN8LaHPvDDSDTxirIZ5T0TeKM3OvYPu9kprcKy/fZ98/wXxoz
/Z/45tY3+gq/p8/TTA3/+T9+e+Pdm3r74X/IN8/VfDd+9PP9xzBW6ne47vo3/3d/+G8f31/lcW4/
/uPfvzYoM9dXSyEg/XFYJNahyz+fL92P8q3+7//iK/n11c7e/+Pfv/+T3zxxMRzgGC02EyR2Egg0
v4+XhP2LoGPM/R95IgzpcP9tvBTxI56FkMl1jGNtnUH+7olzybJlIhOFHo1D7tZ/yRPHROqHFRJE
Mdew9oUxouDxcX5GGkUNnIIltMW2TdKlu0DkNTa7tvUc9xRYVrDckirGwQh91JLK+zafmuq6Ml4h
yHcsdKLVbhmb0nnPyrKTZHglcXFSzuTE265xpNzHaZ4o2PlFlhC4jPBx30SDH7+hrQGgFeAQ727C
xc2cy9k2i3VShTTkaIxpn2aPZZWM1hWyXy9ON66smubSLzm4INkNndMEpiKgGdc0TngmdDbc210z
X+BDre9cINvLWT6W3kvTK6vdGdn6SD9SAPicuxB2jRRCHaeF2lmz6zkcjajO3VqTixmWPSh8pl7G
frKpX5PrLgKufsxkXAf7GWm6QOWc8ARFyMY8ytasfvWIfgoOopomc6ohYJElTdhesp8p8NHAjK4q
d4vpUESTaRVhiHDqoNxGVoQOQgY6tQ5pGgJrIUZFp1ew6OMrSRTuQ4sDnhlZN0CHrDREzzKfMuJX
uyj/rNSi7iEtQFWb88GA/pnIg5/7AliqpMvqHbyizLMdJTgJc7abropYPHJTdeWJRn/Cv9IGLOt9
mO+rtCfj1B8td9ik6H4+8lnNzyW4oTSJZ/BV+eDxtmlwV5m+uaR6IEu3V0FKazx30ncCTEpEwQlZ
HszP511FTt4bXpqKeUMqtzFPwWVG1fEyI+cOu47WEHrcc/riPpjaVeBJdBSq4VwsyZOqk+KsbaPq
SpApdhdKYQ7BZD9GXWC/VGUhv6TuMiPhRJc2SbdaQ3IpVzpZSzqwbO43YekDX09mXaqd44z+hV2Y
4nM19Nw9YWFI0mkJI+XXIr3lm1u36N5oGIWPI3GrJfpjPBEdeaJ83H1oxI7ufPOAMjqz9308tcSH
eLrYdKULTI0EM3O1WIYoZFQsEIdwouBya30b3n1HY5gWkwB2wAw3nfdLR/4igmZldduaU+ypx+hC
R1JIdc8BkxacQ7zzy6g6OKBlDtrGox6Ztjp3cp8+ylQ6GxMG9XWTWwIovolGWpfZ1D/WXZ6/RyQv
qG3pFtOLznJyRFTrzo/jEITopmhsOxvddco6zbnyJRTDPn3H5J899fzyKGUSI4iuMhlpWEbP7bdu
SNHLSjK17mrKJIC3SBfvutovwn1Bxc/pfggq0jXIT33V01QOG4pTvgphNc6FVKQOrOba/B25m5ov
VVYSDxDnbnDnFGX6RGXg9WvLNIFOlUVvPniVeNcPQ/ScqzXuqZ/z7B75vTXtbUJkbqoUHfpmQmr1
RWZWSptz5GdAn0PDJx5O+jINPYJ3qqK578eQwCMvHMRZWcd46nCjDS8We7+6DLtxPk3YliyUbkl8
ReFFiV4NXYEoV469vfc67AKEygT2DYa4JD4UqsTBhPWqHc9F55lyg0xweG+1pT8at1+qs1oB3bj1
2w4e9OLYM3AXpGbdlyXxRb+FuVl/TrkG+jnB6C6XHK9JfzSogR1idGX5NUqlZw704dsAh4gVPikz
yXArOEWMmwI1sNx3k1M+OQGBjTslR/liYndisogI7mtfz/VtBLeBxBG/wzeG9dhloDdmK+KYwyBv
nlCYz3HVPoaK9hZ6VYLVDlYism8YhVDJldi9PgVwc4Zzzp+MFTgjJZd12pjoAKZlQXYa0MHYD3Ni
RweFWHbYDIPLwC8q9EygdsD53BUW3PO0muVw8J1JXmduOcUHki3EKSGUxdukjiluO2ZEM4tPldwl
lSUJ8HHr7rZTXfopEKrh1OfFcXriTUnWmjnpJhiJYMSsKcWk901uPOf7TrgN1GKUn2/S1m647TXr
3o4oicXbtllUVIdQgzjdBjbaw52bdsMdte0KtUmaAF1t5rNVeYXtIXlsK+u8JVUUAU49LF/DJI2e
GjGqj0VGyxWBJEy5YJGVn4digkLhNEGTbPnAufZAW0u662VaPgyY4EccCR6pF0vsTGtoSzs/4Eby
i6Omr1oRbRnWPVnoKNkRDAKI2oi4TuTBJVoKmHsW1898a2sgc9ok78T7sBpV/jLRBXNZbLchV/nE
eJCzGGGv6E7NQnWndFRkTGNK+z5dyF7ZR9LtQWkX3kgiINknu0DM0/1C3UlQT1IMy2bup/Slssf0
Jpx7DGztLNbeLRxSUgQwzdx4g45t2jupZtN19PJepSm5VyFdR6bGwDK2gF0URjMU5HfUC/gm2HPD
T11t3FcnUKkLITYeZjSbuIM3eBO9l7GanXvLriE/CqwgKziyDU/aqWlttiB1up0tmhTCqBXAK9cx
xA+iMlz7zQ49xmSDpwl6isgLv4Uwyya0jGSyMjCrWsj/oHxurZLL2fYoa4Cop2J4Hr2MoGb+wDqw
q9k5HYrceWLrakh6nEbBvtdPyz7Pctfaxz3ph5taDiNAcnbk9tCk/ZztEBmO/EURh58Qt4xyT8PS
uo5xdUhmToTObGXX6pmgmCD6xuSJIVjWEUCycZeR9rNvDeNXXiOp9uiHxGvqZfkt8oDcRUXRCp4v
ciDPpSH7aRu1GSiVJPLzhxh4RrJCJvto71FE9CQu1sNFksyByyQm5ryZzSyaGxxU5ZcFy9B1Z4TA
J9l0Hkc4j28Rv0Ot7hzcMvO5LJ3pWFTYbLezCTpyA6IZilOYiKKBqivWuUOalJ8cl/ShHVH03WU1
4uPZJCHt261ECbfyTOLwxW9w3rFDDe5TU8bOcnRDsdCaUdaCzlSbdeYyD5m39wBkAb5seactUlsa
kaM318upqdtQbgMemmFHMeU/BvlCai5ulIRUygI4IE2CfNqHLem9l0YwXd37nHLHvd9bkAR1QM2M
d2ESX0bLAK6JowQnVpmmnxX24O689NHCs89XCvZsNFj3GHSJr8ki1O/of2fi4p2y8ICawCS8QzXZ
pxDX0DCdSSae02W/ROujNDvtrmVLKC6d2aPPOeaTb2+bqJ+xKzNmute0Du/Jeys/65CG1UaABTz6
4yiLQyujatjmbcPdWhGVRsFhY35gGhxllLl6hc9eUbFG3sFFPhFcLvlUzzeut7amraIS4ZfQZDmb
zeJYiEqWmPqI0GPj2OFlyvwse6ZgLiq4lUmtLwUGrvjcI1+suR96eGOHfLS1c9bpKBnITHKc5Kuf
IyE+EMQcRY/uXMfdpe9yBL1noOqKrXIYH9784UD0D6Qnq/rlbyIezhgeuhi+GJ8zELrYn9UxSSGs
gHhCcK78GIBxiUYWluzXP3+Xn/Re398Gtmhog85kuabb8eMxN+7berBUV+5aD7sEVUZlHpxQsXZS
chYu9mxBhAgi+GI7u5SIdo9eKQnz/vFfPwP//ym1FGtv6Z8fhR/e6n+7euvz+oeQne//6NfDsCN+
8ZGI02JhhXMD2Fi/H4b5CXgYUOg2BgWEMDEn3t+1lu4vMb15Dr2C+4fTMN/r3w7DtGnsta+FgPb7
Efr3PsBvtyUthH+qkPoutvnjfeowOkW26UCphV8TxqtY5w99EkX0rgg0cKIwJMKpZmJ+jNdpnY+e
a9dg0T+KzN3ToppuLGaYTpefeYVqD7YoH6tC7ElsevBzsjd86NGXfeM/u5K93ZWk+VrRUO2zmLzI
fnL7s4CB+QZfHwErHSDGrMTOFVrJRyU0nujJLSi0GN4YO/wWEqiTTzHBUnH9ErLLEaISMUIcnYcp
AIHKKYqZl6Aqlvwdf3ht0/Gs7j5jgtEbRNJyZ3nJo5x+e6r/r7V6/tjp+c//h8ICxCqt/OcPwX5o
3/77f/7YDlr/xa9PgPcLhnEeADo4LtMaYDm/PwGWE/3C4hUjQSboCWSJQ0Pwb4/AenezpoN/pkbw
+NFvj4AIf4G2ZMP258YFKMQj9dMt/2ePwE+4F5qSdIpdJnbkBQBNRtj84yOgYXekoC2J7KkmSf5J
ahF3Flp1sCICZXBc0pIQtFjPDnHWk2Vg+gTTMu7SEurhXo1JBV/ISP5EJH7cQ/Vmd9+jcIn6Pdbf
kFSluU+YbNqwxHex1Fl0/4dP+x9sNg6/+w/7Db+Ei+wX4nOIOHtt6v70S7QkijNvnL6NLEbTHW9K
Cu8Qa5xyhloUNgKDuGwTYFHaOxYHMWwyyxESiPeRxKJKX8H2ju6RwoRzeRMtc/nCCG6BqidqXC4U
lxDZJ/AxbyPrFrbjDtcglfncBFu/Damgpsofg4OTL6J/aFcaQoGqo7nlUXVgwCPcmfb4Fv0BSNJK
GzELXKaNCDq72oIvDOiWVFbo74tAgh2Q2Ha3udN2xAlnMUmdgvjxnd0VPQEpdDXI0SwSQBFYsayn
DCBuvU1lnvRHFfk1rQ0OTWqDk6m7poPQvUYCRe2FMjPqFKZFA0eXOibrT1UI+aakaJlYElc37vMh
FNWubSxb4K3NLmkVeGJf1Xq+1/aKVHRNO79aAmnczgzTiOytS5G8FoDpA+R4Ws97WjX5I7Lrli56
letjho7KpeTs+RyxdtUZjADTmc/8azCQJAhM+jGLm8BaiYbteACzBKvWzhr7vgAE6F8xzJaA9hQk
VcaV8SoARg7/qmwHRqY1Ddgj8Uz37/S3k/ABHj6WXtv32+UUEahqtoU2+pUBc1Udsmh2SMkyJFff
jq7TlYeoY4qz8TsnhRqdOzF+UOVkyO0mNTKfDcNrFAKdex8u3ZQDeMj5LVQh2lfo+1l8VupE3Gmm
RM22obt93q4evb03TZk5zPHce1sGy6a7VhmZvTCeB6ijURozVkMsa+OYBFPabBgKEsEjunydG1bR
p3HAZbCbCIGEm+GP2UtWQ2Fk72hLApkToMxnVjoYTUR0LbtXncviW0OoYwq+00ud98bvzS3G36XY
jhPwarQENcjeDtn8OfuqTg4J8+Noq/DIwiEcxoKMcp6pbG+jE86eoAnoL6IpCORphK14kioY3buc
Il1t/SQZxQ0nK14sNQ4v5qFEmEERMVqH5oCOSYKP5hfj052Af1w0pmMB6TwdOYc6jg3Uy47Jf0cs
LjEZnoq8s4jAdGenyCwBGMMUMTkAiK84gPXG3BphE5+J13B9FJXi8Awepph4iZZt2nw2DZbIEwao
BQFQk7kGyYaiRyDfPRTjtNQUMx3msFaJT7GgSZfF8bPJ8FR6uzwA78qZ3bSvjHKVuKmQMsG4+n67
LqKDkj1irAXZY5UsDb/edL2mLXyIMAxNOzGQpHBJjwt5rhtUJR7XIXoLvRTUhpcDK2fzT/1Pomea
elbTQSQNYw5Jt/aL4Y7PBPFUns3eq6WS8tLHYnoTOJqozqrIvC/G0h5pW0nzXpQVyllXFBcc1fr9
BMD0bAQDtg3qFgZ3GonplMr6W4pvcrdQ06SHwJLldchxAu0z0bbZAZUlkO4pUbR7F9snMLBI7Bd6
mCNLfyn2xVLMr6aNwusmtOuneMJsznaQNp91ZccX1ZzDxZmtmib4WI7kUNO/oEvaVM+AneKzztfN
lQ+nRm9k2ha3LlM+ugRF5J5Sh+HGqlck7974D1FmONQ3WZ5DP7AneJKR0KSfxbxCsOnTsGA24Q/h
KkJbOWQo0/igmypOd0MiyNij55avR1Kil1snnO/LhmjXHZ0O/zZwZHMJJpfvwLXGx9Gg+hiSAchE
aBAXQaoC/6Lwu6d+n9/PbVaS4Q4X/Gapx+4y1U2558QBBahST2WoiutZwAQodP8SOU2DsNFPrGIb
sM5aZ5NskhcgsQ/j0qdnqhvJSpx1tRLDx1cDfIciLk/OStSP27YamyON/Wwz0Z4lficv6vPF44Gm
t6/0xjLkl4KJJficiR5PbuFMqKtJ+a5YzarsG0wE+cCKLYGRJ6Qnw6YfuqNNb4o/CGV2o+MuLve0
evsDMCcoAJUHRwgRGHPybdHJ4pJOTJptIyQ7XzmKImpdwry1djFojLdmWUWEshafRwmZBGxv2H3J
cws5YJLY80OnuwAWQNoRfEJDpNyFs1pZvIyF9nRuguulqsjfQR90ZCUZL6UuCRHE+X4uvKg7VXW4
fMZvjHpxFKM8dIBGaGbYRfOFrRHtakkS+An0vzohF+93qzcUSgS4D3GeU76Ep0qufoNp5BtDhl1O
7xaxPx+kpn5L7KW/ovlC8B/V1NMMj+41ssvwsxUZne8A6nxB9g5TpZjzZNvbSYQbJwSZm3Nf8FZl
HF4UWARiAuum7t7z6LRyoqEX0se6/ZhtNXwDHtvdssKvSnKevWu8p+qr46jwAfgurT/twD5GMxBe
jrUHs76vRAV4QkR3LWEMbxId3V1hBTnywkTuB8DtL8TL+BcqwgML4Di5iqoSqJi9OC/ohsqDgEt9
54deTINOEa1nz81OBiSrvyqcAawfYdwP11Jky+OC5orDAwQZyjFaANOpdH0/fkWVv3blKwsie1E6
NWy5HMk9ivJpvgJjQ05bufCwi4XIw8X1a01qjkPbGoZc9S1SGqFyodvhOerh1m9YDqKKMJllYT9J
6EhkOcACaHLTuBXKYzNGsbrKKoLaDQ86L4w5sBuUL0hBJgAs5TJdeH49hbvWjqsjWnNENB3i3nrb
dI2y72bGhCelpP8hi7Q5XzIW943vugYkL8SI5ZghvifhQcw5Q0aKMYZThu8gegK4QEs0gs6JjK4K
G5a5tPCjTzR5opWF5Bf+Tvom8E4JqrpqZ9FEAXFbcxs3Hg8X46K6Jdoiqa0PnAWZfdCwHZCaVXM8
IfgW3W6KjTpoEGjLNmunPGa7a1m7HSuMAT+MQtqUJfF42dIjI9806cFeDp0IrHsd5sAjmgkm2z5i
36R3GziV87nJPefz6IazuR3j2UZq53lMmXJKIfYAG0RSracu2/dQnMbbgEopv3QS3Go8/7NQ56k/
xoZvQrnlZVzEw6d89to7duRoOvdyTbJeQtVB5GWVs3PNfdu+j7Pyq6MNzg1is/FGAGzGZfuoiCQ7
oX+U6bGYlA33KCa9blqQlm+09pEKQS6lavWSInDuqs6rnDWtZLr16X4hT8yc9ji6ZXwh2zGO9oIC
b9hxNCYaZz13sJjkwcWcMB7bEjVfnNwkLe7FaNhXvdbz/xdz59EjN7Km6/9y9xyQDAbN4m4yma5K
pZJvSRtCLUPvPX/9PJHdwChZOZnQWVxc4OB0oxutyAiG+cxrfhEcvbYRy6pZQ7PG71q0ExQYG938
DZr07cSWjLWctsWUPCKoLx7RXqqsg94HyEpnECWtxzKf2P8aWluozGgjPN6IOOMLimHomVnLWL9O
eUPlFnb0WwsH+sTXe90D4QLMfdhMGEF1fqARiuFNZCFjgX8Ehz0jdduRzxCsw0iOvjVF2L3PgF0S
grdN+tQYvf0zNBxoKVo0bwNJtAVK29Zep/i/f/WMEDwizuD890Hd04pDAW/MoRQMCZCbuYB/04KN
QAdniXGTjlpKaccCNcAB+T5EJGDwjIq4Al8MxyEnNMWmX6T2CmC8W9OHl5rxQOLT2YDd+vgT0uit
RIy1cD+POdW3WFpzs6Er6H6qhR7heo5dDNGR7VWnZIjEg1m5LnpMucPxbbCxIr8QpfnJpXz8yitw
ZaJuDiZoi/i/88oeVH4X6r31kdZ2+cXKquGQwp74alFF5zBk5fTD7Iz6rYsAPH6hWLUg0q7Z4oR4
Uzue9EzHBIQyqf41oMuIEsU5CYgyYzKhJ6SfYOS4AKO8pV72w4KMz7FD3ApFBc2KNFKVYJSoMwa/
hBzjRz3WJ7gmjouUitu98tqiBJunoULi55FYhI9iGPbIRH8twHpTLH9FRrN86o25B9ll98t7Z2gc
bHK9XDxmCihrCsB3sFUn983ossM2RWYZSDVxWUijoVSKsld7bMyweU/4PWygkdINBWB4BExNQhhh
RLJh4dMnD4AovSut2VWOE50i0L7SBvarKwAwh26EReSG1NIbPecjK7BwpGDDGn2AtxZiND8bK7d+
9YOkue7FzVdvirz34RyEO5AbAv6Uliv1KYVU1s+gZY7vz+CMZK4UqBmCdFFtcV+KhF/EY1Yf6mZ2
vhhNKbBsbfV5gxQiWlmjgRCRXbr1/Az6DW2/qOz2buogxeEpmHZ2RmwLBd4eTKt4QDh8OvBYQqgl
p3QBNXbb4IwBt/XpjU7kcUi85q8YZauPhmbaj2YD7DqG54+5ynQkepufLa02P8sz3jyvx+jRKNtF
7AhOmoOtgOqmJhAQY7en4WGypv4EcoRS9mwMH6fMcA5OSABf62Jf5nJ4bjuTLlKgsPJL5vwoz/D5
NIh0jiiNmkfclcCnDOB8t8gcpsmWejp0i3IyT7w+P1HGCn/YWg0zJMIJy+VSLahVA/KHg92gt+LY
MeruMvGMbZd10TtuyQwCAt2gsYo9roiK3clbrwgGQnENxjlBTyoGstu3IVYvlUFoi3gVLiM17dVk
aN7kcVzsYOYOTyOUBtpl+JnNnXZqbJFh7qyZxyHA/5kHzdrVhpb/dBMcuGOnrZ+9M4GCLiFkiuRM
rIgUx8Iq2/YtWojpwakM7QH/JsQMURglsuydCFfrIcQjo+lqRGczDydF+q/E10GboSfrlskDuo/D
WzDi35awmh4IL7pjOts4Y/cga13hWs9m3mafhhyow25ym1gVSYXz15hM8yE6U1IMs+u2DczYcS8y
tGhN9ucpqJpYHKdi9P62IK+/K1q94+OLAKoHTMDu0RizQINaoGg0nWLUZIpb4xhENdyTHuJMTRWn
h1FxchyU45/bqqIfL205vGkdjUMUmQvXvbYkzQ+4gjSh9DMHKO/EX01HTmg1vVEcUsUbCtICvG5C
1MHpnUHJbXKNBIVtvBCTN1aoIyEY9+8tN9ewtBSQnSJdBjieo2LPi6jj8iEKOlytYj3VgfnFqmvj
sUhKGmWF0e1ljUPJftK0rzqVXHhrMKqwmZkeo0DD3Zr8Y5MCTtoRo/C2NgrO7yqGVo0bTETttpiP
CFUZH6fOAWzNvSDTnd3xmyfbMP6q3CKgwwcZmnKUl74JQbJ/lWFhZ2TnbflhnoIPTQt8NTsTzsZG
4+BAqYKI1hRDTpn7zFKDkju+AU2uBc+oaLnboRm8T4WOXL9r6+NhbkOsJqdwtNB96vTZr2k3vSMe
XPbGmTvnKBpdqgh1/ZlbV8Kym8YubXxADqCltOwwKEoekSfsPFcR9aahrnZtDoKYB7D+uze09E0k
YanhP1iSgi2j+WSe2YAa1cITyNnxVJIkvc2HYe84mbvgQTxnf4O/rVCKa1IPrbL8EYHdGchyEB0N
RUYEcx8d0WTk+SNY77egLtyfILtmLKyBpUq/c+aeGAAVnu4wKSKkswz95xq5oiMeBm33BijQvMc3
4yvPcf4evUF66mmevcnn6NQz20Ov9Rx0VzExrTMpczkTNEPHbcddrdibSyPrz/BpcWYxwU9Tv91O
wok/x2Ghv2uaBObmkpoU0PT4i4fE41ELabYmkEjLgF5jQu1hhu+ECCdlDI1omzwZj6zRxmC6X9IT
6WRxEIqxChPR8FPFYkXMy+9KUDV+ZwfDhPSnLE7UesDhteZ86iNLe9cmvETEPJKjIN4ZDgxain7h
VnVB9w207afAArAD6QL/EXPpoIt4rUC0D8cTkLeO7OPXeuMZX4KeyG5sS6iLfaqVjx52MNTmYPw6
kSCGgwNs5NO4r7H9+WRmoiewClCt8WTyMHlR85QqRrEJtXgB2r9FiPqHo1jHsm05QehqFs+ZBy1u
nNpPnVVE8SvNLbpPrSU1XOrd7ot75kBLAd3pTUIcMX0tpAsRd3B6HT/6oE96n3zIptw1xiH6d1Vu
MUdKfcBN4iWnmAqmeIz8SK/bD3TviQAF2EbQEaoSFFixXh8iMVC4rEVIlOp1pY5VBQoIH+fa6kEK
R8gAhtFgPWoI41AhjgHcz9aYf+DFbYa9XcTEUuh1hhJYOMhGrMRrSMNGBdvrsevKIMLsnaBqg1Lf
GO/kZEzIftN1T3yg0Vwzk+WQdPFNXYpPSHYPm9tF82sVc6mgdral09+wV52vGuVWbH69nwDJ5wc3
73V5RMocub65hPdolX1QUtBv5tdOqlWfb4+9ljjBKQK3AGEj02SjMaJ6gr933Vx7aGujXL65eN4+
xZ7oD+FsIKBJ0dWPjbo/liLr32lBauVbFPH0/e3hX7Y8XDgY/AJsIXi4bGs198iRkTbZVJIX3Yii
Xa4XDgVEL47n7wFsz+FDhbA8rgLg5inVQ1D/O0kSq90DmiSiGxvE8LfE/HXiz5JG/QnI6pw90n0L
zIOMzFzzrbStpzflYri2IvAK7Z7D52WDnYYHcYflSLpKnuQvyl3j9yXUIiDDswFnCb3l1D5ETUQd
HCkmRJOA5PXmrksNIyNUSunpROjTE7hnhmrVaNP4yWqVdvHSgGD0jXPXBnMBO3tzZ52v/Egg/rok
6mGP8TsvfyTahr10UFnAl6dJhkMgNLt8hG3A7+LhxkVmjH96aUevBsEnFvncRfKQmm52JihKG//p
MKbcg2QSaJIZ+8E7h0B15X7DKUj60UKijuJCRTAtG6j85S+ksB1VEJxjFG4yb3j3z6FrzRZ9W6Oi
RvWaewP/YzumXu87ZTPbp3Bql+y1B7ENTzv4wUjJtFNK+JDVBdulnQQ7JagnY37M0bQdsbkbO9t9
ur22Yo3w5wcrNS5OkSl1pKsUy+K3zjWoKYwII3hQJsKE+P2kc+Z+zRA4GHbazMH+hvmhkfkjbn3p
Uwg8CJ3eErbD63C2y+hROiKUxyzDcgmVkijO9rTAMOIaZQtaUTbwhjHUohtEJQBSNwIV5icplbMz
JlI2goDoC1v7mrgZ2fWcVINYunYPmlvmSPxxBH6RMSXv4EFQa41reiYIDbjatwpU2Ph2bCP7A6aH
4GShhVXlndNhrnkdYEgdDgDEFpTpcVZdHfCFxkTu0NSBPhlN0Wstdklt+g63BTwTp7LEcwszuKe2
6UiooLWZ8+Pi2SHQMITl50eLpO2Z6j8OfF5BixYcnES5nks0TR51ewa6A0hUakgNW2br17hliI2b
h/yn5uSWcb1xCh1VH7fpE/dbZefpcqLqknymwK/PH27vhMvLFBkLYC9cI5baDMD51zon0Qh3xUoD
OPAu9opE0OE2BSR9yvW8erDjhnqAjskAuLDO3OGcDBPs9g846879DqKgqmrhXit19Kqkjf7V5VZc
oknORQKLCbfsFpfL0LAIIheweGCLVEuHZXask4f762c8aPFmyaJG3axGaH6XkYQQllUytpDh0BEL
MDNqlftcjP3XIuERBJoJEBSacFDvMJKxDrJPgUTUJLvxppCLlg+b3Ay0nbQoVB7uTG69vHTYEZRy
FYgJ7gXaRJeTkwDH9MDufpCZ1E9UWopsi4YUv54KgfdEFtkHm9hwxAMcguhbha9d5DsOgMIdmjyB
wEir6IxNqdve80xl1B/mJHlvTmj60lMy5Huvn5NHxEa5U/RAFgmSoyZIUXz6jKd4ch0M5wzK5i74
JWBOBao81PJku8u9qnlnBSRD29szVqCD3+5Ex2TGQBVsEwIZlzawhcsZZ1rpgIyGCipUX03Q9SCH
KFtVOwOVUID7dethzx4rn7IhBDEjS+quxOSkNV0toml3+wetmvvqB7loqxlAgRwD6pSzChdyy4oJ
IhBYVuRU61RC3HyfJF6BcUpvBLU/CXv+OICTppMLHQUTOzm7wSsPin1MtamDLzzSqE42Rii9X3iy
JN0uwZ3mtSNSYez7Ks1/NbGkVamA3E/9UNTZe310J/Ir1eDkoqmwMG/lB9lTr0dBRad6d/6ngIIq
ivU66hTbORziwQ81N832LQYC6A+AbN7oQ0v6JtsyFRtZIejgz7nRVlvsoNClDxYRxyi7T0paFBwg
FReC8og/crTmbc4t0iHoU/KHZecOpJlbIjyCDq+P6H4hXkDbn0RSBn0AzYaMljZnUE47kWR16RdO
7lmnYk5Uqx15kFfI2xofW2+mIixLch9YkTjegyPynjId/BG0YCPzdqLD/oCuIPoHiF7YoB5no6fd
dP6w/8/gRP8/MseU2fj/jhR63//8Hn+74I2p/+Bf3hiOadiDw+/ywM1K6bLPx59t93//j6H/F6qm
BhA5OGCU937jjdkYpnHp2YrJpXNHmcQJ/+KEpPwvIRByQkDTFYQ2AI/+ACd0mS/gbsQP4E21uRGE
o+vG6pLvM8wIvRFNWq1C5oPWrvMWpQcsFSmtHvOGoixwYqybabYEdx6Yy1Dnn6GJ1gFvE3YT9qoL
67dQx0S2yWvTCmmZhpOUm1b1FA9t7LuVUTz89jmuQImuDwWuihtfQotS//63odBcjQzQ1nKLWE3t
Y5SEBHxd1b6GlPGdWV0Gx//M6qzOZwLwMonILocyQmw6RcusjDiyHka8PiA1WPMdtu21z0YvzDIQ
qnV5qFeRUJ+HYRJUJQJPC6JWHYhfKo169dD3RX2iP4ktCNZmUMf7ZDLuzFD92f8TF/w7Q0iLSiVP
CT2tguue9leWJLWkKN+1KLRbTUFUkpV7+FsaZi2xsw2An915v659QkhECnXKuLwbl+vqAa3H75hR
4y6biX3maVv3cXHEdqw93d4tl7HBeYIm2Q3oM9RPEHVdvZRuZ8SzkdugfMyZ5krTC7G37ch5azdY
bFkmz0HkQgj03GZ6CqpW7G6Pf2ULsXHUfWAyXWmuPm4RA+92Mz7uMDXJo1l61Lj5mN093vJlOP3P
PJV+pGJLK9261TiDDowCrwSJSm22nKpO6BvNtdtXVRE1IEAi93h7Xlc+oUk6RoBkqKRMrtdVm1Jq
OCAHUQgRRzuk1TLPvPFwNu9R5a8ORZhuoY5oY1G1yqMzMitRubncTmP9PWsq5xC6Wfc2kuk9W8Zr
m0UwELLZukm0vNqXwUCPFso/izi71Q65GSPe2nloPLme3n7IJ2h921FW0Sc9DYxX9aDn/u1VvXIc
TWGgVWmg7IoowOorAuk06CyQzEWVqX3wgj5G4D+aT3WXTx97ohTfDbzszqe8cv+wQw3qFaha8Ayt
7gDUI4DbmaxvCSZwA1ow2uaukPsQt9eHtNL6Q994cg/fo/l1e7rXvqxAgRXwrOJMm6v7NR/iqUdB
3tqahbnABOhR/shSjC5wmLqzslcnSQuHMoflIlu62q9Gq+wh8cVQjdXSN+olOU32ZPxdtYP9lPdz
/GbINKRoEKJFE+mPp8ntI0g3wcDq7lkP47cXK46tJNQribNOlGTH1owTvzUAAsVGGd35lqvM4HwP
CLIg8mkpdXKh1TxpsTmpoTNW2FCV9Oqsp+QE9YendEEbMntF8G0exra234u81HdG4vzQgHLeuXZX
tI9/fwfrTAWE2wEV1ssrHmn6YVgifgdgP7ZzEH2kzeJB5lIozqrGMgllka1FYxpMA6Zvvf7z9qJf
uRAJ0fghJroy3P1q7/226B3pWqhHFqDEoiP/0GT6KFKidtuain0qMEO8Pd6VvSwQNEYVVwWIpNmX
41UFkoiWHNlggCn3CKUJn1ZrTC9eu+dTe+WaQhNA1ReRTyHgW01tGTSqz1RBt/C4w23pDCjbWMY8
vrfHvjlhaWEfa9h7P51qzJ4b1VP646mixIFvgyB/8XRndU3Og6m3hZaxx2Sfb3uLzji4wRkLofnf
/ON/ZX9cmapSYqASbCPHQRi9WlXk5gr0g6ytwxP0PFsixtQcBaIEYYF9BvSZDqYe7lIgqojuRPXu
9kyvvN6/D2+vThPCmlpYzhoG9o3asqGe7usWmNftUS636jlSpzaDFLbSxNF1udo6VKvGKppFtSuw
d98IM7f/ojcv/NLDWYLScXpHdPjqeLAZeGFQ3gWqv1rUrKAfn3nVzkZA0AekNvqwtPicY/zNi+7K
/F5+w/P0UNSnMAN3wVAMhsvhdDNEOs3pOxzkWn2TmGm4XxbzW1pZwb4FI/xoeRUsWASMfBqs1p0b
8fJJ/Xd0XjfD5MSYpCiXo2swMFt07rpdIBHPiXBA36Sm3T7QTYH8kI3GjlKNeHP7i14bVCWJ7FzI
UagcXw5qQH+fTSOhEWEk+Ql0PvTSFhFjT1/SX46bpDQ1+/HOZ7184s4zpZCv88YZVBxf9BsCZKPc
NK1AWNVygQJayiP6afZWrwGRbjqnnDZeiNtIuFTiziJf2VEepxNBVQInSkHqp/122fYBsjAIBza7
vAO+2mGQ+gqBPA9cjmPQJ1j00+31vTZVHJ5VPMiEqaxejudEYAZMc2x2hk6xbYpD58GRIyZJk20j
L5bVierLNu8q8OJ37vmrU4WHRr5GPEpV93LoLNJyJ4j4tLMzJo9OUctN1HXTJ/zEEF+Yp3tLa5j8
gf+Tov3zWQ3P4YJTNDjHW12B+mDaRRFawJQq4e0hWINvsKMFWQu5VB9Lx4bnXyEjgwMX1l0/aSRB
0Q140QW6iztjGJ17AeMqyPjnJ5kk+1RbeVjPtMDfPzeOQFTAlrbZOfn4kfPl7r2QOgOATpAPnkk7
qDHtVyDFAOvoCEgn4yj2IBX7Oxfn5Zv7z+9QniDUs9F7Jnq9/BY4QWILiaTJbuqtlJHn5SFFmso3
7DK+c7guX4J/hsJsgcoOzViCitVn19D0jsaBqmQeOt6TNZrlYYBr8fn2vr62uSDLUs6mTKTSkMsJ
Gbx0Eb2fDrq7kftm7GX7TJ+Nj3pvw+kCUfhnoem/00KGjaK5dVa9uhywC6LaoZPe7SCGF/t+0acH
ZJPG0ygQLfjzudkERzbaSibU0NU+pktPkbPnY2WIfe8q3SmOyFbPGwtohR/OXb2/Pd61zQEI14CI
SpmILuzl1NpmzsdS2PBdmmHc947sjhWgym1g0k+7PdS164ioz7bIiNkfa2obOmhUT6Ko23Wlbfqt
XIoPZeumz5kVIlVDvA5VIEMuvJtQtr899Lmot74eaOjo5P38z1271SyQQTDPjNEZR+Hg1HrIrE4x
bZ3ZGbo9VvT9B5SRgu8otrTHKFs8/djRsN2jbIyqZATR7bmL9Bb3BuAxjzaCNyVQzig4oceCgEbm
zO6dk3QlHCAJA91usxs4Uau7O8DGozYBfALuRsjOc6dXEzJsiOYX0fMUTv2zHmviW9zOxV4Uk3e8
s14vr1NlAU9jHvMp4tf1tshkMlPIpH2N7yFEiagP7N1QJxIkrlZSXY8WHNNwq2y9b1Wj2X7b053Y
uDhwHLysaD7S1BWfbv+mlyvC40nerSJ6xaVeXWNWVdVD56TVLnCDbu9EvbuJEqd7WORofq3RuvqI
YYb7Nm/a+e1cxfdco17uXvV2Y/7oULsleFgFuYNVidErWwoe0qm3sk69rYKGHMy2B8xTgvBdMqyK
jbkp7hzRVZaorh9g69zeqNsqz561ActCHcWxeppSrIx9hFC0HHiwdHEAA1n9crTFPrWocD1OXlBF
OzHY5rMR6+PH2+v/8qZQIBfudeAuksba6tZF1cNYymIud0KrHN/KUB7pJiNBfaWcT//JUEp5Dj49
rherS4lTXKJ6zVAp+PS/G5ALu6BtkGPiNNp3Dtq172pTSXLZ6i5GG6uDNiJbLNCqrXYYeaEqk8BK
hPDS2c5mDtzl+5IvzqauJ5RnzRp5lTsX07VNzXPJDezB9yUmvLx+pyRv59SLKmWNZz4GduRuYz3U
QSIjdJnSCz6SxWrH1EWv3SqMO/CClw8p0gQkG9Rbzo/p6kglgawd/AKqXdK7xeuwGlA9XfAEf1yk
Xh4NuHR3noArAxJ008xhpelNrBPVAf96Gp9aDj24CY9xrQ3oVk0SQLIzLY8g3DBRvL2V1K68vPjR
jvRg5ambFK+s1ecNROWMceDlO2DDFajOJHqak9yhTtcGj2CR9Q3w0/Q/OLFoOvDMKWQTOZ06S79F
+kNZJRAZ03LndF1wEGDynybRhvsJ3sFbTfbOQ41GsYG24ND6qMqkr7GkGH/cnvqVA8tLhywEpVra
COvaTuuayHSGXblrrMH4G9B5fhDOlO9N2TR37oYr35X3mVY7vTVKh2cZ19/mC/pMbdOmxtWxD3+2
KEI9FIE5gYnRGx+P56W+81mv3YkqxiSvUTWeFwaJbYbM0uwi+0UNGIaqVndwON0g/QBzJUAvMLOG
rzV3abWLqQEdoKMg5SjCwMl2f7zKQlWZMDOkcAkQ8PJT828GLUPse8fdDZo58xp6YJNl+CJAC9m/
PdiV3cxUUfiQZ783Z3UxLq4Yaig1iJ1BgHrq81y8WexRHtEEf8vlj4eBFuvH22OqE7I6QQgR0zRB
8EHBK1f3voSZM8YzEwzT2ngzDjLwubnvKeBcuYYp6zCGSsupca9mliB2HctZVrveayDnwgV7CNBn
2qLsly1bsFfoeCYTfiSHxY2S/2D7Ev5yQ9B9EpgsXX7DQthNJCeHeFsE7ascpdDtEA3oLBbWZBzs
qFzsO/v3yockilCdTGrt7OD1dLsBDJ4Iqp3rQDKvgChDZ3XGL8DYfugtSgGbcNDMP9+qHE0QjLDu
qe2f9VR/O6XZoC868G+m6UDeyVPPfd2NS/EO5pr7+famuXIhECgBRRTKl5C1vVxRUbVGpaUO8aOA
KFXVCD9CstYe0YeEs2qXxZ2I4co7aqE4K6VhES1BbL4cj2/lJC5yVTsziQBhWhwMktHZ2cYisoGS
l+OrBsoQD00XTLtlnp07tazrPwA1XFrUah+tJiwHB1McyQ/ol6D4ioB8/wrSPZL5UF9eVfiSbeTk
hkqJofycNOZff77cLlAGrFhpbxJPXE4/6bNEH/u2BapFi6gL3DratBVt6WHA74YL/x6a7GW9RfU1
lacpBR7+xlXr8dtecnIqbFJmnu8uqXOMU4zJwmlC20ObPhRJIU4IvSJ9uGgauOM8+TTjFI7yP8YQ
teYOfybSpbI6dpsOnURHqBhqx+WP0dOxRs6k88Bnjt1TM8GSBTdl7W8v8ouLkFFIE7kGUWghY17t
scBLizkdbXzVnWxBUjPBZWRo7vWmJL/14ro1Md40QUPTEaYRv35PSuZoLsBc/QlGMlzaJj8ZjRyV
HkR4vD2hl0Nh4UoFBcUxBbdc11Gq0OFqs3UUYr2w+DJyMj6iyOgA6MKe6Y+HItpDsFlF2jowkcsv
5E15R8ltNlF6QZRuU2kx8qYiCQEEIjWPF9vt4dR+v1xEPhGQYqIRBLHoU18OJxsXvsRoCR+c898A
2IadRBF23wwODRDUhe8s5IvDz0h0z1S2TgmFG+hyOCOdkfRVUrvUPCM/Luz6NTZN3bM+yuEJA4j2
AeAPeDnkRxfsNRrNOtye78tao5qrMjMGRQ8YXOGqLo5jVSrcaW/6Axdsuw2NAKCsg1PMX1gK9Rhd
WY34y4LuSycsrxGHjetkJigGXgxzOMVA6s4Dpx6w1Reg6wZ4RUeznc7m6oOPVb2kRpYLH+1C66uL
ewPg2bB+Y4bZu1lrsW2p2u5nNBnyzk678ukJRQ0qwLbkL2s0Ut7aSkiPPlSGzwvGBcL2az3sHhNb
aPtkae07d8+1pacqQWmCvgkKWGurbq9fRD/1eFBSRqNg0higZbb50nB6s6wHTNzKivRygqUy+DM9
nhbzGkw9t3oSNL8G3aS6d3s3XDnX/CKQIILOldKDu9wMIBzNHMCkjpDInJzKGgp8pc8eeuZFd2eo
l3G4gtPwzPOZKb/z/l2Ohb6v0YS6O/uC7twuQcx5h/TI8DgPFkqR+CBuBoS9d8uCumg84DkSzG37
55+c6NQj01HorBdfYIAc7SAePvu9Y9SnMoAtYEJ92lWIc+xG3Cru3C5XjjuVRFr2UC7wJFijiOI2
wz8qlbovrKjbODKqnwxoJw+ti+yC0QpR7yzNq98CFJlGTPgGzbqz7Fc2OaAFFe5QkaY8Jy5XPQli
qqkob/nUxDBC0ztM9IJ2+Yi3zPJzLD1InLe31JXjjLoaFWkUFXBMXp+qMTfT2QsCSHoaTt8Piqr3
IJASkluInTWy5MSB9QZ4LwyU3oJXd2fCV5ac1IMXRCfGYcrq9/0WbkSJBCXgRrqvISmz17OlUwLA
uGpV6EnITSCd5n1WmcGhNodlm83Rf/BWEmBYLDj69y8XwMqSBmRis/jjiJpU0qNegVQ4nEqB2dTt
tb4SW1lISeKurvw1hFjHklM4ZKkHc8uf8K4L/bSCVD6y97FQw1A1TFLnS1uIxnchpR7TzMssYixD
Ym2KTecou+gOReflx+dJE9QdQdETLaxLnzNlPgMoufSlFVZPIVJTRyLaZtMPS/ZQFEDAe6iCMEyK
e0vxMuSiMqWMbwElcrmsa44p8hkSjrCEY2rFR9D8w4PGkbyDlX15mgiBzowTdpfU5eoOww6sFVVs
SZ9jZb53w9o8JHVk+YnALy5Nld3N7S/88oJmOEUCULgbiV3G5W7Woha0swhtZOBQ1S2CadkJgbkj
X7ra/wdD0Sij0Ic4KZHe5VBj1mPTkBW2z2NsbN3e5dy0kbN1J1Rcbg91dRkVDZMSBbbAZ3bNb2d0
wYRBM6JA+hAEXk19Eu5jkYnd4AbDtoqT+M5w13YlsR1QYJplqmpwOTPdRN7RNsjuzLmuPgAIzvYc
3WrbQXp7Vy044eUIQR8wQE7uXIZXJ+pQ6+JommTvqzVd6KYiIzGyprGBA0AlkOYZI/2p6NrsSL/k
Xjfm6nj0Y3ASh8HzopluuGUwh9TBsFpMRshbkHO9UJLXZUFxsuOq+XH7Q768bCmsqcMOqkfpEa8u
2yQP48xIGW+0WUAzRB4ommXzalxyC3O11EaKAZl/RNHTUweh7M6WvTZdGp+UuRQdVJqr44gBZC7S
jOU1q9k7BoEUByBNIUV5z3pYpvBef1x9rstQFbaPbrs4ySjA1roDUOGzgcpdYyN2lDRPGT3s91pr
C2LHLvBF2zn70A7vxcdXByWVg+cAn5SSxeXuFQhMZRIpPR/EpfXghaLcRgnBU+XOwXHWhvowVqhS
/fmHdUgrydnJ/GDbXQ6Kc4Hw6rGQfov3XbPtkdHat2BSrI0RDfavVA/zYasbcQo4Ji6QT2qc6MPt
n3Dt4wIApFTKK8pbrvbeb5dEF80jqvCm9PWgkw/lJIYd6uCBX2lL5/d9dy8zujYedSiyMp4RiuGr
W8Kb3CzLKS36minm77gWGHvQnuUXA2S92LRpmf59e4JX7nbKXlQKVI3ABj12OUGkmRBM74VAr8BA
eDaa470k5N2FTv/99khXpkapQFBvp+zDQ7J6RfD0yBGFX5AhA2adIHhSLjLexTG6DEmNiM8fjwbm
GsQ1UQmgLUNczqtMM21aYt1BbQorwx7hoo2D9CicUYQaW3zj7gQdL2fHDQRFBpy+qht4q/GaGmkr
W4vD3YSA5t7hgd6OiaZt8yQZt/j3DneCgDMe9PIawEcKRAkNd0qIzlo+uMoGFwc9kgXMSMzvkxW7
392lzd9iDa2/1hdhfc2RiXoTQeU+xVVfp4fA8aK9nsfjK1oROo2GokUMKXD/IoAl3729/uprrn8e
2Y0FbYpAnC9xuf6e0OiJFzhR2WZmHzmZ1dac0Ra5Pcq1VeekWNz9POTE+5ejtAhgwMVANzBORmQe
2xLH4Nz5kDtee+q07s4OfnkJ0pLjgfHADBlghlZnRdD7I3JsAz9FhBe6rOZtvQAbBT0sJjxXHNRl
o+IejvTlAaUkRNzAV+aB4/RcTtESEHwjW6nbouKFkS3G1Nj5WHvCjD9u1ygnNKIu2hq0qAidL4dC
Kg/dBOxod0kWTQ9d6Dgby67L3ZJhSJqOev24lMiq3f6EV+YnyQ25fiBHKEDw5aC400903ewYmJ0E
26Lj+RmOTv8+77ruTv/42lD0Fh2IrRwcd52G1rkbYnhhRhTUDfGrCuy62NhwBTgK1pQebs/r2gGV
vNCMQybI36xOAJmfPY5jEe+cYip/VvbQPI/j0qP8TI/qoOei4qG25mg7uWbzXe+Lctdi/4Opaomq
b9fx1CDg03/ESC16UtLLu9s/8Bxxro6opBgCiJZTqlPqvFz5MsvQA8SCeTcNc4YdtiHih9istOck
lopXPGbYJU+5+QaNoOp10IzxU4uU1KFGLPCpFuX8jPxhCL4CTOqkN1h8J0XTP5saFm2m1ISJDpig
l1lr0509c769Vz9dNb8gQ6git7lmJqP8VSKN2UW7Xi/el5WenRCVjhRNKtoWCKdsorztDmlf4Z3t
pN1B41GFnNC7r7PCxK5J0Gi9vZovbiLuOriE9ALppPP/qwBJYcQKXGotxDhR+wmLtEVJ0KKCmKLl
807qWA79+YAcFx4AGleqsHP59YKuwMBsQgGNErx1NKNWPFS9OSGwU5Snaoju7ecXhweuG8OAz6V4
ZnPfXo6HKntvSeTbt2hcIjEEXQV4AniEBb62f3tqL1Il1fBTo0BHECDgVmtJ0KslyJNa22GsJXal
VIl+GQbMQgqjPT37VD96uTb6Rem1d4a+MkuEK8giSHjBg67jL41krM2r2sI3uXd30LRQAqdvvbWs
vn93e5Yv0hZG4PxRBnRUf3zdxRVd0lCKgnBhx8qAJqgdKhTB5Fe5syByMCJsks/lOzToB7TL83vA
8peFYMbHBIEjBGOAPtFqA0WMCG4oYXwoPQg86xgWeu2QHCvHTjB1pn8e+5wj3GxiYzQ+IOc/P6VO
VR/DFIe324uhBrs40OrHAOqBUkltmrb25e6qQEEYDp5sOHx7aPWhLok7Y3HPpPjKISVYYFu5+HnS
elzdeHodDWbglNYWLP+w7z20iTVAixskxT0fedN7qeHVWZGrmYotqvLhy1nNEEScCRjzVtBROI1F
WLzq6yG7s3YvwhK1diQNCuTGjbgOPY0xByaCxD2CuSL4gQA7aWBsF3+nNE1w2u5M6w1ysM4dgvO1
tVQkHmxW8dgA13w5t4Tgz7CUonqM8clnJRKPMKFd6fvFqo1k14nmXm3o+ogcFmp7FLPXMLvGrAfb
cODt1EiUbnILyXA9ROQoFwsI9QSBvj/dk4JnkVyMIrJyh13tltx00sUsGM/sTe0gE7c70W6Ud+7x
l1+PUegxglTxiLvWRBpEs8OI8jRkKOSnn9GrT3ai8ebXY9VjySYRjkFcX2/lHRzhy8Uk6MLDxOIk
cAGtzaDJgjjTPUfBgk547HGdPFpIb+xiN9AfpZtNd6b58k5nPIsKjWM6PNxy9XzQdUc4pfUATaMs
t7OwQDz1GA3tPAPhXjp/lOGki5U3MmD3ggX1nS7vFoaGVIKYieuA11vdLXNoaSM4auzxzBRt6W50
tlMnzV3TOrmPmSui1cbQ4N44jb5U9qearYl3ugS7e3tD/Tdl57Ekt45t0S9iBL2ZMl15X6qSJgxJ
JYEGJAGQoPv6t7IHL/pKiqvoabd0qcwkgIN99tnr98MFgBLh3wndJ9bqrzsuyYKFims2OcebmkOh
NeBFb0yu4oj4kX9/1J9+Xt4rZHmqOwIcftl5CBueHb8gNULYMdonKlh2xludC+BhU+4N4/yXaveP
z4v4bs8Tx+eL6T93g0EG3oxnlNeJF+sgnJYv0MbyxvKrMiE7rH+5/v7pq8Q4wsqMzpk5vzrLbDzH
XBcIcWhSF4yrW8v9WqawXjz/b8353zfx4Hw1wYZP/UOL45fXpxqcJoZaG+1MIuyB4MhpH3TEy/3v
PxjeBQRESlrU4V/Wh5hXURaa0KiZGV8SxGWclwTiE9NZf0umxPvL3vanXQcDEv4qGkR8ieff8790
rYKmp68Sj8HWYdBUWLV3kk3nMO1phiuwmsluAJr8l5fk94oHGY/PxipgVISu1D8f6qmV5m8yhuQB
e7ijnTqzD8u62As3mbmAdP1iHlJHt59Cog+vlsZd3v/9S/7TJsTgMCUG5yXT2+dv5b8+NWkua9bg
AdvBXyn3wDgZire6OnlQVF+47youM122B6E3P/77k/+0PtBqKXA4LhM+/j+fHCyEZMcz33cqlT4O
4ahJF+2JORMjjMaBbOh/f95/pux/3fRo+RLj4KWcYr+GSXUycpvYFSxIcExl7pNVy7SksOkHfMJY
7/1W+h0BIQXQsphIOjdf26q7c5epf/eKrl7ysFUqzANoj+LQLyrhUlUBA8oX20/Ew5dyPkO5q+Vt
qGLvp0R0HnedJqz4Asd/MzCh2ClUkjiufwTJuHxt4qUjZamAJpNH9QYDXG2T+ou94Q+v2Hk2CE8b
+wJl1y/vNSxb+tcbA+IavhGstxjmNkiRQ0Us7a7UttutWax3PmpdTqbY33xDv9+pKYiQ5+GKnYOB
6Ev883fOAjChUZHCidhImV2DcKSvExv3O+zagWDq2tjn0cOUmodRw9fRVoH/or0VuDrMz/C9T4lC
3qvSaNJiYXw9RJXVRe4jby95NVsKb9xcbZ0LWi/MHpXt/LeC5A9bK61hPE//CTfgavDPj1CvWxuV
hsIuccIFFOsqn0l8EzkX8vXw72/pnx4V0THGlUDPD9/NPx9F2KhSHguS9wbbJT8drRpv2Dg15PgX
ffYPG955Nuj/H/XLgdgRLegRZ0YREFnvevKVfN/OV6OcWyCoFxyty8US9dvx3z/hHx9LxDFDKOgU
1Hf//IRhKIhTqfiE4NSnLg/D4Zw0PNu+yl1l1XuWVc6hCE36l+f+tt+w4oHe0YImNsL9zWBFf8Ev
ffStvUhgZohU8MEn0WKFzrIDfoPkf/0lSfREhzlP5NGr+a02H1hKbOlOu99GWb4PIaHToxrrhw7/
wV+Ort8/GuNFhDcjRIQMCf/aFVqCDRiO6NjCZt2eitQrr5PVG/dR0qzXegYo/O8/4X9CHv6xlcaY
SJDwAgoADuZft9JgXIM2iFZqxTNmAjCR2d782lb21PAXbrogKL4NWbWIfYAKJh7k2pOfS7S/3XZJ
XGTFaw8Q5xWHZ9XnDfVTcR0aAy5MaaNzxEP9RiOpfiDYD/RBCaMmvXOhU4oHPYn5snXqOcihZfjU
cE2s3XxkhhTVrsmiT8kQiPeo72I2EUMSbRS3mNJJyof4vNk6+oSvy/Y7puPU9y6Y22e37pzP48S8
Wr60c/qpHEDf5aYSwyWJHxLaWGfNo6gd98cUbwY5IitwjiZrB53z/Gu8+Ta0n0i6ja/k0Pg/VoKS
h30MefhbuhDkc/CW7cxKkmnf3G8l6Zy7oNbJYznJ4VM0kAKdpwzitTs1jFV3DSQ5fd1wyIk7yHdu
lIMWEOqZKL65fEgKNtAm75jIwCMl3C56KFoNFiDzO4AC/oytR6bZ8ikYS6aUnUBP72DQKjbTwlTk
ibMEsKajr2LJaJa42VsyE9vcxkVDilroMxbpFfZurpbMxewMVzD3GM2GcBA55sVCBa52HWLCuIsL
bJ8INEZcbzbr5we7bM5BCCId/vJ+/7opUkGzlfJyUy6c9ZlfSumZZTY3ZvV2S2zUlTdm8maukxre
OsPpf2uT/Vrcnh927m/iI6EvhzD+z/1pHAWQP8tEE0AMuVuADhzTwv7NavGb1oQKzlnMNfp8CWQN
/bLRJ0GBKLAA2/HqrnQOHaHh19w+i0MkFu63xs+W54Lgket40oPMS+KDYLamLsgvr0P5+8uSpg14
fuJ/L2r+RefvGeUCMZPonF82ZkiTfgUYjeDFjjisl8RKZ8IswMDTvmbyNnoDT5Ee2a7BvbSeNvZC
zGAVLvDz1dOF5rgYc6F8hzRRNRr1aQk7QijocJX9bhBIwXuf8bsEW7vlal1UBfgsT42uD+6lGYtH
FdVNcOgHn2oI/HfhHZo2To7Qp1pxwJZiH8w0CP40rRi2HOgTMEPSXhztEm7TLpQV3GWLj//n7Fa6
O2XBVMlD7WTeIztF0h0ktIJ745PR3haCaGFdFRHaPSHj71Gl1ENqdfZ1ImZ52ZfFwJc+ixjgTxn3
4VetptjmlR7sXSF9zn4xBJ59MVOzvRR0CD43oMfuksX6LnBcI+adFwmHLOJWNTfU0qXdNbLz4kOo
/f66Lstlugldm773RodMO7W4xPEWUxA1W6ndo2vS5XNrEgQW3PAzoS+F92LDdIywbvT6bmlEfy9H
3df7RWxJe6XTtCmAZ6Z9gGKY1Lc1lHISuHu9vuDtT65EGYqRkUjbUX/1BcO3QBxjsvq3sbUnQrFR
lxu5btdCtt0Lrgm3RYBJ6y+sB/6Ffh0R1efaCGaPbIcNjJzTo3qLcLU50831M+m0kbefmogeklfW
Vue42Rq1LwB1PAimKKYnm2rzpazdicR6L3BfW4d7I8ZHf/7cZWJ19p2/dB+uO2zxRe/5nBaN06bv
BF8Yam1m4ZrdxGDMOybu9XmSY3pXpiN10uqM2feNf/zzYpSvIAt28eexJ5Rk5zph9uouW1EehrgE
/gr8nbtcaGDO77MqUN3ezAKlbE0KcQ+doyQeGjaJzJm7FPVpqAOolW28ZsOnvk2HD4bF3PXAia/u
OnwhBmXRi27aTfvNPrO6DXID+I6SJnJciHZDXx9N6zhyZ3D8Bkd/HpOPjjzAHxgVE/7T2rfBeCnT
aCVwl2ywn9SAnTmU6bK9RoEO1lfysRnVJrzXAebemdm5mcnd1buE+Ngav3gSPw70eZ+tXf3oOmr4
9nJ6p4y6boZMmBzzWNWeWEfiyQRTStJ1Z7ax5kwcp5sotG12FYnwDBWpyArD6UvKUT6PtewOnY75
l5fdOgFOGpbu3bUCFJomNP1U1kw85l07lN+qpSvu+jlFeiSsw30HZT0mqJCBeLTzthnAIn64Z0HY
ce+Q6/0QOpH0dzFpQD8mA2oyD21aBfmiZH3nlyk5smAG5DNxIIN/ytxZXjdTkUY3iVeMMykKoXIv
RQsxbVfXDYyiXHRJ5++irJ5vzg6ZL61DHDK9uqZ+6lD1Ww67bXkpnGggIzkUxIa3RTNPu2xJttMS
+Ap2WOyFBGX3Tqnv4lmt4qKYKnUPUSz+qro5Mfm4JWrZwfj0zDFmJZ1RDbxUV2EdAEBxQtHBrLIq
eRsa4Z/auSJjKBJtsCurWNh7W0ChePRH4rx3Q216Es11eu4JeuCZ9844LU9I9CbduyT3ggwir+45
2TqnI+SlJFVbkwfY53Eb82CcQASlOwYADNCcotyuh3A28qrdwvq7U3ARu5Sg61Y4bwEQOZ3O9AE9
Su8MdCwR93m6LIL25OrMTyGDKf1hDKvmrjKSG7lfEjF11SUqVtXpnNnJ3LbYsvZ24kr7s7cMYR9a
v16DoxPaITolcnW/LvOEMR4jFinrxmuCD7PW1EI9yIHTZhlj2TFpED8oxydHW6uC+/6QzBB9cFrI
5YB7c3SvHKcHVrQmWzDvalrv7a3Pa8cIKPD0J1X6yT3CT/hFVBmkq02pOX6YGY+QR91nZXvspHYf
1yba1v0c+t19Mpf8Jlot5cpaJ2E/nxmWvqz9qP2Kk4i0fyda7WM4tWl5AqzQLVfrtHRkyfWt92lr
Dc5+11/KK4YJW0Cdsd+/J+kSTjlAsvkTXLYzOmdjRviwCisuZxOwXHoZGX1swyZ9nIw31aSLjwkM
1qzc0oO0krdbVtHCw4cu/WkWS0dPJLr7xLJ0AcBlwpGXs1+43+tw0+oK3Jv3aP06sId66OOrRi+B
Oikph5QvqTdPRRxTPbrGhyIDyEdcO5SoVBYFP4sYzNJegmmXL07luAMH4tB+rRA1/Fxp5X5zS1MB
fStW5q4KXvP9vGQRODZ+TfwjiM/Yn8osu4gXegwgQtHD8kG6SXEsZ/TbnTKUyLYj+n2fhYUJr7PS
jMuuqdWi837SDRAkAMRf9EQcdZ554/gW9itcoNJbOSuZpcGTbguCYHsmDtXOhd/2mSoTe3LjZX2/
SyakyKsZOClI5OXcoQI96FxRpkYLmsxsNnlagW42eawrUNRZv/YRaNBahfg7x+CTMZq9kCzr6gNX
CVEljg6luCSKdQUrHOAFfShwE5SX/QYa5bZO1xEeDKV3ddPbJmYQL6i27ErXXc2AEDjQ+2bzoJrG
QVvYw8qynnZi8mTAzQBIXN7IDfU6ntbqR2VJ0Dk4sMaGXVcNw3pRhPVZaEv69pNLJG0BbrRX9yiq
yVcbtvyxOhYRWUuLWe9VrbmpCMFOdQTwVWc5Aaz1W+XU6lFtgrCvqfGS5RimPOa4jQ3TGRxOhb1M
EhXZPfqaX++qGilfKhxOd0L4JfPy6cLbYYZovlUkRIJ9Ykh2vvG8hZsioUDsAJHSxZPrc7kiqVwV
T47jIRQJ2hlfF1FnZMdrl0R5q1x+ptU15s7TUNVPc2Uqc6XoGcRvVQWiOk9qG70NNckxO9cvk/d0
c6Sz9yNZg/0msX7L4WGL23qbgSPSe7XzbVSGNgGIYgxDc31U3mejD9N06f0AwUBUQBH3tk9njhXl
1lzes7blHDV88p2gW3GfEGTvEfrixoinBWkxvp0d8sRt8aHrQBwkCezDccDbLI9QY1mJAK/PXC5h
/ero1mR55MDCiu8tG4WgnG3c8pngElJzYcWqt9pLZAtWffJuMgD0/CwYlT+VCAxLvjoNPYUsIQ3R
+lMYnNjL9U2yEVqV69VzfyAYRD8dKkVKAYRHiFaSsskNirK4WBh6c/H+oTbtVDRH9Z5ca+8DYcs5
/xqAMxztBQ0+1yC1x3WIuqcATrbhrPBXha5X6S33TdZ9oUnAudEM4UolKqeJ0c20I/EULGA6Xwds
UPV1OtWkNQxy6GqwalVytZFET2rGrE1xZEkavWvjcbsNu8GHQ2thkMIXoGrNqyQ0CBv4YuednADh
nqxDwEmueQuIQxgiCCsIq9NF5TtecvT6zn8DkK3EibY/i0AvrvvI9QifauIR5AW12m273C3kfCuD
qGkupcdhlcM1LSeG7qrh2SXWdDyURDeBsOVqdiyEb8yplrN+S1w46tfcIcRDBC6VlOXS69s8ymZ1
Qb2yEv43upBqBXjlKyrroM/9kXz9kyTRiOkywDRuLpmRpZw5o16PdTzhPo+lwcmLjMFST32UOMYJ
/CEPuXNAe1AdG2Ed1fG4g349vBRZxPcz0NJ/H8QSdbyc5ZruUNRTCsou+tIM/qixF5YEhxFaV3KU
I5/cmEVDvR/cIYaQ28SgPDab6JX0vnG47RYJbknjf6jyKR6kwrPNe4tBQUbBEdMzlyCgOUzr8Nu7
854nQ6FTdEq/DTUdb7aeNvtUxzaFQEKwQVHBFy3i+lTEM7xGRlVVShlGglqO6z18pXAOKdTCeEpz
PYvgu+om38l9R5vhSCNC1S9wyLIwd71uSfIompYJa42SRzZEkhksHIPh0Etni3JGJyBCtEiBbGcZ
yTs7Yibb4SQJir3aAkBuO26kmXdqo4YOYNDXagP+2zXbrsNB4wHbsNNDtJVQSucq2H5oIWLJjaBK
bkyvUWL9Lu0SjkC3lA8F2/hnGwG0I4Qqwi/SbPF2w85AWR30htKk3Xz/R9eUxaNpO/0+bK3T3gTN
tDoHuhPLYS4Brx4J4wiKXU287Ks7rasG9Tn7WOWLNLuuxRo98otgCzZcA47kkNCvrbpp+STqNVGM
f/Dm7cKpgIK8RCKBwVKpmMXlqlvmVzncTQUEMoeIFMX7Yo5DEB4l4OvaOBbS92Din3G0RRn4h7H8
VJJKx69vp+XdWrpHe3h95qMPM2QtbwqTSw8KqL9LGVh7WAJv7VD8tLyhTcTQIp9UvYS9oMycRM3P
PI8tfd5YZ1WTm8Bv6U0sqrgmtpAQl7mpx2BfLWWLG0/o8hnKMERJancR5lVW2fJalXYuCGuLZ4DL
Tjs+m36JtsM0lGF/VSxB9KNMqrDZVyNdjF3szSK5gKUl+j3tkHHOAeU5ryBFTE/b2Wz9yYfRe4xh
cIMd7WJ4yfwJVLHW5SYwQDS3UMGnpWbZZara83qG3zj6iq+lUyciN4uyDlgmqGh5vxTjR6RH698m
LSlOh4D88R+LLkj5YiJHcpOmMMUsXpNJPGc1iltjs01xbLf8kS2Y3OLDczb/u9WC19iF6eHx9HP/
3Umr9cdaVOWVqMdY3UddJNsdY/nxG2PAkhBAHKgsNLdz2BgHG766QZn+TDyAXHnpgdXe19MyJDdz
G46PnY1LQI3bGZM4uUOTI9wO29Wm+uWHP07jZUrFlTF36srvntu4M+dvhaZgwTU++wqG3MXoSlle
AHSZWYDu0v1sZ3+uD8z1UeWMfhe8L52cvtqk7p0doz6uQoRpM0QYOZvlIsXKq/JIYUrJoymc9M6m
EBSIaBJxPoQFbgM4xWCVk7robyR1FZtLb8CJkZuQ5J0WQZIThFz9lIVXMB1a02E4dr0aP4CS2m+2
HsqGa1TTyX3nuLbhOlNzFvH622W/zOcbDySkSe+pymSNrmj13ZwUDP6AQsdW6yWTL0lZL4B3unqK
3l01eeoizuqJifOqT3qm90ilOJjFjX7qGNsjN1cB8KhcUWTrGm7bnveLf3fbDfOnxWO/3gkKqGdn
Uc5IYbA4FxqkDKPkDL9yOE8WODWUMj4Y6VHn7m84fdItbjAiSyb74XRC30ldie9t0xdvy1pVXyzV
Mlr1tshX7VXhtis6sb2ucCH4fEyPnqQM0zUPxCYEzuh1OiXczUATV8K/NeRXbHtMqIl7WIEPnSbZ
d09m7cenNa2QWwYF1YrLtOZYNAjQds/MWSx2YlXqJU3W2SFQsF8e2a/REOrFmb8qJ+x/ajX36tiz
RzLXtIVNl2/SDI/D4gTPgFmaS24D9me0jcFTyQr6sai+63KJdNJz5XeRbrMyAK2VaDee86JbCBx2
uYPa/Rau6avmZgjlFLnhq0fWOHwh4tbqg1Yx5Tfd3oHOSrSZB3ScFQo9jr5pR1OmM48RV9DqKsi2
VOxqvw0+mzLuHqzvT1+zRjXTjYYaNu8croRR7upYqJvKlGl34Po97VHu5n5fDTrrLxtaBx8VUv91
tqZgN6CMJo+F6TeRzzHv9q4fw5QYj8K0d9uipseimepvk2vma2JTinJHBzJ4rcYmW/OOicdmZ5sp
uU2GrReXW03maO5bGKb5YLvorW0XW7CDxmw58xpP92sGdDv3QqczF2zF6jiGbenkMQPLyMWcZyqH
cuVAUWfPftw8ju1jR25sl+OTBd1Wuh5kZ0FywpMXG7teoW6EzxvVMl6fiYvzYYEkVOWkFC8biqNc
LqcWzXQnKxJ+c884yPhtqyOR12btSPJLnUweCNxZ2p2xkgEcH8rOvTSBXi9EljXpXdhWy085bdtr
D2DUshbPlXS5NumlKNq5pmRz9fzIakAc0mNl78AFd2bH4TUzBJ+VSbNrGhO8RmFP92JMu+jcfyHG
/0aXwXhVImSAoTJMgJ5WIzZ9KKoukVypvQXs77yp7/O6VK8AKnu9H2UCjLgoI0v1aYjKRNK1689i
npebFSfbh2zYU4ld8GZW6FY744lSeLqKtt4fLlYtnYt4dYWlMRTb4tjO4JVOA/XL12whEzIP1OYf
VRHodt+Gun5sXDj2YaLC50GAO86tjpNHj6miz7qanerQNUmk8sHx+U8yq5JsuziaOq6GM3PQubOs
HB2GeyO8BDbyZl+OBbIfehod865bxy8UtfUbVmoOxqRwwBqXYUofqzK1ZeR13UipHAIWSNPU3LaS
1VWAD+CBx3NDgi/X7ep7EUzRkI8TI7QHPS1C0pHxhzbHhkee8caUzSvlSfwUyiUZdlamy5XolZfl
KomcSwmyObyeYz1fTra11YVc/fK13RCSbkonHPRRJKOqqPUnrihhoKLPGxeX8hAhdHM81AhWF2MC
dGG3TjJ9la2N6mMpwz7aW7lq4uQ9XzxmoWJcePUQp1TvZSec9PZzRLQeiS0O3rC28d3LYuLgocNk
WAhNmzU3DCLyFwhTqx4c3+NsN3Ya6kM3dsVXgRdf5XoybIxLU1VznsotbHOXcuq5WCePMlJ2zXiI
p2J422RXzjuDqdvPp8yaV1zvzveaF+D7mFqi7ulZFO9h49eguKkgdtusA1BXdVGc7GbQ+MpKdfil
YzHA1AQMfCU764ij5w7OVcrGFx+KOQy7/TAlRXfRAGVsd/FonDYnj5KDZxgi7yYMR5scisWl9uIW
LIedn1TlMYPGzgyg0d7lhlBPf6HX9lTTGYtyWy6UrnE7zSkiux479LM45KBmt6XaEOShZ2w/K83i
rL5NDAEAJz/a/I/WEeO3PhQNha8nPWqCUV0nmajYtBnQtTvab0OSZ33BLEW7AeFlZbRJPpozuzgE
6RaeYk+6gktEub2NTH25O2jafbAfiVkbqSY80kUIzQ7fejlsxXUZtpxgpnDG29VZQY0TfOLdT9v5
msnmE5XXQWX6l4IUL3dPY8V7iiikh5yWGm3dVjZX07noYcxrdJ4TDYJgl3q1fy+57XSPhd9uHy1w
3vSyDzv7mkIUfoh1eqyEcocLpuBLLCCxIQSpC9cmzEWfZbdEHs/vtCxSdYGTqr3mQqQ/HCnYGczi
8zea1jkPZWxDRm05jTOGWNndK46i/gCwGe22oIhA1ElCyZWzCUjZ5MINIw04756NVWSINzMos558
G9QjJWGerW67yBtz5k2xpOf6bg2L5bPm2H4K+HEqQGij/7NP4VrumSQbb8Yg65cTn7G/D+saajj0
zgKlPOD/cyuvQOsVnhj38DIl19GE1zw/U4vgm7cTgUH8sI/BTKgjm3odfYmXhArCN0X1HV6q5Bgs
V6fOE+vO2S0NXkS/tAsRqGIxEWax8oZGbN+wgfMmGkZzX3aidfOe4FyE7S0esS11enzBYVtM15bG
xnBYAeeBbiVgKyE3eFNFHrhr+hUaUqOOq8Md++DONYeNb0qxnTJE99dilcFZNo64uawTLacLOPNs
nuPQjNS8xhPtzhEJU6kNmV5oQA5nB8dDLPC5bh12QYo+ZgKrrYk8/+BCund1Huh5jY4TwDfnrkV7
xgukoByqH3h/THm3iHQuYD1XDQWPY7iysotWfuMTtAwYF3KcICjT3AFYSoN1Fw+Btq/aar2dKGCU
cEgGDdzhPltIgtkrxBrn2R+XEAKO8hsSRHPRxuyDh0R7Xf3EcL+eipwsaiOhb606eAnDQnV3unMW
FyGGQye8GNx4EHfCMT5VNgQH583Ff9Re1jB8kvPfa6v+uixVa59jb9ootRiCSvsfSV/5lDa0/XjG
qMiKcHLbOxHxnaisrncRLY0/3+oQEZ2OgZq6n4EDaaTf0U7mInY0KhbFzyLb8O8gKQ7yeui04701
QorxI/U4O+9cxs4Bfvd0Pj7RbjHuSzvF1EK7Iotb73PvqMiNj1LSI7wovGmiqTwEW7p9OEvP97lS
zpVfO0xzzYnHGLqJQvNWrByJ7VC/B6HjsrgZUvDRy5qhGOHPpiYcgmHXY1BAgaGjUqp9w7fjXrSD
TaKLKdqs89xGfk+lYWcV0SwpJrOmBzG6miUV4btIvzHaGyffbJw2yXiq6JMSQxMuca0GFKgqbN+J
g677j4yra3FY0iWorpeqkuN9tGpvcHZjKT3/okyWIrlejI2XUxVMU3vjckMPTykO6/kgkc63x1jx
7+9zN6VVAEx9TcMPAZhVvsQlSWhfinXh2KBXwiC74f3mo8Vek52Qxe106Y0TR2YJ+oFedNfP5mp1
mFi5joekmS6Gdl5Ys52sZo5KgoTuHAIl9bFnmK+/Mpu71YcpYlT+CxD5QnPPHWAjo3qG7oXBakKW
bbdu5FA6a5vQy0Bs2eEX7dL3hhXzZFdTLzfDGnGb2VzO18O4jJHeV+G4frZiKX+YZfPMZcwm0OwX
wKyfHWF6NxfONL9GHWLwcXGz5qnq28DmRaZksq85/sIDoSZN/0UMxBZz1wqy5UIwE02qY9yvxaVg
uXzYiDDpvbuW83pyo8R7teGMxhSh2We5zdDhclITnQc6qULum7Tevqw66Z8G/k0vaypA2TJtWx0G
XVYdTQRqxLzUmc9l05Hlbcfd+yHtpGr34K5BuxRxUX4ZBzF4TAuaEc6qUut762/rTCE7ue7es77+
vuLyfJ9ts1yRcVxJbDF9fGmHFpa5V8UHB1P2nc3S5jIAB4dnYNxuaANN8tALCOo9q2fON9/SvlFr
YS4so13NjUz88Wbm2sA1MlCqzafSVyP32hZPhkIE+tZu3vJChBfzoWsip26vZTCK/VbS+X2q2RFf
CFcd0KRbRRimjc4YmWQKMCFIQvyLQ8m3+1LpiKnzpp/MO76j9KloWq85iq5IkqeeTJ43LTfIqzZc
og9A982KGBMN675YI7KGo3lpDkZkBIEhwiUCLbBBYpuXBWr9MHozQQxSt5cT8T8Xs2Ay+DaKFzSK
oIo4vjPToWUQNke/ZjUa7Wf23fImTddI7pQtasLC9ZCJnIO/o/GpSbTOdZSYL1pwNjHk3eLnqLm6
cxo3GQAbchTXC2QtEZJWMLTlNW4qgoOjsGol86Wbfd2wCQwHrpHrt5YgkO+106dpPpfRcs0Ei5qO
q9bVFzPO2HVTxrYfRhVWtC79tMeou24jXZbRN9fcl7i+usWW3dJn9MQOEh7mVpw+9GFortLtha8z
oyeTHT9hOUSm4X+RoZPrYhufS9LRm9xt+lTmCZWO2YeYsB/GOgDBk/IluTm4GO6FwiSSHc/LMFwR
/Mt2nmVqHU4ekuYbjX2cD1PjD4h624pwXW+VuhYM83qHiaFNMKbVamNu9ZX+3OggfHGzpZA52z7v
jT+so3/jKGMwQtIJehdiiCV3vMGM+34wdXpkM0rLowf59WhdgGWENpFBfJReNjxGg9jO3r/Iv+2F
iR9MKXtS43o28dzZmnQ9lNW6PlSM5z4Hldbttcmgb+O0nMA0a0wHZ3RMIVJ6PRQZx9TQFT9LCMj6
U2SFQsv0In30/LZuj1aFGfoPF0BE2HGZdpbMsi8dZy+0Js9M9EiSudsIbsP7hu5WklXjgrVndDAJ
hms6KSum6npLq8MWOunXBI4AU0y6W6YDi3tm9rntWpVvywA1Vrv9eDstRdrsejOhsqdwvq/83kHC
LmHLyyMFgv9JR5P5wR5Kc6up3LNYhLINH3BevHRn6rKyr3Vttgt4vSP+1sahNYs9qHk1pYlevIUU
5muP8+5xa72YeuDfTZO/+cqYoSRMIoXmQgwVWcv/9JV1clwtRRU6rKoZrVnK6HKq//qUX921zJ6R
axZysBJWzBDI2Sr6X35+Lik6brcOVIpCg04kv37Ue3ifGjwdy0oISzVQWP37R/vNn3d+6H/soPjM
URTP//9/PdQK+Or8OrhqxkxfD3XbP/fJUJxaWvj/+6NITjiHgXgpp8qvA0MVcxJybVSyUx6+giCt
xpOIG3sqPd39xR/9q6uWrxJU1f9xdh47jiNNu74iAvRmK5GSqqp9tZnpDdHd8w29N0ny6v8n6yxO
iSJE1AwwqwI6lMk0kRGvwfxFkjBxtV19sFjUJdtudI9hWpeHLETgAMpWcsY12z7Uw7LHd9lYIBIw
bKN2iQEOIOvrWczmegmBkHjgB2b9IV/G6cHlIN2ZwK1RgWiGII38K1zbVZQS1K6TTal3BMK3+LVw
yqMRapmfj5jYWRBwj29eGwiKG4jk6Drga1u/HpVeUY7vQrwWIBn8Tkw18yPhlsdkqPbEkbfmD1cH
WJ8c7KzGFUo0opddN0riHamAtM8AApz3OWnvzvzd6CXKZeHBLGVFIJ+rr/Vvaqu1eB3ymZSeIn6V
1fp7UBua37qK8XFs3PGIVkT4pbEn7TudxSHQwcg835/UzaFaYL4RZoaseMNl61unpHng4dfmwNhJ
PKAqoLQMI94Z7e3ONjS5JF0qd9hArem6aDG7SWpoOGX0zmgeuigETybUWv+xiLr1749qKxg6cbqE
3nJOrlm7Sqx1tE54witxNv2mf0Jzc/aW5i/DMpI93cs18QkBJXSUaLMZJjpgjPB6XaZpp4W0OSh4
YRb6vnbKXw1d6hNZzR+qX8Ux9oCPZNEodmh6twc0cdFYk/tPQppXce3JbRUSevaDNWI2WiTzsRlM
5wQXtPaVCNFXVSu00/2Z3RwsNFMsiAEbo3F6PVjAJJPZZPSVeooZ/lICdZdOhqepGu1Db2Zo32sN
SNISYvb9yJvfFOcTWFfwoh1zdYiWZuNFdjF5+GEsxfdcKcovs5FTShWTKHaYTre7AqYR4tHy/uM+
WjPKEqNL67HBjo1OjHtWBS6N2kIf4e0jsnjRQk5m/9/IKPEsDymjOhygk9UeaS7RtxrK4mkGH79z
A22tFQuxIPAmCPjTC7r+bAtCGY2j6qwV0Fofpn4OP5hgf/7WcBhQg6U0Q3EgCUj3TJa3JhJiJ6JU
qOGazpqypaQq9c+Bl+0i9OJnrkdW4edeb+yJQ66paXIPYiflmJJuyemyuhs6RUOaabY9qASG/VDZ
CTsu7TWfjkQGXhXBQXhB1j8tIMgPwnDj4P6XvL0KAc6A9XfoXEIOWpMvh1GnPUtz+RgWpGVmQzaZ
6k7v9yJFtU7t5/9wviEuQfrHfQhhdHVBxTMMjblyOUwHdTx1Q/Q5NAbNLxPb/Q/H9utIq4nFT3lJ
5oaJRajfCtCNTI9NCtO7aGrz4f4kbm1wWAwmZGBoVegkXa9Ryllh1IamdzSVxPyNFJ0aUI2pv9dJ
bO+cYlvf63UouWxfpZkkGPZAo8nD2sGbA2mw6UfUz3BgiC0AmeGeps761NQtEhfuFsjOdLahq13H
43Gja8qQDYFQhHaGfTQBzZq9E64+8YNhTOPJiSjhoFvZ7Zxk60l9iezhp8laYV+s5V5SfUBYUdeH
wO0y99+iqryHjO7vSUcu7o2LUoYyCcHZjJ6ptVa4shVPyedeHQJlGd1/gdSbR2gRX/sR06adVbn+
fjIUdDHocOTTpLirpYKWdqsnEShWxZje03HRvreFgP+qRvaX3M33WHHr05NwqElLSSQwi2g6rE5P
rR+iIsWfOZiUBIyk7Z6tF9IEHAqaplXF76B7t/Pl1keaDMpxQl5myofeWiEjscYGB1KQmS5Nznc6
dsyXUSjdN9ijYKSQwgwo8lSP8dC4v+J5Es/3d+PGkiWl4SvyPEJ42Flt/DGiiYYhYB9gO9Cf++xU
VV+MIho+FbFrBbRaKyAjyFTdj7qxXDWEIFEn8pCMhzV1vVHGgWSeIH2QtSl9GltXFqQBSvtfBGXB
EtwPtvVZuTSkwa484pzVKmoGgCHkZj1EKSM5eoUtPlRt3H0KtTk+9Q1gM6Wu1J0RahtrF8oU+vym
peLpsLZ7yRMnUqOshjZttvoHDIuAtoJe63/nfeVdmlGIr068ZI9p3+mfeeHlPygKG0GT2UpzKDxa
ZVhYJVSmoGsEYRUaBw3hs70MevNXglDjYEKlxVkv+YlHel4WKaBkFYJe07vLQcpTX9pc6S6tbeV/
7n+LrdUuya24JoFdUNfZHWTPsjBsMQQGqGgFDKKShwgGRB1gmal8MhbKgLCXwqcsybsLKsnGeLr/
C26ktuWGIzeyUW2QxjhrzaiWIqcej5xfWW0XT5TdipMTDsXFwf3Rr7t5OVYdTkudumAQl1fAuPnC
QTMMGa0UAE73f87W4nQNZFEpUtiUQuTfX11RAPijsNJpMS8iLp6KuZ8/jyrkCiW2fmfYddBjmpqd
tbkVEzEecl/EZLitVteUyFV1UUTUBzCD0qM566NsRfXOZxwgx+xA845qQhGazs7NsRkXbU8cw9Ba
U9eeLRpd8CWmzBaU+CbQP+jLBI7KsAAvVN0Y2qyixqc0a/YkpDbjIq4uTzmI3OsvXvXxlAxWic+2
nhsXJ0XRAFhxnz6FsL79EalAmiKQyXbOHTmNr+mRcqGxtbjCkKrGOEDuhVefVgDvHXQDpoe39OO3
JJk6Xx9s69v9BbSxo1ADgTbOBkaK6EZapRxzq/eWLrDbCh9ts8weoAUAouiif6Etj8dOnzCDhzPm
x9NgPNyPvjG1sDVVzeUIAbW3zjvIE+Y20zB4bfPUxnAD1Lxbdt2ZDLULenQC/arpup2J3Ti0CEo1
haxAsthX65ebDAkdjzsLZ/Th4MwZt/NMUT1zwuToWGJ8+x5FyEGXlzRmoOr6jnQ71EzxGewDM5+V
J9xG2s8ows7VSYUbmRzVvI9Os+fMn94+t7z8SemYWB1vj+v108OYsEDT94EyLP15rrTi0lu1GsCy
dT/p4NUhCLbzjsjK1gdlFdm8Il80u1ZzWxddouYWN7OdxdXTZFL3bl1L+RPV9XRWS/2DozDhOx90
Ix0gDWAJ68yjfmPmNIepY+dm2AdVWHQUuY3huZ9d+LSG10JBvT+tGxkPoiZwl1m1BFs/+sceBOEw
ChKuGW6xAX3s0RKL8azQxzz0sLePhlGopz5b2r/uR37xRFydCDRCEe1Bow/Bt3U+q5YLV/zsgSei
UkB/Ym4+NDQh/4WAMZ/i2lBt36hb649bhzXcdTDKgDkUXX3Mx8z8RjcGQKIuytgH1QRf4P6v29pV
3MtsLIqUPCJW2a81ClXh5OZedAGruX0Fih9Mw3s64+ohjMZpR/xu66NT+YcdJBN81VvlgEhNaU7T
8GSJB2rWVo96gU5x8pzouyLoW4saSSJwo9aLgeTqJKZXZHQxfLAgBGN+JuX9XrLLzxwwvF281vro
6UUWvH06pYQOWhfctLRYrncvlLbKBsQ9BFZRUSvQyuGjSMo5QKsOJO6MKuX9eFtjRFEU6UKSOZxt
V7UCt1RR7ZnLMRjNUL1M8aDBoe/6b7AftYO+FOEHu6qyvbrB1qJB7RjZGXyfUG+Vm+3VHTcmsSci
OAVBOVjG0fYQ4PTyRMGW01OkJIGxk71tLBoDhDCSpqRvPB5W8WqXE5i2swisOcre11bS/mh1cz5T
T8v+vj+hG0OjUm5JwweVkq8t//5qaNZCrXNZUkEbEvil4zYONGIbAqIyAP5OxnDZScs2ApqwrLnE
pa/qzV1aViYMFMgSQdZE4am0xf8KM9EvWV3URxOQ9s4C3ZhKjF1QDKLDi6bE+llEI32g76uKoKN5
EYDsy87gGkzQ5Xa9kyW8SNetDj6ZB2HQhkUb1eTVE8yOgY7ZyTQFfRrPF8tAtaBJlOFzOqSab4u+
4/mplp+SoVMfuxp+jYVfO15qQ/QzWWb7N6xuE4UDo72MYSSl4a3wOQrb4YPLo++R9ZBeSkgslyhC
qvN4fx1sPRio5kjJfRoNNhbp1wth0YxitsG/BVbbVUCEQohYlj5ZT6XRlT8qkBxksfMU/eVxH+O9
laA7AlRI+V9vVAmkEAQB9iR2N+4wugG0yZASZq/rq/lUFRy+7Jalotk9botT4R6BfY+osoDoqjUz
uyyK10GurIydB9xWZGrzFLLpRaBUtD5mrCGunRgXpFR1/hlCcnW44f0HGOVWoGEs/cPGyvQgOm/Y
WUMby1Xa7SE9RwtNqt9df4UI9lfZ19oUNE0fAy+zs4ND/yqwGrzG7n/xjaPUZm5lq+5F32Q1RqPP
I4PrcEKzIZTgfFMUZ5A6Ez3cCXDjvLQXp9HHnQFubH950iDhS2Kg6usa+qxZQ5tVENvrGYUTFUQs
WG3kOi6LmEpOAKQ96p2lfTOnrGYSTEv2JijnrV8otP4rbXKHmd2XdB86LS7PemWKM1DKt/YFEf1H
MpD+AFc9rTrVu/58dZqPduqggyFBl49w77A+Gl1wRlS0dxKZrVGhNIWQOKmkRWZxHapEIzF1bWUO
oAJToS9aczhagFZiYEpizwv65pGHfDiFSSTEKbACvF3tRBeaDEhYZBMS4NIfQGDT6l+WCgGW+2ty
Y1CcPTx4dOaP/1aD0iJED6LGmIN8RAfBhPMF/8Wcgsirml/3Q90sf4aErA+SxKrF0+NFlP/VxWdn
HhIEsmAObbW59ENXBx3sSr8flPlE6Xv+oWq5ON0PujU+ynPY0tNgcRBSuv5osWeAgqo1QEfA19DN
0JMv5UzNzukBx/6XUAaCvXJw5ErXoWx4bxqoRYlv6kdftTpQS7oHnr7ynJ1+3HpUbC8wDEhCYWBA
wXxtZha7XTnFHGdILRjFJauS5lD3sLtDXd05lzcjcTzybqPo6Kqr7D0vKFpNwN+PU+yUf+f15Jw8
s2n1Q+HYzc/7E7he8y+jehVrdT5OZTWW0YCOSIyswzMqDfbPmpeCfz/K5og8EiF53VC7We0sU4Ww
n+u1eUQ8E6jr1ABgpVL2mFRh+cbFJwek8ZHA7lBRoGZ7vSKSyrOzcELI2QClBmF6Kk64PWYXmKbx
zuJbb66XULIJTLWGAui6BjYWziR06NM4ubT4ZqpJfVJcAdOnHqNzljbal3kqrL/vT+XWB8MeVS4M
WYl6Udx8taMTwL9ONfLB8hlMrpqMrs9T/K0JpRwauGyet/LVQxJ7PYsoxA323DC0rm31v6O2/F9d
6s4Xu8n+w1pnKIi7WRBsaHRfBzKckUNknIxjFY/J+8pqoFXpUVT7yxIqO99raxWiyPcilwhUyF3F
qqE927knUOTRBfqI9HgPnIj9uZrn+Pz2r4Qes8zGuZHp4l8PK541YTUCeL4GCeQEuSc+O324B69a
pxnyK3GTYKtJM8Rm0V9HqUvLFVJG6ej07W+EgxtJwlpOOgM6jpCmLv9hUMAKeZNKb7n1oOgWIr3k
DkjcU+59Vw6gt49h7oSqfz/O1r6yXsWR3/HVEpeipbqhEAeBRvQjNPh5utlINp23nJbFg7jF3t55
c2/OJcA4AvOO4jF1HVSMMKDzciFoZ9aozKA78WNM5v7UxA5Yst6t9oQ05Rp4/ZCSXw+JayBlFjVH
VLuvI6Za1qWDytJvrbp86Jf6Vxmp+g7iaDsIiwRDKFLgtUk4TQAI4tBh0KIb+0evSXF717Pp+PYv
JkGFwFFwE2Y9Xg8FrbWySHodNgomY+8cUkJ04pLWL+cYuk7oPgkv/Pd+yNuByQo5hU3KBxQRXO86
ZMoDpdagsh5zGqG+Z9X2F2003K/3o6yfSLwUkQRHjc6jzAg0bXUOdhCz4lioLHlc488i7ZYnPU3c
D2UTom4hyAEqtACOZUXb7X7k201AZJ5IvFa5zsDzXo8PUmItcCbnw7ll8clQjOQHvtjDU9U37YNh
hmVgTfhi3w96uwnomEvzCmrymNK9FD1f7TwMMrocJRu4Hr2QatiQ5NXcUXzkuf4quUVP/yUcb3H3
/83zanYhw9vwi2S4ym6PiJiAxuECpWvY/5mVcM9ydGt0nJYgbDkscaiUf381ut5K1RZijXHMxqE5
kn7Zvg2lXYosZN+yAebZ/eFtLVF5mryUgGger565ieakqoiAtlNbjGhmWOKixq75xo6GnDp67ypV
TuqTuO1djwrxkJJ8YcSs0OuSD2ini7Mi0vSoLqI/Jknj+sJCHOTNQ5P5AW9qemEgmlark8zf68Ou
5cspkXjK9TwOvJFT5n6U2wvborzvIscKjoM34OpYMSmMFD1UdkC9M17NDi/ZxLRh8TlWtpPdb2w3
Fr7s8sm6FvDy61kUeBmMdsFG11M19MGooIoUu4uPTkh11CCrSkmXauchuLEgbXQleLHzxAWFugpa
NktiQkkmITGHv7Usch/B6ZQ/FAWBBxdc2k7+Iz/K9YUjK+YofCCji03WWtzWgaqbF4hFHXV3Fp/M
lKqI3WMmnJvU8HLEI44KZN5H5JSKLwgVFTtr5vZrUi0kd1BpSIEAWoNucxSPUe6EGAlcRPx07VBt
/BJl0GCp0M/bmdrNYIAC2Oi8DfFGu/6ehVgmdVjKwnebrD1TxzPftVQfzwidazu53g0oXDVpDYPm
BQoByvYGHlIqjp5XA4LYsYCmKxWBAvSq88BLh/kp6qfsnTWJ9AnSh/kolOmdObrtp/s75faoIS6A
TXlLUVNYowsxYlRsA106X0Pq+gG2cR1EyRLvnNebUeRdS8JJ+reG+iDozhrN3cIX+tBfErJczPmw
j7g/lttdIRMVCnbSH0LCbK8/ndFLPYESHwYDCtQ71PfGB70fo0fK6XNxQD+j2/mAW8PiDKPcQYnJ
AqV2HTAyO01fcKTzl8Zov/RaZr8fa7fbyZ63hkWfG0CvrWOfu64JFqmDgOcSww7MMvNC/55i91JN
gadOxYGO2V682xONGXwVT/6eV7fdXGFL5ljEc2YFLoTl/Sgmdb4kFqrB0JB/9h5FyTd+OYkCejH0
5lLi9b26FdSwHOoiUtFb1VsTbaDBOwrTaS+mNC/XkmrP+f1mkxOPHj6YO2A38sl/PUQnLpcOkRlW
ihInp7it8Q5C3Q4GndHvHF4vrIqrw1PGgg/xskgkDuw6FjptohpSHJJgBQHgNwVNAtYSeoMLXOC8
TJCBcuDGH+di8IKm9oxfaoLWDbpWavquX2L926Ib+bscdcJ36GJKyU7U2HzDLItfNkyLU4wa1Q8e
9d1Fs8ECdHCWj1NiNBOCpO1Oorc5c5xZUsJfXuSrmSvrRgd/yJGVFJP9Tqiyt4mMyMntuj3ozM06
lBNHGHRQeIHoayu7YXKMSfD09tGA+AkzuPwlwmI+lwgIY7zedIgEod6t7tx1W1GlySjQcv531ksR
aQ1ySkRx/EqhEOkhBeRrOfJ6YVNHp6JXVJzedS24v/63ZpViiccD1eUdpK4OkiVL6aKgmeznlj34
barPfifijjoh5JL/EMrjKKGvDUZ/XXtC7GKGus791i+y4x6jGpElKLTFjTa/9TzmA0pOGkkDFx2F
p+uVD/lVmMI1c6DxhXt2MGbyR6sfAyWL45PhFeH3+0O7vU9lQJxvTdq1lHZvUOUTpTbdwZ1DQ24U
Dq9ZeSe8svPHoVWqdyJauidlgjuspVn1Dz1/PUBLo9q5UTcWEFFowQPvoGG4pjV6BQa0VelmqMEk
jt8mRuUvk4l2mkjmD14IRdouzHIn6MYCkk1JSop0ISRK6Xqqu6IXqPsgKFIjfhmEaSi+olfeHZsJ
s737s7wZSjZw6aqYMi+7DtWUPC5nQSj6xhF8izw6ja6O9pPV5m8/bDB9tJ0X10AypNWoksIYTaNU
CAVB51DBIT8pTYOWdtnulTtuUlyyH0p71OghzVBpXo0KzDe4aCNEgi4sPDj6mXWuEVY8WqPn/bGt
ZgpGLTYRc0AMEdG7vWfR1qQC/jTIASVQcN1ebsiIbJWutt/GGpokgxKeupoOoFaHw05h5yadkCN9
AVzTIeAQWJ3gi5PGTWENuS/1C/0ybOvnPFwcprctL1ph5Of762VrP4Bgk7g53BEpvVyvF7gqNLOy
CTWHSK8fC1xagqrWy5OmtAj1a7iIpDGiCveDykGsLl2Agf8/6OrSTeZigYpA0AmJrIJnYD4/Vwlp
fIVs10MG5fHkZY5WHSZT38OMbMamnOXRyeXNtO5ZIBMy96MujVam3nhaANUeyAwx3e2M+NiWw6/M
K7XHYbL3vF+3FhGVY10yQCREcfXq9eaydBX0THy1X6LLzNv3W6pSQOC42nMW3gxl04uU1yRUkNUr
icpWXqJFluNKr0F8V53nakTVdxnUcKdKsRUJIht4GAfPN3bB9fJh0iZTLDjOYM+aHJcOsxha4Th0
TE67czVufTjeYiZCtQZcvXXCUVIXTG2V4yae7fJhLlLU2Ly8+IIxg3I26szC+ExTaAK007f7y3Xr
5qIWSb+F8I4LL/56lDgXj70jLE66BWFz3UuNE8rUWAnNdnwc2gnBeCdxf4xNXLVS79c+jNTYdlLV
rZ0KMdik8auB1PFWJwMMiUzWTTIfEyXvYUB320fVLAZVUv7ScL7yaeXsAWvkEb7eqGQG8KRk3s/I
rwdeJ3oxRvVMTPhDyM10w2dEOt2dgtrWlwX1h8mHrGPcNM6xgpknKMIZx+swfSxNvqc7T+GJ2/Kn
E6JqCuvBqT/MdoaLy/1Pu3WxIDkAjpGGDnfYaoCiHNEmbovcR3O3BcHRoyGEHGB0says/ZH2tfvL
9ZDdAWFbzMduwatn5xdsHfi8Hl1wiDS7b7jD/ZA18RQ5mW9zyR15PiPhGw8o2qJfdkxLM9k5e7d2
rLxByd6RDKCyf/1JkxwtlV4hnpUiAuPCxfa1xkYY0GvznR27NTSQTzz6qQ6xbVeh0nZyOuBNpD0e
Co5e5drPeR12l9wGZCm6xdxZR7dD43wFMAC3jqnkcL8emm22GsTFKPPHSXyJ2m547FUSzRwjyE/3
l81WJOCUclCwPqkFX0eCKlzh/IJsZJHWw1ngpuYjpzGekP4yd9bHDbaNwgVLk/0HtI1vtj73vK40
KQaj9tRBeftb77IRcMmQmMmh7cTyPNPU+0dM+XQE0JXQFLeGzyNOaQe9yvhBQlQ7p+HtOcSPoYkA
PcdEs2PtSZurqML3S8Y5rCT516q0EFvNrc682IJy1SEs6u5bNNRltLNwN+NSYbGxxANrsG7zDnqE
dceIVpIx2n8mBY1PoAfOu8GiFM5rG4cq8K3Pb//OJsc+aBvvpX58/Z3xKDDMoqky3xRa/oHSe3Zy
UqG+n9Gzf3M2rQOg0NDTJSeR76TrUAtASv5RPnOLQe7JctFEAjdkH6O23SNR3u5LGQo8MDc2fTZj
dZN0XdxbkoDiC2kNh91Ee+zJcX202NVLugz6w9tnUd5aIGwki3+tbAFfcNBxcWG3lNZHjICqI3d5
eXL7eNmJtDUyHgqsDun3e3NfzWViuIpgZLmd/MSMHl8R1JajAzpy3XOfi3IHD3x7P0qICFkzlAEJ
ZVt9NFOfI8WpnNS3taY5jY7SfWzcVv/89vkD9sL0YUmAvov8Fa9KfppeUeMv6tQfkNU7UPmwAyuj
1TVw5gT3Q20N6HUoefC9ClWiM1fGPaHQ+sYSpQ/Tc2bY43/YypJwha8EZGi4htdRJq5CLTI99NvC
bHpCucl9H2Jw8YgYXvgbjml2rPvdvvzG2qBDwRsSTh3+n9bqdoi6slC57hOfLto/YUjpplgMlP7z
bsRBDbLhm2dSVjANXIl59FvaaoyhbShu1ZmJX1EMO3WxPX1y4nxP1WFjUEShEEa2T7NivQBbWBFm
3BBlKOqxxWs6rI5NW6c/pxgPTxyK9zoScgFcZ4Q6miNSkIe6n6aua2ETwvBENORanNpjioofVhMx
CnnI9+/M4FYoLjwKC9Qzuf1Wx9QwqPVE+yPBRyUB4htivAUytecspnB0/2NtXbKyjmmyiyUidd1X
MmJEPQWHrp8L1MW0tEWVN1TM8hAm1LhpjtQBirAx/DxPPUei0I/SaOZcDiUi+Jh3/br/e7aGLmEJ
UG74WVQ8rjeIiTOFQHokgW+pJB+1JQ/fc+gtJIW4Nd4PtXGtIrtI6ssaArC+hlp2alwhLoYXQz2j
TGc4TXvK6gG77jhpRz+rtTCoMm+53I96O0BuHzrcEhoPBfum+KjTxnPVTMGQM/ECfRoQGMQik6Q0
SXeeqLdbBDqXhIdJJKnFs/96LmEMOLWKDLVfTCLHzKEZAwBrbVCgZ3pE2X1v2d4eoRJQKqUQXq7Y
9TvNCCNQYr2FUOTSxj+o9RaBvcTK+c0TSJWItxKbgxbzGtKBGKad2+w8f+qFgQZI2uAZgwK3lzfp
4X6orQGhPMDDDF452cJqMYpyntNSUxCfRNYP0JthngVlfv9+FPmvXB8sRKAqDAOFVchqvv5MyCvR
FkTJ3C+1sfystl56sq1S+C1vwzPGAHhXREr5uWtm9+0LhEuc6iLZkGw5rZ4pQpQODmSe8Bm6e/J6
b8BGqpv/Vy6pesGJct5Z+xsLkmzIAdUsOyj41l+PNOGI6eADCx8zgxkIVZUfCywYHzy9mc927jpv
b9XweCDTo/+KQA3f8DpgXvdeifQiXYu0Cc81armnFPj2MUxa65FmlfloJEO6k7TcnisSp0u/kHcC
0MwbDmdmkJlP0+SH0VQGeoa6uoM8jq/Zg/LORlX9czKW6k5isXGsXAWVU/8qfVFhJ6rYRU5SGDs8
Vs3iPtGEQl4evsiX++t1c3yk6ZBd2BlA1q5D9VneirFmvWo0zH9rmsDO002U8pToeJ52BUuprByx
s+031g4EBrnlqUXDjV19SrOaumqK88nPLLsP6LrN/jSZ2iM5KMpOg+XuxNuaUHq/CFCjTcNDXv79
1YSiiOh59KMmP3WwTSLVgWFdOsVR4NR8uj+hGwcATzswCDQv6Sus39RhqHRjNdST39G7eVqiSQkQ
BC89Hw9HTbvUoaacQ2xH3leoqe/E3jjiaO/JbhhlGIoiq3WT6VM6NN4iuO/Ec4cy/cepMdOv9we4
MZdwPlWqBRzXNliI67kka8JfSzTCH2LDOir2kJy53pHSRtZp512ysTjBjNGzlAcbQkCrAjBuUNlc
eZyeCFibj202LlQk1fKxsOj35XXafVeKMd8JujE+lw6CFIbmTcSFez2+WVXg4amJ8G1spg5xmat+
jMPDBdXYt8oLcD3o4MYQ5aCQz6SuriQbx1fNEwrUEPLDn/h9lkdzGesvVPHQlqbwv1NZut12xAO1
CRIH8BHVj9XQQFzUoiUfMmfLfSzyKXkf51GdYlIVFb8bbyh2At4uSALSm3V5w/JoXnecOiTFUbhd
Rl9rWyuImrF/Srqp37mJNqIYSLu+KMLxslxjV2LEbQy9wQeIBZtfJAziMdS7cudQ3pg8yUZUeSTz
3DPWBaNlNLpB41b1x9gQBhm1wElQRNkPpR2SJ9TMw50qwMawTDBGgOokA4F79vprVZaoEpq6A66h
pnqunRFLMaOtd86M2z1G2kojAnFCGWeNVF5cPWs8exn83uqST1Hbh49KOyeczEKjnDw4n8qsa3e+
2NZcOhxVUhgHCtaawJHAyCVfwQaUsob724vK/Bil03SJ5wFbq3FqgreeWbzAqDvy1WCOUwi7nsrO
a+wYvfbR74ZiCvQ4aR5bkwVD9XYPxrvx1eivgGyi3oY+yBr1Mw8pEil9yZIvxwZjVkM7ZzFPkjcP
iF0MHIxNTA1xfaEtVqrg5sWAEOnOP+lp2wepWbVBHcc70NPb41CqreANJd+TcOFXZwbNqhgBm4pc
xFXbj2anWl9xLlz0QyIab4+7eUPfpnFC90B+JRPcj7UWQJkGeDatVkz+kMQoylRFKSH6S+I6B/jW
PK8WuiwYZxZ4llnkNPGxnBNrOEZlqvKErVWsG8Klbv70C37ax8zrq29CzPMfxe2Sr3Nsjn/IWz2A
ek3u4qBJidk45EI3Fv/+B7rdVg7PLylX4zKgG8FYDB1EZkRJ7yfYnGDRMhXVt4zRR9DkXOMwti0k
LE/s7KsX7YXr5wdNLiRkKG5Q00Xr6Xqhe5y4yNljADBC8PoxhQsSXyXGFlpQD8OMX8Ug7JNZ46F9
agWCyhjfGDi+tjVc0iw2vZ0j7HafO2TqlNeBcKBsYK323RRHeSfoMPiV0SVPHS/lADvk/GiMWY/w
lhPt3Ddb8ehJgxqhNc6alZvzVZ5nplqSaWlP8oWNx7HIEEj0Gis8xGAnD4PeLTt3wu1mp8wNl5RX
CQfMzYXajbRVcMeb/MRJGrAOONLUZbaXLW9FkUelVDLnlDbkFn01KuxkgGkDxvTHMvXO0uP9REtq
T6DtdqMD9HZ4YfEaB62/Fo8elxYzQsyW/EhH+p66W/vZDBsEs9iDb0aHyFDkqGhd0AheYwjSGTB7
7jWk/0U3H6ylED8LJ20DUvLpYodV9P3+Ztwamo0WNbkx4KwbhZRaLQyYTOTFtTkht183qOvrKKhj
a2Lv6c5txQLyIp8ZFO8p2Vx/rE6pBxaMIvy5M+Mnbr8woPiUvR+VGU/G++PaOGRYEOSq6HFJqbnV
cm+nqeQkiHi8qYN6UdDYO4Q6mhE1IKSHBveVo84zPbgfVA5gdcTAa+IFzrMfgv0aBRZqzYRlsTyi
p2YArJjEz0Um8ADMB/d5tsLkocZn7dThkPbX/chb+wBBBnBFAP1o+q6uIsznvWXJ+YxDQ1H1IMyp
1Tj/hfv7fpytT0h2bMklKhljq2lFHtMZEkEcd6FCjNE2V0Tt1u9NUU87k7l1YKFLRBzuVt6mq1A0
EGahzKGgXFRhmoiSzwkBAy5zt32yMzH+fX9kG9+OVJJivsz2DPCD14tzQYIzjBv5OC0t7QlGYcFF
6+EihP6Mdpl7PBEwHPEOo7HsCYlsrFWZePHsYNsz4lUjAXQG9hxtRh4RLRk8SSPvQZuAFTD0XvmL
FmF5mByUv+4PeONTXkVdza+RR/OyCAoNRts5lwxRnyctQiy39jA7uR9qe4Cy/MwRQ76+CsWglUad
OdQmNUpOk2nPQFkqahoDd3DdqeLJzbQ9iTH5j642o2wqoMQE+IPrXr/+oE5YTXlka5Pv4CQJ+K2N
PoRieTsemyuVTqTMqHghrCUT8kmos6smXHNe9Fefp86XfHHCU2sM+h7t9IU5uB4R9T2K3SRQaN3J
aX512SFcgO1NBULG7tzioxXnw8MYhSbQ4aT6oE2T8k+Pfqyvd073iMsRGrIi65cjh0P2ZbEsTvY+
ty1fD+1/otjEfjfru3/ptVJ9za3Z99xo2Os2bu0qmHQ80Wh8o7G7ynLCSCxVjkuyr8dL4c+JsP28
BVxZATLyW7upAlTYl4C+vrJzkd6uOUrMHIkqxzGdj/WaE3Zv9ZnjCOjidTIfpAXaZ7XEL/VAwT75
pC240D4M0H2incC3+4pyDJIdsiSK3uUaxTCOBpCRmeJvP9v2aekb74nXfX5YxjB88xFJKMnj88hy
6LvLI/TVgrB7NbSniTMrRZALDq8zYkbQCvujhTZRh7mbYb/50CCifCcCDgEcs1YeUnGU77URR2it
t4SfJJ59KoxYHBK91S73D43bpUMo+qqIdwIpZ/FcD64KBz01S5ZO0TvmqdeX7H+ZUrofm6rqghrr
b9/qIYKqarYH0b+9eYjMSUVzjuIJtZPryEZkNKiws6fxdpmOXjaF76qCmy4OkYfFob1un+8PdTOg
g0OJrJ5QcF6dj6SuCJQnMld2nebJgcJ3wAaqOhbtpJ/iBHDw/XjyLrs+SFDt51KVTQr5gl1NbWRq
+JLVnMeFMNLHpDXEo6fhLzQ3C+CbqcufK8Ac52qsl4O5tL/eHN1EPg4uFT+ADsnqYI70vBnoCfL+
s036ylFC0fZgFC5nmNf2xwx+xwmKWfk+TZDA1PRmD7W2sUOvfsD6vhVYLhZCWgY0NPFoj4Ah6Yvx
XWdNe0Sn20uIpILWFb8XQCvd5+ulNGmZ4xVeOfhx6nQ+5u3mUXX7PSTC1oA47diQVBJVBP2voxhC
WDYeGoOPfU17DGcOmjkcaiyQvHTnWbexVGXnk9YE6Qo9g9UdlPBHpM0wNlczbzqGqJwdSmFahxoL
gWOslPZOvK2hQSUkcWBk5HyrtGwssTu3anXwUYEvL67CQRr31fK+Bqm5E+pGLZzz7EVj7qUFitnS
el0Ysgva6gOYPyjLZF/0sA/ZrDi/aWl5mP5ZmXVyen0uz7MOzT+I0d756A6xVdBpQ0BToiXQ7qTC
XD1nc2i/wzA0xejHsHC4v7+JNucFJCSvUpBQVNSuPzl9N6pBeT9gJthjeDiaJFdt/DWJcu/5fqSN
wgl5IgplCAyACaRUfR1qGt3IazSmRa3q7oT8XneMcHJ9qNu0Dpo2fk7hS51N1ZzYu6p7dJFafoSy
1e58n42lx+8giaDexoNgffc0MzTcIWcpVEOOoyE0WRx/dVYcT1sDvmLk/L4/8o05hqEv5WlfsLvr
rmqsJ2NdpJHw8WIcHhx3pF45IqynWKGyM7aNExniAPhzjgvejet2BwbrgPJmMfqljQ9rDkcMT3vs
Lz3eAj7UQiAyvTpemgWFbkMq0r99pPT9QRoAf+dVZ1x/4sGGSptULt2WJFIf3dz4XVR2+X1sdzfZ
xoHIcw4QJBoqVILXcOwGiZZSTbBwdsvaCIY+q78uYZO8uTIL/pkmI0VmLA7oCF+Px2pyM+ZtOvqo
SC2P6SJEEOeJRtFU+T/SzqtJbuRM139FMffQgTcnpL1Aoara0TU9bxAcDgdAwgMJ++vPg5ZWy0Ij
CttzIiSFJjjs7ES6z7xmT75vI0yhVoMUBnwXQN7rGKx2vCKnA9MHlh3nH7u5Le6y0DMeNTyO/b4y
LZxitNHPpfnyqhSTpJRCXUoDarfW7nUUdhSI8z7Is1oLoNwQ6yJVeJxiuWc/t3kHwAFZZGKA83Dz
X35Qc3LQW7Lo/DV4BZ7wuorOeSHK45jG72VppW97C7NV7qI8wAI3xUrWLc8dudHORt26AwirIZgv
+nsInlz+HphourVbZkNQTorW+tnc0m9CCW/8HBcYhOIpi5Xl9bOxkUgA8oM/DIuS3u7aARJlfhsD
V5q6Xi0TOv69cS7hzN27U6ECO51o9IboRV0fdOuYLAtLIxzzPRLny3lOUAk73er43uRPfmaPyiPe
m+Lt9VG2Ljgi62UDEYrBJL8cxRGYyJpNDC5GRtYRddXSn6e0fj3q5R7DfPMrsm94RigcAWy4HMqL
JtFV+D4HMnSVyMdUfQrwYsbnXWt/yjHvP2aquVcC2Jof7xVICnYMeper3WLmyHmiCzkECHOMbMqu
LQO1s/XXXWbtPchbE6TQvbgALF2Gdd8ua+ZQH7A0Dhqtj91b25JJ8ljjamp9NMbllYpKHNQtfcj2
OkNbZwL0KWUBrjRej1WMOcyTaUqEFoJKDdtTRBAfVH3bnbpEQ6LZnPcUOvbGW8XvoRaORiUYL6mk
CNS6j49Z3SDEP3nuKeqNPVWxrVW0dPpFdMpB9q7FKxY9ob6byj5QwLB9LsKxjv0uNLuj1pTJTpdk
b6zVNjVG6P+pDgwACIp+xNneuysm6mHlFO9h9DeHolhMaxmRKlqIlycikkaNQiQAAKPKrY+yk8kh
7hcfLsV+OYePDi+IDdpuS069LkmkvacMpc7eLJXGO6Nu5571BhSAx/E4Xb9Sti4u9HCQeV+wbzQW
LmfFA+QWlt73AUQqUzsWfM9+YSHs3cpbm5BsgN2OPBPg69XVFacJpXbTJSg17eSdqWQ2XQVL3FWO
GbV+185753truYA40LJDDVOH8HQ5MdzKWgRrIgCzRGgn1e7MU10UVhCOnb5T+dgcasE3oPm9QRSh
sxsV+hwS6KpTcUxF6nxgY3TUBCyxM9TWcoHOpUVCkZTMcfUZm9DVmwgtysAL+/a2ILd7ryi7QIrN
CYElx3OBUJqG5+W3Q6FrdmNkhIISFsVZ2Gip63bflX5SVunOm7Z1D4My+89Yq3VC7ttwhQOAAbWB
7AyVyb13lNH9LjOInXjbOIGAWvYXdj39OlQWgJdT71yCxF8KcZmoZN0JrihKG+XPXGtgcEXSDXei
gs3v+ETDXYjNwG0uh7GyTHTFwKaH4SzErZZF5l0ctW1zxgU9+yuDwcNasBoLBnm1aA0QrzKaKnKC
vjVD36is+G6SjUKqp3HL+9fvjc2pAQhAnxKNIm1NGNEQsFL7VDzBUMrXdjg8dPVo3EXZrnbX1kh8
O8wPwTwtlIDLjxhqwtEUOHZgh7IoUOewuZ1U92Pcl8oO7HgrNSD3IIUkSzepm16OZM91YxcJX7DC
NOyzMqIs4JR6euhEkxx7KVXsD5XsMI/Z5+sfc6uSYS0hsoV+CyXMde8jsj0lzQeyLJmY8709uFNQ
WlN5Fl2fnLVOsc5Zbo5v66pPvqCfFN43iCPOBwuv9mMZl+3ZFpHxDWed3H7I7Lj42Rn99Of1X3Jz
HZbeAHc4UiHrzVx3RSU0j/fPUwfrvYgH0LWZEv3h9ULubOWtx4IeDSgLAJNLL+JyIawCYmrt8CgV
oYdALffDyW4n5aDoYB/GfJdUvTW1BdpCpAsyAcjp5Xiy0BKekpGnPZ1QEyts8dmc1eRrKd2/kgTC
KKSFtuSeSF5eDsXRjWlVMjW7FlGHqZfXfB5wnLIPCTr9L6cWL/IYRGLIAUHvWqdfZRKLCRYGoZ8m
whtECORNoSd4jiw6gte3x9aagYJb8i5QK+BNLyfW9xgcmANV4n5p4Ed6DTu9MKmj5REOoqnXZ9+u
D7i1aFQ2qRoA1yJhWN13vVlL10hEh3qZqdxGmY4gdNHHM4dUhjuP1Nazi/QcKgcUDpbU5HJyJPNO
OZmMVfZm/5imGEgEpIO9s7PxN8ZZOq5Qx6Aw0pNavUuO3k5FjlhtYA1GfGvlU33Mwjr/ev3LbY4C
JgAYDnnWs04rjJ68z6OEWmTetuWpL2P9Nkr0wTv//42z2utUcEAm8gQGQLNGf3LHCuhWnOz07574
8avuCNVmip0LmIIgdrXzcJVNeoy9uqDSjXi6s7Ny1PyyyriW+jpLv6gyKb8PU9l0N0aZaSQjXQzb
3gRV8n0oInxc1MlqbzU1UuIgp+fc+UWCr6gPR0t+a7DxVnwc05P3MikyPQirguJCoyFo+rpv0mK5
Biej9/uwMOZDB482pcwgzFu3JZU4NmU6f2imrNkTid44cAvdb1H+J0KjZnq5Jwd7ADpmzjKIXBfZ
ACzO3xt22d+YpSh8MUx7/KatXUM4yL55gpOvOwlpWJhehR5EgDiuyP1hUBvfkVW1lx5vBISU5mDW
EkpTEFtXHvS2zkVfqXR7mgYimg7qn2hNDcoq185zU6DhR1q0s1U3LhNYHA4NaAqQ5HerF2Cmszgb
ko+poulxM4gxfWwZz4cfYL48hKccju8FfcNFQnL5zr/Enl1GVSU1I8l2TS0KYHn6GcsUeyeW2Vqt
pQWw6HIubL5l9/wySqXova5EBU27WlW+gCwdhD9QHQ+uH/GtQuMSttC6X/S8eUQvx7E8mZqt7koU
qJNODWx3jN72WZRkhwLH7R91O8CFqZs2Gl4NTSHfD7E6/S5sW9GOppb2L3XEWNBAhG+UdczFmvVJ
N+bXadPsFcBGuXIMaldzpOk3IGL/LDS5B47e2jHowS1WbFyhcOQuJ14P6qiGcwRSn4rY116j24XE
bDr6YQtJ9fpX3joSy1qSQ1Aag118OVY6RmnWGkobaK3iaK/0yHEAM/ZCKfFTxwn00ROKm/mI/42/
Xx9565KhhMotA8SRx2KVnU1t1uBwM8ogttQ48yeZ5YGdWeobzYvsA8z06XR9wM3PunipgOS36W2s
brXYUlxTUXrCiExPfQXjRKSVUfavbL3a2bubcyPAXAj8VOPWogtZbitmOlgyKKUpb50hsw+hFffn
3q66W2vRQP4LUwPIixIcyAFaHZer2FAVJrLljjHbPryPS8Xw88TT7oxY22tybE2NBjPIc0RQF3ek
y6F6tIpkj3IAFOLWOnf9JA44UCUnpw3lJ4Xxd+KWp3O1foNBbS32jGAaGXQ1YO8MqJzCgshp8hzy
vnM9X47jfTUWc+QPeTt+LGZz+mEoNQ8rjdv40TbSYu+gbO2eX3+N1aGkPteaEXX4oOezoIwPcRO9
YAs1lDj6Cy8G1x1IlyfZhDUGJI6NvrZ7ODQItnWHxCw0UJyiRYZqNI/XN87WXY4U8HL+DPBk65de
UweBRhoZcDwp6SHV9eGB0qv65fooTzfWeg0xR6MqQkFlQUSt1tDFMG5Uxg4WbOnYRzFoOBclbh2A
+odqbLvDg2WI8iEuwOeV+WjeGmkkzxBNm9yn/DXKU5N2DpwGii5nsN/lhyK0rFtJ/rwTjz+h35/9
rtYiL4/6Jxt99V5jewRNogFBIfRG/kwjpz+3c6Gp9HukCaG2zZUgT522P+t62nwAn+99iU0jPfVW
Ib4nlaHlBwu31CpoqmHPCm1rF9LEJJ3UWC6SyssPWVS0OjVq4EBTGyc51EPo3oDZtL610G13LpWN
mgUDAEKio4D8w1rZvKSm2UbhxMFzDBLkMY+wIh3sw5wAzUEw6Q8JP/umGpO923NjktCdgBUjUAAx
7tmJb8p5JoCjoNs3WG/LeuSgW4KgLtCM0U13bpiNeaIcDd2bG4a27ZqLaqL3OvQuXCQRuqZvd4ir
F+bg+ENdFa+A/eqnJFW/6uPQ7qQXm/NcJN4ILXjt11gdpy3hj2bQkyhTDiBNrPxYI215Vnt3T4Jh
6xalCr9gqEnOEDhffpdfopcC5tJkaDUHvTCSm3rqdL9wqs73hDAPinSdgxa2w7tI4YpRhgTrAWN6
sa0TI9PChPWL+BsJxPomD0FAxZLWF86o1f3syvpBp3PtF91uu297vqRsIDYW+w9zdYodV9Sg8inD
9rOmvLGKyHqEA+beeQPuKWrcpLjCTU6QIyXvO8bkHF0R7j0ZG7EVUdV/foc14tWFwEE6gpx8pbfN
l1GlKW3jOfIevYPibhgT710r8vTlOQCxKc1pzg15zvrUtqEXK3kOfKRv+8FHcUO/Dwlbd0bZiAIW
agMtK4oJi4fL5XaKEGkFQMwoGq4OH6JYlOJQm9J5PQ+TegxjKjU7t9HGSwX3d2mrUtta+v2XI6pq
0nZhq/IxzXia/dxr1NLXY8/8ef2t2jqUv46zim+gDMY1uAUKhFZVnYYxD491BfJmyId6RwVsc0o6
KB/MTEgO1wFppkVzpFod5wFVxEBgoXCAc70n67i1C9FfRV2GrYjJyKrAZBuoV1aCpepMwvxID5fY
F6fCbmrqIOauvcFOdY+MtfkVUfJZNM7433Wbx7VL1Dq7p4puWdypE4LW0sKKDBOFeOf63tyKS+EA
3DPilev8WpuBTUhJ38ou0UIvqtbD49XlfoNwlwVR0bbv/8IOWSSKDPgoAP5XO3Fw0ZHGs5pruzZy
lGV78yDyUT4aerjnTrf5GZF9oRJJPEhmf7nptWl2lWnpyWkt9ncxLtVB7Qr36JTGHnF7aygMrFBa
57+UqpdX8pcHwmxQkteU5bKqy/pTV8/RNyw9rIeh0MIP1z/g1r5fIvmFI45AyfrBJY+XTjcs7SRV
uB+gUGefFLQLdvbF5oQog5HVIg5H3n45IakqUE0kLx5VPOWEu0ftD2lT3QyFGu7cTVtbEHYJKGa0
HtBvXO2ICJeSUXN5yKusi05orSs3WSPSD7PRNSdkusKdi2PrSAMTYFKLhg2f8XJqDVT0CLcCEgRz
rIOqU703WACPvkvV45jERhwo9hz+fn3Vtr4n60U1FBQSEcvqRbWFUlUjHilBlKfuB2j+gx9pXXUf
DiiqXx9qKyL7Zah1VkLunNbYbBMAunE+npI4UV5npaNUvj3E3sGRVv5qxG24BWCqecH1wbcWk3cT
KVNiB0rmq30zVyIxKwWc9uId9Ips801mNWqg6tP8KtFja2euW4cBUBcsg6XSA779ci113BJRhR2A
hZsqZCHTGk9Kq75c1gmTNdK7hVvGTbkO/2TYE7oPigy6KNZuNbfC1CbdlXXa2pfsx0WajjIEULLL
ucQhGk54f7Ev524CozNNR5FRMpaNpZ+M1MDVI0aa+vp6bX5AgGt0SoA9AZq9HDTVc5x4W8qEQPfS
cyWxoYASstdc2xqFK5htT0kS1MdqV4QIgBh2ktHYGPMKGAH+MpMM8+P1uWydMcJVNEtAn5MqL3vz
l0t4nOHgWj0bX6DR+TkRxYiZeDVFvpPafyWgWmhqMEV5WZ45QFOvdrLOpqDhVK51ElaZw6xx91hf
W6eJWJSb0YDGTAByOSNeT03EnQpBSJESpXVzCQSs/FzlaX7rOGW0c3q3qsZEASBmFrACY67eMdp5
KsALGJRzaYPRTGbvnCmJ/WAqc3wcQmD8xlxZp3oWii9Tu8CtzgzPs45J/PW13Jo5nebF3gOJOFpI
lzOXQz/omTMMAW2l7g/DzMQhB+qC+xk2FFokzK/Xx9vaO+iZLU4iOBzDB7gcb3Sw2Ogk4xW6LG8c
My6Ptlk1n3tjGnYw1VuHgc7oAp1AQcFeP61FEk6uN8Bri8fGO0Vem34cMFE9v3xCiFARZSEcSCC5
mpCWZbGhjVChqlBX/EITUTApLtGr4v0FLhvUHLhs7JxFVmN1h5TNEIO8Q99L2DL0hRWWfq2F/Yds
Gqad7snGHUkLgb45sB1kPNcF9zZtKY95i5RYbNknQ7SFP2XVcEIlrYHO4LgH2rJ7MoUbD+pi7Un6
hGr/YktwuTf6sEsyV5MD4guK+KYL17gpm747GG2T/jkZzQxTNHnnhZ2xs1M2NiVtPZCGdLdJ/ded
9Ar4A908+IG9kugnOvd/tH1j3agi2olOnm1JikUL+RE8As10qHqXM7T7rKuSJKboFmftYWoBCpQ0
XR+vb8lnZ3oZhdeNhQOaRDPocpQ4rQuq9xmj9N1wZ4OseV1gFXIiOHyMe+XFGufLcAgywEFnv5C+
XQ4XZcbQ9BX1tTJ23bOidk2g9KbAnFUzXnrYaBwSGiBCxQXCm7AOQyY6mGEpq6D2xu7O9PI5aCeR
36O2tReYLz/qosDKUMT+NCoR5gXzsBpKlVHu5FFVA3MYFi+JyvKdxk5PU6F4NyEIXx/1lvq2ovjt
D974Yi2/ZXhyQkRQIZNRYLz8qDnyXmXSAv7JETw6UimrH6t84ZYSigVNUdP4aqa9IOXZOVgGpVm6
4Pd5CtZzrtQGW7E8qoPF7+jQwkg/lQrenkYSRqfre3RzKHJuAG0Uwtk+l/OzZ57c1jKqwJmd+dwK
nbvFJlivGmfaeWyf3WXMiuABrUlK5Yspz+VQi3+VDbijClQvWlr2Rth+1eOiG/2oMpV3pSGtd9Ay
4o/XZ7hx1gFkLHiBJYsEGXs5bM2v0gyRVgWjViJXMPVEF1Ep/8J3XKZFssPzDVz6cpQBa15SX/ZJ
0cvibFiKHriJq/lyiLzjX5jQghHgCqNEuja1jSZH8cyQCemqUz0aOYeUapqN3ND1cba2BvUmMJw8
duimr6ckKXXHmVkh8JXkR7cWf46dBzCl9/b6SlsjLeQ8RPuYELX8y4+HzrCnUCYpA1ub3RsX0Ipf
C0996IVVvfSJYRPSv2KNwD0soNHLoSI2iTI4VEasKhmwch7UszuPvKWtmd1e/34b1z8NEQjvbAo4
MmumJVsg6RExL4KotLvab6dMFa90YrzbFFHi5FA5bvX15UPSHADxRYXweX8egzgjYYJ4oLZDcoQ+
avqiHWdfwzv7XLjuXpN860j/Ot4qUhizkMXssQe1Os08lJVUDmLUp1u3Cw30GuL4XNXpntLRskTr
F4FSBptf48V7ZlNS8FxbrVoXga4UxZGauHrIqKjcN9ncIHSqVw8RihQHY7T1nZP3fLrwSBf7ENJH
WPDOarpOYjV21XCDFUiN3WbRbASDhPPRR5l8r6ZDfevoHJXra/r8cCzkVUoMpMjw6Nbid54OcKXu
EWjgfw36EIVyN5JH+DoKES++xNit/IdyBiJLDHd5OLqSyIy9TKM1G61PbT9O/miF+fu8caqdw/Ek
cn+5igiBwi2hbwfIAiry5VjCsjNlZmYgMmeZYDXRusIvlDL9mo1FCSMQo+BD3eaRPHSj1r4Cbs5j
m0I903mrouSrHaaIKrgm0Nidi+/5i0FSTVjIRQH1xV0f3Lov6zw1bT6DYoj3guLcQcVq5eP1dX1+
PdBpAhuBsDUlAjSlLj8AfpEyi10CG6HqsMUTxfLpHnsfurT6og/S3Wkfbk2KAcnTqRQAm1622S/F
gnmyG7Omwhm4tjRPDRTw+g3e5PaetuHWtBYCLVxPREyeVTepbxczG6eGfFwjPCbjLPXBmUZ+4bXR
67ZT9ir6z/UNYfGQxKPRDTaIrbvatcg6qZTc2LWuiKPbMRrL12Y5lTc22+s4mZaS+vqoK69gj5gf
nCmERYiYVvsq7Lzua2p7bRCmXvlZFK5938rIvZetsP8089L6WNWxiZuuiB6zSktoX9W7YJzntxm/
PebcS3EWmYc1A8QJSZkNM2ng4crC8RUvVd/Vs57dGZhvvvYcqT4U1mR8mTTF20kut5YK4MKCTiP4
M9dNsgn9rdHtDUJraf7ZjZH32pvr4pi45qcG/O9eVXFrOCBHwOLoOC4A5ssdaBSJF6pN0gYTTkV/
FIo13nS4YKAFYbh+l5t7xZ2Ni/NJ1Mzh1iSIWdcdksI2C9krDUIdev86lo3mUz01byt32BMd3ngY
GGrJ8sgAyL1Wh0s1Y6mmmOUErdX088mtu+pYqOQIdxHg8LvMaN2gjZJkp7K/sXeA11DF5Balprnu
wmgDFQe6tW0gsij82Jow9c4Q9drx3jImt6J+2qZfk0bIs1aBEDxdv8CW9Vrd4ESY1IiXBhDvwqrI
WbRh5ral3gTq0HVfRGcipu7m40OjDTGKa53xCU2CAo8IfUgepyLdG39r9vAWgOZRZqW3tuy3X240
r51DiNdtGzTRlH6p8NvwnTiJb2tHiQ5uIuYPU9UNN1Xp7HUcNnbW4rpOOsqn52VepRQQCC1Njl0b
VK7iBLU9RG91NYrvgSxk765/5M2hqMbQxF4qlGsIj4QZTd+kRAKmwME4nyPT74DvHfIEjPf1oTbO
J7WeRW/GXUqi69Zo2Wlw9FHfCDoVO5rzrDSD5EW2gHhqcsqPrR7vJbrXhwRAdbmErjBwY0LiE+dk
h+6o7YYJ2aBlK4dkVqaHvrXGl/J0Ucr7n0mCRrgcsXbsSShK2ABWn+cgshu6QnKaH6zU2LsUNie3
nE26vk/KV5dDDUqrJaGZItSa9sbnxOuyh7mvFKyppwSEVObZb68v4NaBwFiEYjZJKDfRam5VbFfq
nCBiGutd4odlUd56ffIz0ZPmLRTo6c5pLe81Kgh77J6N2IJSBUjSxZ+D7tQqLkbjoG2NpGmCsEtt
KIV5c0Bc6+VZIqw0KjALGmhppa8u2anOO8MmzQ4itfpeFtn8ytC0ELrmJI/XP+TGocO9j1YpFS7k
OdYF0LatyjnqSaPsEIdJtPnqYBjwikD2dg/1s3GJEv0wLXp5UJLXPXtz0vQWVGUeNIbRtYdRE/V9
00H/QxhIae9clLQ+xf1Q3BVmkT6IDoDd9bk+xz4tLSrGp8BFRszhv9yms+v0TrFgE/jhI5a+wx99
TxWvVkrz3BgUarTYdo8R8Y9fSNs7E63vGRlunBTolKSsBCH8Ds9kxYQ6jTLBut3Mh+xkC3N4M9Qe
8OTxmORednN9xhu79alqCdmcowI28nLCyKG3Y5gyYcQr4vustOOPfdcmO6NsHEZGeSo6qRaJ9uqN
yDotdgg5mBMWwl97NbV9z8jrV55TVfcpxgePxCwVUd+8d+9sbSlCOvjmXAZIX60Si2l0p3hoVIoA
kWbdxE3lBoWglRQlYrhpk1ahp6bpwTgb5clxx+zT9c+7tZhQjWlmLf00CpiXn1cXaRZWJjUBoRkz
V47zpSasOKFk+6eqxPpOrrZ1VGn3cN8BViSMXS0mSB4zLhIuhZltM/plW7R3epEmr2eq/jtH5fmS
0nVnFDouOnHXmhxbul4j+ho5Nm8Ip3exbYWHHCsNH9SedUa6vQqiJIQBFfKLXP+m2vNpLhkVab2J
WBC409Wa1mHUdnFUtYFjRRj9pbGVHPVOabho8QHPfHXSzRtnHqyjo/RufVSdKT23fRGmp7SMTV+V
dSN8xc4NFAIVOD+9OcjvO7/k8q0vA0JwvxQoYHpSMSQ8ulx5145EmQwIiTZjNN3r8/ISdWnpd3Is
EMBy5cNsP9LSD7zIHGJfHW3rJjGaF0PYSDDA8SBxtHDQaYVc/hpIS9hVFHXIX5WGfSuV/mvUYuU1
9WZ20pBBPYpw3quVPt/0ULUXtsiiTwURZ/nzX2LRaNbLJApbWE440oijMo+95mfoaKpn0OsoQnqy
mcT5+gd/vimIfU3adMB66Jqt8zdAZY6RdaTaHQ4kB5qP0WHs7fBNKzJrp3rwhFi4XFuH5NTkuuQB
phOyWttu4kh4OVJUoSJNnIzqMJ/9NjQ83deqeLiTCarkZ/wh69I3BrAwh76wx9/nRumNo2cIxF3U
2XJfuV3T5AfF6fqvg97gTKG4k/sJNdxqOmE+HEm/LdT2TdlnePpd/1zP14i1sfhgCEksnc1VlAKy
twwzwabsRKYezMF2DqCilD+jMs6gS/b5h+vjbSwP2QkhBEUu6i7r7AznZH68kzaBI8zIRg+z8t7N
SB5+aKyBz7Yz2PPLCdAauSA9HC5e/s/lDqxSIaypcXA5z9SyfpXqRmh9HdIB/3okNHL3NagXa/AV
/HhloGQKzpNW3onw5NA3F6dsWISqpyarPuv0D1u/LG099l21jF9FeUKFvOvjkHKJMr82urzHfsGr
vI91BYvbp46GCUM4uM5bMRfxh7mbK91XHQToT6Gw4jdO6HYPg6uoUVCWxEN+ncW0kdPMQC4RBGFb
HkEZWbgXh2D7DoPSWRbu5dj+3fQwv6bDWA1TcprjQmD3CIE2usvTrDP8tES8/OBlowonDD047x5/
l0hglp2I/iSV2u3ueyK8+EsD3hPnAl1GOtqDHtq3RqSGb40x1aobVMrwxCi0rHEoitnut7lCBOlf
+dX/+TH+3+hn+fZfp6X9r3/wzz/KamqSCHj65T/+16vkR1O25Z/yH8tf+8+/tvq33lQ/i/ey+flT
vvperf/Ni7/Iz//3+MF3+f3iH46FTOT0rvvZTI8/2y6TT4Pwmy7/5v/2D//28+mnkCn//OdvP8qu
4Jp6/BklZfHbv//o9o9//ga565fduvz8f//h6+85f+/jj+Z7kfCa/OuH/edv/Pzeyn/+Zqp/JyNb
qK6LdO5SPfntb8PP5U90/e+8doCQl2Y2WjOLo2hRNjL+52+W/nf+BMusRXqGZ3/Ji9uyW/7INP8O
affpAVg8Qpar6r9nfrFG/7Nmfyu6/G2ZFLLlb3Nsfr33yBafNPIAGKIlQBv48ljlcVcLPFKGQKS6
dxdxlO/SqH1pxflplAVqB/KBSGaN/XeSCtp0hTo+klUTJG+RyptR5tPvv3z2f0/u18ms7wgsiagh
AHLlCSQ+XIMyAUJWhmEjp2M7ZUcxTC0PYR4pNx7soDunK9qPStHO9/j7ij382LMIZhkbRhwNWLSK
VXDeqw8Z1m2mZlAsyohW4O8Zek9z4svajfGm7Yt8PsopQate6BbS8o7rRZ+k1mhfCz2vwyDOW5oE
SmdgZo6vsh4d80Yti9ekwrGV7tylz9cczokH4obeO8C2tfeV6fY9ADrIA1psyEd9Bkt0a6tTtgd3
WR6cy73Fa8STSrwE8fNZvCSgKw+DPY+BzFLZ+rGhj9YbXeb18MotB7vp/KrrZ/El9jC92YtYnk2S
pj+IVYrm/Id21ipiwcZVaLUhcKdvFTuY48m5N2rZnK7vuPUbyHHmdnUXj1XOJBZ6l6teQ7AMIw2V
SeEIyMm2iy2CZVSfrGT+cn2k9evOSDQB6NogD00muW7aWJNX5YRL6FnW2hj7hR1aft2HTuCib3+f
pVY5vXSbcFUtutsUQSkRoEdzObek68xOt4URWJPp3sR2PxxGe1cL6NkmeRqFBvLSIliIdZejWIVl
NqZgFEOtwkdhR+kpcxI1EGNi3Opq/ckop2ynkLQ35vrSS9BLMWfG1N069PU8nAMtrX9UuW1/lm5q
+C7E750I8/mYi1g70YtKd547fZUvO9HY0HfpdcZUwrtezPIt+eN4l1KHyODz4Ujg9xh2vlQKH4A6
OFM8Xukmu9jLrOYaFYMC+0vqQT3W2WNvNfH3jMKyz/XrdD6mOukLvRCpGgOZQg8ORtmiK8Gj9muq
UKZu2Ga1ZQWadCvo6xV5Y6fmwg4gayi3108F+enq0keUl57YEp1TXkUzY41108q6mpwaAkprh1l/
RuFOFHeVUOT8Wcgmi88RkwxPEf5jxVmHp5X5ejjNiIdSdb+xtKbWvo8EWJbqR2naN3dtRWx+R6w5
KaeqmWvnUBpTlS/YY7pjTYZp2lFrrNA+FliB9fByR23wJ6cdjZuuc0rt0DcJjEnd7ZIGqfopr940
bT6b91PvaHDd5tgwPoPKoOwmo+zQzsatl8WedjRyLeTdKki3bkTsjfJ3M6lHIj93GsqHobRr+6ZX
O6jswg6VH1qTDypeA0r1pSxQ37y1RT9L37Nix/GtvuspssmyLA6RWlpaMPUpu71vvP6cEHPOfphX
MvWNrOrSV0L1utZHBjnSz5FiibcUqIbenxGN6t8q6RAbp1p3qi/VlCrKScwgV06jrE33wXQAgvhZ
o7rVQWvU+M2SnRg3dqS2n0L48Q40rihtYt8pwG7/4HY0YVVWeqRP8SEM25pPWw16StOqmR3zo1RH
dB2qckLdX5eFmP1Shrp+XAwjI/APhfw0jSgBnr0s1TV/XGw0/Eh3suZ+Jm24wVG7U45mSkzuz4YZ
vvMqCQoG1pX3LXQd2VWIVva1fa8OQ+M0vpmNrvZ+4LnQ3pm1JdpzPk25fp5h8FUkFHNZRkfalnK4
GWdvxndg7HvlYYhHm4oDZqL6BweSduFTU6XGzjMRDcdSSls5knhkHfZK0k7fAkMr5tu+lmZ+0NSM
/x82tomZ/BA5I3zLQvssEJdIg3BIrfu2Zd1jwNlK1T6EIvE+RJMsNT8SoFJxFurrT27Y0FePiW+9
w2hQiH9tVYIskxJoeIsKKD7mXhxnGaoLlf2+acIYyQwjrct77nWCjbxCexakR6vnB7sprO9N0RIw
1a6bp35aGZX7pZbS/Blipzcd8mnutZOqZHly0HO1VvxRjPWnXhrKB12vx/RkGEoB4igDueXDoUfL
p49g8S2yVIM4LNvmT3Z+mRzssuoV32jD8FPa9XXlj3bXSF+3F+40iRXHAhxgclfOFvS4sZfVu6JD
9uOodICBwXxSneNYeZ1xdooy+lxmRcMPSZVY+FGrw4NRKBr8bkS95r1OEB8UPlDzyTlAlp5iH6m3
3ARnsnAvhiHU/vCUjpTdrNxpZHthBH5gHPnDyvVZPbhOxmPUmgOHgXoUwCqsIcBvsXa4YycxRc5T
axRKdZoMt/IOoNHn7k1FYDUEdJkqE80jzs2HXBmi6JFHUCSnzu4RTeV9q19PodfHvoY89NcuGtQv
Sl+LN9AeLfPcJSPGhJFo0+S2UbNh9D1P0d2PEKDUO46u+hVQ/RQdGyRo3sNNn71vqT650YmevgUK
IXW1xvtmRHEevzVaNbSE32vFzM/J1bTNe78KYduc697MaYOpQ/NZM/OmfWs4XdPeJ5nWve+NyIpv
1bLRs4EqVxhP6dL4UOuTO+EPc2vomYq2fdHF4gFWaJaeGn1q9bd1lDjt44Cmn1nTfqJGQmevNhLf
KpK0+UPQSh4/KDWMjhvOZpEdB7M13Z+RPSfhKSM2JcHtwlj1u0kZ44MyDLNyKCEzFo+Op9jHqcmp
dY12IcdD40T5eU4c9VviKmZxmDQ75Xe22vSdq1CCCbSwSh8JotVP8WxKSOUk4oHn5A0SvUP2/8g7
ky1JkSxNv0q/ANnMIFtQRdUmN3ObzTcc8wkQBhGEmafvTzOruioi82Sc7l72xiOOR7hjqsCVe//7
D/01cL39oVpn/RVOzfa7owvwToHpy3vYA5V+aO22/y6tTn8L8L796tZaDKlf9PGLPY3Bq21Am5Mo
KuxjJKiLqYOz5qNshPVTC7W/48OtIIswIsqjHoMhulYY9Z4ciud8AGDfeJbsoCXuwysk4lM8w86e
bvQXq4u8A0Hs7p7Gg1zmzGwEYB/cuiSyTVdswZ+t1cWNRse5vq1FaZ6juqBizT2VMRHr7h8Lu1xC
bPmD9nWxF8pqE417fhpbF5Q3VkFgkqCZp1+LqAYHUMFYr0Vfuw+dNWGa4roTRpCD8dxfay2DDsY6
JNZrubnzOS5KLBamQvG252PcnBUxYeZqmMbwc6ljq0SNvE7vg3Nxl2l9C3WVltv6ZfL1/rUZKkIQ
AHyj+LINLa1EF569H1s7ry5WUI2ruN0Sw9AmkJ9eLbcq4QPL4dDjrjIcGrKcl3TeXWOfyD3wCujD
Mv7qOdgtPy/2KIrUmbz583JrfzT0KTRY4xIidrH4pAkxR0t12oJ6ulsim3S/sVn9E5gPEd9KDsWD
7bccPrLbyncMy4xHjinKhCOnsF2m7mp691DWxlvSIu/qh93ae3MYh3GLz3NrUZRz4fec4JHe5GHc
K+u76fJFA/so4RAFvJThsd687tvoRrn4sq0NIrHe5wx5tkFxLeTcc3PXLZPjHMsuvlAtpJefo6Gr
fpVNqGXaWdEAAxBR9o+wE2LI6kla4jTwjf6WsTTWId+2eqGydj531DPzkdD0Ij8hWeTv0+52n8dw
ek+49IMVi40IiUS1YfNGHHg1ZNhBBkhF80XVyCiRDaVypGVO5O4EZeYEGFyllrPkMomEqh5Wo70S
9rZyPofCblip2ZW9JgH+fQs8Piv+bJouf1f2GLtJvSiXBBZ/9V72xbE27iy5Kck+TurTIielOcBP
JD1lNe68JazNSJdnjb1+i90GergRlXksZLSXB2YXPaUx5KblhNRusFOtdbQe4Ko2K+4cvo140B2n
lDekvw4Hr92O2Mk1KvFpeb5XFMXHmMO5O7R+bsgJx8+DHI+uLodkpPsaj+MeUzadUimTVLGJvGzA
r3K8mq2RJPgprv2PJp4H71BPO857Q+HK6TjkmxAkys4DB7ie7B29mjuc13o0z1tcSvsq79gWpcQJ
2QDn1a7tL0vRdxa+4TV3tR7H8jGiL7UOS17rOl1dg0U1iJ0+eoaNX7Y3wfxdxnNNywouP5KoLokK
CqE3SPaqoUUmeLmLNgUSnGmrTF18kXh+LOfRARyGxcPyKNl97VxVmKjQQ5Luist23q0fTemHKinb
tpzPQMjjY15AM7qGbYwzvFj88lXPHk1ZvPo6Tyy39O57uCn+yV7CIjxDc5Dj0WNlHiWVM1Rvy57P
n8Zd0Gkjf4mjgz9X0e+cKLAwGby8LNOZMv0buxjxFDaTuLYXHcrDOmjzimV6/Tq6haepJjnPM1lp
zmkUQ2CnSkR5y8cPQ536qPdfl76bOOOjSX9fsWp96qp5fhmMJqljNlqfIzXyoY2ugjCtgxjPiwju
ujxs+Egd9pZcgXRFAfe1W2c5pL2nyzHpW6d/wxIXtDdYCZFXKIlDlj4Oa2Nr1tGrVdZ6xmapiA2G
/btYjm6LrVXKtEdvGgBv2Gk4uL0++gZkijdNOOoQdeEyJQWGLzduy4CUlDhj3O21FaCF8yITJfB9
gy2dI0bhxNDG5ck42sOSxsGsxfWWb/N8dPIwfOqi1Ufn6QTdXRDn+7uhw5NHb4VLkNiDoKFzsUi0
U2/vl6toLLs3UpAsOiLVwr5bqFPJLOMxSN2odL+G47B9K/fOdPD8m/ZpnKX95JLr88IJ1CLQWMb8
11yt/ci2dZseRL7ubdLHtbF41rb4S5yPA8lgLMhe4dpVfVr0jRIpLfb6Yy7b7ovvrZeZgxs7E+Ja
DcNxXq2SBrhYg4lesYypWqPdwWKrRgaAQLky0aHl9UxYq/tm+RMw+hQYoi+9XfLlz1J1V4EMeXVy
GtavOxXS8EjMSmZCVPnT5k8cIg2hh8m2+W5/rBBq/3b47SrFuqD/jnPZPCdh6Zn7ReaMBCvZVHHS
DztefuMo9BMxlDqLVO7bSTPtdCDVOnhs/4rRrtJqDZePogj0noiuD+6shdp+mIdFPcmpsCjOuvKZ
MwprMUmf+wVR856Lq+9KKXqZ8dH7HotOr+emzf37bt6b8oYS2X4Mm9eq07is8VOTc4wl1qqmb6Nh
J51YxeKdlmENWMArlb/GPAj1le+q9k3YM9kfYy5JjrRH37rV/UYNbeUiHpuW6fWAMzxrLBpbYo5n
+mm6plravLBr4eFeGFbVwBETRLQmTeG8h0M5XAVNRLkvtVFjahqWA8eNYfGXNExaCQTFfDquhS3W
I2SPcDjvjtL0NFbfnIiyGdUByVu/JnNUtWsSrn7DFBStRGPtkR2d/Iaam6oBaUS6TEFUnkxhzXnS
Qal4dnxFcQ6WOPigb/HdgxNIfa+I2AoSM49kugBbd1Xi0gnc9DMcIeKmcoTW1eIM+ddJN3abLoh+
PmZPdM81w1JDZZXdl8k4Yf8FWFBQYIxN72G029JRrSrUx4kRVXLbhn7nKdjR8cSF6r9V7loNfDKx
kKrSjtN2nOUymjSY4vbZQerzbE82ZOcY19ynsi7qOHHkzAjVxzSNTOeDYFm2TdUn5qghKyHR7J/t
jggyiduYkj4FPOlJlQvEl1Puyt/w4UruXDWVWT4X9bc+qOZf2p3WLiOAiaOJ+4Fz9TpUcgN+9Lmr
JM+UdbKMdvg7hH2i7rvN8wl7nPdNJIq0qOiQM7Ti+e5ubptdPumv0pJzmZYSbpwTKFVe5x1N7QCC
5BG8RAIr5mub/FURmbAlbUcLnLSOu29pVMABSaOB3j5xl625hW+r3qep8W6LwWZl19oI0RPI2O6n
67TW7WzW8WPGXt9KIkM5SZQnx8d+hNGSxNouZTYjlLYPdRA0fJFbobosHHX+nfZg6lKafZg8uYXF
SSKxYsei0fA+JHiExV9wbIyerKCzXqao6T/zvNk52b2qeJ7ayzQjczUtKTFd4dNKE1WmomXZe9d2
jfBOYhb8PTQHoBYbQ8lPl0Dmdx3Y+iVH+gCe31T5eC5qpOHJOOyOvsxPg5fhT7GPVwyptJfGNTWf
o6brOOllbJ9rbnSLK0oQnOtC+f31jORVpUj/xhtzcbYs7bW7YSkR6KOLwclypqLu0LHQEllp4Wrv
cQnr3jlWYzP7ydYh0qvrpaWd972dmhKQy5YU+17sh2jClpa8woIG1Kpr87XLdyHwsuMhoFGnDh+t
WFU6aa05KE5TMOh7fCDdDzGO7pK62qJ5pC5DaI+nCXhJg6HcTu2mrFMeRdN+mPzSwS/K7wIwBBP5
5pyLvIo/O/Zc7mHa2430n0X5b7NRCo8KgS9/ujh2iW+fF8j7dYqD/giItTfHXoxreejbVlxBDxch
isMNO7eoWefXMZJANf44O58T/anFFLTteAprns3rzqmd4jyLikBud7bqbFp58FKr2kSYunU76pt2
2Qz/R8CEiqDafl9WXQRpUHWzdxWYiJ+h86zyk2RHLtPVcytuzCCUdTZqRXihRMiD5RPGMCTLpmPe
jA5KzNnLd75a+AL443pGkHzERDjcVbZTtleLGDxoA1PLGTfKUePNqPESTIe+X/bMVKMSR7+AT3lo
hVccCm7fnEm/txqia3lWjjZ5A/rdBqySGRnqVGaMAscYL/ZAhylqhGhKo94ZTo4cWDPjbS5zilbu
xnhML+sLb/AeZN4AZlKqiVQMwwgVZl2bG5GYQNtwmINw/VU7yntn2Ng2SsW4//DHMLhGNLPCIR+K
8D3wt+jN4Pn3o2h9UaewkAQsnHUJfoEeN7QjfgGn/xLJsGXR4k4/l2hlR06j3n/g6+7cx6MmM9mt
iviFU0tFiV/znJ7meVZf2XHY0V1sfP0yem0OJ8LuxUMTdfU7uEZeHyKrJAty6IcBbz9nKPukjy7n
PnkVBv5F7xgrQeAGIzpmuvix5xpIRpasMQcMS7AXXdVGnu9oFzojpc//7kk7fxogZ5RpGxE9dLdD
7W4ymTvbNwzP7CZ1xga0yTKzt5xrUzfVw1CBFZIzVRp18OB5uedq7C+uK5TZw7h4mpCTPe8k+y3e
3wd3d3kjIIjq38TET/MZHwi6CI5U+KhYf1dlKu19bl+sWqqXrWeXk1T7uD5rM/plOsGL6g5jwBB6
nqMx6nmJ8Hk6rKvUt2odKOf+MguqwsyGAdxPa77uoHfpgEA/bye/ITLBnUoNZdRai5hZv6q+mhDk
PPGnYp+TkUz5z7LJ3SnDNzTYMqsK1Az3IIzf7BZtMb7/WozJpIqZCyu50RIMbXiP8VLsn5FKCoYJ
HD7fiM2JVEr2kEswVqmA3IYq8n+yazDOoaEaNIk0GjZNpxr5UfVlRYM5yLg8ODBAZaIIrY3PlOb5
PW67sMjsLUAOtaLp5mhtgxxy0dpNeRLkvX5TJNv+8nPbeULDMubHcCoXbibwVTrhYv1CxZy/uHMU
jEzyTecmkgL922uG+ru7eYpGoFmt4rS1jD1H/5IxnwfFKtNpMvGQzks13QV9bBdpVYs+PC71BTqx
VFDx97G0hJ1h+3l+FQABg3a1yirO1VbrMt0sr3j3vK5/EI0FKRhIIP+61Z23JaWzygexStcHtuvc
c+HVs8hICGi/WPXWDpm0kNMmm5/HL5FcNt7iwevjdAC9GmjbGjfOVJgP5RHofqejiaYtzpiq8tvS
Zt+fBkUxDtey1eo9B2btSSlzy99Ij90m61yrLJNVNPrZZ+fKTZOB9S3Hc6xLd74ElcFFKYsjVryO
TDw4fg84gMQ/sK2YnbSMi/bNDomYJy7LqV+qWZn26Lgd+6JhndsoHSsrepnXuufUpz6sWeM59Q+W
zYBIkhBGK0V/Fey3qq6DnSfG7b51G8YKVF/b67/P2t9zjCwjgGYqpSge1BzYzZVarOWXF0zjT6f3
V2LJ/NJM19XIViYZrMUSGUwm5x5S0ow7q7MM9jH4u7lJ34uAQQfU4s5QJyzq4rRh+jF5463P+fwG
19FaUmLP3CtvmeaR4mH8H41XxH3aY0IomKDj7k3aVZwfcoLL72Wog0c84dwfNlAYeNIaWd/LQTEp
QeKu4hOKjRGIw4n076FkLUqUWlt8WTkw4AsNnntmqd3oa7cP45tim/oBwF3TpWKTo38JsVvUp8lq
by1LR/AshyZQDPB7/b1YjFx5nxQpeuWEjXGi+iqIEk/gmJ4s0qPMbrSIc7qMYxOjCXFRCJrYUeMZ
QmB0bYVN/1NiI11RR9kdUDWXyj+2pFc6mb/VQZd2QOY9LW/uVDcb+JmLMWRUfThxz8PCxLYQsRwO
vMURnL97P3C3byvCY0Y9D4tM3JSnak9A8Yf+ZLGstQB8NvNcatf/5XY7Dm1SD+uXpvecObFzfBs4
CJQnkr62nEevJFYzyf19qA/WVs5AHgWPRepROObjzDpzSzYGbXJ8TBDcL944D4yq3gzaAceqPIYm
BiHwgGygOrUtjgkzckcsISKyUlLsx8Tz0rZFnrpYhNMW0jOGNzo0VXAgrbZwrkaoYl8Wpe0H5/Js
02Jx4B76URPgETUewHPBUnhhNaSD22VtRlZGXbBb957VuuURjgk8+QWpvcgao1z76Fgxb61HgHt8
KkvWlJmY8pzy1K31ctRDAzQuFJhMomJl5CknRUbfhryytJEux+NdDS5qHRTo235ow7n7aOPQslIt
anR5OcPmV/oRS2GJipt7Em1z89L0zAVHuQV4GPIjRdXR4U1R+PPuUfOwuH21HOMW5lEaAQbbyZZr
AJC8AdrJIH0MPgCWxlxcFkbmacwNLpLLi1IBk8I+xVd+n1h6LEBeKX9K/BZiC+PTGFkta1Bloqvc
u0zqM7PpnaMql8gGOEZUL8hjA/Y+s9ecsAfhGJhJ0bpB+BlOV2PpWvdgJy2IWhnLIjW2l6tU9FX5
y98NYq+KlWCTxYa5OmPyDOPUxlnHSR0lpUoIK9ieeW9b6+hgsUkrtlMVMh3Z+X3VeP4XW3nq+8wy
YE9XMJso9WWtmezytWbnu9MKpU4jQxTyvHN50vTspDKRa2ujxm35Y0BKqTmJvqwvVVwqL0F1zuhq
z8I+0w2vUUYrwxRtI/C1rmmDI+fUzZVdPtsA2uOPyqYdy7S3lTzfLamO4Dtctb5XugvNiWYfkF6B
erY3mPSz/cRePCZSBVM+P9EbY1mml8HcxGM5v3Fmji4LgZ7zFp9/e8jY5jfyErAx3TsYVk1fGBPy
/tGuS8YhRd0Kk6KI5ncoAaDIO2swxDIuhjdb4sm6Kg8Np7SfVewc4uOuJi+j3V+dNLSb1k10Z42P
sJaqb4OqKmDZBrg26YkXoJpXdKtTIBBMj0LcQXnZiju/ILn20s6WVjawFSiz1unCOrX6TkzJtvbM
7l6wT/VhZYQb00GKJqcYoT9PnGae17NXtnmYrd7eflhRNBBAMbkWS/R9Dj+MnqeGzUFlkzFC+KZO
bdmO5oorNx9ituybGXJlcdS1LX+LTdXvawWvLtF7M/3AJl2bn0wxkLGy0q4C/0NRrVqsD10A5D5V
Y9s2xyYUHBF741sFlvsrHvFCKrNdg42p6WjCiQVijs/NwCwDoyCJVk2F8Bq2iYnBt3v+3bdlSXEb
DMArZutF/swqohyZqRbzufiEdyRWGfVF4kokfaelZC+TMGvGVtqLfMc2HVLBubCmwgFJFlV8tA3k
paPkpHzqkP2CeO3WdLWKqBuSwJbN615OAw4BnlDDTczCHxLy7vQXD2zp7U9b5XjryYemzDKCYK/9
4O8WmbOWE+ryGoOnoiBvNChKsNuwbA7G6m2Y9DBOrSu9BOIhptlr4doPTtiCjMk8OIPLzH2RugUt
1qcQ47S/6sKpzBUCE02yLUM9X1QfuZrxPY/b+6qXU5vYEe/GBaYmqyIRJgdxnfcWJIycRc/lvZ3U
CDUs5FjBtN/aMzySpvICMYXL9bJMKyyLthZZrjnM2BP5Y8ExEjI0rGM5lGljCaVcdoT7dMUvHfvk
uFkj0yUBoAhf3OZ49C2lry5let73a74uLRP8ZkcmGsXSPGWLg9e11uHwc+SYerL2JWcmtLxtTgll
0H7aoLO+8vNljI7W2E/gi8RttgcHrNcA5NpuwEIbFWGCV2MH4KFWdqhBZ+Llxgpm6huBTXo/OVMl
xbXDkvsOVZebRDJqnKzrZVimYd324uTK1nZTv58Kl/rYbCNzpAR+n4xbnTA7QzoIVK32F13UlTyX
KsTfcnJ6YQCdeS7Xq75uwh8qUuKH04/LnixwFhYB8map8I7ZgXTBEe5CnwgNg/klAOMvH4p6bfTv
uPPNqUav1X4hjbVtr2bw0gZYkJ3AcfSj8h6IaRiP4CiXqFoLvK4gg7eZuteN8VUBku9DhA99N6yP
ubsu9VXjzPjEc5rbYVYZ6ANHvEEB/ccpYLPrVwjUbp3Co5Xfwbfsk8dGsbxfTeWLY+lHvX53ORS7
B88SvYVhLtSPFOgCFNCrwv4fvLD/YBD/gR37v6nJ/78wmKFh/c//5An/E4P58VfVqf/x0lU/1R9Z
zPypf7CYnb9BRL7Q16AkXwjDF/7rP1jMVvw3Wj8XfjOFFZX23z2V/4PGHNp/Y8cK+xlaFpYMwcWO
8j9pzIL/dLFQIAUB06Qo+D9hMbsX9tx/UU0R+HFeRIhTkGmjX4KA9kfS2d7myo+rtk0z+dTe6eRL
er75enP4LQ7n5S9okczh/3QxDC0gMfOT81Xw4f50sXosdwf9W4q11UbmbkgvFGfgT8OcdBqj3dNW
N6BJVkGsMswn5xVjhSqLLe1fNXYeId5aivh3Xivn9zp06hpHxuJqa7YoW9uoeoZApI8r+IR52vd9
heXS6wfbwr4hRAb13i29OXEUsiMNAEXzlARD2A8oDL+FZDiCoGsrfPNGVq6H2O9oMd11hWxARJcB
AubA8k7hYvlPSy0ncV+LTl3W1HLskj1aV+ADb9bzlSja0MnaWsbv7hRbHTwidzZHOBL7lIV5K35p
lYesFIuAWII8txiuxWY768lwGIOfDmipUuMMxD500Hz6rOjbNbjCbnuOH11RDmh4K2ddqattRPrM
PLT1NXBxw9c3FUhSW86wrl1i8ZL7Ab4KzDXFGZRw4xJibT9KxBEIKS+o8cZgMJ+7GLe73Y0vk2t8
YaW1epvvWhZjMl32oqnTBueX6NRCCzvmLv49aQf96laqS3t1yZho0jWfQzcLmBprdBf+9nPcL2uS
RodbcNKzisxDCWtovNqkDcfH7yJBJ2ttzZNaRHjvukRAHHF4qe9cApqZEEtaCpgTwmLFRHoJS4ig
0tcoNJYg3fbdyQb2PN+dsQ3jr40AtMxGzluZBgOVlm2z62boeRZ8Y+tS30cAr9PzrsDUUlaHHZ5t
USuGK1or+7vtTNvJzhEMJgGmHl7aoTtfbow08UfpF1GdwlZeTjZWZcWZHRwbeMewpJOtGr/Oi2al
NeET+izGCDOJCP+hH/jRIZgtw/5dwX6486FDnfugiG4m7P4sCCBzFB2Wi0dSUtrhDpFRW8+1GNpH
sc7EhiBriQ5eW/Y3YFCyAIqJ3CfdtCbLezyEIcWT3ZsMS1G/KlbeD0YhmYdAsQznWM6g7EMh2cLh
uZJ/Buh0fqieYycV8bCfJqUwr2Zfite0XEUIqoyUuUzZ2jLPWFvHWkXWZ7yavdfemURwaOJc/TJ5
wOyjZYRmtFQtG1qzRJ9FGcC08Zxcfa0ASk+GaIz+iMg1uu8BcLbEru0dChV9O4o/Ov3i2LUN8+bk
5fIzthx3OpXQhDKzrMsdQkvvASJTt2QLTpos0pyqu4uHQCxJg8HTmOxgkzA2VdDcWWu9EajCa/s9
3Jy6SOp2/sukoj/x4S9RAeimYKhjZBFiGfgn/nHr1CM58rTGDWZgtn0OTXH+b0fGv1Bf/MsrXFi/
Pm5ql0SLP5bFYah7A/wJgkxzt5MrAZ/p/+0Kfyq8Qk+L12qu0PZpxWeIxuH/5gq0axGvFTbpf+a8
O3sx8LhA6JqigxX4516av7jCn5SGuE4R4oYvZ0Am+8U07c/eyQX7LXQJoAvNqPz1rpy0/bQPbfxW
Fb7l3NiGoBU+GawOt467u86v8qOro+bOCQo8GWMP956sX6f2be0dP0ph3Gzs/Z3Zbs/92hnnlAOz
rbe2xah0cJpa/5UA9Y9SBD4BTw+uOsj+MNbFpO9yPv43MWiPn3BPbKyTMHLc2uPPWNTXl/ZaLX8V
Zv5HecU/ruTi001EMEa0/Msfr2T5YP+M2U7ibvo5j428maP9a1fix/nvn6x/fSEPnyLALI8b/8cL
7U0XtlWHetufwkMLbdtb1Gsllvd/f5l//uYwIkAtSQg89/6fXsKVyMyY9Ae0g9CcALRU2nTxx9qF
Z2up/+JafxQcXL474uodGIT8Ql6s96cXvorq0berzkumeL3qZNYDnqzYPbjDTRll//5z/cln+u8X
40OhuWLhwz//HFIEbwYCJ2MCiyqWxeGr7R04I4SFc3D8Gc2PpriO21sPe9+/uDBxjtya/2r9/n7p
mA+INsZFVkHyxR9v3YKrc6E74yW9G0zPkTPLEJ2naKDtx1Nx32Ga6qVoSKKfLhuS62Ls9kdvmUlS
GtbeP/iGFTq7ja26l0g33ZQFTseyT0FNYr8yWe96aZvTzO6sTV2OxBsJfeQFvTBPSzDJ8Tln2v7I
9+FCL4femwxxyxCKf2qOoxbDEWurdoK+XOHwuh38QkOWwf3Ru5WanbGKLyNrT3rM94aErDCLCnd5
CXW8RqnpnfCIoDV+DKZ2GR6LMYLhWvQ+uhG4krZ3A9/T/k42aPXQ1PmwJ5aX92xbUbFe2zAl/cSr
RPXoTcUvzocCuzt2ByIpVqFZGG+MpNiluc7TMuBcegMc6IbX7IH6p35fjLpadWCyTVvDz2orxoeg
K9UVAGh3bqOiOUKmdYC25FYq1m6za07zFHp3nr8Qe9fTnNhpGcXKTuJZWf5hxGzazlYIo99lZTVV
clHR0nhudbve673HbSh3+/YOwcT8iZ5W3bDE9g5l39tfhTfED45x1UGhIbqN95xV3Uw7lRZofMGC
A1vdu0LNbTbPoz09FeuFOSXBrdwkrOHN3g0W0Zg3RTjMuCeR7rQCfA5jPZ2w/ZmChAwzDGFJXVue
dBdBCxiquP4Qu7iW1LtzoNY8K2PjfaUxFE9LRw0/OQVs5baMgJwhu0umnVcrdPJby4h+TNt8Km51
VXfLNTfTzYYeauIa5/M1+7UNYMQUTM++lt3zwltztEA1VlY3lI/bSQDkwr8to+B2LBbMikCDX7W7
zzoR0wRpKpQThpRbaMoHmocIJ0HZxxk0QKANYnjN3TTO+3GwLMkm2jPVlavzUj1O42Yj3IChON20
fJX3ooz7qyUXHB5dh8T+uebZuTCLSIwqwD/bml4FOU8snke/ai6kmP3GjF14Yegt2zkYFM9yUrkq
zopNQX+gQ1yyYbSj5poksVKegn5eGhfE07Xd+wV1qfwx2wQ2HfM1H63zFohmecJ7QH4OCjDnxlvz
6AqBRAdkSBR9CLNMBM9h3ZnqdvS6QSWiYpeHL5WR3/p9lJqkx2kQ+WHmVD/5zGRryva98drEQTF+
1Rk7JFGa/vKtq8UF+8SThv2BN2YIwcRT6bd1hsgNqiRRDuOn2/hl5lt4a1nbYh5WLGppn33923UW
/yzxPcsqpBpnacz0Gff2cgyKauDlWiGDHhy/EbjdVf20JNWUz+dhi60XCEku2V5LC82KPPLyp5pE
/Jjn88Uqaen2N+N5C/sWDRlIlBICdJDbHav1ObgeXNzNeHWdMJvJlXwH8ok/t613MARbUUFY4Tg+
zJPk57AQHrLX6dvrKjSO9RkNqN9PHXzrI1Q0UR86P18BVN21sDDEhx6eQmqY5lO9N8Otv29v0OzL
z9a03a2D9uYH23R2GqxThDoyCvcbW7TSXk6r5UpQOp1XL1tlChI2B7KCgzbHXwu7cL862tCufi9A
yYdae1DPMN0xmCcJ3QQ3NosR976MYJ0fHU9XG1QfM+JS5Vc2aLNVbHbaBqvoz1ZlwDDZt6xfmTCX
/s5cNDWv7RQseXfo7cbvq8NYaf9gdxUio4kSjSYfIAxenrs+83N3Bx8h6qct11l/wNsV6dT6lA5I
mGWYjbPcrBtPRp1/Li2ascQQi3zqemc5ufni9KcokupniEpvA69zzXXbG5aJSBP2Y9SIyk9me7Ae
S8A09tiiq172vA1e8H0Ojpvs9LXQTokvwATm2uPF9RprL9xv4cbad9a2r9NzbxBVkL7adQ+jJcsT
GpToO+zvGDqB0KWbhfWuCc/Gt8B7aeKxSru10DeNKUx0JoYxdq763FnMsUY0Bbms2je9PDH7yf26
sasKG5xxd/2HaPSH9n0k4K/P/AoPra+hHf4v0s6rN24mbM9/KAQ47Dxl2aJdlVVzOSHkxt7JYfn1
uegPSWzJkPAihizZsKxhmfKUu5ShWo7q1UgOKL4WYyIqhJ3N1ribiB/PLSX6CxnYahxEO2nRAdxi
EsRSi2+EUVn3VTNqhr9aDTaBDh4BQARTVC6qsF1mK36xOt7rDY3YpfIoHMzOLhtXgDvzBCTxecjr
hkTLmuYTMLD4UPdQkq7pz9NvJQ3vjoum1A9lI4HnVdOQFqfYpAgN7rsGLRJPmhvOGuy6K4qCReyj
CgqZQgwx3fEx6kCPgBFzs9SPFwuoB2jrjvXtrDkl2RWGREb94l66rJYDfGjNOnA2dAeTwkt501FX
36dqbH4qYw00UEbRYdpFFDMPgNbLT2A5188rG4C9i4202vXIfGS0gDN5bAsLfy/DMoF/51oi9rHa
jXfQAKR9LpuETosBbUfs8h4iAVQ0V783hrXiyc7TvulZffGQdtTtlyh90DFIICWI9NDKtChcwRjS
HCWq2NvlxooQ2Uw4QovdIuVPTHYwG+TlPllXUHXFautQh6QQ0EOsCQq2qKPq3qgNuwmhXqkPJTbA
1b53ee9gcDrXvkFYMb5XSFKq3dSsxtOaJPds0yIDpCbH9tBG85h9zvPYnW5KPOeB/VXtTdsoMAHT
uFcpE1G6HwGwkkXtoA9TJBgqkPckvPRUshZ5LMoymeJHSzZfoRtV+DVGL2CvsTz+qsxFwboDiU9N
p5/yApBWiv6PyOEM6i3kv2+KAhKunCgoU6hq1INhFmN+pl2bobbj6Aoi+l0mKEa3sQtah7rxQslG
mP1EK+SFTL6l9m9M2fM0iJRjrCtc5wZhbuT9uxkgro/7gAafDPQjYEGVH4Hkpfl5dVXqEE481HuJ
zEHOXtvl4hBDyjCPMf2t6gpXsixw2mmgRVz2eXwvIjqomJPWOTSotewQ3K3iHfozuMxBDnl0UHOS
DypaIALv5SvwoSBmqM0EU6wfWtVMbhJjzfcRlr+IxxQtUqJgZWJWP534UTV4w/N8AJ2ih4VjIjhS
x5ZzzkWh9r9acL1A43rqaMAH9n0Bt4KzFpujralfyovEwi8PI6nl7gHI7XCTuJX6BVHbJmcjQeBT
WeVyKvtmBsw4uEbhU82dl91kISX+eaJ+knhtXWq919eLOGsDWHtPSw15VqEqatdubmhguUe3+JZx
uBIYKG58rHIrB/+TT9ZplpN1h1ZReTcvdu1AG5IxsHG1Qvm9X92MI82yv0Rx1O0SvVlDYAkTwYSi
fsGW03F8KtH9ZdZRw/LKsreA0guHooOT1aHrTiW9tSxxtJ0TKbqfLMk644REuLgDlThXVzTEom+l
BmpclFqlfCGNGlcaEs2iPGBJ7djUnNKypn2SLC9DFuXLD82uovab6GoBh88uFRy5irQrH8DasoUM
yID5I2B9Yi3KuKgiOqijUetzQ02vF3pQko7HrPX647iU5AlA3ZarhSLhURFpvUk9Iw5z5sSQPmzg
GG4Ngsa/KgNIsENl05uz/Ljk+Wmkq1YtlW6ElWslyM0iQnTMlzYHoZ7Eh8zNots5VYvHpt8NhPI9
lSFINgDSAfDpQ3m7mgOVapG7cICJI9GJ1Nc4It3IV/tCa7TVvWntAfO3WRWSZZg3o7qQQxnl+KtI
zeKJJefs7SZ3TjhHaDvF6ZVfAj4vs1ytl+OkutF0ZUZJq57WudGJGpcq/m7Butm369oAzcX+Ci2+
2ok0v84Els7EqOpOrOkyB2AfTfncICZMFuaCbM3noQg7U+npw67oG3Uggs59gRBHSE+gEv7Q1to+
6uZoPabruiBdriQI74q+VPflVLVAZQo5ZUfFmmzt2GVtXJ2dwqK1D7ur+Zx2dHchfdKXh/Ez1tUZ
Os90qhNNX45si8mRpArhM6zhVUAWoLW+cxpklZ+vJaTGOVE1dHC3vAu0HKNWQ7KzCmkfsniY/Fpt
wMM3WZxM95BmoBeAycvulqxov7V2L68RNDHB1uYukGwXlLnW5lF9HpV0+qzKQdJwruZp1IJqtNCf
j+JhtsNpLbL2XFNFt6+GqMnKx6FyKE8OvE87hLySfwaf2OU+sYi8n2WhX5Q56r86vVDnkPbfeooT
dThJszBe5hK3HT82sJ++XjGoQU86HTqMwyNVszgmjRTM5agsJ0XGyxS2hjrf5PZQHXpDdtOWm+So
mraW6aWN7L6DchpvFQU68ZGqY/4NhAB8ERlt4Ea32a0LMEQAd8n6xRTE58A0O1gHegrwZF36DNa+
0CRY16QsfEmNvvCArQN/HDh/Bi/qNRdDP8Q4LfjwHAG93Zz1bJqsY+YSxw+9ScyAGGmwFDl/dV2J
Y7EcdsucFfeNmONQVVs7HOG6A+KpVAfUdxJ/zaiuPTYLMlleFTmz3wL1vtRdrz53gpS1WtX8FpCa
Ehaz1YPMSuvoi9Y1NgU60Z4cNEhvEtAURQDMeKP7JJP85FpN+quoC7qw2uzOexez1htLLuTlg9XR
oIdHBAXbSofbpTa0fY7YSP9UG+ZyRWs7DVbk6NYdS86M/cIwLL+crO/QiZTrnNo6OKxYrS6EpPWX
UQqjJ/TqyWRX8Me+oUfxyDYRN1ACBtw7PJpCoN9MVMwsOffnPM2LMzNaBGC1sx2X3l50rRaPk1E8
RBVhgkl1w8v0VHWZG4Xog1lt119sNMgP4Hdl7CIrmY6015vKy9eq+tR3Y5Ps+WnGTZ7oOaiQDjQQ
maz+3VHtPJy6tj5Oqy0mHy7vJMCIkotEtuF+2fA8h3puqFEpM1KAvt4rHBkFaOs5xL2raQjsUAlu
2Q+eFQU8gEYm+dlKYBoctV4BWwEasbpKNdQgAZiAdpaxlV+U1Jm/KF1c3lutiH1TiedTQbPmPHUR
OHld2OKmdqzyIBc9v+8i+vsqDSW/sov6duhT92DlaMx6Dsm715PvoZk6WNPXcYR4A/qotw7ZzPsK
mATmuAP7ldtho8LF1DlQFA9fY+ZS2lbRU2vNzn4FXxVY4O7o/i3E362WnZK0Xw8xTYJjNwMbA3mu
D0E1yf6qXIz50aWVc0kEjpreZM6oTqRpCeigNJUVlUNDfxiLydrDNpwBi1uyRHAMdOqh1iIqFrAN
/DYae8urRzHtxKRw8GAPEqUwkUaZB2VSjFj8qNDjp8XNSNMRKUEqrBDzBbZ5QprcdmfYVEPgNLQP
4YCne3NiXzPF0ugeLQf+U++W5XOxZFq+z9k/Fk+YRbzTm8UNJh6E49tQrM6VcMGFyaEzf8Z9Xoec
9NVXGAjgSZ3sPuqFLq+bdTSDLXh+chaIHOVYlyNhqz3m31fHbT4tnWLInbI6KhA3c2b5zI0Epyzm
ugFU4BR8XkvlVqyWRdNvqw0SB8yOuocbZcPYzwZ1OVcoh77UqSHYjKmLBh2oU3OHkkYHMqsrEJtY
ctUNXNHamZ90qEy2yYaMhbP9XUYWOmuGdWegm9T6fUMmBRZikucRBcYHWwG/IVlTd31lOj+thcrU
UmpwaAYtWT+7VWR8jvpluqcIRi7pwqs+OawuQbmyHx2vAiO56UpqNOPgqwNHTtf0IXLXbAfYyA5d
UUXprqEvnXlzwSQI4YWDOXXspDUhQAj7bIL1QKZT7+KL1S0FyBY68US/zDzII94sHyJYI82zcqaR
l5V7VTTqsa9p8u/ynEStP6tFk4ZuqfwYljECwUs+/jMaLUWESlQKv9oU0E3wl6eps8FXD8JRE6xk
u/7FNkqooHZtBPgOpsthGQRDT70O/URRZXfRlEbczuiPBDgBjGHullOglhCyIRMNEc4GqQvav0WS
3VcR6zKvm7R/rJvxxXY6CWxfW+4NeB/nFQUfdlnwy90VwoyXnOl3WKKhgJ5mEI/v7c4cP69phZKP
OpQzuy048mtq8gvhYU3SBLE4OSKbAy2+M1vrmdwQxJFTweHMp1keYjTnfjQElcCFXfReZcPU8MSk
YoZKdQrsPwBEyic5XBXi4G8o7fIeOovUMcwHHVhV4tTA6eE6rOK6curKPXRdBqguaWaQlYSd7XUy
Oey+hGyG7mfrUj25pUgQeaIEfjsn0q29btTZOBAjgfGYua20b3S9qHeOHOyNMkduAejAnL5p45Sm
+6K3x6OG65u7j4j1XyCGW/ukkfmLohsONliTJq6iNZvVHcnDMu3T1r1lWV6QFbDAYYHKMxGeiI5u
NxrAWPu0qLyKONlFSFHTr5scPq4XA5kG4xt3nxsEav2u72mCF24ZfepIeVxoCM4Eq4tX9mxRhLXp
FGW9fq/XNIsjmRlHq+T6d+oEPhJtdIewSZdavwRpEk2QrwuDwqCORNh1FC/ODwqaP2utvERJnppg
0B3tdjFhmyOYOEVFGNtR8QDnbNynoKQA/ucLogSIdxaho6D1Udk1HWfIn255XjKUDFgKSbwC2INt
gUZ6vbzEDUhZn7RnfjbA+rVe5OTZSegV6hwQ2QRSVNC0x/0Gw5O+AzyzDI3SGjeQ+jjkYRGjJwGm
H4UMKOYl/Ukcl2X0OBc9erF2Cv1iR4M5WgB7qtG1E7uozvfQrvt9XsGTU9JB0z23jBf3kJTU928S
9HIXL+7MGWslZ0m/C4rj0s+VMj1nBjzTACbpYh/0BcH3PTgVdBfANsNeI3KyAjcuxn1TV2t+QZ/M
eWysUpXQJfLpPNoj12E3sZof3SkHZdwhnCdhiCYwr+/QIkT0n5r9SOmfR4Zgad9OL2XSTxq06LZ9
kZTp1h8DiVZxJ4l7jxV74HyoAAxA5Wk07SLgZaNkk1fiUdmi3UNs6KI/uLUe+cOAqxGUs/IWDl7/
MIrcpG7equLnmurJbq7ErMCSrEpq8LMOwV8Ff3gueO5gRDuLCrRQd8Qm6bUhh2jFzzTuLjDvx8ME
lIA0qnPX2yFS0zvCuukGX2RYjbaYUaWBjMh3WXP0o1pGtfOVDFl8XJPNGIpElaGHoNblZJx06INB
YvXRc6U7alBGAPnOwGYA2EJr0tb7ESjq4KdM4udyBZ8I+S7Z5NRFXD5345IvYd6ORRKucNuZQDH1
U29U4uwZzlRPrkE1H/JeEaHqbPTneECPa7GR5uHcdegA1fMLg+VRCOinBY2odE8FMHc6a5xYP40y
y+4g8iJ7zV4x7FGdcwCxWnDOSqdPSvQN1+YB0X8MK4o617Vzao7ur2IgcwWNP4o1SKK+n/ZIbiA6
6kLfhNi7Ng4S2gNq5HOVg32pZzs5VvgEKTwaUOUQWdsvpbmY+MoozVEF2/qg6mrG6VrIwot+uk2j
XEql73aZ+yO1vcU1IQPR6KRyMBOAFr5VqTXcjFyoP3sxua0vZ+DNXlVFmX7C7Cj5lEUQjMN0LEjN
1I75TE/ZfaIqeCuT4jESZg4Vy0oiELxx3/AWaxAkOFWQaDTZqUyW4dDXlg1MpV/G01JRCDmrkeHG
O8Nd2u4KtZmhOY5ZVdEy4FXfGENbybAC4gt5O8ql5nXaqsQnFZBSHZbVCoEEE8ZqxxuH9Us3PS9u
1QpcSlPRGArAtCQ4gIDopUC/0LUCUdI1B5We4X27Hbrx4DDzLLfJO99hdX+l0Scyv6+0bmP2QzRK
OzETYFar9tiXWXULHZtIMKfuyKMie9vN1EbzPUhRzoUKnhK83hSx5SshpP1Z5Fp6UqayX25hZo9o
Dsx6C3Y/EVeIG0xpUE41HP+cfsS3XLRVuus6MN2fmoaehYfGV5Luu0bnsO1Suw6lEk206qjaXJpJ
rqfEzeb8UtGe484c1MruxGA6lzRFmeuqyBZ4L2VlK09r36i3ahyvraeWlI3MvC1VdEtWlaROszQC
Hdear8tmtT/p6lYKj5UB/zK9KqwzcynaEUepO3cBO3o1D8L4RsTJEzJN0XQHel1PUOqQGhCFjipA
X/aYOWqlg891FseZ9tgSiiFgg2ECkp8A1BhvVGafxlGM7pxqOYtnOQrbdWFJ5XlT4EGehSMVKkux
fOPFiWski7L8a85towiYasoDTdGC5orMEygZiq0/TIODlGSMr2OQwywvfDPrpmzrPcnjULpxfljj
pun2cW+ujxkk7QKs/Tw/DYueBmif6eeFcvWFLnr2tUKw/ADHp+yONmzV/JB0FSiw2dRCsIPUKMto
sbvQKPrsoRILxPGpAfYLv3ZyH9DfMobrYlCm4n6oIzv2Ifes5MYSlP8OCAP8iQIyK4XEKi5UohHb
+qUAeimOw9RAmC9L9kdfd4v+CMWor781NHGWJ8WqRHLfR2UOa8aFuOgjmEBJH7WM6UlKqF1BNKfV
Uz/NLjEyBKFNZ0hX8CNGEKHerdJVkssQbbppaZr3X/Q4Lo8Q8pMDBsw6uitZsT6nvW6Ae5zzh8Rs
qCsBq44U3p0FMpk6h9p6WYsgM7zEqVHPGEyK9CZH0Uq9T5KFGZ4xt+yTyZF9LMtFpFcZXWZy0oSn
j1SeNr4AFx1uBH51ALpg219SKMKIfbVDeYeyY/+gk/YbngULJb2KBqu5xLGYx/OkaRXyU3X8xSIQ
6j05R9QaIYXpJDj98tLmTmP7Y9yn0o87DhcfsswwnxTs2kZfGPGMF8o8pnd6XOjrEXZJW3+CWDfd
FDA3yMbjvPhUqSAQPFX0w+NgWijCWLZOG9hqFIr9aX3lrG2XBCtSXyWGCmNuovtMDuGXbQ4/m0C4
PFPQKy5cuyICLI4H43u+jN1JVmZ3JywCE81owea3S3Jd4/Ic6LTcA9jW8sqibKLyOukcWBs8foEU
CYUUz2XYDCDmIZbY8z14czqfttppl6watR+G2mCLmaS6hCEAqPNLSgxI7XMBFwFlbbAPPevl2JnZ
eKbnZn8VzeicNp9Byuqd2gaoYkT5fkJgoSQRTGHLG5l6kbUm91pqtQWLcDGeUI1kh5UIVe/toR2T
w0hOTNey7MVBGw2SrLRyhzYEO+uGKBCtvziyBMDVpnMC1M2Kl37sumughcldPeegCplWFaQ66n91
UCkgIb0KwOx432qtdtfDYdulpZxvVFfVPuMNJM7Qn82wbfhRLd37CMJNb5YhWhlVUGgTEm99vTBL
DKjfclItGepSyZwrWj/zJypFyMbPJnI/5dJA7NeT+No2G/tZHTc9m04bb5ppdA8pwP0lKOhBk6+I
mAI+jbGKmJTG/w/WUhTKpnfvsm6kUlVEXFBs6bu4FOqtno5AKFFac4KS7eTTqBLcq0zNEEyjM8Mt
TLTyVxQT+53TCazjVexofRJEBfvxgSAdBGwyIUBUTLgeZqKfvuqbuQTGCVNPVB+7nX6XpFHTH8Dx
VVeIPlmH2SXORSZsrpnRqlLeL+AbaGdmbfZT1aL1i9abdEZUOm3dgXLl8tSu6qBeJ3QAeRZG2UTH
SR9B3KK9pf/UWYb7CEJtF+hDhu5fpeTFfRw7VB0Asoj7iRomkRRVN6/PNVntEoW2p1tCifXjVHee
yjWqzdCSo92GfZYCcpNlOQYlxJfqGLn4XAflaDfKjogCJZiCHuGhwsyyeFzSFQkSpZzOGnEd7Nuc
XW5Xc6SdwP2NYl+sZXVnOgQ5y2/XNrsS6GzxaiPilu3F7SK8c6pb6pxO/FVuSgAKeebW3KKLEMSl
jK9HHEiqQF/wZnu2asIsZBZ75CpaxZyPo7YaVJ0dCmkscTw+EQ8Tgc02iUhAb2leQkt3LQYZWkuz
Z7/I76LZzlNEuQdU7PAAO1Nawf/MtNcnuu1xf4PyQJRRP9TjA/3P+LFRUtbVNGY3sUCiHxUJEYMo
IU7PdnalkMKS1LMuVh7Y6CtEz1ilKBDcljnpvncSYQkkGgf51YRDinplm5R38F7dOcjpbxU+he86
dOhKVPcQwGleLlV5itjGbkhhrNtxmLuLSBcI+Zpa0bGQkJ3dCLpr5Ay59NexcbeYvjB2Wd0bdpho
ZnkYEQ6y0GlQ1XsaZxR+W34Wsp6mER0XDht5NVjWeDu1EnwjKm9IvnXmJlSJDg9YmjSycnRhjLG+
0zNDu54rJdFPYOvq+ahbKSUuTBTrO2Wocpo7kqVCpz8l12i727gzTNbGVO0z4puTiJL1Jery6aGD
IUUHHhXKM2KTax82cEpReLQJsHaNC8gTa4hCHqlca88WkfcnIOeIPUQmrhilgazsWEfozLLsovpu
buY8NExsQgjRFuNqytPO/YTubIf/4QrbOeG16LvOKNvS7wYFVSh7zOh6qUV+m8HXj3aECQIxq6nq
LXqmDlpVdCGS5QEkQdF9JuyBPK+UbXJA5Df/1auqo+wh5snkjlTeQRqXeCbQ+8IqfVVi/+p1Ru2U
4dbGRUvacmaq9MBw7tkGcpBLas35gfDtvlsH7ckWULEiClshT1z9ArQP5qKEIz9rAZkMAT8n90QS
u5qUI+iZFmzLpcwi+kM9PV23pl2D+JNiUVonAMgp9J2zVDPOsAXaDFZT3Dzp8LueDV21g9zWkh8I
vrrdoTPmBnLtWDsZ2aKgMsUVz8lpcfr5k7vmKcwi1+rUkB3XBYjFYYhCgdM5P+Jl1fJjNdWUkUAn
dlVIAD/nvtnU4nqBjAZcwJmWz0NlZN/SudJfWtTc0N/LK+drArIJxasWpird/Nj5kdC+cNni6b9Q
Qp3s1lfAVLN1IQt67JOsvM0GpGpCAS5j8lx7adYD7An3QgkTGIgWO+mDLDu1uckjtGdZhgi+oAAw
NfK2hBt8lQg5f1c5V38iGZkg/5Vr7Du1q23zPHPmz1ojjIelVQSirl2aRoctPLPpFlJa2lHPthaY
jZXIzmDRkEGISkeg7aa5w+eObPKUzUkOXa/fVMNHNmrUcyTNZIgW2rZTx5LqQTnELqIvRhvnPqRq
Mw/XNaL2nSNk9ayPs/ENLqtcIGsjyOYnHK3DFZI4tXWkdz5fhlwZ6/3/Gua1GqtOsoWnuV6j2WrI
X87Y61D9qEDf52Pl7AU6n+dljqcXLcO3tdNV9cv76NC3qF4bw21wH8IiilI3F4c/gcr1JGSfjAtK
lv39kmrXJQvXtdcPNKj/AbSlF6k6NEKxqTGMV9wjtckiZRkyuvFa4qvKfepC7qxv6OU2xgfC5f/A
urqIo7hg7LH+0ZxXNwQ+qyn6korumpCxqdFjXkeX//zMXFtFMd/WuR/1NbnJ1BtlHnOG0JtLYz9W
a0gR//0h3qKgHXUT6wZfZsL/+k3m+gM/DlEZLEzSGjSlp6BFaDTN9yowWXSxP4AHO2+wwY6KsQan
+eambf42bfhjpKq1dbSJoFUvaBVmlPWmFB68c7Dm76VzleJt9f6dvTKb28DIPDJNc8GIgCJ/471W
Q4TtwNkaXo9ti6R4qIqrqtunsKXT6zgOJe1e6wPw9dtZvsGewbBpJhrvuPH8Pcu1mKamCzYOt/d7
GMsHWQ07fQzfv7PfcPG/YdauSgXc4nVhBUtP7u9RkL+oAZIQQzfB5PehtZfBHCge0g9eGtY+QWbg
+tQd/TaQ/hDO/hQIn4fuUSrxUbL0otAOEGDw37+utyuCyxKUAUB/25bxero2ToHIusVlCfd2Hp8H
5wMPYV17M4UYgCeraQJmI5SHv+9bKWKq1A60nTbc7hsz9EDzNZ9akIeaw/+9b/hrPh1SH3xM8D93
DdbSj4PIp5bqNx+sILE97b/exga2h9Nj/zYV+M2r/HNnE1NTQLEWSMYtx5SmRBzQ8US20nrod+Im
OijlyfJG3sBT4j38+Oih/zbPeG/4bd39sa6kmskafUHCqMSD46Zd0Eurjl9vax9hSCqqSO4co11z
+A6UxUPM3btZvF+Tl/nZB6//lc06C451zUYFIQUAu8VO//eV9JTd7blDCsvosVMXKkpLnzIUPrsF
wyMNXSWlQWtcvmj9c089hZL0Mc3s6/cn4ZttBnIKTB7OGG0z6H7tpynqEjaAi2Twopu3dbL5HQz3
S2b1/qSIO61FaXooPzB6/U2p+PsdMKijwkpUTQxIrFcL0ipcILuJoLeSuTdd+6mZCCJ7Y7r0Sn1e
Ki0cJ+uGPu4m2dQBjzWGu9nR/V7Pz1W7Hvo4vkah6/79J/Gv98FV6bhtqjwMaCd/v4+u37TzYX+h
NfetboyTSuhuZga2KPW1Y40Io6JdWY1PrlbcotJHa0n/phniA+7LP18Ivkk4XnAsa852ZP8xP22U
v5Z4BmrdliB1TSVwUS+b2jigQHbIqdwBGvv+/p2/iQK2OfDHkK+WBBK94D4qhuyY+CaFMiQeJnq0
Yzcd6uSDLf/NrvdqsFfvHqU1gPETg0lAVcR59L9tstD37+jNucIgrCzbRH5E13iZfz9EcLRLNlY6
6p6LiWrdsm9ysNmkEO8P8yYasGF/4/losn9j2WS9WsGxrQyDMugRyZ5zt1TqL2wPKamV/RM6NvXz
+4O9eXCOAe/OpZSCD7RDYefve9LMTvZmlrteVX/RjROmJP/95xM5Mf15bOwIr6Z/4wItjWswa8ta
fxsoaayT/cEtvHle3MKfQ2y3+MfcVjJFgmdhCBVIFamol022b4/BAFDi/Zt5OwFcDKRVnBddy7AI
Of8eqSn1VhlMG5XnVN0LEpJYl88s+Q+C2reLlWEwMlO1TaVIvPaWrHGsk8PqRp4tngdkD8GjVKBw
YACMn+3G/ODEeLtOCdYFRLWNFgdD7tVNTYpMBreNKVkzqmekI/pFMszn8pK7ayir/+Y6vh1QjKcZ
rB+h8vX1VpSiKFbmQos8A1UiS9wU83BfLYVnVPHp/df1dmJoWD8Sm/026HStVzsQaiXQDTILbcDe
vvCd9SGWiO+0KH8HyaB+MNPfRCBERBqahATxaDtAA/17cqjd3KGftxURRr83HoT5a4JrVal02O2w
lJ8rOYXv39+b6biNaNhMEdyxDfP1fjQi9ZXHKiPWmYGSHFIE5s8Ijc7/PAopHIoSOvsefNBX90Up
d9EQsATIMd/MzRezi6h7fRAv/ONNMYbDu0JbnFzo1S5Bs7hxoOOT+Chnh0KZ0V3Zxadl/GCn+G3Y
+1eIQEpgECHSrXRRoDVfZaZy0BcHAwZyuV4RZ/j+Q9Da7XwsZj1D9838hTQbIucx9dxGVgfcUeh/
0iEN0SmaP5idb9adQ7pq0Y/Ydl2C9Vfb1tS3hTvbwvQyzZgA54BpcUpDf9QNWRxXRNCQ0RmrD6J3
1hfT8NUjgMG4UblBpzNPXz3qFjSk1NHX8YIgOAXBdXC65k+77WO383bHo+fx5Xq32/En7+jtB++4
33v3ez79n18W9JNv3r2355+PfL3n+/jecPt3Pvnbh8+vYPvk+17gXy7BgY/TgbGC7RO/fT62b9m+
dftL8OP0fHk+/Tg1QcPfTic+fpy2/8J1nj5YrW9nnG6oiK2YuANTE3nN/jdGSse0VUH4DK6Xd981
dd1F+TmyHt9fPW/fsm7oFmsH9jGw5deE7Xgx27UbQA1j/eJJ1NmH1ESJN8WwxG/cX+8P9q+bYpEa
qmXYBuO+ereljnSncKk85kVzB1H8CL8akPF0lppyeH+ot9NIx8Hd0lRuzCKC2O77j0M3RxddrnFl
e2WRB8it920bUCBE5K4Pq+E7CIT3x3u71+kmcQ46DRY9axbO3+OhsKw3epZgBCCN7qRGZREAUaiv
ZvymPthW327kDOWig4w8s2USwv491Cb1bOCWAy1ROvlR0GzwUrmUwbxYNW5JamphC7rIEzCcZxsU
zgf77e9H9/cKBcu3hRls6hgb/vZ3++PRSjOp1BkDXw8HEu/r/2TV+i2gKW8JuZS93MFDDUr/57SD
X6CH0QOstv10wpHIe24C1fv1w/HjnR0sV8oHq2bbk15fmk6iTcljWzPa9pb+uDScW8gu+9rxRr2n
T4EqgP5RjPV2CB1T7d+SELZmvFkws1yQ5o5G5D0lBh4KtOD2A+PBtzUp0rE/h3g1lxrhjLiJSOZu
KqpDLZUlMJd6PHYAbP12Aeeii+pHjvWUjxfTrT6q7Qcx1z8W6rbxkK0izUR+/OoKyiKKEkNyBWhk
I8Asxbm2aqK85XOB2df7K+dfY4HYQgaKeiyp+Kt0AkbGQtuE1KgYUBtWrlT3uiyJtvr/z3FeZRJ4
WsEJF4wDwiCYxDUivIglO7g6fxAs/GuGuEIzdawjOT7f2GxHRR6PAtRLW4tL28TfM/ujef6P3QZi
M+GOoISyTfW/5/mU5GCKC0oJ+Iw1Xq9L39RmDFvN9oPFLran//eK4sX8MdKrmTAjIeAkNU9tNGA4
pncrEy/5OSgGiHEshTpqwuNLD87fUj4a+h9bOEPjTmnTCOAPr24SK45lAMLItiIe0/gWqIWhHtr+
btL2KkAGIz3X8kqd9w2c4O4+6c4Aq0Z3h/vuWr+8P0d/153fPob/dy2vHoORDSnSVzwGrmWp9/Fw
U6tfIzRhdPMM4dsy9+mM58cpyiSAlNDKd8vyQWj0j2lFZGhpIHopb+qvIwIhLb22Oh5H06mC7lrD
eQ1e7f0b/cditITBgYkIHCW614WxEUA+2hP0y+Aa/tJqcwdX4ick5bDFC+c/D7VJyelsMxq5j6H9
PYfbeGqNJtdxO7O7TzJdLk1vnsDWfsdC6aNN++16IUNAco5mD6eC/bqvhF9R26KhxCzWlX3bOt/1
XEPVwf3yX2+JYUiINZWejxC/w/s/jp8FLf9mwcbZswd5TpCbhAIUpvUSUnv4oJr4r1N4y/RpXwAJ
ImXdpssfY7kGWs6NTCjOUU5wLg0d1uP/Ju1Md9xGlm39RAQ4D39JqVTz7HLZfwgPbY7iPD/9+Vj7
nraU4hVR+6C7gb1hwKFMRkZGRsRaK1A1qf8K+3EZX8zUsdWWTqT9VdeaIWa4YuK2kqKkHz06HmgU
Sr35lkKCYd35VdH/A9OdM90C8wJ7ZDEIsd/ke4PHTjPRvL1gciH9M6KKxqzHFBlvKqD0R7lKnWtc
ZkAsruu71yKsgAwOmplR3y2ydKdr8cAQYBhVXyxzCl6h6I+/0ThuruJsaP/xrbi5Ah82xJ8O9nPb
428iIJzXZur6HiChDf4XqYZ9AlV+nMv95QR9xLbO5eH1/JdfCBB0uVWFxIw6lUWX7Phz5HAvJ62d
OZDHo/KgFddFkqCtiXAJvCDgMG6Yq3qFZONZhyvcDsEm5dlNDjTfAvWiqPHT+d9zmtabNBwhEkDH
nqqJIVyqTjXFaTTzryqZ/qzrASjlCj6C+jKewnd7Ulay39PYxLoB+dDU4t2GSx6vPkgKU1JbaMVL
M/Jv49pCObSZVlz+5BDT15kfKrMoskXmK6ypHJqsjTU48XgSbZT2eoJY1rLHz3qOYEUISyMUWVMX
Y6UbwRrNOg9wk4x0zSx5JQCe3m8fjU4o3lgUmaTgo0aRjhqKWzbkaD8jh1aL/btEx2kq7+P4ylJX
spJTj5irWmhL457E24+k8yBe8MbUmKFEmUSyJ6gE/SdmeVyl7e50si1t8j+dQersCAeCFif1NHv2
mANzsgk9iFI7NrUtBVb8raH1F9YEj0+2YujEK+y5s8bLlarM3FwRHnr0Tn3ULxgj0bsfUS4Di7Eu
JC1fOd+nu4cVE9QQJS0MfnRRDpaTFLAaDFEYeEWt/GqKbOfDBjBIFqjFqs+AENu78wd4aVkaVwkl
J95aXMfH+4dq8thJUAt6Vv6aFWD9Iwu+y7XNO+1J0SK19Lm+Q1WL2qBwcFN1qJDHSEPv5n3vJm4w
F01+ffW23tNKNUk5DREO/Tadwg7oBg1bxwsKyTZ85nGQ49xVG8o3u90tuqAulZXzG/exM8ep2rEh
wfN61L1BasI3Bbrio/dd0f+OPXOr8f80Fjn/t+efm/f3zZ2zvXu4cK+GeeG7x1+6e6u75cbYFltj
+8t9BPfrMifift1tX7zLp9+/b9bKl6cZ1/HPFb4AiM0kqAL2RbK62IvaLNplSgF3T5A8W0avrGSR
p448m7NpdJjwhNEpOP4MzMvCicTInBe3wzUjxBdyaV3b0PQMQ3PBlbny2U/dmNYNRQKN4imVEVUw
B9lMBrgcqUoQCtd1KQM8HvubQpVWWhKnNZHjZQlRIPUlq7FLlhXaEIz670APtvBiX04tdPV0j0wj
VVwzNDbnne1keQxyzL0WZnuYWTHEdHkKkBKzhzLxgnzyTEotRmK6tvbweSsO60P5h7ucbtjxN1P9
0KHIyxhcX98aM2cHym5StHJuTs4n956i02NTeGtBBioEnDIpC1nL+oTOVHtpgBAgFF5+eh0swcQX
iNYmENbjdbQop2lpxTpQGH0DeX1R016RU+vzPsf1xrsCjkFmyTRhJTpssehNcXPHiDQYM0WufJuk
7+fXMjuuEGWOjAhpAoDucUx5FKEKzp6hInjV1qkHk5438cRI/T8oYLycN7nwFncYjiPDIozqyskL
sIsKJExaFBcNNXoKe/VCB+w8VPIvRQmehqQD2SN/BVBDgwBFdj1Z8ZCT0OHg5DJM4jr5JCMDghu2
EMOk3UzT0ctd6Ta99cvJLONHqbVIfTAasEnLbPxyfs0LB4yDxfAZfRGaqLbgMkMPWBPpj8hD2qzc
mgbMfmSx0TboOdTnTalz3fTok7I+0jCs2SZZrDb/loM7Poxtg/FDJfLG4ALOKzRAAERNb34KI1zy
1qYD0KVbkNo3YTpvtbdnPn3Ymfv4AjGLK6m9r/x/LOvK6FeSa3XhaDIso0N1CqkeP1LYhKkae/RL
zMibMvglqCvHZFFOVoPPYWJ8f5eMORJqYEWArEWS2SIrlKvGY5iq0laOqta/3EcIfVxX3AxoisCj
twFeoD71YBm6TdWNBUwu0iDd2NCP6p6SAFTy4O7hHVjuS+29tSKm7pkJiduV+Hnq0gTQuYqlyNDR
zwfqeM8rOPOSMUvguQY0BrUFHO2TeSVniIlcWCp8cUj9ORWi2iuGF/wKuzrvb9liLOuk6FiGmS8V
oCvA03taYmzyWoIAVdmu+NQcawSfmu8GytHkwgrp8PH6zHpwjD0C1V6HiDVyD7y/nxz7iw71GzwA
lKqaaFv611qw6/I3OABQjq1g4ex+FMWNPk/tb4f2gULC+Z+14FDk5cyjzYeKFr6w6wDgUSQFngZ+
egfYEoh87Z23cFrD5sMemph/wsFhaoeSEmmNieIXzV9IUKGk6a7H9/4nitWffdpgi+ox/gMwEXIK
IRajWzwggYUtG6KlEVhY/dCoOsQYm3qtEbzkN7w/ZcWZ3xxMFx4vK7BMM4DvgCssKC4BM2+CxLiC
MnVl+06SQv56cibKY7gnd/JJOqMisixXsVdQHr+lYDVtChROPOQI5UslQrb7/OdatEeDm1uTptLJ
5Z9UU6fUaFN6Tpheq823IFJhLbuQ9ZUvtbB9zP0xEcA8DxeJmC9FKYBdmDdZ11jec2P9gttwF0j2
6+eXMzeveT2pXByW8JWIg1NI6hx7afxdMX533YWp/S7ClRRgadNUnIDYTBnTFqdtInA8YRupsRfI
V830e8L5guEx6n6fX8zSnhGqLCZueOOS1By7XJw2JLe+E3lIJrc7FCD3EFrqSNs6UZyvlFjUhXj1
MQtFts7T/eQOjGkHo7iUxJ4a9vIbrGgOChlhrDwNowwEaQQBBRe2pMo/66y3LjIgMF9SyBJu96DU
rEfogYo9sZuX8o7JGhlIjFz7v2uovl6nMEh/WVZtXEIBBkhr7Gzrmx7nyo/P7xdVZZlURVZoyArt
0bLlnuplP/Jafdz4IVBNJ790fGdz3szS1z80I2SZmeondPEwA5gDqqrLoJE9I0kgGXn7LwzptBpN
RgKZhBJigaOXsMnq5Pvt3mJEMRt0/atiJ+UzRRvt12SGJAbnLS54HGM01FKIPwyhiIkevNnKaBdR
CvYzuZLAkelw2fhNtDtv5iSFnittXD9EbpZHxDt2bK1Sfb1pwtTz9QrALiwktAevRwe+a4MKX1E2
m7b989/YZLCESX+eo+K93/iVPwYWNmEk3kYdbntVKE9VzqNx/whv33lrCxkz6grzW4QG59y1OV4h
rWgDzjoIMzWkYJCjuNoj02q2f6KG8VqruzhvbemzUVkhO7epxiL8c2yt9G1wQQZQvGCyr2cJFMU2
tmq9EiIW/J5mjUIFh+IyrythTa0BAYkjQYkh5+ZuLiKgaOr2kI3A+LpyWyxsH/7Os5frnRgrOkjt
xBoBBd1XautwPsiddEcQ+TlkdQOmXM62PT2klfrIwvL+M2lKKZ9K/kfCepC3oAcplZRRgbf18L2X
vbeXJQAo+0u/36/ULNZMCWmLPdEbKRMKv0n+hly1C6IRHOd7qK9EqgW/OFqScM7Q3WgMLcMO4MBN
UNdbq4kQYfy09APdbtQlqPBRq+B9KMQpOZIrvQLZys7Zm1ap7n0IvqB4XvFyHS8WMmrd4a1ggtwi
cFiCGQ2R8jhuZ76T+GtvVjzwXz59jObRGpvCAf015jCOj1HhFwnysG3iQZbHSd1foHXvgor8vHPP
o34AdLhl6dEIp1VGJCCUzIB6S5rf0lBjFgFS5+w3kz1QMYz/RUg/PLWzLx64daTDiuCYnFqtcl5T
+ENStzCmcVOZY/X9/P4tfCACBOFBY1HsobB/iA9H/BJMwfx6ZY/WA4SDK3F1zYSwmtFAg7bwMVEV
g/M8IYdKWTEIns8vZOF8Hi1E8LRwBDoyOVixe8mdiD06HYxnTVp7Ky2EOewweIweG40gcYAVRjZ5
ysAJwjqov8xDN4ivXk7I1pZjcqdJ9lodZ+nePbBnCQnSaMN0Fvg5d2ABzL2uwtzLu8BCQrf85vuo
AkTBLsyTlXO7aHXWm6PwzMNGfHP2aWDUQVSm3pSn1/SFivQfFTwSiMu9pnitvWJu6QFK8vLX3uxD
Bx6v9pkFyyT24D73RogQJag2FV2GXPylNx721IkNiOXi7XmnOR3hJas5tCu4v65A04VgEPr0UF1B
j6WXT6MGR+euYbWMjuT1iHIi/ET1FYoK540vetLBmoVzYfqzbske23SV8Bz4XeVBehzTACmiHpz3
/vOF6aO1CidEH2BtDvN5reptoEBxXcOjC7XE+VUtnsODVc2edfAl0RwJWkTP4LZx4I83mu993QKd
DGJmVNdkhU4bYvPno8IKKpP6BSO4x8bSJg26WqeU2xgQiYcttIul9QvhMLgo/Nf4Mm9dHTpKmI40
+UqGxzD+4Zum1wXvXb4SfxZcieSRiRLmVjSLHoPwjJVtODtSvzfcvnK052xS5Ll7YtwMxlQxnAtT
IWrjqZf4KrcI9GvbtvVbN551JWpkblc+tuhcM3icfIjTyyw/IzuCY/sIukHASWN8VLrM9RN5I6Fq
Y0f57SA1v3mbrlxZJyf4PwbnMU6G4eeCyPGnGK3QGgKb8KdKbLeOzjCsJLcQB2ys+eYqHQ/3u5DK
flfpyUoP4aQw+WGcQghIKh7EANqOjQ9TUktwBybe0DmbqpcvJRlCRWh9cJsLqUWIL+q9CFpXRX3t
imAlNRQvuA/rMwxlRoYwhiXsdWbbJgqZDsQHwc+eGR8VPtjPHarZAoPKQAgsIMKOCExPu2AotQ5G
ANuHlPOqVG6GbNtm7+etLH7DQzPq8TY6ZivJUsU2ym+Fug2+aD/lb+NGNVGhdsfdeWPzphxmhuKS
hDx3gEKtMQJsdRbEvCgXlg+OvRJhP2rtp0Z493BZg6MRnz91NUVTVcONlxnDrL9czCQ8imc1yrhr
HGZ+Mh5IG1j8gs0QN8O94cCOCk8DojD79gnY1Lj2i+YtFH4RQDwSbmbqDfME9QdbFa/LdiQ8og5A
3owmqOJCFXxjlaaHZual5RT3ZGs7dOfvQit4CsuVjG8pMhAbmEmkf8j4j7DxWgQFXQwJk1epf1KL
2UH7HhmGx9bpd3k+bM5/5cWTyZEkNDOGzkNDtNbVUKwZhIVC8SGK2Ne3jq/BSlPm5bcuMuOLvJEf
mmCy7mks3cU23JjxlKwc0I/vLOw6hREm/ajTEh3EsRPYm8Kh8ykkDAVCHZ7d7aHkC8y9/oqCibpB
p6oKoFpLsvCmon7rb6M4mQdFMmW6sqy4eh00OOvdRrL0H3YXaJtE0qbWLVE2upbLMQtpEPA3uXVj
wqbrRApiW0zXwUPYjNtgMvdfVLMB5dlAAC43uvSnhPRz58Qw2xi+X16mDYiAGDWK2zDS929Sy0S3
G8A699gGFQSH5z/K6dGDDnQerZwLA/oJPkqOLLmD2I2jp04bqfdRVvruT9H/0YqQ0vlOtmdoCiuR
dhNCLQNKJVl7KInJBugUbZ6BoPLO6DsFjuOAVTAO408ONkoDPQn0Q+zAhcIuDNc0GU8PzbEhIatB
xLfxFUqtCEyEri79Cso7R9tC81yu1YXmNOHYVRnoNSjrU84AsSFm3pLfgjxH/82L0JuCrhL5Jeul
y+85KrBzWvuVCoqY6M9hmHntuWKtWhbjo8c7mAygEGEBIwlVg6e9aj1mxq+mK2BgrFxGRRGU+33e
+RYjwjzYyyw8WB9NrJDGYKr71uJB05LQ208a047t18x6pY0GLWakQk9+p0OXdt7sqc+zTjzFYh5s
Hnmc//wgLUUhbTSslGdbHzaXgwJetE4ezEpf2c7l1ZGwWzogPBqlQiYSNw2IdJ3V5YybJ/uf6JY5
/s00iwJ69AdV6xrCLrdQVh5Qp17D8hyNL0lPiOazkHzaemP55vyWMJsvU/syFNdBfNtIbiJ9kSt6
ULvzu3mS7M5uw+sXgYp5GI0c/Hg7WwRsZlULZiiaL8gDIwEpQ0gcbSHJteJ3mC0DrJr3drFieCnV
OrQrnMMYdUSpt+c3U93sImu47EdlxVPmn358AFka62MzTc6fWOqp4LBV04wviL5uUV+V/eUIZRic
FzksTue3cckpD02px7sIFSZNsRxT6B55PX1C20gheE1XnGNtRcIdHMQjqMEQMzCqu8XwOCTvzn4m
cv0NO+nKkpbiCU8xOgX0dOYh4+MlGSic0WtquGk1UplnyDNcx3iq/JcWQmhzbTDgZNhi9kNU1Oah
aaDS9FyOzSklsCrY6kjwQndqkMwtXpCZDmLkHp/gl3bsnaTftcGPESyhzWzZn7q4Dy3ULuKdDeZO
/11JcMEWL+l0ieZilO2fz3/hpa0//H2Cv5olfCBGQOIRwaAqQ552UVlPWv2ziVZSnJNe4MdOKJRr
AItzr4tPBK1CeyY02ImKG4qxxHR8TFGQCiuEzZ9Kc9yEFPaSJkPniciefi+0m9z30vKXoV0nw1sG
aZ85QBz4xPD9+T1YzMKJ9P/+NMHNW7XQIKhmE8r9zSgDMIi3XcKM0EZzXuP9BXyUHYIa0gaW902m
rjj/0hkDWkrex0gj4BXBIUtUqny7o6szc3rlge76OiNRK16/FH4Pjcx5ysHtktSFA/ssRnrlW4Oe
QYN+3IUWvvbG5d5/oOl8fkfnv04MUYfmBK8vyxF26RFzphFDdu7q2v3AeBFYhvN2lryXAXQaOnR1
gEkIlxkajLQ554qRBrOkDG329BzybNGVH2m68lBYiBtclw7teVSiQcgIn8nydeiPdUxF8YsZoL9i
VW6QPwSKC4V8vlZUXfheR9aE79XHapBKjKF4SXw1wQuPCpkbhXAWqzCqfof9sgetcH4vF/zwyKTw
zWJDVzOjw6RaoTXZtOgC3UHvft7Iwgc7MiKEm6ln2KyqMAIlPlwy1+TBbCuc/ZturfX2MQwsOOGM
NWRgCug/pBHCgvZZrCPrPO9h+hINV310jxCh1+QbI9jq2WvEIFHY/a6z35F560+XFqOdvW5SiLuw
W9Q4rxo4Rv10o7TbCuWDIYUBvbsgo0iYBQofemclDixuzcHPFbaG+NhmqEgRHzvG8Sp06aqdVf6E
fGxrraW4i858YEvIxiobIuJpzlLQs8uNTS19hZVZowKYhFcybMIIzGi3jrJV88fGRIYIFln12THe
UTveFWtX0FL4PfhQgMGPg1MNy3Evy/wah21OPD24M0Cg0j6HV93MAtfv31vUsgzjMdtv+sFfcfyF
YPUBDKV1RtpvfHCtHcRGiZpAPcypqV8+Ds6rOmWeCtI+XLkAF88X+NP/Z+ZjXvTQzIQYaT3XnbMa
xbl+w8RXBvX2+fO1FDcOqzdC3CgYmKk7m+qNZl914z9m96pq3mhdl8FPBJqh8Tlvbuk1AScvj0EI
D+dxLyFz65wpHHoYiT1K6h4iomn0BRWB1L8e9MkdnK8aJZWGFGdlmSf8dyQTsFnQUKVgwhtb7Koi
vjgi4GWmHvIkb+2P/Vb7iVT47xzFJ6jnKqAnv0M3/9rc2TefpcX6j2m0ypk9n8Hswp2TVE3pW5XF
RTBd2lDcIsAxbM9v68JXnPGezOfIMyeWLBzPAnHQoUQj3TNLoA7Iess7qDHhv0ObZ0MsWh3UWjgC
hwY/6q4HvmmqWaUUg4/bIAWSxoU7RVdTe4ssx/mFLZyBIzvC3nUoRNj63uE9gQi7bVFMomO4dgbW
jKjH4cQqWiPLiNxQnZPb+8gcfO2rFVKFhWANVw08n0yEAdQUJw8TRNL3WoL/gVa7rfPWg2Pmpulh
wtwHtAjjlX1biNdH5oS7AR4KLZBQVPdS9XdSwoqhKi5ShCXc8+zlGthuzZrgfpXRWqqGAp6nmogz
/Yg7KkrV5ZBsDPUpWRuhWrimqVxR9tAIvxxqsfRpGalTNg2TCzfFbQzbR/qa78br6qre2leOJ32J
PP0huM3c+F76Xrn5ttjFtxsCjltvg5Uc79Rzjn+KsM0Q6ppZa0mzqHHJY+O60RlXzFfu+dOzhhF4
rCgIMtAAxvDYPQ3U6Vow0fShalgHWghwkT6zntGpP3/WToMIduY5UnBZJhhNIf2JpwDlUTjrPUX5
gyghZayp/KpmsduZT3sL3Xdj5YI7oUr9KHYeWBS2j3d1rPg+FrWH76iLvNfbl/gq2rXb11+OO71H
z7/29RaaVA9evAIg3Ca6Ldz0On8BILHVtpT2dmsNltNzerwJgiuncp8r437ebH9bZZedc1033xxj
g/7P+d1eaE0dWmK29vizWo5c9NnsxhPUYhR5UQ1Cdt2nV67FMQTle4PMqcp/66EZPIeKHe7M1kle
V37FonP9+wkYLD/+FTKCEn0/jwH1HmJP/Tb0nG3zM5Xdx3FTgEREfK6+kS6tldUvbjOw3JmHlMeY
WLxEbrPS9jLV56a8q7NZLQNG2G+DsSmrlUi46NUHluYNOLip9kYsV9lc5076YuPUnlSaTCWgNadf
hv3XTn/Sm09OKH549YFF4RyhyqwzcoRFzdrl/XaCMmMYHvziv+hE4UF/ux7inKw+hNkwzv0IGTJh
0zNgbu26wKUWULV/fP1Zjl4H5x4l9vM+s/zt/jZbBMf1AzkOzGxen7KJU8etpEfTQVp6K/crtefF
8Pp3gWITXAkqs97nWJL0rZHe9dOjMr6fX8zyMTywIVz+iiQVVhuGiVcbSFwj4UUxu0G7ARpw1+i+
dLErjVedvOKVCyszFdxeN6giUd8SfCQOtQDyLEacs/jWUh5T433/+YyD6uGBCSG4RgxCITxNjSrJ
Hhv1seq+lLk3jQ9quxLGF0qWx5aEmDmUqAbQIuQh+p78QNwRpTq3ewu8/iK41e5dhlh1N/xxTc7z
UF8zzPjnj/w9XakTnBBgcOooltIA5J7UgeHMO35wzkebh9TAvAq3l6sxJLNjBvkHUkHJW75LbzJw
XdcDIlIX6srLYuE0HNkV4kvZUqQEOT1nVY+p/BJDOWZ7OgE9Hi8/76pHpgSn0TtaQQXiJJ6d/mmk
d/OfcNZ3Ghldv1PKNyW+Cxi/OW9z4Xo4Mik4USrpembHrI5yUq+8T/KucpDlvThvZf5bjgsvx99O
cCAozepptFmYo/weux+atPGd5zJ8TqNLX12JKYsrggVAnTHA1FCFB6jc9nXY91Qa4VN1O7pyUF4E
6a3WrnytxRN+YEc/9sek71QtabATTA8qWjbFa7eWq8x/hbhtODwRhKLlDJs5NpE1MGOpqGAxZZG7
ufxHW6s0LxuwGRJmIhlgqvBdgJanhTWlrEHR4JRSXyYjX3kXLZowmDOjM8VglzhklYRMBrLoOUr9
zotnEw3y87619L1h4//XgBDfw0ZR0RYBlWAgpEczXU0erPQ5XEvnlj73oRnBraq47LipWEdYX03Z
m4Umnb/iUUuR5tCE4FFhUKNvlrASG6hm9M0Bnol8agKhbbrGv7f4VRgGhikDrgaQKseeZSd6r9Qy
/TUjutWbwqv3a8RuaxaExSQkK3k+d5UbrgTqQIWxkoUtfpCDJQj3QdUU1PDm6Wkp/BLpr9o4eHG/
8kUWbSDhAixuHgQSW4OBPyG+PdCCz4cHSdrY+a22/3PefRfSV9ho/5qY3fvgWksrhM/1AhPFeA95
TutsZmr84q6ULtui3GQwwJw3uBSLITpXIfKG4vMEX8N0g0JbnqpjOF6UZr1Rc55c40Yyb4nP5epw
7aJTH5gT1tcYTmj1cynXrm575TKy3ixtM1aXxdpE5fK3+rsuIVj2nV120YShdvhuxrsy+m7oKy63
uBYac+CsYUk4HVkonb0jWxTkteK1L75E4RXEV2n+gvru+W+0YkicoC/bvkUxmsAvj5fd/pWsFRX7
jrkscwUksrhpf1ckwtUCUDYNnATUFdEqA0FeVdHWWUNTLEZocL+whZGvwj167OJyoaZx1M0urrko
77rIgMntm1+tZIiLEefAjOBpShPHShhgRpWfJOm9XOPEXHpJgKVhSmDmTnVI7I/XgZpWnPnzoEAJ
+UsphTd2nGy0SL1Uwv5G7u+HLGOWBA13N3PqleHohZbITEAOYgjQGM1yQ3DvGH4oy4Ypz8vvlZv9
jpLvBuAYjdudhpTglkmyYcXkCV/FnHEfmpwjyUFoIlK0ZVxjUt2hkfL8ml2hiq18nQV9ij9UD3bh
vfKkfNcQ86nQ/fl9/gwseY1G2uOAzZv/FXa70RCqmzIO22A/5EmKRullLzHzdXXezNIJYA5jzh+o
zEIYebzIsOm0qbY5AbmyU/1/uvFhtNbqzwtNEXbyrxGRdr3aj3DVWxhpC8B4wUa173ywydbOMTyF
fm72HDu7eo22YOlAHFoVSj/BqNG0na3W2U2EsnGhfz2/d4ufCK4WvhFQOeZnjveuUrupmAoORDPA
CuLBFlPvtNFXS6+0ErPxjFZ21qgllu5LbSYNZnLeNuHrO7Y5aKAULBObfgNdsKvbfdy5dSGVnhU1
9s5AsndTIB19JzU+tb1xr+zOL3rRYf4uWhR3o4Fco/o7R4H8x966Ku1vbXtx3sRypDmwIXy5su/8
spiwoZhXM79dXxkMnzymzeNEibj2NznEK+r2vNWlSwfOCZB1PK/nFvnxzqYpqqot+BRPJ5VKtW3J
ofNRyZHSNzVbSawWPWfuEFLhp8ovYvjkvdZ2jtPSMquizRRnW8S/SxdCGfJEw1rJeBa/2IGx+ccc
xLEpz1LkvTtu0+JxRMu8/5KsocEW986BERRMhTyT6h2bkILQSrO054OV2a5MJHgjf/CwZgYvp4Nu
rCxo8Qz8tSYStJdm2TADw4LGSH8J7W9T9R440xPsTDco0ZMrgBLQPz1kCFgJ0CpwGao9qOcJ7pFr
PpwhRYaiWOtf5O23kkGeWo6usja4VuPk6rwznmSpgjXh7rERhDZbRs69rrySlC9xdW304dNElzzP
Y1ez18ZDTz6gYE/4gNkeTs6owl5aDxd7S3sszJrgkm7hk70fcjVd+YQnB+DYni3UWG0GNi0rylmf
0nj+8FrVf0rr9yA9n9/G05tHsCNEksb2o7jIsNM46vc6iUO3ijPphqbArbrfUxAdBnPLJF3O4djv
t43a/ZFQld2c/xlrq1WPj0cd2aOizKutpAvV3hSW6rVkm4O1Rpqx+BnhfZnVHcHQiCkaHHd71Rn5
jGGBtufFkDwpHAaz+hquPdYXHfTA0nz5HgSVHmrObIIpgBGVt0ZmHy+y1iVfcdvEdoN+bcZgcQcZ
eVdR36LFLPI86VKfNiCf+Y4llkBr7KluNZN6Z6ZrlIprpuY/P1hZXCWFXGiYKizlxVb7b7Exellv
oue+9hY9icyzdx6sSogpdSxlmdqwiXrgPEEWUrpD+1O365Vi/PIpOLAjRJNYD0jcw6L2smCrTZsM
oIyKKF+Gb5Tpa2N7e25WovVa0WhtK4Wokljh0OYVW1lqEH2qTu6mVesmfb7pM+amzx+y0wr5x27S
cAPSx/NehHOW+7yQHQVrRjz8kxaKJ6vBgz0EV80+evezPbWxuv0TGwwoOtltaMtuGNebuPQ3ezP9
qptrD7KTa+r494hEOZ1kZUXffux65ioMU9t0z9PQ3Br5hWRuUmdb1P1/EWkYwpnl1hDpZHzg2Hml
PDW0Iav40nLeu3JmbfV83ExFteFKWXk8n6ZpLPDQmOBWaSfldjeUtbcvb7RZD8VDM6CH1tz6Eplu
6nwNo0/rfALDO7IpuNS+nBpLkrGpoyMbPewbNrLYNPFLorlmu9Hzu0BGZHpbVwgu3qFsq/TXYfNs
RdvKvImCTwOzjn+OmA1L0qiFWsrPqY3ge5/Uv0012TE49Nkq8ocZktKZj34Whjn+rGDecy3KMRNb
0L+b2TfFnp7OH5+lq4NW9b8mhLDnBJrpt+q8sXGNauZNzeU/SY9K8ubLP/5vpgQnNZ1mLrtwMKqZ
u3qPPmd5UVg3hpR59Vr9fSnEHi5L8NGmDpEKslkWgciTh00gqSiMr/Rclo3MIJ6ZzekErJgMjh3V
EqcuqXWXJMPbB/5NoWUrn2jpzgU2968ZYS1VlOZ+OdVQoGZ3Q/VqSvV7nd3nacM83OCGkJythdQ5
PTrqwHz43V+LwmmbND2T4waLiGV5ITRf/7A47X4s3OtIotnqtV128V84h0rFYybKg91EeOA25KFN
O7CXctDcolGCfEW/TZt7R3lttJWC5glp9kc0OTAmZDFFGmSBEbG+qNC2A3jHcC95ZVF5fnHRMcmu
dIzOv+XOU1ldUrMDqJiu9QYXL2cenP8uWDjbQYb8g1OxYNNkOO/7oD/TrN83W13iBiu2fl+5tv5Q
W9/O7/OqXeHAFxb4/77GbjXRYeF12D2BM0EQvigTHr1weyPz1ukbhczgvOnF43KwYuH8Z/tOirMR
y0W7TeXuejKHXbf2opk/3YnrQmsw1yrBNonoGqmf5FwK2tpTJ3lTNwavpqZ9P7+Q06rkfD4OjAiJ
fe9UjeUMTc3UIwMwpDhfHWdXSbd7/b6LmBH/6qi7urm381+Ns7KJi8HgwLRwTqQy0aXOwbSWNl5r
yEyovkqhVrjwm5rOZSFZn352z4tF84vqP/ABEPrHl5BRZLEcTFiUitexu0M3z4ou/KJ3U610IcW1
8+3K9s6vwJNv+NeieLt2tprWY4bFzto16tbMH8dkcv0u32Rh42q8NurCldO1vvOifzK6PaMzYVoS
oZlxZSewDxiVl0u39fCU+HdZcHV+aYve+deE2OEI2qzM2xYTUDq7wNs2fbrWgVxZhdjb2Ct+j2YN
JpgQcyuQyMF4E4b/nF/Hcg4IoFRlu5Bu0AU3lAMljSQbK2kSfuN/75TKvqysYhv7011maLvefMro
wJL4rpFpLp6AA9NC8J6q/X6KOtL2VHkrhtB10s7tka9t/W9a/71G0vv8Wmf/PvHGA3vzhh88DEta
+XHfzRvqwDw0DTu1l7dFDgDJ6R6C0tzJbemiGrY5b3ZtmUKc3g/doMmzWdWR3iT/Z5eWoYuQKbxp
35Vuv+3VYu29uOg6VEHJZgB8Q2F8vNI2ZCS9mdjZSB0vVHX4okzFXaQUO9ue7mPlS6SMl0PAz7DG
CLVthpVdR/oqQxlu1/4uN/uVnGDxtMBpBdHzTKDrCJFHHyIk7Ay7Qrtl2KVq+zyE2sqBXEx//zUB
b9zxkruCB+kUYoLZqt645/ESJztbv9CGlVR+/lynXvS/a+H5dGxIag1rj+4rKYbpe5E/EDmZDkhA
s4bJ9rznLH/Gv6aE20m10zyS58/YNZfMONv910ZZuxT+PwHgrxHBVzKzmeSxYT0Wg/6dork9M0dJ
eh35DYy628ZCaYPnb70GW141LBx/+MXbIlQw3MnNlilrd9K2hX7ZMaFWwQRmXmrlfWmtpOBrWzr/
+UEMsLs8sWME1bxM3VigePxgZ9VrCqCLRmAPgkqC/9B2PjaiZel+sOfvliX25RAVO300t5AkeOfd
Y9HlD8wIgaVUzdGOYbX3oOxy2+JnlYMSym1goxe+P6wYW3T7A2NCzqc4jZVXI8bgXnHH9L7odHQA
ftT5GsPYmqE5nB58ITNQKt5IGIqyx7jfKSzKsukUrHSH176REJKMggsgiXEE2aL+EexfQnm8YGbh
5fw3WjaD8BdgaIA14vhYWeThvp4ISwxcu702Usd+GcC6/N+sCIEiS4oqoPVReUNjXCpO+DqW0S7O
nJVn8uJNxjD8/y5GCBVtZKVBazvEWN79U7jT/WxrRJcNz8kSMMba63Vt74QAYVfQJqFBWCEecw+s
tlA7N47W5IXW1iScVYo1oWMObN0eDrBNpTph7EbT/keU2tO2kROKKSVUt1stndrX819t8fx+QDSZ
BmZ4UVhfxYBMYzrMkeyNG7LjQak26JlroScr/00pk14zaND/mBJWWadQ+WUFphQY4rRg9GL9edhn
kSu3wc+uSq+0YNr2hb82fLz4CQ/sCiFKl5OhixOJ3AfvaJPtYAZfgmGNB3nxGx5YEWIT+kW9r82r
s+mOps8FEiwK9BONcVFUzjYIL85/t8UIdWBOiFBT27WOsmdRabDtKAR3xU6rv+vmpydD5/fagR0h
RCnpPBMmsyy1bNxhzhrLiOJz8tLma3C85WLCv7ZQGzmOupkt7f3IxpbDNGJ/FeaulmRe2HoTZFVp
8jI5fwb5Ndeby/N7+UEXcpJOHRgW0ikGL9KZyo9wXzNWFf+pfaRU7EF2G0IZnegdVCFdB6VPZ296
ktWi8y9U4FaqFrpqZz0Pevk47uW1zs55l0LxSdiPxtLrLuUbN/GXprsx7KcmD6/j9M00vyfVGuvD
/CVPNwHdN/SDoFQUibw15X9Iu7IeyW1e+4sM2LLl5dVb7b2v82LMdE9733f/+nvc+TDtVvmWMAmQ
IAkGKZoSRVIUec5YFFUCJ1RhsClEq1w+mKEMxHBpN2Q/MUJjgv/s8sKvGjFw3tEuibvfGfrDAFBM
zObDueKCbmqBgymyWv5dqpxseb3CspDDeAChHaOo9qCaVu6KbJdiWk54S6pt2t2O0kYiu6F4r9rH
MrkdFc++rOP/Y9UiAPTJzN3FDsIrrRA0fQ/jqhqHVoepdRo0M8j5VZHvjcaOwHdbAvRi4AWV2XOf
7+cfuexkfOZPYCGPofQkETNBT6o38K54q6UVXHP+pxo7tA3ywyZJJIjQs9AWoEWhbVVkskA+iQE5
MLauOroJMGAvLylPM+ZcaFlWiEkHs6GChq1rn6Yq2VwWsR4zvjRjsgyqhm0NUgy4ovxUgUYqzB80
Lrrc+on7EsLEXg0cbMI4Qg+88QFdblcjzawIWBawYepw18T7SeC4Ot7SMTE46cU0awlEZh4aoLRk
7+XZj8tLt3qoF0bBHDZV9tCUoSOpLavEzKpT5uWbVj2Fbcgxg3VBX/kEs0cRoN89RYZ7VLT+Rkoj
3yJo3OmGzMx1XpfeqiteeBAmuit6SRp1NjkZqI1qCGTdpxov0EDEbn004vb/0THOn7O8f4DANJIa
iPPT32V4pRRWqV9n1L68U6vGsFCKie2gblCTQoaULp52lLbvUvvXg0Rz+vBHBJ4dvyuSiJFRZCFE
hGVlB8hOBHkehUxK97Iqq+cVUA0E3b0KkIgZu9aNjjRR6qNQP+QnQZFPaio+qZV2d1nMujNfyGGM
uwmKuPVk+AW5f8ZTFiZ+otCVJROYto5Y2UK7VT0AUvOAptYj2EIuY39kFOq6neYggpaqqiv33iSb
uDzaXjaYWQzyNeNnnQVvRdTMWNhm1tZHTRv/lg7+86lr8RmMXcqY5ZD7Zs5IknZfKMWhRlNXikFh
IvBA8maNzsLXQhRjnKlBix63rwqMOu8UhgPcsEkp3Lp/pprO8YqrnuRLlsxYaVzHXibPd0q/cn3w
oEKWAf51heMZV53IfCDQXavPd/Hvh0FRBjXSehhpOW6U+jc6dYo8tUPRps1jJdac070aXRbSmL0y
Wi1utAF7JfY/SPWodgdiPPVgX820Q1a4Y8PruOUJZHYsrj1ByfNZPcAh+KqVCSepImaVX6WyQ0Ht
yysHrfqvLw3ZFk4aBODXIQEOva6YIyoNU9Q8cA48RykWFtKr0e6TDVBKTMRbIwT2SZ3knZmnpLOl
ZLjCsM+12NRvldxPlqZMj7U37QTdQ/0wvA4rUCVWVRI5eSJ7VtaBxq8f89SMDE/ghIxzbE6sBMZ6
MVgDHiMMpTEuEOy6jZhqGNRMZDzr1/5GxJseBeXelkQiumvifdA1G2Vm+4MvFqJ+NzQGrwhE5tyL
PbaAsAXoHrAZKIYsvtu4X6SG0M57MlroJtdMxdJe8A80imlXFEPjzqv4q7HEO+GYbZpHBexvt8Lx
r0HG56VYfMRsOIvw2WCglRQClqIEzyqQlNxcsYCBy8k/1mPOn+NszEuxkOKBaocGJUwjEqe9gHej
pFCufHD0/kc5zJJqugjcbg0HGVXcrezlTqlhhEThFeHXvZM2P1/gdVZl51gTVcnR1gZ1NPWxA+Zp
ndpt0+F1xpGGW1H9+3mO+eQaIMwD0g9eY9j3Ib/XBi9WYCkg+ExAeZq3xxRvwEPwMASnPtsa6FEW
MHGRUc5JWXUbC8GMdYAaElNaaNgAgle5EYZ+0/OmnFbjyUICexSDlCKVwlIOOlLgyS1Uz461ba7w
THA1SBpo/wf0sIGhMNY0osgY8h6mkQV3tHRCNFyIyEoVsKbxQv+qtS9EMavmDaQTs2wWVd4qUm+q
tWimfvRv8riFFGblUj8AGepcqxPCo4HGABCSJlnKOVCrPh3NzZ8MN+pZH3DQo1dMrrE9koTHivA4
gnVL9E25vjYSJ8LERilzIr+0ZhF4eURHKTpoQczMxMYi6eI01iCyAbn6id6NN+pDfUVuPFe0xZfK
HJHU7fwPJHWX49faoV7IZTMbUsVAD/q8I007XXMoGmejG+IfWskeI86z1jkW7WcE+qMk+84QZuCs
RSKMWLkB8LWj+SZ4Ha3JVG/AhrkpDsZkPotm8li6vh0DqcizBM7jwNp5WKrLuuSmkUNVgflMg9tG
h3FEbfkBMJgqj79y9eFwKYk5eTQ1MtL7kESiA1xyO7a2LB4oRWeJvK1Ut0xVq+QVfSXedjKHUAcJ
AekErHBt5qcJaf69iJlFsHSABee5efTuDo1sYiDI/uk5Pu91W+ZJZw4nGO1DsYvgsQ0zcL0H9SZ6
rm3NCR28wm18bOhtZOs2sE129K60hR+Nqe429UsB68Z0/BZpk2HrVrTbyq+Vi/nSQ8i7J625dk1U
ADEPdjtUBpgMO1HHKY7SCDFsuPLCwRq5YWvNDS6zLGbfqyxtEnFE8Mhmair0uKUbjzuosHrdW0ph
9rlKaKhMc4hK4dAB0awlJ1C2KsG73KKXIhFcoIiW4iOQRgCYSkfRuew1eErO3myR2YDMVEXjIsRL
+W2PqUAV7YNpxntkXb1ML7VkdktpUkFOY9gTyg+V7tb1ceqfVEG1wuSljh7FfEvLXTndXVZu3RV/
5cmzlS+UE4oB/d4plFNKYR9P2qFPPgQpea5H3vQtbxkZp191Yp5lOvTTxhsqPY7dfeN9XFaGI4K9
AkVt0mYayJotEk8WCYnlyZM7JTzAdd5WsdegSTcCCioPLJoCMqe9h0Sj1XcVue6o00vvkXTIJVtU
091/U4/x54Dy6CQxgFifvlQoYXfSLSXPl2Wse7U/9sDmoVSP6iItsEthj2bSrkRpR3jR9f5QUfIr
0u9rPdxelrjupb4kMqd7NOIqUTxIrMqTJyLFTdWKl+OsypBAJYIBX7AEs1plGMcGn9FsGG1wlRvA
uDINJW/fLmuyunYSmKkw9A0ADlaKiG4nUGzMUkrVHsHBKp484GAQQbZL9dpH4fy/yWNWLvWnMY56
+HcwK1fKtRe78XiM9NfUux1AM3pZ2OrZWig3//nCUWgi2IBEFcLGbkJjPPBvazOIOd3jq95oIYRx
tbHf9XjehxCvL0EMpVliaKDWoF+jqYVjdrzNYtyt6mcRiUWIytF+b6A9x2mmX+NwL5OD0HDGelbX
7usGzj4mak0NrkwPiYrm23Ts95Juh2XOUWg94VxIYcwhU3DLR8tobemn4LraTlu8t+/SU5HhBcrE
G0puhra8yyzhlLogIEhOukM4+/cJhXWh4MFOYTetIihVjCPQvV0D0Mx/Qv/i+8sDoZZulzYQtzea
NVnjs+4A2m0/UatxeZAqq0Nri3qHyBgR6sBDCtwjTFiMZmanvUXvhkO96bbRr/ItuJWduHDwcM9j
slxPRxfrz1hUkpFRrUvIjXJTF0zUWg7Nlrx7761s4jVcBI5c+Qt9HdcFGuc1J+W9P64enoX82eIX
J9RTlDg2Qsin9ycjRQrsHfvIwd6L7mjqd+3BuyNX3mT6vy57Bp5cJrBHal1QgDtC794ERbmknCbB
qXnP1hwpn1eQhXZajHmEQYZ2YfUr8g6AA48B0zDxiOHmj71gwJ+hfyGG0NqTI2NeRD+1kkD7LeMO
YUiBKcofIM/AtUZEjZrXHrzqjL627rOauZCqZKCm6UZIbYt3wVPsJN6CqA0k3g8qaqRh7V7eMdYf
STNjqG4ASRJ/nRdHOyI1WjsDTgxh/TvVwz3YqX0z0X2O32P3jJUz//lCLVkvtbY1ABciEMnuJ2IJ
DQEz+o9QCDmhkA3wn5JAOIWgqxH1vHxWlkQpBqA/4A3ZQDsBGAxTI+cIWVu2mdTToDI4fc7qS2Cm
HFIRIR54UIKp+8WRJt6xbfSny7uztmqYeJu7/2dIWBZuUCs6IZBaYDHEkZo9qOKY7CrPb48BBgae
aBpzMr6zbHZeO0A/IAOTUCs/42wNujAtqnAE8LcQ212zQ79C3r0Cd9wb962A+o92Snq79tzLarIn
7VMsCNCAk4M9O8OOzvtM7VpfxP0c1S29KZRNXI8iKna0vtGbfZA8zZPOppb/vCz3rL9JAto9ACdA
+U5BY3CGSlIa09iEcktNvzYK08D061EIhhehlokTz4Ahaas/C1E3PTd9MWIQdlSsOg7vfFn+0Uv+
k6xX8ZWAy/Um7lBw8H1N4Ljyc2vG92FlFPQ8KDoopL6fm0QQawFzSgpKbw9N8dzzOE5Zd4MV+Pb7
TKTI0hrjCIEEjhFpEwtPGnkYktsk3VAAKfg8UtzzU/NdGBMelChTpkKEMuA5EX3QN4BZBoMSvK6m
+fKzdNyzThK8GaZFkXqj6PF9zUjddADvI4oJDCpT0Z5o/EOWHwU8CJf0GJPHsj/UnSt6J4IuOo5F
rewXjHim+jIwJ66w9cxM6/KklBtqEulVApWqh0PTOZryoVE07DlVjRyE9o7RP3px7XrGSZc5vdOf
oFKM+vgEWQOQyoxUwZqMoOaqPnQwam0sHAnUhV6J3kSgyzsBCa1CuG6D2OwiHGPVGkrJAuT8QBy0
XwkTGGluCEpSwbYEM/3omTHp0WS36bSHbLjv0QIrogEWJLUlDdxeR3nL88w8ugde/4h+VXTqmlkN
bBqUMYVTU/xIld91dW/o14qxiUZx4/uW1mtukt632j7L5HvO6rN9V9j5b6oz1hyGGh7iE6he+jG6
KhJzCHG2MQOmXA+oQ7YFirt3tP1bBgNWLGPX0TAIQtJDLPjM0PIyzMw+97o6G5t/9Bpef8+5u/ym
JVu7ngBAq9c+xOXoDmzmWm4CyrLBbDqLID1Rx3dR50EDrBzd5cqelbCLplOFrKMmHVTLLyY0NqRo
xeaxQp09k/6zlECJBDU7ANpYNl5vHD01biFnnIAThdwVVHlZ8tuge6m91TQwOBr2FNvFCJKNGOVr
l8jvePjFVJEKNt3eFPCSXMinftjUIoqQQuFcNrGzaw37gczVykt9heYSFp9i8KbR9xFITzMlhTic
eW07tb+TUTKrhKDMfzOFP/LiEOOhphEzOxsMjEpkuAHctugfFctrlK3NClS/tcqLbKv7NWMq/Y99
nfGBndaJ41hjHf2J2IJmGfGMKFkGFukiKzJ8W9HudHTHBBguK5/bwmyHdyX/21nPz8VafAVzHknp
DVrs4SvEBi/e3nuJ0YSsTXlO9zxN+kTYgzQAOABhjFVWNKYikwYKKFtwtrpBtZOVxAzC1AQGUGu8
aPmriAU3ivnvn3TIHdF47atjnDxwrGOWdOZ756G+/30Jo3Cu5sB4rPElNUojUbltAVmQxeVBJ3vD
Q9Jb2ZI858DXYn0niq4/XQ3joyJ4Nsg12zK2omg0SbuvNMBf6U5KMeUVyuagNGaavGjorxtzHoXo
StI3rx4wBJHJAkKZvXEIcdJrqINRM6hfPLLRtFcB7dtVrWyGTLG8brKazq7QjSs1f1lI+jQPbNmM
pqKD34bZN1/v1BywqhT8i32OUb06t1Ohe1cacBFd3ph1C/mSxOyLr3voiKwgCWQWuBikwPV1Gzrs
1JbXLc6TxMQC4F7RxoshyZdF20OonPAgIic3Cq+r6IzJhlk9NgwoWamjkQ1uJwTIDhp9JoJ/TfZF
O9lpeNsKuPDDN/mSNQlXkrgh8t4PD4qBNOQpMV7k4knTJ/zHj348xWIG1ofrzEitqHRygE4Vz6PB
eQY9q8Z8fjAavD4RTjH6Oi/d4g6oygk6YGc/qQre1QAQbfBa3foSmH+aQXZjoriDCLLSUbNTw/gR
e29VBd6mwgs3k9HZedNxfPm65S8+iLG/KVDKgYAc2czUyc3HwpLExgyMY42OZkMorCk81OJN36iY
xbcvG+SKfwZT4MwcgfVAmz9jJilJhT5M4SiyJnBAfH7yusRpkoLz7rumIuRo4JBETgxcS/n7mgt1
jIkxDR54oCAaApRgD2oBNB2lI6iJZa8WXPy/3sYDjgua/BDS0ngEC1Gn8wgtVxUGrCYakECHe4bT
66GxwMgieBlg3u0SrXfDKXPyhofgeQY6AiObmZj/yGEURjvZGAUp5ERV/XMANX1uSE8ygIzQAIum
dXrv+f1OF+OjIXZWqgS3ai9dh3i9oR2vhL2++ItvYXKFNjYSKgLrAK4NxQ666aqdqJ5yvE8b/rUM
zhwx3Wv02Kackzb/LhOFQNk8rwKcK544GLtG5VeVwlluHO1VybeMhte2IXEkMP5U6pQxFDOscmpc
+drzIO/qdBv3z/Jwm+Z7NT0p5Ig28Mtn5rOwd0kv5tB4sYw2GB16UQ1D88+e4G0ScS9kN1X4kYD3
L3RFTJddFrpqtzIRCWKUhicjZi1pg1urOkJTRcW58JRtCtj8PDM4l9Z5wc5UW4hhFrQSq2DUZjED
io1Fv8G4OuY35eEul1VzbDlVhbN39M9TshDHrCSybNIIBaJUnGNCwBWiU5W5of87CQxUGpw0Q2S0
8uxdAtJn2m/+y5KC0PG7T0qiNJHQLIBgXAdOb4jXnZyfukTnnILLO4eelO9ipiRGjSuBjgW9q5vr
SH2ZvLvLmqwetD/LCI7G7yIAABCI7YBdiyfBFPvS6ngYmzwlGHcW541IKw8SwDIEMG5cLgd/b+S1
c1mR2YpZ81MBbYwRN0qIxgKA++UgpBhSQN4KNt6wxEyUDlaYxhTCg6CKnCP1mdcx0pAD6NJnkQR4
y7PSi0TAV/SC1hF2ppT23fhBA7LNmm2ZD5YaRQjA1+LUWiXmVcB7CYSqDabAN/pwb7Tblr4bypUo
v+faO95SFXJjNJkNMghb6Q+C9lPHaHrc8AZl1xz5tw9mMpc8krKkmE0pikkN/uoRFZC8eZONokVz
axLnGEMOn3w/yg7BOIWW0IvXetByQRjn3T5bOBV5w3w7FgFW/H3htDaXPAVIKWYzFKkT6EZpE7kS
j5KXB2ZHfQNNgT0Ik4zoPkjSFP0pU2DFISUI9S2IxjXeAVhzyRrKTCIuPBqayj9XbrGVAjat0hqZ
mlPyamA+kmYvPhoFtfJR1XflgHdO7V5QhL8312/7wawDSmy43+bYj2AGPCAqMFKjsu12cVpFZiZ2
hek3QJ+8fEZmn3i2+AurZVy0nxI9bAQITScHcCJmD3ChKsSQfRxbbaTgWehR/3t0d3hqhB3Abs7V
PCJpjKdW8kHO1AEnk6LXqMaQqw4ng0FgW79KtGsAfX0oanpXqTw+x7O2eUYwCyLsd3KSYJXnS/VD
279K5MM3RLvQH/Jq10RgVZtuAStYtsBYoZxguOL0oPOXmTMrHZC2RgETolWaWmn32k+x1WUc3332
SP6Pgl9S2JVV1bLzRkiJEGK7uN6E41M+Toi2tqz/rHRTCjITNVItb2BT1hQH9oQBjny8xzCRHYdu
3rwQA5XSxJyml8u2tu5xUPaf6zdoYmbrbWA1RO/NiJOet4/DeEjknZy4HTjDh2nrj++1d0gVsB7t
LotdK79h5b/EMgEtniZZQAMnBQM8iomxE8OvhEnoNIKAioCtS7qVez+7aCMFIEdN8BqkWQJopUd/
kwh3KbGJZoEKF1wZqI0dat73zRt/dgQxQoFUDDilGlvZzyNZKwMBq6IqvR2NoRmjEd9obzxtV8ev
I68j7uwd/9NEFvIYQxRyHyA/NZYjCoctajhS2JuB5BbFLhH2YfHY6feUnpp+CyhelB5Poxabkf87
GuxQulUL3sDD+plcfA9jsuqkplIXzdtDX7IWzYHJ5EpweW34SAQrbp9GhaCY8lCO+CKOz/1/XP2f
xWdR1cBiRAdQolFUVTFLR48JYBxVD41akZni+lS8G8FbpLkci2RL+p88IQs4eiaLqzK9VJIJL63T
Nd4e/Luss2ZevivDma5CK9z5D8ZGd7ve7u3A8a7yHQ/ogc3x2A9gjkTilwLxJXxAmgHUAHxGeDq5
rOMKvTiqbwsdmSQPkLupMER45h1cyaX3wUMQ2J2t7Ev0hiMXQwzX9pb/OvfDG3bFWWE29ftHP6pR
YO+DtklhFjhNC/i/AMKV6ENGGjv1JsK5kT1SHpwvTxKzkuCUHoJ6pkpoxX0NokzVsOTwtutAOv56
eUXXJRkSGI8x9Aj6ue95EnAEfFz5B1ACxqKpNVcVMnP9Qay2nffXzXCAMFREAo8E/CBV15hcVo31
MZTT2T5ph3ai3imBqkrI02WFzk7+vEtLMUwGGgZClJMKYoStd8p/CrU53CmVEx97m96gETqNOEn6
/INLV/uPQBWYlHOiSdgaQi7STFUktAJQ7WckfwyAbCm9a24vz9pOKRj7kFGvQDsFCyTa1m3vVwF2
yheOrb8TyRUg50l+26p/W7L4VGghibE+MaV5GzSzTQBqb6qMQ9QYM8ylbBukaG2UNMwkLzfEiO2h
rt8LygnpqwsKDTGAB9wiUGh8t8m20qepMeYFrXoA+im2XzoAh6f+x2VTYZOnf/T8ksPELB1PkbIS
oZnC1w8RPSiRK/Ay4bO+CVYGc75SaZz6WgJ5k3ir3kq7AMgWt2gfKs1mq943mi08zohxGLcArR0n
DM0/fWaXX8vIVr3jQS3kYG5RGTqUqAGpO2yjYUS1/WMEBTYZcTncXl7Q1Y2TZVQVRUNFZxbjIDV9
JL3kYUFT0Gkro6VKH8Fo+3hLvyxn9SiAz1cH/iuu2pSRk45hSyIKAwVcYRX9LIA42zt1cU15oMir
Cs3sfNAH3Eqsx09av879iOAkJMJOrT4AEvBmJKElViUnkedJYs5clXjh6FWQ1JNbQ3eV9FmuNfAk
8LAYVyOoslCJiaCgAEQV3JOgUqmfpg4ASSgEdFn0WNTKXRW3RzTqWZigJMVTFgY3mM9FaQOgWvqr
AqqQsaicSQ2BghPtlC7YXd5X3iLMCcbiitwmtFSVEt8mlXYNWgLlJAbgNLu7LGU+1mfnYu5hAheR
irjHWI9fGj2ROvRC6sOPpP3oOmuKdmK5x6tG/35Z1NlDzufxX8hitjVIEQdBqgbuLyd7AX/bddC5
6DW2/cZGOgagKMtD49gvXvvQWiaGbh4DV2FZAVsQs8nKGEm9Hs8HZLjOpesaXTaXFVvdqYUAZqdi
WSjGuISAUk3sSD6OjY1mHrfjMXesuuiFHCZn0EjepWoLOTT8EaaTScF0F/+6rMuqN1nImHVdWB1q
Lv6YzDJGFH6i+GUofCvG1H3U4t2fU05eXTdAZKIshS41wr6/934HAroRsiqM20EUehtEaxA5UlYt
fCGFCWwBeqfAMgzPH+DIqpHTeOgIdFrxRvdcRX+4vHyrYWYhjIlwop/0stRCWIjJDd3RaqfqMVz2
EPhWXW3L8PWyOM4Kshx+Ga4AhI6fycFLm28G0B/KD75oX5ayHreRFs/gwxIySkYrpRjlKZDnuJ0e
NLd7ER3fxPUNA+XjTWbWN3Sj3rf2T/SIc2LbqsV/CWbvjlKRx22WQ3At6JsJjXGl2py8RttdVnDV
QyzEME6QhqCc9iKICWawaJRvyPNlAWeX4E/Xt5DAuL5SxmCe0kLCRD4UwNmAuqA3nhTljpTPAUFU
kfZ8pPbVs7wQyji+IehEVYkhlBaIZqAARTaOAlSAdzDdlrX3NqRukN21Km4gxusQBpbQPudi9gBO
NbPEDEKk9I+XF2LVYBefxLhKoRV9Wvj4pA6t/pp+XxRuldxVwuaymLUNnWGyZfRao7bw2eu48GJp
0aRd3qABuSF2OOLBdpo4lrl6s1qIODt6NPT1HAx7ln8FCEwToyqeGz5Om9aN37sMndf/VSBjpGru
iz64g1AlO7Yf2c7bdwdAfA+VOX2IJgElh3t5Dde2aqkgY7KGH2OKLtSxht3zINqDditpL7T/F7Fz
KYWxUS+COcgltBqT34MOPWI8UvxojI/Lyqw5EnQpURHVJmA7sB5M7fM6GkookwJFBRcOqrhTxAMH
mN0gm0sthLDeSieFGJAKQvCqAyyHezyzGNGtjvp7dKjzyC66mmMUa7FtKZGxCXBpGZgXhES1dBXf
AlWQOYBKJzv273HG42fnrKHGGIRutB0ZewgT8oe4tYfuUeaEM2nV5jC5gAZEg2hnbSdNg9mvscVY
Ca3qB00t6+0wElcrpxcjB7ZE3Ov9Zqir0Q79jux1NXnp8xLMrpFjhG/oqz7StAc6/NRwcog1T6oS
A3UuFSAX6Lv5nhUZpFUCMUcJSu8EtG2Glg9YMiH5GakmsNT/3lSXsphlrvxcFFLglAJWqMfTG7Gm
6k3pOQ0+awu9FMIcO6REvj7OEyIZBll7X7LzpLtKhRh47cS9rM+aL0ZPLgpdc3MJQIy+rx3SPoxs
+wNCn2TTITaD7OdlAaubsxAw67pw9mKk+4aWQoAPdKKeyGALAKBg95QrjsTFOlnTRgPRuq5rCiYF
Pu84C2GtroxiOCigZh5+FP1byWNVWDtky99nlCmDVtF8D82eBsq3vlzbgfbQDLzW17UlW0qZ/3yh
RYZuUy+NZi2iXUc3nugoUmclOm6495c3Z1UfOpcM5mgMuJbvkpI+zXU9RyQegU1V1q4MolaicfzG
6qZ8CfnMvpbqUK8jtQghHt6UdG0ToFn5shpr50UDSrpMYMqgO2fUyCqxz4cIYQp4lRMAOzIzG+6i
f3NUFlLYt9NMo3gxINCD+G4qfQweD3TorM1tzkMx4oa+PtzDgdTD6DGz2/j5CAkqOJszZYfagtpe
h8MmFm3d2xXVM05o3GwKH8j2OK+4Zf6bhfzzASz/YiQIYPKZawCYiLTwWOqpj3n9MnS7y2LWze5L
DOOwfTGUcqmGnhKeFHXEhuTe4KUuq4cI2Ep4alVmSivGsXmjXKMrHgWajDzR6p6GOzHbocUm4tUu
16K8thDE+gSSj34UoByGKiLpT33/OApbpXmp0q3CI8E+e8r9tJCFMMY1KLnRVkYJYQ2oY13t3jDR
PR6ZamDeHM3n58kynaPjqOZW5r3zrJ7ihWTmot7nUZaMGiRH89N4mltFyAnjhCeCMf8o7THDMECE
fN2mdn0nWMIVuOU2/klzShtg1pZjDo5/39vZo3L0ga5z2SxXb9KLrWTNP9MrNZiAjmLpP6R7/yp/
kuyiMaP738KP+ka63bd2ZVYn1bkslmNAKnMacjIo9ahDKkkDs45BBn7U22PZ2Er8I1Fv/l4Y2g/Q
OYznChRXmdRi8g0laWdnPMS5GxKwKmt0107VtpYMK5Qwb1QVnNm1VbcGBNAZKgu9aGBw/x5l5MYL
Qy9BapqHQGwRQd1jyuDmaIRrr9xR3Qy938iV0exzFZOjFtvNsLms9OoFf/kFs+UtQpCgV50Uov15
5rUggz0BpqF3i+QU+KcK9hXdebjw/huZqJvND2BEM9jCJjWCpglbA5caD2UmBS/NN2FxI1SHQAX+
hZqa5QyA7fNseF5M9ppjgGtuBkOhYNdkPESi61maqRBrZLLwDpakGk8pRn/ATHO6y2pQ/ejalGxK
rRgsLYpkXEhIj0uqPon4skbfdG0fc072mr+fHwNFmYCRBXid35e/jaY8rgh6YL3qrpafk0rGnvPY
jdaSgKUQJjMnGcZ+Uy8AcJTg6MFe1a+RLkU8rOo1H7WUwthyMk5aJ4hQBfcMNMTJpsajCefpwdiq
J0qpmEmQQOPbPkXVEDIw/xbwGhTWAiRmWdG5T+aDySYbsS7moO2MMDXjV0+RZtxUknAlq8NBV9tN
TXi0E6s2ADwCeB3krxqbapYou2bGhBkgVQTKZfNS6h8F2iAuH7rV3fkSwqaaID1LlN5Ar5Jet1al
iGh/4J2vNW9tSBjalmfUVWRp320593sP1ODQIwjRH2qmH8J1eBgOhZsdcLkJj5oDePbbyVGvgj3l
5E1nDWRz+MeMM1qc5RnriB0wkVAoATEvbAOgNp1hIkAd41PZ38e72I426FG4vJyrJvJ1btlCHY3B
9ug3YYryT2Dm/lsrlBjVfM+Km5L32rBqHl+i2IKdpIx6H4bQbPATO4ymYzgEmO7oOW+XqwbyZfRs
hI/TMKKTB406ClZoQL1OCH+XF21VEwUvvRgYBCrwZ4fiItaokkc7P4WIuniTwXcWox3ef70s45PO
gvHyaOkjKMYgrMKrMl4e7OvAWyvL1OqtyTWOiuXv/d/VNnj2b4tfKDzKd3phkndAPcxv9hm6/nc8
XIkVPb99ApMQtgBdpqUAoD6xHj0gUnuieIMpzkizlSxDd+FljdcqupgmRDMTrg1Ak2Dft0XMmcmd
Ao2VNDIjAcGLHj00b7UaGnSsAoS8ehtspeRGrho3Qu/wZfkrx/6beCa6iB2JYjWusKuAhMPT1IBi
k20kwE8Tr0UePsRavvJNGhNl6jrN4ziENFm+a1BumBqADPggjXlqZQR2FOAwgf4vQts3oUzgoaOh
KA3BCgfFdeH3SPJ518u168s3EbNNLc6GL+t5KiTQSxBuPepiGlYOMLUsnqj3EgtOmKEh9V1OBTcK
nCB8DqLW6kYHVR0LMwM0PPTqm+i/juWD3nk8A1vpSdQllWJmFY3v6KFgjpQcxmkZDvi2tnhK44+6
+0knty/0TVo9KJMN47P1fLAvm9Xaqzv4crWZFQiP67rM7LQc0jwJdCz6uBd/K69laXbb0qZW/ECt
9iDtSqcXTa6uK44d1/gZOlRDfyDGQ77vQxAJTSYQnN3BHR3y0/sBqIg3w0xz1/+dXaluem3AsnfR
LS98zj/M+C0IloGyo0ko9rPRUwTjUCmpNTLBAR3aT2p+ihr38pKu6oarDWB8UNLUWJQ+gKvIg6xh
Hr0m8kYb3kjijoBmG7LNEG0ui1pJ1XRMpv8RxZyYEmAyuppDVCDZiQBmlK2RbUZet+xKzPomhdms
Yigbo6whRY83A7mudR44+eqmLNSY1Vycyj6iOSlCCIiIBba4sHODkAMct5a5GPRzFn3uiaXsxF0Q
VEIVduBM10LR6QAlq0tOGv+KPTRVHzE1mcduEhITzQAcx73mS79JZuKUICcFoJ4gOShvWzyLp2hl
+YXi4IR3isKu8EjHK2+tilQx+o4B+Bnznb2DSUbkJXKHhxJUaZL6IfdPUguQiwa4Hq0ZpegqH3F/
4LiSlV00lkJZPUUdE0wz6Fc23eTqjSh9qMPbZXtfCYLfRDAFGqBUTXI5QIQPylPMyWiAPPaPOnDM
OJt2NkyGRHcpiX2sq4Gs3WNuG6Wgon+gbbmPvNEEFibYy0cspGw38keVvKjSPW4TpXpMh8CRdPTd
6CYIJE2dBjvwXLtjWtm++kg8UEKQt5AArwLM3h3NboaeXkcCD8RlxSF8+2zmciACiF6iNT67Qz2D
5G4vPRnol8ycf7EPBJNimAHHyARb2/SVwCvq/yPtynZlxZXsFyGBwYBfGXLauef5vKAzMoOZh6/v
5aPuqkwnSrSrr6rq5Uo70iYcDkesWGsC79pkzsZbzFj+LYQbgrbY0CM8Qygie1uYdYnNiNjXH1mY
bzZxhsEvgTl6+REC2fW8aMMYiK3suVRvimxldZeOjL8veK1hglpY5nk4ynse10GCv9+gUcuqEIoT
6YapH9f3cAFdCDMA7qJSgj4dbJ2bEYAPWtIUtGjxU926Q7pR9e0YemYYOk1wT2evgh4EO7Zu9UIN
p3Vd4lC+mddC49JyTQNqeSD8QkYvI1EhsqQlE8Fyq/J3mZrHdlK2U0fWkNKX1yKFtKUJeSpMGWpU
rjK2WaFVWVuhCDc59EXd9p76lh+Co3ULnfTWsW7zX4Wb32QHayUuXZDrEGQaMKuB8AxAWHSOzzd6
VtVOgYQd8KKmOUeOAqDjHw1ww5upJH0KnqMWWP62mnvozunNYzlmBd4suVbrnhbHGGVGaeoe2K0m
dkvOGtPTh4D4Q1P3QMibXV44CsnC0mmrNHoJrK55GeYS305XoQVNgtXpFeEY5zkM1gOsN4YjUc+8
mFequhzqIUmNTrsRojbDrc7PWKa5lmLbTkXy41RnSNGzJNghz1qDM15MuP3dTrx/QLiA4Y6LMQgt
yIAzr3H4kz35FnzXHX5UUKNmrrGHyN1HjxL1bhicwjnk98Zd9PvryBMs/1/7fy+/k2xB0UZWq4L0
scz+hOYNiDz64J3mK6nV4qk4sSJFUpryPqE9rNjNU5p6GtT1DO31eghYOhIgkgVLjmEY9II/v2us
pOF6L4aA+APp6G3E9K0JBtUkFwyva9qYl3kcsMyEqragfQQdo5TqN5WuhFqHJWH8yWU1cUj0/fqC
Fi0I/koD6CpcC3LkDEpCSCRSAMvcMIh7VvUK4+filp1YkFLFqQLChKewMJaPfXAzD5BkuGGgimZr
tG+XuQZ2i+mgukC1SzBXnkeNLuhrE0R1cPP5DuMAagXGVL8YHGq7oFG4vm8XzAniTJ0Yk4nlK2Q2
dSHGwerKy8ntMG3zyrdTXwt3JghswDfS3OexVwY7W19TLr2g/JGNS64eYEgfDgrj1V3zqI6O8gpG
MX/Y/spuqXfbRk7kWdt3beeEew4lJMymuyA+dm138MECvPZzlg7e6VbIhQ4DU1aV2He1OtboaLLd
qprzUgA9NSEdBB6xINDE9F+Xed24J4A8gqQQrFhso9hus0acvdB/El8Xd7yYgsXhkDZ4LNLUKIAi
BcXdpmkf1PmDJDu7uZ8wgtf+tvV9ZnzjygBkVuqW6vdmbfJ56VgiWCOZAcIdDwLpWAaVGSadjvXm
DKPzaO33ZCVaLlqwBACYmGISSbKgzpynxBQQWR1iWfmtGq8pwy/U3xC5sItC1kcMJEjnsa4UtQpS
DMwMFLCAm3x60thOSW/D1i9NL2SpUzUAuuGflfbhUiA4MSyfzdTqw7bvYRjDakzZavqPpL3TpteG
H7SvY/jPFikLPyQTQhEXi+RhuWmm73wmByVao4laW5F8xKoC0i1imCvSdcec77PiBi+RwPyhtjsA
nb3rwW3pQJ/un3TaOsD2mlQVawL2yvrWtIdk+LxuYulWACczyAx0ywIIXfINzmldV61gZw4MQFbq
+HfcE8UZynnyoxE699DxJO51m0ubKMp0aLAKTiRZAHBUIj1mAoiXp89t6+a2q6ivpeZM7DCkL9dt
LWwh9MgtwwDdlgnuJWl9RtdrpWLCVstQ+CWG+cJbkItlVjytPHzFX5JyS02lBjqMeNiBMFOyFKoB
Hr42QlUM5lVtiu/C8gHDTHeKxg9cv4tUfWNTpMdfXZ8N6UgbT1ek56itS1ZnzsxUVdAzTsrGw1RX
Z205qfzrRv4SwJyvDcEXjEtAmuExiirQ+Y2O2ZgwysWcAirnk2/cor+z173iBqLZEFKaMWoUeaML
GiYXJFPF1vt+cG1/pf+z8Oo7/xEikp5kr7EFXzXEvMm0RXEZo9k/2E3gNbfxvtyDt9epfqW/j8RJ
77lnP13fgMsgfW5aCtLabEd1WgvAvzk5Iwpd+rC7bmHhqXVuQkrP9Kq2e1vM9yJDA2GL8e1bsjE/
f9KDfT/vMJv92B7jb/lj+dLezT9APBkaruYHK1noZTQ4/xHi/z/ZYmuGkI2q40egll4lD4m60fRd
nh9LAJWur3fhZj83JYLEiakwUwtAT2HKcrLPKoWOuMN/5K/H/k35Y+8MiIr71gqAZvErYrgZGFNU
l8FHfW4yLcZisicRvDU0ZDrm8ujn9VUtFL+wqhMT8leMwcKmzDBRZp52j5mXfNt6imPdvySW81N1
oj/my3vtKMyt/XxbeQN3bDTCNvEP8667SZSVXb4saiEyIHkCFwTgwBedt3RILK5zHQA37UCGQ2H4
k/2npGsaPgvLhnQPahP4LzDcF+yJNMs78M8xOG8SlxvWhf2ugAj57FgFNUPPYpF9G6t5dBeyqCu9
usyru2HIsud41uNDBvbFchsAxJA4VQVRSGIG2TNR7OpIwOUMBlZjrJDNU4znNcPQBE5SogDom3E8
EZQZY/qMh3VSu1lDzH3SNBV2ONOUNXGpywiP9SERxCy3jnRUjoLBlIZBXWOVekpVfxqKwDWaRtkP
rTBYtejHkMHY0qkbtpC+XsO4XV5lMI/iBYQlAWC4YOXPrWGIU44+O7Bf1aa10vDDnnQOgTdwxV33
40VT4hpDkRKZtynF+5ElWlKAttHNun5yLK2I9xE3bWg/jmtgqyVT+HICrc50AnXQ80OZcF0phwxt
pWjizU1pm/yRJK39w+Z6PK4ch4UmJuDSQM6JeX9c1nI9a4zbbmh4hWvKLV7YfbkbPap54AWLMUri
pMfWDzbpMdzaHvUzH4HovdiudTUWFnz2G6TAp6VdO4QDfkOfHCl9i6zPFG/jL3+/MxvSpk6pGnal
DRtzcR9093W0SeLn6yYug+nZVspz//U4NyDfggljnjaalu2gkeJ93QTSKQNqKAbDO1Ds5MkVYQ2g
1EXTEbJIKATGpvUwFOnKKhbKB8hnTmxIAbtvUfBrwZjkVn4W+clD/mof1T0Jfe3AtpGjcQf8K/+/
ZUmXbBNbER6cMJnN4I9Bobz/esH4fFGSi4WoVpeKsFAfrWdQjNdQN6VPhmc6+QZyIRB7su/B9++q
a61C8YfP88Rzw5LfKUir2RjVqHA8Zg9Cd9y1P+kNeYhde2/5GcyzN+2tvw1cuuIri5YNguIZdKE1
cMyc+4pJe0A2K1g2y9gxipfkowT3Ex09c3bU8cf1L7hwEQCeiYK/QJIh8ZaMIbywrKtbYHO0+6nv
HQ29BzV0RxNQ/y0I87dq7V63uBQ0sLU2hXqdhUl7KSB3SVQyXmL8sUDqp46HPPnerc28XSYLsHBi
Q5z4k+NW67WCDgBsKIUT/+mbdzX0kmjtwF1iNVCIwKMPgA2MSkD89NxKQ1vwTxpj4Qav6oE/m8It
yKayHeT1K9jVhc90ZkpaUDSQYKyVAb0RCtZMsGJFzybqYqBU1UyIJrrV/OXhL9EIQvEWrIR4cMoM
pxntmdn06MZzfl/pg5MaUIKcIGWvrLjDwqcCrz7aCLqlm+A7lc5ZSMzKKtIeiKoAorWxBqmc+C6y
QE9iVE/XPU9sknSkT03JPYOAG6U6tzA1mZiBbIr7qeOf100sODc8Qsyxoc3ELt6wlZEjp+MwMfSh
lwf6A3iFUR2dttfNLMV6DBliWEoXFXas6tz1OuipD2E25e48bLr5Kc5ulOQtJHsKeFAMDffqBhoX
Q3LHs4dqVYlAVCrlfQRGCIAdFeNtSMbPjZsttdIoMHKXPEKGFwp0R3vvp9t0C63GyZk27FHBOxbQ
rc55VbZriihLXxEAPFD0Mbzhifz0URXF6uOU5q6Wh27e4UjE/yFlhCqSkAzHIBeVAzDtaBmYeFq4
MX+j5WEmj6up4sKbEeNAgNECRYuW5AUY3Yj7CYR7Jt6m9CYdPOYUm94ZH+Pb+bGFro+y+U521e66
15Cls4ZeHcBWtsA/6VIJeua0bGmFheVO43SHj8ZvEyeLHUzxdE7u3Pce2bI7vtPvgl0NxNs+d1Mg
HJ3QDTdrP+aCABET9xiI+vfHkHMvSue85lmDHwOBdI05kNkLXIj7OO1DssFzUv2wnjBDiwdS7N79
WtkI8bcvPPjEthS5O7uItbSA7f4j/TMdPC30K8d46D5/2r/m7biDZvxuOJqWkzxa27J0NHdN9GYB
cne+fCmid5WR8Fp8i9Jnz/pH7wDqdku3cDp39JXbR/LIV7pmf+ObtGoNIQnvaLi2jmbE+Y53uOzB
iFZi4K3dousw+c0t6l73TeOnD+OKsYVAKF7pEJazxTC0PG0zhWlZzzUQIEO6AwUhaEx3MWaqrn/H
hVCAsQEV82Bi5NqQL2CbllXMbQ0uNGlul/pofKxYWPpMmOAFThAH1QbeXcqPAoB7m6K0gOO7a7bR
uzE4wZF0jvr8kH5EPqRVUJBonOvLWjoaZ0bFOT5JX4gS5YWdw+jgNttwpzk28t9d88nfrVuyI/c0
cepNdJvfaAIssWJceIHkJRhhBSgFXK0mQf53btxi88iD3AZ2xwu21W2ytw+h4Yw/yAPSwsfiLfbo
Pv5M3+PnZLtGrrgQoFBLBwrVQosMpkXGdbLwvALcIgoi5IbFbRDdxdWtxf4MZCUOLriNaEyDYxDI
CaBupDBop3HRpgUE2obqTTM+zOzrvo86gy6GzKh2WXIomq6d0OsrXA6qmCH1SHGvdyv52cJXwvtA
h+cDPKvjLjzfKZIFhjn04rGnbbX8ZbC3pfVumHuVPgUUzOaAYa34xWK2iwsL8pdA/Bsys3qc9xO6
D1Phtu12ALmP8h3KKYUDUuzVF9DSqQOq5V9b0gFQ5jQhUQ1b6D/kd/mt/SvamF63IRty76IVfav+
UNdemgtecWZTSqm0shJkfLBZ+hGQSSWuyMhLEY712+iudQ72Wr9jdZXiIXji7YqqjX3SYS7CwgX8
U31LQ0Cgpv3kNB7zg2fNzQ7dfg0IJZYhHe+zZUqOMzSkNMpJLJM9z8qNAQ4309Xb3CmmNZj1UpZ6
aksurJR5T812hC08wxofWE00nl3jubhJvAfrsXkOves+unDpAIyI6XtmIIBc8M3aRl8gqqkIlt0E
FiV0koyXalz7bhdWBDAQlRaMciLHR6w6/2yqGqgzHinojkHnRps8rhUQ8dl+cSmSEck3Kq6xNhhh
hAYA7GJMUS+2zVqgunB5gT0UFBV4hgPqKj/yVG0YzXEE+DAhcHbdG0K+cn9eBPS/FmADWDWBcZJC
bdtxjiYsUHdjxbyi8mz2pGUQW//x5d1CBgBMEyUapDIM+ZYua453JAdYE8ISWTU6w/QefvlZAMSZ
gXEq4A4Q/1R5t5SmjGhtof9aRPqj3vUeLbQtCVfi0IJ3nVkRqetJUJiyIegSKDa5hZ7uTVXdanF3
r0Ol4us7BloCgQ7Hp79oJvcjivLmjBZvn9EjNLJuoeQElcPuP5gBrTduDIItQ+1TWs2sELOmgs4R
07ZIaMSsKvR/r69FnIWzkIYPA5A7bkFMdQKkJd0WpKwKVPRNDHVSuhlY7KPjvx1C02uy5GlUwN4d
rVW+L65fyaQUAxKbV9bYWuj7xwbQOn7Mv4cBmPtHVOyyjVFvMSZ0fZHiL0qLRGzDyw2E/YDwyI9S
ay5NTlt0VG27QVKNp8nAoQ/Bt+ZsP/VBvpIjXY5KoEqN9xmEMkFngjagdHKjACwsnSCfHoJq22U+
Nw8525Yg37Re0/RN0x6j6IOFK53xpVVCjdoAdSwKn5CmOPcXZFWQLqtRbNXrQxiBQKd1GiiljZgy
7VcqvAuhCd095NlEwJ7xKDo3RYo0m6sSppAE73MdGttZipmI6k/H2sfr327JFEFCCEFo3Bq4nM5N
GUXZDLSHt1CzV51G492tHU3tkTeV4rTh9B8iFXBmDM09wKxF6+vc3kDsRgsER0xNTB9QKvDdoB25
VohZ+lYAkiLLRTEGdIDSI5qxdIL3oIcI2i3LS63QglJL8RhrGSSfofw7FWuK0ssWdbE2cbvLvbzK
qvusFgxtdk+hhTpuiVE5c1g3TmKnm8ZcG0lasyfuz5NY3IxNW1oR7PE8/qNGrdsU42HEYHejVI9m
vZYvLYR+IHP/XZ50i014Z1ZZig21C/BCKC+YE9yUayOsi0bw+mGUQdwb0eR8TUU5MQwQYg1jSvaV
/tj21De19Ov3vkVOrEg7F+ZdnSYCyzNGZKPWwUfXVrf6/DOM6xUkxNJ60GxFUPwrBiufLX2ekmRO
JkTi/ikbGMjeFcizrgTfhRsG1WngLPA/dMzlq99IjKkOgO/HEIjmReq7Gr8H6LIWQfNYxd9zayVe
LJqz4OQQrscMikyQP40RlMy5uDVnfrDSY6b/qofKN3/zIdz3axjnhSzQAmIOSQASG+yiFHNBW9Wp
TY+MI2Xsp5JhGraIV17ESwEQ6ZmOlg/SNMy6nDsdDpFqkAaxFmWcvdoVXjdM39DTgF4xXflUS/6A
LM1Ca0m0/OWGVqxVeMNZgK0k1o4B2Zipu4asqmUt7dmpFenyMI04L5gg3m4zI/8F5SbzEIx6/YBZ
kulVU2Zrh+4K3wK1kqE4bzU3CUev3CnqhN0TNvTPZu6TYW3kb/FXAUGH2g2GeZn8RO8yDonyyECB
jwUPOnhexur16zcZKuNwTDAlAmQpRQ8S0oJNtbAQV2l86NVcS7ajrlWRk3AafG+jfq1SuuQ7gmgC
OQ/KfHChc98JWvDQNRRBOM7yj0F9n1P9kaOf7qLNsrm+ussKKZKe088qXZwsnmgQmXAeBUD/bNia
nW9CNpZC+Tzxykp3jWjbrN2jS6cdqCZc1ZhLMsjfTOzkltHAfGLNmA11ed3uY1Pfz3F3DLJxNyGU
BXV3SI3au77QNZPSnvalOQVFCJNAzDqtYTqj/bMNvCwMfKAui/g/xDO8LymwqwJWRaRXQD9NvREq
iGdtEW87S/0oVH4oOXqyFrltJ8wm5msMmUteg9k9Xcy4YOJXDmpRNY80YUi5LDTgjFnFEGZxA+Iy
p7DpSiluMVXGeRPxEwbx77mHEitJIQACDw3QutHTAXLksBtukvTnaDmKflcFzxbZGJZz/Ssuhjp4
DHzGANpIBjxHgMvOqSEgcY3lgMbyoW7TTQBiy+tmlrIgVNf/z8xfFpAT/2zsKcRYEsyodeiH7ZuC
pkVVbqBGCL2ilei99NlAfoDvhbY64MeSp4RU0aAeIXLKMegxAGn/YpXQAWvHCJjqdHt9ZYvn/TS2
SFdfyHobgC18LbPT7+L6qbStErqlwzaj4YZAd3CcKSj0IPAZrdyIS98OCAh0JIRINKRwzn3Gqvoi
CBP4TFrR1OHU+MPa/IDO8hoj79KdAEwaQrUFlJgmT4HHrQ5y9BFMQcA1fpYVixx9lRtg8atRE9kk
VAFUbOj5YpJuzAdAj8TE1+SAbBis7wmueoLByJX34eIXw1sfJR6EETFqcm7KLhXow8yA85lta2uH
lulhdotkk48OppeYKXg9G9sxB5LeGS2Nnggk/27sro5W6jSXa8ZzDpEFvwQlFPCJnP8Qqg904MgC
XHQy/AFCukEJkQqIbq+JCV4eP6HPiO6TAcS6RWVDej/QTmeo9AfNsTC/jXnoZMUOT1UgylZO+qVT
npsSaz456Rip4PpowJQ2gZCa+axEGrWWQqwZke7YntKm0gQUDox0YfODKb2Tfpn9SAjqIJfFfQqf
RFw+X0hs97U6hoDLpLz2zKzf5Va20ZW1IsnCUgC9xo1mo4oAiQopWk0a0gWuod5cNNZ34Gm2VoD4
EfJwJSqu2JF5CHQFlaJBR6PAzCcn4sqmUUY/oNpKOFw0A30XcZng2pRnwBWGDk9Tmdi1Kehd1S5t
h5ll4bRd8PVjjBkWJKqo26HScyEBFlY1znDGCjc2uZPbvm2BDf/WLmPPrr+ZPNrYWuVCMe56vL9M
e0S7Dy85FHEx+mFLrmfGTZQEMazaWfbC6/qNcNzSKjAqatE4VEndPGT+dZsLcQK6TkjtsEoTVUjJ
R3o9TLJujks3sFSobP7IpmE7I9eawP143ZL4S+cVQjjiv5ZkLwniMmzGEZZa+xXc6bhCfSWg/jx+
owSpiV+ttQ8uIhOKMOiegrpHVF7xz/kpK/tx0gYGBI7Rtg4Zd1r3qzYeafzTpF/dRGEJ3J2ouiIS
osNzbqlLutbSBGYQnC14g7eeHu9MQMWCt+tbeOEgkh1pRUnDOgvaLAVG1LKN1aU/ba66g5Zs0ox9
0sA48DRdqV+smRSH8iTmWsVAk3kWMCYkj3WAWvVTM4VuX7op/RlBbur6Ci/c8e8KgeoDCQNIplTp
CICDyM6IhciYhIoDPncONpM+fqTp2mTconMAlo7iP4YpAGQ9X9cc9BNRkRa4TYa5/Fsl29RW4hbM
r4a1BHVxC09MkXNTBR+ZNeowNSlHNSWijeFn2SEk2MP0SAv3+hZeZFRiC0/MSc6ox3qkslpsoVpt
AIS7CYe1EapLBIhkQ3LEPAaY2ujE7k3fCvMJ8JYyGh17OrTJoZ436eBCXCDjuzbZKRS6cfHrwJ7M
9mEyU6dRXq4v+HLqVvo1ko8mpCtL1cCvqXu3q28MKihJOqcHGRw3bxiEL4m6qZqbqPC7aCWqXb6u
hHFgHIBQtnDXyi0BxazS0G7QRA5s8pnqmkOq4U7pQNmtpduJlSAWhHRx/a2AzpwD5MpuZfHCUc/C
qrAPpk3QGRCCO0v63D1VpyFWcPl2mrnX9d6pFdCid6+q2TtGru8UA/roefDdMOsPQ12JDpc4QVjH
vCcQVGLQ46I4UKLPaGY2Vt8P70NhegGpvQngHBpWbwEje6u0fA4+dnsCJzVNP4ah8AOzPdY5Lu7r
O7EUOk5/inTMaED1MWuxEQVzeBj5KvutA4lRhf9lx08NSTve2rnK4wGGQA/sZumbbm+Jyp2mfDH7
DjxG26pHxZ8/6FG7ssTL58Xf7TZMNCtBfn9BEMbUNu0rhu0OdbTc0WAzf+nqY675yUj9NLmPpruc
/IfLDWb/sSnC28kNMOPdUnQVbFZxOVc+iSc980zwkG/rLB4/e8aHp+tfcik2/2vxojjSz3WXQYAV
AXPsILpd4ea2bov4OWfA8oCR7Lq1xfAB+W7AhVG+sy9A0RlepWWnIk2mke1Es6uqj9TIHG692OYP
cCNnIAOKjY8yuO/WqOqXffYf0zKhazMqFCq6MN1W42Ygm7zrvBwVoXhtOHvZc1CIQe0CJxUQtvOv
aNWjMtcElvLyLQo2grQivCUq5Fn0Q5Z41uzO/X86KCc2Jc+xZvTbNIhxuWYaOam1yVTDVYKjDV1W
emNW2znwTQXUdt9XPqg4gHJIBJzjn7VKOS04zJUu+/vuyXu3Zvu6vaMmAqHbDkfwyqkKoIPZJio3
HQGhwBp/5+I3Bf5cB2EeSvxytUFrwDDHchSAs7J+7YbkMR4Gd4jeMmXt7hH32sU6TyyJX3JyMtux
z9RRlJrLIPM4lLP1PkZjbo1IbWlBQnkSEyRAy4Il4dxMqfWjEhMNC1Lw4AYdeujYIWJOYRjfUq37
at8bJ19M0poq0O1QaJUc1a7qXFNUBaAsUrhjoDusjdwcDc3AWFPVXNq/U1OSf+ocjFh6CFORAgq8
VEd5JLMT0+Mm3a645JopaQ8tWkR9n8NUWdw05BthDya/66pjxH+moE2dv6namxbsSP9epk/aeMfW
WDiXYurJWuUqaTFWZtPa+AFd+SvPD6p91ED7bZOHPF6buhPbJrvlqSkpte6rwGhYGJZoD1p/0ugt
BUqyNHuPK3AcvJ17I1vZ3iWL/14YF2XZaI553osLgxq/EuUm5Y4CSFo0gnf4NsnWDvjSt/zXGuLp
+XkItGpKCFpZrlWUh7hsdhxz0hb7fd1llqyALgQnTkgio7d7bkVJTCVt+gDOWdA9a7rXjkcg21tj
uV083CdmpKxJt6Ms1gyYQRZ505bQlIOJeKS7GhRP11e08JUw04DKqImZbjGQJq0ozv7XBS02ND4Q
wswb1Lx269B6SFpF9WiNMrrVN/VKPrHwIhI4P8w8QVwBZTCx1SdxsuCdGeV5VLq0jJUnvcstN7fs
fsUJL+obKLIaKPpicAXdXUOXjvhc6UGZ63gY59Wb2XlqfEQHogm+2Wxysix3tHqF8+dSCgYWBQIK
Q0CgLLTlqd2q7IGjrtTSjcFjrvcovHa9080WhG+pywa6Y2T2YwJ2dars9U5zLCv0aRtv2xkI/XC4
i4vBC8wBCtDWiwpaGNvOthlLNwmU4HnB3JR8GQuHChC+AUZ88GaCC0gPxxkD2DRTtNJVLKTJmCSy
fTPwq+4z1CtAudZSO3EUpVAElAeIHMFeh5ESGd9XozfUEGHOyu/r8MegA/BO3kz6aM07bfCHbqus
jWQsBFqkymjuo98GPRO5BU2hFWZks1G6GW2h8dc6zPLL8K62j5WxxpG0cHjhAAzXJHARILmXHHsa
QTM6ciyvaBqPB8hXMS+V/MrXAGJLJxdkpqYgNAU7vcxLjElVJU57rGlst5SMThDtw+GFpHhhtjsL
kf7rgeLUnPg5J+e11OpZtcQWjuFriY6Qxu6S/j4KXouhd/L/8qiiFDSVINtBexSopXNzOQejOaTX
SjccvAzMCwxqRqnmNeQttp2G7ufytgxWXnJLXw4TswLeh6NwUcsWHcsxyobS7Wuw9KIzlf0uppdh
dZp5wRsFS+w/dqTwHuZsMCsNQYnau54dTBNlZMPRZjfja9Qkl3B6hCPcUwYEbKBXC5bl832cwrGu
MTiIw6Y9jMYD1AcIyhEkdru2dyjbWJBohFauHbiJvrX739edZumFA+eEacAU8I9cPc9NK0H/Yfzr
pK36M62+WXRD+h0Hnhs8LHO3zcbH6zaXLpZTk5KjRoDAFw2EWV2zqd15Zs+5viZuv/gBT1Yl3SqR
qU/AZsKEUkXHitYbJaw2fR3fgpT3vY+mtc6HuISliHm6i/KIE1CZDbdb7KJVDb/q6N7KVCeLwntU
FA9c756V0N4wlH1b46Ox1zKrpaf4mXUpRWAlayfOsNqo2aeVXyWAyvMnpfsVhG92dCz5s2b7tf7C
jZVXx7Lz/rvPTDoosUIIKItgua4ST6lNZ26jIzWT+9oswaIHevzhadKjrRL2Xpo8T/qb1mdr19Xa
5kuVpVQ3p3Lg2Py0+pUFj101eC1z8+S+r9ys3xczXuvvqwCfxVgklFQRijA2ICcu0xSqY2HAKgj6
i/bZah6CYZOs9YmX7hCQL/6fFUPKmtMk6MCUASsUKl8VKN+7zaztCP2G2Y56eLl+MBdyMZSNgHch
6OEREFWch6LYmgrMfCAUMftVKdKtyd8mpjzXKmiQS/OYUOJkNFppg64YlYs5aMRrytDCaF96Zf9K
g5sEJYeIovp8tCBGaa6xJImAKp1VE4x7gBpgsgR5tXRaMGLEQlIj/8u1R94Sh9T7qV/T21zwjjMj
0sGguZkD4wYj8/jQoo6D8ZhqQka7ljetLUby/VixtdLiwo79I6oxWToFjr02uroQTZF+YiIXVQw0
WGVXL6qJZSladSCedo3sjZW+PfsT5lUTvvZxFvftJNOV1sNIHKSlClM8uJ/739XwbIXPtF15Uy35
HEi28fExy4z3h+QCdhOVJLCRKpWQRSzTPdNeo/LDHkeHtj9n3a8RM64fraV1IXUX4sGCCVFGdU2V
mYXJAItgpXeUNhAE30dtDjySaf8/U3LNAj2HlFapMKUMbjqmO4W863R25tJe62MsrwpPKAhkC7Yl
4TgnKWcTkoCPIS3dCTRFv4B9KkGLpSkfA2n4c2MRNKqnMgtvBhplx2yeraM5kbzdYh4r2qedhSF8
e4yN9qEvcq3z4zmqwB2v5/3j9d1fiKJoZBMxGAL8GTB957+T03FsuskqkVNleMpszOaBlr2TpVCz
KiGDXX9et7d0YCxKGfRIkKUa8rUYmh3veQN7UQtVs9LX2eeIBNJUH+w4Wrn+FteGti+a9qjEXzQ3
wNdedgB/IQJUtfY+kggsbxa/rUMO4uOZ36VZGe+w+BWk1NIz2sIIPS4L0PddvtiiTK9iFDW5S2sz
eLMLdXqyQkN7nuORaC6oz9vPwdTTHTFy+qeiHfsO5qXeB/2Mnjgjej57o2joBx4s4eSYbW4/2UBc
plulNIbBM6s+ivy6N9N3Gimjl5tQxE6UWvsDnRDUOzQt1FZT8YV3rwXyEWiVA3PBLqiOAw6FwSFt
IflVfhLjlrDMo+YjJ48Ewp7ReGgMHy3J666y8PnObIojdnKEDGuue8NuuKtkaHpms5dP30VdlWaZ
02YT/l0bkVrqPp6ZlE7tOA3haBnCZO2r5aY0tvm8FT1YzdpxrXVivmfhLepMbbUp+CNnb/9lyYAk
YX4UMUNOM3DZ8qzPOo6W0S0vvaZ9slv05WYfvegCznDd2lKOiuX+Y05OMFJg2nmg4asmauTqZFey
u6nfd5Wr5KAJH3M0M964ukNlMjd/jfUa/G7phXVmX7psSgAsczvEcsN5n6SuEb/zxA1Vd4pfI303
0g8eJitrXsgKzkySc6caYuSrROwwIY9R/1ud74zuz/VtXbhCz0xIFzXHaMk8qtjVKMJgGPAZqrah
aK+yfJfPXi2+rH/d4kJQFcwLiKo2HszgRz1flDJobJj1mbszO0y2p/YAstU/4mBrrX6zJVN4/2u6
UG/QL6iSWZ0bwRQO3B2Vb2Xh0RkoDRCRkNwZ5zVIzcIdauP9j/4iBpDZRU0DcFbQrTQjd9scXczi
iNzUT5Kf/So1z0J0w/QM3hKIbUh75PlBrVdNTCBr3DU6Cgh9YRnglTQyI/IGTMTNztSooMsfmVoc
TcVuBy9PuiHzqnDMV0qwS+6JsXHUlVE2As5MCkB9GAU2iAngO1VxV4blMSt0JwBa8MsOI7hegQnU
RKz5GxhOQqsYLW+1GQqOgM9kM8aSyDMapyz9oQ8r+cXSYdBQCAP7Dp4rRCZe7YsiKjE8xF27coLi
jYONWG0O9YgO3LjNy2iPi+/62pYANKiVgqiAAQhroXRzfhpspa55pZW4ftU/arpFSutoGBLIwH40
ppuUfZblW6i/JcXaXMTC2Tg1LAMSR96laqvDsKH0btV5c6N4CXvAmBDJwHc0bOLgwKotBTUQg6Ll
Q219xOHnXN41azNEixfZyR7IEWFsp7zvTPwURaldCucdNACJco+q3xOrcfV6B8Wc8H9Iu7LluHEl
+0WM4L68cqsqqUq7tb0wLFkG933/+jlQT7dZKA4R3eN2+/YNRfgwgUQCSGSeM7v5ZBPB0UonyHmM
rWuujJsymlKQSr5k/DKUQCGqUuGvRsF4rN2GoW6LBec4ubqFoK4P1DC4t4JfkZls2WjlLNCB0uM1
YvBTyCpmO5M6cu3H01Ud944OupFtF7s4mSD8Uf1mFFzDpdEAcO5hvTiYQyWYhk3EgxZPziAfiXZU
pOe6fygKXgbtIimI9QPudiQhQR2MelA60IvFStMA/SxAe/jV//APX3ef3g2YRHhv15cleIAxweuI
yl2EBCQBzmGIgGxcOGeR86zZJ9+37aO929mOt+dlNS7COoBw5sD5hrJXgLvkHEgO5LSQSRk57sk9
+a+nv375/sk/2YDFb/zy/vdf/MfOPtj47X//+9cPPdvL7ePRcff39/vf93v3+v75/vnX8357nr9v
P2cJEfA1IxLTXlgw413IZ2dVq6lB0UWUmMrxfT9yvn/teTmR75vnBZCCbQ5ETXhgYg9+4lBkSTZh
8N1r1/VdH0Z7Nifor80wGmyRT8dbIi597KtLrVgZxFaryEns6+vna/f07u9ePlX7xeNM8WUIpuO2
QKILaOGyYk6kwAqBdH06Ydocj2fKxbYCAAlTg04UULng1HMOEBVWETfRTAFc9/Xkf9k7uIOz59wg
v4lU2HlZ4jCGSD22qKQAzun9/ePp6QkSafbTaD/MNm6V+G/8P0B7R8/ZP/4uncffj4NN//kNXkg7
pP/D2U+/ewcvvwjEbGiQQYk42/Na4yYPijYJnkKXy+H2gOG1HRe27x2HY/73X7YFRpfyYh4HIxdH
raJgLrzf9h92WJlAcvcuB+q7rPUCCu+4YG9AjAMDxzmUODZkai2ozbkIC1gB/oEuexoIYB7sc+nv
7eW9PpYLTOYyAPmcsQODDjAzW7HxBzrT8OczrKVEWF+7l93d8e549DiT+P1ytWUss4F0VS+HYgJg
RMDC9v2n3Ztzwwsqq+tdWpinng+pQSS5rCNqnnsybAsR9G4HT/3Bc5PLVxa6GhdAzA6lR2ktid9A
r65/2Nk3PITvltKLAcNhAi3RSECgOfrcFCUuciGZ/pqpa8N+7f3Oc/3d3WfpfX6HSmdP1wBn611f
/gtYZvknSpBlswRY6h+J/do5r8+Nh+o7ZwJdYOP1rmtgVdjYKaFViX9S/OdLao9O641OausQBMyx
Ol3OxvT9arY1Hsyxx8zDYZbVv6aWbqPu6fsPLBy6eOiOim2ULlb6B/7EryP+93sxYTnhl0uX8fZ6
0ul62fgqNp8gVEHViWdf9f1tvvvX7k2/gn4LfmNHoL94X6BQl2a/AASZEBfFLRjnGGZcisJKNbXG
EzEFxoni+xdC5IP9AutvnCsaJt17n3eouTjTyCiYR0oTVAQ018jWaCp1Eyq9Cdy+Qythp0P4Ag0D
VqJ5Skoetof5+/B+ZiQDxkTlNs6FODQVbH6FfUtsYoPg1untL/zXbI/4k9CTmwd7bZi9O945D4eH
3cHzYP7v3/e/MCwHH3Hu+vn+en/v3j8/X9/vO/s3cQf7F0/Z7uJShPMxHRQcCKD7ineS85WrJUOW
4yqaOHIuBjV0UJOi8mZJyRunGgN038/GHB0gBJhyguzKlOiSguZqFa8ZKA5igpIZCNU0q0PijOjo
slHw1LldMb9qeJ25SvL6X78tQGMJZ2cEC0oxh4z6uZ11V4CtZx4TpxfeVdBDCJYnW4GN5+Xt2ZdW
7UKCCUXemgFeIMYughSWElAgqdZsSXc6eYRuVQheoGOg+KHwSoIfTe6P+Yts7EbdmeTHVPBMfcf5
joulRg1efAfrhQnyIV2A79BjPKzJgZ+iIiO7UwdXLU8ghQ/yo4HAKXlV3ttmdLQEzhM7Db7MMjj7
AMazmlko00nGB6hSSJzBJDbeN+xciwo7FxMvA7lDLfM681bc+QyU2RECpey0eAAoOvS9uEQmI0M5
gy/0e2F82x7hVSgqVgOXwlsCS8XbBFYnVxZWjiWgWoNAHMxL68iVezfg9adSn7kYSgu3SzSpIy3E
Oq+ZFIZKahlrxbqd20PWv8wtJ5u/DgGqStxikdJjCSpiEWSVlTwnEIup0IfhTtLvlLxuj9jlQYT6
JMq8/wZhDnRhHQZzraNnUmwMsQEvhdh4gkK616y3Uk83Y3VPkll8zMc09tOyHI5tWRm9N3ZCdEjS
iEfOc5mHYT6IOehVoTyXkSrCatk1RKdGRjiAQk1wbfSPQXhvRYfK8qPOcnXjFGlOLfFuYhTgcmbx
HEXfomge9TwsyW2izkaGD4DqrtNKSLuBNRo8iyetcQoNddRI+9WOMYCw8lPltaVfZme+zf+DzsyH
MKmTNlVw4ULchVA/MwKUb32YkzsML6Lpp7Xf1ByL1/3sDyQz4taQgGqihsFK8J4mD1N5ytTf2262
ujDR4fn3mDLn6qISZ6mkEHP0LtafZnSVmbf9vOsN0d5G4hlDf764f6kZnkhS0M05SjzdFN27YIm+
HPIqC1YD6cIeJpJbiaIkdU9RWscKkW5Xd4MJHnzQV9aeYXHC9sXVnfEJJmwXVp5oGh29cb6DYrZq
3ej6ccx3Uekm7RWRnO0h/O7v2FoBTMSuBF2LOwF4aOObX4Pfja3s54/0g0CzIX4o7XqXPMEhP3iy
NmtzBwYLZNjRfE6rAM7nTleqtA4KK4GiCDp2fpLYs2L5P/jHAuN7/S38o5MTKRt6YFQJkvig55W7
PRoJve0hXDtxLFEuYog2ougTKFmqPMmD4nUt3pgGkAErnMW75ongYgftC/K5tOXjfMyGGtRPVghe
gqK8JrWfSbfR9NpFnd1p10Ow2zZrdYIWYMwyllJNH3sJYEMweDq5B+mdW/cf2yCrY7cAYVZwgAiI
UyFADGx7cn/KdD9VVVsMDts4lykFLCuUG+PEC+4wFe8Q50NntjmZpwZbeKnpdvE59lBW1pDwl7y6
kj0zfEwV0ZUKXBHQsoOeWuU2HH/WHeczVs398xXfec6FQ1Za2EdCia/I42M2/By1KyV9DAR329g1
FCRkcZ+gwstgoDq3FUycs6gn6B1r8XybuJZ5gzoIU+REjjX/wPFaB8M23uIumoD0sg+bIWvASkhG
u7feGvRBDzHnwe8yxYZ5M78lHnFbgSmMg0xgWxAtiiKJQgxt7gpsokpamPsEfd+FjfiftHYxp7VH
EhM8quZcemI8TMVp1A1UCStmalZfA8jVZdBTFcSSnTkOO9ckqfwlNinVTgjIKHuFlqN/v5mmovRU
M2vbY98ro7hLM23EyaRWS9VVlZyI/2GywKuLKm60sYDDnzEwzWVJ6CIQ+VaS7OaBl0n2qJp2N3Ge
3+hyZeM8bclR0CFJSWqYfaUsJaUSDAxkVZPOL2PjdwqaKU7AXQVBazrKYICEB/dzzws6NRRUycSl
p2iuIxLaJOdVfa45N9iPwBqJ10s04TPRVu/Drpr/oltHt8w4vtdSDYlVbXLHiteqvGYOSFEh0Q56
VLxjMWMW4N0BtZeITsmU2WZx36ecOrhVAErTAvEmEDWyp37T6jUhTSMwAaMXUu4Ocfu5HQrWATTw
8lLNy4vSB4vEI7HUMIUwlPHLSkXHrKHJtI1x+ZyBNYraALDZgPtXQ0PW+awXtZxVdRyD3bUJwE/u
WTJutJkr6K6iPaN40a2EY26KtsUj8Fm37g8w/fkinPYl6ac6BWG9UeU/+x5iAkTmLJs1d1vaxixP
qUlBPxDCNiK/QarEVcCiY2r+xOtYpfsPuzwtVHhS4hxQbLOeEKihYcYz6opqQwpQ3vA51ri0Dy91
H99ZI9EdNU/BZsI7ha2ah/5fFFSp8BH2VTPD82Mb9ICdej10pEpBsb3xkRbKcy78+i9ugn0CCWqw
zaDH8ny2RCSLc72owDEP0Xc9OBrF7aTfhNFBVr6Kaq9p94L8ZPC64unfejGw2PqxReFlD/f3c1Q1
KiYcCmChXod3oICx8l/VuGvMZKfyGJdWd0RIO8uoFEVajQ2xVajKxdQglAuVdTNEsiMNyrElibc9
kGtzhkT/PzDMiT1t1K5odUTyKVB6WxlQLAKascgit3GX7v9/WMyxSU3AwyL0wOrzNzO9zpNTij5q
HpH36kUYO5OOcmDwuqA05XySSBZNjYLd2MFl5KtrYqcSO9tIoR+tqxA3rO+SPAXh6kcEGcxtA1dD
CLo5Ed6RlTTZdVeofWhUMtyjanG9a6R6Dx5GHj8wD0Q+Ny8WjRyeAZBoSJ6HQHwyMh7Eqptjr0JL
DT1fXpC1TYY1zgJ2kknovioSHcphQqm4tTeH96ru/e1RW7uIoHzoHzTGILQnVNgbERU7acZBWuw8
pFxtMvw0Q+El6K0bSXvZRlxNFYE3CspbtDL6gqkKGghCFgmALMLyfpih91dGPwyzeEb9sD2AkAHy
G26bl6UdKK+KNblyp7qdWXpGzSPNWh/rP5/CLMCgB794WmHbsbTBAWV/ZN20lddprZfyqoRWBhpM
shKS5tgZcFNmTjtNLc9VFsBzyGi6ZbOLDTfU9rqRucR8R5X+9iDz0JhpjTqz7ecsxzLEfVmff1Tk
dSQy3mlwZUIz479mY5GhKUG54lBCAjZSthKtKWttlocO27dm7JD364RfGkp658rdNmtlb4V2BZ5G
ETRRFMDSP6qQSo3qjDKaa695/aQPe02AYvxeStEKBfW2ruQ8jK6No4RcMbqvYBn21fP1bmadaM0B
drp0Buc2GAXGa9k7dLHXtw2nIWXFF1EDigw4+LAtCFcwZy8RHelELLHnNJ15PeJcYY9dAh8BLWiQ
GHdgJuf4yMomB0D0JCvQZxWhHnhu20xAxZsICNXxIO86wURn4uAOWGfbc7ayyS1h2L7IupEhb0Jh
AlyL4uZUNk5Qyv4ocyLZ2uEVBPQoIYNsKnR8vn++OENWlta15Qxhk7msZcciQgrNyVyurqdUvRfG
Jro3wcD0GVR6CwmLIvHDWAfbmBrqOY+bd20bxLMsxJdxgwILksFMphCa6HExQSM/x8cSzVja0Dpz
QM/utqL4goiAhvcUq/q5Pdar7rqApdvXYgjCLs3GPoScwTgK91WBhRjqz0Vo7gRrvqugFTLkBWdJ
XtbWY+0vTaVutsDUAlDNNLkClnP5ayy9sYd4x4FYR8M6GOqt1f7oMr+Ccp0WH4aAk0ZbiwdLbCao
ikImGdMAe6PxPRIhPOCnc26DWV0THWI1dsRLsvIGmImrcxOAy0sHYDEJdpe+VPOPLCC2DPmcIXuX
wv32fK7GBEofTzvuUCtEf74Y225oZ9RGUzUCEbp8zb41FL83HRGMFUPDSVevTyRyCpAYQDsXJG3O
wRICZm7QFUGiRwc5ZqtGKAAZpshrMzWzOyn4VElcegkkq69Q1f0oBBKExYwWInMVWhulMswO/956
FBlQKURkOtCTef5B1lBWsZZDk6AMTM/Qyms13sWNbwrJrkK7yjaYTKeOuV7Q9qm/0diMXhErpC0j
tDdK+W0H5TehAoV+194jeDko7XaHLHbzWj5VoV9KruwYBz16KuMjgrSQPYjQbbobXcGFbML2h60c
OfFd9P0Z6TMTrBXnoyAojYDab4zCiHfRpCpvsTVwBnotRMuo6UChr4zaYpbHwUqCsBZaGq2SyEjc
qU/C2p6M4SDXcxX50Wi1j9tGrSGi+BZFjWB9RUqG8bW+wouZmYOffY7q+LYDeandgfP+VPVS5Aak
5bWvru11uI2gdAU1EijUZgYRlw90QlYCLuUoVQ+6wwyPDb+2bVrdgJYgTPRVx7kRhxAgvWBZ9ogW
n5EIXqopbhsP0LkadzMyKXls3Y+GFdlz9IvzARftHfCT5TzSUV+EC7VrE2imQeWisyDnVf3sux86
WqokFEu8jPIpC3GReNvGXPVOKhWOqIGbOcsQlIkCSWKq6wWJHjvImuMQaJwz2JqvyCh9RWKVkgSz
RPdSICUzCmsgWNYcxfTaGB8EqFnz+jfWQi0IMJAGx0MWeiqYbcwslLrSCxpsSA5xd+GqCqvHyYw8
0nU3Iand/zBu0FGGJKBC1XMYOLElQ5tZiDZKB37VRi+sI/TenrdB1rwey/ofEMYfyhhX9LAHiKaN
aHqpbCFO3ErmHDpWDztopEe3JC5z6IRgdqkUh9k8TqBK1qvZfT1ITmyVh2gI90KATq1E3Xelhf7f
L8P6T+cspFsNREg4Hzp7zz1eR4mwBeJvXDw6rLLoTRJ0O6xlvw8DZ+yyXaa9D8W4Q5U2JypfDC1a
ekFTpGOfRHU2qlbOgYMyiEmQVtA9NSsD2lQz2DWiYbQx3Jx7wWVYoVDoksLKBj3WhaJEJg1CZKDw
DkTS+ikiSP522IC7nRgmXpz8NrSYpgdsA1nnQvzXykMUHA2xyPOhyvAicW5KsaIMFcDR0ORHsfaQ
9DPnELc6lAsIeuZaRC05HmOxmJvG6fTENwJpL6ZIEYW8e8ilmzKmMMcJvPgIc9oBJ06PSvhjCNHp
pt83sptUV3oYO6n4KhAeR9JF8PoGhUQH1gW4ddisVF5ZmdU0bePoaK4AIYSfx93OKEAAYIacFzYe
FOOSnaaDkEQFVGjq3jhOdjwNdt1bt1g+nNeOi2Pwt1UoDDGpkPhF9ErS0eqJhqHEZpfFz23u52Du
DYwfdfahoT5tO4ytG/YHjQljNUkaNY1hWCCddLO2y/hghRG42TgbzcUWwFjFxDELHVBGOsGqiWS7
MRzQBf3bQhPfGL70Au8mwTOK8foiLCq0B8EoofWi1DolxkcbDLcNz+2pV58daxmjGK+Xc4gZy1HX
gGE/stDJGSTYptv71hheiTzcdGAvdMikztepHqu8mVsFh3yfgVdlFY/LDHiPzLcoZQDXIvA7l3jk
+xSaAyjQ7aJ5TMvfJPa3XeWyOoCa+weRFRSYNXSy5N3QOMlP1dOvZLwAe9pD6U1+/lCVYLa0w514
zXt8uaxVZWCZox8ZqHZbSWGfCy8NXWEfeOppeFa/sl2+n5DM7Zz6d4xEAGclrgZPhBaEF9TfION+
HjwtXYmKIACwKZ8sNO4HlTsZvMPKZbkhNW+BwoQWQW4jRWqAEkMAt7nVyISXCmeYG1es3ZIUHpl2
VWzZiKJW/7Q9pasLZYHNbPF5ZvRRKQCbtCpSOQARq2MpRLs60v/tdZsxk5nFLM3FuCSAyoVhJ+CK
KaOLt8pMp9BTGz7+Y9sy3tzRny82vrEMyi7NASdZb6V0j4pxe+CtQN7o0Z8vMLQUqn7hREevjhDP
7rN2T4wrLv/Yqinfgldoh6OtTecwDZ5cQjMRETrz61Rw6/Iz5BKNXdxu6OyYGuTKKGcTSt3PMaq2
LzNTxlFEa18ks7saBmgADfPbLDQnpAW9fi5fc+kpyQvOZXV1t1sAM6E6anL8nXS3ixS/wRm2mBFI
2gBvFQTygaUX6zzludWdaIHIxM1MQ6ZSN+n+KpaaPcqGH5tvSM/cS5XgZKrISf1Qv77YI/7A6XTk
F04S5mIIdS3sRSCTdcqO/OynmddKzMNgAlVe16mVxTBJxazhOIsyvgnvPdsratXbF4YwcWpK0cba
NQDputKNelFzAtn0ZkPCmaHg7eCXCbNvh4S3o6yJlpYw67eC3NUkTxi2Kt4X8y4q7uLgDWJeKnlq
FdQ/Ty+yhreCuzI8NOHbtqXrtwK0Mf8NzizsYWiLPOoArqZeol2r8onoL1q8n0Zw5j6G1VHSbLPn
7Dar+znlUlDRmUMbws8dZa5KoykigOZC9jKG0s6MI3eQZY8WIDWNDup/6MNlgv9fjF3gMsaOTWiO
Oj0szdFxnqLE1nW8ipiTNxbPRoMXxOk5D6F4YD5rCa+sa32kF+BM3OmaVDFmeoSHhIQtqKcivzG0
T6gTu5Fxhb6eKnAJHpuN+22jV315ActEHYHMxArxzAQ6d6+JzfuqAwVpUPmS8bwNtBq7F0BMsMFz
ylC3IYBCIzxMuAGB7NxXE+u/rM0/MN/Xs0WQiVstHvESBJgR7ULVML6Eygy68QqkFdwefxpNLiLa
AoyJNmGikjKpABbLvyU8SihOQA6oB7ArwQJhty92/tjYPdbI9liuHwQtTaN1ebS/nQEusoy0BsGJ
t60Hm/QB2NeIq8bCzlTQWlkXexmETqSvD6oYeyoGGpLCjyl0XlLreVK+yoxXqPp/uO+fL2JiYlln
wjzVPS4A5X1oeEN/i/fTvAqvtKm0DWUnNGAlaz2Lp/airO7Xi6FgDm5NWqpabmIo5uqtJsqu1WV7
HPVbfVJBugd1G7DaS/F9m01XvTk6YgyOCbwhKOKjkoZXlhY8VfrHYL7ljeyInQw3Ca96I8Ejlhzu
2kL6amitKEnsqpBEu2/y2EZy2xkq42F7Uld344UhzLEQWcMEzXQwJO3v+vZA4s9KlmxVdMk4Hbah
1gPsn8liAmwdlL0V0AtTJV+38mMTjDuxvJfaW1D0CIJhy8bTNuD64v8DyERWUouprg7wjlINbCz6
fSNKjj6O3jYM1wvZIJqrhdL3dF1kt6bhVaZDigy0Is5QHxIU3EO+pZ9B3jLsOMDUy84jAdRpKIe9
CVJxJHeZES2tJm1lEQfgMjo2QbSD1psOj8f1pYs/EuRixhglUccxc2twwAcDJ7iuXEiBD3Er1MmB
1xw0eedbpqD3SqPQmyGpwGgOeaPJT8RrNZLdoDLdDBpfRnFXoy45zZ25edAExU3DW3HK/e2BuHTi
8+9gthNZaOsurPAdYTuXPjICgx1Djt5V8/o2KOLIzmVj4mBeOhcwUc+DBBOKstA4f247OrcTkmgK
jmPWTYqOtOopKfbbZtHPvphelOjheQA3bAj0nEP0cyOZ46QjN6SXKH0kO1ErvM5US1tCJ5oVHJsQ
Fb/bmGtmSWDkACuFiQQwW+gtyMhGDyrMGqcbvc7tbPLJ+LWNcXlcxg6ywGDW5aiDoJYQFReq0DEF
uA23lI1nBTNy0VSlwUgnJwudHonl6aZKX7eNoB/JTs7SCMbnOmQGLAEPmND7uBVATpRCtogc2+Zf
Jz7Px4o5wAyYD4kuM7T2nZTxVzG8BNm9qXDy8Osz8v1GCtIO0Pmce1o26QNBJQmcWR7slvhJy5ny
9dH6B4Bl1QqiCYJWCQDK6bGud5kBualHuecR6F9uMRgtPMngyQzaXdAVObeDGBFYn+loBf23Fpqp
IvDOZaD90uMuf4FSd/JrVsv2aQ5iUDA3aRJwbhErvKH4BJToiMgVQHGR1aqcYyhYTjNpndovbqpd
cCDvGoFggJMdvPRZc6B7dXM9/1IeDXd4NUEwEzv1ceTVnF8WIsJ6CXWqkG+l+wNb8KBUyqyDnqnF
FcqVr0Y3etff0FCxD+zsmKC32rOehJITO1a9aIHJnMZMoVdDaHW3dDvS+yeZRyW4uqoXfz8zu3Ur
xFIc4O8PlWNd7nXrhxW726uaB0FNXBzkIWE5CKoJCB3tSNqBmImtNpw3odW1gPIpPCdCEQHld+cY
vRmh8SkGBvoRHJL/xPVyLGK7Mf1tW9ZwUKyCokLQUdFFcY4jJt0IL09ah6ox7sw56R/TwAwHpzM7
+WNMQtATbyOu7cNI1aJ2kdKs44ZwjogbPeSyaqFxLJC9St1voot2XMDrDUg9qOPLNtqau6noGcHb
E+3nuCihsZRqUDrEFLDU7zJTx62Hpx65ahAln4DsMhyPLSM0ZjFWMh07sASG3Fz3Jsjeg3QiUz5V
XtXIJY8RVqwO5Q908ChQur2YrqaM07Rp4d0Ha9++yifFHQt7fB1uEicIbfnTPAz+fKPbP/KTfjvd
TbdvtTPtrT3K7uzW4dGRro3u8nOYxVwNsziHJT6HTuII4Sxxet6ev29CAnYLXUIw6zmCMJIctIBQ
fO0mOBU78a51jb1xk111b4LbX5Un3U53PazMjrnXBpzz1doCWeIz7trKTYU3HOCrBe6o6dGMbgK0
0hdcps41IJT1wlmxLKBfx6z4PFYHsVDhqTIJna46ZKLdGImdqYftEV2NXtB+Qo0oyoHQP3q+/kaj
yibIqyGLHL6bPdqbgtSe9PttkLU1gcfyf0AYx9BDQ6haCgLBNjO6m4fHtH/GTcTuOl5l05oPLqEY
BylIIEE0CVBmcNTB/ZB3mbNtzOqBYWEM4wKBPOql0ANhUF+zaD9G6FW+kcofjb5X49di4IT+tRM9
AjKEwEAvY8hs52E7NnURaxZu28VTriS2ICt2Hf6C3p9qvEc5xx1Wh2+BxhoXWCnqwoCmT/sq/RBK
TtfZ6uCh5gzBEUUAKH8/d7dESchAeoR7rX9pyVERb5IS+RbrzVBfQahZDZ/bk7Xq3oujFf35YnPO
e3HKTHq0invVq5D4Rsj0MoV3m+TB0NW8gKmNzMqGEjCpdlAtUOgrOCny7llrc7PcnJlVBF04IpAs
bp18eOnLK9H6sT1WayFn+fczS2dOJIgfyvj7JSgR9r8HJbKtaddD6HQbZy0a0EZAYIEq0mTfpCcJ
nc+6CB8QR1caQluT9714MIcGFyJOuF6blyUU485CmKdqUGFeSgXpzTlxlfClMiN32yAeCv35YvaF
Xm9J3ALFFK8yqXes5EUXeAeldRDwP6IVQgP/I7Ny5g68Ca1FTZF/BZUDbQdIwvBY0lddANpsf4Mw
N9SaoLKKhABB37Y9K5GryygsSSQ77J62x2wVyUAZL1jTKE0wY45cItsdSzhpGmoLvp7beNwHotfz
uuBWqpxwpcO9DoWo6DvAQfN8bsZkiuQI7xVOb6hOpRnPsWrYqjLXtqU3UBeAXmWm7fB0CQUM4XXb
xrUFu8RmvM+cQAqNpjjs4fnsdFp9N1sS5xa+Fk8p1xlCHHLsFzTIJJzDHP5Ca3QIQk6X964KDRI3
piWvQqEZh7YOElc265dcHTrOQ+maT+K2CIdBY6iKu8n54PaQMwGJG3YLI8bJgRTOUJrHwGw5F+Q1
X1EoYTC4nsHyxDZRdqkAMagRR2ooPMoQgSDQRWqJU1qVvz1hq/b8ATJpCn+xkCuIZoUlPbujZVOC
onUdtI95Vg4ikhwZVsQ22rpvLuCYsxdS9OidLHCS0KPRTiLoo8Xi3hyxyadGZccR1Lyt0DXG266c
eeektWMFEpGgk0Ui0kJS8txUJUcd8RiZSHsgD6taDyX0dBWqI5zIrir9giAdx9q1qL+86DGAhtWN
apvTqK8NNThrQN1GtCjfy5V8F/d4Pa04q2+lSofejkCoAF0jeCjLsBGnqD9shr51EIFeBaz0ZMpd
fVSvIj0A+wWOa10bg5dK9Kr0CzUhrlh0vHrH1Tk20P1uyMiSIa/CxLk0kOZKbZBUiZPuKtCiQ6ab
dlx3kAyf7DEldj/dxWHmSuGvbe9a8+UlMBPK8RhfIcUD4JHkdhftc6Gy25FzXFxbmegDhBIv0r/I
bdOPWCwYsbTqRNdxZIAK6xzsxHhn6h/azJtJ6hvsrQ8P+wo+2ETjIVtVn3SDqnYiPZmQOz2Z0W0k
OlGS7nupOfRJu4+06VEv3xIJ4okkR7e/dCXnIaccctVWEApQniLQO7EJTwHCfgIqZltnQFMiSkrB
uWJntVfy9uC1lYn+gb9x2LznmIuNiQobeEwePyhR7FVS+T4HotvLxC6rX1PEK9db20RMLALIP8gI
Rxb9+WIW1TlLe2ksWyeIlBhcMHO2r6EEjweR4E5RQDgz9KEjF0LgyJLMo7lfiwuo4laR/RRpQTUT
F6Yxa+J6KnCj1z7i4a7PvmaQ0jX+OHAC0Nq4QuMeZK3o7MElnbEykkb0Zsi4uuvmS9kc4vitiT6T
8q0TP4OH7bW38rxHiRLQsg5ZFoUKe56PaDzk3YQwhxGF/kvX+xPetAZfCm8lzTcl35RDHONeZN7V
dDWFu8RlThxjgk4NsW8Q8lT/1+jcC/um9s33B+HZrD00sNXPnCizOnugI4XDgogFD3rnhupzitcY
ucPRN50dUzuqoq1IP8X4B7Shtsd0bfmB7/0fJCaepdpQmBFFwjnPtmS7FH+C41UNOAeqlSomTN0C
h3ETMhrKaFKcvEWlrLSHJpqdXyn3LTLybnVXBY729P+y7HsLWSy/YIj/dwwjZETa4LYuXooEpDIZ
zytXJwtXLoh9oz0F6hnnkzVDfg3ayyOSVzvdkfbSk184qmKbt9I7eZydeFfdlbhc2vPbtoFrWxGy
k//gyue4bRoIbWEO8Mrmg/SHnpyIxTm5XbYrIhW6xGBWXC+mSpFANdPpoQViy8/VVeCOB/PQuMFj
8SQNbu4ojmhrLvmZOtcomnf+y7V2+QXM2ktjQ1CEFKM7y/IdiMr8MpvBkXvfzuZdX9WH7TG9DDG0
CXLRwsdsvQW2KSHN0HBAhMxX850xv5HgRp12bUO8rr6XxSdTQb0+Z6CpFWdbMQNLl+nCWZu6VcxM
QaeiFhe+APllfXS3LbuI0xQBfXton5PRJ8K+ddREIkrToEZcgfiZInlS/wP1Qqqw7xI0pUQKZ1u4
iCuAQ/msDp1ntBXhXf7cIG0O0GwXop1Oko6Q00LNp+o08XshRN62XWsjtwRiVkFTajkBOy30Qsv8
sZvzJ4UrqXmx0KgteMc00CNNG9CYRRCpQaqYPVqWw/bVBOlWdZf/FyaNJQTj5ZrYplX23WI+/EAn
pRHlNq6mTkecFsFR+rk9ZquTszCIcXIrscQqQkbXmZIrqe5xzCztwYRYIq+rmAfEuPUoxHLXJxi5
OLiSzB99eqqbB9T/bZuzNj9oSgBRHBUtUtndcoxnc9YDE2s2NQu7F97KstoPJL/fhlnzNGzHiA5o
3sQdgHHpIBQ1pMARGswkVq/FQOps0krxj22Uy8MGvA1EOeipwJ80CXC+csQ2NtBaAlKVqBPeu0rZ
yYJiCxFk/PDkNYzhcWg+lMF0q6n2rY54BEvKLImTdiZnDa8GQ9wMFBTE45IlsuctpdQHdNtk6Gee
W9XOox736REEiGphFxPSEqhyLKLKtsrIbmLcH2ad8wX0VMCGxeUHMMtCt6o0M3JKMIOW0rzzE+M6
x04ESk6SiV6HZ9OhcbbHf81ll5DM8Gs4NxBUlICspx79qP1ool0xKO7cfmzjXN6jv+f5z+Aya0PL
rSkyJNg2aSPqosbcLgfD1Y36iiDviUYQyzXaD2VOdsOQezEyhqnCe1XlzjBz0FSTXjYHOsBNFtip
DI6zzFbNr1n7RFXkFJ7asXMSddd0nGPn2m6EunYkEMCkBSZLZpRNZULxrALcUIrRKmLZVhEc5fix
Nd1Y/4h7d3uwL45o32P9B44Za5RuCroARjwHmb2XfKq8XtWvSryS1ZT4RrJ+b8Ot+hCyyWAsQcOU
wZIpQLoltqC0CgKhznSnyi3Km1ncxRNPl27VLDApoGUWehno8T4PFWE0F50aAafKHumi6KvdKBHX
rE4mj7djFcoC55+Cf2UIgpxDob431Ou4QihA5aZI9orgZoU/Bf9D2nf1yI0zXf8iAcrhlkqdJid7
bgTPzI5yzvz175E/YK1m62vC+yyMvbCBLhVZLBYrnPMrVjhpyS3TWDD/NA1otEvMci4J/UlTB9YP
RA6d22mOLj0M6Z2oj3ihnPAEu75Ti52xDmYtjHn+SHFahZEBYZgsLfwhQYuvYKrdXu6VjmODPFGL
r1uFeGmKjFUuQZQy3hrzZybcA4qCI2PL8CxYwtKLpgKgntklqQX4ZJnAIKoedNB9aQMVkFSyQKz/
pM1KEhN2JUDroFYJSWHXEQFd51JwOww/r+/Olvtfq8PYd1IPqlgWEKKpMamVx7aOiaT5kvSczzVp
p7u6dq9L3FxAC4QjqJ2giMaWg3DZhH0xIxM1Rbdq6VXiPs6e5YRjdTwpjNWBTBJp2xpSqgIo6lIo
vIOP+RBL8l0W8Rrxtu4ZADtLgCOBPnBIjKuN0F4qJSYAq3IECw3a10erInqNLgH128iEvaqAU7cA
tHTYD/tAlmwNw8/XV3XjSOMTUEhBFysqlOyRniqg4lbLJxjqt2y4A6Y5tf1QIl9tfA5cOOsNV7Xg
/SE1jWYhgCcwBw0UtyVaL0QorKFhJRY8cOE+q/q0A/HHMQ91HlXNEoQwPmRZWDQSLBCHgFo/P9hU
aqZeUbCbaCZzR910MbB3ff02XMeCaQ3QpIWS+IJpsGjbbG5AdG5HwnsV3uaYvkoyTkMETwZjk2oW
i0ZeQwZFHaEw31NDOKHp2buuyYbln2nC7M0Yo1E7rGAJTQIibnRf1PtYeZI6g7Ni1+WgP5zZk3DA
eBmFNuBJIaV4B9TYHjTAXDqE36l4dvOREwCcFf5nYTb1XJAMWL9aafCspg3Qp0nfzFVKIlWynKUQ
FAFMHTP4bt7XlhsgU7yPxmncT8ANPYSxUuxUkJWggKIbC7RNlDrUrEefRlHiQVr/D4h3xBh9KXVx
b3YY2XDTJgE4TTzR0EBDeAqk/W7BTNz1gEYDWHPZKm6aVTLRBDq9Begc+5mEbXiy4mp+n8LMCB7S
XlZ+qv1sAPxCAADTKBqhb2aS/hXEKb03MjmXHcEcCr+qKmSt9CkcE5tOTR/4KNwZwwnFCaH2lDaV
Il8Kw+it0YbxTWhqRbGLsox+VjMqJEQIg7ywzU4edkDiK7wxaRKLc99tORbgR6MOjZc5Cm7MfUcr
XIO5pAL1r+icTvMbhK+Vupswuq26ufl43Xi3jshamny+12HSx3MiQ5pRjwCBBClVFxETyY3rYrZs
dy2GMak2pTCfGWIk5UvKH9Lgceg/ay6i3rI2rOWCNBZFbsSomHhm7oUm0CJLiXSE/vVnpThy7ivq
XYrZeqU6CgnQQ+6s+l7XH64rt/XiwDjDH7GL9qswaESFEpOOQAsalK9h0EiZP2YtRi0HV9MGIqp3
reCCiE/gTqht7B7wbdD4bsFFw1wYfc2adih4d7ndG/GnWr7TYfKAIR0OL33aHvRwdjFFRjBJsp9A
rZNqD7hK9zQqD7Ni+NcXYeOGOvsUZg26xswAhIZPUUdk3ZVScwStQoUI1fe+TPdymXPOyUYgBcWX
Vjfg7KNyy7jdQA+KWM3HHN1u+lOZla5pVqmt5cFtL5TfwJ7atXP7VKnm13VFt+gY1oLZ0r+WS+ko
ACzDHkq6D8QMwY6JoahOULsbUR+mESFQmhyTJYl+SCMhOAIcJQbvX9VG38GsiALmYXUJwEv5cC8C
KGGX5KZUElVIkY+e+6D7GaXa9DqEAGgkCbreD9E4aIdZFLN7zPrpbhGWnAfKlgkjKkXniwIwDDA7
M5aUhJjTjYYJA8HCMICPu78RTYwVGLX6E1TBqds06TMyMvda5tM6VYg09d/X1/WSi3Sh6UBtGA3l
2M4LtCYj1Ix2stCEqc8vWiV6kZS/WmMByorsyQJDewj6jgy06VLbYERpuo+B5dhp8ROm/dQ+uQmk
58kAm7mi7TkfdulVlj4qHZlmFQRoqE2cH2+g7SlqI9Y52unRsFcrnWyjT+gOuSUSlJFbUfShzx/T
kHtZC5BU7em6/K1DLi/0IgsKMtBmGd8JVHwqKLGYI1LK3xQl8q3WeNUlXo/JhosG6faSFUMaBm8F
9t4Zk0nXapj1PFKiAwgMrUJ95OcAer2uz8ZGLxlHdPWhQI/RQraRGP0yGHEx59yu5Z8TXt7qD3Tp
NJKT08Mgvqi9F/QkinZKjYF88KqIyl0W76NwJyq2jL+7/jWXq7tk8pHWQGsCLl2diRHFLKECDtYC
u54DV3vXz4WdTZzrb8NnYOfgXNGUhMYEQM6cm5AABId5imi2UDLfgST6+fkRrKsg23yaCajCd39P
Noo5CQwtoFCOEjawKc/l9dGA2iSwY+0QqK4Ahpy0d1l+nXiMfctnn9+352IYp79MG9RtCTH51JNR
vZ2tv+cGXSTg3aOj4i+abFOMls2xlGuQUCq9O4svBXWAg+9n1A3+uqH5t//Bs1JFT6kIcqnzNdN1
GsAU4H9SK+nuuyIGJGOX81pzL9t8IGbtTZg1S0JBQxdok6MKYnlDPZB6FmaUwqNbGnw3bezNAtCk
FjTmiZfDu7yjIRpHGySrGGK7mGkpSwDP0gKoDzqezPFwI+fOEhwF05GmlHOuLt3JmSwWFDYe0ewQ
xZClUMwISUACmo5KfDR5WCKbOqGpEMUSIGXJbF4yjXTktnXEHaArIpJYgjLB6+fbrHsvBE6Is3FJ
QqeVLOYUT4Pa9qkBWXi8Iib/R5QQk+/0ALVx44MiwR2rXgmc4en5uo/a0BFPMQx14RgAwoctn8iW
GbeGWhZASv4OC4HIBW5mMIQlB8NK3P8gC2kGmIeBhr/fa7CKZYWxyQG0VxW2Jbeo1/myjDl6zY7a
nnR/X1AFHAr6eCBFA048G75W3VzL4VxDVuvr0g0FckY7SYTyOog36k/ngpgzVylzo2cTBPX5MY1u
aOVPyhfwbSYkSTFdOxRH1FxE+bUs92br9inngXAZqkK8iloebj0My7G5okKzshDBaGEH2gjIY4zy
x7o9LvVQ46loK1tWvlIemc7G+TuTydxrCryZnKuQSdXMsxJPyoOdoRy0jldR4ynHuM2qBjxJNYGU
RFESYurI/Rkz6dNPSQucTh3sWPRi8+d1I718I58tqMqkQnCXz6YpQ7nCQM7t0LUOVd9pq+KRb08J
r4FiSxrCUlGxEB6AqXE5nqsjMU/iAAoiCQ//MnYVkPSlzUlApi+tJ68GGsBU/XWDyJLqXklkNk/T
+rgYDbGwBany2+mXkIOCEDOIcZQTNI5wopMt94LHq66h3II5CxZpE52oGORsoF83lc5cGGDCBqHH
XDpyCAok3iP9YjXBMIsRRAVBEIJMBF3nqxmM8jj0vSSg3Gqjx1eKChLpsp2IN2bygBfbdUu5iFAW
acv4Jt6JyJ2y10MUa0WLzloBZNu/2hx0Uur7dQG/L7KzGIiRwFwKQaR2dZmgHqH79DPeZXuP7v4B
OMyheo3tj4GACI6I6CnqvIjTgHZx8iAZgwrohkQbGmBgmdzNULZGXGeGAC5rvISQfehu2/I1AfJe
Ok0kx2jOyGOb5YlkNi/LRzxFZZhHOL9nqHKKBcFwcZEB2P3XYGq2xSOtvAjPGR2Z1ZV72g0F8rbA
v7k1ZU+RMfobc+71C1fJyGCC5YCGNDcweEgiuGSMd1hjT8AWWfMGKLdsEY8rZGqQ6IQ1Mn4EEPpt
hAkTgTTVc6bkdlNxbHF7sf4IYNyGnnYzxZQABExPyEhI0kPEg6Ph6cB4+06blSTtIMKMQk/rA0LR
x3n9RHFEsLQnpZQgq7MsUxvpRA1fRWt/XcD2MoGqQV6ifLDNMR5okvUBoJ3QAbCixug1zaOsP16X
cdkcuhgVMBqQHVl6ltnYZtQjHQg20EJ/kf0fg5O+Zvtx9CU/3Rd+u6t3HHmbRrySxyhVF1ovyhXk
DZ70JP0Yfsj2I0a7W0e+P40n+WQ4om84HKGLh2F931pJxqLVjqYRGsywkmHqhDXYyRuHWseht5fZ
Kd24i4SG1D0GwzAyUXOO7aadoM8fzXigswWe3/k2SmGqp0YDjY3gpgY20l8jKfzewT+/z5ymcBiG
pM/x+8IM6kFlcGeTiPQm4/XU8/RgjlStK6E2Ly6ubDKSSxhu43UEXGKrnavCDgo0ai8kYwgRyHMY
ofMeP9DTsPsEtVD0DdhRonu5V73UnPIbVyyTUooDK6bTCLFgnJ0fH/JvzGKQHBHhcfz5Njv5/sUC
jhPHffxGZrgwShw+CdClCDPYF0wvgsobtSSBUIvUB+1T9mffvKm/O+f5HlhA812EsxA6DUlexKPu
co7EEnpek74cmVWwWFsteiICHIlZIzRyy9eOdA0gDlzBl98izhG4ZC5fNtbSfqd60MHC9hyVeSyB
+Be6Jqf6u36VbaTDj/pe8qfH8sd0aAj6aI7oEOfZ7GUWA4IXUhAAg+E/gEidqwmezomOE9ScgPei
a+BlI2Fy2yi2Mu8rzUmC25pX/9xUdkGOUtGoiEuUfQa3aTD0lQBl89ztXRED+6T2i6P2CNLl0+yZ
nvUw7iY/cf+6t2FRdiWY8a16W3f1IEJwCpY7kczSs4q+xVrj+PAtR7AWwzg07CXqBDLEiPJPY1zq
R/9cN87NWHUtgXFpghEEcoB+T0yz2jWRD5Wn3neEhKc2dHRikpd2V/gPyl67552LjetJQTkT7KOo
1KAHhdFNnqpIow2on+r2RUKtBmDb6n6yXq8ruHGzQwoug6VVAthEjMNRkoUYpKHwc6pboHgSNSnK
1xHnvbSxT0ha6CLCB11CFwrjsMWgMZS+AKpSAowg40GMOLOyv6Euz3wIMpAAaVkw9yQMB7FADoNU
a21UAl3sCM5yO9xZdxi98BMn8DCY58XH1O2O+YNqh+5kY4jg9X70NUC3gFKd5PftHXzNESDqt7fU
L+xyL5PQeck4a3Cx0swnLmu0cnORGXcCGnojWxVu0/GY6q7Cm8i/WGaIwB7iwb2MC1kqs8xDCLaZ
Ziww/5SAveZRVTjHbTE5dpXBBw3CYaT9MczGvGWEQQzjfCwju1O+peZp7A5j5BWjE8UcQRe2vyiy
EsSsVWgFOBdhtQzGAagxOMTGO6CHxYazJfJyelmFfsdCGF3DJBl7xjIwgWC0pYdCjv46EeCEnlJX
uX2vHDRW2KHfneLDAKSwiCS32kP2aO1zBxGALzyXLq9otrF5mPKUF+ITFUbM8gAreSHmTTGCT1n+
7mKnH3gdShuLeiaAcWV5l0j6DKocWzPuaOAB/rRCRyqvb2HDRlB1g+1pyMiArYOxwTTIpUDrFin1
TRa0gHrcdUOJETZUVJy/9F1o8l+JYqHEpckqFWmCqIneq6Xft8B25QRkW9ogGwKgAUCDgSyTubSz
MsJgf6dgU9RPtSJmcQxaUBuhpJpyTH5r+9eSlt1buYdC1in6iyCp1FC/LVDFVnlh3sXbA+u1FsHc
KBbY1MWyUrFeniGTuCWyGziV24b+DI4Y+E36dX2DLp90jETG5EILPU7ZBImN4MWvgkUAE2EXx/BU
I9RSPzXT5jVDXyauGZGM/XUCxRWhQmR/KISbCiVT+x/LBuTvjzi3tZlIoJh3Zv+6ohu+HZlq2Du6
GtFcwhYPu3EcAKaoRXaODF36omKAueH0G1zikamgf0Il1AIBFChO2DltRdDpUEzgWx+c+jYkBjEP
xl3+OJHYHr3kW3dCUtodSU/F7bfijuQWbW/EvM3JL4BDf1zX9/LFwHwMY61mk7daVxqRPduJrREg
Kagz6Rx6Uu3oo3NBPURAYVs6mGomekkCzn2/4crO1oKxZMxnAQgjwFpkyj+mSkIQF9TJY9nyWi4v
q9CMnowBJ2kp1y2FoNlVSE7a28aT3ey5tPPHbiftqP8y2KqXEcVVne7W8q1Dv0NxhgPstKkumHrF
JXsJvAPm3jXN0SqNyopsQXASxU4Qepp3XNSKDQ+EajH6nQGfKwMEh5HSx4oc6xTUURqwAITnOH/h
GM2GMz0TsHzAysU1IfJ5cQcB3WcLJ2eRbB8fQ9fcRx/0VrzT/BD4sK5r7Xmck7/7TZh7/kwy48YV
Ia7leoDk1i0zMvxQv3uf3rUkQp/zjfBen9oY9zovguctKHNIBrkvolyC1Cr12vy+q76vL+ilWaD3
CDUP2CiS2RfhXhyNltI2IbpOE7nbWUF3a6q03XclGmnrCbgX18VdvoVQEFhqAqgZwwOh3+h8/7KM
Vmk/ICESKfbootsfU3CdM/6ixHS63AWNp5eQ1/QZKYPQ/gJKIQ/QdPHd59uID8AQD/w3ZlhVFgxZ
NSchRdMg8vYxnM3i7dS78H4EzdJ1TTcukXNBjKa1CuhHOYYg7Sk7oSuXEnTKV0cAjNhv8qfsmeCf
5MSiGzZ6LpPxaWleUK3VIRPNq8/iQbRVAMQm5B/zLrbRoEvyDx5+09ZyItJc0AnBZA2EkfP9BMJQ
nvyePdNqjaiJW0TOZN2jBVJMnLIbScBr1N20oAUSR0JLPjjc2TtMnAc9EWiESdCT4iT73B1dy8XN
geoIUfzkO3w2bsA5PBPDmT57m4sYs3GJLu16fz6A2djY0jFfbeADQJDgCTuKSZKT+d2dfnyZ3gxY
3vA4HTGd4KKHG6C8x/RZRT+hLR5uO2rXAWA9eXXLzTO8+iBm1/EGmqiVxEguzK7elrbReDFC5VDg
mNel70WrIBBu4S8QxQIh8Hyv24z2Qd8HKdir76SoRbuvN1b3vdx61fjr+unZMivFwkMULXjoymaB
q9JaQwemClFm2VsPaSFOD2PWHumcNrtyaGNbnscPpZ2nYxpPn9dlX7pcHCIRiGeAgtfR08yY9Bgq
k9CYWE4NvikwCrflTU0vN/6FD8LrE/kGjLKg/fJ8IcOk1rNCT9BepfWuISD2MbpjWsVvnTHbAzp3
jCLmBO6bSq38LqNUovQxkF/hGeL6PjEr0vE6kS+MEG81WAcIP/HEWejzznXqirkHckWGVlCq26ih
G7JTdQhpeBi2F0bIyGEUmZMGAO1VjgmMub01APJaF75SNbZg5vbIQ+u/MEMI0xYrAASeinEjRhio
Bxo5m6BU37aDXSO4AY2GPr2WRaehw7z4irN09kv0KbyITZ//bYS6SMc0kL7E6xKSvsySTmlc9JNQ
op2wQt6cNt09+GhqZ6mu25ROPUfe1tLqkoU4QAOFKlzruTzaAWFdxdAHhkBnMvQAgD30wU4KbwBS
df2IXSayodpKFFsaoWWuarGaVrY6aQEm8TBeVUY/NJCzp3LwlvbNXhT0z7mS97PIw2+6zGhDONoz
8QZCNwQyXczxQ8MTDQElX9naXX6b3XWeRWL3vvCmjlA8ilKS3rcfww3o1DVe79XFyWdEM6ekGPRa
j9VF9HwvybY8PHTto5yecsAhS+71RebJYswnG2qJTi1khdN4KnqdNAkAfofWHZIIiG6WX8kDZ1+3
RK63lckEF60WIr8HC0ry5H5Ad32oSXdo2rHTAbEPNQwyaALnUbvleHBClisJQBZ4fJxbrZnUILIU
lzOKP7poC8ELhnGdmfde3dRtJWfJjKxeHoFWt0OiQI4ZjM5N4ZRFaGOuRUiBFvUfdk6HeaJrwUSk
zJJkGkKf9opWVPbvsdg49zGjVWMsqZF2mno0M87TcFMzdD4hQQVaODSHs5pVuSZNMJQeudldTTEl
IdRLzS4v51vwAUtOFgc3VcYle1ws8OweXLwAoA0BTCkinrhIV9Zy0IDXo7Kr/A4ukEjZjluv3lRu
JWP599W2JWmhBOIIGVMCxtohPQYYCunN4Emy9L2BsTVF4BXot0Qu5Rb02iso1rEoL0M+1ibto8oe
pWdBsK3wp0H37fgMWBYMODvXT/nWFbUWxniUspeDyEjiygbTlB0NX2qSoJwdoX//VyZEIAg6xhqH
v2Rr20zQrKGFFMO4SGyeL2kVgakwWUQKEvUmqTvQLvb6Ufeua3Y5bwzzQPMYYjCktFGAZOTQvp7b
GoSVtozWIF15CjHNY3rR7KkamuQ+AcNZ5f8IpqPlvN68rUVFthYjxogCAb7JRLqJmABTscJZF6cJ
kUXs5vGLaLz2+iE0HgvgLpfJ83Vlt7wYMCzQAGPhYXrxDtf7MExaAWsKGqCnvpQOfS67kTbZDTqP
r4vavHxXsjSmj9OcokHFrBQu3/QrwuBFHgSFDcjhF8ALu3GB2lU31QTYkXemGL5eF74VY5jKghSL
YRNwZTB3b4EZibYXcfFb2QBP+mghpCowzWUJoV3wwMx5wpizQemgTcAwrjAh+GmFvtxlTpa8YdR/
UmrOoi4/xbqytV7MZdvQNk0bYxElvcrZr5AHJ7D5+6iFoOiPMThAbJ6fuVDsQrOy8PutlT9J0fAh
54JzfWu2RaCGheKnCDA4RkQlNopV1jD6MXUyvYAB8Eq4l2/35UQvY5P/T8Tvf18546ISczFLEbwb
dyVSWqdpn/rzff1D9fQnnfyqviU3cEu3dU1fGImyv67gpt9C5wTmjoDAhfjzfA1p0A1j0uFaNdDr
oxVkbi2nGHbXhWw5f1Q2/xXChAnNAIQv1E8rW7FeamOfg6qHmjYOAqZ17vLP68I2t2wljDlN5RTM
tVZAmIy6uASoIZUXRG6uGaBTLDzEF+RRZs2EoogNuanAVRZKOhLkAdjXsxcpad3rmmzLQUYOTgHp
BXZv8rHFYe0Rg5hgswEpWtG66RAVjiS1vHTJ5g5hwF6Fo11mzxg7F8QkzVp0z9uW2LidfgAlrNb9
o2HaXgTmGw9qdGuL4OpUHSjn+gJhd250FkbwlcKAyVfzW4cBFqHn9CNvrdwfAciJnQuYa2rmmQkB
+vjLgBK1cYh4VwZPBmMFka6WoKuEjFnHVMODgr4HkfN02LoA12ow56YSexEwShAxDidMR6ntvuoB
lc5x0zxFmAMDfk8dgDyQ0iitl9epN3cWybvGvW7NWxfP6oXJvtwNQbZQz1vOZe1h9COyXtKxIqn+
WfCGyzYV+vOWNZZlXXnUxOpnhNaQVAUdsFgCO9f9rOUEfJe57PNnKxsP1fKcztWIZRti+qCZAhmB
n1NEkqOr6csgdU5kAXZ5mO041h0VzeOkKGMvy9CbVk+8j+Et7nK+VypnYtYW6vJ87w/CnfU0PwyO
RFIVEzDE8sV9sJsdoJy9mG8mx0Q3A6f1tjJneVa1FoPjWOzJtF4xsnUH2Cwvw4CTUUaHCcV2OC+f
jrIT5Tz8wy2ntRLNjr9HeOP2qrw85uObafoAfJYyuhNqioNDpafr1vv/0RNwYAukNzrmGT2buivn
OoAwsIIF+2xWAGDahz+MPARk5YRgLes1O9WSp9KyDmI9V971D9hQFo8nvJ5wR4t4mDLyBzOIlLLp
oGwZ4XR+AlkY1mVro68Oh4Tn3LbUhTjMxSyYj7h9ljO2Nqh6TCxwCeLuiYRbVUJcrHXIeaHGKBQk
HcavOQJNmNiCLivbXdd04/ieiWaOb6Y2Xdtk0DSXbpLKzerXgtfQtXFcIAJNgBiiBLIJW/Aq9CqI
JwHzbkn9kPSOoLqJ5QXDsVM4SHybuiBjiYEtZCuB5H2+jMOcSlpsYBkHfSfPhwhDMePz9eXa1GUl
Yrls1zsl6GEaxBBRxG7S39Qq+mgmlwKQadhfl7RxHYEy/o8yjE3QZrSmtMLGdKmXx4e5AujNw5B8
XJeyGDLzasC0NuJ5PIfQN8m+pAEPPLRySnHpAc9iIJZd/FLc/iTzK4PL9clKWipmYBDDTOsFaG8a
6zoakRbbvpkP4eN8G/vzp7AP9zmk9ZyOp637Akjz/0r7TbW92iejtCoxEsTKzk6Rn5yqU+TFN+ZJ
9EKf+gDX8buf1xdyI8pC+QE1MNRtwNDJRllGWjQRNaCepSVkSDGYNf6Hk/pHAkbVz00vlWNrknpI
EIX7YTqZ7T4PnOtKbCU8VloA3+xchglu9TEYIGN+oA6mqQuifzXu7AVv0bvg/Yf3niyDK2HhX0K3
IBsHo9FcHqhSw8vmIHpCEy8qmmPLm7zfOkgrKWym36h6RaxGPCB69QeQm3P5WCRvHfWvL93WjbGW
wqycCg5yIYqhS4KOkEIlGHvPEk9I3izltqAP14VtOTq0DqAQCrw3kPsw15PZG02e1k1lR3MjI+cG
nqKRVpFrUJM3VrElCv2PaIRHT40E5L1zi6gUiaKoBzdUprtM9+fkvTc42mxtEKZrDZxXvFGAVsiI
AHkEBpaHyo6jr0ZxzMKLW1+IuEQryxawHmglhzWEsEsyeczgu+PZlbzQbTG4/yLea4GbucIJo+9/
v0lrcYxFVGmca00KtURgQtGqtIEQlPOaETa358/aGcyjxeqsQY6b5T4an+pxl7WPSbj/3/RgblWh
zEIzTqCHpEEBAKWCmkLnDXlsuU+EegvvPCoAgC85twGhx8MeUR8C23B0WtodZ9H6DycUxWGkrwB0
A0RMxsw0MxpyOUB2KaoVPFYmcMSUvozMbVJaD2r0YSo5Z+W2ggUTlCUAMgHEjsJCmHZ46I3hklKo
gYjcDZi8EB61LCQa5iFijfMK5wljLKFW6r7PpOXFV7hl39vzdGhp4s2S2xvedYtYVuriIK30Yiyi
FCrTTAOIGqZbca5Ii+ncAKSJudMGYJpt7gUu2sCmna9EMm6oGdNhHjq8/4oC4FqF9aPTwWWrRjyQ
oi03DhtBEUpDHR2TBud2OFA8xUMBl8XUSUROX2vj1VLJaOyleBdEnIfk9jr+K4xNRpZdPpeGDGEA
7t2NWXGK5n5ndcE+VgsiGPQfWQe+jimII7m+gZse94+WMnPaIjEZgUKOy6rUTNLXL1MoExrfFFy0
z0vMJw0JtZUkxioBapZkw6LiKFe/IkkFTirgxcp0PhnV5OYiGqjE6G4yf4p6AI7cF4RsftLKpNPH
O7l6DicVJdWYiD0PRnvToCS8SpSlkVple2wKEHEolYGzOenhrm0RF8Tdd00bjtPZPJWoMwDqVMdI
Ipu9lFox6hQBN7UuPrfBU6fcNYVPv8L57fqObqojI+TFhJwGvApmR0erHgSgAlY28PztGekPy0js
dv64LmVTm1UwwEipszaPahVSRD19wLfYaZY8BlPq5BnQOCRe7HEJvLNYz0oeYz20pEAF73G7IYkj
k0b8otF7CbA6sVc9VD1vqDQ/B+KL0Ta2ntWc+3vzkKyEM14unYQhS0PcezJgSk3tKReDpzSinoGV
vb6sW5tnAU8YBL4L+AdLCB7maQ8WKEgq61NuuA049gz3uojNFANKe7BEdNta6Gw7d2xxhbKHMYm4
/czPfn4GUjiZNNRr1dseBgMmBCDWm/l/KErhXflH6mJQq2cYHrizZUSQCuDrshNt3eLlTjZ2CQoh
RSSBzQRV9mVtVxLAYKdik3DA1El+SRU8vmIl/OgnDe1KHY9hdcP+l8bLBVsN3LSYQT8XNs461bsW
9i9IX4BtdvQ53QvF7JhaS5Tk8/qWbVjFmTDG+I0plORohLA8O/QTmmcNMo6cxovN1VspxNh4VlGq
SANSMxRNXlR+kbPHtEUrsvB1XZeNm+5MF+b6HltBbCv8sWN5eulrzTM69BtZtdOY1s3cKy8heCH0
hGd+vCVkjEOnsjWM+bJfKPKi3ZHk5d3MK+pthK5nujEnyzT7UKoa6BYK5T43azJ2vL44nh7MMerR
sAUiSOiRTMpx6CYytRYU4Q13bgQ/Z5os/746SxFoPEpjghhq+Hp3MjtvajBipSBiBfhZybGJ7XXD
JIiGQUxU95hQq8sB8Ge1cO4VIIeU9ggaH45f/V3LZwJVKPSvCPbFl1VCi3ldiNA8ZTdi/EW1JzRE
Cy8Y1Bh/glzclp/Rf3NT+QHgqEn6kX+nvI/YusTOPoJxGlrbmEW9JHetiPQjsaTTpKGrGC22pJow
pywBBwy8tRzdt13VH9UZ7xFZA2B5S0jN0BbfKg95/rOaTkM0kXDiOBHORrKDPcoUp229pF11HdxL
AF0QeE/3bffxR5nlC1aGWQpDWbXWIgEvDRPIW6E7Jn4OCIKwchLJH4vddX/FWz3GccQoY040h0Ba
OzRwKL2PQSXYx86o/C12DwAM1ybKeI+xsPImFyGpFf25R1ZPIoXEy4YuqcFr54DxH7VatJhYQoAh
YrKPOnr81hTvnaSSQXwvEmeWyTD511eQZxSMLwHar6yKKvRSpNc+eOemKrdd4h+TYLyHVA+YIZ/w
+yBA/iXM407Mi7eu0rzramzFTev9YctenV5FA12MuwpV8Kl4ZrJrQVCliKg+3uiFU8gHreAJ5Swe
G2fEjT7lvQ5HDEM397ErVkTaFZjcgf8Aq3t9JzzDhwAn/rqyi61dmAlg/jE6tyB8XOawEfkEMsSa
Y+jEubhXkKgwhE8D8/7XJW0q+K+ki1x2IwHXuO8haQZSg96UpGr/y7laSWC8bmkYfS8ud1ljpsQY
PrXQC3n8Wpv35UoG62PNGsS0CmxDy37q1hMNb9GaMGWdYyjoIOcs2aZLWoDPMf2MJx5bI5SE0aj1
esQZlh8UoEBLpjO1pz6+q3h4p5tHayWJcUmilfR9qi7eon0UNUcTXavieaRtA/ijDeORlFCOSzpC
mxGk0+PgCkrnFrIrVR2pJbtsMClmklBBu+Vrmv8sB3vsOYeM9wWMg5qrGrF1By3b8ktXPouec5g2
76zVKjIOimYWDfJp0bB4DcdHS3Jb4T7ocXAd8Bm7KO39bwbC4qdptAjUIoJCYbJDSdsOqD2GnyGG
yAdeKYpji2xWQx8bmfbSYotIHAnLfv2I5x9DCpjRn9cdBU8Sc8SUFCN8RrtIGgU0Sh9jASgGLZg8
Pidec8Wm91OQDwLzDRr02JaZms5dHSzlAdF8Ezqgp+gfnXbf8uDLNk/XSgx7ujCR2YZLpoYav3QL
e3PSA05ecdO0VyKYw9WZg9Qby8txNJ+i7huIO9c3hacCc3Q0TI8pYYCVkoEnLaahI/a+Enz/b0KY
8zOrtTliEg1CBt0pAJvYxb4S/vifhLC3e940SYc8Ad6luIcS2aUYhTNiHpg5Z73Y67wZlAQI0lgv
yXiJ1Pc49DMe9/Ulu/ESR/7Zc5M5KJJh1lm6aGJIxNqBO0a7e5fvkzvzXrqtneRNBM9xhlFjpz29
hB0palIfBY5L3Tysq29QzsP02kQHsrnEfBPYNLXhNR5quylPaQzaXB5+/7L9F7HKStZyBlZPAiGW
o9SoISusfgXy7NA6exUTxelH0e0sy6nr3NP0nOOOuMu8bPVKbBSUhYTrEWGnBzJgL0BlD1gK43du
J6Oj76lfnoJj4xavovcQfrSH1+v2uhlxrLRmnEfXSTrgfhatx3e1ehEUuhsa3cskCQUm3SRFmvLm
NpefvLbQjDMpoyEYzSXI6SpSY57DCtwBJwToMddV4x0SxqkYetFI06KaPO/NyclBw6RyrmSeCMal
dA1AS3Hnwz4tz5gei+yDO9rwm1XvynKxtzAIdqrSolAjObV26UuPMUGb3D2C0IY64Y3mF5Jdvcle
8Ph/pF1Xj9w6s/xFAqgsvSrMaNLmZL8I3rWtTOX462/RwLme4QhDnPPZgB/WwJZINptNdndV+m68
E2cMlLvetb1XdVt4hegVQDBi/qCuqSXNffRn8V7y/sFun7REcNisQ6BjhKU5cXfg7KPL1bEmbEfM
C+Q70iALXxVRCce6Y/mLwdlGbyjhJFvASPL5NSk6J5m0TTaFTlWV36gmqktZ3WWMvgossX+4qi83
ed3ojVKoCDpMtDHVYH6x+83QJF5d7eN0R0Q5/PUXIiS+NZRno+mLbzMqDGgzTMWMl96n9g0V2jCR
5IjGPh20btqdkA9mdUefwXFHRROi/3Q2MbyEfNPmvVXvYlDBWLvb+1kWwXCnAdg+qDWWGJUUWI+g
Yzgle7X08vfqO3R8duk23WcPuhv6t2FXzfFscNy5oENLyTIoUDv1iHpGMr3HkmBkzE1cbXGm6YIE
AJO2Zp9wdgaMTa4YRYSkRo72ZBLImd/2haNMHjioNHNyluz9P4zpDJDz+k2vSJkqYUy5NStHAyGx
G/Y6inFAReH8b1Dcbl6gpZVOC+oBezt7XEDCl0TmIZ8Efd6rpnE2IG4/K9i6bdQDxci3lroftYeC
3OmiRphrMhIWE53B8P4eCh0ZtF0RBy+Rh471nDSOEd/VlT+Vb4zOLTmgrS4JD0P7NEMsTt/Y/+ku
zQhT0c2ObkVez33UUnCvGSwBhsyUOh31+bsh8o6r9niGwc2milIFTUcOgt3XY9Urik+z+9Etvhz+
rDW/FlESrC7eGRw3q60UdaQJMSRN+9DnL1l5MeyD8OFt9Q5jgmwTzOlIufEsz9ac6yVlaweKDXeo
P2MR+9aqozgD4GZtBLtHUpkAaLptVuwL9VckkiRfO0fwPAT2EHZ0ITN/6ShAdCDFVgRHq84lfari
bm/rqMdZ+lTfd2iju4uIlm0VrS2C27t4bYlQx8nkSUEycKXqpkzQwLXpBIdhPJnmI6oQJ+WQiV5Q
1mYQeqHg3IBiKLopOUMYlU6q6lhl20vxwoTsIn3xJKpubw9mxRJQ54jmbCRy8OzFpxdaCDBKiQUp
KILud5fEIXHyqhbFhtecDCClM1UwVoK03TDA3Hm5WOUik8yWwM5Jtu0Tqv394SCDUpk6WhAeB7f3
iEcO5k55uj26q0n8Aws1YRT+o7uSL8AeoxDd2tCZAy2K9Z6ERSCXxsmKRSyT1ySGHA536Mt6adUN
qv3dGC6vrV8h1roz5txDPwnM831awFM99M9tMvrR2DoVmg+wB19vD/bKU3EfwW0IzSzkZCRqA/IJ
9b4PcbporZ/m2hFl9dgblq+PmlcC/jasaI65mGDIFH1i0rYQcFGdFnJGlWz6hbG7jSIaHPuKs7BA
TcouGmygQBfdwjCmVzXZqOoHhOVzNP0j1Xcb72qTc5PJGSwpjayOTYan+XHogd6P2u9kFtjnKgpU
2GGaREWbALdkoPolxdxNjUvVI5m2euSN/UmVP26P5fqoZoM5g+GWaF4QGRcMRjstH5BmUj9TyNff
Jfvu3dh1j9WTETnyL1Ggfx15M1hUNuPFD7RS4Ki+XDMEN62psDlMyrdGQ6573/w2Dc9U7gemKOZN
w49ZdH6y33kRPnKY3METda1qzhUw5WmTpb8nHRJ687ud3nXCkuerAwhQkA2Hj8blAiVo3PDKuDOL
psWm161TQ099fGq0+656U5fHQeRA1wzlHIsbFmLUBQRMwNLyGMo+fhV6oJlxpFGwzURjYtvwbJsl
spaURswcWZ/75WQ5dfkzgW5lStF+SJFJ7y3/tnEKRsazFSyo4a2biM1idV9Gv8zhNVlSxybebZg1
u0CFPSjMGfED4p7LgTU0xxu3qQMGBEBWfmeM+0UfnLA7KNX2NtSaQzyH4tZq0vKp7A1AZekuLH8Q
c6dHv/43CG6ZKCh6a1sHxChPrpI8SNVXPYmYTVdX5u+U8fUddqtlRYiiUhfa4+gqI7Tx5FaXnSS0
jHvZDkUtwqu2xzoUwGAK1Sy+ZAUZWatRDAN4k/K2pGnkLsbkNeN8IGiVmVv1Hby67u2JXB0j6BAU
BCaoIecDBFuL5agZwwal942XsYOkc+fYy7Xn/4Kjgp3ZANeJzCd/o1JuIL5gNq5Nx12euelcuowT
oxLRDK+dk/DmyDKDhhN1+Nw5meBO1IKNtnHr4UdbHVDHCdno7ZT5Q+Op1JdFlQir++oMj03wmcMo
KhqNygQ8ZQlKcDooXtR9M+UTFckw/Ql4ec9uwTZA+o6mfpV/CmuUZIRnxxSOJ/tupK78ngVVkJya
PQgL3Bb8kLvoIfTDX3YfZJ+i1/fVw+wcntvVahu3xGbww6a863NwJTj0Mz9I28RrAzzx/Ft7gfQY
WmTRtQNlwysJErB/yHmXgNCrlLet6Y/dKUTLmCLw9tfWDxRGGI2Y3AC3H5fGL7RMV+Ylb906DSb9
aESvzeRJIv2I60IxRDcaOn1t0M6Byou/yswjiMqKQW3deY/WDF/Bv+1WPqh3yt7edOCk3raqQzYo
UIz35i7xtNY94D1QkBW/tlR8hQXKHxAbgRSeJ+CGDHUKpl387rzxYlylZKeoNnH5UDX/tjiCDfcM
iNsSoxXFClgvW3dSvyLoqgye2X7eNo9r0mkOgzvOjIFYnQQ+cZc8dsfaNXbWRt0OmFZ0NQc9+jAh
8OBnWxTBgbU9hRAB2Vq+dhLdr1YiS0bthepqAn9NTD4G0uYlHMlktW701nwZvtw7y72xjRzpl+nT
IH3XT/J+FlTErdy2LkG5rZjo9oRKV4B2XzPY4U1nCZojqBt37Ub63tzNwe3Jvj7PL+G4w1a2MjS7
DoBL52Mr/zaGrzIXRCeieeSjoL5SGIk4MN6qnXWCssQjCF+IEx7f7T3E2E/y6fF/GhQv6gJJ+KwD
c03LEkKpvlPJVhJFdtdH0cW86crl0QB6OSjj5IAwn9V3hI9e5SQvdGsKzOFPI8/lwXCJw12iJrJ0
aT+z9dmh1kk+Dpkrb/KN9oK94Je7edMHr5ZPHSSGnTDZiCobrhVCsBfP9oDO3a4iIwq1lpnj6Idu
fNTuuk36rfBxuzpMT0PQYQ+a2Itkl+zufk8Pyr3iLX7yGcJQRWVMwrngjv+S0FQNO3xL9Nb7qhcf
0w24ZunG9rNj+tl+VG/SNr17jk+jm25Fd6+VV57LmeA8H97fdD1jKzHvDT/cWqCSOKAbNJCdX2hD
t76yb9KjFYgyPGx++fUHmS87XZi4D3/NrKR6Jp1sNa6ZkG3eFYcmKgXtf2su4ByC8ziRmpJpmQEx
SkNQVVGQYLfUPRVQLKwdUTicoOdkMf1mXlfVVPMOzOyIRstR/5HFBd5TCnM6lbH+NI6dtaG6IjhI
1vYo1BRNUN9D4gmH8+Ue1ebQUuqQ3feQjMuju8U2tsPgx8sOvEZMY63IBI5nLeY4Q+S5A8JaJ3M/
sNtR+RaV4Gqrk+8DDY+LMYjqINmqXBkGOg1BNA25o6vDSemtLAnZhULWjUMWdU9GgQS+VBsv0xg+
9WTwSmN+ve1XV/cAa2/8B5QzlZbUNUqOESea0fIwVKhbKKwvKLu5tvl9Nk03iyBG32BrlLP0aJQg
ObbJlpivJA89G/wnVDc3VRYJHppWLAtP5XjnhbIJKEf562+pR421pEmLS8cjNOpTkHGalWfgQg/2
Q8EMsKiRm3bcPxBZIteKVk/+CtKUiMHKCrFrnIZuunzZleTJQ+VUybxJcLE31VJ2yAg2oXJ5orpI
a311r54tAGfSNU3aMCywAHK3bMK+uWNlgmVcCxZ61bgwEgOMZrg88tcRzUr63prgEorpu9FpjjZH
LknRifgAvpIWanC3Z3VlAQlr4jfBKY5LEN/CjaTQQlILo8qLb51KN5ZcPxbLbzqoyA6JjrTVsZ2B
cSd3bRuRWQ8AC9vCt2gWZC0S864RH9puJ1uxIPpZXbEzOO4Ab6Im0ZsGU7mEIcpVRz/ViTslkuAC
IBoVd073kkGkIYQ7mEAKJqk/4sSTyA85fYcklCnqyVp1c2djYmM+uxcPk93YSYspLHPFQbjq1d3P
aKK7vBYlKEVI3KHbSrRJCLvxG/R3mfm9pDhZ+0ItUU3Y+ippGJMOOhtQfF6OSLHAzJJCPA486ZoD
XtW7DlRRcfuvRa4QTcFp/D8Mt0oofsR1uMIZWHUZ8cIykYMZnP3+7e20bgt/UbjloYlGWqvHYIz2
CMr7jWp+DOOu6raG5NbWt9tg6ysEciZLJ4xrnrtm6xNd7FCCfXeW5EpotjZBKaLWphNTRRCorI7L
ktHsim5Xdqm/XKTamGQ1NDB7SpI6jfGk1u8muCOX8ilD3YssUltZ80p4libgkmGyYbw8CFUX9GbH
cPW00Z2suWv62Cmrx3n4aLR/W9WAiUNFCFgsWLryijSMagjxU4q3ijKSddTlRYijlTTZ0kp/yKO0
e7m9ZszMuEMMTGGmjEYNRoXMt3wPtCy1okNTg9qAe0GJ7uZo2tyGwMPfNQjahZF4hSCZaoCE73K1
0tIqZj3LWtfC49ZeT9P4mxnNmS93I1mcXMmyFxpKo0/UqNxJiVp8daVlgO42LJ+Hyopfwg5BRDQz
Nk0qdWifSXQ85FjScVSb4a7v5JE6SE5imio1q1HVXbQfWT6prt7K1Qe4qywovcmV5IZWOX0SSdKf
2toy75rcBtVgXcSBPETTr6SHJsrdFGrxLjJZnJYvxPhtTF3ZemoeK7tqmSR/jJZ8t5DYLLzOzvTw
oGVxetQr5BMcVGDpEMwdOhSTztNsQCxY0ugIzsTSVrY22pkqJ1wKLfZTuVKp0xKzxTVijEc/J8bg
4yY5/B76yYYgk5nGiYs2Clt1w3Ghu1lWp0MqS8WxzYvxxQLh1lsr1a+Kqj4AagimkpqxMxMQBkMY
w0Y5VqwUudOEirpJhjEH6U4HZTu5yp965EeDqLXlxJ2VIXbohIwx+gmTpvI1IwNL3VwQY6vpuYqO
WpLu5ByNFbmMNzpDncw9LEny6dC0O6kZoJM8DNZuBl/XgJzDFPvdIPXdVxb2crTXcujF4qsra990
RlL6tQYJVMhlThAcXjDlDkK2EP6Ckhpdyk0GVQ91rp61JkkRvGY4vcLYeCuqBrJqkm1vpgEVOeAH
NcBqobXk+zSnyPX1eTmDtNGOptaV0zDdmKqWgjSlGqLnfmk76znPpx66JDpV3unYFUGlTZXsGkuR
bUZZnn8SEzrkRSNXlV9I2fA621gzT6ahUW6XWgOm0ujxuyZltbXXotp+QeRdBHPXt0roFHXIqAQM
3XZAqW5YAZX77jhBVZ3uW6QXNG/Gz31ak7h0StsKdUelHUqvSmqbi9MnFV541LEcNj2l2ltSgCLO
bXNK91JBSFCFkIyZahlNn81SwefllYZrU6agATSLwhd9UGVvmEh36tVu2sTwZPs2pnUQSp19VEdo
AwM7ylIPrMFR0OVj+tRY4bJTRyRUnWVKZL8MUR0PEZ7IaSp7mKF6oKOFq8rNYTc0mUQRq0yyV6PZ
+7eaDFHqtEOC8GJQUENpRFN4VCUpfyZmOf5C8Wriz/aSPc5j2QUWKP1+xdJUoesytZZDRtPQKyJd
faxbWXKTAu/gjooxb/R6gOL0IkXN96iwE8UB52z0TUlT5LKqpLLGh5DSYt+EuYT8FunyR21s7edO
qaOHQqXzt3FuZ3NDMtVmFJYhDRZTao+xnJs4APUk8osuMx6HKie9N1pSLh87qC486VJHD4pkpL9L
HcETmLBspAE1rR19K6K97RiZNYzPHWRr3TStu72xmDMo2ws04eiyOQvO7eu6R+Ro8AdXVjAfQJCK
i0JG2yx0qy3gG7AvPGkB8RMoK2bT9mzD9HHqver1Ly1vqBPDe/ZOtv+co9Kj5Ukn0+dtB35N6MZ9
DBertIRUbQS2YQR5kaMNLwUtvNT8Pk2qt/TR77L+qiP9GIcIxzqU1baiC+5KUuJyNrgwJpel3KIT
e8Af032KLqu+RtNkq7hNgX7KUA40rfONPPYKpHPBb/4umIC1qx4WA68VNiuv4ZVcJehIKKaNA8xo
PrNY8+I23qi0/d7n7yWZRqcZSlAwl5GXV6htrybBIb0SWMkyHi3QTsTuRfyTPiTN1Sk3a8B39b0e
9p/YKvuB7iky1oKRXjX5sqU+g2KfchbPl1K/mF3ftC6qsrzEhv5Z7eN9E7Qp4Gh9M5LtFO97JbiN
uhLNgQmD3S4VFVVgfNYwI7kWIp2H8ArnoL6Mb7piBstCLMempls12ZM0/7gNuRLRyahr0/CAgRwG
tPwuxxlHkrTkkENyE6hwjSDgjEBIJkm7EDp+ItLblRgLUlyQGiOgvgNXNxesDjRutUqd8VCgfnXR
6Jj/uuUWi3YOwOb3bNHgBpW6tADQdzWIzSWtuKNj+JGn2YzbUl57t+eO7TYuZmSER4wg6E/Ojnt5
0NC6pTX6guUanpvxLU7fI0PwQrg6ZX8heD3jeEahsjQCYlInz5harxVxKgkGwQe+NFxQUqsAoW8+
rSHozdf/kKNmTTYgkkWGE2nqP09oZ8uiog9szjIZsXUSF47V46yvW3Q6yh9UqcCi0D2CVd1BC6mo
omFtP6koX2ekWaBl5amAMjWfSUWU1h1ABBAWn6TwEbNJ8eK3+ctEBO8Nq8cDzilN+/PwBnr9S/OT
immWlA5JOuM79TrFye+bd/kOUdSu/Fl3zizAW/OGTNhOBZskdO1UbjvRvu5blR2NmfxSl36+fErm
YRJ5wjUUHWT3IFKCf8Cd/3JQfYwLH1FhHym9bxt3DienVhFC/PsCPMicn+Fwe1evQLGeZASjKaB2
U5pBu+THEoFqTokgYbu2qQwdjEO6xXYuX3gCOcBRT2OYBcKNY24txzkTefK1XYVaeZxT7LqMC+Xl
rM0D0RAqwBSk3oycwaCmV0+gZKEKUu+3vdCfWyPvhlAJg32FmjTofHAzh+tGLemFjajEnz5w8TEK
/9Bta9CzLIdqk7jGc7gxffMV+XdnLp1mTwWPEKuDPfsAzu5Hu8ny3GQfkLdoJtpT+itbBL527Z0d
nLb/jBLapJczao+1OmULQKQAYX/tnwq/+2zdcJtvjF35Fb60D+N7813EJraWfAauDveF+zry+NxK
QtCvh2YPclxt43xfArNwku/QCI52zzVxlKDIXGHpCfuV1wv6F5JbUDValjELMVTiDjs5iHrPeBg6
x/Yh5PXNCLSndK/cSQ8kEGVwV6NtlIXjr4YONBB/X06yoldzrHYhdOW201F5xRNS6iXbMEBdwRaq
p7WTPDfb8fB224JX9+MZKvv/s/NhlvO+tlMJSzs9ZER3QkXQVccM8HpC/w6LGfAZwGINuBtHAGiO
NHaGQ/qbviUbGzwgP2+PZPUIOJ9ALmyk1GizRMMEFiBAuus+6DHxJRRWbnTogKM14v023vrO+zsw
zjijOEqGbgZchGI9cEM5Wj06uYim/Zr/G3HV+ag4g8T9uDLlATCdV9xBKdOt/Y+hcCDO8Ew2P9og
EQzrmieGA+Q8imZMyTCYAFS/UNBbnBbiKqPTf7Qv0eKpL7cncRUND4y4V2goN0OF1KV5aHopp2YN
80AFf/fRbpVvKGc5Wff6XhfZx9ppakIGAac2AnxcYi6h2rSt7aWIwOu6i57U58FDpWN3TD8geP6k
aX5/sDbdj3RrC86I1Y19jsvZZUINNYuQEnXlr8yP36iXTA4eFaYn1GfrrnKnfYcOA9nGp0IQpKza
DtPE1Wy8v2koyL0csZEkdVxmBuLLlNRBSzM8VuvdPHtSnErolRwx/KVGIqhS9QJ+1dLS56Um7Ws5
mrIXFvIUlOpCT1VTEZH4LHMsvF84/zbOrrvFaihEG+EX6OAq0bQrpXHzX4wLpZ7s2mOigJwz5Zqk
iTpaJuKaRcMboPos199GJQ6yYnAryFVB866qyOOgx4LXivXB/T8w3zsNc7faZMbEh6m8Gc14Q+V8
Kxjcqjn/HRzfER1DfQd9LRjcuK+O8s8Wzy84JsmrFTvRr6N0Wn7kvwmYRpzbuGv+HA/o/8ypzd7Z
z/x5tzDpA0OHai4lb12lBFHYbhcTNXCmFjlZHblWbTy0lfbtNu6auz3H5RxFrjao/CGY0kJ6qPPP
Wtqb1ettiNUZ1QjIZ8GmyxSYL4dG63myzBAzWqCiAO+X+r2BenLycRtl1TbOUDjD7xNJy8qZrVvy
06p2vagkfjVqQlIP3KioaEVmirN6mtYjSSJETeo9BuHWtWPekYfaM77qjb3rg0mUmVodEa6YiOtZ
z9mfl7Mzk1gMijC8xIkxKG/SeMyIYB+vLr3BuJeJosk6nw1t0EtgTgoG1Dclio8nZ64fh4UIDHsd
xTQJaNVRpssr9YxjDE84YhRz+1SOfj0/NJnAIa9CoEgD9xK8XBDewCLZ6oZuxGFXz3/u4ncheoPS
sf0vdnwGw1mYtRT4vewEr9OdrmVOEQaa8UYKwdVjdbucwXB2ZucET/PsPJ3BgFodM3PXSx6UU29v
F/axV+fEXxSNu3uMdkKXPAKKYrpLeiTN99z0bBnMGr48C0xg/cDEtRHychDJvWqIl3J90MY67tz+
h9X79eBPe4s66jbfJ54FsWfHGryBuqrAt61v2TNcNtVnO0imTSobDcPdj1vzXnrCfe5U9m536vzO
7b71we1JXV06NFLhD4rF0bxwiaeR3pjUFlrkqXxMFt3V02yXNj8zqRJkkleDcugD/oPEL5+O9I6F
cxjLN7t9tbGMg169y/N7THcZLR1S7rr0sQDzfiSqdFmPu86guedVtZFHk/QYpP01o4riPX6Wn4oT
BG1oMDENrExy4xM5lB4RaUCs2uwZMndGDshNRB3NOjeLUV74VHRHtX+DxnyRHqda1G21Vs8MHme0
+xKUFqIGgHmdM+MhadyOTY1xtqbXnsgeCrTTfvHnB3NbBUg5ntTKKe6Vp9smtJoPYc3gyPWgElTh
bUgtaZ3pC2y284Z3+H4nfI523+KTHSwPAqjV+fwLxRtROlp2FC4YYfXR+8a2vtM/s1/lab4HmTQk
jDf6Q7Yh36NvsSN8D2BhxZX7OYPmjWge1bJno2TKeNA33OYH844G315DtzwIDWfdZs/gOMuRwROW
N38mdWODKfNhcJPT4Jiu+pQ7kWse81PxKSpkZmHNrSHykRXBqU7RYYmu2/tGOmTkoRkdyUA9kH97
HVePP/aSiUZUAwkszlBxP4aWfYhlTGy0a2uyM9qfQ7y7DbIajJyBcK40M5qut1M4HEkPHXl6Qpby
NsDadLGqHxliT6x1jrOIrBqKwoqwuRdka7o5dpcoP5WTDf6udkvNRpCFWHPV53CcRUSdila9CnB9
Gjq5Fm365iRVm0LUHr36yHcOxJmB0kxplCiYuGmj7tLSqQPdmbzpMMpOc0Bxnf69P0jB6NDHSbS/
RVPK1vTMg1WTneNFHdDaVv9CjUDpLF7m2752Dzp8SNps8m20W6BnLGS5EiFzJkmsplP7ArNrWz+K
eJ+bL3OO4oegTze3rWbN9s9nlzNLux/1sesApKM8saZOGW+VMXVug6weBVB+Re8cq++47gJvi97q
WAxbUx8k7iiEOUT5e6Pt8tDp0wOJnyTNAZtGoh1T5SWjrlAJZm1Cz7+AufKzpSThGJsje8Xsivt8
fkYFAaitfCRdHTsVEbqtzSnqeeBOWOIHNEyXWCbJisWaEBom870i/QRPnipKm4ogOMuUmnZQJAYx
l/IjTfEAZoQbxrUqWDjmNHgffD4Uzg6zgRZVT4HT2Vs7/9FLfqP4Uflb1U+oQPbiGYJb95OIV2jl
XIWZgPlEMRWEEHxj0jKNOe4qQJWb2pHlz6FvnaJwNPkZathuIqJZWXFlF3CcKxvKBDK2Mq4/atQ8
1JR6WpduBjTL4nInmNCVU+ACijONBbdFazTYTWso/KbL9lFr+LfXTDQazjSaQTLVuQPEUNwv8vss
P1vLM/0PV0YMxAA5FxIhTNvy0sbrUbONkgUE0/iMIhw92dFO4JrW3mDPMfg2EVnqQtpVOJdnK/fQ
Ke3ZEVjAbPlbZ5aOEtV+lyzekkxBncyPtydx7cZ1gc2dprOiTLY+AptoH2A5G7N9XgVl8rbUfhu/
RnrQqc9zvRsrTyOPqiFwmCve6gKds8hMjTWtnjC7RaS5MfnZQNkgiyMnLMlbWQ0CixGh8UZp53Ge
sVtXbz/I6i9tSF2LDg4pDqjoFMwr+3LOoeDNE6EbtHhtkE6xbznzw2paKUz7F+fNjHC5lo4Eqd2x
ix7qNEaaN/xWUhScdvITsl33lpY4VvZx+xOYy7r1BdxJUBaWZMsZRptOqEyyrFFGgVsjg4qwFnEC
rU7s2WC5TWKo4GAnFIPtE/0QS9Gm0vS9ag9OpuSgCfr5XwaG4hOcsCraj7llJNES51TGwPR6p03e
UqJocXsbYn1AfyE435KDbzaUJkDIqAudTKfKFry3HrNhm2Zvt6HWdyDkhv4ZDlvHM0th0jzKJCP4
mvdInIUnedOerJ/IxDzQ3NH3WpA/ik5VZdU9s1pskFKCtOaKCkKeMnlIgNm99H7qlU4XoAxWipzE
RZrXZwyi0FTbVE68N+7wH0fY7kF9EBJIrhAd4PQ7+xDOAdQZzHLM8SH6fe6+ZQcwvhSGq3SedUQT
lTsHPzKvgjLyC31Vd7EgtF89fs/AeUNCxW/S6FhlaGE3o0vUQxe6muInoFgzRApCa7HhxVA5myqn
JrPHks35pvJAcLD9aMFHF6Se/SQ/dX7smPNWxNq6blxMCYwRB9p4pbg0LsxuPUJ1DMeXYTgt2o1K
g9VDL046D6dcbx0dXXmKEflGAi0KWXFKJfN6/QuddYJ74eqWOvsSbqXjGJy8y8DuUeghG0+aTcFt
hU7pxhtj0YHK/M2V6zvD4hY2AfdkJc8YtbanxxOyMsND+tAFxgsuUlCJcFQ32fQ/Je8xRe/u7e0s
Gia3ykQZ7c6IAS2ZqFow0IfSZV7T9E46/IpHzbmNth46nI2Ucx5VSkFoVwFult6nWIcE464xgwLy
i7L2YhsPoNVwklowxtXIy4IKqaWzdAPf9CgtitGXkHoHd2jmzHiut4zqEewSciniPWSff72Qf5HY
l5z5Rl2vwTmlASlC4ikBhcWATK0pcAPrIGBaAcWhhc4U7vRKrLbLdFJ07tghFLaqTdpam5i03u21
uoJBhyiTpkakj1QN0u2XYxmKtLGtGvJ1IX1YcL+uH3tRCuXanTIMEI8YCFV1pvl+iWF2tVQNpM1R
hTfdszeE7bDZ1M4QRFvTdlv04vujNzupW3i9yBSvNh3DZo3VKENFZwGf9rKMZpITq8vdLEh7Z3pG
I74bgycAJa/YDW7t2b8Ww11O0WZanPYgekW79q+X+DyFE3LNlapNwO/d8NHcGY2juZa3gDp79HdQ
sIg92X2+vaTXbzYcJremyTSkfaxhvtHPke4SpIDND1z7PzMXDUgYvBf7kx++VydRVub6XV9DayLS
WChkh0g8KGEvV7pSoMhlzVHmlsm7Gbok2dVo/om2ugWOGci69xm6MB1qEDRIbm+P+mr7c9BcYFl1
k9xByi1DRmjaTbI/yoY/DU+LqKL5OivDAXEbs0sUOaQLgKqj+rPZLB/FXtuppyZ1dV/bJNQRpWWu
KSUuEXkbSrtWS3MCRMhbad/LAFry9/MpArMFFP9Okyu7EEt6JJvkFbkvcy9MHV+dHhw+Z080lUOS
GMCPd9K9/Ry95bv6LfWyo/UyRz5Cs8yhbv2i3C2isoJr73RhT7z8NxiYRrD/xpm7oF3fyJAfqjad
iMP42kVcgnDnchMmY9qOGN6CSIPisaNVqqcWig5Q9HyL5M4p8PLdjrZ722CvX/W5aeUO5QnjykJm
sWQ7HEka2E7tJr9mm6noKfejN+0VFB/Zwuqq1UmVUU8I3V5owfDFVdXYZmTRMKkhemaUdNuUb6H+
X3YjyrdA+oAsPxqFLh0Bep4GaWAY6GQfglG3UX8q33eonQ+IKQsiq9UB/QXj9wdISVGjaAAsVn9B
zWkB30qkCQZ0HdOw1ToD4TaBGes63mMAoknHUPMG45iag08LddOgnw2sx9WXIgkuy6s+7QyTj07T
xZ7lEJhoN6Nek6cnfUDSMrNLVDCqyr/WjOaGyG0ECADTySxTGKT6GIcPNViBy38b1XAQnM3Hdhov
ZpRgqaxPS3NQRuaYUfBfNhYoBf/QNYD1jIs39AXdNagnz1zdPkG9aalPpeZ0OP3VIMx3evJigvcv
QhVUtKn1ey33UsNROlGOmxnERZTIhnr2FVyUiCa9CioE+Iqp2YEDUIE0pdL4ZvYjnu6LXndGxmnr
24Mo3Fo1mjNc5s3PotO4QYl91QJ3Tp8V3FqzYKkSaCK+CGaZlVjw4wMMCrFRfoPuUW6WW0bzTUPg
SFoP6i+MA8UKQRiWnhLOkxPPhVsT2ZNadR83gtwQM5MrbBWMuqwiGgVA3Gas1TTB804JM4rmO1Wq
/SwXXVLXDj3w5qLkB5kTxDOcB4NaK7jMFQwvYz21puTlBLH4pH43SnMXic7467w5rOUvnMYX00/Q
NypntJu7eQy6rl8V2lmj0NHap8pCSy1qieNyU4C5EgHj7XVcM5dzYG4qjYS0sxIBmKatV6vGLkqa
jamET0MUi4Jx5q+ulk1GFI7iZTDg8OEhutqmnibAQv8oejDUBa1Hi0P13EOTuKNXk89+3rTqXSbn
AYzPWyxBedL6RJ99Axcn1v3Y0XzEN0hmGr40pjQeIFACir4FKnyUVLI3StGyjSZr3leJ0twXU7Pt
8FApIE1bjZVRt4amJPA26GhkuNyncpwX4J/ChxAjdUOUS/RBan6BQyDTN5HmlGBeRfsV2pshByvw
kKtrrhOQC1gminB40giIltvFaNSYg+S7lW0z9act+bn+f5xdWXOdutL9RVQBEtMr0x69PTt2Xig7
OQGBmGd+/bc49d0Ey9SmTl7ufUgd95ZotVrdq9faSHDWrmU6E4Uix8CYhlgRjaWBSDlGJJFnaMdW
z/dRG4MK+uO6/34tJuHkgI0HQcgAUacsxgKDF0wxY6RRYAuAcnRgvmSGBH2wpoBGYMvV54AQP26g
PRSY/cdQ5K91bdyXNLAcJSXPQUPJRnRazRVmSgll5ttXLRHR13EJ5CoVBlESsPcEJHhgxrRvptKR
+sZNAnZP29TThtQL+UbGsPL2m7lZAZEG3xbQql8+bZL2HZHAb5sUd5BZ3bGKfvARaL/mYVIaVwmj
f0zoCsfWc9e3dle8NTFuIQgeHmotQaKm2rr1dv0LzSdKPPX4LgCVQfsHqaAQYQBqLctmRLBmAzRx
uvuUjDuuETsIhkuedRAZKzc8b82/lxaFvKnoLD6OEywWALLbBOlaLfM3pqGgK+Ub8XPNy5e2hKQJ
bbJpUHvYSpBNWz2zjeKl+M+ClPDxpZH5Plzc6RWENmrFgpER8RFD/jY09iTrGOAhv9WOWnsNLU0J
YSnnTRvlUZE4daM6deZZHIqB3wOoIKp4541haxftRkxeN0lRcwe5DMqGwlUb9wVLOh2rk4MSlmKn
SlRwdsh2q1uXQEc5OL1NpGljBOnfBuYXv8TMPBjw59xdLEvxoNUlFawewJewb9QZbTxjz/kNsblz
krzRCQ7WeXDpPGJzg9q4HTy9lg49DEf2FLyWP+lGUF7LaYBoRToFrhUTVb/P31hKK22MFARl1ItQ
TjQvLNzM2VadFcxQ/4IKkD8JuWGepZOm8Roh+Z4+KH5+DL3OckFgjmmo0EdTo7cdvnEY1xKp+aOC
i85E5/HfesrCd/MCtYMcxUwn08EefZeOXZ+6CaKm5jJegAUzbMB5U+dGtZFurC3WxCQ9rKpzUUpY
bFWkuOtlcJGm421C/AaDZv1WlrgWaUwMuJsz1gSDSoLrys3QZ0zroZ3evkvTJYyemfWsm/71CLq6
EnCjA04J7kD8z2fXmIxh5LhOcUBM9ti23UtcRdCJn7zrZlZTEkB/wbhkwkNAdvfZTmMFQSgPI5JQ
60aLPD059RmoEndVeydrXq54aLWr+lnpnq4bXl3fwq4Qr6NBaaM+muYYivosSPtJ+ZCnW6jNtXto
uTrhgAHHNoVpj12MDApZJGKg9RFNe4vRzFGLzPBZ0YJEJsu+X1/dut2ZMgAk37iTBR/R+qwkdYPV
TSx1WGqeOox4jZN0G0gZtPAkX9d/Xbe4FkoQQf5nUUTGBk3KOpLJCCU5Bm/ii9WSjbO1muIsTQiu
ghceLfUQJkwzcApIfAReFN6F/bdCx0j1XoUcWdBsGF27J8A4M/eGUV3+ck8EWqHVU6zBTWbogPbW
Z+CeSXqXdM2FVcOxoekZrJaH65u5YVXcTIr7Pek6WDWH26m4jds7NXqppLua7qvSKemGt6ydhcUi
xYaMRcALLRGY6+PHnJ8iQu12qxW55pFLG8J5Q9M310MVNmgC1gdqazSyVYk7FajBGm/6m/rc0pxw
8MbUTMZShjkjeueQVM4Gr2o3vtJaWR4yWrjH4fYzvEUwgmHKpqyRSDjtyDnzFbUDORMYUn8wyEH6
Vq5kj0NuJhdjgE6qM1ahdJtmMlSF+iTsz1HJ+anRTHCiXveelc+J69wAQTueWTIaI59DqplZrGjw
vkYV6hCExxr6iWYXbByMtdMItD047KDbgR6XyO9f8anKSYdCYd+X2lkyS/UuTDUIG/Z4VFbWbuzU
3kUOd4PW0AgV03z6i2WCvwHDMdBdAXpjLhYtLvnKMOoi5XjMBuajSe9yc6/0GyaUFa+dOSJ+2xBC
DumKKbNQM4dSduwkyeTRJgcbFuhsgwpgNOmsNiB07HSbKaUDli0AmgCjyhQbko/7MYPaEVHtRv5u
oCZ4/SOvZAGffplwnkwjKYN6LpxWoWeRl77FGQK2cHfdykpUh3NDbA9Ki8CZiwU3veM1ygh4VarV
r6R6iqrn//73wfhhqSCSmpkrhP3V8xnXbuDvT9inEfoeuPCvW1j1UwIKSWRKSHS/pGQhxoobLcTj
ItdPVrMfas/MHW680Uh2dG03YGiVbUzXrdUHUG/6Y3N2q6VrRiAL6qwMl+GjpdjjTrMVm77lO+sy
oef8Up8td4spc+3QEyRQYE1UZ1qu+d8XJrlO0obm83NNOnN9J+HRlm31IVeuJQA//9iYfXJho1Lk
QG4wTuSQ0lVk1IjcKb0J2DOmTxLVbrdS0NXTh/4HiLwVJIYobXy2FweRodQDnicthl7k54HZHdTW
O8eEbgg7m7cyOvjSqQEov9+Ibqu7SSAuimrZ/EIU8vi6HkO9JXinMeVIo2MxfDfZxltw9fbAaN9v
G4KT5FlCAbTGw0jeGTbbh576Fpxb39qBvOUhdJWNCtH6knREbNStwLU7f9zFx0tLyqJowpJMBbfC
jz69GZsNE+Acwh8R3rcACIM7F7qPgMOL2jJNPFRjwqTY4RIrn2XcTx+anHQv1EyLfVsE6ndeZ9Yh
YLF0MbK4OUKdJfViokERMpdBhxBXzRsdAvm9jPNgLyvh5MeSFqL6oOdkl3dh4A+h2h5lfeqoPRnZ
9JaMDXXAuMjhHgOVoX1SmpWbjnF70zAOH6mB9GJ1q96AC1G6rUrIPdmyOU67UinDdzVW+I2etsV9
UNTDmcasueNS1aIqFRUWkAypNfisrUM3lNUPc0ra2MtoHai2imv2qW0Zw63QsYtmVFrtMo2B9r0A
vqays8ioTdDwjvVLoyd0h43rH3ClhAdFKxXPwogCuC5bk+6jYoCwG5lKSJoQMv+yID50pqW5KgQH
oINFo9jNrLz3S12rfDnrrXTXhiVEj0qzP+hBCtSaPEXkOeSTeez1GgNp8pAR5gWUj4VNU5me1UIO
9mFvDbFd1HJd2y020e9TTlytmqS3QdFTad+1nDmtoXWWH+sd26WQB3hNmwiYA1mWnmJccd+nwAxu
66KnnqREpIXsNSXcZo0xUnDDhrTzRjlRvpFJxVM/HPQTT1vlveWV+g/NmXzXGzz28kpheFMGoGWF
xmnOv6WJ3pdOaOX8ZxZowzEmUvoSK113yDNlciAKlt7gP29vItPMnIYb5CaQRgUNWBJhDFeNb1Sm
lW6VT6ywMUOdf7NKVb/vs9CCuFxbESApqcl7P0jDkO/aAiS2uVo390lMSl9G6xoYYUIgWNRn/Xej
i2TPkCo0lUwpD3c9NA8BpWEavzN5WF94UMYFyEvnNMcawscwSbOHPJv03I2LCPP0eVm+hVSP0GRX
qv4dKGupsrkyTtpRBTDuNU4MyY8nXhyDViZPWVuQ4ED7hO3bRJ3ulR6M72kyao4USMa9ZpTBoYEW
G1r3FD18KFGUgQJ9PjRPHApyu27H63q450UHHtUBXL7nXpPSvR5I7T5gBaSPjKHMPzIAdZ4I9gU6
7FElPYJYuQZ9pNHxpzymw6MaNsp3q7BiJ+SW3NgxoHVPGenKdw3Mk42tZnpjgmczKr/lPbfuAwsT
DXZWELJrwbV3MvsBAI22G3ye1/2TWo5qZYdSlf8auh6j0kA8PKk6SyHJZKKpbKdqPoAdjVnRI0mC
+JwyLertEO/XJ3VUJT8PWjJzgc1ycFEw9C+kCnswE6aVZWe9rp/6Qg0uIWlwgHNZG3CKRnqI0qI7
9X0iv405UWw1KQGxVDEEnLpjlxuXtELhy1bgZYcyYBJCh14l444VU3WklZTcjfHUQqWeRuWhNPUE
KhwN6uoYM61QpdSGs4Tc66eq0P65MKz2kJrcAqANzYLbDGWMLBzLyC2qvHoPAX6/IBq2rlSl44eR
qqU/USLhCZkNkV0bBeBp0ziGJ9YxvO6sUQ92JY3TxwHh2pfjWu1sGAoPuVWUPtCIyQ0t8vhBCsZo
r0cYzInMBEybph41Xkiy4cTHCXplk568gRBMsukYtV46Jsa+l41uADut1rlVNRpoDihqXfpGi7Y0
HQ3ztsNopMfijHp5l2j9rtD1ynLMlGqTDZaH2rL7nJWNq0Y1+EXLrAJ8RSsMQ7U7CqG51mANgQaG
kXi6kvAnMyYopWb1IE0IYVo1OlNNoQ9tyXXyKwJbQ2gPedm8lLkVeCOpijeDBs2+w3SCP1Jev5FQ
avYlKNacChzKXmVUhUvmTY8yafpGlVb+1dPEtA0jye8BEzPOYWPVJ4wnTwcFjvjcphIQaddTytXU
ey6MYWJpRviJyYEm18FY4yZNLQ+cFk3FwQPhmpm0keKv3dgzXyKeWaCyQBD7fGP3aoy3ZYLMlQRH
Vfqn7KCts1EG3zIx5/+LpEDGTEbcDzDRmo9Wx+y2cuUt5a4tG/O/L2zkSdVhQh2ZqZn/KhMvyW+H
4uFvvsifnfqSmJotLiMso0CoKLVvZv49SJ2+2irvrj6HFl9E+PIMIwqhrsFO1h418hx3/70Qoy+/
uJASSiUu5wDc2k6ZemXEnVp7UcyX63u19TmEPDBOVNLxAmto6mPcfqusxyS4v25iY5v+fZItvrgV
ZKDWx6iwo9LXiJfwqv8O6UEia6E/BWzvzLD42aVGuU1GOcXDIFWObPCklNlysPWIm4+XmMsujQgf
oyMcrA0NjOj36Xt5gUzSXnJ0t/X7zm6d4l3eX9+11Vfj0qDwZRKMQIbqvKreUXC33U2Yuj8BenVH
ds+WK5+3HjlryToYDeV5PhddUrFZLpuSWloN4tiYAu/R35nSfavdhOYt0MnXl6auhczlu0CoVhCo
41Z9gncBhnDPgK+9NodbqKKbjr6L7yAO7UTc7l/BI25bu+JX5uCKeMZYPoa8wcR+/besoTE+vVGE
sBoxaUyIGcRQVHiYmC8DDqIYbyqEvoEaxNKlwk7A5dD51+2uHQpAlDHbqqM79OUxW7VZlCszYlCq
d+WQ2ryqNnZ59Xm+sCAE8xB6gqE1wwWtdvxeKD85kG6WDDZ6go4X+2FxfkebLYGY1foKhRQeEJey
on3h9QWZHamV+N9PqzockJqZ1sRsbYwq3LKP63u4aUw4k2VtxO0gwViCAdGBHTQIBODwm5rPov3A
vgX0Z1z+2jA6O6cYCJYrFM5lXsUo/qcwGjGb7Kuf6RFlZYf+kKGxOeyy5w1z8xq+mpunbKEAiz6f
ENwotMTCQJrBJffVmbj88AEW65vGnklHHfUu8OsDmhDmJbzd6latORBwWb8tC7trge8jDGYXrbhf
HPiv8Cz/qF7ibfHGuax3bYnCjmYWJNqqCIaoZluP+Ys/7Zid2qDTt/Wf6Y32EH3guXcJM1u/VM9b
I9mrVQqgG0wUHCma3uLQH3S6KkiP4IPe5A/NrXlHC9vclUizHHBnOPH3/G484VFtuem3v/m2C8tC
HNSsKLei2ZWaV1Ozb5EWKzvdJYad/wBb3uhXNoSFT+wj3oHcSTlsWF915IV1IfIxiUgZEufYKV96
vMn2t4ph85feLY4QNPa35lDWrhcALEAAh4xpxlnACRZZAIQPuKrPSOI8uDBm97rfFLu+vgm2Wktr
Gc3SkBD3urEarW4G+ErVU1u9kvDQbqmUrwXvpYn5JyzWEpdwVzaH1sk4QNRmFyrkL1IatNnRTyLE
Mg2RITK3ULVTZ5yi1Z/6EUNKnqVtwIPXLuFFM0MEyCtgCZeVDi0DaTLPvcmPDUtcJWcOiVX3uqut
fftlaiF8khLP0CiL5tRC3tFoDx1Cm+r3U7LLt3RAV68EYGkoBexCxhS0EEtinmp6l8JUcB/fGoqH
+6c7golD9cjP4OH6stY8bWFLTGxVpQjKLIatTnFNepmo3/V/kzuDlQhsImgtKmKZthp0lSsBwHRN
caNZmEdON9aw6gV/DIiiwzxrct2M5pZO95z1PuT9MDSuk41kdnWnAGGGICR43fBpPh8YQ2ZZWbdz
q8DY9aEvlQnoBTfynbWVgFPAVGeUg/UFvZQXkxmFPaAjUZTZUMtJ9NHmuadsaUuuYVT0pSHBm2Up
riALNhuqG9ALplYCdnNl8oymru+MClNnVddiuFDHsKGs1K4+aT7XGXFaCobd6y64drLQjMOrBwhU
wxTVw3hDpnxS8UgwwDSmYhAregjlU4PJu0HZ6FCsBb2lqfk6WQS9rFBLJAswNQ/tMHLfR1tQpnUL
OsD0SHR0RUx1COepEc9tlqbeFfmFdBuHadVD0KD+398XE5rMMpUK4+ZgIfoZt7EbguoFAlMeYYV7
/bOsDcyhT4W0HigRgFQM4baDIwKyUcGU2ekuBneQjUq+BvqSAvXmZjKAtTZAYcK8MMnPGEq6jKjb
T3WLqnZnxyRF2VK2WW/tW+XSBhaK1ht7sZbcLX+g4MRNB/a4dt6LVvpm6neRfkwjL8odqDeVxZ5s
ASxXt36xH0IAQL8AyQ5DdwtKdzaoRmy9GB0134co7l7f+rVQs1zY/EuWbmrFmsRHLCzGxAJ5bqSL
LHvXTaz6KZSOoJIGXDmu588megn6vIoMPGGsnqNEQc99E9y0vl9/TAiuOuo5RQMD+9Vi+gNUIU57
yfzQMzzQ5d62B8nNfrGn9tHcyAlWiw6Qp/y9NOH67CYjkor5O2GCjV2aO1Wy0Xixf8pn1YWCL17i
WxofqxHsj0WRkppl3MqBzgTij8kOr59qw8/4K6/PUro1XbbaQV6sTkQxgkW3SSIoUzjQKDyTE3FR
X79YTuGxQ/1D/gFBtfO415D+P2xRRW64jMhOHVh61ZcqXCZioBGK2Vmn/C/u2OXihJBTE3Uc4gAb
aentLic9Og+ZzQ2+4fxb30sIHJCgq6gSYA9HaIrKGJ4DU1CZuLR77GPuXj9o62f5tzeKxIwjdHrG
TseuQUHH1fPnVAdLhbmxbysD8ipi9R8rQsTA5C2tZfR7nOTFOtP7wbX8AOPU/VtzCnx+7B5Ge8sd
1qPvH5NCBAlkhUEbBd8qjPcy5muq+mbsb0p91mt1M2VnEf/6Tq4bBKoeiZEO+m3BoNLqbNB4ixfL
a38BNumc3E1H0H18u25mPTeyIF4PYUQLxNvzF11E3yIek55S2DHYGTpswXDLMT2mKt/0ft8CpgGN
bMUBUs4GvuhvAv8M30fjFQqxYo6ZDVOC5iRMR/UxayNHRpc32mIIWi0WYKDotxXBWbrYSCB2Cyu1
B4zVo2ZPPjsW37LCC3WnOo2H8jF+lnob4PbD9b1dPQwLy8In7Gg2Qr0ah8Eyd7Gxq9IaI6MbkI3V
MLWwIVw70E2ftEmDjSENgZZH8G83jvSWBeGCCfuiYJIEC/iMdiDlTrc19PXv9LhYTsIAEuAoUJ4H
5l/wwTSw1ClrBiBpnH7HHrir+SXom/QXP0dFp7vRX5kf4VIz/fr8PNr1fuMhsjZWj/fBnx8g+Mig
MRPoVvyAwb0JXOsHO1WHf5KzfogvxJZcPbOPWxS2q+d7YVJwjhxi0HqeYgogM+OnGDkQ+BL7+jxF
UK4FHSDaknx8AEzhHdMIG365uVzBaYjKhkYvYVu/icAJDJq+29jXd+w++6bdQIBB2lFwBnvMNzZ8
aTXaQJ4ZNRJUlKAeKzhTmfR1bM5fmmnhfWoSzPo/9XWJljUk5GrDyQb5vho+puYFM6welfhGyJk/
pOhphooJD0WhoK/50pKV0l4FmzcaT7GSxL5sjPKedpL20+IFuCnMXHn+7zEAfgXaPMw7I5gLrj2w
XmmiDgsGH6ACMWA9u53CLbb52Ve+rGphRHBf2B5YQWEEkozMAG5jz5ETtdVT3b5cX87q/i0sCV47
DOUYdi1e0sUA/ivoVEcAS6nAgpDm7bqlteC53DjBR5EO6Rx4CzwtrfcwBF/Io2F4102sdpJmvjrM
PEJ9CdW7z3cfBZCiluZjXxrudKae7qZn6R/t2D+1p2h33dj8t75+IxP9QaAOkLwItlS1LGvWY6Ij
C94N5icGMG0FUE6y3VvvRPLL8OO6wfUN/G1QnEEweYtJxhoG1Ryq1wPgnnrjpwBWXTezfqQhcPD/
CxMhwMkAcpuxnO0cq855qmNX/VmZTgdMZ9jYSuxW/nWL6z74x6D6+asVuaZUajb7YOLrmQct6ow/
EroRqtauPWCmfy9LSM6hq52nbQkrpHpNUc7f0jPY+vvzvy/yLoPp0xCmMoozgxM3od3HW+nVqsfN
aR2QtyC0EguFXVzzWakaiY/xWDUj2DNfKhnyBRRorgMb0S7dolFejUMYbMM0sYmRCrG2FTbQ1qU5
LFoQgwgwGh/7WdjbfauggrDhBav7t7AleIFqcknTKuxf9C/HPCaEX6672erLeh51/99qBA/IzDGj
1QALJUav4mNRPebhQ0WdrNy1gLmhihAfldDvAcxTMMCUbSUl8wq+RAz0EFUoiKigcxOujqBPdaUN
4IFSpIDgOzW68ZkyCbC5KjZzNwfXLlrgQ/nADT29BddSkjszkvJGAZtJBdq8cOvkrYYUDKdjLltW
ZU3M0ww17Ms6IPhF3WOsenV/bKyNmLxlYj78i2NBUmssGadIBWPjkrSZHWTxJavSjai1ejYWKxHu
MVwunckmmKk73pw0o8+R2irHeGC6W2vx0QTDrk3j8ETLfKvetZp+AVL3exuFq62vCmWEsEHiPHDL
1m5VL3ir7Sbbyydyn7qVpz4geG5qX6wezoVV4QLqG1DadsW8ZAK1FNWvkkdQx+dQHdgapV89mn8s
/VtqXXzDOK47M6xgKWo0u6Ky3WzJ2W54iRhoDJIbRpXDAqd4UxW+CrQ03VIl2lqGEGGsQSmA/cVn
6pQXw4SNx+sBZvWDmERFcqgiPIupYRbH2aCVaOcxlOdlzUnB0cZvpOAOo0fXLa2OKuB5hnc24hnG
moWlJFyJOZmn5cG0Zwfk1HW/wOOfxxepgkJ47vUEkqhvY3BTaHcYhNqwvrZQNDrmuQUUUCA//PlM
ZzSJJpajD9HfWz7d5Q/TPk9semi88+gaQBTZ58ppIRy6QZeybhcQARO66Ei+539f+GGgS1ksBYCx
4Sp8ryIMzQ7fMRJwO2hPJKk3AtdaRAHxDxgrMHRN0UX4bCzPUd8w5/EMlcrOMJ3S+GMgJlhpnSg7
dYlbN/9c39ZVg9AqwKS6quNvCwalAilKgfIooDT5aazfahNl0OESmb0zBeHTlI5uuKmhNf9R8U5C
0gAlboViVEnschuo1xiZgvn4hGKIJzmo3WnsthKXVSMg/gTMCsOZVCSbs8yhRVMJtbaK1n4dTIcy
knd1uEVwu5r+A0NiYTmYD9ZEGEnVq4meGPNjkPGbsbqdRhTuq/pCdN3DMJYfldEdNZSHMa4dSClc
/3xr0WXWNMcbGNSzaAd+9hfdmjK9tOa3x5DZ0nDu8p/XDazuIhTo0IbG4B86aJ8NJCr46GWC9MEI
pt2MeS0k2Q8B2btuZi0bh0zIbzPChS0TboKGAVmSaoB8Q8UYWeq38SP9C84pfWlHOMxKrvRdi+kd
J0AOy4C/SwDqVMDOsoV1XD1XiwUJtzMzA70tJuxbrkJSz3oHuIjyx4betoab5Wxfm3+BHEGKh2sA
oluEiLCOom8tuSoRHsPkOE6vsr5Xqr/AJVuKDLA7aEs0yFJ+9gWJxKhUS6iBWnEMQUpQEOJu3mqB
rXn00ohwyejJFNMog5FUN+9kvb23sofrvrZlgXxeBiFZmo8pok+pdVBkutX4xqdYfcwCtaHN1Bzg
2RLRG4k8srCvcCpr85ucgwThNKqPUvscR/dKBpE36QZV8GnrDb12hhZWxZdahFyba3P9pgc7P8io
mgpE/aabbbGWzq4rRu+lHcENwkruh0yGHaXUsx1Tx/tu+FZN1p0+/UhBVGIbycf1L7YWhJYWRZ/I
EpJDoxT3hYZp3Tp1SPuQ/GcWb4r59T8fTWTBSdVaDasAy+qs3ZRE9qTbpWGTaKPVuvWVZu9cpBO5
UfdkMGCmwIuTDyP4/T+afl/IW8D1efD92mcSIjeFlLqhAo7gaKjph+P7FOCD3QTFQzW0dpgUDkT0
kMn9BZgD7SaiKOgGgQdMhJNbcYhRpfk65J18bDLj0rVP171h7XjNHS0LDP4gDgcDzuctDLS8HzA1
CRNGeSnnsgAI/FkEcfCYYHy8RDnsaEClqNdeh/BVLf6CxA5YEt3UMWIN7h2RP0/vWiVlKi4RGd3y
Pt/FmG+Qv2tsd32dK17/yYxwJ6LDEdLEgJmmweheM9w2tPzVQHTnupmV4/zJjLCbTTuVHZtJYngd
31AQ5RmYdr0fDOumygMbUxwbV/3KzWjg3T/LX0MV7AuKAoJLchnXuOpjvXyhau5F7a8oAKtY/wiX
wiTYh8X6ja1cXePCpnAbS1TqtbJR55DlVtNjldzbNimYHTcbYKnVb4Z3AvJa8L6DD+SzaxZ1lYZs
NtSP+a41I7+b0mM5hRtvki0zwnrIUIVGL8PM0Oygbh3XPo/2191i/qVC+ID0sKahywH9aWRmn1fS
BGWRJRh5dLoeUyjMsypUrTBandrNVnN1dTUgfwBRI5IztDg+m7JkgiM1mxqi3m31PRlah2/VS9aN
aCb+GkUSKQ4L1SnBcKtmouoEfglwM46gmtDCjZt/zc+gW6MAjYgXxxfOlTAcVClsJSDaY2UXROhs
xBTE83R0rc7CqPKAwinLN77U2soUcCOYeEkhJolPuLjX8TAuQpDuN6bsWFVauobV9T4j08byVu4u
cNL+sSREpGkydIyTYnmRRUG9RM9ZZx3CLHJx0xyuu9/aosA8CDjA3Ff58hAGkWXArQRF4GLQvV4G
V3ise2NlbdzGa14O3UysCRhGvOIELy+N1uI5QwnISjKbjTuKXTRPumGPW4KLa3u3tCTc+5GUTqCu
woIyyQdvo60bH53ldeTx+r7Nf0Y8tksz874u0gtFUuUQy4UZbbo1emuX51vigOsrMfBsx1HSvkym
8JQbaImiopVmv0ZwX1nfjNbrtb9xADD1/s+KEOJYopAymqvEbXGXt4cRhJPDxq2wNo9mgKgUlR3w
NuHjC5tVDF2ayDOtV4pRPv6zOLOH8fgkOfw07DW/OrGDcUQ/9xbk/Begl0/3M9XI1jTImqcvf4Rw
qFiaQoxz/hHNeBm0F6lljlxv3LlbNoRrqRr6CjcubJjUp+Frr4AlewvQtxb70JC3IBxDwAIrlq4G
ribgksadBOaLjyKNzh1JTwmJfc45pMlM21Si2r7u7Wu5xDwoMVfnwEAkZmIahrKgIYd1sa4AF80l
xrVRprldV6GjFx7YO/otpZG1iLE0KXyurlB5WMiIGGVqXICIc9Q+/dEVipdapt8Z6UZw31qh8OVo
BWR0oGNXx7zInYYO70Eh1Qfe1a95J7/JVph7AbMuKfDIG5u71rrChIAMdsmZwwX/9zmWxF0Ul8WI
3QWEzCeMHcCt7Shd5nVGs8dlg2pk7IJY6aHriA/8qGeG77IU3vEtDeWvEQfULxDs0qDkg8xKrBf2
HDwObECRmbcWKAYOrPgem6+64V/3pnUP/uNNQsiRME888ALrnQCF2MkF6oWg+Ozc1JDehzx4k3Pl
JtK2MIFfF4cuDaaKZugaqFxEspxwStWxkOYrqD/htUaGxJ6YUwW/ri9urU4JO7qhQCUQ5E0iTo6C
9WMA0xaCnarfyIkOlTfdtVRrV0rxKU3eGjM9aCDt0MJxH2rtj+vmV4/NXD9E4RoUeUS4aPUOuqqg
eMKbKf/RJClOCvPVsEMm8Y5BuA3PXd3ShTHhriWazAJQbaMWBjb5Qn9JpuRg1aGvSX/zmMGf+70s
4QbRQFsR6xWWNUZgH5LNk5EZSMeNfTvkt3Eju1XU2Oa0OYuytcL53xfXfIafBGJ42I3iYg8qYSfW
WlsDDQUIqG+GcXSAT78LMT2oxvI+aJvHtNBvDdY3ttTwXZm0tgLZhL/4xH/ChdhpBvUMr/p2Pj5o
GPDIt0JXpy5o1+zx47ql1YO6sCSsvjcqsCpGWD0dvlNip3zP0fwCSCSYZ0W7DdddvTwX1oQQnI+g
ByPzuhgYMeXxNUB5Wgm3fHbLihB8oj7RJI3PnqRhAMQDTYqNJHjjE63eJoulzP++cBvSaG2kzBF9
aptXYjXnqNXdLnjBXKNHdeax6D3DcMz1r7WxMlGgHhpseoBpybnmrro0UqHBwHaF1GzkOGuZL8FI
vwX9DbxXRZC/wetCsxI88EJD8/tY34NTafc3K/ljQv28fRjsYUMoIa7UXXiMjQho/uglmKYNM6uH
e7ESIVbmpMnNZsRK6Bgeqrq4UboHJTOB8dnSG15r6QItS0ESiklDYK+Epze1mloikYXkE/Tqw2BP
2gMH6zl5MejrMPltcKv1dkZBddFC/9i/vp2b1oX9jJCWQ88QC1VRSMvpvR4dI9PpixPkanj7AdIg
nAIoBHYqIIK9d936ahBZLF3Y5droy7aaCwI5A8907Ez6LmStG6bPmWXTLRaftQHVTzst3ElhGBVR
iietE00XrfMKYP61bjexCunbA5EeuOoO8Qavz6ojzVjo+UCQL7ydksV72cphswiiQ1Z1EDKrvcyU
di2WeH03V+/3mZYZHFQUpVnBkbpRS8dARWlAizpAEhVPaumO4yEz0Vfklofr1tYWNs8qWZCUBqOn
2HMd85BqEs3xriBGbVcJ/9mUVueooc7sSdWer1tbLTgj/cQEIbgYIForuEqYW2YtazAH4CPd1Ulx
buoyd7UmHA6gtdV3rU5+NKys7cFsc5cMEB0sgukx1YstebOv+4xUeKbpRxKFXrMYTPu8Ii0Qhdyh
Zu+pAwc/QeJGNbU5eQsHuhFTv4buz9aEAzp1ahfHFaw1E/jJVdXjxl05/Odi5mwErPuABMxV4flH
LC4lNUqG0LAYRlfT/kc/6MOdaXTPUAbON4o9K6uBs6BTrxMMqmhi/1KjUjQgDeaOJX2vQTrWMk/f
ogj4esOSGUYBImQZ0AZTLDMq7dBzzJrhmOsfPDhMHFI6kKAFTUlyyvNvw8t111xbEnA/0FxBxQUV
R+FClxsZZbhwhMjo6EnmXjMfp/+OkiIztOh/JkQcVqH2mmwUMFGVNzx8K3VPyjYugq+rUA1kJUAW
URyxL3o9atqQAQk7/z/SrmxXUlzZfhESYMZXIOfMPU+1X1BNmxmDjc3w9XdRV/d0JslNVH1a3aWW
WupIGzsiHLFiLT/N3b0hoHVR26d8sUIx44PRux63asQPYSZ9sltNGkmocki0AZInp/xeyUcKqaNe
+kBexuWKK8rY8rv9ha5dFWyiuI15BQL6+CmAQnH0OKEhbKaFr/HnxGEQWNrRdomJe8nO+N/PbpGt
izQCISjyR9tvxHNfru3hnhnv/91qRvd0ZqVKW8gdOliNCY6f2MHAvfZsqMC2vNy2c30ixl2Dzx0Z
f6EWMvG4dRJDArMZV5M/t/KxVO/rJV3FGU96YWISkGOzGlx3NNHZPyJ7p7EgogAkfQ1LfbzrxBSX
R9VtIJ3AUIDLcrlnDYgilX4c3uiqx4i5T6ojFrpOsxYcPK1RKUd0mkLjiJbGYRKipSaY36TvBvnr
PAIrQG8BipooUqB5crkCEVc97/60z+xXTtYkpF4W3pcY57791efO8LmdyRtI70rAXVsUr60iiPLc
i2wQ2aKdayysZ26/0DxG+xaVX5CBT5IV0eA1UlmoLTP3Xqe/81ZfiJt/KseXZXhUBVCYBJsBmIWA
y7ncMUuxK7WTeM1VR8xE7T71yLODehV+8k2/KjzVezvpe7I2V5g4Hbz3AtMOch8FqBV4qIYAp/09
XEVAikCvanN7j2cmGfHT8BFH1bKxwzJevbMrzDAfWfYlnmPCrDzevagi9GKwSmGMxWP05LpfhpU+
NkSss/RRlXyL7umL0EmgagwEyxTuq156/M7cRdT2IC+DUAOakOl1ZyIPORg28US08kM4iANLtA2p
zXWPa9kPS9CIOXOQocWtRIMBJ3qyBZRCL6C1cc4YH6pvvR2CO7QYHFv3aZ7z3Et7zQBZmqjNbakU
mFo1DGl7Q2e3+wj6sitXDLnjgWgEAu+NcEaS5VTy1xC14QeTSsMMbn+zGW+IEAypdMA0UV6fSjmA
u3ZoiNLmfjJse+NdTY9sCRQ1awLuw1JBhgHA5OSKx1LX2GAjysvuGc28Pjsin769irnwCyKRf2xM
rndvgmgbnOrIv9jH8Gng6wKta/7Wk08hH/OIeaYoFmzOL4vA9bqYwSHTw15XjTAoClO+yXZR9JVA
KJt8v72s63ckDi2kQP/PxCTwhprqFPjooOkMV62yzb64GaTl3eCudP4vEthzU5OP5PZRHhsCplyI
Ukfatk0+0eW7vZyZu3GxnMlHykTfck2FjTrpvST3DPutdwrP1Q5kyUvOuPsLU5N0TLNrFmoVTLX0
p6bsc/5VdX4bbW4v6LrKgB6yitQSFwi6rYDIXzo8muoiL4qa+mW/7oz71kSRVHj1IH2Zeao4uSZ4
b78c0MRCWD4AJ/tCVLs6g6N9BH4gKQyoZ0ynVaG1hLsL4hUU3vdt8tOoH+Po18Iax4fYRby5sAEy
z8s19rYZmhaDDe4aj7oOKJQw/E79ib7i0U31LUnKzybqv6VC8XSh7apsqfx2dQ0mv2ASU/Eeaqzc
wS+Ad/XdLvQ4v6vi5mA1XWAioPXJYhF8DKLTRWsQEsd7C9gebYrwrnOSiUEzKLg6I1RvFLNlH2KI
Qo4qbds8xRhUeaxVxSzWulkJ7oWmHUXHEVW1tSuKnpXIDXWfug60MW9/j6sEA5uBHsfYC0W3xZ46
bKuTtKME6l5mam7As7auwM7+L0xgAhQM1MgtjSnyW1rghLd7u/RbCAnUugMiL76wiqv7Oa4C7xYL
Ewk4vtOejSr62h2ECR7WothCWH0EmLNE99w4XN1ezJwlA6gZGyjzERk2fumznMSiaZ6heFOid4y4
20YBdfcmfYz0f2NnlEaFCWgCTuFZTu4YHFMJ+C6FetDUnyDZ3PJORcQ3lQVT10Uj7B54Xo2x2YVn
7RSlqCukMmIQkvuFcxe2rx2409V4q4HTraD3Cn21xEGY+0K+xtZCmJi7iueWJy5cljpLYpZTX+1P
dn3Syp2uKSiV3dnxqzZsb3+6674i1mmi4Y+3Grr/YBm5/HZAa0dFr1LqV65xNKj+1MsXV4IXI6Lr
Km28hrQnVQWMQnGgVh9+u21+bq1gfgbpNyqBKPqPjvHs5CQCLQ3MPlAfk2RvvQk1MUrWbupgBEP9
wGE9NNHSTO/8ih3kqjqGSwC4mpxWpesJAItYcZeZL52u7qE+EXTaOERjRUdLa70+c/dqRXwz/FUY
ixMnc94FCjwuRnbAR2JPAwoJY82WDW4L5UeM6zR857TcrzGUlbZbx1057sYFgw0JihSt+3W2BDi7
TuTwySEGhb8BcTOhU3656cxFe1WocAxtutMKkPyakGFXvmL4BkvZ5v3OCE/dEs/f3Jd2sdmYwQIq
DJWiS6OolEc1Sg/U1x0jPWYNpjk7SC2f3MJ9HkRyB1Ht7zJzm7/FvGGtLp7WKBxh+Blh5tKsRliZ
J3pDUZMiHqR6PNvq75Ou9aBKs1AIvUq9kB3AN2EIBgUq9GLGROLsLIeVwVSbqiM3yk+Xiw3UY4KG
cg/s3DsMKi6kJXNfEewZEDCAKdt2/gyYnpnDm0uIzC1AIszYc2cYnqMXPlWzlebUYGh9kK7qSxGu
I23puTfj7i8sTz6lQq20bhVY5uFDCwrupmSekkdrJNkLIWzOC48UIRimQ09ifI1f7qkCmRXNLeAf
moHsjQTo5ooeYyUKSMVWWWF4RRWvKYi/wIA5tNYGMKmFfZ5dLB6vKkrcKDlMyULKIan1GCMn/qB8
NuaJK9yrmieeLkERZu4HWhPAx+h4RmtQFr5cqXCKEE0KrLTUxJ45cgVX7Vu19lMpm61SdLs8XALQ
XdcSxhPrIKCiHwEZpz+p99kRMqD5gXYSbGYg4abbxMQo+4blW0NFm2kbD4DOvJvKsXTXOtiRyt7D
pINp3wtl4TPPrh3kG8BwgnbxStVKELeLlR6/I42DItsY5MU2Tw4L/Sw+uLm5vh1zZr/oP9amgzay
w3B5WsP/l1T6jfpe8zjoAO2FpPBtQ3MOATQz2F8AhPB4nfieMNf7VogB9EVqg8G7xE9d8VRqFbQ5
s6fOZY+3zc1eFjgflIU0kIoCKnR5hLjaqQmq9BTCAz3el9BJ4utMqJ5RnTDrlVZjqzIs3xIHEMXk
5bbxmaCGPt4/tieBPJOtpjKoAPlaGWH0ND1qcbO5bWK8AZP3AtBHf0YlcWLBU3+5PMmrKnbCUfdP
cVZOKnxT7ZEFJrvbZq5xc6NGIoIzKh3jsOGUi9gUhikN6M77HDiVTRLFkCgzipGpKHIDaXb5Jhb0
lNoWjJMo4L0BxrKoR2IYma8Kgs0ORPP9whWZOUsjWxL+0VFEQvZyufi84kbR23gs0YwLy8cjKDw6
cTaUwIDlyO1tRrKDqYTpEifq+Lye7Dq6e0jRUFVCs9aePE2tJLME1epylKjU2V1r1YEOfQXIdvq5
873gQSOXPsB4Vm6ZnHzoBO3tVnYwaTtdUFevLlN9tSvABJU92AQNmLiBUBKBSlSuq5vcdf021BeK
jH8Sg8mPwD3C3xC2VKGJNvHHRY8kLRW4TIxAVyrXPMi9erX5S5LmYKiFD1HUNTG+u4nlVSbbGKjd
a1q5TYoH5ljbzGy8MKFeaiWH0LE28cjIWZULsWn+qI54XUACR/LsyamQHF2j3sWtKyWAF+leZB9p
6NkkCHn0mhrVzkg+NE6gvd2+QKBtjW6wx9SlQtDcxcR1BFcZnn94TEy2ChdAS7IBiU9CAAtKDK3b
MrMofcLZwtNo3hLemSBkwbP8T2p/FrA0m9e5GEsGqaFvAUjegrljZeX2gqeZixA2ZA1HMVOMqE09
ACamldRkReU7sQ4nuk2yXwmla2OJgGTWY2P4GwoGLppZMHd5q8s+MdMGKF2fQuhOX8WJWqxNlTVI
3BT5Kp3efteEpm2L2K6O3ObaEYqE2sEoK+nXmhstRJCZdeOpq4FKAB1P/DU6obPtxVtMsnRgGLBJ
+o8kx9SQwk6Nou4cvghduppvHGtpY2UN9XsTMX+ydKpU4MMIRQUv68nkGNJfQvnSmxWQS6a+qctN
vuRCr9mdJybH5Z8tL0kFlXYGk72vBewdBZGnH1nt4W3rgerLK72HffxbeRC+HRQL7mRmZy9WO9nZ
Pq4Yd1NZ+Wn5rQZhrp57rL9vyVILbiZMXNgZM62zJYZFqFIuYEfRc/C1K37mdr7ScegYQplSWZrH
n0vczj/iGDzOzLUkTkBuhx2FEOLAgD+rntvkSVUCih4jddcLkdmciQyoUSDRAIRmlKmZ+LshLcA8
QZC6obJmC79gXcc2vOYOX8EzWHvW6DVZRYAXrvuiYW9qxfQHxXR7sm/sAlRXbaV1aysDW7knUH+D
YB5E+x71nqq2TwZCIK6jk3pTtaVhb5Mw675nWgcyRrOPyCoeInj7yImyA4fmUhvoLAbHUm1JivEW
U2H7XKXKKhlvJyn1UPELoWq/3EblW523WR+ohaskAYD5pe3zLnTuTKUG6aOmOdUDiQz1pda1/MNU
C0yCKZoz4PHIMRDkG4kGqVI01dOdKFqC51AP3JBmxwy/wRF30g6J6eVA73/XGGjRUUxnz6QmbRX0
AmKAAlhmdGwIXJqhQoQ1aIoottZmXOv7qKXjVGDVNgBI8daMN7xQil0F9zKA9jU3gowP6tat9RYk
PrnQISJYdS6Kbl1ZwwOrvdy3wMwIv45S5xfkkXK/F7b7lUWVtiuIm4BIUsUIXR6CrhyzlzSwm15i
3yg22Yt42qcBJrmEr2aNFfpCNYrfddWLkzW4lPugaAzFOgkFJoQZS82vwg2b71oCiKWfRZz9FBwS
7TShQwgIde8EjaO4X7mJ7X2yqR3dMa1ToYPZ55R4rQGKv2aoV5Jl6Q4xDaGzBTOrLEPQ8MdVsysa
ke6Hti13qJ/qO7XpnO91V7UJNDPjgq4ZxwlTWEfKvWn2pDiVJnVWuiKTKGC5KA+EyvCk6pXCoB2u
gVcz01XlVAicXa+nOv3QWR+C0goNKcNn/VDXQYsuN32sujQ+WKwnhl9XQz1A7h6EEJ4tKTdXXRZH
6zRu+Z1iDgBtsC4ZvLrGfKqnE6prD5UpwWYrWk1EJ6Vh5Ni1Ol8RvK0wqNbXG6D3S7Ds4GQsNelm
oxhq5SAoG735/+oJn3kBxhqcngLzLalq+aG+ieuT3n7LkjuSeWW6JfSLDUFPjpYzLCVAMw4Bj2WU
DoE7w/T/NGJR2bg1z5AANYl55FLemdGvTC88AAQ2Osz1LTQ09fZQQ1+K5xDiMOiCU5pxgdA+B62n
buN1gjGXSxdYKupQxEiRwcgPhVJ/Yx5Fa+BWquAMXwJazXj3URsFWnmAMZqgGLq0pSm5ybUG7Lug
ALCsu6qwIIm87cOXkCT+bV87tyzUzMZJ75H/cFrMqvoWbrOOKj/kBqqktUH3mtoJyAMPtVl48CIi
GCINY5eDsNqlad+ZcHmRiEzCWK5InSgWEpG6q7dObQYKNnhkjI3Iw1+vE9guw0WFf0SdT9N80vUu
c0bN+hSDUWFhVoGu0Gela1epXazAL4i5xSUg48xb+cLmuPqz+2JHqRXLdJxjFkBnM4KE/fn2qmby
ZEiaIiPHswDNpSmbTAjJa4P3HK0fM/SMMvcygBxC5/O2lZkzcm5l+jQsQagth1aU/iBcBFXlLcnc
u6SE+J6dr+3I2MhoibxkZmHAOABpistmEFQDLreuIT1PhhbH0jBTn6sCiUa4yxPt79M1AsErDbyZ
GMXBBZiYQQfCgfoz0jUNerXmNsV4kKK/2EsVorlXJnFAtIEp1jEdnnqP3uoqUkVJBdbutv2ou8xG
Db4fStNvMD5SQW8rwq+IIQw9eFZrhJbXIwn5DKWQtZdHUXYsI80+xFy6W6iaxqswrKJDnLTKSjMw
ZYjXi5WFQda09KHLLaf2dCbjbMFZzNUIzo7btPBEm0qzhgzjSlb8bkFYO/zSu13CV0P+EBfPlvx9
+9zNeod/Trc9BoWz+5M2ia4mo7k4PDnd1qWrgb0Zf82EMrKbnVmZONvERImbjKeb2SintSmqPFlM
Fg7aXBUf5wy1FaDZRgc0+oqztUCuF8NgglV+Bd2jBkrycV6u8uEzJqWnxZ9t4et5UBjaQjlp7h6d
m50c8IyXhc5SmBVmu6qKF9IDqvbXpPHYQcyYg9lslMpEbLxcW5MT3ksVr1uJxl5E4vssEgvue86V
npuYuFKNMsTKCCYKyM57fRg/6k3y90UHOBqQnaCmig7WdMKT1dDbznmDaoBaPZVc+R6F+boIq4XH
99wlOjczOdUiyZnVODCDiZkqv6cN6LmSU+p6ubsi8r2wNrdv0UwygWVhSUCMWZCsm3ydoka7pTBR
xmv6OKC0uU8He9V0xl5vwsAu+vW/MDcCKgHZG+EIE3PpYNWW0PAyDdGe0oZ8ZYJRV68YGszxqVJ2
t63NhSaAdv5jbXIuatl1StrDGlPuhxb0oPovnp0acx2jpV0uufG5TzcSCpmAJGBSZ3pCjAx0QnEL
SXRm/TbslWtvuvYrT1/cNgxq8aszljBJc98OGNCRO19zUPibVEgNUFBRNYLEUALhZJOGlTfkRucJ
TG72sd37whI/bm/o+Hkm5VCU9/A6A4Z4zPQnn6+IO+pSu0LTmmJUs7Puo8jc6Hj3ebftzK0MDx+M
lLhIXQD7u/QZTt/bCe5a6Zd8JYcDD5nndquY4dmzxDA5b+o/le1pkkRClH6HHEmmzT6oqno0ee2t
GJM/236pwTUjYYSezAhh/DOHpE17Tlonxlb8AAho524pEjK3s4MoeSO9vlUUa8+rFxbFBxnzwEUk
C3XD9XuMBaVQ/23sVyONtwYgYYb28/Z2k6uLgpkveAHghECAaV6xObMoldQu1Ry67gpHmg36wdik
KBHnbpK+6aE6fAMNsrtLiGi3qdFnARMN8v1qVEWKGry5wfoev5esUh/whk7DQG0bM99C0UgYHpi+
mn3ZkQ7zgb1FAluPq18ilRFqJ+hp/srL1PgdhyxZc6PrO69NLP2HLZm5KyEJeOgjR3R+GLHhSbhM
e6kaNfsW8jrZRSzmazzqOLj6S+GeMlXShdAytzNIANHKRx4AHzk5iRHqELLgKGbYvZJsFGvQV1bt
7qqKsR0htAh6xwnxojfkAmThKqahIuqipo+qKKIN+rKXV6BzYjsdhqjwm+olLBWI9i31tK8u88TC
xH206CX0aQF5MqWuoM19tMQ+XEqfrm7XaAM5OkSa8L/D2bpcBZpV4IZpMTXTaEe1C4T8Ju01yXZ9
+3b7CP/5EBeu6Y8lzEmCPxUNsj9d7rMUSpDUjvowzCG61v1sgiooPHuNuq6nPye7wa8eO58vpW2z
3whEmv9nczw8ZzadUm+kFSkYelsbX9mhXTnBsKHH/K7eQTJ7be6WPtlViJkscvzvZwZzs2GWLWFQ
3URPxWtyzHbdqvLVp9ubOXPo8dX+s67ptJhZJbHVMpiRaxsMrh5fm1iO/PbfWZmcv7SMe9ADjbv3
cwiix/CoUwjskN1tKwtbpk8SKgfsEU3ewkp6DDdgYH7ngRzlbBZgP9cp/OWnmTbh0I9qorSDHeNR
W8ttc8BMsNd/5Jt2IUOcvbZnH2c8lGdnYNBtPAQIDFnqdgiDiO1C/fX2nv3poE0uExgR0QMC5AYT
XNMHqaCNVJshwbBb/q1S9vC9AZWr3noK7TWAaZn+Zatrai9M9Izp2LVVMqJtcX8xKHG5MjMWoTXq
iPrhOAaMwaQk3NYIAnTp3o4n69oQ6CeRxJgj08ClIS0XOdeLrPC5JVaU1CiKvFP1AyVwzw61lSPD
2OOK2PAWI0xDtpBEzbmqEZoxDpaiu4XX5aX5yghT16AmjqTw8e5al1t6JKlfHcJtBGAuGJq9cqM9
R++3v+rM9l6YndyEPG00I65gVuN74OYV8qunpxxZ420z13giJBOALiFLHBeHNu3l8jB5Jps6Bgmb
K1mJAmgcyxPSg/YrEQrfqobAYLWVVd0PpzSgjNm1FfGgbFWtsi7j+9bu2FOeUR55jTIUrwzEbg91
rogflass0fZcjxXgt6KWOr65kUhf5exJUQE1aLu5rz+KN9crViAUjAN1N+zpmkpPfeHb27szEzIu
DE4+gknHEoAFgy5/JBjBspeApXNf+XxFk4JFY0TofCBZ8zWySpHOonwUQpwzXQLQzrghoOOBjcEY
Lv5lOrSs1LIWiYb8BLLCK2AQ70oiPHSOFyZZZvYLrQSkzECw/2FAuDxMZSHrtM1QABFOGyQKEs9u
oWw1l6KMb8RxmBi6T9PuextjTEwyLETvfaatdDBjgXKMQxmTaWTB1szHQdFyVHvWMMZyJXMtVaPK
ZQjfHVNPlp8MdLB0lWYLOevcDbwwMwkRsm3rLu2RC/Ub9znK0ZCgT/Yhvw8fEr/5KiMvQx9rnSLa
1guu9U84nbhWmAZWBh9sJAOYXH6DZE2YZVih9mw+G3tjpazSH8bjD/NOQszdz3YYNxbbvvD8ZEf8
fptCUnzBAc0cmYufMLlimekmutOPm1x+s5xTuthuGtdwa42TK5aqiTQTFwbMn0AFNaEHaJBnBABO
q/EKjCcLlae5Z+PFgiafM05yNAoA0PfjnThRyyuD8DgAa+QNe5QHH5VN/y681H8jL0vKa9fQImQ1
559zEpIVJSe5oWOp7CPdlbvECeS7gZ6tp40HyW+esvXfO8gLi+MVOktv4l4OMk9GvwIxBFVZRd0S
xnbpfIwO4cxCqqZWU4xrKvVsZ8l0S6uFNcxf838uwZhfn1moqzivhx5rqMto7RKgW7p3C0MU2vp2
MJm1A+QQOo+YnLoaKTWlVsWygJ1CexwAhIuc7w25c9N4wW3N+HoIffxjZ3IAwU7Ce1fDSzFSHnp5
4u27IhYeA3Mp54WNyUnLrFDnnYSNIXpKw8xrilVpp17UbpvhpLPHpNyp7vf+X4TLC7OT44apKWAx
nNFZGKiCc18Al1PRA1n6VEtbOD10Me0bV2B5ofNsVvcs6jySBbePw5KNybHrgX0o9AY2WPQ0OFva
+sJYqszNewQXVXDkSw4K4ZPvJBw9iQyODavdCDsWuMk27D2Wo4Cmvva9ZyRvLH/mI7ZBo57IX5Sl
zGP2qeWMAsWYebBG5qDL60V5XXBJcexFjWmDR1msS4ivdbUfFq6nupjq6I75Uod/Lms3XTTCoQNn
ungdTb5gY8ZAZSRIrFjQBeGu+gHQBeoLro8p3nvTr07qE0S1l4C3cxnqhdnJR00h2DHS2OO5t7Hx
ruzWkeexQ+eLj/q5Piw9Y+c8yvkix9f0meeyodzRM81GhbLYVsYpZOB5C5hc3T6o42+eBtAzK1NO
UuYWTtyMVkz2UQKnNJwcWXkZh59ch8XHbWOzKcm5tUlKoil1N9Q6rHEv2nRBhE+W3tt3SIGgpLfB
+0f/iFAvip+eyZ75eRq0DDJRC0nJbBA//xWTrIR2omrCGMdnuP8EN/9p2HI/fnZXv/UdX4ce21Q1
8IeHbsGvzvkE3FYg5R2wDgDBfflBh0rLqKMiFcxZwDAd3di+rTzd3uH/54z+Y2RyRttBczLWY23N
WgbmVtyhpvi9OLZB6I3ydWIpw5sNFuermhxTwaA4yTUY1Ddavg433Uv0SMF1Bw4gT/WWipizewiY
AfpIY0NiWi6ACoDh1mO+l5RIno9Num2XnjnzJv5T7bUnC6ItOJBBS1j4BvBhMUpigJnzJe6GmcRn
9Fv/KXtMjqDMMlVxEpQ9aNJ5pXOnLWX/M94DpVDk/vgTr9hpByy3JW9aBwUcDiecKV9d96TEp3gp
AMxs1oWZyTqamDQJc2GGRMcoPcp4a4br20d6dqvOVjIJMYOuOHWUFYXf6UPQctWropfbFpYWMf6C
M0+rsIihHoFFoO8CkOxXLBvPrBawOXM30wJpkYWpOQwaXjV2Bu5kgFjDShphtAmKv2GceyXxyvIO
pRnY68xg4KuKvnbiNVwikx1P7cTPX1ifJFeZQmSqqDhwhUw33LWfVVkfMO4OGIC1YjwPUmBOS4dv
bm/t6NNumZ34vCRPI7y+seiBPPHwmJunTvtG2CcZ/jovRuHANkB2Y2B2GWWby28InGxtcdVO/YSq
sZeJ+q6wFABw44XC6PU+YiYOGrqghoLAxhXiz2xE3ZQ9iIiKkmN89VR1z23d+y0BMHUj7YeyXWg+
XR9OIAJGWyquMYQiJwvrgCnMqwpUPmB9V7TXLH5S+LfbH2nBhDvpb5nCKt2QwkRlig0zPghIbPkS
2H8mWx0Xgk71qJw7UiVdfqFQcxs8kcAPOmhe8eUAIfLletUBwzANmEI+lZP1nAVLo9XXzuPS6OTY
90plt20Ho7XdrqyUB+2SJ5/JaWBihIyhzoIxsGkJuW6aKE7qECZW5YtcA7O9Tjflzj3mOwxpAM68
JeWbvan8x9Zzj+nGPS5JO1z7+stfMHHChaFYJRi6oSkoPQA3TB0yGBIx6+32MZkxg1HqscAIedTR
mVx+QFyvAkQvCRYoXk33QLq1rb4IbeEi/6lWXroMB0g/jCYDUgtU5p/s7cwbq1x36wKiGL7pFU/Z
mya9aJVqPso6XrJPNmGQeyTy05NcRevi2V3MDmduw4X9yYWr80HnLnofvtgPay3I18Y37a5f617+
6px+2Zvvv25v60xguFjwtMUn1IEVqQOD4ScgFa3qZ2/yoHnuyjyJbq19gb/MWzB57ZbR8HAxUwQN
8rH2OYmpqdorDHh8EHYFynP6UN9BOdoOrKNVoXw2bNxPzYfMTugTc7GhOXeKHDzcgNE2xkrvxA2A
us/SsjDCKcrD3BvVDnJV3LUDRBg0NVS2t1c6t9Bza+OvOTtMmW2mg0JAo1smQO4b1feuzF/06Jsz
6Nu++bptbObkQFAXGF8EiJF1c7qraRWHdY0P6dIIZEHfux6o8Or5tpEZjwbmGHgaC1wD17N9ndZB
z90VyEsx/AfqJbWxH5ECOguncs6MRZCtgD4BLOBXnylxMNkzUqQxFPoTJCyLwnZzuwVyOhQOdGJd
DykkbqIUegagy1DyQLff3IJ78d8zvUEAC4AaBM6RCG+aBht2nlStg0ab4jxKqHqJwCTB7Q8ykxFg
0BKgfDISplw1aPvYLbRaYlbHDtfZ8DEK36fJrkKbVltbuo7mwuKU4h+Og4mPRMRBlwRjVVjVtK8X
D0rhxlGZ+6RyOHhwjLD3MWkWPnTEHidUYlTSsJmVgYldKQK3jaHjojnArqD0pdQedl7hvtEqqPgn
A293basYbyA8wGskUWW1TSuSDYEkSKjUwmrijWhzogUSydWRQ5XgiHYju6u1PhKHyk4MaFVaiDxD
P6x1wBcPll6on5jicg5d4mDYDRcx8TWtQG5mDAbErC10JjBxFLnWV6HSbj0YTv8jUXrzkfKweI4V
nr1XmSMOhpt1axM2Hisnsg5VWergJOhcuTdyy/qQdVxv9KyPNa8TbdMHWqSUdzRxZDCoOY/8nqny
O/JuaLrpkUZ3wsJ581hrFw9tyZrhYOtqGz64ikru0851pN+Cd6LxujKmO9uM+7dKsHhtJxIMx1Rr
9ABNMMwPQw0sQbOaVhB0Fn3agic7Vu5zvVQ/snoIH2nDE+DGbLPeFVJJAxsTHGwvjZL7KEdDfbqs
MrrHZyTRirhZ/1uvdVp4Q5sVL4nQK5TPQJ+yLjlPvnhT5/pasVmJIpBtC3BN1pH40I22+UaHSMae
jJ30hxYxsmKRAPAQiDZyNGKOqjpGuJZkD66LRihBA0GMyiNIKqwplChBrhorNXjJ9GKAZgTKNkqz
GVJ1kwAtG8rid6os1Rn0OYeEwWq06pDgw2FM4oYs6jqOGvg95RkFqvL4AYqiwStOxstLdCcPiW89
m3fZqg7EQ/EjXjlIw0AS+vdqulg5RpuAox5J2aclVzOMbKMscNlJtrYi4oluMf+YCZAXJiYhi7Rh
B7kCmADnEERI9FPv/0Ad2fb0B7cMyGO9S47AYO6WkEazG3y2tEl6V5W5TZtx5jAiAP/kQNiXu9ue
csnCpDbV9Jow+j+eEveLJ3ed/njbwFwqNZKRj5p6JnAEU7BMg/cHLZseuSPVlU9b2va3MoZ0sF87
Jbo+7sBHoLgbwQsVlhyA7w8TPWgwoPaLRSTF+U34oUpaWS8Eibmln4fTSWqQR2HXRgbCaSteFaS0
VrzQnJ87NecGxh9wlug4rMmoXnfoBbT6W6aXm9rlGJKt9qX+Lyydh9TJawPkP/AoKWCYvPvMTCtI
RRUwILgVsoQHns0QzoL3ZNNUihlpTL3BUg/x7T3HU3uJKWEmPwT+HdPu+BOhe9ojT2SvS3gzZKNZ
uQbt6LrYWM/xAGqLUNvcPpxLpib71lEVDIMYxPLDKtmCxL4EQZPZBI16iv9eaxRZz9mqJhvXYchV
ZiEaFbQLg8ZKgt4IcvpmqDXUq5eU2eeCAbi8QNOPOTBMLUyM1RGVgrvYwrbC8GPiVbFPjK2LKTqz
27Xp0qGYO+jn5iYHnWuZ0ZdQ4vD7At1+GfTqVyjBB/J2+2vNNAnAnA0AK/pLKLyY1sQdStdkcTuS
qYqVWNlb9/k3esg/EXLAkwbMBtmo2/bgbquP1g2WsKVzBx9JPsq2EIu9BvRYohOQHoftWGk8YLsd
4ES0ga5uL3HByvTd2ZeRaiU9Imoal54TP1jGkyXWt23Mfa2zlUyLI8XAhnoUskJ907Q2LckYGoTa
aQDjFtrKYfr835mb3LGkN2rwTcMcIT9z+2eJDLkKoc2Yvt+2M9OBxOn45wtN+55pXTiaMr7Cku/u
i4paozccUTRD8DzaKzS0pOfcOevkx4LZsRI3zftHmWekQX+odyeHksGFsFBoQAMjgham75pPQn/W
epRxkyCm6wYja0vt8rn7PQIkQb5imDpGTS4jixtrcRtRA3tKS8xCDeRAhXgWbVWsNHYn0WRW3AXU
1JyrBLUbJETHAR5AtC5NIhNuid3qyPVaQ6wU8mBmIFV3klLdVU79AeHZpV76rMX/Ie27euTmgWV/
kQBlUq8Kkzcn774I9tpWTlTWr7+lvffaGo7OEP4O/GDABqZFstkku6urZmw/Sun6LGhybtFsG72u
Ehw1xZgS4AEUMIMnfaR8qIkvhU6lV366zYY2E1QFVu4F0MEB4TVFZle7uLCAiSVPzB41wTw09kV7
Q/xqe91nVnY5+goBHgaTHep0vH68BMA11Vvgh+UkyTxjkkPXZPUAJCL5dd3SJRgAZJJfaiDAnKI6
r3OZs0gOgdQtSgZJphTvyBSkUP0onWgU/UrC9GYkYemimyn3oKsRgGGiZ7+vf8HFWPEB+IEZjYCG
pYukRTEOapk2+AA8yAMQUqER1R/7H75U/3PZ/MsSJG7xDADgh29xgOoN9HT0ijloDnrL065zrAp8
bg0U7QYDiSaZVTY6IUVJ9As35cxyN+gYmqW+psBshfeADvA8cfUktcPct4NOELovXJOzxa1mzlht
xBImM6qJneZYUBE2a325/kwifwCVDMqrMew4Eb01oevY90eWCELmxQF0Pgr+AKKtbE1+gxkL8t8R
Q+9OqNro1Ltrqk6ADbzIA82W8CSGOgUg1xf1jUIdk7TVMZoEaDnSDl5HoGNgvU7a6NRRcp+x0h7r
SlAeElmdx7+49+MEDw1fr+ER8aFPZbc0T1Wc2KPiDFpma+UmbDKBY6w64WKg8/8vTYY9kdHJzhy9
U92yUNCw1D4leeXKhuQ0hUhgY3UFF+Y4n49a1oEUEOZSY7Q1HzDBh6oewefzeD14rNoBdg9vAZRn
0et1PixAC3JlHMEaZ1rFMfSJY3SZJ5WJbeaVc93U6gwuTHFDyszE6oyuQZyqnZx+NwcQmg1IpKC1
3RSJAq7bQiEFl3MoqPAaTa1KcVLn2ACG1lJ0x30nYXqo1DmJhg3N9GF3fWyXgJB5HwCp//8Manw1
kUht3oHnyVEVeS+X+sHEm7oO5H3efmvC6g53bTTSw00zGdsk3V83vxpTZgVZpKbQGssHZryACz+t
sIoga3DjSrP96Ydv+O51K6u+srDCLWABXs22iWFFDiP0aHZ7OYw3bVLYqVEINvjqqWqBkwIeaYAX
/OsquthutC57QOJhS2o8tUvdRI3sOHVVAKUYOIYDd0AeSv/nx8G8igY6cmZxPCwnF/3V1kQRrp8z
J6O/Gcy+tBUtdk2pETRrrcavv3b4PtwxlHo/kzoGGk3A97SPOvf6vLU7uo39DqC0T3THedcXb16c
s0v0+dD4N/9A1dwAHAIuggWzQhfndQecTPURK4A5m4L1E1njniQTBW8X9iCiZW+r/lMgPZoWcDhP
0EcLRDpMosnkbrG9mZt6LsOW2VXeJLkQLWtAGSa/5mAnHBQ3gW7E9bkUWeRe40kJUjQFFzlHGeNN
Y3RubAUeQGjIiad7qNS+pNFwZ7blz+tmV+8mC6+Zo8BiTyi5EnUUSC0ngIh5VqVuqBuCkV0mAGY3
wVUSjDNgzND4ap6aA31GohG3E+kUdq+s+tbUR9DLKuouLmyW7zJ9M02p7ccPFGUNKB8OxpG0e2DM
WSBif1oNa4uP4eaZRYDZjikG3JmPWTt6ZXKE1JvgWFqd1YURblZTrY8NgFlwg0kOGhu8amzc6+u2
GjfRiDZrmuoKLurn60awVGnTTYhlmEKl+1nrvi0j+VCJ2CxX52thaP6QhYMkuuaXcQVDfdnYRQe2
Oe1VMQWx69IIaGhlSMQB0jIr0nFoVpYqakrQWeekULcC39y2aPVNYYkQEZfLcm6GiyASiQIt0bD2
VFU78IDLvjdGTfrPS3NuhYsdEgp6TddgMCiNQ+gAyPHIrvwfvSF48V66wGwHKijIbOGWwL9H6VAa
cWri7qM35hbF9B2zCJgw+2bbm6oInHMZnmAMMn6AGqBOha6JczdQaTKVkChlDhC/djg+obWTEjeU
dNuIPbw9sGsFYWN1sRYWucXKQs1MglTGeWZOt6QGyldICrvqdrMs9//VWrM43+7IUBA2YlCSlv7I
815/S3Tib/3EigUB4fLuCICIjswB8AZfXejn05eW0jQoo86cGKVKNdx1aGnRa9Wu3lFaux4ZvtQR
zk9l2EJdDX1qAByo/GZq60JNaGbi2ggy2G8b+Wmw1QeIoBxN10psUDJ+Q4/DD0XUIvul5XjNLrdg
Cp5mdDQN5hD7mR7S03QPmqy7bvOgOCjp2y36f1v8MwFW3X4G7aPTvdVbCfQChse8Zhe/QhTAll3L
KU5g8fT6N+3n9Zm5BJjR85nhdiYtCtaW2vyFd+E2fC7fiBc61AU+yGPH0uuhcjgdqK0+5vYh3Gp2
Zwjc4PIKc/4Bs88vgukkV3XbDviASDkw9qaYz0q817P7UcNJISrhXaQ4udFyR0Qkq0EhTTAGmi1F
v9EMLwCWQaabjm388on53iSC5q66+cL1uA0FSso4jyK43izCqrWQvCaeibth5++I6ARcm0vNRPO3
hWK2CRjw+VwGMvW7ApV8BwfgIGn2YIGaoKvQatW5LTtmb9edZ+U1BsavhT3OvfOI6GVMYC9PXhqo
WiNXXX7g9QeM0o00QqJ+Q1tgxAWHyVrcRS4QSWO8HABOnGd84TFDOUhhkqJlBbc/P95LEUizAk8J
LTspd6r8QkUC5msxEeBfwBNVFdQ5fAu0FdVTMlYw2CSbnn2Q4nXwBfvwsrgMz1zY4NNVlaGCY4dJ
OLkYe5ryyW1bCOREH5AiAHe0cq+U+hE9/a5M+21lBl4yvRFZ1La8wu16/hWcA8VpFOIzMNIe9bbS
+FH5+UM2FBvFh9qX+gouRjxlThIYcliHttQhFZR/1zbLchY4h0oKxcisHLNgdpZXlSC60t8m5WTE
92QQlAHWvGhpigt8Rd6VFQHhlCMj28lKBv1aV2t/avUGl+2k3pHuvwSfpUUu0hUGqGvqCRaT8Tmu
tgPaLIHJgfgsRBVeahJ4oewAT7S5vknnX+WPoKVVLuQNDBeSabY6kBf0t9i66M4lmkguwNFMMeq6
hIE6n0D8p9e21AMgnEenTis8TfNfcwm8sbnxeH1ga8FuOTAuDEi1X5aoZSEMaB2qwU960tgEbU9l
+CuO99G/Z2XmrYEcCVr60R7EXy2npoprUG7jVZj9hkAkkjF2brmZ8nJ9VOux5q8ZzknUyu8UMu+A
ZopBqzXe6I3uyWoleF3Mi3LpFX/NcF5hRE0g1xrMyPVjDrbriWgbFOBIbO6uj+d/CCl/LXHuoVX+
GAcSLLGwdIa08YzozZyAydxqvTMZm/kJbzhT6IJMzRbYnsPV5ShR0gRJAfpi+IYuOtRKMelB7fSp
0f/KEn3YovERDe4loSCxyPzuUSr1+m3q9MrtWFscdKPsPRZnkmAXrgY2RTUhmTjXOeXZmRdnlpaa
bUTAYoYOGd0N4+cymSA36em6R0QEll+9DhejXtiaN+zClj8YXZTUGDVhrRv1E2zC2BS/VInpMOs9
00YXwzw2RrKtVPOdlKEty7XTDf1J7n5LNNvA/fep/IlecAeMIFttkLZx5D9WLD42NSR5LHV/falE
88NFYyksk4SC392R5F9Dvu/ZppSOBZK4sugtILLEbTALbIRxmMESRV9zQby8fAYlENTqvKL8d6Zc
xIzFSnC7LEACS29LrHqebhr2JIE0Xx9B/luivB45UvumRK/X53EloXtukttuuL1IBGhZXDfJNjb2
UuvJOlTKwdTO3K59sMDEUbSifTavzjWP40KxVfmQdiSYU618IC28yTim9Vs6KV6Nhm0AYe12Thk+
jNRm1iERkY1eAibmy9MMFQUhEUi9eeBkpY0+qYGucwzlhAPP6c3W1sPdFN9im5fsgwa13Q2PyuBA
Gae3Dqb8RlqRRJ+67ll/v4Kbej0Z27JX8RXk7s58H51wy9x4DzgwNLmcBrc3uwfjUOF8lnZo/0a5
UN4krrRJPcud3q+7werZuJgQbkGUauoYIk7tDJKZ2Gr/gSQGYEX56LZytTf02gUIiAjcYPUtuVwG
LsiBoNoKawVWmUvsfBOG9q8PUITb/s8Qz8gco56fk6bNgi/SPGkHcO/1ca+enotxc6EvAtlXkYb4
goTZWgVHANdtOQiMaOqqu/9ZaL6lrUACPE4NWJEhnuG1O3Ub2eb+B3OzH4YNti0n8Mo34KKpG+3z
Q+cB7+3079rjp+JEm2IPMJubuOJNKPA/Ph/V1o1GQVhTO8GgoHOJlaax8ZNQcYqADS9SR5VHoG0A
piR92BzqNgprO86i9peuxLpuJ/5o/ZB1Kz52aLm+kZuMNnaQW/r4MA0+sOBdUp2UrvYruyNG/aga
VrsZw7gON2CGtaACPDMKR4MEidGyhGh3GFZ+4GU0rQ5BbDS7jHSA95AKWdlKUh4GuTWfkH2Abhb6
RPSdH5b0Da2W/iFhwQg4fO+30DMBITrT+uk2B3vXNpYGa1vndeFVkqTaPW3zUxbXxEVymbljxpqX
tBj7g29aIVp6gSKH8gbNbyAlbN0VOiPfLaRbIc8xla1dE6rGrgyVIHPjG3p+0MIh2Rg+kV1IlVj2
EEk6Ury19h41SXtfwLUz1xpAR98UUGKbmix8luLOtNMwo/dN2o3E1nTW1rY5TcquKSlEV9GwYH7K
mMBjWAV5gwxhKwfoAihlza6scIAELMrOhpSSHmG6ag6tZbFXOnXjM/hMqns6DOEdVGGSA+0SZV8h
+emlfSf/jiq1e0D2Rn7vGtXad3mIX/QpyzblSNA0Oo1Ks2coRh2CRJcfZL8PNBfVKfrSyV1zE1aj
WbpVJec//YlIG6i1tL4TAE+xA1F0meHgTZl+aONRMW01bKx8g1QWuIiY70MRQvWTFr3lcq+ONo1V
5XEc6uBB99UQycky9W9rQB/v8VAPNdusaPZB2Cz1XcRBCWkOwiQKTg1igSUu1+9lP2kOYaZJN5bZ
pBBPlGnsMdMff5u1qTvFFOcidcGvjN/lkfV3D897fHFJ0qE0qiUyNot6Ez3iLvgRu/fJwXc/czva
qnfFPnLf+iPZj5vQBrXa9TD19Zq/Zp277mRhXVjdHCnp9keLpNoufIJAxPSQ2+r75FEvfgDfPTmR
O/8WXdRoORZ8wBwHL+xDYhXYU+gqoAPrfPRjim2tByDigFaubjdjdWPqE/X8tv+ObsHPhLUnkmPR
jGIUXPRWc0ZI24BhHV2tl2ILUaWRrByy2kkV8GFodeIU1PqehJW+YVqHk8EEJE6TkJaV0yqyJQWJ
pKLIBYmG+Sy+nIC/X8Gd1aRhYMtA3ctBTerWl4atLu2nbAsOOvf6Uq8G5cVwuZO4A12uhOLaTDjU
It3bJuiijf2TIUvvbUTtbhL51uoN0IBezAxTA309/+iR0sQyBj2unaYHvZETQSOJkScFsbkJ8LRx
uwFqlt6/j9KQZ0jzfN3FE/ncn6CfqbbpCJsy+5EDP9kbbyYzbNq+GSIkzfr4ZtU6dMWBaph/iAch
kZuaYUZN+TkYHG04GukNTh2XAqxG9E1UuZGiCAa4drGA9vCXtCtQEnx7cmdFQdk1aK9C5LeNNj6G
TeSVeJ5fn8dVM+iIhC6wDAAwj/xFr1dWdT4u0sW0Y4kFge4bVdRIupYQAqD+jw3uAYS3LxqkVdgI
SFltFAZFzyoJfMGErW2wpZV5pIv46o+j1lYKrHQ9s0vwJ/Vd4vQqaB0D5/qcrTvETOiIkjlKfzyJ
fGTmZSxJMGX0zJt6XLNxhtBqcqq62BtVAyI95NlCRl0d8iuCSLq2YugztpDgmGtZX0+TxTjxOg4g
99HUUP19zSPmRbKJDvJOkEVZi9fY0X+GyIWrSbFAOtHjIZlIEDQbXW1MoBunvcRS+qH42OQpmmgb
UYVufWYhKISCGRpB4f/niwhgNPQ8QGzglGzna3aibDtro6vOpDrmNKDp0yaZqP90bUIBvrA0tNUC
u/z1ylpMqN6OUq7iHeFY2qMBf8lG2xRxRa/aAGBtJhXDn68O2IWNIaugNVdiXKkZHCt1q6IptSx/
CfxyLfsECtA/VriNFjeUpU0PKxGaGZUxxDGWPFb+cFfr1FF81kHRkLl614OIyni2WC7SIVg7e5Yf
ME/DYph+CbaYAqz5qFuM36A95AxT9Clp5U5uASBuRA/g1S2/GC/npEamdH3nY7x5uG2612h4a6LX
rhVshRXoDNKwoMyRQa2K8hNPoeSDyV4pWtxdpjb5Ocn0Z6aOnkESW6uDU6d/dhWzoxZgpFaLDjrU
4WiGlpq8qsGQYYaxXQ4/S6rcRFFk643oXrH28F58HM/mnxOziQIfU95Dry86TnQLKTMLfINgo0Qj
myD0rfsxyKUJ2hnQlMVd41Srqf1gnoqcjnaZQ+ZUKvZ6nguSxavRx/xrhnPkQVd6g+owE3dvTXnX
TjF6vjY0pc5Y7OIJWePau753RAPjPHdsFL8KO1iU0QPcUFDbUoCOi2YQSauIDHE+C1nMUlfqeQbJ
S2LcDgG0LmJRX+/q/AFcOcP5gf3l6YN0kpSRUuOy6QP2gtbzPr4NoIJZ+9+naIsDyq7xFLs+gat7
kcoQskC7CfLN3IUsLdsWRJvQ04yMDa3otq8hy3kztqL+ndX5AxoWZEWA5OKAOg8xCS5+UwESb8cA
anrS9yFyfq2UeNdHsxrIFla4VcooXu7xhAmsjPKU12O6CRrpnTSQfFTV9qGAxJ7A4iWhEFKKy3Od
Mzk0VtKbRYcXmvTZtHZFTiGKZ9SvwJOEcpNm405tMleOPTX8CKrBNgoiAHeureHyE7inw6CFaRqH
+ARSZa4cGptEfxz14Z61D9en92IRDWg0acidgrId3IEWf8xHZUstCXyiCfIng5+CPQyJkVwrRY+h
ywsFLKHRC8wSKrBThHeX2FDClFZoU9VU66DRGAzVQeX5dQiNu/7nZKmvSAM4apHfK0IVpYtdiAGC
2AR4AXT4o4uL3xJN4QfQnoE0RF3ZpN/o5DbuQaLxFhHq1dI3IupdvVi/2SCI/0GVglcKxJvO90ZL
9NYY6qQAWeFoj+HDoEISGEyJIi7PizPnzI4pc5h4VpRy6ZsYWKxobjK86dbk+LEjGd8y641KomN+
jvZnT2ewy0GpCY/3mZkKDaTnwyLQvgoDJkOt0zyqI9B1gahEc+mPCqihccDPmu/oeeEdv0oLEoI3
zCmpKtuj3Mde0oDytYIilWCfrw0GYBkTnYAAslxKUYCZT0pVAnHOoLQN434km+t76zLVg+myZm41
kLfiwcqjUluG1jjmWzkAvHUOuSnAeDOj2UhjfBfK0l0GwdWDr/YnRZIOlLK9pBYvVTXdlGoQuFIu
b7o6vM+1RN+iafdQqM3Ol3TVDmRNhBS4LNXOn4qSOTgdsUkxJ+cr26MXxqBJWICWx9yUSraTwVA5
muj76SyAbdCpGPuOPHwGk+HGSjDrPvzrhQbSumA5UynudbPiGedbgBHgFMUDwCmUQ9BBLpo94mmy
vb4kK+4FIziKgRHVcHXihgn6ryorxwCBAEHIr+WtCcChngvuqV+tKNw+QVck2LpBLQ3tD77Hu071
KVYtbEswzGyk2x+Dm31HMcileJfa2/GTvT12Dr3Lj6fkjtnp65P0HB7KD+KOgvGuRF3MKhro0e+N
xhmDp1tq4ypHshMDLobEy9sXMrIJUIlhN1UzWSyy7D57VEpGbaMWhfzVyQYee7aOLlSezQX9H5UW
GbCtx2D1HhpnKJVjGk6CK+rKPp5bUP+Y4Y5rI2eA27cwExW4TqXmbRNG79fdZnYLfj1nnZz5PoUa
Ps8LTaHSnWQS1tNkj7p/2+XfoNTVDI+0/qbru9YXKCxcJkqxF5b25rC/eL01Y0P9MYoLZ6rcgt0m
I5peHfRZ9NNBlz4sMBv2KOoIvPby3jNbtZB8Qke2OotXnFtNutKqSpbi0bID7Q59kL3CUd8bwzZd
3c323Tb5/Hl9Xtc8ZGmRGyeYjoqsDHBMlpl8N2rFYQiMu0j69u9WtFl5FQnRGYDBRRZouc1KDlkB
GObosWbcV6x2FYCUrptZi6FwkJmk30Ljtcb7e2P1yUCHAqt2F56GTbdHzsZRPoqT/hnbsqArVGiN
c3vIsProz4e1ZtO40s7cRlvlyI7TbYpnLuDF1we3tsk0C0owM+gTJEXcHPYxDSuqVNhk4ATQ6l+J
yMBlIR/et7SgnnsfIaXRyhksgMEh3TffkGqCNoSNojH6i07dYXK+gxVBlOda88A5kwB0J3LYQIif
W1VjZaKdCVyLLj8rxkFTvT4V+cXsxXz00CFeD7Y4tL7h6ntuwzeY6rOhB2PnPr6jN8/mT3Vv3U4H
GbykDrVrF0x1jhS511dsdWQIWYiLYNpD6OKsgroMPd1IQZgZc3NmzoS8tvCOcwmvx7LNdaT/b2Z2
nEWoAtkHCVnZIWjcFaPdubgRFg59Vls72ZKb4sRezV11tPaTIHR89Zdezupfw/P4F4aNUurzMsP4
1O3HAMPTXX7qEbU22lNhJ7/KUwWVJ3TrNzv1LrarN+kACSMn/T66o23sK1HwXDsilvPAbUcTOJtA
NvE5Te0ZO/KE7Dc6DEpPfSoLt94MQHrou+oU3SVvDtCK19d61ThqE8rcLIS7M7c7A5MWVlLAwyLz
2IJPArTLSv+QhG7u/2K9m4l6R1c8mmj6TMqDMh7oArm5TzvGQJ8HTjYNslNoSQfM5KEp7iMa2WmM
9h5JcCCu+DK6pwGhQ1oDjyqeq1gaO6Ni8lA4ST6Ta9HPLsBVVVN7wTyuRDncPXFr+3oWIGVz7lO5
ppR+GMlYRMqkw9SrDQB0hkiN6it3zrkuWmxQhgFXKV5SfBkrDklgZugLd8wX+kFODSAzSBDdW5G9
MV3IPrjTQVVs6YZuglwwwrUwe2ab269VzMaqrWBbderf2Ss7pffaMasAWKk3VulMjlbZ5Yv8dt1B
1yZ2OWLOYWhSwWFSWK2z49C9FiK6rZUNMBOgg7gUwQ70vtzCqS2BBEKI35eYV8rgG0/smD4r9SlM
PDXYjrXgsbJ2VzozyJ1WgCyCdbqcDR7NbXNSTuQ4HS1P+lW7I2qQtnwUqcqtDhEHlYacAqoyPI1A
2vtG38jwTVIMQIoMWx/kTab1WyM/8M6EEgvZQh1CUCtfXTdkw9DxOPOf8CWuvsurPsGzFFf4ZkeC
/jYTS72sbW4MS0HBB+uHQtr5ptNbLSygmVcAXR3YYAtNo30k36CiBcwk615mlMl0r+JBGH1P222H
y5Xo5rs2yuUXcIuZGEM3VLmOPeFP0kEjrXqnV8bn9S1wGTNVCEIiQM9d7wbC5/kwMwkcjwPQ8k6b
PKE11YwPzXBs9DtJPuj6r+u25hvFeYA5t8VtN7RjS0U2x+ex/U70LVhc4uGkRDdW7F43JFo77pLB
tESBd2Dt4kT2JPxdd82eQNbzupn58DwfD3JBBDlDAA3QEMtnJ0ZLHiGnPcdlvCIBrnKUIXGV6K4q
RBJAawNaWPp6Ty9vFWyKornIBMqACY3YYN61YhSWzcd/HxDgZroKVhAd7L7cvKWJUsXt6MPnWXZH
rODHwKIbGakXcGoLzs61GxoFds9AXxgaw8Aveu54kPDIUi2ALTUuj20b3E8jdIbANof0xSZJmp2s
3SuooaUVhEmHW1V5Mk12CmrDrrQfLEkEQ1973C6/h5/iBojhom7xPZPhvxWd4ulMORhlfoiT8L7O
qJcqo0uQrkDdPQRd7j/vQ9wioD+LVzzaaaH4fT4dfQc+nb4Bki+vIQaq7Adl1mhN1cjJJDzq368v
9Io/UZz0SAOZaB4Bg8+5tckM2JhBlMPJUTRvjO2Yfp86QZAW2eDCl+EXSWoBQumwCM02/jYfQYI1
ihgZVvbg2Ug4lw2qcpDR1Fo6erKlzbsU3YagR4i96/MlssJFyRDg0UZvMRYTYPnglGp75B9V+nzd
yvqM4Y0OckkD9QhuS1BlioFFxVhSJbQVkEqiODdam+tG1ofyxwjPQBIObQ8G/nnppZtcv8vILh6d
oRXAhi6PFbgzEtgAwFsawHWcg1U58eMBBGiOVGu4sTb7UqtOLTRIQV2pOr3ib9VeVHVYm765AgDt
aGSKVd6p05gk0PdCzxClMTrarJOc5VurEfVDzWvNRX1wfKBeg5APQ3zndpVUsTKWFXzBBFnxRLaF
/+P6El2ek3OaCzcqMGuho5RysSDs61ZlGt4VhALf23fgq0zCHvyDdf7Rj3GLuBhkgvh3uWDnZ/Ps
NosThk1h1uoFzuYmcDN6G/svlu/08WORnwZVUEZcSf+i30j+EryA8oWhzx+zMGbJvp4lFVYqjOi+
CN9kCC/E2eiYJHTBVrMdh0+AfZ98S6TfdDmzQNfALoSQZeBCeJjNhOtOA/g4TuzI7ax3XQPA9NDr
H63s/OsSwhDS7Mi4EYR1/nSLfEWbW/yRQmy/Dea7z/ZB+8rUw5QLtvOlN54Z4o+tugDVfNrjZqCw
byTBwTRsr4/k8oIP4J8J9k8k2ABu/OrtWqxVrXdT0TQm7lLDcWruzXwrhW8s2FX9sVSPQS1IIK6t
0NIc54dFkINnqoW5tBydEXLYI9v60Yc07Jo4ta8PbdUWiCVUIFMB0+Ob07uJGijOUhz58mtD451u
TA+FxjyJoUcHKM7r1i7DkyoD3oUsLPQy8Pf8NYuJNKQmDor5POz7zCZk09MXv/znc2q2ARF7dKGb
us4TghdxR8eiT3CbL34Z42MVn8LRjUWBds3nTILcHcH1FzL2XHBXlCrLNUBInFZ5MH3oEPcP16dq
NRjh6MDL7iv+cVM1Y/zyEgSTTpG7Zvmi+p+BfqfF+2xM7ESUa13zAuzRP8a4YITcbti20M0AEwwk
d5K9QR4Mo7SJvK9F7/M1FyDIF0FkBBdfkCKcuwAU6vrcCDFxFfTXU7aFuq1tAAB2ffZWrcyS4jh5
wWTCc8KFrDBQpU1Lx0J/mwW1AutRIrLAyOU1AufFwgg3a7TqJURaGJmwOYt9HX1OykFWRG0Bq4uD
kj5uxcjlQgnhfMbysqxJEsEMTYxjJkvSDlkFKJEFwwdpzRs18DPBFlq1aKAqiXAHHCZfiw2NMDdk
H2eTn/2cLxI1cSppL/XoiS+21xdqdQ7/mAL85HxwEMdo6rgo4A7jDtIVFVjnLAOXV4GZVX9YmOG2
q+kbAPr3MOOnntm9t+FjKWryXJ001EkgmIVCgsKzLkL3WWdRmpWOqj50MzPaQQbRRxE7ZiQIDauD
QfCRLZnO0LX5/xdRNNT9stcyDKavI/QVaU6cZt8G9LD+h6VZmOGOoTTrqRnPZpI2Q/LYGSJvbjtq
CkEVZi2U4g32ZzjzxC6GE5kkVaGTikeSEe7BWPmaT8F/Wf6FCW6nInkc5Ci4lE4XPBrRXWTdTYPg
Qre+/H9HwcW1WrfaypgdGXT1mzA4tmjjhqJoqINURpg4mN31/P6NyPN3PPwDBvKbfV3pMNbmYWIb
PVoG6bSVjA+zpW5DMq+bdLcy2xicM90umaz/3XzytwaTgKkRKgBf4bVVnzt96wPIe939BF5uqOdu
oabol6clbKTMckl4JzcWGkkERlbDz2IiudhamUWvyCqMKIFrNV5HN4Z6IKLU1apvECTI0AEETCYP
OtHkMQyVAVb68hPS3NXodelD6gcOQXPM9VlbqSLANRa2OFcPFSjZkg62IM67aQ/RbXFbvKDKtYOO
AZiqcXm4b3fk+brV1bUCvRvgpioOKP6ICnUC/TyCplBfftYqL81+EVEEn7/7wuUXJuYosogScZCi
kdbHuMz8leY/BuU72EM7+kR7FWJYAv9eyYTNs/h3QFyI9cMmVVJQ3UCN3lagVf2eH6FYeSNtIxfE
Cz+vz966e/w1xgVa0klp0et4TTOwQ2lR64bD4OD+3Rs/CuP1uq3LFks8/ZYjmz9mMY9JM9RGHcKY
PO4yT3aiVx2d0eS2O7BdsrdeJKgQojn6IG21LXuM3FJ0NRMtJOegdRB0clVgakNm7AAq6IY3Y+y3
ivauljed+h9eHMvhcmEZ8D/0Leuwpub6j5SM6AlX9Q1U1vfX51XkMTwHMtGCEoBCzOvcz+c/G7lL
gEQCXczQuoW5KyKcoeHOl0X9/fMAruwLHvg5KUNolCbs+gwikla8t4ZnAz3aBdgWJNADKijXVExw
AxGs4Vcv/sKJCn+qwyCB0RacIJn6UFa9k1lbtX7vs8LO+s/rkysILzwURJ6SKpHn8JKDxmIkkMZq
ysdUIoJRiaaSCzFQNDOmLoMZufg0YqdsDgQaFKO1C3tntOxa9H4QDYsLMkFahtKgwZ4/3pDmtiie
1erp+szNn3zNO7jQ0lVpWVmzial/GsYf2ii49aymsRb76wIVTP3AjDsYoEPzOo3S40xyUCrhQwBE
F0gWj1F+V6aBG2emaMdd0AaeRzKNCySMqpUcRzBt6sWrlrWnOA2OhIyHVI8OzJKdqcwh32d6xiAL
zod1/5/7GvE8QvF1vp8t/D/326zVGhxGMcgIQMkjx6BpzKAdO/luxuKbqTAFOaFVX8EFArz3eDRD
7+zcojaBJimN5x1nQNW46r1c0e0eHZzX/WX1KFqY4S5dekuZFY+Y0ybqNhmlDuujuw6CaZn2K7RE
UuErBTAcRovKKzcqEy+/SM+QcfU/pNCOPrIHc1/dsF3Q2eoeJ9AhHmzlHXQtu+vDXF2/hV1umCZr
tE4OYVdpZlGixLHabVO4TEbrSvGGbvDr5tZn9W+Bmbtl6lCkraG+iWEWr+BYMOhbXUD4faOJzta1
6+yckdfn14EB7ZdzLzHM2mgngK+cKJL3g2QdsfkfYmbedKD9EAxqLVoubXHbT5HyvJBz7IFBTbZh
4PbFQzvtkNXxLMkOQtw1ayowuTaPS5PzJy22HVgXyyqNMLw6/Z3Ro9T+HhrIo/sQzRJJvK55yPy4
hjgEkKmoEJ6bYm3XDOlMczIlG+LbYfSh0pM/FhtVdWkg0qxdDaNLc5xDZgXRyraGuQo3IqLvU2iW
QL+WAmU0WSdaeGX2qzVN97pfrrrLYpC8X4ZpQ0ptXkIgmoZtV+B1AMCKqQq221rwWo6OO1i1gsRJ
gzyWU/QfiQwFhftkFNzz1g66OT+vUgNlQyh2nq8XikRtYFaIjwUtbrvSf8R9QXDgiExwZ2leSCUt
GobrQemfUNnx0Mm+ub4gqxOlozADoVd0r/OJNySVqiiH/IOjQaFACd9rebBjEbfv6sb9Y+SiMwmJ
MOjzDgh+ZBw/puY5ssJ9hITv8KOGMnikPNBE1BK7OnUzpT5YKKBjxrfb5IBUUL/G6iTjB7Pu9X9u
rMRVAIrMf36fW5pBzscOlJ2Ie6YJ7p7oLkyAGACrMMSg/kvuAywpFBiFmUrhi116EYTMsIugEoax
oPKb/h/SvqRHbp0J8hcJkKj9Sm21dvW++CK0u23t+65fPyEP5nMVSyjCb97B72DAWUmmkmRmZAT4
SYUMg83trgJP6H8Jhv8ZUpjSaKePKUlUGBJLPCnKNxMD6zEvi6+mgL/esPcKEfcmPcJL9w8RcoOJ
3hh0KC9RyPk8V4CV2CHoc2GbAKyBjsLl94mONzF6wJGt6UENqf9gj1/FToup72bb/C3wxl3uTXay
9SmkajjpZzWXn9lmkmsuNO1kyPBxWqZpgjS0QgjhgJ00smZzBA9Gulm46W7v3spZBdo7DbM1hgRY
/hWOKFfjEPNtQFynDjQrlf4B2MO6sAXz9bahtZcnEOwKllfDhNYV5DeZ8lzLoGBkKWrnKFPmCekM
irEA3ZV50yq/AAq4U1FAiyftEKs8lMOan4BLAWusAd6M/19urDaLIC+LgRlSwKVjy1DDdiQQj1FI
4yy8WiTHkCwGcW/7vJJPMJC20FzDIpaXyfYk7/LJl9AcS/0uhcbvz2EyefqAK0BSgqmDpciuozeK
S/GlZ/2sNlrWoVOlTcp91gOWBWvtHsPd+U6AbBQVRuEedSl9L+H+YZE5/oxJCgCX1ic0CsDHFQec
59baYmNiQFYUaL0Casr8pHIiYjbK8LtXv9TqKQkSOykDrPpEQa727/kH/v81xiTVDm1gETwjuB0E
I6BLgjpZRAN/kBBOP29v58qJBEvopOJlg3Vmv5W8QrHCbHCvqyfw0aQhrv9pFAm2NAnbasKwfJ2a
Em3G5lc7Fs+3ba8cucuEqYz5MSCO8LFe7nIe+kYLyDoSoB5u86A7+DkKcFweSp4ZJgdpUj7NhQ4X
gdatSUaVLqDQ97jty1V4IPaAJATsxzAhaaYvifDsaGrSVhF7WcQxGI4PzfxVRO/t3G+mRKXp/M9n
7mIM7VU8gpf3BosBQrIP6riT8A3OTUF9HfBjePlemPo7ePNKjmtX5xSkvQCwRl8N0AEkGvnSNTHS
iW4UcWWNRvZmlG2/IZFRO+FcJg+9P9Wcu97Vdi3mcEwB94HZTMICFRCBkVGZSWWJ8WyAJzXJHV8i
CR1bJfwPnmFKR8OsP6b7QFl06VmUBr0ZinVlSXLphXXu5H2/HSN903bNv3ba4NUy+a4DW4nMxl7D
umHQ+6aBKQNRmOmjF+qNfTsE1xZOxWkHVBiak1fvJj8UxEqTIZ8Xo4JO+6D51kOwgJH5P0iP4niF
hDdqMBh6Awr+ct0qDMCUZT1ARwGsfIrY7ftUdMze35Yi8PYtZjNJtZOSEjT5xvdtJ6/ylUGAGIWb
oI1e8hVr2pSnYC5G3Mw6+U5IDUcqPszxUSevZEavVO1+Rn7FnQ9ZMtFFLQ+7By4IBSc9SJgAK7x0
WOqLDvMpcwUs/OS0/uwUbbqVst7Vqvo4aOHWDBqa4SWcZSqQpiEPUb6SXZbIwbicjiFtIBov7ddd
3sqVLFZWOWgjTcdJt+ShvwvA7esoMa7Bot79O8MbfP5rk210dkKPL6GXKisMbbPTf4ggzs1TrhTN
WnZBUQ2qbHh1gXWXSZzgQEU12ScV6iamJw7jVyWpG3WuN5gUcm/HzvV1DduIexpwZEiaIuRDL5cx
QvMWPJdyhccwsfIc3P8gHw9yDaj51k4gK2Z0lZ31r0kgWn3P64RzzTOuGmMGaogK5ptu1J0sK3yq
RIM7lEp1CCNhsnCCnMYA/I5VHPzU1fgA+lLOeX9d7ljWAPNpQMb+uTcyh26Em6luDmoFUqr4XlPj
AWfh6Jp+9SlNZBf7stclyaELTRySg/7j9g6sbfZSRgWdAgC6mD6+3IDcqCdUOfXKAv7/ODTjYxnM
j0IgvoN/7OO2qbVseGaKRSZOU4m3NE4SS2lLtGSmPDuBmjbEsLrCU0K4uhIvS2oiK+EqYy6V8Uuv
CAbT5aCBKTw6HDx2PgaFNyfzp43LZqBl0hgTfxh0Apzm0kbWqtE8JQRtf2NbKbZY7efpu0s2aSrT
vHkPW22vBS9TCRnAp0r6jk3Us9KjULrZvNFzDwgVdXbKwFNLd+Cxx13vKgF8EQQyOoSroFnO7Goz
qoFS9ICwSZVNpBk6AoE1ka/YfLy9pat2IBaLgQFADHE9uFyD0eyhI/kHl5f6VJ0wvzN0NJV3Sv7P
TDU4ZTBYA/4mEcoWEjvKGUKI2R8W3NcEdst2ftSV98k/jdnnbYeuA4dgxSTcF5VlvpI1Y46qMhg+
njntkGrAebVgpfd9Hun+2rLhS4BqHvg6RcJOWjedoDb1UnHvyzHdmyKQ90VNNJsM4WswDQ0He3/9
4eGEBjIKFwRorKOGe7lLki+24+zjyV+jeDu2nad2uqUVuvfvawd6LVxHUQrClZs5ksOylZM0R71u
1DeZ/03S99v//pKMLz84uKFjmndhSFj4vC7dAJi5n7SsL61MtUGS6YPXUQn3QMzTWNkq3a/b1tYi
4dza8vdnzwdJ8iM5BdeEFQ2qM4vBQUt1+7aJ5Su8cuh/N6er2qMMnilNbQcgYYRN07khcO6iJYyZ
F2mRhcIk+PI41+uVSFiwzThmIBIFVkkmLxhjGJs9uqxW2VSoFLjCLNqg7bnt1jXqBh+OiT4gnkLL
nCQ7d+GDQ2AKOlx7UzWztWLE2IJgBXMMabv4bYq15754BZ24nfgPgIx+TWK5BxSnNmW7IlwI0PKW
ZBb54scwb81mwJvWX+7gpvkgzMi4rRMEkZ3gNMKE9lveFXuwxjvmLIC0/DiOEyejrCw5HoSg8ME5
BFYx9jlPxlgJ42KsrCwwnvFuCyzSgTAtaVLeZWo51BhPUchWgCXWTUwasI/3opRQJlACsJtPSmT1
QosAmsX7Sg++VK07ATagcwqZK3IKi4QlxkSNRdAURTfmIwEjqDGAqdrKD+THvKgJOF8fMRQUIiex
Qrd2CM2hPvAyUJU+cGtSKwkBrw4CJVW8rfAHc8orhhCqZOgg6zTRBupYd/n9DLNQJgyOvSW/yinF
q+4ue94klKeWc81rgskH4LsQ48jfYDBkkmqAa78gF5BlJ8fyIFNjZ2wT6614L7aJy2MqXjeGqgzE
PJcnHgspG2W/U6IW6yyAsGHemFbmjVa2nR3QUG1iznHBtcakvjDVg1lbFOcrR9sFO4GGp9QGF6l2
+lD2Oe8ltXL/xUqeOccEEUQTKknq4dz0UIPHi1Z0pHpqQxyG+pz8t6Jhd2lrOZnPsromQQsQo3tQ
j9t1zs9xn3jde/UOAUsEyHjiXcPWMuGFa0yEQlpHU/XFtfa9c6ZPfd9TEKThhU5LGjy1Xv3ykPG+
ySskyBKYZ8vJvGlyUK5j/Ac2jYdsE9oLnxeEXg4mdeUMOqKto7ij9xE6opt7r5zMvxzBTApSUYBY
CmB4y1yJ2w6pKTRTDdvSl/mdfLr+kVhQ1nFRHZh3xZa7nSsp78IeE6lq1IlJuWyncsST+zRAsjTG
WldW4M0BJSeIuVjp0bBy77ajKyf3hV0mZFtU2DOhgt3OKl10iX4+qp4o8sN13T8Z4+QS+CKuMhwE
lstQWjjsmh3xul/ZUbZDW6CZZVq1039G289w1+0nHsH1dbV/iSEQQv4/u0wMmbksx0qMkmz9nnyi
yhBQ/1D/rB3JGp08pS8PHefDXDbqKnAWhlZMximIniWwzr5LtZXVnCyBMwjzQdPFfZtXzu09W9HE
gVNnNphgwXQX0fIIx8VkKZZ5aJyTtJ2s0+O7b/vuaAdUvyPbY/TyC/xDH4MNoUDXC/eRrdyZzy8G
x+ElQq4cBjklqCNxM8dj9dLhIVIjiJIQfCnFczk9pmj48b6OlVcGyn647aF3DhIQ9hE4gyix8hMo
yabKaI85lUhmKf4x4JIyrhpC/wU1W5SnVLaSKhSxVCS5UltZaE27aAPc0AcUph808IkP4I2qDiLV
7fmeO1S5enTgiomXLnQkMCTPfIehAo6YZoLaNGjMjE15D9FRy9FOQCaL7u3oWfXxzNLy92cBGolZ
JGUjLFVOD70X8GHlvBbTqgkMoaKmCPAG+B8ZE13aB1ABhIn+JUQ33Zc3VbQ1eDeXVTMgrsRLUFwY
9BgzdY6CdT8h8gLhoOWPpNrMkTXxuCWvSUWRQlBRwtcMuQ2Q6TILBi1rpfF1iAq3X6MNQaeFZ8sB
E8zWOIQpnQGqDundQIuNf9S3hHOFWfu68O4gmKlDdQaj35dLaU5hOVY6IhIiiveTZmy61nSjQeF8
xOtO/rXD4pyzWcqqboSdaUcyu5etEkglS/KQIx8Hz3RmlYaCAy8dQJhiy5wcYvc8nNs1in1ZahBL
LrUEDP+yT4wuj0KMDCFwtGPzaTwGeHQdIih0T1+6W2/CT3mm8o/aCZ7FTWqVX5Fr8nTmV2NqGbTH
iLqKkQ4mppJAyUg44Rdk83YYH3QIcGmqY6C19x++wjM7TAqH9AjGWUPY8TPZDSFjhQh76eIM0NaJ
0x5aO+KXuuz/c4lJLVECLVyjg6lJqI+a5LuDCgExANKI1L/W2ldaly54Qm/7t3o/PbfKfDVCm8vQ
xYPVuQcCM6Em+TVJtKrwXiww8IPZeAdthbYllkG2hMdpv3IKY4oXuhYgtsV58adcfpbkatz58ziH
Ti5mmqzMB02p/+8bCIWQZZgSpQG0rJhAydB+wrsJ2o85GC0mDaKuH3H6FM32v68jKlE47ZeDQZTZ
gwHMxJIsLeqCWUoltzwpW99Vj+I3ppocDFscCU/xe+0ourDI7JxOpqVrD4uNk9qIkvvh3mxohzXc
1Dy2/rV9OveOeVb0JOnKYrEVVS1NdGtAXe/2Aq4k0AtvmAsg6RtoxwWwUJpbFUgoobFznhT8SvcF
zbOzTWKyNDS2tK5edFTAb/wQ2p0T20LqDPbT5Onft/1Z3x6gY1TMYy0mmcADM38q1gWUP6Qv7IpA
Z4huHMKR1p52nD84xpaaEnO5W0gsAD8ClyaQOUzuGCOMoAQq9J+IZ55EZ977rgmBGgpMDI09XCJu
21sNhzNzTOhVcikPagblp7SX7SbuLcngfU8rpZYLj5iIS3wln2UCeQO9socHxQsLGrtQJZc8w+5M
2jryw/IkKWlxiH6rz7f9W3uOXFhnohGSF5U257DeWcVSWrr72bsimAgNW3wqvmsr/HXb4Mqz68Ie
E5jC2IkjGAcgkWLeR6kDbXAi0zjxaS5zJhnWLEElbKFaI4BsmsvWnmVceRyR7UWIU0zZvm7RyEYJ
9LuI7Nbf3HbpGnNoEIBh/lpiYpIIpJrBgQZNsmMs0GGneapzuj+JJS03Iw28lO4wO9hR3wEYh2N7
qYWx38O5bSZA57rWSWvCdvHQU4maln9KvN753en0n+GNjJtMoEImjKRDWDaW8iM/hKd2IxyFB97E
BG/XmHhsuyyM6gL+QH2aDhLNMjQZ7aYF8TUP3Ld2ucO+LcxJAKaiqcI41OotiaSkWhyaXegkBahV
QQnVGbf15iN0i3fzSJ7Dx2kPZoJd8jPhDb6v1bAufgDjbFjlTW0O+AGGP4Dt/r0q7jSBTpgKm+w8
Q6PsS1G+5uYOTVxZrWlDXjuDE0BksXEdQH8Xgfkg62zuwKu3LMIx3k4PGiikDW/ca1vxG4TfFNAn
t6ej47vSDspKru7lkDYeTyZ91bc83ZW1bHu2IRqDRK6yuhOnCb9lNlvaaw9KweFJ+1O3vvJWBhsI
AOKYH2YnpJM6quZIrEHNi7IErjBeRru7EHeYIERVVNlEdreZ70WP9+2sFX6hsvLXMLPVuQBZwWaE
4Tm15q2Ity7mxvC5VkuOB0g49G4nhuW7v+Uos62CWORJncFeK0EpF52L2qdEqvG0dm4bWv6hG4Z0
Zs8MYWq6xMCeiZOlS1bj7zEVt/Sq0adWFVcOv27bWz2xzlaSbbkC6hXHfQHPfgS7pqK/cILgq50t
XHptEaznBi9P8DxcriRnB0lRQPMHMx84IuNNXtq1gr6Pm6mWJNAy+63zzC2nxa0FZa5T4F9PVLVd
IgVSyqI91j+D9p6zhiuF7PNo1JmzUR2rrFMl2IgPotX98p/TvfAjptqd/B/aoheWmLMRqtSN0kpY
vLaz1PE1k+7SnhOB19N9y8H099vSmTMw1ZQ2+L8r5obb0CK73M48QHpaRESybdyaDhvypjzeXsQ/
1ZzrjYJMJ7QtwJ7EQkXVKk1aTYdr5pO20/fyG8gkrYbe96jFKJB3L603ZE4rRWlX3Ii29PEfyk3w
++8PYHZxqOIkguokLt4SJaD8C5xQ9kYeH+NqUkYLEEVrwC3lP6t/Fv5NW+jCjFqgNcYixdOFmjxy
jLWnOZp9mNiBN9JSSL78wkJzTEVMhOIC5aEvZsXfEI+X7qJ7wU6d1Bu2gX1761afR+cGmZXrYiP2
QxMGVVww6DTQtw9Cm6dpU2x49CLrYXLmHPsFVCjl1T5sFY7oO5rTORA3tkaqbFt07KlGs5De+/df
5WPgtGheJQfZEnn3xJVNhEIgaDPQB4DOwZ9q29kmLiJEIHedKktD85qi7WqD1JxHubVylVjA4EAR
LVqlV5S2ULqb29hU0CKCsoygeXXyDkguRt1p2Z3CnLOJay4BHIWGvAFk7hXSp0oVba5DANG0VJyf
tLZ6mbClnGrnWqQAPYhWApqXGIZg1fuGNqxmPGhwfga2P9ppk9mBhhH9V9K+t6ljjIe8fJjN37cD
dOUMOLfKHqrZnPSk6WQ0GovvMlXfSE0co8nf/9kKoFJ/V5C5k3RtD/GQFADFIarBgUp2rabgLaZt
bptZCQswh6NiDRjOgqFmriKQjZLiHDNZVo1Kplv1em9VCbjSMNd7qmrTePSVqnrGcJjKMbxycAM4
h0seUBuAbqjMl9f2od8ZQlZbGFIODKcz72tcb+NjlfxoWitJHm77ufJ0uTDHHENKsGjeKTBXT/jK
RScRSieuatQXbQlhetvYSvSDBF4D7gyRCcQR41ugmGWXLe3Ludr2GCxPUx68Z+UGeWGBcUdPU7UM
2xHulBKV8sRq4kclOxbNyPmQ19bt3BXmGRYOOBOSGIY08aEZCpoHpTNXe4jX0jb9D2XuC6+YmC+1
ehoLEe3XbhaqUxYmIxQrq+ChnM0HMW8Jx7e1Dxn9ZVSs9D9tXyb2JxC9lpMKc735kGfbOvrmNgjW
lg+VZaRABVkXqNvLw7OvkjGDDica2ZDfgPx1txkSO5ueeq72+lpEnFti1m70QwnjPbA0eb6X/Z7d
dv9zRlNGd9RH5Sm4Lz0lQNXvdqCvZY9zo8wK+sTHmGcCoyANzZCexHsdU45QLQsfQx6N9tpH9dcW
CoyXS2l0fZyHBWy141M07Axen3ztwY+8vlxxAIIFbzKLbMr12ZcS5PX5VBiW6GTHwRtxUVXxWsLB
P+ABY9p4wFSc5sdaGJ7bZZ4wUwCmJ205T6KgxvjEW+yntvjPEi1Axp0dlezDbChSs8wGHJV4bnpJ
iUt4WkDmk6drvRYQmEBd4OEAh2Mw53KTIKbYN4ECX3Txd4GJ2uwRGrS0r+mMhrj483b0rb0twLr6
1xqTBUmoSG0SwRqGOrQfRjwmW82cFQlIWX/GLJ8sOyOi876VAtVS86Y46CP0xTAr1DiikEbWmPbN
NgQtDXS+W8Npk/L79k9c65QCLI9JvEUXASy6TFBFhZxPmTYhqBLi9O1bh8d3FxI7jk13qL6IDu3M
voP0Hka/xP7YyhMYXSpUvLqP2bhPQ6hOSsoOXaMTyDjt0qzp7R+4uobnP5CJvrEuQIxv4gdqx9GN
7wcv2KR4oSmt5W+UJ8xl78DiEXuYaLpteO1zPrfLPCuGUCeVH6MnUCRvrXLMeEWdtUg8//cX+2eX
6kKJlURRkC4IvioZmMG2B4HgLo7v/Z6aGadruvYNn1tj4j4veyEmmBUCg+mPqV7q5q8qb8Z7LcOf
22CiHayO81CVWDEhdePkWUb9JrHJ9Hh7X9Y6Rhg2AIkGxstMDHkwGxOUQzZmKVyZyesQ6FZdbWup
pQUqiqqnNTsFcIKKV/RY8+3cKLNbIA6sDF9FFA79S5o8qyley0eN9ypZTfFI7eAhB03EMrV3GRQK
sCzRNEu4Ntn48Gb71HiR7mC3nPLoO9CsNgeqPPLalmvBAdpe0IIuTDJXQ7KR3vUZMbCiQ5k4UYUO
XNO/zjmPHWot4s/NMF+ykRm+mFSIj7D15sLGN037ebYqfaKimFBF5tVrVwpVkE/96xcTKUKtNYP4
JyAniIdi3B8cRwc8Jg6ZHIMJSNSh0hKeirSgZtVzbh68NWUChoS+HMjQbwDZ5EPUfSSdV/8zmSuO
zHP3mGARiF7MYoJgicb0sTcInYzca/T6uQ57B0giTktsrXZ6YY/5vgEQgKxoCnvyk63sUld/l03b
f2rc2Zq26C+6zWTf/taXRWKKZGAqFpeBBdCkX40CozGmRo0Pi1oq/Jri4WeeKhwTa/sEmPwy4bfM
9rM1fTlKlXYwAYdSsvshuUv1Z1HkZay1S/a5jeXDOEv1Mi7ZTZ/Dhk6scY9530fBihxtO8R0fui2
/S5zU2/8kL59zpatOgcee+iWgmcLg8iXhnsjDYwkw/1DBY+X3ycRLZqSZr7PKXT8oXS43ChAUqGi
CzsISgyoXhqaVL2dtHFoLSjbe4UjfQknH1+0FdyFUEYZbMkGUN0Tt0ZH54kq74AB74wv8St8NdyI
s6Mrww/LjwG/kq4CMYOdvfwxbQR5vDkEsYfoqW6B18Y2szSJ6q50h4HSmAaOYjcH+Ze0DVKae7Gn
vfBS3fXCX/6EJbDPdhxTXVMdqXmLqv/OJA4Buo73tLk+kWACg4SYhRMVcAoxewvxb6kSi8XL8rur
f5tKTyNUsvrftz/B69i9NMPEboJ+ewgmVMC1wS3Z/xSHrV8cCzJCW52n0rXSX1tsLUriGPJDa5WJ
omROxjn0YSsYYy/tvmdF27fkE/V5SwPluqQNFsDt4LpNfrVaZOtTfzTVxp5roMxjwxXS+zFInm/7
v3LduPxRTNZTGnwu4IIFTYysO13SOAJQ3tN2imxZe5+rjSHeyR3H6BIeV58TBOqBnCVYDPZzEmtz
KmSCMlNmiA9Jpj2BHYdzvb0+jOHWmQnGLRncU+NU1S0oZ2WnjqH044mJLZTBdhJ2Yc4jGlr9IM7M
MdHadGYrhA3MQfGTDpjeC9OGzgqPKGo1Ws/MMNE6aKU0dj4WTkukTdC4RYzWibwM72GAZXs7MlZd
AhMGsgxEm6FievmNB5D7AacoAkNCI1GtNKq0DobVbxtZDT8TEjgGGkV/tO0vrWh5nbZjBo9q6XcI
FBEqdbhYR74lqD3NYivUKOEx4a2Fnwm0IyZSUfFXWbotfR61ylCxWSWEAtpavkuHmnMyrWWvcxPM
XVCoQJRSRXBLgCSzgDkmMHqhNC6XL7fXby0gzu0wmxRVCVa1hJ0cCnVGc8LDegbkPiycVuDEA8/U
sqpnOb8ihZQ0CkwloJMKDVrWBFBusAAf0ujrtleEt0NLbJ7ZqvNEmzKxxfJtuom2hBrHdqs4kDo7
YWbTyuyUQjrcmb2dcQofX2LrJbB5dJBrGeR8aZkMArjF0IntEpld7mS5M8yFOwCPoEp7IbAF4fu2
z2uf27k5JoNU4NiYCgPmMOT0LJAZJT1MU1Yl6hW3Da2G5gLvWDi7lv7Q5dpKqG7IQte1llK5s3wo
laMRfM68aFldvTMrTKYyTahwYOC0taLMG4x+Iwgqjfz92GROadwHnXvbqRWYmYqS4V+vmEpoXlWl
7vfwCirbxm89oNm7bIsP8hsYwMBkVQaW8AoIxIbcVW6L+bDg6fYPWN2+RR4GXURwmLBHWi+rwhhO
8FeIe5oEkRUpltZwKpWrn8WZESYkg0kLhT+L6gOqJ5K3qOMdMCtQHKzjwhmE6gNeyixQek7ACjKC
YQ2qfJAPvc+Djzrw9PErUr7r/gRVVq08BoKXiM//Yf3O7C6un33xPtgiknD54ps5sKUmpKqOGxFP
XG6JAvbice4dk1eEus/62YeVKr9Til/KdCAorKGxF4ClGqPRTqH9M8/J5XoyWwa9icpEdQpx0ezM
+CPqj0HzofLO6pVvekH8ggoDuGbcmJljoEcVYG4JrJS+YMW67KZoFSXGqZcizimwUsKBiTNTzEYF
SUoGPcdTaASg8knq6byJjpA9OSr3dU2zLQg/9uaHxAHlrKQTdMFQCEVBDO0cdkapbIRODoZ4Ubc9
Gv5ItdqeQUOvQG9uCJyOJ+C+8jVfmGOcbOUh1YcE5kpyyECnHm8kgfdq5rnExOKolYMB7nScL+rj
0ECZG3xDxy61+zy3/MiR+t+t4tbGXjQe6n6v5vdNdGoCu0NiCzmru/akhL8GlhZMg6rONoOlRlSF
eUjgrx3cyacOO1t8KtZjdOgP7SZ87NxMoP4mOeR3Gt2FL80/a5+B/OT8BzCfSe4L6ORDbNcafdcf
3TK0Q/OjN+/KULduJxqur8z5V1dilEYqTMmQgY03ooopU+U7dH8lh6/Yjd8KyY62wf1A80NHo+fS
++ShXlZuUhfOMmejYRSjXpnY+Q6imoqtgDGszpwo+CHHr7ed5VliTsVUL6Y21+ArWH96f1+luyl9
bKYnP+IdHMsXwWTWc59YdCpIHWUlrmGpJoda+dEmnAv1CtYEQ4MKwGRgezAWnonLA6JRSuIrStpa
03hS/RNmXMbUrWR3zvfTaMM5OQitWVE5t6U/rGOMYxgq/6NIDniXyD4WwgCa5OmIdozZynaN/AZZ
GDH2YgghkcFJDXAPJVZgapus3Af9UQj3IFqd1L0m3w3quzY8AIVGyRQgT3mJb0MKypkbOoj7ZHaH
wtZnvHxkOinb2PD3nT/RyBidvlGtNhesZnztwxJzV5+k89JMs/RsAlXufqpPeiu6Y2iZeDAFhEa8
DLgSOYRIwKWAtwckp+yJgoIMoJ2zinsAMiAQsoV5TMDQLzqVWtu3g3QlEV6YYpItVHfmNiWLqegQ
aXYTgtEupmAeNQJbKznkravGMK2I/gr+w9TgZRgF89ClmQxjaW/SEWoRUBWnrfQuDIeiu4vL1r3t
3MrJvBj6nz0msXXNBOoxCfYS4VXEEItMnoNGc+fOuW2H5xeT1SRwzZSNtvil+jRrMtcgX4XqyXPo
lbqxNWYeAmbFoLzQIi3YL3wfbBVSIKHhE83oLKl2xKDcRvOPqT0KeXWKJOffR8pRhACh/FLoRa2c
Pf6zXActXGB2FlF9EEi/TGgvh5o75JzoWDn3L+wwoVhKcqg0YFC0cvM0JsdUeo56TkpeSZQXJpgA
lGfZjNBs66zWVywiD5amcK5oq06AYRQFRqQroAAuQ5zMshbkIRZLCbu3Np/tvgwf85hzZ1j148zK
Eh9nF/ZeMgQtEmEF3HpUBvK1KDa3Q5rnB5PxYyE0CZBHnVVlv8rKkSfUulAm/f8ywk5SK2oBzShM
a1sjyP5bdTsYCjIvpzvNWSuWs8fIgOtTCngiduop7ImN+T37th9rxWWMGP5v11k1qLpOqlYFxwxG
6udjpB3UKbGGApx1k2yXUX7IWjQDwgGPcRE8drpTSbk1hpId9jlVB9Hzh6c24fUJli1iDs+LH8W8
S3JAhlpTwOpm3YtRPFXTXRDs02bfB0cpcfqOAzJcSbYX5pZ9OIvJ2Bf7PCZLTEaD10cmFaK3lHh+
wum88vaT+Ya73oQ8hLl8w0l839XVPsufb28nzwJzbBRVYBqjCAuD8u7nHoFCzm0Da4XXi7VisoQW
pTOGYLBWqSo+G3EcU8AbwLJsTvdjLzhmYrhjVNC2eTQDnpgu1ziTPMJgxsjA4OODEJ8zv6YhPvLu
lM33jbYbYxNsLPtcIByXV4MRVS8c/eg5XHUdmtrQAkUIeytDxvJzJ1JiQH0sfQR15Kf2KLa/bi/x
WjTKMho+qDMD/6QwK2yMSlOOJux1Zv87q4vnEbWwTgIXPzTpbptaK9tg6vevLWZBhxacB1USYQT3
ABB2HQAvV37qR//phTzWXwWnDrUCWsIk85k5JjUbvpLGUg5z/Zd4F73qT8nd9KsyabnXJ0t2bHX7
qj5wBxOu8Q4XVlke4lInadCksIrXqTP8BnRePSpbsHqEtOSxg3E2jxVXNaQSukojbKHRaeegPJ9z
K4kfDR5p4dohd7aSrMBqqMYYlIlhJ5PNrZYq+3CIrGHiFYh4ZphE3ElhLWftYkYVLWPYxaiu8ar2
K5Mql/vDpN/JmPSpW4wIIL4zvPo9fs4Pkp3vi3flKdZoxEnDq2fe+eIxeRhsNmKfLJvU5K/Bp061
Hy14xwQn8noLsFHhV7knzwA/mg/p6+0PjreeTH5G3kzrqIZlWf4ajFciN7QSX27b4LrHJJB+SiQB
4no9oIEy4IA/oJK2j3YQtewGuFS8z7vxPrEhEU88g/fcJisn9/nSMgkFp7YWjhVsoy8OxJR0UtCI
pxoG7QPnQwSsQOfckVbgNxpY1QnE9cCLj6kRZjP9KYvMspUwa1tGeNufsnSXxE4q2xj/t6P4aaqO
ub/pOq+abKG6ixOPs9wLFPTysrL8APDZAC2OxjT7opnHOTDTXMHI2lDTpAcKs1StSaTYW3BkxRgA
DjVn9p2sdDiW/2hC3DLNfDmFERgRAAOg59T2gPy1dQYGoU0ybKPkKJinrDjU1XsBLVj91VRpTyIq
FI4s/pKkTw1vFJWKY/JgLrwtgejIrRMNR6PyNzOEPPTyGVUSIrxnRW2bEJJtQHXY1j9GSCW17SkA
rbFSbmQSokG57RUMBKJ80RyaOUGj5ocBelKhVaxxciWyiUFjmm3ValcIuVMN21zw/Hir5TPk+7az
4WmTV/dPyXj05ZMK1bQgDuws/w6ifZCBxhG3igy4uPk+jU85sTUCCVirBA1AfoqzbTy5Yov7av6a
Af3tb2J9Y5ivRfkgt6gI5Pt0eoDCii4ltlFv9OrJaN0skWnZH1RtFwcPWnEQQGClv5lo+M+HpN4X
cophmq1ePGaJlzef/vCMvkluPun9ptCoPnmJfMrx/Yg9CKKir0YBdO80zG6vEycCJXv2LjYfhQ6F
otGnuBQl2jE0LEV6yeMnofiUp8Y2MZyOC0urBVguELxVyq4RbDP6IoVqKcGHON1l8UkoQayLRgrp
gdM3XIQfNMFf/Ap8xe7c/m6h1GAeRP+EMlbfvBjJz6EeaFgdeggYtPkehN25OVpJ7waK04jNVuiq
QxtMnkpOqTxQsTA8I3kHWsjNIiczeX2nle4auM6A2sT0moi2EEsskqmBD134bgHjWNJW39ZuC9qU
iKaHBmO4VLyXj/pL/X9I+44luXVgyy9iBL3Z0pXprraSuqUNQy1DD4IWJL9+Dnpi3q1CcQpx71to
o46oZAKJRCLNOREs7BXTeYssurmO3JD7Bzo2oIHQwo2Gr8u4vq2sZux0iC/uq1APWFAG5LED7qH/
9mrfpyE5/kLh6K2PZKMBG/OJl5KFg2k3i+10uNQ+24OSSD+2/vqWtn6N0DV4cSLnRKP+ftlnByek
YbFTZl8N01B2E3BvK/iHiwUQfGM29c2QMnyGzqFIIDoJ7R2cMQMOw1fi44YLnfvSf/d+3/ZM11HQ
pfrCNTfR0l1UB/WyOQ2z+gfVI9Aj+qMh049//y39hJtOLWvWOhbqV7VfP5iBcZfFJfRsw2k3RMld
vx8DWUppo5B1qZtww9UZkOUHF2taf2t9sA7FrQlAB+Qfw5/D6aHaWQGThM0yLYWouTI6wJRzM3a8
o2HtkvnBUPa3N2zrFj2zFIwWXh6VDPDSdtlBRmGnH6q1X1VyoEXv9+wnKk6hV80/B6b7ADUvfXBK
BIsG2od8ei5L2QvzE2nv/7+pKNpdfornVTr1eEkeweAzmMGMmByKsHxIwo9yN4frC241H2UWv49d
fwpYPAQsPFqF/3p7Ta6MGPxIJojvQBMIIGPwS11+BwNVVqXqCcKopYt1DBu2cK69c5K27l/tLwR9
QuCicR8uXMwte9VaURs8Hki8AY7PJj5VIkOPb2tzvcOCFOFM6pOxVnMPKV3uuxjsQXzmN8WO7JPX
5mAEZPYbFK9k8L4y3YQTSjCV4KRtwQKleR6KL9SKmRbc1oz/xIW9CIoJBxIZS6VXRyimFKp6qMq2
ftMVwy6iuVmakzMW1V9lLGZJHnPLOoCPDqgZ2wYeqvjQKwu0yUxrxVAO3KkAu1MxddHd6cb7beWu
n8yf2v0jhwfcZ7mp1dTBi4Ee78BDXBdqc2zv0qP+XfGC9N59JS/0zjqVByvoZZ2Q188yLhkITOi1
NDiKt7B1qbN6zMtLgBQfcOoOjuq/YTIhMnb9oYgQpckwdaUChY0c03bMuxEC7dNwnyMzvPMC69n5
wQAAnR3dB2k64ioxIGgoOFaQ4hHmZBDYWkCuaQIQV4PmEZFaTIJehhag8c+/stN/1vMzuXW2kyOp
mmlRIW0OtUd3N/1qKr8HwmbA32frzn7sERhlwfAT1rTsZffW5kHEWwBEFGBFVMVS/aI1DdHXmqGx
Ci2t057xLJZly0KuzWMBolANg3PgCxGLCPbgOtTDsiLYGv+OOzWwI+W+PdKP5MmJQF62PtRPaTww
iQ/Yth3AdqB0wUM98dLAjBUohF3IRWHpl/mMxvo4CasP/QvmCYP2cfyQHEt+7K4280yecCwtRa+G
LGsAFKujk2UYfPSfBvmuD9WQATAHrz/Jyl73H3BjPZMoBLPOmFR2rUBD90cKfifkqWMSKxNw7cA+
BUKBxwVgS8qhAMzSX1BY/KBH5V4Gtc/D1iutMbgJPEww2WP++tIZdRXt3cbgzqi6N7W/rozEZFvJ
MwGCC0BnGavTAb58mG10eTd+axZBobovZER76kg99LuglN9VfrGYSEGDjXZGkZtl+5QWIOGzfN1O
wBTSPjLKDqVr+BrrXl1rQqpPyWUPjOswn+/J2ecKDmQqAVmt6vx2sw/2D/Zz9Rs7zl7p/oUCR9P9
VccrC4ujcZwDzQ7nYAlf/3UHzOUneELgZijm3FUWVgxQtq36Qxmf3RwUT28gWpNY4Obmc5xBnuXA
Y07Y/GKy2rzo4b9W1LrISh/mWd1JjtWm+8DYkQbeXc7TJBj5TBw8T7lHBk6TBaC6h/Ehtu4MwMl8
H/z0i3UEBwF6JOMuvi1YJld4rxVJVxr5ALlerh9Mut6jSh2kzRJlMqit7VX8R0MhqpyKxVqHFJJc
7y3Pv5l5dFuTrVuGD8Dx0NVG0CpEz05Ps5SlLUwytXY9kh7JE9gNGdlppHqoZe0eW9qcSxPcYG3T
NesrSFu8tzGNm0HW8yQTIBiE7eTWrHEBtvtqar9BHXp7ubjRih7tE70crx/TAGzLpUfT9MUw7Klj
weR89FbYDLs+jzHN4qWyG2pTE46T/n8lucJBbWZg/zolJOWGOoE7L0PGuSxOdfo7Tco41Q00l1ZD
SCbvjeUEcEVk+KZOmGaw3OYhqXqJxV+XfuA4gOACRhrO9Ym27kvNl9RsjYnge8q/gCLxwgFNRT3w
UB/QpISEyKBKXrFbRwyIkJgnBOQ3OmgE92Hmhulmbc+CNAHQhHNPjRrTNVHTh/9yRy0dDZ86HAjo
wzjd3aVek9eiMmdbFSZBlidK6yBrMZPp5q+4ugLbkTF7XsVVEAf+B3hE1AfR1SIsYzZUlenOThU4
Y4ZEVv/LGObAVlRJmntTjGECL4zzHKMX+VIrjlAN9mi3CqaCvpMJiKha9+RJmd6vjJRrA0omEBRg
5hmiBDG5XVtmplRB4hIAorcoXal29r6WaRHlxnhfJ/ShLOy3BiSFmFK2T0laG746rCDBSVrvUPaW
JTk4VycUn4SKMwJXjBThTuB2dRY21xZ4otY2q4PJAHhpVvjl+mBhuqg81t6X26ZzZaJcFHB/dAxH
82ZlQXtS5DTry6IOMD2hnYoxTYKEIFbVljJhQdIriPNuS9xab/Qlmbw5H9fqlftJaqUztL4Oxmme
fLWw+91Am17SnnRdEYJicG/8UIBtFxt7uYbq2icdWjqhWLbT1eMEAFLvhD7But2lVei21a5T0aEP
NFTzV+JGmfkdABbJ+JSrEn2vM8LClwhLXBZpnhbzWAflN3SvrmH30YZ4FQR/xl2J5Mchu7eesgi4
Unv7YZF4oC1L0i2QYsD94AIW08HTpLf9xC3JQ7KIec3qk4EPwJJOCxKLZT5f/tv7uykStJ4uCJtx
cj+7U8+MN5uR/CBaXQczGFLHY2J1+PdjsfSAFhJR180RWFqMGP+PLOEuNnN7KmwTspYkBbXJHl00
fp8H6vowrKFhPC9AdOmU6LaC19k6Qarg/+wkLYBeVcGX12U1gefdKU661vQ/ksRdTu6QG49aYlt/
Eja7NE7Bi038ylaTQ6pq0zNbKhKuq64hlarM6sHTpg5l2Q5cqD410PQQVIqn/cr61I5YnoIJcGCF
BwJj3aD7pMzTrxkxlyoE82WG6b/J+rdjGJ/mCm+A9AcePCL8joWZJ3ScwFyVAhUMa0+bME+/eatE
DLf6iygEYmwNM1U6SPdwe3EzOjMTj1UtHug55rHxOO9mLXb7LFoSQ7JZmyYCwADAToKciaexL+Wk
lj31rMOdCEIoQIbWLLP+KhNyLqhU6gVQ3/MxiZK+HV4quEAnmAhoCfy0rDMZmP7n0LKoMiIB5M88
Pn0lYgCuC94TxpjWgRErZpAcNORfTGAi/9LCNNLi8TmNjCMgMJTK112/OBaHwm+jej/5SEfdLRHZ
AZAnetXv21cSyGbdroJo7MfZx4lQgYbWMAUAZnWwWrnfGq+jd8BHZuaOOScySVACtjb/XJhwtbMU
DkvhKwF4Fx24wkqHAi1r3ZdRyavvt4/r1X3jIthDbsbmUJLXyAdaQ2lepw0MQDXenKV/7hG5/HsR
nN8FoIQGtlfMEagzA/Z1uSDuoqMdGK2OGSZMKtwWcp3NFnZIcHa0Xh275jtkP4PBXLsDlGOIjikg
OcRLTB6SSA3/3hYp2ybB0S25UjaAa4fBpi+DeaAa+gMlS3eNOiVoJdzT6Cq1ac8gw3l9z6P1MIXl
Dz3IHu+14GndP6FDG7NLQBQxojS+rZ10QQXXYK1Abm11iB7/Ol/W9+nxY+ZsCb51fOLkjeW/bqD9
VBW+zsUYNxyrYPU6BfS/NeIyrqy/M3nSx7tcFlxt7hjSCCpAL4Bo+hkVnXnV0WuKnHUIZlULJXuk
5UC3EZVUhhp5/ZLiqmDGjA+iI3EhJi30aiz18dMy0Pi4LOZHSn7VY3Wv93BRS/W705xAQx7Lqsv9
SjF3UeaSYsR1+pN/wlmQLOxeWamD1hncOAfmRnhmvqmewmLLY8AFrQr0W1jmq9q5FSCF8rvZypXv
TlG91NpoR9qiKBJD3gykAW2MphgglOJldHnPqEjElgYPpAvjz6BFzEj9dt3bsoqBTIzgBJKxaJlG
IabEC7kIaXIaC+yAJesX479zdVcBFwKVHhthnHg9j6wq874t6yAtnSKeKMhEvOK+WJYv3viWkerU
VWhEVfO30VZiUq0HS3+XHM/NG+nsE/jfz2xZ04osrU18goOK+heX+kXmV3+XqI0edcV/Y2H6ypPA
B+8wobFEckNtRbEGJ0hGUh9YQKrg+oAOX0+mhchyMH+77jcYmz83SMT9rpnkmbup5pkkwQEaOutz
ymPYbrBCr3zPstEvZxU9Lc0+H9mBJkyyuVc3Ij85oAF0wXsDlBRRNyVdps7g8aupA72lLucl7Ebz
X1dfIAWtYWhBAUmCBbLpy+1Tl9wcVJXTT7RhUX6dQVGkSkmkrspZXAha4eCEeIpeBHFs18ExWwXR
nYqpseY4L2C2iNHS5Kqo7SI77oRO8vIf7PJcJj+iZ3aZ5kljKYCoDPQS7IllqMHV0J+T8WAkcauH
q/2YtcECT6S8t3pQAZWgUUN0fdnNwcOUwe2v2bw/TYCAgkUL73gAFF9+jUcwhGM7PL5t7lJALph/
kvkZvWtK4jP9FZWBFbElCe3u0SrvjCZMXFjWcRwjyr5XedQUklt1y0HxlnGb09kj+SW4ZW9ukEep
8Hyw1D9r/05tB1NIvBNMVqw1NyUBdho0ZYDssq7yQ16SZp0NSZ90Xntzh/AhRhXsftL9aW/F7wy8
Ys5j7nsPit/vxgn9E00AWl0jqEEOOd9pUXkgDy7w3/z98L4gyADW3S7xn2mYnLLo2+2d2rqaQUcN
jhhgY2lXQSLwgvrZMhnCN7z5YDlr/uSqkktoWwYGETUD72K8eC6Noc/dZsxbGANZrL1jtSen0faK
1kucI88Qi5cDDh5PrKBPBM7kUgwrqyatPORWWE+8HICpmvo4EVYcO7WtQ6Mb1Odp1MdjvQyqDd6k
jLzdXsvtVx3wCV0wmqswMsHKcNEqHdJkeKTuExSA/PljtkOri5UYTFCGJNTYWlVMdqoqoL8doJoJ
d65WDKOTlBOeRiz2jB+k9lWlkZzjrVvgXIawpKU60jZb+bFJwxVMnPpeB2Z10cQtCWwZ6fV1zRG7
dy5NuHOAT0+yIoVGAGxvI4hrfcefvr834LFBf+fvZuc4CKLA1azcr8HR+r3stcPtLdy6hDDvgTkM
oBgjAyDs4FgkDXKE+IQOaBb+qIN2bSwkZrK5cWcyuAc599S1MuMSh4wEkJY7FblCEDJmH07dy5Je
V5JAo6pzwEzgMwGd6fOpcSYpUxXTnvKJBGvi7HItDXSnDst+jW8v2pUY7JtlcK8KdE5ePLlUqCZG
vtojDp7SHtLpuwr4bJlb3TLEcxFC1NVSY0GSHCJaPLyU5H61I3A/ppMaFLPrd030HzQ6S9MKHguA
iEbvdlzcpAN40TtlsxUt+Sq5tDe1OhMjHOGxbe12aHG81gK9JqED/A2ivNn9F085UClSF/+1K/94
Jk04zHqa66vJIA2ZhqF6X1PHz+qviJ0z+gbs5qZRffeP2h7kWG7cAETJ56dKMJCkKR0lJbhkqi89
SMCGx3k9qcVj/np717aW81yMYCS1y9qeqlAwKV/T3vSrJuhNAD3tV3OHqFniG7euG9CBoIwGYHDM
TwvH2JxmoqfTDFeBzvzAzcBdXRyTlwWU5//BGh08zlEPQVwBovPL89VZgz1UGiSp1p0L4EH9GVCd
t5eOf+zVDv0jQmyJQvG1a1nLd4i9rey3DlIHcPLKICE3veuZFOFY6bleGiODIoMKotMRYxlTeFuP
LVfkIshAFhe9R0h7XS6VVVLUFiwNoYZxb6FRpV5D29jdlrG18Z9lTeC+4qXy2Yty5lW9GY62121E
eICqtnYrMOhqvI50mvoz3Q2kDAsmsYDNyOJcpnA12qTUbCSN4WLT1TcJZgc6f5ju1DpmCzrkHsDB
gJ7Y23punFp+fwCSCPisNrh3L9dSGdKiy4iHF4Xe+BN4xb36T7HM/tp9GDKWyWuAVlyIKmh9TVwh
lokY/VJYXpUpeg4T1EwCM5hemflJXdT67Ft+NxyMuD6uAXnxKgwW+e2Td/B2I0HTvO0XEQZ+ZO/s
rSTc+eeIaCh2k5SkU6A7ucdUTEC+gCD+lOx95ZTdGcf8VX25vdZSgcJip2xpaVNA/9z23QMag8P0
edg7EDV/S9D4SXe/JRK5uxeO/IWK/Lo4M+OV1YkxlZCIHi+MIwGPbz4W8dOKbD8B/2wpOZlbT8IL
ecL1k42MYY4e8oZwuDfuV0yB+qUPQhQ+mfazeUj9N4BCPWCLM8cHfti/77u+NDFbOEMk6xq7bz4/
oD/1egwbs+Nf6fENZY3EQe0c9Hoy1ogNu7Y4sRLyGSCtBqsDd1hnq2yl1UicqaXBaFHsLcY+3Mlf
MDrv2PFg/cbcNpo/3ylSRh7gb0wtRsLeL72/RrGeamQxx35vzvee8zqoBxsU7YAyVLoKDSIxWG1v
W8T1eeef6rmAOnEQ/Iq+U829ha41PrXqMX/2otXfkb6YVLzS5z+3JfGVvjA9F69/DiCPLlFO8iMY
e+8pq91ndhWMTYO3xGqCjBrcKxKnyZf2SoqH4W0gaGjokhOkWLpHbWC3oCEENKDHvum/zp4OoDNi
f/336gDnHLMJeIvxjMflHk/GkJTeiqKhmqU/a2R0V13WtHQV2mDF0B2FJzry9AAgFu41MihGhbwf
SlP0+2K8DkCXBDWjlqY+yb9ZMqbSrZVD0h/pEuAHocNQcMYGoUu5WphhBFvtN0tDf3vWffNSKskx
XhkcfyTjSCD/YAEfWqw8dLnTUOCC14FWIfRkXwzgUafWi2IawSrjS74KcCDLwhICEgncqFez/HlS
T95SmfB2LtJPfxUtBFjBOH+7bQlbUnhfGVCvERIi2XRpCeBCQtq0sXjib34ujA+zmU+UuCFYqCWX
83WhAQrZAEBCWgWmjb6VS1GtmdpA1YEoVIvCeTxOBsrwe6/ZK+adZgXzGtlIsxXse+Hc1bKCzpae
SOSgdwOwPnAZgnBvdE2NTjVBb1wTZM4OAEXIygDySYaLsOEpXKAGIS8FGkrwjwln2AX8PbrYIWhZ
AYxSjA9zaj7f3rNtEXjwoxFFB1qyoIveqF1mWsDsa5f0gKIfkKsm+uu2jK318lDwResCsjVo9rvc
rDQbc9dMKB7i1oeLRKjzvWsLX2USMRvnlm+JCsuDpaNXQhAzFiWnCsBqmXdN651q0wkBDSgxPZkU
4ZmFShYztBxSOkp2a97dF5b5uya1JL+1uWbIxGDdUOpAVe9SmSG3Cq+ZICa133PyMVeJ3/Zhv3zc
3ppPLyNcEzhD/08OnPilHGoPjVUwyMFsH+bSd+v8w2iOKybAMrv0Le+hwau8BdzY4bbgDZd+IVcw
bb31qnRKuFzgcrsK0NMAaFZUbjTNJrhGXlS0hd2WuLGingoHiDZJB4Bt4sOFzEk+zENJAvguQNg3
fo4u4cT4lswSxy4TJERadq5kmrFAUG9U9auTG/oB3ScNUO/oj9LJZI/XjZVE7yxYxwB2jqkTsZ1s
VOpy1Aw4iZ6W31SgCwzpOPpqTcCnRk4GklGJqf+HtQSWGTKEuJMBeCDsXuloipsXIwkMzEewafKn
LPTI4ietpGVw47TBwwMT9rOR9iqrnU+sazHKg01TvKNbk8y3NVSRDCeTHOutTTtPFhqX58BbVDqx
EhotyHzmgN3wno0qyjtDsnJbN9dFVlK4JEG0h1p1DUHJSsKyXIEWGPdOZC8BtY9aiUd0FrRK2JeI
fte73JAY5+aCYiYQW4fIEIhal3oSr+G9ZEiKeoUeaUoZ6YsZaXrzcvuwbQQ3gLP+HzFil3lijlql
VBCTZojrkx/MaF9NtQkHXdsDU1hiJZvS+A3JW+NQFxaUyud2VpgLiBsP+6XS5k41P/L8Tzr1IYgM
otuqbdyYng5eKwNFTrzVPzf47E2jYcoT/ZtQzcjJk1Ib907787aEzT06kyA4kFZduhT8nyRwCnTo
p8Ao1oYXs6zi22I2FbEsjBaD/BndWMKqDTmo5SaVwXG46bPqzK9GLul03TZ2zwM9MZ5UoHoRTlWT
47/rxoKxz8lLwjtdmy8OslIm9TE0SiJ9enbMk/NHzWhA6mF3W8GtM20Y6DDjTTeWLmKfAgulBSnY
QoLCfSyQNCTsVz5GibpKzvSWBwYdGG5RoLvqmgie3lk10/QcTaKF4ZxWl4Yz4DmSBXAmXrWbXM3P
a9kdcz2Pi2yCgRc1WBkxZWOIWdFqZYQw0yQBhvXezHQ+2Hk9/nAq444O1omMvQ002eyL3TkvOZuZ
b5WZduhMph6Tuj2A9NiI6QBknFSToSFwsxEiCjzS0O4EcgoUAU1hzztqaSxfkGjomAbwGcDI+2kb
0/pPgibGxfsyZhI73tpmPh3vcI8GmE0x7qtGK7e7lADrFdnn8cNxYkLXIJe1xW0qdiZHiPzc1skU
t1GQYJ++DvPTRA6qNYc1unG9k0ZjyiRebcsNuDib4LTFMUFF7tJV5zBeJWEZQnO3CHiRWlEw+N/J
5tZlYvjynvkzcxiKXnOxfLb3xEDfMwDB3pWNNGwdEXTYYZu4vepikczN+7r2xpwE2vyQZKe6M33X
2XtqPJAoW/7Lwp0JEzYqU7umr6sCXsdU/ba90zEQW1HJob8eZuAnEDOCKm+oR9eOGANVDSouBnxb
2/a+lRk+AxA/ZrgACjEXB71JYouZna+0GCEExrKGZjyLnMrZi6eFBlPL/Nb6a7WtxOltWSnCSaQt
wAxj6GLKDW4+YUWGBx0ZnBBDHDjhf0va7xrA/qyAPzjROrztZrcMCCw74CgGmxdHkLg0IOooA3p+
KuxtWxf7Vq3MoDSy+QT8Ivu/iMK6I3oHIAdu/EtRJuwoIR6Ua7r15C1op5nVL7bDXm9rdJ2Phgzg
AgP4GBcjhn2Eo4cGC7sGkTRerMTaAWzk6zTkp376syS/DcYObjaA4WFUA/SOvGr5HFl6R0NFV/3J
GmVAJFvBzfnREXQue0B4K7isMW4cKxzbV+MEOfdD/lWf/osn/efgmMJjcFpNlVUpRKXad+ruAcrV
6V9aeri9upv++kyKcHBsj4Fwz4IUzz149G2hj5gjm9h/OAcucg1wOHgcobYimEpaTUVe4xWWAijf
G/+oOuaR6ZsDVAOMYMecdspdZIHo1lHwkH7wQBKKNJh4FPKi0evOgedBFB95VesXXRq5zvPtBfwc
phav2HMxQoA4aG0xKh7EKMj/fh1La8IUSp8PRTRZzvJqJrOWxJiBJJaPghNg+qnmTT/hq1i4eFpK
gc42VUqAkEBrXlxdGb7No5bz/rTeczDE0sHUlgzNax7ofT/qZfVeJhtT98gEaO5rkRTe82xjUnSq
k/57i19Bowgak96r1p13Q9akGCRVzGlAVVCtRz8DMfL03AG61wataNLPQKNrwZGtG2oZs2w2wE7E
GLDbnL6yfbauINLqHPpEk3at/byoMGc/0sEB1qlF4xaNCRjOVzJMiTUEJbEM8/j+ggLug9cN2urb
9kx+K6OTvwPmAsWd3EFPLCh0TLyqZhOVF9K3KeClC6rbx3JyANHnpOorA4dRcRrNxX7Sstqbo2Gi
IOdwZr16LPV8DNErDg6szLSrnVmhmcxvFTX5llFvdk5ZjeaSoGCG86h1dXfI0s6J52JCdLCYtFB3
JvEGG8x0hfOVFW2Kass4VTutG5q4Nl1K4sIbepSFc5MBXriffyZqVgA/d1ZolFk6rSSedOsQnpuQ
4OG6la3dVOB41Chv9snDmLw4SPq4/4GgT0X8jfoPHytCVVoQ1BeqmWk8wQjiA9LsMycq1Hhpv7pu
CdjTu8Q5SFGkNk/hmUghopndqXeIgoxIh75+qrcZ0hP0OaXr99vncHMNUSBGbwL6B3HmL12M17eg
Aq8gZ5i7PcNYTtMWXwvDfqEjk2zXdQkcN5L3jyyxRWEGlkmu8VTwau8190Ndngfway3uT5NG6xr1
5XPRycaPNh4ZfPyUk7si0Y2JPsFTowEu7dBxjiSdd0rbp4aduvlXmv1cmqCw4gUHNv+Ccw7Gx0in
4HjWw7x8HypJjpIv46W3u/wK/XKZMWHsJkOGr5hKzKYmr91ShkSdgyQLGX3LgMMgAwy8NiBINAA2
xF/4SL8LehOrLOY8GwCZizFi2iqxmbsHlsjEbCRfIQeRGsqjNsp0YqUpYZNNq7XBTcjsV9ObnvMp
6/ZD5h1tA9XPWgc+Q2bgkTfk3SFv2jYCS7wrMa3r+AKcXwh00CTnYu5PLHyubunRnGdi874/IZbN
dkntjuGwKAMQTBZkY61M/3L75GyYM9fcxuJqiJzxAZd7mmhodddKCK3bb7n3p8wW3+CIGsp3pf45
LQ+Lfr+ssrrN5raeCTUvhap1UqWdCUOarXVfaPb7kI1x08kwkbeV4yUIFKkwwy5mPVQMmyWN2SMf
gHJ+XT903pca0Ub96AIdtovq/lQnsp7za1+EBcWMC5YTJTik3i51A3r26I0dTLav/3R9CXzOhwRs
LET5c3vnNtfwTI5wGBPPa5bKgW5df2yqj6GONCYJb/g2XJ33MxGCbXSFN6KHCaoM3fOqNv68yIa+
ZIslGIKr946VEShRoikfN8WhzN1np7pzMT/l316vTed1pgxfz7PXdU3dAiUWKEPcR8X5rfS2v84H
A0+XRLtnWuL3gwwgZ0s7nCg+5AEELFUcafWMdpyZiwyzPpiAvXxc8gcClCZDRnC+ZQpncsTpVJb1
4LTIICfTyJ2tkWiwq3CtZLjpMjGiZc/VZI4qxIwKmmYwVpbVXUhrKTgBt1zR7OCJHEwtOCjMi+95
9P/RXHWRdaU5W1FEYYkZ68MItKa5HIz6hOE65MzcVnnI1Rz4c91Cfrisnu70Hi3APuvQHHbbdrY0
Ry8KSIzQK4IKsGA7dPKol6vo40xt9H11ddUHacuSaKTan38v6Vx34VQ7RmfimQDd3WR6bRLtd++Y
odNIntVbZ+FcinCwNdKvdEmwkw578wbwIzYAPGif0e2QqStCz3eU7f+DXgAGwuwF7+QTr5mU5iXN
dKS489xN4qJVrWODti/UNisp09aW+fD8FpKxoPoRs5BDXw1pw0WNo3HfJc1TTuzgtjabFwuqYXhK
IZzWDTG1miXg9FtV1DlakD6A1cpY9rq6H6YYmNma96TbmT+MksG0LW+C5UN7O9JdCAGFTVMUT13o
jOS2NaeArwaU8LocatOMbDJIdus6SahhshyTOOi4hDQxEnFKr+3WXCeoKNb+qoQrcK01+3unnwg7
ku7r7dXcVOxMmpAldGo2rHUNaRnSxi7ZGeqAvAqgh6Q4/1ueBTcyImkPUR7G6C/vAGXtqp5wvRZL
DV1riA2vDnM0AA89p7vUQra8AXshWFpAj1dOnBSLxHK2dMUHII2MLipuPZdfUNcNTWcMBgE7oI+T
+tfoZmGNZnfVk+F+bZ1x3m/GWUqQuXasS0kKAciTp6Al3CuM6V1dVtb5CdMA6aT2pvuzsZf+0cpT
EHAqKE/iOYgYUWJGW58ATjJEQqhOo+IvWCymMVyCPjTe0vI4uSzmvbvDk+XeG8WBzbnvOJ3EUW8Z
Lso/gP43cSGiKnOpNIhZZg3MHk0wuz9XDVHsU40G/F7LfGcOUzDC3bbcjYgde4l3CbcplO+E3dTb
hmKKq+VN5G571y6me8ToVcb82SzyyEAWZDcMbp9ItNx8rjjAyFCB3OlgvFG4ia18gqKlg+wrSXzD
YBiqeQVrykx+WMtjXj5S89G2d2srI6HjyyfezJiX5CsL/3M1UKq5zmimzEZAqPxUTP2OIDtCUlmt
civsRMCOHAVnobpihLPRfq1baDoFlGbmd8uuaZ7m4tmukVPbZfZe7e91PV5zM2CIpbTvtYwC6/qM
4hXGoVdQsUProUjlVfazspZODbDyKi6UkCRPZR8yT6KmTIqwh641m9lc8VbDcm8tfwfvqSBh6ska
9GRihIDCpQ5ZNA10lxS0vge1z38pE2nfSFn80QCgJTnxMmnCia+rwfXQyw2SkfKvvURe/sXuj5UM
m+LaQLBBmN9AIIF6D4bkLk+55fSuly3gPa3SzIhMaqehueSy7tNNXc6k8L+fPRhyTrlEQaoT5Isb
1qO7w71RJwpHbYhvu5Frr8X1wcgBKAkxxiN21TZVnaMTBJIwqoyx80ABSn39E2j5qfeoZHn4v5Mm
XLerOWYIu2ERczfcGckExhkKpGE6aUMM2KrFt5md+zXelxK3tb2g/6gpeMuxBF8LOMBA7bq80hrF
+NHzyYo5Illrz/W9g/5a+EaOLoiqrdjmaDrTOJAcR4uAVdUeHMyUoeCtg3cD/e3APgtrF9RgRrX/
9wsLJCUg8pmfXdKC8be5mZbIOYNben5AN3HWvabaIa0/Mrr4XSHjH96IQbmW/4gT3s4NGfRJnSDO
ydSotB4cUmCWfp8YTxb7mucxqCUwA/S/U1E4eRMFmkFVQWY6wD2bB4KCwGw9gLREdZ5d2ZzWxj3H
VQTQH29hAF+IIG6eTdtwrQacuflX8E0ZAONUDiVJ/cK413R0oQMgyg0dtJ/fVvMalY53aJ8JFs8+
axNboRA8JeRe7X4UCJjo11YBvXa1Ah8P58NQDstQ+qNNd+h1DRtr3E01sNCzBt0mY5yASUwlRmwD
J+r2x3GlLy/hy2/jQcmZXxraPiWGAuteMWqlJy/Efi9miYzrwAYyNH7Fo2qHF4Ago+s6O8GzGrFh
NnToFSHACMgYugvtaoyWkTxgHE0G9XGNh84X/Uyo4Jim2lnVOaWAc3aar8XMdk42hpQwP8+bGFnx
YAIMR9F+p0CsKay/RrmeQKFTqYpvOFNIrCU0jRUvPrK7veDbZnj2YYLjUu10nDGAAqbvGYiIyps+
7qdpVy2/TDTSEBal9OTUx2k83Ja7udHAgDTRdAlsVpH3D2Rxc1ZofD1msrecYa+76b4nVKYeLyZf
GRRwipAgRZXdFSmaPQzWAw4Fh3rqFrTUVOgOn6IBM+4WuKkB/fzFzJpwcsrnBSTAt1Xcusm1M9GC
DzOZg5lW7sNGezrmbXswLNllsL2K/2gn+BDC9HKkJTbPG+Z4Ro65x3QANWXNAdsu40wVwWUgKgbw
9wJVWoxEhuUemBp/8z0gNe+7PdkTN3jSX13fYz7GjfbLy+11lCkpnFdKkCWrAE2KXqs57D3Qndl9
xBYZecfmxXqmo3BCnaQfnZ5frG5+sNbYbV5A5F2W98UYdup+LCX5Z5lW4rkbPAMopVjSSvs/zH3J
cuS4ku2vXKs9b3MCh2d9ewEOESGF5imVG5qkVHIewQHk179DdVVlBMQOdupu2qw2ZVLKCcABONyP
n+Oy4cIw9gb/cXriVhxQbLBMkmCwqzk8liCrqV2tBpGLf3+GjKG3CJ0/n/ArTEewOs1DKK7aBo+0
r8Qcs8IB2rGhoymGOkbel2bGcEa0crofUoNqSnJHqnsDWmyNkZ33nL2enrHZlT6dFgcWBR+oc0Ou
oaeMYHUEaY8zSte1tCXlj6BdeSAtrv6BIWH1B1sO03KEoci66qBjr3c05mu8gYujAaZPs2Skuz4x
eaXDJCW6VuMAGnC95RnfyWNW0khGxqR2kONbWa+lGBiEcDMNGsgwPhXh9a4MgjKHZEFkbZn+ZCmu
Yfvt7/d04Ca1IHA2i6qDO1+YOgndpaFlYOpCFAIadFckQMD0BnOUcIv+U4j++V9wil8GRdGBqC1B
IznAYF1uLPWyaby2fJete8XY/XuGhFdzKFl1yOt5ZFKN0N4dobCYvqqKY08r6daP4qDo6OgDBxsR
CrJIJguTmJtjCOmBFiEfYF4O6JDPDAdqOyONtzHtKTR2Lgb/Mjl7vg5c2+m+3bHzzs3Oyab2C8hR
JQ768Ve2xGdqGoRIB98k4sIqQOEazWDMma6+SV54pm3b8/Ime9IuqvPpMnmKd5N3k8qUXNfnoQsO
CL7Gvr2AyMMnzLTb6K2z8b4SViBFt5UGBClzRvQTnGkQ4Jqr/9Ddaj1QcV9rEBGNVhiVPvdsz8M+
sKkeh7xjFvSNYcHmazhBmZg/ydfjtfytdp9RwnBHCOY0bnSmn2PWt2TF4xawF8fGhWfdYGuJbRc9
BnxWgker9ILRSTcSdMaGa7LBM3afXVq+tRKBL8YTh2MWQqMQz9ugSmEWvCFu7RFanqUAsjvsbV/f
61cWlVzjwoS8jAqBl9Ob7IP++5PrH8y3EDO1wHDJo4b5BlezP9FH84r7r7cG7WZpmTP5Wr6yHW2j
uyNNn+46HxH6morJ4mPgcPhCONUXbTMYAT5BvdAgLu+23u1EuS85H1uv8PNv1cY80zzbPT325Xmf
2zyR5QTpuxgNgxNpZGGPeTdpAtdiHviXaP9Ng1Kl6cdOdZ6gmE8h5Jz7wboo1FK8oB1YF1edZZAr
AGzKCVTgPXpPtdc0apYsIDmO/YR+DLQrCO5cSVkMd+bMybLEAfuok6wyHMwno+g+gDx/CHxqCriF
j7crhEWGJJZhgjVUcestDun2FZ5z/lY8VvQ93IX3I5QSIRn/aK093Zcu2EPbgt/oTNEmJYBtO+2d
EOIShRshdQDA/hf8BLx8EMuQP1qPhXmc8eVpPcGQ1tHpzabMIVf5CwTTHXKTUdI4sdM75TMSJAOF
wOraqbQUHR2aFxxlqOM4N/g8xyMlb/xbepE0FHToIZBZ1HLSFw0Pjfzqx8qol96KaO/AiCHcgRS9
8NBI2j4J6gHNJLbyaGYoFb8b5r5P71P1MSFulJ71+spEL955hyaFgBNtm0PUJzAJncL0pt+CoP+q
gBh4tUu3A6EGJJ0uSYoLCB3TYCn5kKKLHsDlcHroC04N6dpZyQw5WjyVhXsvaFgOIWuQ7HDjoURV
LUeVZYOcogXKpa4GomjF3sICI7MNhgAbPeFoCxbsqepoFYZSNw5YA/sNt0F4pwdJj4dQtsZKuXAk
oGMKkhMzUJoQsScki6u412XWOCjd+1Y1vgB+vhJNLY7mwISwiEXcI9QmMKGwmrYlYB3DVT9uTi/R
wt5Hm87MQ4DoemYFOD53jLpLtLiCkUlDKjRMvQ7DSf08eD5tZyn1CkNIjJl4MyifWjtCJdeY1LUN
9GrOOMJDiJL2+kYLaCjRQtlZ2UUV3Z22ubRGFqBEugagOED0wthCLamStO8a9AjmfhFUu8xc07xa
ynNhWL9sqMfzN5HIKLIUNtIKrFuyh+c3KowVbTW/ad1ppOHkRq0fhb/dJqShYoteJLRPQ3Hp05Vk
F1VsW+CO0kZg5d5jfld2P09P36Jr6EBNYM0IKqfCaS1D+rMY+75x2uq+tiFhoL2ZWYIb9vG0nSU/
B0LjbzvCsRwVMehRWtgpK/TeXOrdJYAap018phfHGlngOkRaHAzfaHA4XibJjDMeyLP35eXNlASz
8EX52ExaB1pZPdyO4TRBv6Uq9qUS7Rpbe7Yhq+EWU5jfnv6UD+CTcNPjUwAxAMYAiEdxWhW90AIl
5Y3TZzyEeqVtssehjMJrM+PV26gXXAUWvzJzahskdXtWWJdRGkEGoJPSGv3ISbHFHy83RWrOjFqI
S/bcYoNJG9sIwQwwTdehDbWAWKr4Ji7beg85s/YBEuNGQzNo+kE0PCTxdcF18iMEgvapHVXUOflo
As46KJUb6XF3EwepAgduKFd5AnF2NbmCEjhSVkE1WlStgcor07H8OUQSHk2WpcpeiML0tVLUeDnX
SqeeqV1nxStn/AflrDB/IMoAyA2MwDqUOOdL5yCXP0jtNFpo8nAKQ3Ks8gFT7JUcKoH2tGXoV9VG
7Qyx1GtIfsp1e2eNYINQkydcGGh3BEMVWCiL5nsK3IzOBoiRKKim9b/dqA7mfZTTVKSHZ0Z5wd0y
EErJNcEaq218ju4QWpb8jJtPp11p4Xo9sjJv4IOZiCer6IgMKzarhks90puIRhb4L6lsxNNOLlh6
m8r2JjTR0Frx4fq0+cV9O/fwImcig7VEOB9ATFyGwBzitkWWMVPAhyoV+yAMv3ANYqmB4wfnBhxI
CJ+A3IJCXjI1TtSZV5XcowsoQwObvqrbtRCn2R/0PybAyOYnWp6pVobezOfzzh4Nz+4yVKdGA9JK
IAG7a0IEjRNAco6aQbbbsBgawLsivD89pwtn7gw8mm8U3Flg+jhe0rofk7qt5nMK8VLf/WygN6QT
jwc//z07wrXVlEVeaWaD2ELNfNuo9zIJHsFgcjbY0+8jfjQMBnc+SD6MOf4+HlMU8CpLZjdtSqQL
tbukSsH97/fDAw9H//fHdWhLGJceRHiLjrAFxg272ZCovZDDfWZKuy/YQX0JAT3SheDrOR5T0uOE
n0L4Shyp1g0IbltKJKb8tI0ORNwGKR5O21sIZWwFbzQZ5ygOalF0qOBpPIFXH1s9By+9Ntzmw1qi
bGE7H5kQTpO+1Wt7tHGuDgBnQZnbtxXQsfTsC0cjml/RnYKoBfIWwsyFsaWU47yd9ea1QUsQD+6S
NZz/AnUD/vCBEcEN8jAiDHyXjVObH3UXGdQk6bdC3inKg5ZtiMWB3XCG9rKzNyDsPb1Wc1z+6YKC
IB1430z0UejCCCdI/xXgxENIbTBq6tsB0nRDeJkiGRq5DCq6p80t3QKgswE8EmTRuBHnnx/cAnkP
3a6xmV0ear1Bom8Uzr8DU3Fehv1+JlmQJ31HtOHxtNkljwQ8UYckA1gAcVwem62CUEoNhlEmHHp7
anmpkS88gGbw898mhMAQPbA5JOhhgsjxTS/nt0k0E16uaT4sOT5WC2rMcwcKEZGByF2lk9kVOAsb
253KyVeraWfno3t6wswlv8ALCNHA3Jf1CQBdm8jIqnrZOF2k1CXNbCwYbSCa58p52hC/j4jhW33N
76yu6i+rLEvdTK0D/JKEj6RA7rcjNeWIqTThbW1StO6VrkwaaUS3YJJeEynTLiQkQL1sUqsNGNHC
igayzPdBb05nOkhKn/ikJlCSsYP6qQ3s3LMitKtQ0BTH+4E1042tD9U9S+zprAfWze3barLAAWKA
tKicWvxTraqSxMFzISc0RHLjTSNgw/JKtQSBXQER1JBHwbU1qDXuStUc/EznAGBXer/Ram4nVAU/
N0oq0XXTa7EvK3Wwk4pgl5aSujMl4inVpIEEwxwh/FzZgKnZ4xV4liYQQUv6nqBZqKFR1pW5pxWp
fAMWJzDZ5VzXtuPEpsexMZScDmZSXWsT6uM041Eb0DEpMs8iUX/PM65sujpPn6UwVpyxiw1gjqQA
wKfTK7705gWeCkEFDjpIV4gPUNWWWJGZeBjOiNR9HNTVZTc07Q40h/ojoG1BQhuIcruVxK1LxeqS
gvJk7FcCqPngFs8jYF6Rh0FooeJpcLxTdXQ4g5AMX9EmMi3HHnQcd5rljWwlHpwDsVN2hBMBE6iN
PEf2xULfuDn5pZ1CltCth7u+t1amdm1MwtFQAGXYtyniFzmPaQcxQ3DwZLlXr3U5LtpRwG5s4LEF
4Jhwlneh3Woqw5i0NnLLwm3IRaVbaCXYnnaVpdP00FOENcpQU6sGgjVC/LUHTPk2LbqVTM/SPTHz
ayOjpKGjRMR5D3jGMR0ZWCD8FGfqIAILXD3eC5UvZeVrCVrvILF2lbFWvl1yi5loBJwCwHurIiTH
tgep1+YpLJQ9aAxKKaRqiGpAtkVp7gtucWhLSJnlXcJzs8c0ViaYS7ouy33JkO/brG5uQV2rfWVn
HUTrgseHeT0y9BPigrKDVwOvXxoC+sWazKJDad6edpFlV/z1NBBcfoR6Wg3hyTm0Td08pI2RepV6
HwA6f9rQ5/sQWMyZCQqd4TJydfPPDwKKEr0CfaRFDKicggZG7RDtCdSDK9fh59vw2Mo83AMrWVPo
csphRU7emOKxzq2jN5J6I6RDkmTF2EKa7tia+IiUeJObECBzJGB3xxmmdS2bbtx3bgeatdIFxbNv
to9x+PtMxseGBY9Uu1qWSI5htt1GTc559s7BtnN6wdamUogAW20slbyGDRvKl9O3Id/l08YKCq8x
Afo3VgL4z+fI0Yg+Cs8HC0fGJobQMqzllid1HrglZDBWBMluUntI2J9zaeXgWsj4HFsUDuHKAudJ
jF5+cKkHnKpneUarfXtuexkFsY0PhV7NuR39B/CVnYEsjJor3jPvrOOL7di+euyqxJ6CqEoxYilt
vRAgv7bwT6/g5zNytjCTS6FlCPr2wkHSd9JMUZQw5LMeu2hn2udt/RhlHug9/j1D81APF49LdZkH
MFSNfh39mOSzgkM4wu2MNf6Fz8fV8ZCEU8ToB9R+dFiSy7cSCRPTyRCxluVKHnx5bdB5ArV1pBhF
MNeYoB0vM1LoCDCF5lbqWPru9JQt765fFoQdjC5hdbIMeN8Eppgxhq4B2mwCU9/3pUSzkLhIvX4/
bfKjYP7Z437ZFHY0wtTIBu8Lc2L0naQqiM3yrKg9GRWtrckqXQPlPBp+gCFIx+e4Azd2yvL63ECi
YwCtuKS9qt3E3jpeSvtGt/heHnj1XW+j7LYHeOsijvFspZbdx9t8Yq2bVIBj111r/cwG0MJ0ozy+
ovgQgT+CA7KQapLtjCAyp6kRhtuwNQM/b4lWUquy0wuzD/sLcwQHcywbqCa27QUDB7BKx1Lnbm1r
8VtvjdUOqWaynUymv0dynTjqkOa1YyDiTzR+JyPjvUlrcqdxyd7qpUq8RoqvSztee58vbjZQcGGf
gc8ZZKLHe0AqVLPp1AL9yMqzXtNRQledRvV0z1d1ez6nFLEJDkwJ147RDLYlSaD7B2HpzpAShFsg
3HuWIGSqmOdpVFFZB+7UOe0+Syc08uIgUUOWZU5CHw+w7oZEKnTsCYTjtGGZPxYpEordriHFJgqT
7ZiDjbmVn06bXZpXBJimhhQfumHEfuWi781utNDnHTBsdvOmB3McHIS9JoF9IYMd9rS5pTDl0Jxw
lAWRSSSZwxzegAOIUpn1kLRrmpNLm//QiHCKmY1lT2U/966X7wVqK6jHZDd1o0Cg6FwN1hjiFspU
kJ/DFYB6G0TBgX09XrkYzJgVtyvwToLINwteBotWSEqgSpoO9x32HwOtCaiK7bEFBcPrFyYUafzZ
OnC3Ykkxk8D1ZJUA75nqD1TXnXh6auuVk21xPg9sCItW50RrkMbEokXgnJ82Q6i65tz18ax2P/S1
19uii4C/Ys666AZI8Y6n09LSMiQDdnqhaVQGe5P+ykm5Eg8t3UCoRf1lRGQLTgdd1iFrjXC5ZI9R
Qfyisb2vrMwvE0IAZFSTVHQSxsGq2IssidYjsMT9j9NW/ocg+e9bRxzJGExmYzDcOkXoSdVG5xPN
QeNFtG+1TG0I95UPJhoU+7VNtrRM8wX+5x3+ibFojBS1KxEqFMFEFS7RAEdian7hvDi0IkRxkpkV
U5niVKxHjxC0C/Z+FLx/ZQo17B80OM9UHPNQD+KrsLb1tBhhpEvuwmkjDw8T2aTopQ7CTR77Entt
ood47cW2tKvAFfi3VeFG0yW1ZA2H1YC9xOAkUhJX78+lfqeld+mqetrich1YEy61zIzBm6vBmiQ9
x9qbntp0Wr05Z5f+FAEdGBHusJGXSRjYMJJUN0F3pdqXHGw6XXk2IocOBjqk/IbQTas1ov2lS+zw
xhYWsIrsLJta3NhmE0BPgDt5HCFpF1425vhisvwLgT8SFiqSzzhyAY859hdba+04TnAe9spjmzqq
keDYTVyrwiumX6PNW3KTQ2OCm2itNqllCmN2fxeAKBBkzwNELbLSJeYualeSI0tugiBrFgZDK+Kn
5CeoUiozUGZALFLRIWgLEggxFunKpTV/s+gnh1aEXZ3ICSkJw6VV2pdB2uKdsUnV6+T3adygbH0w
GOGBBuU7kIlNMBNOxTZr0RHVd7TRLL9KVdqZBS34lay07unjZG0KhdsSbeGhPXSzVfXZ7n6q7Zm6
xm28Nn+CA8bAuzJVgYmuBZgEqfaIVpb6zAv9nCm3XxgOutOgTgS2NqSkj529MNEF2+sA6g7wBAhw
nw06eW7iNYTI4pDsmQYBVz76owUzVVsmo9LBDMHTDawW9nVX6T+1EFq0nG9OD2nhuACaFdIOuOTR
N60J09ckMSjZ5jw0sbZX4NEF+8slhG/oaSsLIcaRFWHjFqNegoYSecas2VZglmvWwrKFFwMMAN0M
fh4TzKWCe4/GGI9pMCcyQduQJyZI+3W/7O6nhoC0UHqLWE6ZFaz0KCycR0itqzP9pAH9AxEYa0NN
QgsbgB1qE1GTHFBu6DdmFdEEKon7iiQ3p6dxwTGO7Il3Sgi2qkCCPQmkQx1NWLnN8t3E0pVxLfR7
AC1+MDAh7iwiw8gYuoBBKr2rUHxVndbYpMxL7UfUw9S6oFm65cmGTB04jyw8AtcoLBZOjsMvEOnN
8DAiQ6XiC8bxIhtHqlrbtNiens6F8tbRMEUQRB52eB3N65dKoxdAG1RP7LnfbM/Qyp+aidfhNImU
4a7Ek2dlS/wPxiGOMINLCDrDjg8TlGyncVABvNQQNBLAZCTLz+KnQr9j0NIGMyvaW2kirZhd3Ciz
JMOfVoWzRaoydZBN4D7MzldCt1CB4mO+XG8AvKtAcpGuNXUsL+Qvg4LPDoFW5NKEYTbgt7SubO7U
q3IMC1kKdGoDmYPmESAIxArNqJtBFVbAkiqoMF+Cw4O7kOIJvADKPC4H0pRCHL4DYhea2kSfDAB3
y99vOUYdEu4E0QVAvRAOHS9nboCyE3DnBs0HUOIJUTqeLqPy5bTHLp3Wh0YEn5EyINWnfoYO1qED
QEimbmQ0opnOsErDsGZKcJRWtpsmmEEgBvdCNMFVNzF5iqo73m5sntKh8rL0IspeNXkzdVvwZ00a
evZB5vx8eshLZ97hkAX/aWOwBmUNvkMCcKjSHgt5hMIHKK9RMz1taclT0fmHpzZUWUCgJdwhKcpG
JKpVjFgjzlj6IA9xqrWmyYXOMvjJgRUhJIrsKsr0DFYSkrsKc/n4aslnvXwe1ZuAnAPA5wfqPk4v
FNPh3TNJfwbTK1tT7ZhnTYg6j75C8NaxkuWh7RQcPrFnQitlKJ2uJrSF/KnRIG+5hl9enFtQo4Jw
VlfA3yFcKAChBZlkwt402ZWbMYL6jqm+kJasvZK1pVhDweMVVWJQN2IdjzdiltTRTDuIUIDOPXTc
JRQVMyel6SVge7uJ1t7gxWddQrOfzXb0433y9F55+ZV6GbvKBpfZU+ZEe3lbuV/wr18fJlJMIZc6
U4Piw2rrLg0iqk27dK2gu7RrAaICzd2Ml/jUej5pAH1nhTbrZz/WkFDlybYdz8jkKWq9sl2W5vnQ
lHAWxaOt8EnDcFrmyahbpOpaWXDNgnAE5XWbDekEC2U+gs+tpulaNWnxEj4chHC6JJznsd7DRJzs
SHMe6d6Qv0TyNtG9TjoL2F75fd5WAElBIwm+aduwPomBdk2Rj4kye4Huy5ZXx3t7zcRC6+xsA3i1
GdiMhgFhdwc6ut+iBF5Q0vqM+Wxj2y57izdPo9v5Fc3dwAEDLqdQp2Pb0pNWEopLR/ahecEzpBIw
9XEeYjwjh3BOIzI29bN4+oodxPqzJIkFVJpwYFvGICcsxjBBbh8brp68GuUVUe9+f9vOL4q/rMxe
epARk1VpgNAvrCRAHxnS1oCCA+v800YWAJ8Ax9qAOEGcWJ21Y46tDGrWmX2JPL1t5ZeSvGk4p9Zj
ED52E9VIeZ7a1zns65ZvZ+jRWdnLS+ZBQo4UsG7iCfWJwDobjTACrBWdt/yK6YPLzRszeiL8TS3u
0XQfTS4zzixsCu0KigWnx76wzef0kTWjq2dJQ2GbQy0gbQBAQ6+fLP2wqhqcjaT/gg2oBBF0MeKt
iwfb8fR2gBS2o20gd1r1oL4diU/AbXN6HAt3KuCASNUjdED1QeRPkgfFSJs+ah0SWXSKIQyg08b6
2cUeA4VQbK24zMIuOzInHF1GNOZyPMGcNCR+IFkXmsRp0yOmJ3x7emQfV5MQLsy9w+DjAuklWkCF
OzWygLsKbDCmDGfgyfAHJ3BLqC7R1O3Oyk2PnmJaeq/QGqbktndAvIm+zNB9y910D0lACsnZlcEv
zfXBB4l3qWRn+jDNfHaQ5lXj99GMXBzZERpv+/CiasYvPIgxAToQDio6vRQxNuxDUupmAXuKQm0K
gh/dxajf2Ldoa6f0echpadJ0jTh2gY4CReoDs8LZowJgCqeF2cfc4zKU3Gi3QRsqDXb6dbyftmhC
OAcZG7U9+ztS9Dl9sXcvbBsA5EpDn71ezk2XPgievNMOsRTF4sNMUILi6ToTEx/vp7CNZdQq8WHB
g+RX+9Bt37qaWm6wDz2loRUF+52T75IvbONDs+qx2SDMJGXSYDZk6ADWemo9nR7Yhw7tZ0//NTDh
HNbkgfS1CQv8rXe1re7Fl+Vl8o09xE5wR5ADpuGd/g19fhRwBPcs8lL689/8BGHR8yolYRaCPghE
BLTz2ldlr7vlw3V+8fZcXZDN8BQ4WGnJtShxx/M1EooltNLR2grRg62GIWqrmAJpe8Gv8p+WU26J
sbV2b9/KjZxQqCdI3/U7687emDcj/XF6+AvKbrPP/1qB+dw7uG/B1qUmeozhk6sryzE2/aviQnSW
hjdvCuhVWk9zGk5XSFY+MIGf1h09xCqM4zYSTzg7reIqn8BT2QUeq3yixsiOZ+j7dlEYldsLKTxD
6VBOHKt15O9x5PG1QsDiHayZID+SQeAsA/xwPPCxMiuIqWHepxaPa62lqQxJO9ly9HqjabvSnvvN
Qyic5cXlZF1Wa+/fpQtlVo3E+IHxBzXSsX2Jq1Opd7A/kHMrccNkV9jo1Vnrll0zI+zhwUDHIZOx
voGEI6wu96pivIFA+VZpgxVs1Qdn+adVRaclRGRUE00LwpCiImoVMvuSfRU4rQtxlRvLy3b8HixF
G23bn/Nb6aL4eUd+IOrwcZX4DPwm3GFPa7tq+cQ8+BRh2E3CzCGUMLspuBvcHm9gPE0TP3cgxs4d
dL+otN/I/nRm7lY21EJ2bI550HuloKcIyYvjdeWjIkeKDuZcux2dyeQbSbWh7oGl5flEo3i8QoIV
zLOap7LBOW18KbZDalyHX+El/qmUkUmNVtcjtpUaXgTyex/cnv7787eLC2ygtxutquj+RfB6PDZ5
JPYQzhekGqFrjoZVaYY+V0LQnLA8rL3T1ua/JliDmi7iO6SmFaR8hZmEAnhUmDJqujnLaCvZd3Vj
OTF6cq34e1+tZeHnoOqUNeEgbAKlMcJ4xl4VoVNkkO10gsB0S+M2HRhN2YWurbjKskUkXkzQfKMY
L4wPmB29SBkOPHSbe6zBO1F/SvKcdmh6HLqfWRBCBWqtqLZUbIA8GXY5HllI3oq1m0RP+hYNhyAq
ax1GLlUGfL1aUGj1yMNOzTxpypxZPS58IV1Jm3RXayvx7cK6qodeJITSSVgzsP/Di7K2Bb2t4bdM
80ard9JYp2P0fNqLFvcEXBZoT4g/A/J57LPMVMKhG8Aza7UxoIlofpezlZfx0pyCKwDkCkBwfGTG
j22ESTlCYwuUaWUJ7rK+pFMAyGVjeWlQnvdFcRYMIZX0eGs2Op1Y55RKhiSy5oD3Yu0QXjrwgW1F
LyGuFuhzCCGV2uehBhILMDNLllfx1oFI6nk+Zhse8K2SqX5RZD5URJXSAAGFtsm6cVeoCq2tijYk
2YPHz4mkctd1A27n70nxkqJYSTqIVqfZxRhbA5XaDIXzL7AtozcQhT1USwgEVsU8SqqrkRTK+HKl
/mYOe8Wmagtpzk0XXZMKzPvnBlQrTjvHEoLuyKaw642ANLLMYDNkKY2BOgDvLziNPHAP+3J5xaF2
nEFSoQM60V8Vc156Vh0OWHDNKAtAlTDCeDdIDy1LzgzrnikgeQMRDQ9qqo+vK8Nd2nqHFsWtV1iE
8XYeLpqqLeT4ouI5RULa0F0jhBxl7WrNVg4TqulIu7Q0kzexhNPwfRjPTft95WtmVxSO3KPJnw/I
g9gTdbEsRKM36LUT5tp8/4EYJq7KvSlIPTO4rotvspTTIn2qs3fJuluxv3RVm0jeGnPzL4rxwlYh
oBKvI7XD/Kv3DaJcPXpE9kVVd8SgkLRE34yZrNXmF9f8wKbw3NBjRak45EIdlt1FvW/FZ6NkUFvz
e16BUGflZFo4/I4Oe8FaNA6aFNq41DSz/FawqtrZrdqsHDkLTnVkRLjH9HiQwnKGTcY9eMfC2DHI
TWPEDipJfqt/AbwGayj7QRR5bpcWnSZpzZxPuDXtWPZMdULD9pMSx/dtafljggBBWdPwnb9fcNND
i2R2owM3RdimJH03IzaB563UDPKzoZOCtOS0Oy6vFVBDOqIekHQLp4EE5YKhTADmhexHAt3e6bss
v5w2seB8GMkvE8L2D1StAlfz/MQCKQwSo9Tg/gw7KEKXQ1tSlb6dtrfoGWDhAN8HyHOxxY5nTuMx
AGRljSEVtJc0nwVXTbyxMkcr1tqll+5gaBH/siW4el+Ai4ANsGVOJbgr2+rCjo2bbrI3VQ90tKZK
d6oeM4gsocmZs2y8DpDv8WoSnaHvL7lqrTx/OD38pTfm0TcJO8OGqG5vx/imIE8etZJ9z+XqEn3a
b8HwmKMAmAaBO0jBBhqcdNIhLhCEb6oBlp/T37EQEoA7QQa8n9j6zGN8vAxVqAEmXgNaB/KaoX7p
WtdOn3KQHJw2s8DrqB/ZEd5/yGPUgcwGNK+5UuaEXrwN3A7FbKpTsnmRLkaXXU1e7oZ30n5NSmRp
kx6OUT0eY2/3CTjtZ9tquiHgb0NFaJdrX5nKQy8T4oUSGgSJNSPuWXHZ2+RMYTpKO49mtz09l0tL
hgz9rI2CIgGacI+HM7GiRMkPduLQseSNGaa7Ei1sq4DSpfwPXPSXIWHb6KTnsdbBRXvrDQKHG2Ns
kV0OzIcwKrZa9gymHWjwcqqNrZuzJ6b21x2xnyo4q1Kkl8kou7Gd706PfvGcOvgoYd+UwEJwOcJH
yYSq5l5HaMasTQ6+KQVNP3yNr3PJdw7nQFhUSZI6qVEx2d2IMkLr8t4tAU06PablFcVqAsmIFhER
NTPIvGh4AuRkXTmRWflBWVACHFuqrFzHy5P3y9D884PrqkyMALRAIDBOix86ma7N+KazfFK43fim
BcPKUq0NS7iOGyhjxkDtYkNoGpIAVLbZRlKaS3tNMmr+Q59uYRDX/Tl/4i1c5lCPJDnQyFH8zFCA
yGQ3hzp6S57qyDWt9BxqFqdXbClLiShDhawtHszgExdu5DQACPSjj2LK+ZbXnCpAhhRxRTO9vEw1
Dlm3yrfIj677SYp3FZ3IeHxRubBdo8tXPmbJRw+/RVjViah1WuS4utkA2gcwzkFJrwbhhh5H6fb0
uJeW9NCUsKQVKTMr0WEqHcJd1oPJL+52yZQ7E1ed06ZWRiU2B49dBZoBdCM4RJEuSoipjZq6Ncyb
01YWY4ODEYk0WfCarDQDmAmkbNPF+pNUAjxPWk8KweHaqk6qABQ4GBtuorzdJ54J1him6zSGBOvp
b1nanTjVVch9EANZZ+GOtOShk2oCN2Zgzs3KBgzrpsNssh/a11jhd0Mxrd1ZS1EYBNsBUgG9nAI2
h+MDYUDA10QWTlNQ3T3YTRdTViYZjBYgK9PU0Q1Dxf0Y5X+88f8XvpfX/70v2X/9J/7/razQwh2C
pf34f//rqnov/nGdvby9s/+c/+Hfvyj83ua9vHzJP//S0b/BH//TuPvSvhz9j1e0ILK56d6b8fad
IWP+8ffxmfNv/m9/+I/3j79yP1bv//rjrezAfY2/FsZl8cefP9r9+NcfEDE4WO357//5w3kA//rD
ibsfLz/+8eM9+8fjSxu/vRTlp3/9/sLaf/2hqP8EgyWiJdwFAFCqBvbg8P7XT3TUzW2kflCWmXPs
Rdm00b/+0JV/zlKEs+IAgF14+8C1WNn9/SM0buL3AVNFY7P1x1+TcLRWv9buH0WXX5fQEWH4w8fv
YnA5IExEAh89GKDhBcp7PiAObpC2ktRw4BpqrzLUAUHtqN8E7UuAjITZuqzYjghI0IFrABW4vfLz
6taOr1Qt9IJIdYkGaG1e+RrSCZKNImVzX9SPWvVIxodoeJAB06yvu7Z2k40NYHPCN0bgjNaNUb5Z
5mXI92ZwS5S733fH+zLHfyc98SJ+a0pW/mzF3/q/6IozRvs//lrlT654AW2y9+I9bI49cP5H/+2B
qvzPD+gEMvmWjcaH2dH+9EDrn+hNAJnHjJIGaeyc5f/LBbV/gr4Rem/IpYKLDeKNhy5oAQ2MTl5l
1mRHyv53XBC/f3Tdz3wicHAkEWd2PoLW6/nnBz4oEUklnZalTqb18nxiNTLyNGCdYzSKOK8pbyuO
FvW4Vb2uH/FiDpM+M5AmhDbxNlPUxPCqkTOvzytQjRYQ69gz1rLJS+IRmeApG+V7XZ1SFPiMxvyR
atYA5v88t7M9UdvBHTLQzLq1moFDtdWbd1PHVbXRJdv0IUhKXGAsmxoZ0igDxjEc+iu90BO8LMcg
RzZdScaHjBOZBnE9BWCvriHsZHUAFJU9WKccfai0hzyX+hr99x0kJORpSsAXwJv/z96XLEeOY1v+
yrNeN9I4g9xy8FGuWQopNjQppCBAEgQBAhzw9X28hvcqy7peW+26zXobkZGS0wnce889w88NEnQs
GxqYXsuJTi8hjPZ4EeEJkILWUe3n0ShJC/8iVArENwqbE9gBjfnYEFDpQhI+SFgRfieql6TwIy1P
kSKIDyBMclG6lKfvZjVoPyEnkxAGt5SO5bCQCDZYcTze4NLqTqk3jva230yQ7qmS7BDqXoD6gEbE
O0Rb0Dz3LmxO3LNuzae+p11Bu1DAts4l8N7E437H+i3+MU1hYPLNbvJM3Tpv+WhhbgrPzHZU1ZjJ
yl+CccNa7hpDM3oCeTfRgiHDAzUJgQyRmpEJl/QwZW3gGJA3cb3SPKsnOItZmuJDjNHW/e5sHF3W
eO3umjkKP+PBhnYvBPKH81TaDGtlKzJ92RrhnwI+By2+XusfMuH36B2z9UFGc2qrwa3iGAAWhNn0
whICT1w93Q9y3anMwtJYNay7SQHk/1D+mL0mgfHiytZeeKLWQrMA3394q6nekC0XcfZIO9K/4gWH
Aamdk3qtUritYcVSY9WbT3UMuzKjO61vOwwH985od4aZXLqWGZfwmonw8qVHQkf/VcBGFK9/7DdV
vywIA2xipeDDDigKhvSk+fCQ5NCWZFr8lygh8wcHHoMeZjWgK/UIdJF5N0cmKba4oXE+btnVXWCk
+t3zXI+lhLHrpekI8nsbEFpd3snOPHaNqS8LZjz8jCziA7ygmFiKQPL+KIakB+eQtkmWM+ucgKLC
dvfoKuhYpHQdphzvkIyK1DHa5oAdoxUaTEngxkbgHAcDTFwluUBtvE0HAvmHryJzh/WUJNhbLDMc
JlaPf8NOg8mj88b5An+05hTjBjrQgACZTaQZRAlXYS1OMgrH4ySpULtY+O1wXeOFAyQKcwtmsg0v
W714pcnC4KEFiTPKl7bWFgYdkYgLGO54D4J73nAcweu6EWELeQMbvBigGLyso2cjKKyacIvOyV/n
wr91K38qv//ZAf1zq/QvC8+f2qZrQ/Vk9Pe3uXyM/0+UKHSa/7pEPX3rT/7xpwbpKgn6W3kK/0Bl
Ar8PHnQJ6s0Va/rP8gTWBDAL0G3R06YAev5enZI//L90+TCuu2Z1XW2U/94gBX+AZQmQH8QEH8UO
/dbfS+efvqH/fYMEfvufwVqUJ3zVYLxfswOuWrS/aOP/oTxxPvGMNigAiW4Rq8c6Us29jE+ENvIj
lL79EegFAsn2GlO/rT/DDHcxg8IKrJK6vuELjz7h7+fg9MHTY8829oO1zu1i66Ib07Zc5AyV+c1v
5bQfkTvHzjHNhvssMP3NIif+e2ki7wFJI/Exc4bcxnWnH3H81a3ftkve8cXee35kLmtix9fJESy1
F9ZWS2yvGxaKpFbDp0pnAYEPhorK0XjN0fibGOFYo6ccQZHqIY236CnSo9uHpGs/JU1tThlfjmEI
Yes6CvOwbIs7r1gpH1bDghvHfFfJyYldnOCylAiVQ2zbfRP4VbPSx96veeEC/wmXZlqgMwnzzawW
jyGsP7KU8dyTPvyLbZ1HHPFHbgy+6kXgd294xXtbjD09wZtLATM1u9ZHCQwTdgrC/i5pXpZNPpIY
qkcGH4d7i1K8E2AsZDAwX5Yfg563m2FIG/z21nynC9IlOKJWD74Dmb5Hn5B727J9+i3zniIr1JFs
0bN0w/Le1VlYiCYi+wUyroWFt20QxXvn6+GhFjK4OJmOLwvUMhVNbHKgkszPDQceopOxsXng9cuJ
qSUpTDfZVxOuuFkW1kPsg+p+l1kGQp+o/FbAuueqROtrERYkRcjCQE39y7KZ7YUKzUMYjoj07Ruy
H2s7lyNyyGNSR2UgzT2dzBuZYenDVFgsW4CuYkWArAC6Hylot5m9hSbitRlxZW+rh1hs+0lD/hh3
0KWsXXfx6mA8pVvrFUY4tgujVlYydmczr2dFGERBcdGP+hN6jwHcKMQ/DGJ+mYMUgWdTY9kNURNB
mIEa8UtMvrZlMCSypF16TBW1r5a23dln6XKuUzydvFlcPiVw9eGbCHfePAIbbnXZ8qFa1FegUpAh
MrcAvG/WI1WnGnyGKxlxqhSsivY6WcrUQBQZsLo+SQua2DB3Fw0RdIG0g7ZMgBqmbRhdW6P0l48W
ZydVVAdIWqVpOfu+vd8WhAAlzT5JB3gW0W3PvY3k8dYj7CQG61GTyovmXc9ADDcBME/QjK2S60EF
XJ2COfvW2j/CkNNii2nOftyu+RpuAE0MXS8MW71Kx81uBqxfzUt7ngMLm0u0K+UYsrlaou4cjtw/
zb1i+Uq8Xax9gNjhEB75GIa3kxxvpzmNHla0U3lH1a+J6Bc6L/IOhjAPQ+Bx8Ciwzd1mGKxOfuQq
SsnHOuruZkp4+6i9FtrVLfRKGskiiFaO0PUEnTJNtrSAKbuGuizSH85EyRk4QbTvNo/mc0yKztTN
nTH4RGPL3oNeePsZbuavFvrmnZXKPtkgvpiU4FkxpLiPw4mC0wRFzO9W8KOOGL8kzRq9doMLyrG/
M1OmynTj8DFNI1aGy/Jr2GoOpq0XvsYwAy2tTvk5U2QXchCMTETeMsU9eKR0rvQ0e66dLuE9izSD
DdZWPk5TmUoOs1TOx9doQ8Vvpf7Vs/YhHmJ7zwHPsyy6kNA/ou1/lTQQOQdfo6RmfKoZ/xo2+kGt
uo3nfrylnLE86bHxF7I+sJ63p3g0EV71RB9J382vighxgY0/yRnFUitwiu7qFRudcM70DW+Ely9r
737rVnblEPZLJfukOXecIqy0g5NbPnneBsVyWxejH5GTQTTmboIyJm9Zj/OkxqWIAmR26y31cra0
8W5lGW5DyJ/LLWF0L7ZtKTrXJJUnwk+3RAlSGuqgGBEFsW+iID1vaODO2UzY40Zp8JPLCMEQFOS8
2zkR+m6q+Qk52g91oMah6vuM75rIXXoQqussHULkqyTsK4Ff88Gfs/YN4Q/bLdWT/s46EX+v+NpO
ncse/LlFd5cu62fckvRjGwGA6rg+44M4Wvaw6mlUAxcvvlSziv2jTpv+SVD+ZYxPy0iqsCTGH16l
cfPjGIj+ddpAkQsSd2Qa26mmCYYHImefF1ubBVPeuuSNrFArDDAivo5/Gx1eahHJcmkdAZuG1bez
6n4tDLzZiQMdVrBxKT2GEHucbRV8jIxPY2FJML3ylCUNPmrNvJyHTbhbO1iV5MGg1OPgEoRFIAaI
pPtpI9ExJSt5D+dxuAFa3KUwEhnoc+SRFJ5qw2jfKSHBAbPRcG+InY9Z1oFoKSVoVFF7NTDlAhSr
sJn1TdhegT+/1sHLOKBIzTzANcCFnT+tl8LAqR7m+uB3anwNYAHyHPnSgP88MoeJoR+S7GBkTT6U
5fZxDgL9RMJ0eAxGNj2hFUHQxjIkRZ/YKQcjD7IjP4Q/Jiy9c5nF610SU3eZ1WRPrOvHfVy77kVG
/qtUHK+YFfKcjWsI7ZBeP/A8GApwouT35kZomzZmfzf4j7ay51P4QrcVSVhtg4Amb25ajrsyvO+G
vfSztFinYX4MbFypNIbsMfN4CX+Wp7ad86n1bpWuH0lHUYllDSsJzCg2618SpBD+5gilAwxMDtO0
7fv4K02Hknh0b6K5hKv9pxfs5pp2JWM8QhpiVm93vJf1TdqByDG3yzHy5490JvAyE7gooFcg4+e1
XTyHmATvRTMZgAeuhnkiozavrfxQc02Q5GivBKj6Eiu7zyjO6AKvyiAz8564Jn6JfLuUaCPCi9fj
OoYZabMb4HKdBiH0fh6dHubWT140jpPA5b+qpxZ27xWQ9OyeNQOcdrSNgSCizNSw6a6sQ5SsaOGh
Cx9vWIWF6P4aM+qdyZbkO6HT59ZT99LDng0PR+j96NnoK95iVqH3mlBBtSisRpM2Kf8cS9c/xV2H
/Lxa6VKvyX6RziLf2/+krfeKUR8BwlM83MpMR4emVbjVZb2+9zU/IId1H+BcxgjkaFK5D2qkyXAk
2OUuiLxXju8YxCjM/DDr7IdvbFrRpbhF46/HBpJovoTw522bLzV1H5Sk+i4QftWOa3wD45/hMR4p
YilA77oHazZ4V3qezwOZ5QuyU8O7q2PJIem3AaKnFZzzZY32GKHbX1jp19U8AT5wXRi+LE0PY8hw
UOnvUPQhjmqskn0wop2VsiljuBoyv4fl4Hy3NSevs7IcxD5eKAbWKDmIOuFVS1h/30jNTk4G+rBO
BnnRwBLuEExiRYXQhBGcEktKv6ltBf+HGNw47M/cRn/EIctuF6cA98QSTgV89mFwlSaThGJyskgE
ZdjY4hrnIamiq2baa/BnQUnan8vWHUJiKurXTwCYeOoUJCNrglNhnNpjpzy3OYS89bHFwuV3F03T
YRTsjGQ2c9IND8/9CDmK0nw7dJAiHbUe7dFZGvxQqS9gB+R6nsPXKeuLmCedlws1pXnqOK8s1f1W
YDaa8rmPIRmx05Vu4LVNVgW89k8YzCEqjVwE3ziKEHKc0oigOQu2BtEw1/ecIyT4p145BvPY7Bs+
yLfFwKc9dxtfBLQ5aIo9z/AcXZTPCjxlvwymAbxDHLQht52OPEweLKw0cIGlCpYlE7miGXnO4Ebv
gHFQsB68bUiBKcfhYZwUInX7CZyoaHT2x6LVACFvyGEakegNbkfces9D0wUBfhCfl9y1PVZiVztK
PDgvfYVHTVcxJlVVI7nkGYo774o6Nd3j2oZiT9Ka7ho4fJXeFim4OiYkxDcvYNAwpiHsTrkaATp2
23O/UPjrha24w/3f7NoGjdxktFe5XvC7migOrDvWH0G74kCTtpO/AzK5j07GTW6aZNmtUj3PgO+a
fMn0UrgBjUZk0M0FUKYWQa3CW8IOsduSGxGjJoWdFreRtvrUDmP/HGAMwMWEoQ4FJCqQcdBUS99E
P/F07BHy66RkQD4LOZFlN440vkGG+PsYenHZp4Z0RWZ5fIj92R2tqHHlDV4y3MHGPjiszBoY9DdX
gnqLViUk88lHcT4pk7h9T4RXplqS80LSBsK3xO3slHrnGpWvErUOj0PL1KGNI1KxVg0Q8FMr3qZt
jI/tmLrSplOGCoJgELh1bgf8EQqqpzG07Kel838ky+y6EgPro6eyT4H3Nw824JLzsuXGCNjKGdUX
CTAxDF8KYxG7unoJE213LG3CgsmF5ElHyHlOynF6cix8XHR0Sqc2rkzi32Ng+Gmzr3BtjrDL3c92
yY4cGmR4rHEEJCyPEhNfPocL4l9YSMG6jPgR70dXGLOYN/yi7/U8xEVr5A+y8CzvVGs+ki76XloG
Zi9PCtcvuS/cDn7+F+yISY60MLjfUPY7jHEiiDcmRWQDDAzZHFe0RaRCOtKbNbKv2USCqrOwVc9E
fdE9hSTC9P2tDqMBN1CfHty2pnCcSFl88VhC4bVUl0MXry9mkyqvU6Cg0iN4iVdaozsMAX/DfoOg
651cG95EdtjzwR/OgLELOCnuVjfET9oJsiO1dHvlx+9zzdI3XIRIeuTdzygZwgam62OKD8198uoN
m6vGQMZ7fPWyrIMpPpi6e15mTIi42mBw22YGswIG+jxAh/SI+G1II31XL12OEJJ+32Re21bKm2nR
eLIu/Tpp9/iHqnLZ+sRb92tLG8hFiImQtYWg+3Yewf2kAG87RV9DPmQypzEso6OstZ/t7HvYFxsI
AXB0qnBcdw3Q5HwOVnJL6Zw9BhlWBoWu04u60lytufBO9HcxUJtzqHiyU5tNdomJYOyn4b1O1Viu
IaajcNou9UZB+I3RYCpzm6nsV2vTBM3PcM0uh4qEBOeQq6DsEpWVW6pebEyeNEFOR6BihRI0vRuT
LAcMlXhfY3wdKsuQuzYn80FFTYpPiIIEh7ja96PTHG/uzl/7n8iDnAsazvRgZgygGF68wgqsLxS/
DYhujivmZTri/xGkfI9EbQZdLQykAK4EVduIPU/8cow3NDywykIDgp8+T/4HN0A5vS342cYqrYaF
F60LdTnOti4y4EoVvr0QHTEw4HQWpkpT1eWydw++HZ4UDInUiCuJxBtsRdsYl3Dkj7CyQbAG1gU1
qZ+64JMEy7wH/2zbQXrLP9cGKBFgrlM/0590ms8G7bry/X6/aBRj2flPqBXTHRKzxpOgEjDFEGDG
WqJzXQfuSOvhgLCLpoijejdrAxpwVm2AX8WSbQeIi7FVWcDQ9X1cOM0wHBnwvkKZeN77Xn/lnkZ8
39f1tsuWcSuTdvoBTbm9m7rBw7Ylfcsi3CqDbPddbV3RdvWlQz9+GGsA2ptrgjwU08si2l2o2xtE
yX+NaUorT8aYVPG59tvK3WmY1FvoD/pBTPTZ1LBNjHuJPnbJzH6I0vkWmrKgcDE52EhNR4zousup
3KDygBioj5pkB6qOyaHs3CorgodMc4q7lPifGN8+4e7ZoZkXwXHswwkhKK7sVI34S0AwEdroSnQj
zhNYWgUWZGvOVRwXbM1UQVCeoctFeBGCTnLJPH4ORHPXjci6yxrsULQA+Md5Aw1v4l3GXtTY2rYv
ax3eelPjHVJtI5w8QDzZrDHSJ9taulmwX9xDzESuWxN/NCHPYMo6PI3B+mHCROXYnCEofkC+RtM4
ELbAOMz9FiiGNvqoEmiyx6FGhq9PHoNEnWB9iXEzibpChrCI7oHoeV3AYS2N7nVb1SG5aima2Hv3
UXjuIpFePDTW2byVrfEVXHy78zIMP6z22wNCG/guiTW/8VOB18ZWC26UWzjuYgOH9wRMthVvORN1
tt9M+oDGw6sSi+DnGYmOwqfYuKjstG4hrhGJAdPigOZoAX/Dciz9Tjf2K+QSRkbdhh1Zk0KYOo+g
yXnpdqegj1EpDif6Kb5XdiAly8xjDNOnxIFzudWxeRQGqzPev4VBq2B8LwRWDtjvaf/GI+NDMiR7
HZLkd1qjT+b1vhvdu17QTnDEP6VORCGUZGbE5pPrPYjCbyYOmp9ZNjdgu9ZwTOxvxpn9oiiKuQ3x
3Chasjdf4MHP4ConfQw38nl+kGt7Dsy0i8ZeQ9oDV1OzhsAMkLnN1r5s6DA8R51g+zVaz1MzpSgc
27JzW/ihkEclanPj1z/pjPcK3N7vXkiOrSLewGgGWAkdpa9H9OhxPJhzbBNaanjqnh1LHtYZX1e2
6KqeGFonIfa1ca4CEQ6ltmuxSHQIyKt3PBHPPMmOfoeVn+wx9yFDG7vN1WyY6RHVHb4kLPwNP2T/
hm1+lCsWhzvCEn1jLdzL0+mnp+Y3EoHj2rRhGWv1RdUw78bJ9IXFLFgFrhUlW8aM5dEyfF7Va+jo
4XgdQvvQDev76rAPZWZFfIv6hj628pP1FiB0Trv+l53Wt6CFQMAk2OElgoWHVjfthS/M3fgqiJ9d
g8udgDw0d9EPYtsPGczhIZsvVsC6SY3Nr04KV20KOUvLNq0lUkj6HfBvtC1TntH5xufeebEoJuu0
FVunVe7G5FaI5MLAUMxY5/D0RlZkS4D0qTjx3jl2DekKD3Q71tMh3ESxku9JVhPef7Xeg+1RLUhc
DLrfm3u13vssg5KjNrquH0oRdt9bPCCWuEcDaYb2PnFTX9rOm8BOEjMgLPZjanuC1KPE4X28objN
nz0CGzrIZfovZoOkFEPonWiASCjAmWHZEgPvAk/DqWokwwntaH2z4GRxMjzRtr41JFn2c6D4padY
YY7T+rLU6NBjdmZNg7vfEkiuV2wLsTJ4CyJxsK6dKukIO0dd21/w+JFVb+NDbSP8opINzzpbcVON
iX2z5C3O5l2wrRXaqiT3QjEXCZIMyi3y9VMkAKYtaXBqfLgC4STu0ZL8Sgiv6q45ezoorJ2/hlre
wvml3mE8+sqwhwmkmvO+985ENvs+a/DEXFuJYATAkVSkD+B45Msy8pg7JS5Oi5r34c5Rb2/X2j+z
NbaV9Mfox4ZGCYKrZcYbiH3qxCaNtCzPXZpapoe1hiQa41SPRnucHoK5JUeOjQEEQf0A9DaBbTly
pL6nuMc6F/T9df0FbVqzo2O0vnc47BhAYBKxPG1NfEg4XkKZmyvxrTv6La8MKm7cYICl7yMsUFGO
dhSBDqdmYdvFYVO0G2cfvIkuN5wW3gZEBbA4jFkw3wl7b2m427L2SdvWlXpoxE+495/bmgD7Wh6t
iSEiqhdUZT29DOia+Ia+WWs1FyKm9LTOWFsMqQbcz+mvtY+SIkErsXkT2bdUxWedoFIBBNPnaBsq
iPc2LHoBICiKg5Cp6KwAzIaoelzK3KMu8VAZByyaYVd/DSt3wYYsn5lK/wr/jZfVaX3uvNkBN1lw
qcxA50C0ny4ASH/LEUFupFa4eH10fpWb/OnOzF5S9YyQfItQJkGWQeJvanSJZu2Zwlf9YIhQB0J8
3uSjj74n8tMFEooFhrJaZpdJzch1tG2Gcz3EDDdrW/eF8lv6QlfU6cVmWSHRTh1n7M9BrFQJY6VA
qtyl9iUuJtSgpvKUSffthtHZV91W4sdl9y2w90/iKfhfzOlEkJYBrhVVCzB+yB4+ImlviEjKOh34
MZtC9gMsx6CcM1zz86rsbo5UewzWDJZEK37E5s9PBnX5G1+uquYhXdqcpnOTi671fpB+8r4Qhgb1
XV337FsqiEQyC0QstdADOjzIX/EUeTesp96H5i7ZJ4NZ3iRd19cO2DMIjqHcmW7sTwzJqFbxIgYc
ysP3AMZlF0BC8b7VaDQtLsK7OuMvwpkagVbZ8IDYuuRz9ialQTrJ4CuG/LtysyF7Na1EGH3Xzu52
QCzbBTLSbuevkypayM8v22LHN0tddlqIqHdApyZ0tb0pw6kOLsOqdSnc8NEofR9x7A+YByxpihU5
sqmlt3gh4NUIm+URX5gnn9D2jWfLRfweyE3MaOmb5RW5dO3JisgHzlRHdxtILQ2wyMU7ZdJFZyjL
3NPaoh9Jen9F3zFAC27WoLmjPfrhXjbJ3vRpmhMkBvxYolV/zTEijUSdyp2sk61atOd2s2sj+G5Y
lMXFIcNJ+I9Rl8pjAK762xDE2w1souVZcld/6QDQCTCgofET4Ig6wlsthq+FAsiOOIJhRje9GOJ7
uG5I474sl2BscL/eAyoNzxI5HFNHPuhqakxGiTkEwrMPUxM1ZepW7OQGDglphyi/ZMr0eaqnFSXs
KoSaluvhgewcjCRo+Wf0RejxVFDf83peDh6osGe/sRS+UfGADoH2v0Y8gJMbsHoFxGDWAl5MBvvJ
rnvUmPCr/xnhIGuRAr117UxzMWfDuXZTDFzTNVXYNGnZk4bhion0/b9PFfxviRZ/omT8S+LG/4WM
QT9GROB/R8g4Tv0HyKv/cfn4E+n1b//ur7wMEv0BHgWNEITyF26ed7V0+SsxA38FfnEcwgQNNyJI
MR5+2t+oGXH0R+RT6NqAhsMf4h+5q/grcAnTmEKeFCUI/fX/HWrGn1UCMZRm3jV9D4R9GAZg9v0n
OYuWiwycaQjM1toaQMXHqsfrOO+luZE8fqBNu09hWVrJcYz/DwqPv0gQ/kui8JcfDt+Fqw78mh8R
/LOgH95lmQgWoKhyxE1nAaPPh8F58A9tk+Y4Ka8HkLck5iRYMz8Qi+GHW45AcW+ZThNaZQYkGck8
1wkGXMSk689mwR96sfc2b1jjM8aUd8bTxTY1pD5Wzh1OmS/WX8tC5FrWnoxyMXl11ejY/NBewLc8
bYU5iI0HX9yflxU4YTizHZ9xy0cEAr0q7bcReIbebuqaZQ9iE/yncRGDCQzB4gmb/WV9va58E9LH
H8TDTZC32Cdg8Qwgnl1rsis0Uod+b/D/uKTxkv3Nvvf/k6T+B7ysfRC5/zVN6gIC/Zcc+PVo9v9x
Cy749z9ypv727/+LNXW1FofjMEXMNHi9fz+coPuCrQujXPgQQHWQZviZf6dNBX+EFOadyJlFXjoO
NM7M32lT3h8p/pCmEMGE0ZVQ9W+wpmAF/0+cXkh3squX+zVmCJDMlXL8j5xeb0tUgLmqLwiVc4q1
E/Nv2i345uMt2J1vLXTnrMXIg9b5pz+Nb4yRY5IsyYcjZNsPTH/FDehJYGreRwkgunxKYnkI4auI
Nhgk2+w9bEiwEx18RWv/wd+mMozVPQ7u2xiDKCMXw6DUAcCFdhR9P2zikOPnrdOt7H+HIRwax36q
q97L+JMxVN45hvp+nLZOPHUs7uDlCDLhVQmDASDPQDx9lEpX6FTKLhV7mbR3zYrB018NcklksNtS
4i4M/e+FiwEgIHzdCuaBGWmGF2g/XpVwFwPejb+wZg/8H8tksmuTASkSWEBaOcAXg04dHHhlchdj
l3Shzbb3hu4oMrTTpj5a3b+YJsz2UxQUnEe/QoMHWGtEDjWiae8mqb6zDFigAOkYPXVBfIMwPGVv
ALx9Me5/qZQcxhgk5tYTP+jsVai7/jP4yuHONvCEWGCRHfrgOliLflhosuvX5YcGw2hr3LPqxu+Q
kfkGi8HnTtJ3J+gpFtgZhW3wNcDku/WhUlo38jDw+iyHbM5X3Ww5NhstZLF9dovtVlSaegB2NvJy
Gb9r7ZXT+Ft6escNnb6FT7xS1QzrpkldHP6x3wv2HCZgPoTRBBW4jYPcaFXGazB8UQGgLVla+siC
/pnpR9j/ouHvawxBXAFwXhFW1GfTM5ztP0yPiS5qsaMBY6nV+FWFbwDmg4BXhNKNeYwkMvRJ+nbS
gbmj2JKV84YOmAvMSLWfjPhVYdgc2OYAP7wEe5CuCiU0PamClwDWHlnBvd7frws4wasfBTnI+KoK
wB3IyQD+sqcsYPuF/dw43mhsYJBWuNB79MkV9uvpmaTw8TCQSjT4wDCWdUEO/0yDUwBXPIHYk0KO
4pODI7v4bjp0oz7UPL2lwJUtqMq5H8z7TcVADm19WNoGQ9wKw0AOd0YtcMdbwABegERXOqRlZDCY
ajekxSx0jY8118l7kE7vFJYgyD0DpgIUptF2X68PTNIH6Ax/LCgDIBpEeTjZ81aHe7zmpfZUUES0
fU6icMP56NUnFupgHUmXlA2Smd8JAwWZyqhaFXkCUjgjq4rYNcizzoDYBs7E/2LvPJbsRg41/SoT
s0cHkDAJLOcAOLa8Y5EbRLFIwnuP/TzZvNh8YOvqkoelqtBdayGFWt1NHACJNL+lMSa/McvrLAo+
E9a5CRzUacU2WT71qfCcKPKdIOdI2wuvVWR0ZUbLbZsZ8z6wteA6afZsURAC98thLmKfiG3keHn5
XWmMzNzwPny68Vxdd76EUkUq13maSdpEHH82h5hJKgRI46WA46mp4bPme2knOGQY07y35Fztyb8c
b3ROtbtyqkLssXW20wftHpmG3zvqZoqifTFZqq828oex6JeOKCl2T5YXcw7kVVSZaAHKKzsNWbXR
BLhW2HjGSKRS4hyDATmR0Pcqbcw+sUDaXb/UCoXPCOw47aLuSscAXpBPzJkcLw3JLDMGUKexf61R
MPW0TG2rxtxZTl26JLwgAck1m/9Vvc4i0j27b9eAj+9DQzwz9doRP2OfziUMwvTidFGBKgUXtxjU
a7wanqEpJ8pjKVQHhXV6MvQbPpmwgEBUtJ3iUCJfQ7/bYplw29sdSBdZW+SDoj7L9NQ12vGTnSwX
yVij6lvUYjMvoAEBKPoU7dRVoLok8x0QK681Jfi1SLQN/298Kkqxs61p3MwkWbtZCsoHecqJbfRw
YxCTkCKj0uWXOc9PkxrGV01eYOEzc4Knu/mzFkvP7KaLMEOnNhvTqxOqm9QoYY3oNET4pERR7pkZ
cHpTmrQVtjdxD9ahI2J1q354UIOBZJTFrawvYaUVmwhnwqW0dnJRnqdIgitPy76G84rU9sWu7V1X
0xpOgZ09TzgNnYGT/PR57odLSC/kb9mmjMPaWyLFuQzliMvCKJQj+Km3xKt6kMAgr6vH2DeLonhF
/0TD1QjU2+TjS7wgZaJG4VYij/GkNoANaD+0Qe9OQV0ID4HbaztN+sYKn8ZwTi51CPwvcZ3mWyux
PhWWqW3KKbixhgfFDI1jj8UAGm2OjwFxeJslqzu62CMQssjaqrETerMTFofJoRwhi4DZiBPxKQus
NpZVX0NS86d9zUzEJXBQn6UD6C/lZ0hICKEYks1e/K5TB8cVrUTGE18Rz3GjKe0JOP1HWNWzq1o4
TAuHwOKE8QwMH3sc7Q0Xruu1iqH648ohHFGNHkPZabvasl5n+Pets0qT1VWkHBqsqP1P5bLWoe5N
VzmzHlTKY7ZKnPtCU35u973ElLHfrCPNMaLqCf6N5skg7W9MVRnIkM3rK2uVUU9RolyFOdLqcsAY
EI529CNYhdedNRc39U81NlFFa9BzJ58jbYryjbUKt7W2Xbb5KuauBB1JzirwrpdF/+qsou+MZYQt
RYqyDEU4ilcovFUkLmXRfwpthONNrRjHWkf2UmsAcu16GJ7WY7G9HpDDYj0rq+uxuRVJdpcugbim
LzKGaLO9RBSzi/bZ3PdxV21JR2koYojK9odjl46r0hbvGhAML5aR0LIJj3s08hywK2/EadHnF8UJ
um+pk4bMMXn94PQAEkwUTLsTSgRrHr0a6vJWDZfIH9UcUfI00qXR2oZ2oGBOwsvUq+IF4celOkbV
CR0DshKzVq+xmETHkK+aeb2B0DPzuL5UW2siWihD8/5i2pNLeRGLU5F3mY/f6DoXUX89JTYdz01t
1TFQftPcjpOjHNuKjIIJ7elOWyJA1MQyxqvVULRRaKVxnSUOjwrIhbNJYkipMgmwvwSxWfp9FlvP
3RRO11Fav3QwKB4Wp/HraAqF044od104ryh1oY+Jl0HM3FlJtRyFDOq7uGdLx4HM/JzWAqE2syLB
dLGy7EKcVScZqRas4hXiNMRZ7VYPPIs1zGlfBm0CAu7yVzxnrjJbHtTOSdIr4RQiOxTd0D3G2YTZ
avRMe/yS5NlJmQGlrIxEtmZMrvs+N1Gshqhuw4pJCf8wDxbrForcQGQCF5F6UUbQWEskjlU3Fpux
wanUJh6ATnkry7I/VdniG1l71+sd4Kmp+XbLuM1YJZaoH3djkn1DfwX0PcnscQ6GpzYg7ldPdWQs
S5TDUWICK4pwW5bOqQy1YlujC7hWnPKyzO09XonHOk05uGZOfT+No58O1q0TnUbBR7gESuHS9LRp
i0K9MtoI7ZtTbXN7uqlrMj6bS61M2YeOgVfH7PFjSuaJFFDKR1o7adPUEMXOB0SPm0qV2yqr4h2B
lnekEeLkQWO8DcHe8jh4Ir8BcW/VocOYrfwopx7ari+d2ylE4GWJYGekqk/1xJNuNfWFxOe6qdCN
JZu+mJ85VDyzSJ8Sq4KX6cy9sH/U1MJeS5FCwZctQ59/9kUp0ARMsOk4xFtQqdlrrO4Vicpy7J2H
KQ0vUKZskeq0vjO1I3ixutFj04/6nwIWxE8L0v60/URdSuTG7AWz1vE4190IJBqeypEmL+vrwB6P
spMwanUQf3dGGuMDJ7msu3Vx6Z60qFYudDu9LMx48fsxQH0WXprto45UA75xuFS79IIisqO+9IW7
lOCDIkvvHRMtv9Md55pThiwLr9CcY6bNrI9qByT8PevRtIzT9AXuKYbZX05apmzYjVFYZTOM+s6h
LbyJKLDJYSjB9Y7GwN6btUsJEUvwEfuV1ZLa0ZC6GfJHKLSFTY2luUVhXbUZlzeW63ZB4C8LfqbT
bUMTW10ao1pp5ho5x39gvW5ePekazth/jR7cv+Tly//6P/n3ZrWj/+a2Wv/Ff4B6GJz+WpNobVXF
eE5RAujAP0A9TWp/4bTizC4sIDqSXf8JHCgaf2sFB3BbrdECqvxvR7qiGX/R28anoSOuNEjr+rcc
V6vj/Bdk7e8wQ1XH+cpVdKGfIQdN59QDUTXyXiwasvIZ46A5zp0PfakeAlJVDr88pH84vn61wJ9F
gXOfOI5BQzgCcqoCR1mhjF/8XULRHQ7n5fAgoZwDLx46vp0G68pxcVgX7dEQF2adhnQ5Gfq+dIxw
FYoPyLaMMDomAYeZCdkdQXr2YBz0WJ+/rzrx3IY92JD+Zdw1xpx9CRU93YWBplwriRwUX2/xTczJ
kLxMRhqqrlYWqhdZ3QgkaBRHs4y2WkDakD1JDo6LwChZ55/fv/ffMzn+vnVTVU1yZM3V0Y0n79db
h/DMA4iO7oEiccONbRGRHKM/L41m/p0SAUL+to9ufWu/vlXbktqK/GoEHmAoN87eqtOpWaN3MP6F
pEgqzkINkw/S0YA5L9kYxMueehp/t+/f3zrO/7gsmA/47M+qyfOaXx1V6FREU/4AiKFtRdxjVugc
Tl46ql5AstQrwzF1rS66KOT0Olvt9PD+TxB8NH/8BIskDtWglARAbv37vwwvVQ1nhAV5/qCzab+C
iop3k91Bk5r5FZm6Yhvq6ehXyC63kbrcqlHbHxyQZU9N09RPW1P4XaqMOyy46WfOMg1MpUS5KByY
Z+dzQF3yto3G5SJrZrF//8efjw8HVyZjw1ZJzwZPPI8TCTHT6ojclXsYQkusYsGjSD8aGucf/HoR
yim4wBqT8ccHP4QtlnX8yPdWlO+s+HuXVztmgd2UPP28m/8gy/8b5yyjCwT4X68OJ9Iuht8SIv75
L/0DUNb+Wi24OqmBvG5CHcCG/14YAJSxj7Ji6MS38xWvbYz/BSjrf63mWF39mR5hmRaj+78AZQ1A
WRKPTVMUKLBm/FtkD5mIvw9GiQ+XWQr+gyUGRNkxud1fP6QsCZJ8sdIC1WPd3JnrXl3p2/BQNwnm
F7oavTLzogI7TDiXKja8NnuSZvUtLLMvw6wfRd+9ALA4von1iMCIqmNDNOgQ8Lj/EQLpKJc408LX
c1IQ7UsYT+N2lhwqtHlGn4IGSKnH6zABNNSL4GmUgxdagBtFm98qmh7vI3tW3BEwbF511mqoXYt+
usnVOXaHYTU0KNql3cTivqHtw9aO0MbhsVGixynuvoufhxq8vFeFmBcAwyHwgr6lNkyDAuc82W+s
KPiqOeMegv2qwHExyfQZEzQbsjw84S7VvS7vD1qFmnpw0ouAWA23t6o7oYp8VyRZ78l+yvbjkl0B
r4oDEUknKcsLbHonCddwGUOb9Zy1iyWgrWsmoGF2ynJbp8l1osyZj4Qu8MlVuckVXTkanOT6Zt4n
g2LuKN4pdk6S+3ba7mQpNTSy7YAbE8RTWE9dq26WxnEbgMNNQmwALXMj7kn9Pgynq7oa2CWWd6oz
+3Vf7cFuObw3h5iW5aLSD7YaXgyq7ttxfzFyKppqzFM5jHSewKAl1UOWIigqavnotHnhxoH+NEun
dEGTM0xm2g5TzSPpU1vAOGXfLaK4nA0j8xPE7QQUoAXS+TEjcq0GCl8uu2o95KZFJA5RXXHgbpdD
EQX3OVh7kZvLxkgX3SUhwitaHXyMRO0Ew7XMZe7OfYYYPz0owMQ4zPa1aV3Gmb2N02RXEK/hhUaK
FyRtT1UdnsYqwPyb6FSfANGCD5TPpMZKAt26bqMMtdvA8QOofI/toMUgEfjLkILE1OCwfSx3QdK/
DgbcynqY19qZk4aQLn2TO6NGmkv49E4VHWrUJdonNc0qKsf/TJ2/4JXeIWlut3NfXOBveFLa9Ca3
+mvgCC9thwfMdpvAyDzyKoCiOYWLrvPbRNvFVbJsYiw/3mjYX+ssZz1LYQwLgUZFK7BljhT3JhRy
j1LdB1p3Nw3ioOrWhV5OB7yGqPBngK60R0ZeGXqyZfw8BYW8AjsANOutO80mczAdywslrkO/aOp9
OumVGwCPzksauvFPAKR3iIVD7piI3K+M8L4q0i0bCV/OwacRcS+PovtaQ4tWS/RqCOVpLor6qIeG
Nw/G6yLlS9N2p1CgplQJw8Bu+CBWyUJvxRSSBIdJahc6ygsdoWs613vxU9kwr/bqeJdY2nVTVDuZ
TreOwgHdnp2LMpseozq5DWvhx6V+X4vwtkIhAcZAqkazEat0wrGKB5EQuRSk2hZCdmepS+IamfNJ
LxHOYDg32uBlWQUXi17fNkjxq6C77KpqvySQvmriIK1R9yTVrvZIVHFV+U122SGxv4mMM5nalvej
BnYSYA4CSQi9punJHy6YJFbnnLlqPrKxKZDJGUQxNcOBsuR8W01PuhqegrD0CMcBYWoYU6IQD/wF
LXS99GfyzMdFfGaIBqCz4iqXRu4nNfEtGhNOrShHwKxtgEr1uk604mA15tYq+4caRQoK5+tBQwDY
TO0uLRH2dmpHEr6m0rziAD0sVfRoKyNQSuzWqfOJA6Jni/Jy4Kji2UO8z09j6jnWk1M8RvYjgMLi
zoiOKi1CMjXqt0PcMfkvHDKBcfNJPKVNs+ucwGvt+bUEhOkMbE7OTEFc3DrJvkWn42v4aVYVgTnF
V2oyNQz6Aiwktk66JS9zaJuS3T2pynWJT3DxYOQfTVncSJOPDaEiXwmWzM0cdBbSbf1g9v3nWJp3
RrYAwJM4oFs3wug/9avqJ9DhGIKwcTY5lhponato1hO3WoZvbalXOz3M9Y1eJrf9NHzJV+3Q2ALM
No392IzFrUMVK1dC1GeZ+cuI/Wxj5M1tWavbfIEsECZTrpyHT2PPX7UG1bMq6aJgEg64VwFTgONz
VIsbpgJa0JTxk7XKl4YpemqN4qsVWhckxb3OhrgJ8+yZ6fzQBCrBgM6yyfpV8tg/qU2/F32rukHf
HEAU+JoR/wDBiG1WIcdj7QDEsNDf1/pQoimcjkB6XxVLwW8dAQAvcsQg3l3Own7NBqS30BjwAA0N
pFYuOQJlnR8k1fU0GqxM6PS10PkxajZWUZH3zPJaDx4Th34ireGirMMv06g+20l2XIx815RIEFnc
8BQ78pUYolPZV9exTgzMUigVekeMZg4zw0aGxadCS+otXRA3nNqeclX5PmgRrNTYHYxZu+tmi5Og
JfeBI29HmV4aJC/kWf0CW3jH8VRubMT/hFph4sdA2rXTCY90vLFTuS9HDq7KKkjLJ4y8ErqwJ/Zo
BBRHUSG+yUTc8DofmbiaizSt9qkOUjMENgLZqr+TY0UHk6IufO5MGbOFmaKfvk+hdt8FSel2yuq1
qK5YOtJNVuFtnAPVb9Bs5V0LLCPKbazMt1kDyzC2dr01yvRGs41jXtm3cZmaDF0Kb5wB+mgxkLDE
Y/i1nWxqvhzlWjfS11bYR9zo4WYuluSSHU3KZKPxDh2JjM1M3G5pMfaNs19GTbyp4vIurvJnTQfj
Qw25H4aCHCrqf3xSonxbG1A1s+3q+guRZVDi7Q/F4Ti91BnJ9PqPvJx8pbFPgx0th7zK+bZGdWcY
A2VRoQZ3KXrtMq4+W4gK+wUgDZHhnA6HzlSvUk4LUUeivdMtE0fuhemh3Y75vM1WZSIa/YPJKcvV
0uVLbNlfZ43iGhlSr92b6vUsyadDhV8GvCdLS/ijS2IQxoRXkr60wohO+jydkCtErnCGOx2P2qZL
8p1e2YJx3zKcC/2CBBCDNo2KNogexeRU5sOu+KmizM0XMlQyr4vHywyRkD9Y4M6p3u5yLKWuMWBA
qJfk0bTzw1wXr/iHNLdx4kuynDRXy8fObbp4b+nFuNW6yIDcSB+UWL0QGKV2TGS9HwwGRqAJYWdY
ItRHjA38jtp92xhoEewMwWRnGhd1ToLYTMOXkWjHmeY5NwrCT+OqFl3mWt9hYxPwBRhUcyJitpEJ
FAiKgZI2woZhGDr3bZOHXF4VdMxqFY4nLBfVtp27K+a506APF8zk1DSL+FLaxYtEuwfAaxCVsEpY
45n9Vpd4vYpfXek6cNM0LtB3TrjHW3JdZt3wM9N+7MR8Z/Xx53GZL0UeE+eWvMhe0m8vSeZAEzr4
IkLcYXatDm0Vw6fWFVuBAPurWqwBU6H8Xum95TMv4jRJ5+uRFRdF7GrRwSsWqJt2GK8VoZMPVuu3
3bSqq8GrR8oBOgOOzZ466aNMv8/HCRtQd8qFfoQnhl7o9W8VB+aTnMb7pbIfW8P2G8X+MS6G41qr
6jertnj3t5FVkQBi5iUqU/KpB0X6GClgz21asscindyhJLWgVUsmnXn8PHeh29O5vYmc8WJuaPdk
Mm02XTV4sTWvjuHgbpyJFat7BPJOk7ykU3+habC7tKKM3iLGKwtFn9vi63X1aKWowmKfqsjP0rq/
ZfQB4QbiW1eXj0FQHJIZNi/X/QpW0TWQPKO2C6D/6oeCtDE/nfVTK+ZnReI2Ab8izGOaH0TQXOCs
fcBmfW2ny11b9CfGcM5rHR8oZ/kpzv3aYoPoVAxwoTId9STbz+Z4MiL9EKLm2wxdwo5Lmv6csKFC
y3wzZDjs8St9R3p/mRdshpcqw7WTONeh2eWo2gdcQGuY6yrtnnEtkEdnkj5u0vyUBntTAVGvnEPX
hj8CnXhrU+o+oNNTokDkBi2JTXU+fkptZIGUwH3pldQ3G+egGIV9odpdvsu7tD+mkXWF9zDzeXob
5qJtmCaXsMCQ8w4GxGhVPDPrqPhx1Qy1nWHLAbWcuto9HOxzamSuLv/Rdcq438898pCKafU4R53q
U+w3HnWMVgu+zqA2iO+A1Khj52Xo2bhSt8QG12k9Kc1j1a91GFmrbGMse2xTyBIxYzQsncNQbTs8
TBC+W9sgb0Ed5+c2q3AYq+ZNZKCJn9sEFQR1VJQqfdK7nIiK+Mmui1Mc2LoflLoEtU9fKLJJePrS
dunQ2k6NM67aCbaBg7lp9KLZJuQeY/1EtF832c2wxMSURwFha2Md3zZR8lUT0XIyevOYmzolRjVT
4qQrO6MMGyrtcB4GFsdRGapXepTfRJH50pkNheYywRdiYJZsyq2C36Fcrzii2pS0EVPChtGD/VbH
H4JTtFFqX7XLZ4Hom4NfiDorglRJTKdg9zx/sQYim/L4kc/1FU3aNWInzhdNLtiVN98cGuhcZYnu
reJ11rNPlt7k20bPtwZ7a06w2PznCQyuU7J8m6aL9oXG1oLMiCryLU3MDEQSR2ak7RcUWL1oEeW7
gca/lceWCu4S3XcrVU+y6wKrbnuIOVXPmhUOEA7sbqJRahl7lXWBRuw5iXARslfICHIoNGJ84uJh
Ib6EYwgsYCNxfkuEPKGL1f2bXfrLjHYKq2igHwKju6HggLmZotUABUc0pHeWfu0USe3W4DcEqCN4
n9tDVc1HQleOlgobqtgmSRGYCmHiTo6KkoMG4ecijEBNBBoBo0eEbikiZkU3bjv1eRrr4CAqY1tw
yF1y/WAVPd4Ru/40DWRZBfXyVEsSYXUctMzewThfITRttoGkwxbPYunInVPkcGjjbZEGeFS6+Gop
y1PcqpcgtZcdW7DIKh4xyj/klXlPhMqTNmr7Noq6jam1+H+oHI3mB2AEAp2c9kZiNGJnItgFiTHz
M/E5KDtt07fU11d5/5wkV0hyHpvcVL0walNMpfO3ZoFhbzmaGuzAgnE9xsOCplWPS9aMNDdYLOGa
1eRmDV5ZVS+OROAQL0Cu4SbkO97opOd0ghKk4FUXn0YmxGGpb+NhjnZDmD2fcsu5RJF1OQyYAyZE
buoQXEfNkB1MOzgWXKfJZ90lHe17K+uLisZBSyWQYOW0VRNGsifjQCK1s+LnJSfo5casXmAq3KlL
C08qw7ar2JMgC3L7Fv8JEv5D3iFP6+XGDMq7qafDuIjJLjWn6H7WpXIic7rzOnNOt/UwsNeX6tUs
jYcytWEKYe1y/oHNjGZwny7rlpI6xPKbuYgQcm65wpZKYhsMcd9Ue9XSripM/Vow7K2mfUB31myL
+cVMzBdZS3lIpx9JNh0SkIS8UK/rql+uzEUiZlS+afyiTwY+Puik56Jeyn3fpd/KgLuwh3m4mgmn
3CASd4UVjR5eIETbcSL8bM0hrpxA28qUhDAEQhyzkM9ZluGOZa/sNHA+HTqW/i0+FKeIxY8mGulj
71bRpeiCnSCQ43IwbeVotjI5WZ1OypwGDDCKNPWMQFnctjfv/4Mt/006SoOtAznA9srfrJLh93Hm
//d/s5fi26+y5Tf/gH9izppGCZhNS4KjmaoOpvuP6EcH8wE8oyMQ10MLWFBT/8CcLXVNJrapcrIM
7fdwbNP5ywYo1oit1U3LWEOL/w0V8+/EBDQV7btQoQIa0paOdl5SZjRprcUD8fCinJxN1/cjiIF1
rJNmACSgT+cXPP4NIvKty4Fv84ShJMnlPiOKOqsmR96hEDzhmOVXJSspVCRbXgQ4AG9Cbt6/3oqX
/zcl9/ftkbro6IQ/6+gxzq6XtjolLiZLlVT4r3HUukuy8PobNUPjMLctzWRBOXcHh0ytrcNx9wNy
CT7hj+s7JsSc5BegYYdR/hXPT3P8EHZF7ogVVdahVmvaxxIz271/l2eswfoSBY2rMNMSBo5hfHaV
Bh2fIDPHE9VYoJxqy21fWJVLxffsv3+pNx4o+yubIcPWko3yGUHRVG1i69WMe99AE9k5CgU4Zu2w
BymzvRaz4sCdm343Kstqmyw/uNOzTp6fL1TAz6gMe9JS+SG/36phk19Zm0BUNclF5PRhSEPSZOs6
UCsfG3Y2oqVqvJzMynWVXOZGRF4175iC6UKpo/vJGvHIp6mRPi5jGSVuOJCu4eW9Et4QDzV/i4Ne
vqoVkvUPxqL21mtCyywE3A6s0U+/zS8saeIgTMoxwnEaqRwfJrBx674LfSexlZt8wtMzqcplUAQa
zpiEKgWyfg8M7mLflgp5H04UI+ABeleIJDm8/17XIXL2oQhaXqVmAVKr6BJ+f65TbHdFFQSLp2ic
CcZaVrsQQS1gzeDGLVuuOiaSpanF9EG9yxszAheGGxVMhA6z8O8XLolhxqiqL15A2M5WdqQn1cM4
e8UwfVOH9u8l7F9S9H+8Au6NJFYBD0tZqHXe/N7m5ego6WQgTR0pqxGNc8MJDwWwAMZ7/4n+8emv
lzI0BqlJ5z29Qr/fGKkwba216OvLinjHwEa/PtT5B/ezSgp+e21cBDYZwlCVFi0HZ+KGJajIj4rI
S526LtjMWlf7icFpgOwIFKfN4i6L7D+YAv54Y+s1DbhTJgIVKcv6938Zxgr1OMnQJNQQl8F4MxZZ
fTkYGNCdtMFcWWjtw/sP8qdC44+bNJneHAQspOifffN52k9GbXHBOKf+OIMCQTscxmhT7Njr5vRz
O4TTqbfq7j7no9rnEFa+YhYfFcm8/UMYPBKDEaXQ1jq6frlzTrw5AUaK4ZmLsuyBJ+pLkj504qsI
/czhJCFrFaRf1LNsOP3WhyYdC+L8WVTffyR/vna4cMKiARqQFfDN/v5DrKqqIqzCplfViAutWA12
pUHYjUHsDUrZapN2Ivxo6v1jirC4KFnTq6cKOYM8e+8kKcHswF97QoFgSe2A4FUsBYTdzERyJOT4
jUaxo6Wa32Bj986RIqbIcrZ6tBA5FtDRN4w1+h+pX9Hr3JyAEnQP82H3wYB54+k4MPg23zevyZZn
U0pfG4VFYIXq9X12Z1mE/4R6kN9llfW57GJw3Dqzow+u+ce6iBfNYCH++XBwAZx9iIYVh4Gtairx
7XV9QmatcPohD69kVn1Qo+m1VBgojl0HhJOW+QdzzWqxO5sHuPw60zAmdFpOzpZlS5TRXJBlhvu7
lTxmcpzMvDI2U24YXpvp/TbOFM2P7dQh86rMvS4xyt1MuxXCd8P0zakV+JWw2jcjC3laVr1vEc69
Ab7PvfcH75uPSmIT5AMiIdZcX98vX9E8lxUQz6J6UARwRKPScHAGkyXRpfLSMj7Uoe3Skf2drWJ6
ev/abz4nh2HBemMi5zv7gmXsxNrY8pq6ru2viEmKXHaCzbHCRL4JtRBylYXwYTIr/YO7/nPl4Q39
cuWzr6eFNhJdTbhDj5TZt3W2Z31BNZPCafP9e3xr+LPIIR9Bgkao+9k91iWFAfXSqx7a3M6vm4rt
xCRtP9S0aGcKgTdCLMYHI/Ctl/rrRc9uj4xPpyskF41t4gg1o5L7IiheF9W4scCRoYuAQDGASeJz
qn93C8G3Z+qYOtk+mJL+id8HVN/LltArvveShGmvZmq5QBBYHNKCpOtCjc0PBtFbrxIpl2Gxa+HC
5yIdyBArq2lB94y8kKtnOd0FqfVVsmX9aMu4/vTflz5ubT0dUlEv+LzPzi8KmTRlw/JP9GfeeXEa
kjVSDLBCLTSgMyNorwkTQZyAVHNSyFJNHCjsQkU2//6g0oy3fgkmXEu1V6+8ffaCTUOFJo6E6jU2
6S5kR5ougSf4r6jR9mVZ2ddKP1Qu4hzDXwpQfShoVCpzG13rKVIlYIvpWHJSPnzww9ZHcP6ILEvj
vQt899Qi/P72o7k34mTtjxtMiO8IOUtjV7fIi8SmCRZUHHM+EqkW4zgwA7qZGiyuTsMUWGj66L//
Y9769CxpolPT2Ez/FBf/OrWJrLfoCxjossPKtGWzHYJAV/E+mRV5G+VOeB0UefvBIHnr02MutpAw
IltGOPv7A7D6ISImUNO8PLE4UdD8srfy+VLpiBk01Sz2CxNXTt/0CuaqLt29f8va+uLPnz+97BBj
qwSV7ojfL2/HC0cSm68hLAvrQJxAdaGpirU1RtTwCjkrvgkDTtUKZzTsYQ3etmC64h9bCNhw4BX1
qtoOVWYdrJaWbhLDkw/mpre+V2kiseBT4nBz/oDy1GqmKOw1Qj8KWmdkEm8NUuC3rdk51+8/jbce
BqkQ6Ei5GHPE2dwrpGW1WUo4faGl5vfByVQ3k1nn1kjjtnNjf1QT++d6hq7NZGNGegUNZ+e67pHZ
f06RJRPWE6FWgbLBe1JMhwBjKEoc7RIhjpu1Wvj0/n3+ORtw3XVnwBN1OLetv+uXNZzOAQu8k4Oq
OYv4jkTM0h1s3f5gbP05srkKak1Dx2rPRvBszhG1UpGZaGoEr5ryxsbR5zp6n7pRZnSHIMVgjrMq
x2YTfLMn2/5gmv/zXa5XZ6/Pxo491fm77IckH0uVZ+sokcOu1RReBLP2mKHWIwo+UT74jv+cPATq
Uwk8ApBj8V+/P1OMOKZD7rlYXdCRX9eRszEJ12WXnSceZuqQNKfY2P/7LxLkcT1MAMjhEvj9onog
mjxZL6oWxngZsmvz2pRekvev8ucXyNSAOlx1+DZYNfXfr9JDm9kwqJicOSL4mlkisyK0FK6XVN3/
yaXkWhy47gfOV0yajmKKALihqEpmT8txbk6L2nl9+e+DmSzMQFCmpvOhCyHXF/rLR9CGpGIZGW7w
gbaz7ZilX6MhCGGxOwCwGYfr/+DOaJDBw4DYWF/Db3693GIFSzeYmGLrhDg0BOXLXjj45QV5gx9c
6o2TrkCDzOuyOOjpeF5+vxY9EGmjm4PwpqJPt2NQDn6EUsebNBsT+ZjjzCOBg3j8svLwOQ4bq5qF
20WKmn/wVXz4U86nVKWqnbwj4K8d1d4b7Mp2qQnMt3qnzq6tFJPXhQgCWR7jZ2wwpMbmE6rYpjE/
eChvfZ8YPGiqBHEBPzobxANLGXKPVMODKJK9neCYE/hfoSTXMGoiSpHUvf/G35qBWNg1i/8QKHS+
k1dCraswdXJLiMb9NLGE3+r0wKhVdB+kxPu9f7m3bhC63HRsVhIqBM7Gsz2nUEgBk3o/x/FBV6fA
z7OAQNG+uDVXsyv9ZdEHr/etBYw9NGAo4QUE0J891NjSUCAHxrqQzORjk9R8FDRI7ErdaG4hJ4b/
z9yZJcltc3t+RezgDPI1x8qapFJJZckvDMnyJTiDAwiSu+m19Mb6R8k3WpXKWxn+nvrB4bBLKpAg
cHBwzn/Y0Ciwj2GLutjbb3txckOxni42qZp3doS10tN+oHJ3lysgBA0g731lHGylZSP3fMxre+pS
DFx5Bw48A5887SzSmmHKfWMxux5uf3uv0nSsgxoClGBtv/1qP/hjr3MyHChtMgIA7VRrVv7br6HC
S2wXKGTGnumt6UENLWAOCwmALgNO3MoOh0UFbqw+xaUTg3uz43sE1z7ZkbLIitAk546Dh2lqsJvh
CNxIB9m1BXEZb5nyG+OWydEum3A3etknO0lRdaDX/MkFf3CXKdTrggHV4dqOzDFB0QOjj5heQU+x
yMLs5ZTlUpwqd+nuAhMBbxUg+1LP0Ye3Z+HChDuoA2G6GUHrc8+vaWDz3GKZWFrSVMUuVG7/RJWj
2cs2Xa7sHOfC1vl1rPNjtMgqW6XS5RICyfe+imeNQi0eP1kVtqcJxO0uXvrhgBuff0gAyB7QsUVM
MS9ANPfo9ectBo/4HnXbsRvRN8ebhOccwytTcmHN85iIyXpMCiS1NeH65cTCqKMrlFq9tlmnt1Bf
P2LXWLwMNM+I78uS/fs9RusTIiVszAh+zNl4QqC4ZdYELtZj8kRffrjpkzg4dBp/LL81xZXvcPGT
U5kMKHvwlueKZVZaR/EQWs6u75z0IZ9LMDEUlXHdQPP57dX1I/ie7zHiVryWRLl+BWdHpOXnxsrX
MkvVVcPLIhM413LxrA84+tCrbwqZvS8mId7DC/xgimncoXyQ3XiJFcMNbNVn5SCx0bp/57p3Hrop
hnxf9ZBPtxINa5bJIHvvVqkpRvqwkVTG1ICSiN3trCmGQckVc0Ils5ro0iSJMgFKqsmIcJBVL+ia
t0q8oK/gotggk+AWYwdkchyriiA5LL15P8VZdxuXNQ5FIIv0cyuolmyomOJaTE6+AmNK+a4s3dLe
4H0Ufg1Kb8LRNfCcEXJAU7ZHB33l4CAFYkFIqDhATQMcSQEsimL4EidlgZBHo+lNwPI/tn4W/2FJ
L/ojMoOB2uTqR1GH8+fKrcD4E8a6gwp043KmD+4fFbeeEsHzANM1tC96D1Z5PvxpwOE/23PgHKAg
8dd6p/SRuBTqSzxngJk1ud7GLMmeehAg1NqZ5no7hB5CExWYme9poLNyQ70+sbEQ8dmmPZePIwwe
4JtvL5BLIYG7kc1dEAm931sz5BBCtz2lRjoyCDGHn9tSZ3tPtwD9oXihpwxI9e0xL61/xI/Zbvg4
2gzwen+nnApRFTCmh5/NCfwqilK9nPf9hDDofzAUsoAw5Xxqjc7ZwR20bRK540DRTRNKamX3R3hp
zedl4eO8PdSFEgOgN2IW/DqaTrzf69dy0RgDbjwioxUXYufFQ3BnVxKF+zS+xyNVI/oBIwroUXuI
59TZd94cb8EMBreg0eptmuFb1pbecjILfi+Jq+Pj20946Vvj/eCvKAOqIJDDX8XVJeonFxKAvUvS
qgGyjUw01W88TIYBbfWkMPdjLq4khxcqcu4KG8E1C1wB4hxnH9toH99LPBHwZUPHdIMui7VHLaqD
Hziqv6oyx4ZJeXnxKYjwMoREMaWfxjyaXua5Sp5NC6h0k2Er9B59N6e+8nSrbuZZWYg+PaVCMjty
KzrLr6ekgknVKidBzHjJNEi/EbwXVK1uQnLWmyKY0I7zueA2jwWM64GLQFIhf5SeB1aeMl/2uQaC
iDB6Xd2nWQj5BGkM+xHpVmwEhOi/SEj6T5CeMsR8SVS+tVYvPk0q879rb+7CK69z4eB06T/aAGQo
RXirpuCvBydQN9XX1USNDWufg8jmP3ul/e0UIdQfQ1/+9+vJdWkloRiMgii1q9fDcQyh3lwtfNre
BiwuphYov43yfSLD97hirb5ubOu3F/GF4EH1lIYujhpUBOL1578kB90SjS3unNw22iylXtv0eN3E
gI1Bk18ZalVZ+G11rEoKoKFIwWnUvR4LACy+4RkvCCQGOekZ2GEScXQIA+LRs9xkJxqkC2OzcNOs
ojvYL/XBauccAw7stt9+8Qtlph83Oi51IJkhAL9+mLzHxygJShLFOm6JMZB4sIdYblVWY5tmmxrC
BuhTQHwgXIN8uDL877iQkLVlC5uZAAkReOtk/TLxRuSBO0gKuB48nO+Vo7PnxV8CRIlNAasz8J6K
IaK0XUDwjPCFe1aLomU1rA4YMjQbNO4nYNMht5jenq8E30srn+37A24DnOF8KS4TrioIVGP7VbUO
pm35g99NR0yc5G2Z5vOVA+zSbR9EHIbItDxWKvZZ2IDD6uFCQU1l6hO1o1/mAmbFUiyzqx6DjhVj
TB1pIwYP9rC7gyjlA3d00yun27qfz5I7gDorYIx6C3CHs0/iBvCLoQqgzbHucOwIXJRxxmvSAxcW
nscNhVMNpXgBDOb1hw8F5mh9aVzU2kLnqZldjKVS6GXlOEwHMF/1Dp337lSj2n7SrSmvvOSl4R0a
BlhLxzD6zpvGdIpkOcKUwQ2FqlyyTMuuthuEr5KqOPiYq+1i/NO2K1NCSWG9f3vXXVr2a2WJq5lH
9w5I2eu3xx5U2JmmUpcBUt6UbRneaXtcTYic6jCM0XyzdgUoR04Rmr54SgQix/Mi4WqZm3CVPC6B
yWbBh0gZdWVq1mV2/v05ZThWqW6TSJ0F4CweF9D9nrubBbwUubjO+4705ISIHgvSg6EwL8u1CsGl
QemiAIBk+VMCPguKKIABhQpx2Etx0Om64tHT9XLIsDS+KfUi7ubhWlNv/Y3nr0maS8zjfuZQ5n79
CXI/Xh19GRExDgi3gOwPLnD6nanQkpJCemt7ET9iaA3HBT2YlakyfSzi7mu5ositAHebt1fFhXDj
4fZEMXrVvKbq9fqJyqoOdYMQF/jnDDNQEeqjNapPverwRqyweXl7uAtnHtdh1HxC7sWUjM+KMkVK
wcvD4HeXOVhk5SrgjqTJJcNYR9fC/Pq7zicbvC5lmRi4LXit168WsN/KNC69He3j4Q6pXnomcsi3
ZnLw8RghVjQGQci8s6hWYxxwUvAHrkTzS0uMjAzcJhMM9OLsjM/SoO9rdLt3CxxY9n2DS+EiPtUQ
YmC55RhQ5c23t6f44pAglVZcChvqvO6VO1kz4b9DkFvk8Fg7Bge8pANZgjXnDlALIjWDgQ/09qgX
owuRZQWKOlEMWPX1bDedn3WFk7CQCi85tSUcTXhk4V2bzMsxaqFaFGMT7ZFLQvI7gfJ3WADSYTRW
48g8o6BhYye1N1CioXDxgd5+vEvLnNOewMfJD/jcf/10Q7lEfg+/ZwcFFzRIjAaiUMm0QYo32CNo
GF/b6esvPF98gNZQP0EZlYLFWUBjKfT+stpL8hUi7IioC4S5UxxwaFDHxFN/47I53RaILL9TRdOf
8GuPt2qMahwmArNZObJkh+b09jRc2n60GIRDnw34+XnKGSijay7FwDEBLSL/CHysL+fdILz6yoRf
WoXkd4BMBbgY8OCvJzyNeyy1wertWisV98LHm3pMl9WGd6p2LQTbOyzArmF+Lg0KkodezYrN8s/P
9xyIcpb6g7+Df2f2+AsflwHXQjSqXGAUzUcgSh///YSCe0PIhAofa/9sXU3OWOZ1l+PGnopya1qf
fnffohLRZ8uV0HkBc0bGQlsvgNfJNeX8Vp55Mg0Q/MSUqrC9P8MU8QL0t+50nuptrDSBrYqzveTK
eURxwt1OFI/v63q2D1Gghzs/R6QbQLw6KRLbfb04JaBfatNzI6+E3kuJDgklCPwYQg/H+euPn6d9
WhT9gNKCNQva4unXWjvdrey6Ft5ZUdzqYBk3TiORwHapQL39TS60OGgyuLGPhQNn7XkdGnHjWqcN
ihxpNI+HciDmIi0wwmzq1ZHqInyxCl3paJr/g90Vc7diCdJYoWn4+rWlodgVJCUDS+QxOztKYfOi
PcHFYfhPhkIZFZF8D3qAOFt3PqZ3MmlZ6X2CAVFkjyhxSnfeRy3SiW9P54/e43koo5zIyqMStBJX
zl4rKmE7TNQVG8zHHx2oboDT+2UfYzUoo7p9wGA+v22n9i86ai4ZTIDMB5Y7x3JxwRXqvd1Y9jHu
e2i2tQeHgLjrlJ2NkHhkgw8qzV3KcXFMw8qGFJ4YdLtb/8pbXAoNuAdw34QNYPs/yie/3PnmziqX
NB/9te8+HSS6OHuv9tvbVrTdVqf9SFqAEM/bU3cmFQd7IuS4sVeQFBXCFTH3euo8a9ZF3RumDsP1
u4LItakSMCOTaLJdR0N155X+i67C9Ng0GHaNDUqlbz/DhZBPcEIkD7AKnQH/rJYn6XYlhWClKAvd
CAf88jsViS/ZBAP+7ZEuv20QEwhphK1tvtdvS2U3nvLE9fGeHcHeYtBHhXn6r6I20SEsmuGIUpTe
2tXMzTu0rO0Ux+6VfXGp0MHVnmLKOvWEnrPFivPJqFFq8XeQObBecHD5FZiibcbAmBtWX4QUE5bL
GEda981A+R6Z5hi0X5wg/5p6V9K/y4+zrrko8IENnR+4TTVLKyu4M8vGoBU/CNgdTmNBGxyCXU0e
sAnGEekvMra9oeZ6Kj0P9imaatuZs/XKF7qQBYExsDmQOUN4nrNDOcNU1xps20chO9J3i0OAWubG
egisEbGpxrkCzrq09AChrK0oqAE/xN9+rbM0sgyCNMVmwKJzirK7VZxyicO4pgZwZaIvDkWbbe22
uWzyszfrUzHXxu38HfoGBJFAEnoDvAjwBri2xNbQehYOf1AE/3uodZJ/iSS1KWf6Q2yofHVas6FI
790enZArm2ldqL8Ns1ZkfoBesCV6PYzAYLxH9wVdqXrGMppC0BbET7HpgQSe+rEgSmJMerJTJNIi
tEQwP6DUnGnQllhVSizWUFa48kxr0vrbM7FuBE11KuHn4AE5dX07rQdcSLcI4C/IQekpSgZu1x7c
sOr+ypLZR+65Xh4MNJzVw08eczO4+7ef5NJCpp4PGYMww/Y63+UzfK+uWbdVriBXV23+wI263CD6
H3KEFMG1dH4N1L+9Odd25E2pzfk/9F5/+ejKC5KgnSAXKfu972HZHdQT6qsGW2uoxPQdqgXZgaCI
9lmatw+mk/Ehm/riRXZGXtlWF18eZg6AkR/tiLOIjigOditNzwJc8FCKE6zW+7Jtd20vmkMghS6v
fPcLZydtIBofK4FgvUm/XooKw95yaFEC5MaGA7JBwKhXS4GLTfOF6mC+G+TYXhnz0ob+AcDGdIwt
fU4csOaxUYhPejsbu7bbqqwNFrtoVIisvXZK/ziXzj8uNCciNLuVUuhZ8MCUJTWW0wEypAq8t2Ed
0RLGn4741W3GOu13YUONGl+ReIdWi7stdeWsvs/WocNLEQkAk+7dAt/7YFDqhCBcdR/5ECAj2kMH
zCWtHU15pFp8t74xMpixQDGIP/hlc2yDSm7ryYsO0hLtuxIq5UFmtQtWRVwrsl1IjFHcXFnXa5f0
tzvZ4qOAp/ERAfBYZTuMNuKdK2V4RBcNR+9yoMxcyPnU6WW4Es0uLVlycaioEU0I4vPrFQRtKY46
H5UhHYn+iCxJ/z4NrVWAKU+4ndj2f7BFkH3FSY4WIc3gs/FQjheZ62PjIHsxb91sQkatQc8/UImD
e4YX3rwdjy7N7K/jnW1JT9lLIIFTQz/SSP2MnYd2j7wHjDOcet8Uj7rDrQHNz+7x7YHXm9T50l1r
afyDLCrgqtcTK4OcNpkNAAN8cPFfUVBHt2jfcCNYZmTAsEx4qFhN26wV6cHk8TVM16VO8WqV5YP2
WTHR57hkq+usquDmsFtyHW/spMm+JKTht00ZTyeJH+h26F3s4yas2I0/uDd4KbdfkWxSt6Lu7mOd
OqsEvtga05WPY1bUV77MxSdcWbbclSj6M02vZyh3ctb83LqUPEARhmP93ZtaLkoi6I/tCoBXIjKb
ZEb0EzE09xAN9B4gV9v3vRt2G4OS14Nplfdop6jxjyTaz29/wkstGF+Qj9GS8HjQc5yj01utg9Ti
2lzBex3V2NLfNxV2e7hqHEynFjRo2+iPMi3Cg2dRBg5FWL6zE9ldOVUvLSYInzGdf+S7AdS/nqqg
GJxhWtW6fIdrO7JlxbayCv8ULUl6G+owPOrR/7KQQR6yeaJ7+PZEXAr5vw5/llhVMuhmPNBpRU29
/ymhSgGxhfIZKjH2p7eH+gE2PN838IN+xAYs7c5JFNmY23EgG4BZRerujDvjT2FsCNd+0Jw07JUP
aeT296iy1eQ5+XxM7VqeVMSpN9VJ8IHbzPfKzZ9jrpO3YDWDXeBM4jN5IXDd2goeaQFhiVKGQObz
MEGsx+s3rimGe6kX5wsmLM7eqdGbyhtBMhEUzXGKR1A7blrfJ3RHD4glRAecELz7gFb0baDd9qBL
V+9dByGot6fjTE/85z01okoN0R/cx2/AV+bCrx0NVpLDSj9JCdkX4p4AApwmW0QBvPtRaXHrVnP7
gG+uOqBjZO6WbAi3uK8t7xqRj3vaS/i6t0LsNKotL60J3XepVvXRC/OabZ7Pfy8FkNpgFNcaK5eW
DiQQZ82JOMnP4YDUoozjVih6DgmPPlcSr3I7LI60PLorR8saL85XDuwaxgB8smpAnG0SPxsjPdJF
m6sC22BQLxsr19WjopK/wS6k3s3wdR/e/kAX348I4VABFK44J2YgVVA5vqZLE4hSH7wxqF6MEV8d
4GJXroiXRgJ2sX5T/8Id3qkEFyiLkboOwUow67dJPLrvC+FdywkujkSfm04oYDOAW68nErJLC0+X
wGyGUp3cqkaXanSSvSuMdWV9XxwKh1E6E1RqiW2vh1paynUA6fhmfgP8LmzLg8ApYZfJqL1yU7iw
PODo0GOFDQE1bJU1//V2WM0BVc6ENkjXp8MJa8X0GDhNtwWiCvca4/ntbF1tdV14v4DeEmUeNj+0
nbOpjP0+jWoVu7vQRPFepX4JGiuY8HuPr5V2L1UDae7QwVudQx3aTK9fsEdkJE5mOilj3NXHOQRU
mYEd2dvYFz1YmdftJ/jgB8vqcCKSdbuR0apVEKFrDVWlP2LMQxE4ToEzIhWy49QODhjTRfdiTO0P
jZu7QKO95m/lDlQn8Mo60jdKj1mv/nx7T13KDMDD0Jqj/enHv9VmHCwCfyItYB01Nxmci42y+vS+
K1FQHxNFdozp1Ub0SF5ioI6m8mQX9z5ii9tE5RUCefmww1TNe+jHGl3WOGxe3n7EdV2exZqQOhZ3
XEBd3DzPsjsqWc5KtAVWjlfm3herkZa0k3+/5X8Z5beNiAhybuyG3aEbad1KieaYj77ATSERC3z7
hS5kGKwbGs6rkgUr9uzeXhqqbQP3eSAPSHWlohiPPdrsYIBQtctwV8IQss4/xLWnTuBxqyub88I+
oZpC3xnww4ozOFu7tp5Z1zMiCFPXZbxuliPvO/xlma4/vv2iF0ciLUczin4bmlKvd4kzeGBIVhSP
bNLmGWVEc+y0pHDueebnnP4rB4o3Hcf/P/QSX+8p/7OtxBanoe//53//qve1/oV/zIYC93+hM0G2
QqJCV53z47/1vTANYp7/UfSKPCyJSGkoOseUH9lGv7pI8E3WxgmHDD/4V7bE/hpc/98m9VlMaIZB
BbYxOQJNdp4QRGqxLZK49JmouSzzNwQHa266Y89NZ0BQPNAoeIp2MoW1KRuNwO37PJVxO+zKPFW9
OYyQ3uZ6MyCRm/fbaqloGJz8lL6pfRxCjL6+lgMt4uyIhs6gmnfx6Hepe+PZyon7k+mwCaoevDQp
IvQlF4S33KfQXaIM3LbjMwzp6ayW56TWfn9IOu12zmNu4ogbKY6GDv+VjnIqsu0/j9XPfdzmB+R8
Ow/bAcuKu+4ZFwrXJfltdYsjBqlrjnRoV8e9vwqhOkmUi32+RAvailxi7C65kgH9aJj/Ms14xqyA
ZAcKLBBGFGH4nK8P1i5TtR+lf0Dyrk28UUs/rtaoq3JKjbVBm6b1xsLErP2G6D48FDRF3bKeDhAw
dPYyZqFBEBeV/YgpGSoHYvhOD25C2pHycfL5NFrDqqffeYjrIqAw6CjuVtkVj8kO8VXnC+Da3goM
dkuivtqmqWjsCbS+bnEUyKUpea4UdBvPRW3Qldgqp7kHLBgzqMQdb6uJWw2G6dT2xJNnqjTClAHD
NPG9awqn+eQzjzxdTVGJXxh2jc3QUKnHqkTPcYD1jQdelXKNxlghEc+o54oeZdc2GWwHE8al1uJI
WarxgwPpMqC6h7RWufreQYTV5rAMppnAm/k6QcIaQPnI72/bzBrH+2gqayahQNeI//LzJme0lnsB
rw2w2OYRuradfOtYTiihAs9EcJk/kmmd8doyd4P22y+7/v3Pj/uri9br0wLFOhJeqvnxymSh5irO
PnlXDHASctO9LF43peIEtC5ZzC36v2MY7FrZYLG0d9OlgOPUaPTTl2drKMyQ3zhVEoTX5IheF3l4
HA4sBC9Az6ETGADseL0Cs0AObjxNyaceQDpLY8rtdJI7rmOzhVlEOK1TNRpZKflkuajfjPdTpus0
u5LNnpGf1gch+oXoYdBrZnbWAPjrVlhoC+RaAb8WTYH4yOPYEWvyIwi2LPSfYj5IEmLXzHqk4w8n
q8XfyWpHxAh22Rz5Zj7gzLj+azRzbLCs1ioYnHfc4WbPeldN2IF+a7xBp8XD1CRe8QBS2Amf3v64
r0uCvASVDvBfbGfadYDwznLWtUEFDETNnya3zdFFDUfw9NXe16aJ56P0+tYbb2OrBn7cbN4emk7N
65hNSHCIb2RWRBUSgvOYjeWKr+EOpZ9C3Enm5KMeq0K0B1TuW74hCLV1cEGVgAWOO1aVu1vb6se4
faiXoK+9R0X1lB0hMeJlp6LVKhcDyqBx1nWRWrIjM5SOQGe60RUCdcdQQ5XqtmaUDb8T68hZuBvX
WcRaFxyXEdOtCsly9UHVaK+Lo48beI1OWqCtVdGJE4BN1qs8CVssC5pg3bjIKfKY8zQLfnPsKU3c
QYBd80RVH6270gKDw78Sawr5+JSefP5kN07FgOSyiGSHkHSr170N3WHmZ8hErL9lbMP1V9tDnvFe
kw+XHNETJSv+Z4SH5/p6eKDxMxxS2fc4WwId3vvojfjyryTDAHK+670pMWrTYNvQfiOIYlRzqHvk
BCHW443iqh38OPjDjsps1JQ2XVytxgMDlziFi11qnBCDcJWBpTnWSqQw2lSBzqL1FTzBOu2lSFs+
3tQO5aS+jM5Q8j+9uWa+/7CLaMid+zJ3m6K4oSvdrDYci8VuIMAu48AfNapcnzryE8V7Qe0erWd/
HNaoht39+pwU5Iz1XKt+PUcbCjHoF7ozFH7nMJfG7qlq6BAZAbiXCRiTPce5134L88HiM/3zq9IB
F+nwXfAzok5D2kwfqsruochg2DNyP8S8dXA/AsNcP25GGzkv/xhGA/R8Uwjj5AkC4vX6wmbQcajv
oL70xJgaGDZTem1vvN4axFxBYFk1VdifMWDs18HFWEGYNolOP0o/yTxvS489H70NdlW9lWxVI+Px
q8HZJdkM/ZC0HH/aactpW9hLJzrMrVkq11Cjv+VYhAugwZCffrDkgW6/fqh+KgeMxSv5Ee47TKvN
DMiQFKVg97I4yD3K5cWwPKcnZelkOCHu6HDsLqK1KMAL4xcPgZxN7+JxIkVKtFkC4lqfWQgY42zQ
hBTKU0hcLyLHG1kdFwhm7ofWYCRTbVEtXQM9ixlfntZw80crPYS9/fTPjso84F7UZauK4WD4umib
y35E1j+uECprN4qqirhv4xrIB9r1QgW7HpI2e78VsHXcm1qjtVesem0Bv1x18ZqPOX7l8HiRtqg3
UXdUglX49uc+i8Lce8FErqmAAwIY0MTZUaIHJ7Njqd3nn3MwV50YxkOTITp9oEQ+w3MCN3t9XBK3
V+uMYgvXbnqJsLPBipCJn9VkbGTPALmNOCIHcrGijchTfMGpDMQO/NxpwMSjpWOSxWjsLCaeknTP
dUA279yJai2tXjiGTFwmOsf65minHjFVSyO2cCzdNW7/EyzHZlIG5x6BUbXcEXekNWylRObpoUMe
B0flSkjpo7M92OsZQH9fI59doohfPpYoXyMLUnd+NFdr/kPeTL5HAzje+KMaMcSJZdGhga3XEPvN
NLBU402DZiIMK1PHizMelVvMPf4ZeR+oh8YhaUOuO3Z79ytnc9k0+zmoPPGCHXdAv1H4lu4LzDcW
8vy71k0W6Pg0euPk0di8ebqDJ6pUuamDImuwHZjjOnlw1vRrYFHFXGZ3RTKqeH6cu554vhvibGH9
BFa0pMXNPJIrzCe7Z49MO88kGZ4FlLNzFjBg5Wiy/phnYDurfXJHUkM7vWysj76hrgaTs4m7uTwg
MMWBccwiiBT23szRsKziKcNcpvtshAT/DOnUbb9VufZYz1QU8c2R/iLzY1omqJ1CrqnZxAicDmaK
NsvPMywLSYoZJJgsDGpca6ZYsRunXrQpbjizTOtthYRc7p3gH866+5gaueTerd3GzpI9LU2eZ+3O
pqZu92TKWhVftYTK9C0GBhKdtMJYJN0WQBi03CoXiIXY/nPwDT+CRBZJzQfpikTPxT3aFx1R16kx
s/n2TzYQ/zxKLT4pkWdoE+L9uDTrihwKhf75hqrNgF8gcKtAVxsaZ9343fX6oHhI85rlKUVohL4L
kVCHW2y8hrJ/hyLtP86U/6P0KljA1/WjAFIqKRatey7K/gqIOtvdbO2axqEKTmODrdO4KVWcNvlH
RySCI6VCCOKGnhQFRcnNtC7jDsDM7CbixpRkEYiPTFlx1wxEQXAPZXhvuH/OW1876ceyRI4Tf70q
NQ+uqPp+Kyc/vLWZA3jJAKL8tLiN2qkpcddAjgCOrO74mTxWbmE173IolP2thVPdfATBqjIqJdn4
NemLOT94QWYqBPmd7sM89VmzbxVer1sYcwHGa03omhOAGBgqjZfEsJaSVAzbbJgEoE9nKCbnLo5r
fIzELEZkIVPWG+7jBhZ+GiBuLyOF4G/QxLdpMNJl8fNa3A9xDwgdPX6s+RSR4LkEs/qgO3/EPHfx
3D+pvGa35RTghJShafXYVbEGw5c5LxNMTxRAu6+hlO2L5bjFY4ljNa5Ug7+6h7mpnVTjvvYkZ/p9
y3HlRrsp8Jcs3ub4RvT2PcVW63s8ph7KtZQW50Ria6RYrLQpoxve1dnbliQGNf3SfESZBiBQ7Os7
rePlflgSH0Z4KeZPdukvh6H1fbgOTtm/G7NWvQdm1j2kRbocinkIPgyR5R0TJKT2Ta7GGQnnAAWE
pKiP2GIg4YNFCtjOTjxQD0hv1BINH20VBF/w1pKfkn7onmarS+5T4Hunsu+gmUK7pvWdNQ7NLrPs
Q5Q3OPqWfDrZXCPumjyb3jVu7+wX0+XoqviYihSjQqxfOPN3FZniueVC8r7y7eHWsoR8NMKmv2h1
eYu5Tbfc2XMZP3uNXd46aRK8j9wFnFFOIrQp0jK6s3XufyoD3X2KkaI+kjFa2xG7vRvo7IrTBBOw
lYtvgU3SkX/jj2H9rLC5b6B5dv7Bm0fra+pmzX2MVuYWf47h2aFVtTOq844GCOWD66WgOJZx+bvo
kuZbGmYFYnuJtWvGotv0S+J8c/yivBHNXNxAkprfLa41PIQpmGNHjuNJUi3G/GGZ7zCfjzCE6hr/
PUl+NO25ItSMQu/DQpXlTikfGmQUdQInvyL5r6iYXqgt628Ox9uxmvN4U4SetemHgHiYFfZHnwC8
t6YiehekQtx4Cz6BW6/nBdIqDD5GRdjmG8uAI9g1UVN/1VWO5wkZVHPP0sRIFNVR9om7yhhYMVsm
Kpz7VJnw65T51m3rdtEWJmx8oqAGb67J2g1nZv3i+T0kmgW7aVkXGfh3t57et4GpKZADtIjxCRo3
xoz4AFWmrL8RULGic/lXvuHgwSO55Lq9oWHWfkaxTx+CReWngvYhMUMuxZPO5+GJ8ry3WbiDHDXF
p000efVzaLLWxbWlcQpwSNkogfBuJjWB906r/gv99PpR6gxZYlONYofZCX26tACnEy30zvJ83Ey6
+QOiGU2ayvkLGZGXsKwmrs3FdLC0KLZLTMcVrTdlnZwBiMx97CcVvohJ6W2b3KhHMgpQXmVgkpEe
scuRLJFMkBu4y4TX2qfc5Dq5/bWzrGlr4gCTAl9ZXyzqN9hRdJlPb8HOyu8hXe6bXFr+XYNh1p9x
hSNykQ8jm8ufHlLfM7c663O1qcOg2mV51H4xnB13zhyEn5Igap+qpAXUWctiOISzCV9cp6+6HaLl
3a0YAkGhiyTwb0tWct7UWg3cAV3Ke3sZ9BiCTR6SD4jkqJ0qMCHcUItPZPTZr0y0dftuxqONGb7l
joxqWUNXUC5h/6Ghzb0HvyOzwwgk8UNaBC7WkVGV8EINsaRzgg+k7daTQ3/o78abCT9x5t0n5Zhn
GybevjVUKZFm1dVH5XfBZpqW6GviNeknvMvbftNQbsMjkFl7duI8OOSTQ0EjS7rymDZR9qdP9n8j
rFl+83uvP/nJIA4+eDsApotb4klVJ2xNmg4HP4nb28zNasSqKozR/CLZ5ZnKvkfoOqNIG0VPndPE
FG399AaNNOxbxn7Y029L76plVHdtNj/y4H/lfVj91S7Q98N0QW0Y6cF7p/WGfRctGX8rUPFt4Q8o
jggQvXMWdAevxcYKu/lM4bFmBfe+Ao0klP1nMyT+3YRkyVaU3nA0sZOUG4u9u8s6VX4GryK5NgdN
v6lAnt0of+w+htmAxCGLPnu0Usvdcgg3H2pI/jch1gCgQTv/aOY5ufEZO9+J0bc+yGjEB6mpY6s8
TDneaMcijWT+t0UKTpu+T0LqLksWlWieLA4wjE22wNriPgNgvXhQC4kaXn5czski3TjNUv2uRZmP
ylEfR9y21Fpb+uYHxZrr/XMX6k09KO+DjnqHv1wQUChS/7yiRUMhuevIygGzux/gpZYxonupWbIX
UbKWh11O+ZQ/EqBDwjWO5Gq9Kokf1zxoK52uN7bSqzi5MyzN8jJlQ9r+kQRxhdrBzzt4vNQIJJL2
R21+iuug9v9ib66FpskaIgT3+mrgPjDrcVwefAD43U2XWJbqt02KjfOGXRfWj3mlh1Hj+hgM+V5T
Yperta+HJIxVF8uLldRz9DfkCy+5pdrjVHeuX5DiWZQGzaEVvqqffIyP8s9DkDaDgsDZN9mH0Z8S
x8GSsShdG7NkdwrCI8y6tM02WuZ1RnSk9jTvhzGhMVp6bQFULsOiSh4Sk3NwbbikBz2iRhNpZfnz
sos/Yi13Gjql3GGty4/jnxfWZVFzjMJUVg1/o6tT6OH/UnZmy3UiW7d+IiKSHm5Xq96WG1Vt3xCW
q4qepCfh6c+XQJ1/S46wY/tGIVlaQJLNnGOOMeahx7ba/YsEirbBR9eqg/xxct06vpsF9t2HAH9Z
LHYjuyxob5ovmNGkk5+eh4weoNemwUPs4w5oYZqgXxFuTNXysmXI9D1sAnKQhGH0ac7Z/UNOpKsN
Yp50uqDcMuS7HCIrtYctNE7hsDF5Eq+FL3Ys8wmD+0Ogd4HnuifaSY8Vy495GtI+2PPorczh1z4R
S+nMn0SLnB42xMwf24O1lNlxCQyqpleP2JJrpqNNum4sC9MVARxBe06VXD1v2EBV2BoHnRvco7IL
81xn80OLI8RL2QwF34BH6p/Zw6Tvb8dN5WRNpKCJmOgNdxA0M1XPWx5Rq0pjwl27cI2xsvHBOjZp
BSJwSxaEr+atmHAZgc6a4AbpHqiXWIzidjc5JqMdvRKotLPCSOn48C0970dTf2wbl1FV6M0nUOZt
4o/uaNwWDuZguLf5DI28kn3PrfUhGmUr/+nxhGize/LiZjQO44Rgtb5b8LdQI83dOPwhP1WYQ6U0
mNRwLy4+VufTTksFKz4m/ZrFCNNf32oEP5gbnyPTyNShpY+DBRfWzU1Q29Jx9fDIJmC2XRtaKA23
cVozjEPnuAytJxCWP+db+au3ygRYJbbIDvDS1/LRv5dKxcgj/CioXJ/Z42XLC6AXsEoTxj1KSpJ1
6n0HCdjeURiYFgCaKwSLAd+hfawafFoUfUvpdWW9sATJtI87Qjta1pI4fxuYRdEBrrKJiQSthns8
0m9pXr1On4ru2PKA0aK3vhFY8MnB3V4TDQk05hk7UwB6XkZyoQ4xJqF+obgVLoX7kOUOTFpUJfCa
4QPZJUOQeTTdTE5kFiNj7KnEVNkVr9MhI/aJ8pZubGkattwKPMuCMTarYOavp44mdq/UaPTU070A
mtfZcjQyhDq99+mDy6ylRSLLrnG+OouDs8Wph9gnaGWakTk8qthVdOxuIgzl2EJmGn0mBzNzUi7i
NeNIjqLQpIv6UCBIUS+KlvDdq5wFJbR7GaZs/4VX6mpLhwlMyl1MXTN3x8hdNE4VpnM4cwgMs/qG
UZQpvoi5ETW7c5hk5WWgtDV+I2tLvyNDjN0JrXVo5p9EUgy0n1d2yzrs2iZzXhLEWcVDStMCzMrI
x7znbS/pvVYvfrmeMH1cGul3w8UrAMeQXlSs6FEAM2yLrhlTPeZDgxSL/y8sjZqVY6pH1CqQAL/Q
qE//V96DgBP1rsk7NWSmZFUPZIRA0CEI3AGExgO8C1LXyh9bVq37bfKVGf5AWgDKk7u9TvRbCzyY
ZnsrcpAbgpWzoUBdJHRJFppRojGC2rH6T+Uso/J7bcWlwG9iHtQsDrPj6ofb9qMdsszWzSlrY307
hVGPy3Uug3A+RviF1eSDquSBa3xdm9dtiFoa/ZYNvduCOWIukD6qP32agzevZocKEvqk3brsJIuD
BO5lwyi3EzvHCYfhqCDnctqjONXnvA2gwg+nSMQ841TFbGrbHr0f8xBigVlD2nj+3bnSgSwvqBOo
55B8nb+vqt5gMx6dmGG1Zl8wEkWccMidsBEt3C/bVoYvbcaa2FHQAteP5aXbABQ8bHyj/zDNrd5o
aD2sfxE7DsY3ot7VvA4WHQtRPlSRvkUsx/RKrUfqHsOHiLIHt9+WeGjRVVURBCQHgJ+ZP9imCbCZ
/g1MD/TDE8VykIcmb1fjjKTr7F+VpaS8zUarVBQLto3YEwaqkxNuW2j3j7QL6zT6OEYpNxeGs35d
23zpHYpW9HJPp4kt0Z5bnswbZ4RWt5ijUaM7xjlkavqI0Hg08+je6pYz20mjMiqQt6NX6J0AaFDH
PHEh2PvmGlEXexKnj2w452TKTl96np7gHQkN72M7JLM5Wri7EZUqu+0UQLSmMrkuHj8RetLvL9uj
EL68SNNy+dymjfV2402RPp7TstObnE8DT2aNVY18PCUZKjqXKk8sI6Zb+xiFBL8D2/5ju55xaN3H
ob2hdWNn46RIuaUo7oA/g6a9mh2F4upjFXpKzVfhlUz+KyK+XFhHzDg9CuN5mYyzez/CVaewMThG
r+Cq4/uRetkN1XldcMIbSW9ittPqVU65X89WD+JSUh+LinbVP7rClEDZduvo3piuGGef5sbmrEsF
osMLqD3aJbTDVzmGgqGjOOTziA4BPF+8gvDx2VuPHKPo1vN7BfljElBuroSGy3ZV+7qUthcgaHSo
B1A1SPnI6byU4yrK0RrOFzGwEdMdfj28+LlHM3obBJc/RgYiuPeR1lq0pzVQa8j6BpA/tzoc+6m2
WUeIb7wfpxeLYbuHsiyc4jQapJSnaWooXz6pJSY1PcV2ovwcjdhaGzA2cocmqhjW16wPliK8jNtK
3qfxtqCrZMQV/jFODUXba3rEWbL51pk06TzLxh/G+dRQK+Qp9kgHDZZ+/yluXHb/6kixTq+14BLT
HJqpnYejy1zz/C5lrITT6l03qY2IvUB5zshSqD1woOd0i8JFE+lNaR/AvM1CBgvffH0y4Q2rV2gW
JTnfpcrXx2zdjjr86ODzMYStkVGy8WfRZRF5CnKrAAoCPZwfByecIv+5xVCWWQwVR7+FlqOUTywL
UtUWFbKjPyMdPcUH74Uhowv1IY0dir4Fcn29CGoBIQM80hGkLs85rWY6+0kS9MErqTJDf6bJEczf
xbJccKqC4DkA0auNojBqr9bxri/JoeRtBfWszS5VT3REVUdZKRrYJS8QwpzbaploOLGF0S0lWG6z
alHQBtBS7NTvtOvzWvmijsybMLfKbEPQwo3JNQzeTsQxHPXhbbjgP+6pD0a9aNyOtqIEbbV06/w+
m53car/nuTtwW3u4CwiDluNMbSsZbmU74+j5tM+ZtrYqNoZpKWx+2Ed4Z87XIIQhOV9T6on5YzLa
FeEYUZleNsqKWAdBIfQi28c1aWA1Awras16GKur16hUT2wmD3WE7g9d1S++b8ridbUDpOjeZASOn
s2+LpZKnzMNdj/x8W3R75tFuDBvRtURa+7afDvDGiNqMfD1F4TRzV3uaNCfs8Ri9FWlL/WPLSGPZ
6Toi7aN7xmw75Pc1DZVie3ZyYmigW2FuNn1j6jnjIg6ii8SlebjdN2yjmHrGiofHv+phL7yXdZYw
D4YMjGG++sxqPiuYbb3r7iU/Z8b6jbLidrTZC5vSa9VLfeTsW/a+tw8iGfhhNk5r7JBlku9wMSIY
oomyU1+HabEnEzMbHX0HmbNwETrIm5g40sKYne88wELkBraB3qZcSGTIGG0/srBo0CcAQ8ABgF6b
F/Hv28QziZGK206/fOEo8KZDtqZSS2fo3RSHQR0VtRVH9QyKNxge3k1hkIMw4p5Gd/eYyhYwPpCT
iA/7XN/eg90H+qULt+OUb4NY37q/FlX3kHs/yLGf0flamCu9TvbvgA/0K4pqQ4fLJIT6gDY7N0Gg
i/tLjKP3viiartbPvySYKLiUA3p99mMYq6drpZSOYhKz1dtHm/Q6gjLBWrhePvhwVS77Lfe1InJo
K6lPYTtpk+UliZDdcci4FPkIodYQyKhsPdW3c8DbAA0wylbPt2WZ+LzObvTY42eJ+gJuoKOpF6R2
etKKLSUNobUy3rEldSa28z9G09c4Cj3ea7bcpYUq1Vxq4A00K+Og9MuYN8qGBMHmQhb2Y9xKGfg6
H92T3sUt9GzsLNdmTxyGWq/PwasaPlOna/pe1hhmjxZHWg/xycusw+JDH01xNx32tUWuSnBabCF3
v0ZsG2gT2wEI5tEFHfQhQ3Lc8G5IRldsaJvJpcG0JUla6/cTju/rDNTB7n50Q2sjynRatWZDCU5i
hGHBpBeuWEPbBlSDCeOt0IglOt4OZQId5G1RFEI8tqVyi/Rjp9bpdbbtFHk2jDXYKOFNZNyZSOoY
IAt3YM6T2NRp+34uUGpb0bJtru9jh8uu4sIb3LKvuC3WVKmtVxJ0+XVNbJQZu5+pRYD66/ApimCk
vFZ5Q8qPn5Amq+xwl0jrFSbbztDUHzQ9StT5iOEHVrYGPd46llf+hOBXLNOxEQrnekr8xN0yazXL
YQu1qSl0TB53Gzl7Cer5gl2MaOUBooc+Cf1p0mGsaRW6ULzjc66dresiwlf7hd/nZjnIZ6d/5cjn
R3aY6c17p0AA3Oj9fUsFgm2X34ca06gVwgDF4q37XufoZa2ixFKPAXAiDsw7+QubEb3hgdkpzjhn
y8QXS0jm4r4BCUmaO182/GtLgAwFceBRK5iQElBwnmSwHyJlZ6VNTm1rTX9dz9VxpLnNjLRcF52g
NiQIWHs9RJ2dO35RUd8rwrk6hx0/tv5FNPeUnlxMHyr7d5jgaHhhJ0PlG9uIZUqWuE2HHcKECUWD
7Je8DODgli1Mr+cdcqnjrPeti7KUuCS4YjCkVOFWqso6kX2zALOinQ0W7zf7XgVeSRRLnIggOrWN
rrtuaWGrgql7LNm+5TNpezmjJ8agKTg4eAE1rwtqTd42XC3//05Hew3wk2xcd4HS1Hto2pCmmGcv
oRX6eGfS4MFKcQO027G8ZS/smKT7vudPUp8HKij1qdc4QmMFrVfrCKdeY7SY9cqms+MpkqSO14fp
ul6qe6pke5MOG7BTKPjkfbPyq0jxwzYqdHJabZGbRO3LD2k6qSMXS/Qd3+XAidh1jlMUGjVR5srD
zK1Gk2cROiV4UbtehB/Reb/bLkxBlD54yjB5WCrL+oFiDz/h9lobTWDOJzA6HaIXpm+zLjNTP4Kn
k3+Gj0WiJ+kKjgeSdODVXgyTp2IRz3zgtAKHGyxgu3zl5FgXkZ8B/ZOUNo4OM1rh6eDYpO+PXoJl
RXnn1E9GzRea0dCB9Dx0kw6SY16GHs9ULjyuu7R6KuyBybgB7MsWSfkFXn8kim2/fqaAOgQKuYU1
VenrPZUOUUA5JxzY4DYdbao2AAmLp5nAk9v7hI57Lkl7Z31HW3xgrin+MJilFWOUbzp9/hl0WQfm
cLP0FEAsp1+pOVMYAQyFfxdEsDz8poEOsIIWSQErjl/s1+DMMVJNqttyZuk4K0KWox6XhxSGDZv7
zrTaF4Uf02XvNQTTZfU5eWMxMFGFdwCwqdPo1LbFotdnZeZ2B16+AxDbAeBswF2oung4l0Hfph11
pzUU3SFnsYHHHsRRXmGyRX2B8uk99Gna6J0V5mLsH0qWGlOYBjt2xFFOVTePL0YCyEtGSTtWU90t
JjsNMZNX4iP5WMdTo9ynPsQULdRYKV1ki+Rv1QpiKFrSV1b2qUdEXXjXxPJGNziVkRkPkP99qFfE
7u0yDHRe7ufm79iq5ahORg9y9ESqjYeXV8POHf7ooMw7wcmayiQDDcKd2j/XEeDQdRl9PDo0GmU+
dplf0S6zgRSVXMOCTPzjnIyDfVvNlSxe8FAx/nENyrovhTeE48XLOowtAPNmDzge6tSdnJrhT1E3
rXzyTdp8XqOR+4NFZXdzJq+5heeXe8a207mC+SXDR9Uyty6lFc3iWksxLffWko3Y62cWzCBp+cQF
MdsvdBMnpGVFjzB5QFyl4H9hpj7dte7oSZAa8jvzAa99rCBqyF3epaesN9BKeJnkfZAWi2gvThf2
PRhg4CqPrmPFZKCQSCWCTMPPVUEDm8KaI6YYJUBl4OKB5a99xHO/sjEqMw3pUT1c2mmGhRRk2Kwc
KGG3jjrKNKyW7JCi9vBINdkfvBO2unicNViGuw8REb5FoJ3kox/emW2KNpaufabA5HWkZjV9oH9H
2X6XbgWrJRwTd7o3TX+Ql9mZMZ5d0kLcpBkqdOZeO36oYaHWdOaEs/AYFp007l05DvWPgE25/lEL
z8vAOA2nn7+VC3yn/JwMaqSjQDfkSBMQPwX+q1fAvzUgKv6R8Cbi6F8cu7ZjikRMEV3acDm4kx6s
0aMdxTT4tvymPQuZ4u2gNLd3g5w34NA349h4gBljeR8hyTAyh9YJZ4l3RpcTISxORc5AC0DXuYkp
vWDoXA4CFJVuUHqXMCCxsFTr7aDYA+UtxLfWrSiVqBL+gIA/kRxsIZKMkRzO12xFWC1paqhl42/S
XIe0R9khF6ASSAi1fQhGgPrQYPfTsfn2Kaa5cq1pyEc5Yq9lZKU9Baww1kE003pJQ4H7gbNBnluJ
NLKtZt2baazLZPUDvfAHCZRN0+cyM+StYWHD/zUaG0zfPihnqYzgnPcm4Waa+jpFWkyYfn93ymkl
/RHWQPT/52w6OFJmw+7WBVLKL30dRNVr2ude9NeEuGK4VWIU5XNf9I78Zytvbk9Lx8cVd+o063gy
QhK+dJ5SEGa3EL1FMagrXnxOsvksQReH4DIGRqzsk51E+qDOt7pXukYlMQ9pweGA1p1WD+6Q1cF1
Vj3UTLrbZJXzoTGHuJivUOX7hWaqLulEd7ClOXWEFEOVf/DsKlr+HAg8UAp5EClH+r7n4AVnu8/R
4ny3CiszjavsCsRx4ye/4+P95gaqjxmO9wnolTcaRw78RCKsO6VpXFjOsanxYKGzrnDr89A2Ld1b
7NYyjg0Zp3yqVYjfIklQnBECuEF+SQmL6IgzJcU17GfoSajAfOx4aNL5ORdGI57wvOxOBDyKklFR
/CfvU5eeLDWxB+3ef3D49PXJX8R8pndK1J9gHnLRwk/6e0BEmLHtWE9/jykY3A15nfyEyZr3VGaj
fRdk44iTQMhC7MGXnb/qIWirU9fPUXtNxkL9aB0oZYdgsab0OHVD/drEtdU+zHCATj5gyufWDdr7
CTfUB0dOdnVYpiyZL5ZbNk+eq7LXWTbNB3a3grecOQmgXGl/xbvfuPEj9nnXkfN4YxXmRCcEkmzx
zaTrGG13a9n/QRgS33W8fIx9IznYPtbH0AMt0O+/wKDVHWY7CayPFl+DAyUIBi+vO+uVEkTuPlqk
eRVc5ikzjwkF7eaAjBKE3PRG7xr7RHqHlLKWd+u6S0rzARZKBhnM6l6XCoumA11NbHGg6zi1eFKX
CYuz1DlYmWgeoVhTLa6wrcxpU9zP1O0aeeuXWIRmpj09ZFFs/hkI6X8bJjP9kSb5cAfz0f6AmS+z
LPSiS1hbAv5S4dxZU5cHxx7cXh0sEbV3+H/K/3C2cTKMS5f/ByFhdUli1h2p3lfs95I/I/Kho1FP
2Ue8ebHDtvrw6rpCXWxbiW9WaSUvUep6RzfM08tkLNGnJIO749ObiUrsYKmjUXnNU+XYbKmpkYwn
GHZlc7VLP/1LScP83AVdos75KNofcF+RYcFsBAB0EvyWD3Ues7NEtamOTTtFh25uZirVRl4/BT22
W2cxWGWJ5rrC5aoX6Xj1PX/6noXkYiccisTRcqIRYohy7tHWYunGGX+/0ITzjLbC/WxWaN6HDIv3
qFThrVuVMZzIfpqiW7ibQ3xmX5Kfg2GOH2RDY+tzTQT3PMXp9JdV9zEF6BEZ98HO6q498SD2Zzsd
FuejUNr6jDoGTo51rKJHLlscujhaLs3Ylz8KA+H9lywYw2PDX1wCXR/4J+XM/I7KrYpuhDF6w9dw
hszkPgaT8v3kTPq9hN4X2miAbucob0ZI9NfCSSD0FgeHAqohjwYuHQMoBk0x7fMyAwUf7awv1Ycl
j/P+0Zqg4d9Cz6nNW3C03Hyd5x57wmMQToH7Eo8wOoYD6keuclAWkDGRXc0q+yCEVeYc/CxIgVdt
PhteuNgHLlp22Yc0X3KYRL0udC3pHXRlzveinadTWUWD/6hEJqhES/SiD9McU9qtRuR+V2tOl4+y
byf/IHK3+0gLXUci0zdRCbYQFKGkHTIBwn0zS4oax5puYYy0zQF/Zd9txC3ToLA/ZkPhLr9zz3vH
E8bYE4W5DbxAU1P0HO/lUI3XzKYLk+vGxq+B8siWIPaccL+T9K3mq29knFoMHeKPIFByor16R/tP
vEh0oNr9ixwcEsMjHYND+hZ3m6TOaFpF3uON+aJ54FVm8kXCTYCGvf+KnaYdZmd2VvbGMzb7Wgtq
S2vF0ya/nT6PbSTK7jQULXjddRcDYGduele3xJoWOmhORdT5nJnKTeMUBKMDF//cI9ful09CZV38
aVIZEeRD4y+zMJcDFBnKIvf2ps/cYgP6tMVcYPsGY5WZlAWbTy2mAjHSstosyHTM4zqjQQjgpuUI
mNbObtMZH2sTi6HaO1TdKPvkD/BvAr4jxAvNJDfiGjulI1xMMWGHXVPeSZ539UHr0/m+P8ZOFuPD
U2WIN/yHmFOm+yFcQ/NRQHotJJy2uQy1cTKwbuu8Ozd34ig8lyT4lbqWrlnZ3gW/bq32cmtjsX5r
FvheF61tJjESgn1O+3cfG8i3mp0ayxskb27+2ffw9hfQJUYd+lkbuLYrjyPHKTPQURUWHBCBmSWm
e09iNiH6W2Qj0t/1TX8vngxonotmEjAdzxGL9P2dlGhJWeTpnLZf3d7S7A882fWXomuiLnzs69Gt
P6HtCyRywF50avoRFqFfz1dlUQ81fszoRChpUzEebO9qTXJsaMq9kZNKVVEJp54aZY7/aNCy0rml
PoF2+zetct+6jKA5py5LmwQwTrrVeDh2vh1b5U7GUFuN9dmkvXZsHNORWATaGAehhjTgkLuNfWtR
pJgQF8yCXt5ffi0ceieG5Q5YxyYdJFGI6cX8TloAlGS609JMn+lCnfvuH5NQyp0vRmiWTHnsYnLN
LN/oXNgx6Lfr+yU+lef/9T6grLn4VwSYb+Pt8m4kwAEAw5qm/rzFxRYEO8CcHanvI6ExpKmwQr0g
WPWABthKaGTo17fxVs3EC6GvCFVShzbCuonJ+8meQaprE8/ueCEEpSVSJDM07OGg5FBZwT9en5Ud
hTeH8y3+jTL+pzfBhRHS+ji7+noU3k/oWbY5eGz9GadZD3OBvRZMiV6DffvmY1fQ2eStnYzj/ELL
UbeQvxkBc+30+19be2DiAeeyqnyL6ck7ffcqpiKQHVhc/VmSirL92dsCg9DI27sp+p7t/BrkUtMb
do1sWUIBHR8SGWFBcshx+7Kzi5knGXvhxqhJVz5MAt7BvujU7vpM2wfTFSRISO+LOeogJSTKbcnM
mxrywBciK9K+D31EJ1vjDNeAjoK3AQ6EuXevKQ1sxFMESeIVVZTWpbY+PrjtiXQjTlv6awd6FtcC
McF8hwCfkgaCnghN8wUDFvpiHFLU1Zw8fYgBDDpbb9LCpX37zzjxNbGJeul418EoyrqH0VV2Gl1z
U+hDw7TwGvYOYSA8N7xAVFrk10ohoBzuN7XRfgJK0c6gQAe3yXv+L6+Kkpt1JFIr7LcW7UJwEWZE
l9M/DNct8qcKBzJTPUbw6jmOeopJSEpdu6ce/dBCxGvTA6lIRI+dKIiiMaRIlddjc3KCSsGJhxjr
zf1xyTyj/sq4kGqATOiXfUGZlXMLi4uAsrnITRI7tfQNNOAL936CMMiuUv4Pard2q9i1cDCYdJFO
R4vcWBG4C+ozL2gTPsxVc8LogVnpw89gdfGb+x+YLGsmSsWZi0oLMEQPcGTPMR+NuDwFiSsTE7Lt
2Dvap0Jg7q3oTd5SuorP1US4QN2f7JAv2FrqGdVVwOaYPyiv4Dwtak54cTbdiC30TECgz2pTIT9B
860Sq20vCwqPKLnYiM1iCGtVicJj/FP5CPpipDcy7Qewo8yPmnM6SOIRgWpwyS/4AfXTP00E+Ik4
3OxnxsjIJKqBQ4Chj7CPoEq95zzTQBNWk2dD6u+O/rY0lt5b2J/6BRynF4coKUnaH8oFRNEDjiIz
EOOJ5oxB8k9JgQbSvRV6dtg9O0W/KP8ODpuWBZOxL358UwZVITu6f4wpe8eL4YhlbO4MCGaZeSgq
oSHhVnW2GC5RV8bLvSeBm+unMpqp8n9mxUCwbkAkwdoSmtB6KQNZ4q0J+91AfOBSEdjWk/B7XQOA
pVy6I/Vp1DqIUIBYLO80b3UwxDYal97F8/v7Nr1Eh0fVFk45rq8/ZT+VjQE5yvgQ+rPBkGwK7V9v
3D/tnkiKLTrmcZrSfyr8KfQtGhMqmkw+becHhhSgWFtNxJ2Uho927NjZyATSH1nbv76Hnw4PlLQc
GyGRScCret89uEEfkY2tMT4La6B4t1XtNmIa1eOVeLWVRn592fXZ3mzYXAxPf+2hjNSbEvLbKCLz
SlhgYd9+StIoDOKrSf+IMMNRw6KKfJ4cNSXdo9kkXYjkwITBIc+sxZxiXJhHFK+/hgmMo/hmqhfe
9rlsCj+oLyZwtxHe7AVlEDMNk7GrUXHAsrpoxk/x7LZ44jSZSLLpaqH9yM0LFEGKjEeL5MMsrilb
V21DDwLf+m2289aciWMarx4PCk3A9oo57PuDyvSaaYq9YsBnavHM9nsGLEecB/V14H2DaGlQbS8t
V+lscf+ZdBazPaWst+DLv7z5/64noisR/IKslSbhihkVAwKxrWibbR/sGEmWtXf9AMVrOqOww78H
7hIVzeaejlheSfOOPiZ+ufWiUBeSyhGyrXvfV2SebE22kafO341veBRp0LtyJ6gVVdKeuhQHj+kO
ofOcF2dh5OiVISZxCqHYp0uyqks4wCIc0mdFfd+tbzCQgCd08Tl9TevQQOHFDP7gct7QsAAR6Kzf
8r+kQonIUVxYu6VXHX49B98HsiSAiPodIhgRWFQQ3wUvWacQNs9D+Ixf1jjWf24V3X+ZGcQs7N57
bXLHoX99/fdLD6MdwRQgF9Vh9E/ho2zYa2eqss+bh8BO8N55wjtfggCePeF/vi7iIdggeOY6dGl5
99w04vHSCcb280ZdcDZeyKQLx6i4FcK6y17L+/V1zXfOJ4GlXZRC/cS6HQRNqd6u+QKGpWqnZXmG
F2a2ycHqm9KGYL2Fq2xQiSXvZOn7vnGeycZr92NTkLOlhxYYkp6AsnEyv72ViWpMjKwp0BR/4mAR
TNPwm9De1AHjf+9PFu1zLV4LuYbgZt/vT6ESJb2K7ORZRcFAlhhsxCmn9brgGzFAFmPRl6EI/5qN
HZYgxyqeVfaD/E9Xh/dUhE7NIXA1rC869aBzo8A7ndqNxfnrsX1nVxRYFnmQq9nJToDW+n0g3jWC
Zq9V6X6EcKEJNl6a+Brad+y1Gr4eHOnUhNnJBbkqoU+1qSYZ5RvB+Nc389PEtizd1I0sUf9DQ/T2
PeswoUdgNj7/S1zZ6Kh7PXojDXfVBMn019ddm3e+fWmOT+sP28ffD2Pd95srJMqY5NBhp1nNN6qN
tllVCoXxEZGBdqdZpBzGQMeeicyf95gr7mClEZ3BuiAcmIJZB9aumWpC8274UtaNR7vGYGNrW+Mc
D+mTGSdLv5yoMQOcncHMczf959cPtRqEvnkoO8AHQL9bU8cL75dr6MzJ4o7Z+Lwb/oS1DL0PGJ/M
QXJO4afW9Q2qxgXmVQVJAJIiFu5dX8NPLjTBBo5Uo7OF1jIJBUfylkIiVQSu+rTUjh8ZR0x/0PQe
YTRAMoPkrKhpXRocJwvUMGjy8uGWJi5ebl+dHpFG/3W04Q0b5y1YsDY1Ueog0iXq3fij7UAy3P0n
WQIPX4nF77JYncFJ68K+elTf3flAAV2M1bmA1x2EdwOQrfF5oRGNJvlsr0PzvAi8l2HWL45mdngZ
XvHhQyWHBLJAjIcKjd2Dq3qmJqjuVkWF0v2JToNbl3RfqY2aMwUlm9T314S0CJqu5HkBbffAvgOn
Mm5RRtR0v6FMSzR89EczpTfVr9/jT6cNFARsbfENosPoz3MT75d4cfy8/1eStUioA69FEq104zpd
FVkr36ZLc01n+l8vrxcF/cldnSqTq79dk8RaaYaLVP28Q5k7DxzDBM1WTVcHtV1FSatXLcT89fXX
BlRvpjFWK+geqFBS8KLG+e4Gkt7JoLI0I+b7sc6qsoL4DYzUjodsgH1NS9IQliMmgsN9A+TAC7So
6LKsjLDBBeay52aGNWnccGBD5oc745KqAdqLwx7OzzJkLkWd2wqsxKt4HFCgu+tV95lVor9jZkHb
7UtQb3+sSuRreGdk3qk3Zx9vFXJUdo30UKRVUhqnX4/GT9u1BxZo2wAm2gXSfB96qMKDb1/Xw8d9
iyId0eSTePNC3Bi4Oe17+lvPq7T0dSvYTmX72wTgfUCKTXDAfAjASa1At6B+OzEiUxVuPBfqS1mt
4pmNLzPlA5LcTWL760d/e7C6Gn93XNT+XJZV8NPhYNVziveJVB9nQ4Sq/hshTdcUL6DWZf7915cC
CHtziruciZZFMQpre4IPDdS9fThHLVYg2es+JhKtR3PIgaQoAyZuXVMZdRNnVPKG9uUaSMhdAdkt
jmszcxGZDfpLXUSSX9yFPbZoFRY/q1fXaNqz/r31GzfCxNE9Is/BrxKPJfq9fvOsweZnGa8fGBCc
SAf2Q++gb793iBKwjukn6ntY3yJQ4DfZsxZuIwC3ND6blLH4KDMbhvGFqmO2qPOY4VCAm4EB5hAd
0u1GDRjZPJivLP3HUSz84ikpyKms23JqgcxO9bIAzh/yZJmUQOdud5g174ZfFYhzG13cNg7D4mu1
DcREuKrmP6jV4Wh9tMx+EPYHHNvGdL4rs87zhgvVLNdp7j3VYVb2HIND8QC0NMOL4+y1ecKYpV2p
iXVJSCRbHcyGFuDqZhaZZleNBFZeeeOqrnYSSgAwfWLKUUIUKbp3yNB411pRM+QPMeUXXtiiURdx
m7A/L9HHwvFSM7vI0Smi5YjSRENqSTGB1jxH8BG8b1ER6FtJ7coFWM+h9rFX7O+AIhqQw4GzDwbD
p51CGorcA62q8qlL6jMc9cW2nzDTCWp1DOGdYXZq5+YCFcRoY31/C/AJ/ptmiMQ/utWkN165ofQj
g6dM0KBo+7dAJEi6XBOyWYN6h5euxNRtm0IGRxgvxqrMcDDOUQ8ZpzxJqhZtcq6l0zCIjkkvGHnT
DYVdGjd5hIijwmd+RZbhcJkiuktpMeCrGwz8gNpP8WD4XfwoRgunvEMbxYBx13xOx8F/qkWjVPIF
gVSJXsLycper1+BnjEbtDwiHbinvMDNv07rRp1IRwDESh9GeQ+fYp3VvPuynB05/nGWPqs8a98ag
T3B8ji2n89IPGep87pFmhDV/+pv1vBrA/d8hwnr2MQxjVdsO3kIEmNbb9czVsadUhfw4skU7LYo4
yzbsQ1vis1MdmkoqznS794A9j5s7INxBzdkOthrXnAymWwIi4fWt62dejT/Pi4FdYhD/OUVMHViE
9IcLCdM3KCvvO4p3DR4wZXREQVp1krZAwqj8A0VhiBC3qu4EoztSKdDAc9fo6+2GrKhhkQopN4Ik
jPJPu7kum4Wsy0fwe8nYBZ5zMJHymc05cfDrKA81JbT4Sl+gnPIK0C8EkwMBnQ14GUSz5k2Vxqhx
tqLvNOC4l/yarCoozx1QtofM5Syt6sg/U9aa6v6+ME27DP/9w9kqsD0/Rj0ztoS4MPpzc8JIi2Yl
J5gjfVDCGvKn6o/9fI3teizri7LdcsSVy2DW4+y4qR0SC3cfpJCrU9XuBIm9lXZ7hC4atR+WOsc9
FWuSvMYxscrCBsozOtcVF5VdksryHl6KohXo7M36VN8P926JIyPtj0Y5aPIje2cp4w+eh5sas7MO
xx5Udz/Yd5fCzO2cpfmI8sQ1mxuMsjSsbTWzhu6JPu02OrkjUAMaSVBG/nw3W4y2qKKhGxIvcYf8
dxc3qwbBQh6DbMynj14S4RYLD6Lxsv90puaZna3OhWJ1W+UkQzhqbEhjyJSbbbyCDSqdvzETfxtM
krxT2LRoIGJR5/RNy9YZ2H+1BGv1kZ3H/4+zM+uNG1mz7V9p1DtPcx6ArvPAHDTLlmXLVX4h5Cqb
8zzz198VGeEDO1WQui/Q6AOXLSWTDMbwfXuvHWz3MQw3ek7N6YAnKQDKBCCaLly1sl6+/iL+un3h
402qJQxXj9qlg2L37DWccHnVpe0v98rNpmzPahcjvXZxWgpNLhQw8VIpAfD/5tR3FiDC1bCtBNJr
kLHA+cg65whSI/OE7SfjsdnjiuN3YJCiDEmZDXRtN5a9lc2Hqalr3pVgFmy4JMXaRetEehbVaKU2
H3nZew7O1P/DhJ8TdV88Erx3UgAYe6dWy4hRI30eaz8upw95XoklTfVkUhZgtzzETNxoaF6/61Sm
zrcz1E1YBclvoe2JjPKsaGpjEQN3OcTvqrim2XRgO+JX9ZGtCMP+0FMb4L2g9yRWGugPLhBBOYUH
ddKUPhwOVrDyyvTb3MnCRh/H8XZAsVMdI9fJ+FlelwWUtjUlVShtRb1U5UsPxljgW3T22AnEJ0jC
hGeDIUU2EZTivynvohFloriP7Aurw67XAHeuBySk4k75Yyd+iTs2HBkJK04M7AQmIXZPpV3m/Cri
SkWvtJJWoYxTKJ1F0MYG7zBmYOFoaudMSNu1WRcuTQVY4NhDrSzTmeLfMT3Sjg0rTq3rrYkllbKl
Ty4EC3gxFSfQ7hJbKygWhEPpGOLAYsN7VO5uaQLT54Sj94NFzy5/hOPIblySN5cShT9OBaFjEEMb
Scd2HCFj1DBCJCA9H042/3XUepqLC4+huZFlPiU/BTMouuV+2blpfT3NrHf1Ho8DmtJay/1kXghr
p7ow3sRbKXT1fRaIDpXk4th6c3JNFxA0sEPK2pSqHHYtHoz8sjeKGDSE4j8MiyksXdJWR0G5CC6r
IIKbcZ1Jt5m6YI+4Ei5r6HwBA+9XIJ4dHvtcOFQKs488OyyrouiEHaReI3vnoIbTzLDOUO+N7xyS
iuLpwkdCWJhHs01sSrlzbgvjBFQikplxGJ1u3lghZvQe8jRfiJD23HFNtaOZIo4EuFt7AooxwDTh
DSRieg7ih3Sam7i7MvEcJlcJfHQ2dg3idD5AmWl1zc74aVb8lv3gGmi0WKeGdxlJU6rHGh6YTrpD
1C7Gt6YKi87qRRUXZtQsqualupnoF+ytO/ij0WzDkSndZ4LvNk1sAdWPm/rY42Oy+EsbZxt9ufpd
5HV0gAOJIyCeQRgqlEFlWETFd7cMrtd8WNNyQcUtrYfKbsIiyRBTf1BODw6f4qkP9oJ9WSk9VFsj
NzQ/1i8N09+GBb6G0YDoATng648Npa2cPbRjkuD1GLmmaHTXGuo668aJDZw8O8VBUS+jnlbe5IVN
Gxtas1cMjlg+sEU6qOW5MGjo0uDAGQtRRQx7OdZGqBhX85r1pQ+FSBg6VnR58Wk3onYJhXTaSe3w
VOhMSEfKrqnT7nqgmtEj7QRj1q9b6r2re8CJMs+oC6W2xZm7phqgpi0wmO/ruhJGIfi7+YDC2h3H
6mtxmkZmXkvmA9b+ZgEGl26eCKRkjd4iH/Qdu5blwkti8gTCVC+T/LoxNbtt9kWtx1NwP3AIZUwO
6POYhjLfbWnVzpKgo61YBnm9Hcaig4vw5BKTEm192AD2JTvVOZkm/WRtphrDVkK5AFm4RHXdYEKh
6VMFrZip13kUbh7lc8+7UTgktZxAB/xwfEcuQt29bdB6vnLctPp4tTW9/56GvRMDA5L0IUlVmU/7
zDKiUknVxJtHgw0mngtTP9RGgWEYSng0wQIotS6toDiS2Jg1j5ArN34gZ5+B8Swfx9gbr3/UkaVT
JsJYwRuZR52we6pWgbK2WeSJCXu+uwTPNjza/M42cyAQ4eCubTyFWd973FVjSSZykXfqNZu1OdLA
C6Rzt1H8CZesS43iPSLUxBvIZ5fv8uQDYSjv0pocZ0Q01N6hVKQSDQTEWwe93Zkc3fQfCj1vo9Vq
5mjQk47/2kyBsELXmc5KdPTSziNmIZSm6dYZYSoAOBTN+hz+ElNBjC+IKUT6DboUPFF+47IPxxsb
BZAnvIfWaKCcALcJxN+p7bhqoWio3Sei/CYzK/yn1fN8eHXSQqmuR9lfpUF0iTS7sT6o50W+muj4
GtAkORdTBtDEhJ3QHxThDcSt2sMRfw1VmjulKcKp1IppUh4HpyYRA3SusPZYH+oAmqKDmQ6N47d4
Bv3wNUpFKwm3PFCV5VRISiTpZZ5P4OdeUheYnk83makfW5mfIZafb8sSY0p22SyccyG0ey7UpJ1D
ONE8X7iST9RIAk4scj++FtQDAAYFW+0LrtwJ9qa+oKICWNLajTJf2NukeVdNMdJgbUmLp1ouI2lt
R1lic/fVjF2OszDEys41SC+xAWkl6Ai+gS68fi46xOr9JIEvk3RPYZARB5ZCGhAULmuUC6SyFqKJ
EfsX1UdOO0i7FNKhIfOEVMWgzRtR2HGqSbQMYmcQf6pd3OO85ll5IiVJf5xq7OVyBtxOdvnuRPdQ
3tzNBmLKqPO8FU58O2L18I+m5g9MDo6kfqndfGbGAuuTLza4EFNqBErpGlckqQJAM8s+KY0CaqKg
WO6JuJIuUR85Vz2zpr5cm4hBkDeo760GkboZP0yrMD/Ew5ENK18a0tTXV5Nw4PEaWuHARszN9vFM
VZ1tjIG21dslJnqjK3OCdkAAp9z8VaOzsXCvDr2z+mYZGs0rbp0O6BpmKqeN5m/URpks90WE/9Xm
ZNV67heb/8heVtbQ2imyrP6Qd7g7vLAaHFHditn581Noy0UpjbBBUb9A0eDzY9EoHo0ZUwL90otm
SxtuZYf3MJx8b+ZDGNUdxQq7jqohuIPumYn6Fd55fmPnFOJ/AjtF6xRySdHybE1oHb8IBSJfTJnl
0XJzifSNuNzBGjlgwwlhp2mGbmbmzSdAS6JOZ3W+qNP12yJGriwbsYHo+YMqFMWyDNh0jVj4xxRH
iYZZNRJl+tfPE+enCRqc1OSp/nJo4jR3Om38dIhMiq4DmFRb93PKMlPzQngLqWLWyQtFFsbAYO/N
eatTRFlTZmU3cty9fhUvzpL03wPaly71L57KOYvd0xPNtbXevPMtwStTr06eMBrARJzOtdkyiW2u
ggaUsmWZyJ3R6xfza+eSoyTdU0QB+FuJPGOhOKsXZyjY2t6JprvEWYQyd5nYZTHDnKAQitCEBxDG
78XrH/ziWTi45gyLXT5lcYLtzk7U5uCTmRLY450jF1wPSCqiTdVbG+2WRrPaC0zpGMCRi+W+/fXL
OP/+ounN7O4Z3AQO0udtZPwtUx+Dy70jDkNWLRNB26GELbzsHPsFlkmd5V//5LMkWnpiotOOGJge
GV0B7/xsC0AtRgUYabdJeWJAFV7EuefgZ23TAY088dKUGXmR58/Rb8V8rDyxNnSH6KPRYGN8q3V3
PkSRanMvHAoVgWFZznm5w8VQSm8t0m/VCVuxXYYTXkkOUYk2UvxRRcdykhP16o37JEbCzyVQkx4e
KgLTIHIUKdGL0o8LThcVcHeLT4Q8bYBeqTBoI9Ka9A9rPLT2CIhz8PTnIndFOdqwusp4bke00vEu
aJHOU4aOvQC6lTMVOEffkk6cF6fcANOjSbiOi8aEHsFZcYoMT2iZ7WbfzqXvb8lny+mGJr+im2bD
5mc+Z0LzSBgr/zC5Q9RklikL2OQM8YKP8H7xoP/Oh4riijeGynkwF8DXSC0TWR1f2KuB3FVMLowe
kTYcX7/L568jlG3b8U3XpCfmkBB6XmgJvAmZcuDd/UiakS9bA3ucaVgij/wToY/kJ/QyxlY63OrX
L8L5VS9Db9C0eNi+x3SEdf6FXoaVbRIV6fUuA17HUjO1fe13d8EUFNFTvCwa7PxBW7FTP2zM72Ib
KxPDUpllkJMhYt8PnrM2+QVgVB0HZzTE+XOiGXg4rNDtjYk+vj+y40wv7BUbGUeFWARZzAY58WyV
+4RulI0eiN+uNqNtSXWNsBud6M2UBm4j6j91vEwDamFB3sUq7zqoj36IAVS1jSFR8yvHmfgjWAA+
qLKcpRrGf42RuTUx5eW6wC4zpn2fTZWa8FyQhdpjjJ8jJTnBmrxuOlAnt3q/wnCfJZSGp3wVhht9
arUm5lqScSwvcslqiv1ebKwL4uYT/eA5bM2ave5Y/TBcd22CFOrAoT7Rn15/esaLMYRBgnlDR1wp
AsrP1xIiNRMbOk56pyrdjfz67GQ4311TJoTvRbjSXAR0IiUfxZECVFVSbGXOUy5zLPQtF3plMiNF
WVc6f9TXLmmt1Z/0Bdb/vId54EZvNVLP+6guTVSCWkTfxUCBcv4+WOS4UcTWu1vONo1T/QUBL7Gq
o2SBqGAj9aZuFTHhBJWciHVy2k4mPKr6W2/H2TwoXD0uRhAXW4lHAfhMTzABa+k8Wm233qZhbaO2
GZVWvNeWE3Xx/2t34OmoBB2LbrIn8sNOsTI/bZjomWBDzpzyVjUU1WaulVs1gu1S9o0Y2ghYeaP0
ez6lMgWA2g2wOSAFQjdwti/Jp1bEJs3NbZpkHhNNyTnM/fLj8wuvt9z3XtCLzltkkDrzlsHixeej
1fVxxIsiu41f72xKr4o1GVbfSG6UmHpmQhDHq198HqXhCFpRK9Gkr79NLy6Ax4wSBS053g+d6fnX
hodLJdElY6+/RuJ0mj3s03lLLX4xTAoxLzsc4vG8QdjwPr/++eIL/rzq+vAQ2JcIwQZHzBcLQr7M
Nua1eL3JmFy2j74/kt2R9G7EeZ+L7rT+SIKs3r8xyE0yRM8+l4aGFyARYWfImDv73rljTdZW1t0N
XoSkHe89u6nXp6Dssu1KNdOr3Kitz4PRia423Rpx8lEuyjQyM1EKbbORM0zvoaDadojrqf4cO7MU
hQ/Vrae/caoux1XJGMK6IZBfk8XSgpMbJEf9ia6qUES8flvPd1boFhnYNosBJ3ex1v36WCNcxwsM
5+xmCCaA3yGWqjT3QnLqurwFDJ1PDlQ16RZxVirmX0dsNxOAZYzqo/vGQ3bObzb3msfsi6uitXV+
FJkLMCn4v7MbCYVIT2g5ubOTFaHXv/zLj2PmopGDdQq1Ilu6X798ljoOPczNuY4FQfPrDyJoMbGB
HSRW5o0PPDMgco+pOaG84U32HZ3w2LOP7PtoESzr9lopMyXxd4mBRILJnkXbRQS7TcVNsgImMODa
uEQg3Jsj2IXiiK0y0rsbuNY5VTVVuFIWDCdGTvyD4bicEKLKTFALhAZRhnhB3jvbOBRQM/mt9DQc
wZXGSxOtopvRSFAmq7zHEC4k+zmJKONj2zhhJiTQTQHfnHES3B4vLUUjfUjoujp7f5TYjWoWxaAM
KRdVujoiXeMhlXs4cGdQ+/upFMaPcgI79uQZqdjWMaDEG5F0U7rpkCBauj07KI6oglLZg5kqLeBf
bF4lDkdYDgQxq8NNw4eoQ0EdVw4VqqkZxVfi/eGT5X3oM1eUjmEkiKKKolhDHNnYnCjwhzxRFOII
+HWNS7c/+p1mx0M4d1q3uhd9iVUiuMraDYuqPKfr+gxTHTzlDHrx6MSYct/Lm6UOK2o6ziQ/UNVQ
VN24Js5ke1I9ZEpcJ+ju6fgvy4TUWUTJ8CQO1CtHX7OLCD/RauxkYJ06CfpmIG6m107C3KjaYtCZ
Rehkeqo3yjsgf0htqe3KTu2HAjbjBG2cYpfNroaKVvOd3aWfhbC3s+VZ4kro8RfpEMbcbhwfJVlc
GWWy9DRcK8PkBmqSDYk+oKuODa9V4F6XZjMHN+Ql9ePHjNBCzEOUmp0t2MttCT6Nik0M+Uh9SWsM
Q3FsQQm3bWpGLd7gZ4RPqbcbqL277WHSG8FeU0h5STOH7abFqJwhBU6haxD6ZR3qIscrEfKfKGYN
eaY7F4oHW1FSCAAUGHgo/thkgRsA62C9i3MXJ+Fe1WNVAx+Q6ckgJSGP0Yh27yssXlC3IdaJ3L7v
dLj5EHS3Md8+SfCX1QID+1aC1iO/Mcm2xHmSQFTarOP4F8UMw36iPzqN78hrLRvzSOyEtj559rZA
JcPvIyChDvhTGmI5JtueMMFsM/pi38uWoCoW40cW8EO8HoJYq2DPHqVLBitnZdfg5NZkNYV9jxbU
dlR9YWZDgdPZysDtpgfPzweNNoQstio0YSdnAbWBC1bXTj/DiDGyBzmsR3fhlc1PL+5EkkRLKN3k
m319mAZdDEPZt440St+XjWaCNt5NUtkjj+o5NjIGpnR7ZKaZOTpJiDjht30DGJhysUpEUFYbNyO6
pztAw3RGqnkFOCOsZV003Xu5hd8o7DkJi+mgWhIWW/VN5RDzVxesj+J7SRAe91gU1uSrnvuBr32e
nG6yDoGculQbSBHQ5IsznDDv+smhpW7TDx5oRqQdjDcJ7pQFdKp+9BFVDVfSzRXOzEbWydxDvmqs
Py0Duwvwg8onHcft8NiUJgyM2nKmkmqurHfLZoXrL2I0joB4eYAKd78tCOBpVHNngngvGyoKmWhL
6pmKsAioZTMdCplg+1UlzyrcXIfOiQme6DeIRZIdryeGqLe3RuIkd05auxvkOzlRplXkM4mWS+0w
7vI60XMoF4GGWT8MNBsOaivhy7P8fafCd2etq/+J0GqebhjBsgUeisnSgLqijpjy0fwY26dZr+cu
8FQVf0/OlCjoOdwafifkSCyyYhXIJFNadnJVf1mqJRRDMiaHbnuaRlf8a7VKqLarJIKr6UEWGRWn
V0HmFCawQ9HCuKzIyymKeNc0Kd6JoNXIrWTYcQAed5XWCbOCIfG5EkWFe9Jml443Why/EnkO/mGK
OyGr/jPYTqTAeQVQQxAo+Fz+vSUP/apDU0kuh6SZqgekS4ClSSjkln7IYLAhG1HLnO0N7GlmfxPd
EVU3yetT0mMvQxJWiQCDlUcv4M5im0HfQlEsBzmvNLDLKD+OohmpHdAkOnpNw3sQbS/26fR2/mgk
RRSuIKaTvfqTISHbi/x0uXdDWiIODkqWlLNVYhzlTKhiMR4rBh9mQaEt8aRtghNnadxlmr/qty3g
M7ouDXSsLx22l+RzTJ+R4E1KDNq3IoPKJr2ZRTGJbbTqTzXI0FgQVUlbInkl077KyAwjsNucGLHK
FxPQrNHw5+CQolAXxUGVW0fNRQNYA+o5UTl7+4T3t5tZNLCoGduFv8MjEcXV3qUAOPaHUdfBdxwG
GRsrh20gnctqJ6CWexJ8mQGu0tYcUQISXL5VwS5uQfEkOzMtLW07FoB5GAiSZqgmZLVxVANdcr+M
fBV6GNWqI2YAwqg6Iap8ASWqCDRs0PhkZC6K2uOOclOl5D54J4TyBLa4MC5hBhOzjkypcCrTYaNF
qLyYZwHujAyYrXeT5XGgFTmQXSXdFJ0EukQmp7k6zAyCYTDUn7hzSoagkjRt9RvZH/IbyScRtdFS
MpmVTEgGGEDuE05SnaWAq+ppV/Iuy/VIcuC0UxZIImcnuXnq5PYQoYCYLVQTMJYtV5mRJJuAanhK
wKMEF7tyQyqLPL3c2aI7dolznxIwmKgtEadwJ5nkqRldZcDledFTzRccETmaFTs4k+9cJgTOIqhj
stB2dj0yIu/KH6q2ToGTRa79tZQPuz7lCICMcIT3OUFu9mC5uuj6WlMc99PHKJ4qpyYRWADrCt8T
yiCOAKL3LMUdWnYqSCsHMxWaskBTBufaBEtgs5veqXbs2jvEsR3TCGMO5EOZ0qNcCJnUTxlsL3j+
bQ8nun6vz6llIECS+TauzNKQN0m9Y8jmt27c+366Fe6VKlZo8Tzkxi7Gyp64YZtNp2Izq2QODm9i
MgIGptPTI9pG6tuswhGyMj4H63jorXFBqo666B+03UUTY9FgSWbkqJusvGGs0BgVd0J5lCz3vVST
4BQEvn/gELLUzd4GM9pnf75+vDuvUQS+6Qk3NyVrHwLGeZFuc9ylTuOquC6LBnG2iklTbPhVdrIm
2ev/P30wFBaO8JRnKJk7NK/OS3FFbg2tX2/JdVYkrf915aTgIfJvYDbMod1qS1kdKljHTPOvf/Cp
7PNTWYbyOAda36ZvRteDKOezOr2m+VbHb08uq3ltfPuKouTgxtcBVAok3HS7R8+/AAfaGUgqtjHp
i2pnp6sF/8JlTe3M2/zE+Bh0WAX5O9DB49y8f/0iz/WpiFLJhTA4PmDx119CUlaED57XTNaF0o1J
ZdqiAFNdJsqlur80hXYEVNEkXkZ2jO/5j8swNU1zURdgodLQBDysPXZ1qtXxDv0UWuOwZBhY5cGW
wfFtUhYFpJK00KoiHJ2OcMEwYadqJYcSAARFe/m2OKeK+ulr/vcvmb/9v/+HP/9VN1DX42Q4++O/
P9Yl//c/4mf+829+/Yl/36V/dXVP7ter/+riW33/XH7rz//RL7+ZT1dXt38enn/5w6ESwfYP47du
/fANd8Rwuor4Wy3+5f/2L//r2+m3fFybb7//9hewnEH8tjitq9/UX139/ftvAV2b//7516u/E9f/
+28XXf2tKp6rv1NK7vL3/fihb8/98PtvmmH8C9CabcJbCRzqQGKMk8Yp/soz/0W6BHUajo6eqJTx
xld1NyS//+Zb/6IWjQ0Ov4MjPGT8VV8TCP77b07wL3r6ZKoHrs2r4Tm//bi69/LVkU+Nm6H+/F/V
WL6v02ro+TZnJTFK67xV4vfgU8JCdVZlrwH/YinMZpI6x3bEN+QvAoM3jCkBMGYfW2QEriWQW+wQ
/exHVzPhR+0THNWyuf/pxv3DpZxZsmnOe9RfPRoQ5LbTnj7HZXiOk5E77Bl3rRm7ZnZAmJHQwhnS
Wfs0lHCG6bTUfZzu2cyg+7uIkexln1Nego/CHwiHZChzvNk+1YoLmCSW/9BrVbq9Uat/ccsA49GX
oEyM3NphKv61rDctuhctjlXcaaZexKEw9yx3C/DE+XNtg3TYl0YaZxdzZ8ZdiBNeMBQ4XNdvFDP/
6TJA6vHksKNww86enLW29br4RXFXUiSvvnbWNCVHJossDzl21N6Rc+jidvuuipvgJtOnYriO0aj6
X994bOe9I6rlLkuTg/DUdriWs/sRZUMGHHoOrku6k4lx7dZDPjD9jmWg3zRIscyPQ8q+KoQEiJIY
hm/eXGWmG5HUUunr7f/9crCt4UMU7VXrBf1gCTCCzpnlXYuzbvUwxhbBtPVEPC1l84UgbvvI5jqP
F86THuIe/CLIU1AkknifP9R9Zq2Xr1+SuAE/LWLg1FgzLVz7VoBvmhft1wFTWGs6L5hKrka3L2qU
s3HbxRfZEDvExfZx5jUcsSUiPBjBCH53BqRFefj6VZjn3WYmH4HRos2MwYEO/tmAGdjxo6U0tqto
DdjIfvE6cie7W0fvkeLgTtRSQrNNHXh1SuxDttXRLrGDJrHDFUXzEIX5yGHtu24vjr6r1jrL1t0M
Cqs2d5MWJ/F6MBdUpDfxAEXkOVkWvz90Pj2nNaRz3ObPhLyKRm0QEJH4HE02/38Ym3jw969/U+Ns
RFp00AwH7owL+EanxX/2TTUno4GSztExIsMe0rfH9pkTJeewnKsse6PSit0Wt5P4O84BgHDHdqDc
e7TTLqg0GLXdwBd+/bLOhgENHpQ3SLHo5DHFsSb8Ogwax0rXsTanYzlkQ37UOOY215qxxeSgJrF7
T8XCKkM7TjT/ovXHKn7rzTjrR3ABIEF0/STFAYx0vo1DhUvaOOvP0dBaY7jj9FyYYbmuzt+2OevF
XWJl/fC+SyEphzjlh6ckzhs97Ksic66G0hjn27gv0+aC9lmxZvtCX7Y/t75Ytje6RmcbXQtmAIYf
SHe8wOz9dDH1/dSH9XyY5IAaBvTQmusfjT4n1BqzQd/fVeVQPFbstpY3XtIXg8anSWP6BuuOx8h5
0QIdCmsRGUPjcaw33b+f9C0lATvLNeednfTzduQG1PHj5I92e+l1KNfv2s6x+5Co0cg23xgsZ6gL
JlNUavS+7QBliENvUNyjn+4Bjb05n62iPyLdDt75MC2Mw4hPuLzaSqKqL2iNTA9us3XdZUlmws4F
8vBQQgNyd4nvbX9CVIvcbwExGXdmj8XmYLuFASQDyoMd4hi0lt1keIS8W3E6aP+3tUlcPC5O2mwB
4hqX7t+vF2+srT0Hdd8dcwrV00MO8dSLcJguFrXnZTCfttXdlndTQyD193nq6oHUBd/59voL9+L0
wGXw9jPikfr5zDRnl2EPNkRu3vNjSsbINWRW42Gc8d3tMHVDv8diPXvGodANp7ml/5DFN45N6W8f
LNECx7TVIvs7NZIe/cobV3b+KnJlhOUgNzB1h8TQcz6AUAJmkNWaY2JSq7+m0jB7uxiQ5bgneKkp
95ozrNZF0SbVuCPteGz3g4Po9lhkduF9tJGyLjFNmrV5LGhIOO8WBG75O0Z22b9hRTxdy0/Ll3iY
TFgISdluelTdzuYtbIbF6g3+eGx6r/wEKpAK8lp0UxcmRt/k16VhjPuI3So9gS2anZ3lrkZ8aTZj
a3z2VovouZK0Z2wgyL6OFAWSozcb43KII6Pc2dDeKkA2wCtQum/ec7666XK9lM30Yfb0Nji0qT/C
piOo4Tplk2vD2QYhlt0F6BD6DsBc3D56FjD70G1sPsGran7KyKxteEMmI8bL2Z1AJoh4kQ4H/3eu
0ojZv3SNTxLAYmxr+qAT/56FxdC1znuLh9fSRnTSWxEI9+n18fKPH4xa06XTgGpNHEl+ngwGv0Ys
N1n48jGjzfvA6dsLJ3Dj5KiXVTteI15Ghl/0xjC8e/2Tz3aZ4uH7iDV9NAqwR0kx+vWTPZABEbHG
47EEUrM8lqB1PwdLV37bKOQEf3qrF5tAD5vc2JcsxRvZzV2Rv/G6/MPXZ7tC7R2iGquBf7aBqq0i
tjV/Ho5Fqrf9sR0XY9xpjpGBsnZAwj00iEv2FHfj+I2V6J8+GYIWeku2ktz7s52E0YI98/1mwIJp
jC7Y8aiMvve807u0n92YlCGfINxDQ8PprfXoTBki7jwHPDxhlFx0PKFnCwAGr7Fa1gBWlzOW+j52
+0Wcf4zgumsQvwW6lhn7DeF1fYwNLyou+klzqx2LZdTfgAjn5rw+FP7pXpCjGHAww5pvnD+FrK8b
KjFzzzxQV84tra3mW+GXwW1r0mT8NkHXvt78JRnfePrn+yZfnFAhKgthLFWR85Vwayq9QaXfHx0i
V/z9ulT+x64x+49z02rtLp/bpth15GJtYUwTJju8/rXPj6U8CCHPYV/AC2CynxTX99NKnG5G2pl4
so75OhRkwsRVOx2m3Eu9vZ1BGTf0XKftm5kNmYSt72jv6gVpN6Fa23xtMQ+9mwayD8Mob7ueDKN+
co+vX+LLJyNuD/1hpC0+/3N2hWPnA+OOEq4wTddln+euv/5B7067CvCA9n9o5NCkFE2n7o1H80/3
hqM6WHeP+YEKxtmbaZeQVoN1646NNbcfR1LU133GyxTtADa5xb6yq+VzHgxWT6OtcG/GwK1uXSM2
H/QS604crgaNvluHzPRnc5wi/43F6x92dVC1LHFl7Hc5n54tXnimNnpkEbxtgPB/USjLOlQpyFsO
K/ood4fGN/sz5cF/sFYjuyoIE552+MPBkr7+jF5OpIE4iyAqpALEFH52IeaQi1pf2R3jACYpY7kk
lD4salO7qszaSPfrTCIE2cNZPzfXsRklB9AysfXh9cs4Y/SJfSU7SlSenEPFaDmfVoImW50WevNx
dOut3Lf5aG2HbCqiLJwDaLB7Dwvh17qdSy/U9Cn6Ez2NFh3XoqjuctJyswvGfPVpLg1vfGvKE/fg
1/VVwAPB8QGR8r0X1IOkLkea8Ft7ZDfiWodk8otbTV+7+1bX4xu2FuRpDFn1Sav9tdk7yELNMM6c
6sKo5/Jbl7Zr+sacdy7yJXuYucegE8xO3KYcdzYLL/oEdRO1+5HwO6sL577GpxH0JCYjpYzdcFt8
+2KEXPvVnwvYyBuxXDv4oBzfK0qyPlu4gds3MTm3u3pBzBTiVVsPA61thEaAPY/jaAbRW9f9YvVg
oYREJp60i0HqvDpk0unNWA+Koz27gEWIgJvL9NNojGQzMZeu3odhWZrl78GKq/y5myH+vq8s/H9/
OrkxAK2hQUhj943B9/Kq2IcjisMMw0v5AkZLX7DRLFikx16va08Ll74YOWdrZuun70ygPu71OPaa
xuq+si98KurNmz5s8wi+4OCVNSnIx8UGqfv4+oWdWie/jDwKqqy0GKZ42qByz+axitbx5Nl6dICV
0OF3szjRUfm04imf83DxJiKnahNz7xxOiDDy50o3Z6oHUsQFIJX/lOkNFY0s1/N7fm5xLhvCEobb
hqx2+3qFMN85IZm92XJpB32m/+26fstHtb0vOPKvf6EXK4IPc4xIMx2GCMar8xolmbgpxVs9IJyW
X3+s01Gvb7ShIi4p9+cuJSgwIsFmN3pbXb2RH0Dr49f3GO0oQlbmW4NpRmQJnN3NyOwWi8kku1gb
gueDd0veb9ysYNZE7lrGGavWdgsQnmn5klqT7U1XOctBWxPmm1XvQOi6w5/zqWZEgDQ1JzheM+PE
GBPRNB7Tol78naYvsZ5d6kTILOOF7uij1lyaOXP301Itdfbd8hqt+BjDwHX+zFrW4yikSuo+9nbs
QgFcoHqu/s4oOYpFjyXuX1qXMpHQWvmEmgzgQkge+y0LRLxFVnc6L3eOqbHY5XaXaQMU3kB4cOay
1ltw6cXYFsGFPmY5P76uWBj9PfOl+GgEgSl/8iuyIEjh8wIxmAzOVXTz06AQQwfzL/UphGyiJrZk
dkyx0AKfRnc7zrSGwUIFv3KXDzhn3HlBNKlP6xc4JuvwGWjialTXNmkA/DDAO/58WMhSjyxS9DQt
W3Y4LEzAJ8zktg3S3mz5GiXIAHG4TLS8z0Inj7hz+3FCe1Lsmtzt3fsOvab4bxzvDOfSL8ug365y
ewAAfvS42UvxTsMQNVsPGqw/0miUUbVx7SgCk6XZTuOI55NysruZEWxV3XvdmNg936urTVsGknHc
tsWjBpctIxz40OXcTRDXNrpoYaKVUguk9g1BnhNmUL94O6OuNvjKDKOCkD7SgqgxwkEE14r6Evxe
fgQ9SNjhtUEaFQMP1VHArV8sECLBQdEkEnPZRk78QNkKmu/IJJ4oGfS84bnbZN+DWIJO1LtfzzD7
djl6Qm5JVLXiBVZ/qtdt4gZ55NOd1CttUD9Buy6cD35PFt4TAp9uuCdMKv7u0hroPxX+NjfP6QRm
7BZbfDliA+3aMdIRRm2JPWKdDxKe5Zhr4kOXBHmMBYSg8p7t1mm1BwPsF19raVfxtARcOX82wK47
n1yTwuuxSddp3o8kV45PpK9lXHIhrzyxqd8+e/hhV4SYWc6W46Ex8cEHF4OmG30UZuNGk3BvLJ7P
WzHUupin7SGmcBT6fty690GwQby6MudVVEyR0OFBvdbtKhiKO7MOIisk06rryeijaVnfrAOQkzTE
Yj/371F9T251SFN98PUQWvS23IJfGEj1pPIH/GHfBo42XcQdeqyaB0exF9dvxcrycV5RMjyBXgBU
lQ41M1DYk2e3LKFnbrX1ZatRSQy7jHeJTe+CuCzfdlkzzeV4zWGJ73j02rTm1dI5fU0f9IIMTVZr
YhC2pwbJBPcaERzjAL60+Gd2y+ChUmM7tdG894HGMgQLTAz8R8MG02cdUpdAPe2+8II6/bCRjMld
SivXsy/JFhsYbJ6Tn9J6okn8Tz6R5cJX1YI8+y7fMmuYxA/ZHJ55b80tyKb0cbNmQwtQWFZN/jyW
gL4AHyTpyrvCFCMeempHnZjWasSY37MOD+8fhhZ17WWw2fb0ZWLqs7p9gj8/uMxgjEQfqok+MzS5
k1iqaNDKf9Px5zmMozgW78XiNMydMY0EAtrSfHAn0mHLSax2c+wjJYKhmVsPJJl26VNjjnp+YbQU
jf0QiyJKodC26jV7ZAacgg/GakFopJpsbWRQAaY169uo5QzU7tRz2pxGaJ1UQnq5TCz48guTw+YF
E9FGxhzcjevQ0v8r7Gb8y0O4OX7u8jj1yKS2ZhqDhO5VwA/9tm626mDMzdgc7Jgx9DewtFa7M7BC
59WRtqHfPQx9UGSXbrO4CahIbayJ6hs37SYfRgCde7/IrPISMUwT3HeUXellEaQ9ZIeu0LSZXM8m
jeInO+6ELhlWBIVa9UpY6A//09Pg/lWmBjbNjJdPkEpI6Ay3pOvqfG+unXiP5mHc1ps2aLHUkZgX
i54PbA6xVPqTb6w3A0CL/Jl4ATEMl2psnas47511OkaRVgYf8IL2/CitF3gPl1TpRV+D2LWcG1o6
ZE4Vu6iiZDwysZD8QCmZ1I1ba5zS9JYBW7VXHVkqRmgYBZUbaNu171/DUvp/7J3HcuTIlqZfpV8A
ZdBiMwsAISiCDJKRJDM3MKaClg7hwNPP5ySru25N377Wm7YZs9lUVVZSRCBcnHN+5bOhiZEE9Y0y
N1dnXCdGk2vO4i7StLgJbAEx7fNio7jA0vGQdZZIBWPKwcjOVU8o9fdtE+q+/qyVbCNRx/XnXV5W
hWIONtqi9lG2rspCiL2vEKLP67fIWlUofF4SZuIgA4oGw1bl0kfhhY+Luq/mxur5NsId1CFeT0Ds
Ce5KhrqLiz5XlyqZHer+xIw05+OqxqRQj8r21Nb/vPVay8yTKQLfTXLzT6zOxVef3+C5cgi0kEAZ
04t0nvomQ+cDJKqa5f0nj6a60AOyMPmRqbMq4KnxfY1nWVQ6RcxYL1BFsTCo+JxwNC7YsqSjZiSC
rXqyVTiNa0mvuRFeCwREZUZbdpzOtljYlT3Zmpy29kddCj6uTMCh1gbNGgv2oG9dFwl/bm/GsR84
IKRmt3wD0gdVD+gjoVw4QBNmw1L6NF8pvVqtG+oaJbPO8dLSMCElz0SdQB+/wSv1xiaPemXoQPxG
XqkL1EnrstQRhsoupTMkP5fPpe4ddBxfSnPQuup5GCZ1WAUJNh3FN7w+1VPvNw/WCemeqEdUjJGz
rQsOOlNt+gOqrnlUy9xqDWXyJCDTsy5aC72ScfdJbtLLQL0LKuqKB4lvk2sfOx0BlXE2+wrN1NvW
9NZg3KPRKHkUbT47umYQ3anx00m7HHVqP4Ikjfn9STWZp35/ViXAobnmKp/az7LAyMt8/N5hkDV9
WTXLYjPaSTaqQXVFSxrZ9aiOYaQsuXrRna1qQksxJEayvG14pnd5kXHtq+wWHvIIUZyP47P2yM2h
5euJulZvsialL22flqF358fB7zGyuJ4DIv+IEK7UD0wGnFDaG4dUGDYRbAJNUlqFgRCmC6LOgUHG
NX75VqBWBR5dCrzMyUTkpX3+CK+m2MXgqiOuML9zEMfylWsmaraI1mctP8Zoc8wL4tYq+mE+tR/r
GTtM9dGlZHaqVfFBCEH04vKyrNqiDrDy+f3XwYbgR5aMPoBLYPM1xe9BkG1qxlT40GnVClFvs6iG
UWzxUkyleQPbWSgrbj0v9XqnWZqXomeGtPjszdrQvAZZ4ve/vIDfF01Go9vjIfBE17zaXUX2JNOS
khzQUNfroZuPZFGgsnDqykHWMNhUnnEB1FO+kKvUDwYxr/kGxyXrGXMS0yxIpjiTbrWtLziLEsQT
T0O2DTMR5yVav3ju+WSsUzaWtB3EnzktwaNbu2rztGNB47P+RaYr9rdfyD6qezda4c5MkvT2RHoB
Apa5lrteAjIF4QphBO/NsmJBnfm5DqOLbCT84Gc+ZvOIr01mbgmhp6MoPeN2nP226B59SDl6tQ8Q
3DvjvR2U0p8O3UwsJYddnjoPhsHAajyWgVC/X08Vi3/XExLGn+zK6OxjgnK61na1aU71fSfmXPeP
EiWQ2K59bx0bCzyeSAxjt4mhzJOoJziiN/Zgg8nKHdkUbXGURE7y2rK+gZmQh4HcDNCf2sogpf+p
oF9Y3urEKyBKPyYfVfPnkd3lZgAthtpGqziJXVed8cA5gbHsRr9YizchOgdqeZ0IDMp2I+1Q/VQQ
2qpDqC8reNyZAyX3BaMV2KbhMlWeO4ZTsBn1ehrhkLvw7qF11xHuZk6nk+iUL6P/4m8G68bNk0GY
AOtGTsysM6lyFcWlatusj0uukNwzVWQW68pbsD6+pNFTG5GNqJEfVzFQrGrKaEAER8ZHb+oMjfpZ
ttBhPQyNw+4t8Bfd5DlJJKYBLNqAK52FQjG5vbcnRVC83wsV33ODmkjd9dbKWMQid1h1umSEqdvb
5Vib8jhANdHKPYPfpMjvPo8LSBgNN8LU4W1vAQZw7pPs2oJiZsMtfs3khz7SJyazQQCMXTS4Bhi4
0WHb483qaCdETtWYhY8sD1GXj9jqN+eVx8meLY6ZjN+S1XWrMXbb8r0mTWr1WD75Enh+0mZZqa8O
PERCHncGgk3eYdBNiiRsNp0iixQ1ro7zvpzsYiiPrttlq38IYJXJXTvpTf9gjVZv8llPPDZODVYN
/tylyb2KuRtI9ec1DqtUckauDkIbnstHG6MJkRo9KkNXNPEg/Dkjs1IbOdkId2WVRVsWbHyX1ULi
Opofx3JO3UqD9FE4YxPGyGbQLEXIaQJdnWf1x5E3ZlVAPfN5uX4KSErMJas8xLSCiUr4KVbpPiqf
fISM2pLkrKtSwcQ1lEN1/CjX04QYuvaqBa1RDcWKwgS83lKjBkMq2ufBn/KJC8IXhiq0dEwBhnZX
5VqQ3Sz46a7mt1UL5LIdHB6wXGJWiB886TYRHGncIC1Of6E1GJMnLDj78rjlmYZp9lxos4XlPeun
tkM76+01ShlRGMOREV3p/2JMoF/6Nunlt2yxFA8KY0e9ONj1nHeYOqXJ+twlZb1Em7tZ2yHtRmu7
UFptvXYQuFjL/BorMKPPYyICt/JZ9miMv5qYuuCXO2cYdDFchuYvwtTAR7ELEbNN7WNe95tL1n1l
5f6RubdGsmSwkQm0G1tpvxlJJc0rrRn74nsxmgZowtZ6Bzz6SHK9Hqttdq+2cdbmpxpELsEHNFf7
UjRpwUOXOH6nv5NtVuktmMk1ZWxDWXHpWaqyU/G3nFjYXtad3lgx16Sd5CfVmiUH3ZBj0zAj48lR
PGJiIjBvyHUD+6qsF9v3z47rs8qmDFBVz8eQ4KNf0Swc2DjmpoyuMg06CnjPonknerudINBFWUfq
XbcXH416yvtt44/1Lz9qKCys1K6S68a4cWF6xPLIIV+Wbx8td5lsqtT8rHM/t4TnzKqs7hFpsWo1
qNr6V8YGZH/Pa+6BsNjqc99vlt8tKwHzE6rAkEziZSYIxfRZYXE2zp/liCqt8wIDkDYW5TYUt0hx
/OK+Nf1s6rAV1Nv62ps31AXxmkp1ZHxqPTQaBH59YHeSzV+2BLLSzCQ6rWTXl0ZPCToZQQk5MuET
blU0eMKeKfPJSH9zLlUcXVu3GsGu7LHChKrfyqW6sKVcxelv10HHrs2BKXKVYKO+3PEBdstdWrb+
5mL2aG064xO33wjdw2hI/LKCYBK/qCWm4nvm933xTCqyzjIUpB4W38cCISVp1x7cHkxKPHewp2ja
dNVPEXOveE9bszXrtw45Kq9XNm3n/iqgkORoZAVyLZp1DKf5uPRUqvO77WbdYJW/D488sPx2gDoF
w5HkVK1Tj6Pppc5BOlAxUBv1ucMfZuEP7t1oJeomkIbZ8FF9nmHsOJ/xBHJ4iwonN3qjjNfSSYIi
NJxBq+ozUrieD8z9uIcmHQ/5Kqo+yvlBt1S3kayesisPjI1a1NFMNkXcsSXsLf7zklZDJx57W6o1
UBoOYxB3MSd3OKwognMi/Fg65i2iELX4clxmuL7riYo6CU1hqYFG73YC3/QEZK/tI+lZJHLEriMT
Fqb8JA8yBK4CZh71yuJpN6MKCGecgrIL4vVjBlDrDRMTfJFoorVesn+SRhl6RQEphyNqlnnWX7Yu
RzYN0bJz7zzydnlsfkWNdcGSeZovn3eq3nTvw9MFoudKsFzSrd8TO+2NaWdB5lIPLSV0ptsv4CK8
bUpu9ZiSTGqczJrOLm9DvlV0EVegujUHw1xHbk3LZhgceZpZ8zD0fDDIPxSlrKZmJwMr0QTfMCFY
v/mkNgLGvps0DZySK0flxyyPOSyVw0iyJYfIZ7OYzomgpagnt96glTSLL50472fJAsa51F0PHr63
PmXyuiYcJ4NwkGeFkGCYiB1zE3k99pKj5TpjyGjUT82wnAv1r8ZveU0M83qCKFlDWc1HN0Dg4C2k
GmFhJVqYhs89by31By1rUKyeci+f67GPSC9VXUhezp51y3Nvu7tqZN73a0PlolN7GXK7szNzwf0T
j5NFmi/vaMb/lx78C+mBior659KDqBXj27895j9gMf2H8kB9z6fywDf/APij1HNxFwH2tYDjPpUH
vvcHzGjXwQTDw1IbVs+n7gC1At+AKgE/FFzI4Rz9h+7gD7KtLTKhcbTgS2A//Td0B3/n5jku/tyw
57FbIyUPErBCsP7CqtDqbYJEGpT7pcUNJvT1edwxphyutZHbh0yOFdOorDLvBkYPOw0rLFx8bQ1u
e9F+LwfRff3Ls/vP1Ad/wyYRHkAQxKkE+xuTya7/N6bTBi5vlxhG7mDVG5dM+NbV4IogzoxuOTfM
zA6zmwe3rclUrWdg89KYnv7Q5MN2+a9fift3/AzILPDxYkLy5CEbgcP+j8+GChu7436kOg4cOHV+
zdBRzuQPrKlxA03mZ4byJ5ID1LfIh2x3kLIVN342ezs4FPrt5jTG2Un6JkKDa73in+YcenRUZM4a
4To11X7KRpqaHDDnNHqp3OOEoePIoD/2zvgjoc3H5mCebu2y8E9MH7K7Vqz6NfqWMRKWhdN8O+TD
WUxSe/Sytrkza4/gzqnj5DE6MIUKbvZvS9ruoS6n5Aa9XXOCXeZF7VQpZow4LPqGazfJD4fFsn9w
IIG+tOU3Xoh11Jxs/TmPWxNJoW1RJ2xs8Lz00a6qGxmk9nPFTb/PrVq+lYad7WV2V1X+GPW69cPT
yq9uod8tWfdlgXe+74FKCYbPTyDu1St+yENUdUb2QJIG6m/JAw6E4dwOcC1CndC13SIGcdp6Z4ut
JZF7lILiS7M0VAlBI65EibhcVIZ1Be8FBELaZEA0ZlciILDu6QPsH1xU+c5hvDyFa/Gj7pF+hauv
6ffJpC0Pi4HmOGytJNtg26+/mi1Nw6XWMyKe5xLjgNwRGKYj27ffUEfn1TVL91YzyFE9kk8C0rLd
orU/wijQI21+7hz91SV5LSTqhPwPPItIjK6/a+twbYnsNxZb39o+G3dlhaQ1oOo/pmNF6EuH6VCh
C/e4Tn4TkyXwI/CTIiaGG6S2Xa66Va7MoZ3x1NjWeJicvAvn1QYkdJYbvQiyL2bul+CgowbESbs4
b0aUtdZ37se9kAZpPqZTx5CLAQ4ss7p4Qe6SUtTfZljYHrVu/VnUqbvDeN8OMQYcDliy68xFs19G
QYjo2rwCGxuhWSTjkV6X8q8sRuYZzhOFzRQS+370cDVS2UF1VC3evbW1JmbEvt9f6aOO4bXsHpNp
QE2LaoXo1UE/Mx9aJfEjSbBPIeqf0yRdj+s2BV8Mx+Qj7YEVt07XcmD5JL9OqP/vW7eU59yCehn5
q9fdGINwz03VzLcEMQ9qJQ9YzKHIdJxoMqkI40kDdIoCsWQ3SqMTA44scUNJUlHxrG85fvsPWu8e
NEetwQ3bRO/EYJYhzEKYeHLjBpg937ezuxQRvtvc0CEzL3MLE8A2GUobCk2Yga0bD3rryO0I/rO2
EAUlL8deuqoI8Qe5RwAhnbR8bbb2Cs+ai553TjzSMUVjMiURbDYq9W0RuKZsOl+addeWvTiPa7FR
lEAM2JtQ++pQwwANex/zDXzLeOPAK8+DA5YTJrWnX806NTSOfqvzrbYT7ZcOJewh8Cf9gt1+c7JI
SZ9gG3j9T62lMcUcp99r5FyG1bDO4YDrCiOcBVtkKc0j4GDCZEJvr5Ikx/uH1OmDtVQ1AXIyy49+
UGwva83GWqQuvqy5Gxz8YD6ahliO5pJ7v8uR6yPWjUV8bZu5f8oaMeYRuQtAz0NHr7nhQn8HupYd
5sALStgIHYnXTrMSEt02dJDWHDkrC20whwVEyZXlY8MK40xjuZ5r6aCLKIVGbOFM3ineBVpxBdE7
KZ+3YHH9SwF7zD9ITCTGLfQZ9HW/NtzkkxCs1Ujuctsu9kEgVn71WLg7i7XJ6KnpnBNExyCqKcvc
Z49xziXxmluTDAasXJLm7DvLANs5LXy48rbxuprbLmfwu+DhNEw/lgpOLKlK1lVhNQvjVR0ZnzHO
h7YLOosbq1jiQjrLrpiEEfn4aVxZnQcW2UwFAb6kUO37IJHXU2JtTbi0k3FRU/ok7GdAnJDBLDoe
fcB2H4+eb5ZMgiYaVn/jnGiS2770qi8QDBMat3wyrahBHvRj9ZwnBDWuF24Us2eKSnlmycizN2bB
LR1VRr/UkPNM9mNnXMhUNi7kT8pz4FfO1ZIIxqIzB4aeFggE0nJ6yvxhOcLhqZ9SkiOfGH+f2e/L
VcbzP014RDPkx8HqlDpeusuFZuxSztxoKarqmNdTzYfYpG9OO+UHOcws8HmrHxlIzrHVW3YTFhiQ
3gaFddUtlp5jwTR3FyYe1lcGN9YUEZlmjE+5hvp7NNZ0j3c6cju0Q27J0ecPOv7PdnfyMLN7AVrt
ZehObXGiG6oj0sCYVDeeIy79WKdzjMFR8sh/9YdlyGrwlzK4XdqufEDjrCyAdHOKgmVw8R/KoNZX
o6ZG2H3j79K+2+4bt8dIbbatg4HzSLUDlK0etQYJsN+VX5yWyKyjs7YcA7McL/Xq3Uqy8fYsQh3h
vE97s83kHVRGwn6Zl3aOtGWaLit0gHNaDNtDM7cWoxlLP8Dk3G5ro9OeRVdXEZP+A9KIkR2cONfG
si3k4ZT912qjzcd8xfpqju0SMTAJji0+PRwOWXMRQ9F/TbGnPWW13p1Xv5rvCgJb9i7e3geO5YBn
yr5LYZDtV64NFNE0kmSk89rD1ZhOTVJYnFp58Tq4Qfk4ZdSErb4MOzwBkput9Mcn3QRXjFxMMrBv
qDTrKoP6se5IoFxw0PVET/S23X0NhIQ+AmNVbwooGDazjV6N7NkMPgIEk6tOK9rsPJcUqXFii34v
9bw6rkuWfnFxQ9j4UtN9sGidl3Cr1vqlgG9LRERVO9dOBkaKiXkSQSprufvd0R8YR23sJkaVw7Uj
0DHElrDET6DsNAZk3/XeUO5trUjOw2b7+6VzRESkV/PA8L87KZXbz6zEByd+34NYsrBYssZVIQ9O
E2JXtcE1yPWbIqH19tNVP2JnCSTVGzJes7m6Jgy7+/p+QKR5Pt0WUIO/bopQjStectcZeO5Swens
tKRs8qvV0DI7YmWRy67DIwqLGTrq9bZYk33S28q8YFrD4I1UgEuFt0OehzxZIj6DwrfGp6Svxp+k
bnMUwA3imPFHed4knlJfsm51BZVIRrMPRZG99u7cUfsDC57pkTwIBFXZ3m1MeX6/lntTVDWjkj74
TfxMcBu0vvjZoLafcEmj77/gwsWzNZZWZ+Q5DAbDWM+YkxBoPWkiJGqF3Ndpup4HwbCw843lNTAd
P9IZc54BswhOg2YU3DrW2H212k2cksCYx8jubXl+/59UGizIwrH4p5t0lsVuWbqvuJgPc9xOjk+w
R+HwBlp75XxjWFlHmezcHxnUwN+uVdpXssJxHjS7tq/8miTj3SINedY1t/vql2v3yliC9RlgiGLE
xujyV+7cfYVVpJ9nKv9DJ3t+OWnYPeZSfWDgxMM99FTP9XIztPMmdrbOwcRcg//r21N6DpCDfTx+
KDbBve30H63K/1hjrn7RvxsJ/N8h91cOnP+8595V//b0Vs1v0Eb+2nSrb/qz6fb+ALhCdIbs10K2
pzT9n013oP9h0PQiLSRaDQeZv7bd9h/0nThc8E1KomtZ/952G9YfapHDStV9NJE0g/+NthvRwj9y
M5WGgRKewbxjootDLvCPvaUygoOT4zp7vNgvGCK6T6XU2jdzcLfjCBOiwi/PGXdT0LGjxKCO3Bky
yu1g1MN5TFsIkDluORhYqg0hsF/DE9p21q+tIdYbcB4Ixo2byvvU95IswsBNXBnBKOMG30Cq7Cr/
RtRB8yhca8vDNGuNB2Bhms/AKG+6ts6OXpouV/DypYsNWNZF3tC3cd163vdhJN/cdABx42ad3WKH
1mjYTSj3aCVT3XrJcs3yaFDK9bXBEXCNy8zVT1kiNivut1p7KBj+PtRG7fzs8qa3Y6BPU6Xm9Ak8
7CG3U0ZmZg+2aKPL3jE0bY9WRRsTJbwPL64c+J7Hgn07hn1tul1oSG61ofW2W4mD0L5HjPwtJ8jQ
j6CilEtUIdUrSJ8BvcTUyX4ra2e9xo5Ijyu/Wb7RDiQB7BoL4n9t4/JIXbwKv/uJwccG+Ak2yEvq
bIe0CaOudwiFx/vKtAbeurROhtSzYke4lX69dPOhWUb8cwM33lz/t05kySWFx12EEJ4s2rNtxU1M
mkUR6RS0J6PSirumq882oNpPUrdkERbQUrZQD1oOP498vDpytEr/knLXJrHXTe0b2hZCT805yI5j
I7tXfR1fZdl3FNKNdqzqsgvHDt7KKJYhTgrza23DMY8Ru2scn9odaXQg7DMBmL8ThACHUmNc0BfG
l9IY7gR922lIJiseh8D+Ng/ZN0yxiYAlNcGjXk7FjQdbIQ3niuTDfsGvoqeGtfLums6hYZrbjCdK
h9PqTnepqDaYZ7XtRrUvBQ/FK4+IyzQoiQDRD4mqRcoGZ4vUz8Vl8+ryhzNCDyE/vIaP0o3Y0hEj
7r9sm0HOq1FQfnXrZYOWtDdVDztaKBbJS/MN0vTMjgy3USBrHEZlG5c5zn6oiqfZy8uD9J0oBTAP
YYVVu9pqfrvLlEWaNOcd4SDaL8cQxMiJ6W1oIMrBtnxdzPWhwqMu0oFvw8ZgHKP4J22hFaGZTd9c
JJI0hACgjWF9790BLWXmmkj4A23vCUZBPU0xtGNfOxbVtF6l6ONCI0PI1ARiiJfEO8oxeBBJydcX
RnMp++AXoxDa3Nasd0B9584Zy7ilNgjRYxOniBvmthu8dnvcRugYRBV79hyiLtZ2nW3II9P2/Fsb
6PrrYJvbPjWXhfoNfPtQuoQ22ZX50EJuijq/aIkjNXIsA/TlfrSZTVW1+4xqATE8pmbfTYXAhbMh
rFfaRIcFlAwoPFe/7KKeiFGddsqlWzKN8zA57KZSI6tOWy3AhDbImALQ6lq4ARm9MzNUWOdo8zXz
Oh38bFcmNnqtbrIjqzGDR48hQQjpxNgNqx0wlBrga4Ab7uFZYMWzQO1MQhrJ4NmUahTjdysHkL7N
O4lkwYqtqk8uZJdqTrwhVk3v9MUXe3t1NuA4IiPiCbmFDTEx9jsvGc902v11QJbyy5oSjCbXdbHP
LWmnOxD+PMq0/DvJDzM8sLWE3bzIc4UF3RNTeKeIrYWSpMwzlcZjrMZxA3ghWy1ILuPsbUe7HGmJ
YZHEJQG+177eiRgHw3TvMn6Jamz2HpmKlSWEyxrXTsMuXEj3xoyhQxMc5q2Q9zN1yW0rqw41W0VV
zl83B9y+oPJ2oKKkr8nkmlmqPK9F4dIzUXz8cia1w8h7foNHxp0RyCb5DerZleck9fuXoZYdO9jt
3Kem94RxW3mgW/9K9fJ/Xm6IqxgoKy0aTs/qFv3rUJlM5Hx1IH3t5yy461Lgjd6ddvqISDk3rwnm
JQiyKeFo+3SHninCDpHlvhwuSIZfygYs28Wu9/yXCuE/mSy/2038RVzClYt/lWEzbUdMy837t1dl
oeOCq5Q7+0nLLGQHyYtTLc9bC22lg6V1NRvbBUExu775YbEYMR5uRYwPxAUP1ztG+JTkbUFp2cxh
F7RBbDt1HUKdvliVwufF9LtuUT8KUVyrxfNfv/x31/u/v3yDyBaD+BaEO39XrrkDhKs0sXn5tNcH
wn2vl1WcINC9+RCHw6pLLm7QQvkUMuxMgncr3WbeJENL9rvJLQ8AW/URQem/MAf7m8bl/bEaStqP
lwkWCcHfVI+2xhh9RPu096oOenzXPFdZTVSVQ7OcekxWxvlDoPY/Vu7+tdr9X/8vWWABQPzzmvgw
vY2/6rfqH2CogG/5syL2gZSoeFRYBro9PaDk/LMiNv8wqZPxT+OfmCmpv/oTiPL+8FlxJGuwo1Eq
KlHrpwEWFTHGPB55IHjCIXOz/1sOWHgu/GNJbFBUuUgyScTRsVPDKOIfT41yqUs4pE15wJM93zXv
1526+CgmznoO4DqqS7Es0t++uibxvtP2UFAeJDcoJjhDbKpL1ZYEsjeTuV4lTplemaXH7etzDydl
dljgpULFSBfSA7mtzU2Cw9odpee6fGsLeIVIZ2EcONOtn9uUIJrnRLalP5T+/NrUTB+DZHkDiUIt
UVI6edKfd/26YuW59L8dCtVdClMiBP3FvZw0mLlTNikkBNq2srIU0yp3gy/acMomExPX98rFUEVM
I6Z0Py76JVUFjpV7VlypomckSohAnhRLq0M1FAzDPKP8sY7deLtC69/z11iLzHJ9IDwk3UJLFNUx
Uded/15zLQlHEvFmd15n3OHhN56QUBIpQq02vxdtJMLEcNeYMaiKDhq/uGGYSp3XZH17yKzB+dar
UnBQRWFBddhRJeqJURAKU7oHckjS3zD8qSa7ILgjtiGNprWzUyYQJh11JWIDNycsYClJc1WcLqpM
LdPlNa3zk026MfkmtvMFvc4XBzupY7/o6anJpvpKNL751g7Ercf9OtpxzpX9jYTCNmqMjZS3pZzF
tSOrr/rirj8drxe3uY0hJdbf62vba+K72fZv+rY2tqreMzyzrR4baoRx86Hc1onD0QuWDdwH34+C
vIarxdGC+4C4prB32v4abY4Wupg7XCDe51HnCiJNGbmKzqxeNzupr/wS240ZTdqNjxXBTwqbCeKq
W/7MKZSov/t5Mh8yHNC10whlcDyO0sRoHqVMzehrRCePyqq83tDiOJDek3kAUawqzCV0uLYy7Zsj
rKCke0n8qiyOJN41jxlOmVSfcgRSWZAMtACCt1vqWLdTMz3ScsodtqJZ1JA2C5yYMWEZ/Be8z+8C
X4bwqNeo7qoXUyUCQe98pqgUsTWsT0xU7ScQqvLGa7OGtqovaZEmsULIB1BY15cOQXP/OmtVe3J6
yz+O2PITzjiJF6kteJwaufcD8mvRxUzJticXGwQufT7ANHXXF51CeS+XenwqlrEh7tJJLnCZkAdo
XgNlQzoE2w5wPqbCnwFSevOxbIfqntik+hVluPW9mloda4+tQO0zrUV7b64Lxr1NbeV7qBraS0tA
6nlC8sHAjxaSvV/MCzK2WisOQHXtkYneA5Dtbz2Z9WhdWsXhDbzQ9acq3gwDM4fcmq5zRvNhltX3
BCS+lrqMtdnTj9py37feFEtMTa9cIqWPPR4c0AElxj943OPMv68LG/yvqabYwrs1JFAkiDDhlxej
AtxIikh4g7lr6nQ/Fan2mOTpnVmIn4lujb/GbOj2Ux4YoJC2XSbafGMbWaZ9KYXrZ/ntkGpVJe46
vMGcdZcuSCJXlUeO3G7vOokZwBdDdPOMHvVmo7//YQ1l+RNQ13118Bg+JyKzr0nXQYgynjcEVBFe
ASiGGHNRqm/Vse/t+oibEQAe5p3eA+EZP8YR4KGQgRuZSXdosjnYVaS0hEmazc8iS6y7Rnt0e7G6
UQLJKLY5H09Tj4i+oom6DTAl/loEY3Jv9dt8SvI6PRElXPU702qSfTZo7l09ibHfCY1khZYWfkEX
k3g3uHcT7SCb7+YKJqjTTsyiwSOsm3BOljnY1PAk08qIRaA/OJu8SWD2xQsNY2QhI4tEIeWeUNny
uu2/9jKLcsuZw7Srxptm7f3zQHrGbsq6+T4oaug29OjP4CITI2u9ESFca6bXRqEYbePg7GkASzJt
pSfDxPPqg2G0bb5L6iXehu1H5dgPssPwF5Rzma866H3MWjLr9+w5O62agIOneX1QZ2YE7/202d58
dDbjhs8LYJzw7Ku8yaHd9j04nczaiwtC5+Wuce/jM3pEVyV/mtCw94sA+AyQmV7LMUdFS+iHB+54
sVzA+xa7waijgIwJ71t2nTmkxxpfuB3rt4uMHNNHssP0p2rQ2sdZMNzJZf+qa351A9fT2zH1+ck5
tZc9kp8eQ47vrRyKEHuJGlVB1m9POAw/OynGhjgI7qkOynibq5cUNUjY2nSI1MlrJLELOKem4i9K
ORIKtoXDkNxinbR+G7caF4w09ZF3V/re3ZZD7VVN3MrxkMAG3GV1QDOKKREhx1/sak4PfTPn4dD3
cu9jULUX3JUXIoa/JHY/8DFDpmtL74ng19dtXsqnWRQ9cAHZKRD266M9iwzR/5TtJz1pYmoQCJh2
GllDcTDypr1DuHwnEOXujN70b4KiCzB3levVaDbrTeabxrGaFkzsbe4x0sR4o4tiGzAj3uUr0zfM
C+iGZx1Wnvbg6xNDkXHF0qtI7svEuCvVGKCdBDRsuwB78ObhBt9FCY7FwTRsnFRjyRRQbvtisl+3
rY5Qc2h9/5ipST0XkDCdwr625syeM4IXGCiGJkHk2Q7ATfeetSot6XH92YyRDfmjIvI392vQ3pPa
sTcZjpRV88zR7YS2a4I7z6Oxk7nW7MYhK/Z2YjJEmu0XYzSdwyKyowyCk+n1D6hHFrzu15PV2gMW
ZeTCue6pRbvpoiRohjRm4o92L79KQT/DNvebiCnMvlgaHOBfuFbfmDDtCjipYRCU9LgsC1+Cla79
QK3l7lZ9vBMbkdlNkgG4r1dNlu9Qi4ZiHn5MXZqd0jmQT9r/Zu88uhu30jT8i+CDHLYMAKmskipu
cCoi54xfP89Vj6dFiE2MPNvxok+33a5L3PiFNwzhA6Hoh6hXQjckRzrg3y3v1CbRCaJ47cxdOvaY
YVigSTXbT35WRag8lQj8WamI08K4E2hb46OBg8AOUM60C4ADPw0qKBp1cH4bTpffdkrDJTPqP0e6
RC46EfWjBPeQR8Rvy/syiW+Q4JRppHd6P6ghxIApivcIDysgDzrbAPJXFGE039YI4XS71h6L5E4H
qmPcJh3tlBhWAxpsR8lpBzzDI3+SjvoUxj3iLEPk/JymBqrB5iUN+P906fmyYrBik2H853zpDsRe
/T3oTvKll3/n74RJyALTHbBkFI8o15vkUv/G7aHGpiKqRy5u00MgK/o7YTL+IhXGa9dRkRiVbYt/
6++ESf4L6RI0TP5ZwnSaLhkYpdoQIgBQMz5p0wK5Z6Uy0rhk+26Nhf2mqQzjia5C62p+nqxIVr5J
8WmVyAZSkNgAkiLKArP3CiRYmFppxJFTuwhXHqusfYxJbbgXn3UavsiM/iu/J+0+L4b8djimXEFI
Cb1lIHjklSfDAfq2pwHSumt22rPu23uNxAq2YJxSbUxv5zgNVpSb3hSsxCKzwjJOpIAql6lnD4a3
njpGhF0OH7Wp9mNf7f00d/51Fv/jpy0VTlg1IW+JGAhiTQhKL4tQkLrrOLen2q0CvzmI8Ayteirz
AMGC6apQQhyurKZ9BvtS8sL2x3AanviTvvV6+SWbTC/H+xxd0MGZaWjX97Lul3ss8Y6COP8BibJq
RUZkKd3ENjNN2l0Wy2FhlilOwevFj3EJByQepG4stbdgItGhbh6swJluMiKhPpT7XW8gZpn1ME6A
MQ37V6fyTN3ubeFL/ABhhkldgEMoi7rBq9034jKqFhhYuSSfcbKFaYyqF2+W64ztLrKkfBM6wdFR
pK3dIVSRWTeq71yNgfFdlodrDFNBeMvzT9Sd1oR0xKeflORMqhVoWwKctdB0XIJnIxhloYGJnetj
BNPtibiLYBNotNraLpe3ILRnmgxl7cPwMAZ9l5W6tlLVNG0hffT6R3ARgZTlTjFsBCyRHTudnhhK
O11/J3KzoQv+SOhKfYPHY4Rgd4GFSUAUUG4QYLE8SrOvqBI8+8MM7QCMSg5ickBErZyZN+wOPvCv
lVeygKHptqO7mgWSX2DUsICLQN11xs4pi+cCINskEG2j76oYXTzrjR9K+8AcdN7uTO0Hj56Wpe7h
FEblviAR7G7IxHkkfb2Xf5hlC80s0FLlh42o7V3ug7TdKPCrvkLHaD83/PUZlJr8Y6I6WxIf1LO1
yzVEcjbjVI0PcR5lKuUGf3KbMqZe3tUZ6ZDZiFqDnF9Tl83vLKFQgcVh0/+OZq0LN4PZ+dXWgl/5
vZFa/1Od5NORayjRYIeOs5e36eRSfZY87MiK8TPFGiX2Jl+ezCtIhdCa9Dg5QlHRoOuVZn4HCRI3
LFglvzMGe9aM1DQF1zy9CStFFLXl9o860ZncJIrt36VNW9BqaOqbMgH5vNHLqULBYoIzv4n6uS88
ktv0Rqut9g8ofmifUuF8zh0geABkpexLbpn+XT47w61itRQLlFQ9pmh6I+5S6v0O9gslhBaIR7Kt
Mcu9CnEWAK+hF9MhT30iwQYkCBhmSCPjNnVotlKXdwYP7ZW+82Dn6ereDsp+i0S8eeNgUkR7JlWb
HyVktvugM8rpCHmqhH4RUGjfU1WT9T16gzNul1octi5zKUoKOvCVq6yS66MTRCUfadgJERqpSTUd
q9pQkmPJc7LzId0aWwImy6VNh39YVZJyoR+T2fcqGnrBQZ1U2d/1WkI+K5TStpRWlHoDEvajHhix
vPO1Zvyu6ii2boCr9tVVUiuOue/ndgpu5ybA6UeOY5CtSRI/4oxdOlSnMuk5KFDYJ6UQHfGKzt2+
S3pq9sZsg1MEhWsiNGyViDr6tWU8Iqjth0e84wcQ2FH6p7Ym/bfd+gPC4RUNODyvosMsg66uDLu9
ZeJgFvV9uTcm+wF657iFt/rRsZ1bSB/Wr9nJn0oIIh8tdESvJdQMD6jkJxsgc2gogsDR7zHszDag
W6dNNFfkfEjmgW/xzcfJ6cMjbQp1bySYgel6qB2Ayo7bKdXj69BS+03a6YZna8gMIl+DMY8ak1PN
TvERWm/x3Y/zzxJwJ7yNp/SQlqboR/kWakPWDzmw6alC/Nql5gRuSilswAetBErbpq0Q20OJo1fE
XE/6Y9GPVzbgxesBpvJBClGcTKO6PsaFqVOSglkNlPaukAJtL6ndPdCxG0UtyqvMAfUbZ+Mxlmv4
zmE7H2bFfpKshEicNtoG+qpb5Kl0Lxdau0FZNNyPTascYblmx7awy9t0BPKpUcdMaLN2X1QTkm1e
qQ/qgPyKIqtHyGdIwwG4f0ZHpzzGCHFdj3Hyo0Lk5BbO2vxnjJXoY8a9+aW2svCIl222Q5zgMQhT
k6ogDoebrHagMoucpmFOdqXVguXOYtODNF97TdDD1o90jljedzNl6Kkud6WOqdBuyNLPuiFrgOqi
exX0xK4pC4hW6EzY0UZOMqI2wHm7ulQ+DFFkCOWSwXkm5dJ3YNxBDyjUoY0gSNlVWX1Hth5+SLJ4
a+nRVz1RdUIjBMNMI7Fy3JJm4zPkvuTOh8x/jd9gv4foUV0ho9TtikgFOjwU1lGbhhvAD6ObF2l0
l2fR4xCBm9iYMxEkjeO65kRD5utxLfmD+rkm6guNJ6uDvWnjsfzc1ZoD1yxAfNDEMmxXB+kxg4G0
NRwA/kHZ/ALFizqUWlf3SlKX+U6HcOuRiXV/Woq9uFU7MSWxeapTIMaEFRuU7iKwWiiFhcFetsf5
Rh9N5zHPnOlKMdtKaJzEV/iRap9CLgsvCArVk2p4cEo7WmAP8p+465n3g2JnHs03CFDN/MGRguBg
S6SDXQFIWdXGWdvOjh7dILOl05XS9G/ZXE5fUuDkV2k+Oj/Muh2/wV6Y93jogsTF/UW7aQGb83ii
UEDLOJ28MtOMByQVnE0cR+1zMSWzC/t1oEKTQnuwtHiPEhRgVz2YjgOgtG2kysjawP7tDwHtUreF
w79X4hmhGS38WoeB5iWI3lBvqKfmjieZ1DNycGxNavC2Wdrs7UgF6jZC/KrCcPaiKEvoSFQ/+ny+
Qlfoe1JahigrohPGJxRkqj8arqe9neUfnAbGsJxqD1qHMXsY1t8RsIi9oFJlpJiK5ljWwV7po/ph
Ds37Mhye8mZUr6tS/RloYCV7da72YR4bOyjhI/q2yraRJupCPU1kAy4vyIPqx5QO9X3tj87RB6U5
Oz06yNbPSJl8L8erYI9wGKVAc8AFKs++ZVMYPlCRH7bw06XfqhV/QCYEZQvA7iVaDvtS4W2Thib6
jSKNckTpIHQjJ3QeO9g21GUQY9imtLTJ31sdZCzs+I1cclGlutm58dQBDHSUHxR/u++hihXRdjKa
8W6G4eiGI3t9E6i1/oVow7ybOV3htlc5MocRcvLHSMJ/YOfY/XMJiGJLq0Z77lO7q2CddA9+ayJo
FKI5BwnKdO7rIKK3wo9G/Tvqvzm1FFFxqRPUaygNRtcQIZSbYQqdr4hfmfpGAfAgb1qAu584CdGR
NgNYcqp71e/EsNlCTmi0X+YJWowiDaMXlX5g7YoM9Y9N2SWKv2X7gqTE7BUYjzK3oCghNlTEEpFG
TBeVcAtApSAkviNDTXB6TYIq25ZTrd5j5Fg8SGA/KQAK6S4fmRl5VxqjWh1mfFNQUayi6LmI4hkX
jmYAzNWUZvwJQQ7U9UF8N3+aroNDg3wg3BstsZEvrI2mfE6rmVgPMhQMl7zbGXPKLVRKyg3CJPpd
VM2FfoWFp+VfFVk8Np6Z1cYt3mHxLzO102AfOKF2bMxWu8nq0D6Ugd5+cKYMA7WI9/lzzB2wbfQ2
fxq7Yq9l+niNG4Zeb/BLy7myZP/rlIy6l2X+cE33azgMYA5uIzpGP6iGEWFujCZ3vk3lYP9Js2r0
2OXz42AF/gFxMuSby6bSPIBuYDk596hu+P3kbOoktcB753NEmTydg709JdNDjCRP/yFy7CncdZGc
8QTiCxxYrcYfi9jnduwsp6QdkAV7SLL8107lksEeLrlJLDsePbnMxy/KAOdLrjojdHZ+28oa+m8h
QS3OWmH2MbXS8adFavWbqtL0pNDnwk03LeujrSDJtjNGLCF2ai3LPyIKrDGtDrl4goecApYGLEgd
2OkmY8u9wSs8FQ5r6U/FhyplQ3hY1kh3bTVSooRinlKeG9AKUEIUikPV+dLwZ4d7RTazndmm/aNC
jnAVFWH7ARMfyUuntL2xBmAzDQAXfByFUNxGlvvxU4n/J4VexPP6DRCl0aCC7BTFESmyQCfuRMBg
m/ljb35KI4NArJ5RAnkhXoAdNPf2Cx2DpY3d7IWk0RfhhLPtC3mDG14wOaIXWgdCP7b9jPB7mH4C
lBYfpxcSiDM6EEJSwQ1JXlgiL4QRS3BHKlXQSHTBKBkEtyQTLBOKkBM/FNoBiqY+AqORCh8F/tNd
XwuSipY6xnXwQl0hFa+eZsFniV+oLYpguahOMhySqTtU8kQWIrgwo2DFWIIf00ZlBBlGkGZQ8Zg9
1c7DXR84WGoKdk0peDYhXjAbgofwNhEsHF/wcYK8rlxfcHQcwdZByUEQdwSHx7Zh88whvJ7/LxD+
byzFBCb4P9cHt92Pk9Kg+H//d2XQ0v9CaB5hWPTQbTaoYNX+XRnU/0LYGTQFQlyWCd6ImsF/VwZV
7S8VhANwGEXl71sqda+/K4POXzbVLtWhp4ZRh669B1wsoMOvCwIyf5JNxQWGPiRU6penBYGiatuk
aaEcNY09ubWmBBh2qvPu1WScKcssS2ZiFKFBr/EfWKcZi5pgKRVWOZgpUhdY7sGHKTA1UcJ4B/TX
WakArQ21rHDEziBbStZ7/CKgoQo3pu2DsK/B217+qGVBh4+CDW0bCP1bBpTfxUgE4SngSLUjlJQC
agmGdIPkInSApA1Lr3ec0ssa+UX3oPk6OLXGDvqfHXZmUs8snaFZqphVS6ErsFg6Ra19dHOGzjM7
1dzIkkPnzdfWbE/OzCd+MGxgilYAtwRG6HVBDYv2RkEFv/OgEknXM9J8V0GGRmKNOtoKFPDcB+mQ
YhTqU6JOtpAg5pWzpVnOqS6Mve1Zmg8OBzGvzbunzQSrr+qmBr8ei4rTD0I6txQw99ajWODcp3pr
PVHszd//LaYFX55tj6LzWwMWi0wtLZE+Q51Uv56K0ScZb8aVUegcLE8v64LJHvcDNfdlKRq9N3so
BrX1AjWvj9TM2k1ZyTaFntS6ChzbQiyamCGL5DWTjTNrJar7qKKLdoepiG3zqs4qg8HIWsR4PACG
KH8XerkfInN692FGC0nl6qRxQQtlaVVgzXIRgdkHSACql65sJd0oY2QCEJ7rFdOUt/ucYj7XlC46
NTJuWKcf5DvGJDflWHqVkllXs9pZx6ww6zt05/Lj5R14bihLZveBrUO8wFjMHd3TUKetXbLFZUqV
DShwtPxiV5rRTr481NtlQhDi1VCiHvxqmTTiNr3Fetaz2kY7FHpiXI9BtvZBa6MsbiLqhAibgRGA
dGhg+Q6c9jYqgmSl03N22pAGFm0XVbX0xU0UZfGUVSi8etYMAdyg6okboBGJrnK0+wfT9u+hljdR
j2okqpt8EFI89hEa7eyZkfr78iAr37N8FOlXVWVBpc0rY8jHod9BDR0kACpN367cecuyP1RDdEHo
/b10J52lCZIsKz6labvwYnpXXtBmxgEZ58wFKPmT2zBdWamz+8HROLmKqWu6oZ3uujCQCJFtixq1
FUmu1IYUPanYvXuRbFmGgAVu3AADai4u8qoHBpZlFjyFsP3UjX2yLx19cN+5SBrEK94LyxQocCSK
Tj+FTAyB2VZOPZDvPQYpYftLC1ti7rJGG/jyWG+m7WUsxybiszGSsxbTxmvlI9rFWGVvjt/9gMSI
PhKJ8+VhFHEcT2I+xqFnoFgEnrSE9cVxLQzqXyENDE8GbXUHJDu6ySdacUNiZDfUPLp7DFDHW0kb
qpsqTdT7BOmTz8Cw5hixRljIjRbOtxbIeAKOMb7mBWiecmhPK93EN7tW/E4mnYcGCxRFXsyHr3aR
EbVR6nVB53xDH9i4Q4+88qRAtyjU9++OP0DXAclgK2lC3WZ5wegquu5NYKWeqkifJnkAVCtb43t3
LYMIdy5G0vlLZAOvb+RkzoEay1XqQdurXSvDl8g3+m5l6t60jonYxJOJJg69Yzp+i4s/rTpNljop
8RqW6XtJ8WjaQQzOEZbS7RL2Gv2PbTnUuILiTfhF00LHQw1YfuYmp7CAEv+TjeUPBanKojTDRGwq
CbgUndtm3ismzY6hLJRiI499+Xh5g749Byr6QCik4CtD6LmMamg1zAWPSOIJ5dVN1rXFoZYme+Vk
v4mdaIQChXAAMUFuIjM7XQikmeXOrrrEQ/mdohBA5S1IrcCFpBhd45RXg7idflu0HJ4uf95LbHR6
/hjZEGgF6iIOTIjTkemC5JKN54NnhSGUC0oy2pMxT8b3oqxxw6FzARIXvun4OMUwr3YVvb8ERZ0k
mG9wLePY+W3jfENYtvoWhOY0bhOjkYNw5Z54e/zILYjvdKgaJKBLPxJcbZVhDCDCzWaq7YY0/obe
K0i2NpuERlG3Mty59QCLJhPsyUKqSuyKV6EKqIHCqcHqeogPadsM2dq9IVKPrdlGvmcCyf7WCQx5
OZn5x8srcm7DsREIxYjVTW7506FDtY6nJuxib6QpD1+zBb0Kota7PMrL0V6sO2mHhR0aFzwp9+Le
zaMCVj30Qq+KkbbfpLIybUz0hj80zahfoRuvXU2Ucz/OYehviznQjwPmdTpS6e14FHSN9z7T2Pmo
IqcDKc8NvnzbIgT9FBQSEe7O5ITNj+hGHdH7vvzZZyZX04gFoCEZPNdLyEE9T5h1QML1uhDZWcit
JT2NLv4/jrJYQgV0XFfyXHjDZGX7hPd8o+aQJC9/y7mjy8nFc0VRbSyHlmgjv9Bx+Z300Jv67N7O
Ze0pjII6w+HBAJUQolzZbMtq0mGJoQD0nOLBIVR4itC1Y1M+Ro6JQo8dO+ovlUP1pxyhte0u/8Zz
8w3HhroSF6imC1zb63PUFpGk0IENPfQzpgPSt/ODntJsujzKm+CVvQP9i62sk6szHaejJNWsBHE0
o3WK3OyVATNyIzlduCdy71eW9m24onJHYvaEq5e4HBZDhUPaqOAUQo/qCp1Y676JULRKW+tjWfpu
bKs/Ln+aImK603OqqZRUBFIOPSnbEjP86iYKbaWfa5qMHv2dxMs6sAUb7CPaXUUKf68oYJCl2mzp
EcsFzMogd8tCCx9YSuPz5Z/ydpY5ORwc4ExCl+AFzvPql9ABp1YMcZSIMJ2fTahMu9CGx67Rt125
DN7e9qdDLS6nYtZaoKUMpRJWu6i3JwdIeZNHhzG4MbtK/z+OJ56D15+mI0BdoRflyTj7uaCftF9R
koxbYJQo8ICXXDm6b6p1XEKqiO0A7BnM5uKCiIl1Wkw5Qk8LfeVQJTJ0YsQyQSn7U6/cYnCUbAeL
NjQyz/ZXjC6UP5fX8ty2YooFLY4g0zSXtoahlkgVbq/0pSu1eqyHrvhkUZnedth6XQ+sMnoyWUrL
RIdBHFT+nmYhYldl/97yAzOhQepQ7Jf61BKjhzKuBUKvDr0Rp5pNzbEDsgWbOjBTeeUuOrd/qX8Z
oBcolFJwO11kujc16rJB6NU1iB38d+Ew0/YB4l9OK7fEuf2LSgeQNo3zQgHxdKi2iEdIORbwfzkM
r7RwHPZ0DhEmm8DET6j3ruynt9csJVeSKIRDuJp4EU7HS/pacqpIC6CGhcV1XvfKH9nK85Wq1Nu7
j1GIGagyC7Tei9Xhq1OCE1vZNpUceHLh959RR1Jxm9EUV0V+eTuSl+3KGlr+5Z169tPYoQQHBs7q
5uIqCKg1EmrmgZdqcvk0wxJ5DBVtWLkAzoRDsIJkmacYV0scNheptSTZ4wj0L/DmVM8ekzmZfgaK
3lxNsebfQZG0rrA8DPc6Qo3Ux+J82+fw1y2NVq9V5PPK/nkB0y5ufc0krFM5n5RSl/EnbBUuEBqB
HsXI4p7uq/YpD2eJFxTjIwcV6Q+yjRraxpi06ncRgwKTs0k/JH4c35ZqEBy1PAnX3r5zS2ECEOeF
hXFLvfV0l2WI4klIlwVeXTrab1nG6DQze2gLl1f8DW5X5krgSsL2nWCQ4sBinGnQJnrqYeB17Icf
hVpC26rr8trJZuO6BEx3nJw6BKHXoBqRleUjijTwUf7Jr4A1jOAwWhHUW06/lr3gdL4lSa42xfOX
fKj1bVwAEkDdv9lWXWtTAoZC1OJLdTdHFuYTwF++XP4RZ2ackgMEfQojNvnAYiZ6+DYKDWPJzWQL
xUf84Gk1J2tO0eJPWWw2oelD54irA1Dw4vUTxw6a5yC5wdx+kgD63EZh5uaVMXJ/OSsJ57nBOF4m
N6N4Ap3FeUZpRZuTvpVcQG2dS0pq7YknjAcjze1rbv3kw/unkFtfR6QY3NobRYcQNTGjSzs+TnMw
jVGQ1IEinKxICZxbKO5G1kjMIWWC083S5Xjvmh20bgsgLCoXMbGgP66Va85cwDjKkf6CK+d8WIsq
AU2OcK4rRulrI34IJpjlSM9y9uWgQe++EjJeTbTyaeKnL3fH60EX5yBIp7prZ7KXuJ3127Yc2uuq
FaCBptB/WCjcHhp0Gz2/9C333UsHNhwlLAcdY0dddvtQ1qGeEwWS6wSh7sk9t/4M4tu7PMqZsIDN
6FCDRE2a4y7++atXLUpMZTDq0XGF3zQM5hlUYOEAPoG2sb081JldwjtGBdci6RZ3++lQPT4r6RCi
WBiGvf3RHqr5ui7bYSWkEo365YoRViJcQbGN1HDZ0gGeKddznUJ1q7XRFdYQ8AP9uNjA0pR/asqQ
u3MsR7/M2E7n7Wj0wc9C75Q7FRywZ5lJv5t4cxFn1iT0fmYsrjYlF+G26efyFmV3oFtdN6wwdd6Q
Jbj1bZNEUQhxiExuMTkySQ0y+9CBYYqWdzi146mBbFIN7NRGeDM7xBLurRuqmdOHKJ2RDXLkMPqZ
SEXyARIDMnyTBeCwVWSQKSlLXm5MHfsvmNIBUnaXV/LMphGhs6hGUe6nl3G6kviSdKakdLYr9bmy
d0oHZaFBSvcWKv0rD9HKUMu2ozw4gYB42q7dROM9z0RzVNVxuK3G2V9Zg7WhFkcds09kdovWdsPE
bp7zpJYPFr2Tmyrs1ggoZ4fSaKaibCs6QYsMqCuSIEYAwobYWtcQzss47LaJVjsffDsz95dX68y5
Q5SDnjQNVR7TZdVHouKDzERtu9gpz1spFFhZ1AdWFur8KBZRuHizKayf7glo1IC0avYElXs0wXME
F8oQFcfL33IuOuJj/j3MYuslNiSXMa1sVwOx+6nCisvrfEnHV0H+g8CZ8h0TyY6aANg/GScIQKVI
Gbz/ZkZEVabbxcXpOMu4ZLAQfdXlhu1fIy0vozK3gStgrHzq2Qm1iBXoH+hsk8WEzrODcFlSsvOV
SPH4X6ifoT5wuDyh50eh3mpSVab+vtj09hRPfo8Em0uR/E84VoGr5FW/0gI5u91JtEUHhERtaQ/e
UcQh32S7R1Wn36GLkH4aUOPymtJfK7mtDbX4nqKGhREgGOtWSZtdY+6OlZSOBB44+Gx3eerODQVO
QTyepE6crdMdD3khFKAf2+3loDhMbdxcAc3EdQx7s39whOlOEAeAjCBNW4Q+DU03apsc4UKWTSK4
Asg/rPGVI3wmwIIdZmJ7T+YGnm1xK/kAJpO8j1mmoTeuqimKrhCMUA5QIzCuUe36us/D8vPlWTw7
KBE+sCZkEwHqnM5i3ylS3icmvtX9UO5FB2zvIAFwXbQtIs2J1NJq0KKVq/5MGG6jmw1qzyChY9zT
QcvasXp7YteXcYKKxTBormpL0H7SzkJ+Wkvff2M4tMcJ5ajuk92JU/gqyuoTA6pPy1luUcUBfgyF
xCiG6v3rRx1coXtAyRSwzmJDIqMmT3LPKIqc9PshkO1dTk6xU0qsLOqkrT5WTrf2QJ+rHdCvofJs
UKfAuX6xN+MiK+uemXYJGIQUuqQ2j2qAPANcl9z+2qXckXqp5Q8BsHRMtUVHbcDU4zpPAvUoEbes
TMOZcwmYTDYoGtOnt5cXpyZ3+jSpmuU6hR+hk4Osg4wmiKs7zj9ZVwM1WCp4mobBiXq6rjogTbwu
bcstkzp67Ad81/Wgt1dC2jN3NHU7YnPaHQohtDhCr3YPdMJBbriAXCjb5R6NaWwhOqQxLh/Es6OA
XxNFQkqSyyZs0M1N7MeMUlpUfLF6/o6XZ+69fxC4yDopDV19Ol6nn5JYvVymmWK5URPPe4hsNlQE
/d1QK7EY8JsF6kXk0IsJs51ZjVLUO10NNeuto0IywUWyW1mWc/sMNIpmUxREXVhefIumSCluG42F
rMlkHwYpUK58KcweMZyu3//UcPPzziiie8cRP522GYKABh/FcmsrN3dmYEa4WHWdm4eyvrJC575K
iALKtIdQh7MXj0ASKuhgjoGF2iJUBYxJ0BVSrGwXSIivXd4M58rwtJGI5uh6grNZFooVrIqRV2Es
pTaOUQLFDIP5PUXqL5bUBiD8rY85VhhotCBMjj3XN4ioPy7/hrOfC8qEjYJoAR3n05n1h8hPEnqB
3F5IWRYGoppZouf7unKGlUUUoemilCBiIIXSBVe0pS9eOmOE4JtBSob7rErXQWGoWMmpKNzg631r
RMjKjejc7es27B/tqlnTSjh3vnlfDYceIc/DS2T96hYJnDbB9E4xXbg7+sbS83bbc1euXL5v19TR
2aLoDvKs6rKhLgL0QsJSO+or04UErW+GHO8N5PNS65eESM81wkn6rmx8c18XcfGxG/TejVAhe9Dj
Ge/Sy2v75ov5KVyaQGVAL9G8E//81RfPlaKOydiZbmvL2bVu4gVk9vLny4O8UQQHlQHZ3KZOSfrO
a7NY1qEcJWzlfN3VzaKb9nPVofc71BnwS0xoUT7KlemXj0NsdFXJkoLIpzWEd5Mzw8WzNJwbN9Dv
cRlA1C0bvb6Vnd7rIT79KXCzMXALtnhVa7/sr+UurfDDnaAVPY21Kn+0EN6O9j3C/fomN5Q+x3ZB
TlauOXFZvt62Ol0VUYFlHiE6AwU6ncVgcobSrvres+yquG3IFtCnQ2WR3TrLh7InrJBjVfp9eVqX
5/JlVIpEwioNoN0SJlkiU4A4MWQIs66afYyLMaQmlJryumn2l4cS9/TiA7mFeIyo6r88G6cfCOMC
kWfeOrAgmeP2ugrPEZWv7Rio0kNY6rKbBLr9vZ3tZIW2sJxaqqLETBYhKNctr6L45682qBNKoaHm
cw8+QJ/+UJf9NctlucvqoDokph0cxhmW/OWvXU7sy5hUngkRxcBC5ub1mIgB5rWKfrinp7W6mwNI
aDLeK1vgddPK/b6MsqnA6YgJ0y1XALsitHE6lGHHcMjxWfFQtLPcVOHTUAHk/IN4xGQrd1amU/x5
rxdSjEcpn62qi7aqvJhOFfvYrO+7yhtzrfGKUZ2PfRDjItNFybhXwiGGKeaYOEnU5jUtdgw6Ls/t
8sJ5+QEkgrgU0COkRHb6wZUT4zdvppU3tY2VwIAXYpsytukrF9vbfcPrQWPCJvoQHexF5GF3CpmG
CqnFsaMg3+Jt1f8czV5QDgq8R2wF2c8MHKl3+fPebh2Gpe4u2FA820uWDdItZI+0ZLykT7+lth1v
67J6nhVrjaN0Zh4pF0G4okRGdWy5kFppD1KlTIU3ElIfMWMv0H6VpsO7P8cAEE3Zleef1GWRuMzB
IJtlXxcetZ7h84D56JHYO9/JyD+u5SRvvwhaGbYVfA80CtBtpztjhlaP6kmce6GUNRvdapQNxZh0
d/mL3h44MHsq5XWiayrsy6adXExyRBEh86oAFxu8llBoNzVv0JUAAjhasZeHO/dRZD5U/IRlh7Hc
7mNcl0lOpudJRe9sAQ0FbpqMa1DgMx9F4mpwU6GQC758uUxKEs8ZHGgPLezPeLtq2zjRDw0G4TCa
1X5lCs98E4uMZJYqoGUQuk4Xqo1ayyAyK7x6lOdHrS0md3Dk98JqRYKlCbSrUBWj4i9+xauLH583
o1cqpfCqMtVvhlQZP2mFXK2sz9vzyihUBBDlgjDGHXw6SjrlCDa0OlSDWfZdGFCU6ZVe98ZMa1Zu
pHPTRpMRABqZENpriw+KZVSsElRaEU6uu40M/o8+fTe7795wGrsbAIvQTcJ69fSDJArZRjqm0DSG
Qdmq5dxCOJDWGm/nNpxNSkd3FjAmIKXTUZyx4BYondxD8Nj+Ek6Nsu8mtGkSp0egx6r8lQDr3Ny9
8NJ4NajPL7GoaadkCbb1uYeQgePalhRuM0zdVjbDmVHYCGA72NOUEV/C2FdbbuzKQc2HNPcKsEX7
vEnB7ZuFtTLKmS1HQwjCBEQBHmNnsUIo6wW1EmnoTw99diDJyPYISyQATltnZag3rQAOEYkjsuPU
H22qCYs7FTnYCHFgXgkqtC1ywTYgZe0zvdofdZj+ydL+Ouzyp2JyrsuoXmkLn5tNng4QuwwuCJmn
e2So/XSguFB4ThdM21jpSxCn+donnptNKmGwkUmODV7d01FUrsXG1wtGKRoAwS0XbNykj5GNadbl
k/U2dKL4jyUA+RIinBCQT0dy5gqTDiMpPGDooeujb4D2utZ5ftrEd9ocqNsCfAeKtEOAGIHerDzF
56aTnj7dDkiaULTFP3+1OaH0WiV+foVnFaji1pKKKwEiUys75szBpgPBEwwWVwFSsvhIAo1MNnpY
SmFrNA/xLAHyjmYd4/gh0VADSuQ1R423gZpNSxIWkSloX6RRp9+VKFkuIcuTe2kzVdfkh2R/QaHf
1kjJoFcPWxgdMTANK7fx2aPhcHlx7aNbCG72dFxkJppc8kOusBFjDL+LpI8IveJnUqsI1aA7t+m6
UHtoo7y+UokUPyHJvdYQPPPtBig5ngOCRfqPYjVerWmkZ4PSYTXpKa0jXcVjnN7qMjXvxkAHvojV
/hZEwHsxBtwJYPTE64DyIdf34k6A8N7WQ0kEVIMcO2DVjsG7FLTv364GMb4gJ3FUeI8Wn8ZtbRuZ
mnlyNQWPc1i2O4nKwv7ymRTvzGk6g0IpjVSxV8U6LtKn0LJy5LaHzPOrNrov5lK9h6+K13DThju/
hHMZV6G0KaouWLkNztw7eEmQW7CByIuXWNE269RYq6vMQwy72sgkSptEwyF3VuVhJWd7g/UTK0bB
GTsiC74JwdDpXPJ3AQ8NZeZJpvlTKfMbA7nKNnJ2cVo/qHiQmCiuEFHYx2qqdgm6+1hBHOqy+Hx5
ts9cQZSliZkpRIJtWJa/1RwVlpZHCxZ1zQ2Y5dkGn595ZeecmVk4wGT7IpMC/ry4glALwh8jmFNP
Gsz64A/cpPnQf5akbFpZwzOXHRNK1iFwzhTBF/PaTsgTJTkg5jHH/6qxOnsHimUzRVg55u9uibOK
gkjHZiXAII5ZBOmaPypdi4ezF9UlblJVXn9FaXm+u7xGZ64UkURBXOHRxWFy8UxkVjCgI5MknuEk
47dwVJs9/o7oV4+xc5VWvXIV94GyxgV94ycvPo4vs4FOcBQJOE63KBJ8cR7C2/CApBYDevBJ6mUw
dg5WarZeHAcDavKT+jgrGdaTykzLWaqF3jvWaRL6UNugnDUP7WprJQp503vjl/Ga0fMVmbdodZz+
sklKebRD4qtCK/pNLPkWDuH4qADdubH1+A4JyshV5eDeCrObOB/ucFNX8ZEbf11emDOHB8wHdUIC
TALnJeYqrnO9Nyr4aZLZKldd41TuNHX9yoV4dhSAt7T22AM8p6df+1/snVlv3Uiapv9KIq+L2dyX
RlcBQ55FuyVbttO+IWRZJoP7GkHy189DT9Z0nqMDnXFfTwFVQJbSDkUwlm95F0qN0+hU+EHYrepB
RLvdVTw4z29P5cQJhdC4fmrQ0KtYzOEgfVX4jT272T4GbbeZ0G7DiRyO1BiMZ0Y6cUJp6bCR6VJy
eI5B19YE/BYfCET5JuzOE8EV13sJX4/gf/m8JPm5fPBVbZ7tAl3KAIKxIgqZ5fHcVF5IAevNX0Ry
5VhTVYdlookPCn/BfRNMxUabRLfpCz9AsXVOr/EnyKLFFeWZnXvqU6Kas/KJnbWntf78b8HBGixN
Rlyi46/LbrvUpRZpgCvPQPZPfUsq8z7oVxrvYHUOR/E9DFfSWs9g3uI5OJay3QQgarAOqvQzV9Pr
Cf0s4FI5CH6WII8uQH1ObeXFZbmHg4U2fDx965WtX57Zm2v6dBgSMIoHy56Hmeb28YSqFqWpEaGx
fVOh8BGpGQO0B5tYDhVdtHX6qFL1EG/zdPKTUEn00UKeVPPdiqgHI4uA8DfKv4WMMKJuTGpCNMQQ
G526B73PEQrN07r55tRe8j1PoRSD9S/j4XpxkdTF69MdsYIEbv99GizxqMpuupxrBHylbnbv8kx1
FhaHVm/vaGpU5V5584IxkShkfaFxA37Sh17V+96Zu4iBA7yuDetrawE4QZHAKreN2+pPIlbFizbb
+rzxBjVZkd8F+re01WZjOxRjfGFrDuqG2EWWSyhzD/SmaSd1aFedJ85cOCfiaNab1IurYIXiHhda
Z73NssG0YIhnzfJZdoH7pcWFE68ErXvAqtW4NUrcpoEomlc4jscbw89/tSFLJMvvQN0Q6B7B9HEO
QQpamHPm8OS4S7KbsFzHRhMfwQEjkjMJ0qlNvG4sGloMaB6rHowqH3U8WWDdt266rec435CD/3qy
F1Cop2+OuAEkMPMoKQoay6naoCv2aR5bF06p5F0Bte7M2T81F+JJaLWrIhNN+sOzj909S7ooSFwo
X+sSPkUcl9qZ6PX1BYNwzN8GOZpKas4izWcGyUVGmzPz830j3DSid36O5HRyKBJJOkZUd1/xD6tk
GWuvk8VeJnoPQayNdzGA1XCc5uHMrF4/TMwKtM7Pmi5NiqNrcwGtM+tuwQdCC/aqbwZchdK61JHv
7JoUZcXpHOnldWDHiLzpFHTWlOo4fMTGDFnpjBGdtrduPar+ES6y3qbDSjVaxVl2MrN+vVbFoNRf
V94TcJfjsA5haWqZQVrsXSkUmqwWct0QNHiE8YZ5++I+sRkhmLDhyefoEB8X5nFOkUtVBfl+FqW6
LbA+fspbT/v1Kixd6LUJRtuUwqV19Ah56JrremcxjGOqO7Ov+y9DlZRnXqETH4sTRRRBbgF18hiO
1Jcl8T9Ukn1WF0mUNq1x2QrdmCJo1catksLdyM7zz0D2To7q8JiTNAHsP479YUWO7tzO2GHCTtu1
SOlGxjBld26c6ztkKrNP7hI4+1//bsyRBpCNyBEUw8NLBB8Icy1M5fuhMeSFwAwrxHvvVwXKuOEN
2lAUTYGF8Kgf3SIspW309ZDv1dImN1ODv3VYO7I+cyOux/YoeDgYZt2kf4u55iF17Qnxvb0z+Nkl
Eq4AEKahfEZXJt8Fonf3RRZAdJjL1L/C4NA+cwhOfEGLlxSdHAI/MD9rveNv4/eViRh7G2dYD9rD
nUTkK5rspI0mOZob2dvdpVaWyae3v+CJFIkuIrVTKkKoiRHQH44q+rnMmrZFy8KRot3y0AR3oulQ
ro9764fy/e5Zdrp3TVglQ1PPJsQ9NXPvwnK81cs8PrOjTlzjNAEBx7i+TTR+jPwvuTvNSWsybFgM
7M01JN6r2dA3bWqlZ87piUsHTcJV2YTNC0T36DYo/Xg2EVzP90QVA4babb6tsvFcjHRqQt5an7IJ
SElk1p//7avaQu8Qmear4tMJo3tZsD/RM//WctS5TuDJCa0NW+Jfkpfj1Myrca9sHYZK2+Br4vrV
lS7Sc4SvU7sUYASEYt5AsFpHh3GcUkgvvpntcaMSwMbbadtUc3Jjpwhop4nrXgL5PJeZnZoZVWIi
Lsrwr61SsrjE04plQ1wgViFmR+r9JOv249tn4cS7TjuQR/ZnkTQ4TrqQNottE4XevecI9S5Pku6+
ymL0TcYqGKIhtpwzN86paQUwWemmwZsGTXi4N7K5bQaZ4NaWYUiwdzS732mzfk6Z8FSUTiaJuBlL
Bxr3uPpQaHop7Vxm+6CQ6kpP1XSpSkPcWGhv3ycJlG0CmeISRLnAYW1xdklaLnX09uKeOAcsLRpr
KGRRBjkWWsPMDrTzknDP+Iv9KdBwfG11hCu6WJ6jU5xYVg6bQ8OGSeOHfXTkRjWqyS9ngaeQXj0F
wmZ39kG1eXtCp0YhGqN5ZsF5x3n76OOZCgz3nCMWoxlf2xJgptWiVPD2IKdWDajHSkviYaBUeTQI
6otJjnXcfsoTDT+CHCd1TGDD0rSGM/M5ORTxHtY/FANe8WnKRVVu13jp3ki1L20yxRuhzHtNy+L/
wU6gpE2evtqVU2k5nBOvXyNnD2Ga2nOTqJ57fWtNIkVF/pd5IUQOUHd+lt7oh7/SY7FRXEFYAfHr
2W6p/3VAWG0t8bdvf6QTgQPiU5RbPfruK3z1cEJZ58jSBPK3pw+IbATsiVjscEl2+y3fdNqq2fXm
CENDvK1UAcmDZFxzznCIXl1e5D5UPtbOzsqJPc5NVwjpkPScL0Q063dCZn0kAe+GRIreBt+g+Eyl
/tX2X8cDbL+WVlcO1lH+GAxGh+RVhfksnqG7QFdj6NtDcmb/nxiFfgBD0Sdbq8xH+992UdUl4RZ7
I1DPrTbKjW5gO/X29/vJ8DuI/AhTqfmRF1BnBH10FHnpU0cJWbRir1FLwLVS9GBCNOTuirS33vsi
yO9clcUb0+60vZcZo8BDxSxvPROZwaTv8zIKDDnu8OXpw6JF9RUvpWk7ASbcFY6mbfB6cKK0HfGj
8qx2vtdm4Z4J5F4d33UOwVqGIYpDAPlopUqUJbFeYaWwg8bXo20rmyjZdwsRoht/jka22qMfBssG
VGUOFC1xj6bxMavFFjaG5bhX7icTLfgwmdts68eUSK90aifxVe+toNuim6AWxFP7vVvm5C6oVY1y
zVxr2HkY/hWk7ep76lravp5NfIH6xKlvBebOd3hRJNtxjMVtveBzXnFyQ4l4IEYRi305DJm/x5e0
uyiVbV22sfYEqvocn/713mOKSDtAp4R6xS1/eKyFoVcGyAjEnOrCuZvz1ezbRvv+zOZ7VbNkJdHF
BgviQciAM3k4jJtZiVFkY7qPTZxkxsXc6Y35Pm0HgO/Bp340r20vvkeJD+vk0t6RFV/ij4ioftVF
aTXfT5V8jCWdDaUrPewUFnzFaGG9igGNNZ0pfbxek7UitXJTCDABHh6dFNjfgWbTbNzZlUTYv6rt
En+NcdQ2b6/K69uMcdYEAAAJ7M7jkCXJkcxAwMDflfFifRBeVn2rKfuX9OqL8v1CFffMgKcmttI6
aG6CBuO/h18h772pG3kadnEgtcsgI++yprT41YAP3NyKdli5dWv3+GhLOYGAlUizA4pDpy7tcRCb
VWnvfzIXsCIE6Gs14JgT7lr1sDQlc8mGGZ9ZvVVhU+biTPr0+sIhyAJPvKaNRNzHxMTUN2uZK5gh
Q9u0GxeDM+nXLxUAlTPTObEX1mgOgB4iZ5Qrjw4IJpJDnfa+u6uSZL5WbUEKbnnkHtJRH9vZPXfu
T4/HW7PiD0GAH71swnaGEus0d1fC7vmqRoQ23RIRqAHhzS2+6s6Zm/vE1luJeABSebfhoB+dqSWv
BgNdL3fnm4N5HadOtqVmNO3ePlEnPxehEDhRyGtIhx9ucMj7AfJl66ws0EMpmJSL3prx5Z7dc4T6
UwvIW8TFuSLdgCsdDmXNPtKD1gLFherv1bK01js50e9Ybpwua85sw9ert8oHIgNEZ51L9BiZNQin
rq1YWLvOnF0MIXE+GZRmnQnxXq/e2oajpUoxlMfu53P4tyy+zpxlYhhz57fBt8XNjQg32WDXQTk5
U8c7NR8AEDbRMUkhKPnDxRtaiQWTMs1dh+cLQHln3JRJEf/yRcR8AL/Sk+Yz8bwdjjJbia6SxDJp
Q2dZKPLR+Kj1xvj4q3sOGBDtGVBrFEPhgR6OEiBBmdaxMnfNjPwhWjRilzWO/qE3nfjMUCeWjbdz
JdmCP8Bk92jPLTZiyFgfmsTd7WUvbed6LL1zQoAnB+HjAPLHKZK+xuF8JpwlkShmEBcDQ6r9nn8l
lHauy/S6JLdGHexoQo8VVnFcVa1kgcZrWRq7xa+6xy4dCoRWdGQlHzSbwP7eiFXfh7neYBLuxVWj
hw3c6uSyXvoFoakF2c/t4jry3MX4evpEQT/hgQA6V/7B4fT1BFM8AbdiZydu/lIAuqT/r7dnOsWv
bw/K5jqV7JX+Stv/qCgSlPjwFk6ls8j013x/RmY+KW5k2jaRUxbdmZN9cjjonHSmVy3zYyVtqFkw
XcpE33Fglsuqsc2dcNFmSmSZhpNentNlfbWIKweHAIDYhvcTvP7hIspY2J1d2c7Olm4QAumvtvpi
n1MzfDUrRgEmyqtMagbb8OgWafQFAbrRd3b9LL7bcvCirp9t5AOGZ01zyjO556k5UaQgFXCttexy
dPgmPKX6ttOd3dTYRYQKfYP3mVWcuelPzQncGUEn0GkKFOtv8bc7uIWpiPuabe+C1E32U0AXwJaL
uuwb/Job/EJ3b99er8TnfxJvfW4vUCjkVMddNzHSthnRS91lbUwnsVnkEOMf0hddtLQ2cADbbpqU
0rSJvnu/FKYTtl2iPmHG4WSYIjd1E1nSNMfIT9VgbIva0CwejrYewlENgLIL1cznmlzr1X2QzNI6
IHEByw4hhOb80SkdMyKpzGjtHTaW0+cK0MV2rjR3YzVQ2dBN8m8mYANnUujXd9bPUVEZpgKykkmP
HpRx8hfdS8hPkiUt7upZBtcBYh/XfuHLi7TFPiLM3VptnKTRKtbA9XcUAus7u87ib9Jyx4u3P96J
LUlhAzwaxOlVzPnomCXoPEg7g6gfVKl9N6MiFOrF3P/qM8qsEQxF5IS66updcrglKZcN2MsMqGMM
9nxjq8aliuWZv368gFjwHhirEjdV3KNRLFMg/pHbuxkTjsiRKGDjhJtt3l6xU/sGFQVAimtCilby
4ShmpeeepXxrh7FDHUelX0wbI4AoFXbu3F2QEtmXVPR+ufW7lr4hmEGK8aBJHRPMp9ybjcIiftNo
JIaAESDsDkF3ZglPTM43V7f3lSiwXryHk1OVPertqJs7e1X2DgzG2SK2ZmxixXuOK6rmhCAThk9v
r+l6zR6dRdQP2CGgkoioj4X/XLyL0ducCRiMKQnHeSoeMzV5W6OZfUpa8bit/Vh/iP35x9sDrx/r
9cBrswT2x6rKeTjf1vDQLefuISoe++0gy/EuR5v+ch5d48xJ+1mgOB4LbYA1g+HOQb3icKy8G0Uz
4im+q4QOz7pL8XpGga1n1lOj5ZuYkttzauO2CmLb39KkHrdu5mV2ZC/1sEVSrrviyfCibKDo02e2
cd1ZbXdVJCneL5gTh5i0NLtgrMV1yykJ09kso1EYTX+mMn3i0qDxCkqXi4MO/jHtLEChS+f7GLvA
6dwLbcqzKKZxcuagnRwFGRGTEVYyydF69diIU0UZjJ3m4i/bx979EGfGmZ23/iVHH4Uncr3+GYG3
4CgAqHsKmpM+GjuhLdy6Qn4LmtVbPpWXc0+u/vZ2OzklYkKPriDVgGNweCWsdIz7xtgNGKGE+mB5
l/mCQdXbo/y0iTueFCV2XmTuQur5R5Oq8AbCK7fRd3rlVLiAVkH3BWMxyoJUQ/xvWl6mn+rUzHA6
t9Byo544qX5XSAqVYZKNOtRI3+h/tNYUN2GH7OeLhcvnk4o7iUmmnwt7CyUC52ats50i6sBZiz1i
fjxehT0uDYLbgfvklE0QbGxrRteM/4F8ix+4FAThsVWFIrOrr6WK/e8Bnb0Xgxz4Udq++jgNmrCB
7Vj2F6wb8imE5e18tpMeCgE0mMEIdVh7oFtNHwhbYSd4n5dI3b7HY173IyxNaI/A76w/FELlX5Ku
nZLIsktTRlKvly4yGn+qVtJMMYT84rOz/Ydfe17q99Vq/VpkbugmgIRDvfarb2c+zavtBnaWC5ai
E48t7OrDOyDwi2YB/KTvSM28rTkV+KlrAnvwfjqn4vSaEUEmSa0U1P6qNoz9xuFYujN2Od6syy4l
GWoj8r7lkrS94u0tS9FdTl0mNdQC0wzj9jFxP2E+0nwza1Vej6KKRxzlFVVSO6/q519ehVXkiQYM
Ukds1KP9OU1tk9VQl8BrtmYUQIrc0EA0QrNpzxXgX1/wvNWrEQgYGy75Y8Us7r4k6Jx02XWxobao
5do7TfcVmEF5bsFfv50MtSbwvGQrIPkoIRv1QRv82pmR3ozJO402bh6MxZ7BlNqJdo94FzY8yWyh
Y/X2cr6+VahMoBxHsxDdCQBbhx/aGZwije1p3s0qWK7yOv4ROEo/Exmwa17vXR6tNWZdqRkwjg+H
aZZq6CYj6DGnVXlw0QbDrG1L21jyrRXP01fbacEP63Vi1aE7BO4nKfxMZx2UC/q27eN4k9ZTYWyk
U2ZmiPCtZodisFoRGoYy0u0UNI655fGf7G3qTO3jFCx1GqlYTBkYZXQZLrAOpGbVlsHU7pKih4/u
oEO8rYp4ti4WlTZ5NPWUW0MufBRR8AzIkkjEFL7umrLECGVeCi+LSsdM/mxn6WtR48vU3wRV498A
Q0vsCzdpQZN6XR2ETa7MR30c2ySUqtSIQuIskVvpdmW+jXG0f3BBEZd0XBJ/iH4Ku2/iUU/WSXcK
n3bSiLXPacTFxjJmF2/u2Cz/xJk6/gBWv3iQfuJ+b+NR+wAqTc8RPWuMD15rGJ9Ha/S1cOr8YsTO
qSbHbvvacQEGm+rWLgwTxLAzBe+qsavjMMi9zInmufamXZ+2BWLGnrbUNyVKQfRVlxoyixTamNB1
80nI2sYPxB35V6nvFmkM99SuezgfS6p/bKVfiChvLJkje7GUZYgBdhnjvIzUxr51m7SExWXG2YZ+
oPHeVp2wtqow++aiTLvxk+Wk1hPN0AGBjhX1LTpX3rmalhahn3BqPsai6a9FupjLtrUDla7EsNra
D3VTVZGv5+4m86fSD20nsX8EXew6COA4M9gyO00sXMJm451UXLFhLpT+CS8Wu9sRgyTBlq3SPRS1
Jms09Q3sk4zFHKiLuGkwhN6caRd9SwcyRNRRi7nll/lL3ucti+ZrnNN01GbctJqefEwGDWdYCNpJ
QWyNz37s2N+00R0Qxyg9cbXwp7/JpJ35Mp1P0KaWvL+hQrJYu6aX1qOUQTESg+npwKlPVBC55mS6
GG2N6Y/Kqu0b01Hint4hSg5a4Yv7gnD0vZ+0BXFh4FVyM7Q+VXs9M5rnblH4GI1eoZia1sd1xGWH
RXw7WvKqTnPnWw4sgOYWxT9mVgaLvU2yZP7RdLnzwVTS9ZBWNw26UIM7q43yiPQjTFOpOmKBk3JJ
1f64XICz6csoHhL9XroaPHWXlj1vh0rEtobSfln6/gTyJRPND7N24q+o/bRfKh+GYdiTFT30FLyt
yAxIJQH0G91t777zZHLTYmb/qJpW+0HC1OdRK8ce//Gp9V4UxIEvWTaaxr4LCnvemdIqy+vCtVls
JbLuGXaSU2FUl/rpzhzTXISdL7O7CoRtFnn27D81bStfBBWWBxYnhi7AHpoiHe3TlzpIRy+CZK5V
ocI98wnt+fFxnpXe7GsEk/l/vUAOG6s0rDoaUXKOw6XJs0fKh6KIdPpbRlhBrP/WB9Q6tjM+lc5m
nGM2SF448Z/8MQGua1RumCcqSyPhtN4W4J9LSO5o3vtBm1GNc7LcDy2jH+4Lq0GgC2dNj13Zp6t4
uwj4BH3lpU1oAUe9DpQZt5cxcuRyx4kK3rmJ7eMSNs30xm2j7pKwd02aigLxOy+kNKYeCYWWLuQL
qoz4ybCu/dqd31tlpkcqsyDmKn22r9olMNizRuqrq95UDcxWUqAhQlg1KUMmqDCL89z+WnNc8RC7
w1Rt8qpwMFSRuv0hTuPywU3b3uUT1gZeXu5gXDgU/e/rwIX549EoIbxCuqbd9jZeA1owVADgRnGz
IIL62Nqmsexcr3Haqwq7uRakjgYvpFNcpZGQeXqz2rewN2zlTrua0yZ3yzTg1y7HrKkoZlV+dZE3
nQQ2Ikown1Pd/1lQxe+jlK7i3o8Tmwu3qdBzL3vl3PhjByW7MFvjTgfl5EaqzMZbo+3R9CoxPtxj
ZcktWuGoJ67wRE4GjEZSZewdV3JntjBFHrs8K55TvOGTvSP8KdkNMqvEvkC8ijyIuNbaC0cFxKhN
ytWUJaL5ygATZcuU8AT6aWB8wAEjpyPdaUQCHZFYBXJVm/MIPXbz81LiF7rvRunpFxi8mmno8BVz
PoyAYzMF5eSE1hj7dQi3cfiz9IWOVEGmQ46pPHv5E4tqXM6WcjAffDMvLq2Rhn8oVFtPoWXBwN9m
XiL6i5jLWN+YyehpKKrV3ocEBXA3DHizbjsOnXfleY2moxFuF0VoZlXxUoixQ6gLlaAvdLy76xr9
1hisldFRxmw84vB5aeb7OFg0iR1MVXKHd7EzhV6WQZ3ONLtqox5N6stiip2wJhvYj62nR0sy3EA7
6u8lX5+3iFguC00Mv/qd0zSSJUDxAd+vZPWopCk83ttiSrIQtFfypXe0coycTgKApyWVXemj03yv
KbGRwDmjk4WZrRNhEwdrzabIKqLgeJ5bI0watxabefa0m7FE3pOiipN+sezBvV3mVok9F6U1bRrN
5D1LjUwLvSDDJHEs7Zb7ss2me2fM+i9lHRd1ZNWemLlLnRyylDKaeLOA08jDWilHbjgwRbBNSjk8
LbQf9khKz/6VSkV+0XY8HZvMI0h9yp3cXbYiV4lxmVZa+tXTpd1sGiWNMaIxJS5qNxu3wyTqXS8a
uFe2lbdGVM1NecNaZuRhou7rSCxa0kQmWnV3SwHd9Js9TxRYx3xwH5vOsV7SwIXh6vaF0rfF4KMJ
XzHZMcwMnutQ9zuuh6F2+3d517UvQ8tDt0dMEMSW1cczyR3Xbv+SqNHnVdKpy1axPn82rKl8kYth
Eh203Ww/5lJTz0P3PS12RlYu3zFi9r9MxVIR0TVUf6d4AJ1hAiPwQ016brvhuzm0PzGGfGhHf3ge
xkJ+rtG0LsIWzu4nMXnyO/kJ4V3jGo0KZ7MnvLNRCSw+rOHJQzrOWrqXRYoEZID7lQxB9MPH6Jxh
VBEiGFMaLdMCx0YPhHzsOtP73PjO8Gfui368g+JfPcP8zd3I7w2vC8tY6+68qRc/nKEy/zQtu+mi
xI7jH1xsPM29aVN2wUW1TEL+nur9aFfGx1wvvQ+ynXWAMKWGIjud/6LdTIIQbMNpLIJLoih32ua1
MV26C9sJFO26e3JoAqiNpDBG/WTwHnDPyotwSpsU9iQiWQ96XVjJRmlD9aWJc+clh49HEJ3J4KPm
mKkFi98pX/o40N5V3VzdZsqYtkIa+bytjK5czQvE+FSWdfs8twOUrDKOm+VRwUhjS4gp/VCrgKDd
S3LDw7AQomAoYwQFmUM+Qwiu6vwjC5bLK4kyyqe01kQBoaHWmrul7QxtI3UKlBuP+74JqVvxIGW5
cLx9YxjULdFVSJxNkQymIFHpy+ydrty5/tgLLo2o7yx72eSTDtSRm2B4QEi8a6Iq8OYhLNmqd1XX
6Q9Q0l2cJXTF9UbkVc1hQyW0DI0Uj9TQH7NgDvMA4b+QJpyTXJgBtm7YvU2dCGnoNuM2H/zkE4ax
wfeaHhOoOW9Kl3AA+/Yhb11ccAZX176WOJAsRNJF+l6ZvKKhEFSips6Ol9BMQcmEU53UdajFfE6O
Y5VUV85gTCk+EdK6KxHINfe9O4of01CNZNZmHm+CbCo9KF7TmntkljFEuEQ0Y9ShqaldKfynBKIM
fvqYeYW0uf9mbfqEg+8sLwJ/GeZtSRaIHaLutjSk8RjlmQlMzaGC6Y7Nzo0XUV204PlvzG4Y5k1u
ZZSLlyLId7Ew6x4hOcv5sbosE4qqyncu67GevgO09Jqr0raSLuw1L6Y0YyZllEMz+NOyak5SPng8
JHU3Tv07E8/e8iLpxiKIOuWIfGNMy/SpsobxKQaCmET5KNM+MtXQPIlAdEkEQtF7rrIF29OxqhY3
9Au+XySwsXZCWxu6z4NOcwyoVOk/FfWI3B5cUupNZekkN8iut9pWH1wj21p9k2LsxstshROw8GRT
uJmebLQlkSzPIlZ9viRfyr00SxgLpiczgS8JUh571yuQo1DuSNU1yWpL3aEbUal72XvuR81DOiYy
1MCtrevCu5CDNfahHvtUrdCORbAOfsgMXpQ6WOQkstUv2r6wzC8FZiHjndb3jR8hU1TdpnPS1pdB
Pqd3JXGCG455ZVcheejwBdmd4b4zsCAPp6V2sijQCEYjTjZ0tcUxxziqSDNqAhYayaHfzhlRe1bk
H1BcKqxwlFWAKWY/9ip0EVqu6EEEvdoPfG5/LwKcLiI/SWV6bVZWMF8TGeGk4DWGf1m0jQ4arUJT
NSoyr/tQGPn4o8q5ETcqn9v3ig7RQznmxPxZQnp4ncV9wd0BqwCLrqYe0hut0bop9OeukfhDljmq
2GLixE2pqrsQ9R37CSp4n25y12nupwmPkQuNMGCf53QQt7XU469zzkpvOkK7PPKHVn9oxpag0VJ6
nW3lKLVuXRpvfKD+XAebIR+HPvSXoLXCrLJYuMEyk4Z4Uq9HYpiJjUSNhzY44DfHuM4FF89VKruh
JgJJms+epg/iMoe488XXURnYLEvSLZsyqDDkLtSMziER1LAfRqqfCAfHmGsOsze9lGgVXPXSIXmV
C55ZIdwwxHf0pi1jriu/lCHU9uS2h7N576eN+2BqPle20Salvp39NjZD6RI9U0bNco9CiUgDxhrz
JgpSP6AisCj92Zcd8mpmMw3f24y+0wUMsXhXT0sQb9yqr57H3ur0zT+sVNYN9mFql68JcZ2bBI+t
NulO9I/GJWVvSxrxlOc9QvZBWY9eQ+UpcRBVi1CSxV4LOYUgDSlCJzbfzSo+8DsH5/QrXxfdEOwE
E4r0P6pakGAOK0UuftLSNwsKUglNXG4O3gK39ntAYs45bavXxS96i3CNKe1BUXrV9BtBmigja+ad
qCVv82gH71KVFt9/tcRGvYtWug+6mmLqcV/MEHKurbmadp20b9HTdIkveirGv1zJ8zwAdegdu7Dy
KZEeLlw2j5psDF3tdDilIIChPlX6fE5q/3XPA8NijBXh0NEv5QgdjsIr0qcJYvA4Qo3ZbZml5X1X
BsWVETvWrq1964xIw4mm94r4BxC7CiggsnZUGV1Eay2Ok6idsnH6c7iZyk7yXlvTJw0BlNCvWjtq
EXIOnYV0pMweMpe8oPtVF0QH8pC18vestXsFxO9w4t0giVESc0CAKFMXqsG3qULp4Jc/IqOgmANW
mRkbx+IKuQmxJrHUsIOoCa+683oCHhxk3t6Rr84Yipk0rcDi6yuK4Ri8SqWvEHUi0RqPlbzNCmxk
qC87exKEInp7qFdHDGdrEKX0hlZ5Tur2h8s2TEOTLLIod+3g9VGXVuK+n4Q6c8TWov9h0wpGDWAp
lPCoMSOScDgKv7xd9nwXPk5BX0cSvLrZ8xRLKojaFxhn4LvPgcpfLSLaXrq/suVgDVESPjpvxYjf
46A7fKoqyyOjzLSNBx4uQqf/l6l5cA3YFwRXHAFCtKNFNJfeWWJnmHc2bjWhIPnaL0h0n9kVrz7V
z1GgekDQoKF97NFUZGWlRrulB9Foy5aMYAkXo/5lXa91FP67mqtz9x7jmJLSU54xVDOtlMkNHepy
OzHg8bj02l/az//xPP1n8lLf/58N0P/rv/jn57qZO9x5h6N//NeteMZxr/4x/Nf6x/7vv3b4h/71
Tr50w9i9/Hb71PS/7cbq+9Mg6ur4zxz8FYz012+yeRqeDv5hi0/vMD+ML938/gVW0PBzOH7n9d/8
f/3hby8//5bHuXn55+/P8B+H9W9L+LV+/+tHl9//+Tugg//4+9/+14/unkr+1P/qxm9PR//2y1M/
/PN3zQ3+ALMDsgamwU9YGdtXvfz8kaf/wePL1rZdDi5dKX5U1WTpjGb+gVYGXoTYhoGSAcP/+299
Pf71I8RXkUzBrhNTezQNfv/373Xwpf77y/1WjeV9Laqh/+fvrwAPtNxWmcRVZou/DWz64YnWfHD1
HhrIm0oZ5QPqbLkbEnhdKIeK5mVpqPLSVaJ8pNORXBkztJ+9UxLOsnXzR9E3El5uWWySTqdRUBSk
O1NrvANE14wbCPDOFa0PQWsh896byq8+SL/3awwY/k18+v+b8O+bkK/zxi6sklEUh/uQP/DvjWj+
gYoagKGVD4lTzko/+2sjutYfvPtILXCr09wBAvbfG9H/Y21WghaHF4r42Krr/u+N6P/B44ag1SrP
ReEWhMkvbMRXelXgplaEMFtiJeTwn8ONuJRYyfUU0De1pRcbRxefV9jlFpjYcx0M33zhP4ztbFyk
Zt4Q7VPynW3tHIDrJyD37w8cZ3U9jgQFPNrY7By9AHCROIzKtzcjuhfXoy+v/IpaTZY9ThoNsQy8
n0/SH9ZVfdMvpTqDCnkF01zHhyQIVQhtYN69o8eOjkxj9GNrb5Aa0sTGRpDyf3N3XktuI9m6fpXz
AAcd8OYWAIliWZVUsjcItQy893j6/WVN7x0iyE1G9d05ExM9Fxp1EmlWrlzrN16tZ81TXRjx7Iby
2heuJtHPdSFiyrWf2FS+3bXLSNzyUnL7YkoMN2oih/JUlsa+2QwUiNuqvcnzuv4nW3vTqXuqf5Uf
+vbXr56ovg3lR5fB/8Phn0znfz957vf27+8/q+7oCuBv/HP0DOcvAbuFXQTBWgRzztc/R48/MgXa
BCVcFJIQViDd/e87QPtLXNtYGiHfJtiwPAH+++hpf4nCFw4dvA3AKaL5+oajd0IZ5UeRWOE/Td4D
cGArH1mmDnodNc5MqaHcg4eJej/V6SWueI0Cb3MKvd1JoSqtroOGbuJ1naSij6AbLRU/U21v437p
fhsr2h4eTY3p1yitI7XQCghcbNAqpxSgTD+V0OaJ3dXmx8oo04fWzFFKfJ32N23H/98zEbF8//tW
vP/e/R/3e/y9+H60G8Vf+mc3Wupf4DeBHJFd8FjQRYz5Zzfa8l/sUDYqqgYINPGQ+J/dqFp/wZcg
H8FyQ/wd8Uf/7EZV/ot/DXeBAM1RUYXU9obduM2OqUnwWiL4gtt93fzH94DRTt3CYcHvgjqKZ1Bv
A4Zp1vs/JuWfPOjPvEe8Iv+M8/8ZBeErsiiDsyX+/A/8fWQMg67NWh1EaGIAhXcIrQ6lVEmfKBgv
pd+X+ptN18SXAXrGfplLk8fn8ZjAZNZ10c06KHS12i1tJ6Tx6s6//GViIU4+DakIGYw/1B5gk8fD
DFHVdwLAGAAoaSJfT0rd9OlvVn4lOz3mXkolU/bvk+h+yel606eT8lutLBPq00pjHBq5mVUXburf
iSqapVNZDdoHXvtohNNIRFAanXzpfqEDpr4bFCNS90MC9wrXJcV+GCABPdVKkd90XS+9tUohC5sG
wZ0XYuwGPLnjj5uq1RkGZ0RZcJX0d5IKIBkBglilvBqrHwdzCHEnriuv6x18yeko38BrSPeLgryy
KzXWNXrqScIgfhDpClkVUjWnkjimU8WJbTVVsEpUIeHlzF8TnEzcFYOOT4vk5O+kFZGuSBpNerOl
5vMc06/Avk6PDLcKdVmSMN7mr++IPzezUenojpRonVso1X9OzK54GOl2upc31sm+EgKpKLYBwBVO
RicvhUQu5WiK8iBB8sKzpyq/lU36gnkiXbPAOzmdBB9YxQiKk3sK6+njVYa0qiqdEFTRi7K5K+Z+
/kwxWSlduyo/yvMs/VSidnyrnjg1Gt5igJnJP6HfbzWUlho1A/ZNFERGLEcgnub8dsi64uaN8whp
VdAfmE6RDGzhpRGtjkbplYYuAJy7OOmzXY41710P7Mu7PNTJxngdihKWRaJuQ6E5nkckDDJ97qYm
kPoufQF/eEfbqL3CGxEp6VEoZRDWCd0MSiYG/zgeJC1V7BHSug6S0Mndtp+zG7Wfx6eiddqHfDCu
WXacbA4KOwQBhhLsdoPb5ih0J4K6Yi5zE1T29E7FLnbV086nKLsrZumHMZf1lY1/ZhbRomBIriMe
OlvnLjpy01qaNnHbRuMFTaXQLzU0MN68VoyCLA5EdHhuWwMtayjVgmpwHSil6riroDooqOb+m1GY
QOjFFByMLbXUEpY3FkQOOvhNuFvS6e9ZoV54+VNO3nKov5ApUCpUuOpgT2+WKIT427Ar+RZdW72J
FqYHnqh321X5VICxvLfDFGSFusaemg/JvlHLaIfxqXnlLjy3ctAfSK3ZKALze7xVVNinhhqyclPd
1V6XO9p+LY3wSi7x6si5OQFo1LA1UF+D6Ln93KTBv61T+FwnFK8uQYZL43GnFtMHTMpeIHsmQMA0
V8MzJ0pAjNXKt1mYsUUtyPxKoUUOvv7Krzr77QQy5p8KD2Icx98OMDMLYZvXwaINLyJ731NyvJZG
nRtEyCVwMaBwQQ3peBDN6BJTbhmkrnusoaQRGCJA6iv76eTmYTvZvMd5laOZwLvneJSus7MKa7c6
CNtSvqEtl7xkRLXbubPSK8FZ/Ku2S8lFLgszWQQ0Xrskf+SFC4sxoj5ZB2PVS8iS2MUOd7TSr9UU
eM6cSa5RNMuulZf6ykeeHhr6VghtUoYT5XVUSo+/MjQjHHmhWQbm1I1fU9TPb8sukoJ66GpfIzu7
G9Ch+QUt2niYiizHr1sLadkbyZWdIxbtaA6oOQrrJeKDKUqWmx+CXDOiG5VDrzNqfssyLgz1Mua7
ENE4F8hA5l+OFifxXDwZeOfy+cQlWlDH3w3iDDQrBgZBqhcU+FvMGejHsn0f07CfbjLwWyAGRn35
eHnck73LuBCKuLYo+VPz2ozbG+bUptOAbwqvpQc4b1BYneiqLJ6oW21mU0hvUFiDh0hQ3NS1Zujh
sJeXIoCi039s4IAfnCUfbsK2kO6Wuhlpri/TIS5QVOwlK3+0OlvbFYj3e+ZQrF+ZuOVAS86ovRyZ
xdrXp3TeRUvlvFiD/qXQ8+U5k7gGebvgoKl2LFLWNMi+TL0/t1F9q0lD75byPPgwA4dn+m7jLkMb
1C3zUb4rhzW+C+W2923qaTut12IQmqAm+56YlEVDGBT5nAHNX01/WYlrb14GGIWoovJ65D/bipfk
gHFTMaoM4mUx/EImRW/S8evlQV55aJtVELxF0i16tigqbELIpEpSvmRziURf/iOqk6cZAKyXJIkk
1K4SPxvLd7EmfSjldZei+IfQkxnEQ7RXtax0lbK+r+YWwEMNGuDyTzuJOLx2oYFD5+TNTRDd5GjI
Qo2V3eAIlqrzcFiVtvXXWnNcVU0Vb1QiTgDIygDb2LfSblCzPhp5MycGFpb2MMllUEzF5A2jMWGL
tCCwlgzVv1lk9AjIEJHRhV55fMajcVUneZjKwG5nY4dNaOyhOm5cmcozJxpdE6iOhFFqydtHfabB
WkslcaK7QQm0gnXV1vDT5fU6Nwi2i/QJUSgj6d2EDVnC+0KeJVyHFLvx10G1BIZUuRIUz+0K6hKU
5am581jYrI2ptZEV1nhIFiQX+9DWsy9xOBn+gqr+Q5pO5u0U9eC9WlC7/2IWKT6LnhXnEtr98VqN
mBcPyH4XQQzq7pOey6UvgR+7uTyNZy4Z0b+i0k1BiX7/JkVcQamim5EUAfh4867M8SshKsZ+FUEs
bCM9ps/xP1Wwd/856n8WfM5MKAtG8YUBBURELOsfF7uKTkCjminWQ2MnBYYGtbMdIw1da3tw+6Ec
fHW0uGewUbwyn+L9swk9Ouk2oUcQCvna45EdLLjHqULMfV2K1jc6TfPWYW19LWvTDyaLuoussvWj
Lmncqq6VN2rwcMqPht8cvYFNVEtDhwtRo0PCrMD2zWY7X8leziynKHHTTWTVEM3djJLNoVqHHcYF
ksDRgx9XblIKTcA91WFvaG1/JaCcTirBkoCC8S75Errux5O6SjNZdYWee8Wf+WVafZmICl/xqTU9
ZzC5A6tYf5Jiq/KKebQPb91M1Oo5mzRoCTZAiY5HnwCojpUJ1jBtsidiNAxagPpPzdC2Xl4DkmWT
yY8WPtaXx32FMB3vJbBslPTIXLjJoHYfD6xoDRyfKMRLtEn67iErWkhGFfhC6W7OG+2XyvLyAmml
pnuegew/8AwwOm9aQrnaFdHsfAbcbXuDNRM2UEIwv7adMlo+NS7p+5RCu3OVZZkhqKR2C6Vr6KmC
WvBE3svQLxKvHgaeLWoUQupD5x7et2qn3acS6PZBy6Lq2xBZyQRfr65rN0Kf44l3jq82kml/1SIb
cgyQpvhbZhftr8tTI07RdmZ40cIQ4r2HYqTYMH+c76kv5jQc0zqwHEn+2nFju33SVl8vj3Kaqyrw
NnhMIUxNNeC1fffHKOW4wgxt+iqQKHCE0XyvTI7tQpV+EVhLV+3w0rk84mmBEWVqUVtkPMHn3D5+
GhmYpt0mZYDn/XAwYWPfLnKFnIVmRrcOFD83zKZyNxdIybuA5dMn5CqvJWmn3y1+BNc3SYp4o2w2
fDF3wBi7ELSuI7Lz3Bmb26FZ7QNSECsKvlak3AHBXX++/eO5ANnoFiGb1GGTPJsAkqPV0IugxzAd
va1KfuTql3zdalN/nvr+MYlT+xusus61qq5E3SZdg8s/4jTUwAXnTUabm5uYLsfxznKkuC3kGKSy
VGr1S45a3yFKerQepib1hijOUpdafnqXxv0EETuzrox/bgcc/YBNLlB1ZDJgVHGr0+bquenX9HnW
jQzKwCT5qWHUdxHck72Uabk36hV0ImB+V7bh6fE6noTN8Qr7Rbag7+I2DTUh6kv7vaGv3ZU7+twg
NP/pvVPd4383Qb3vKG+Pqix2mRa/Q/gMji7o8CuZx/lRaLC/rigb63g94yibhrolv7FCpKp6pVDf
teFyTUf5tCiEhACMXJqqFGCEIOrxMNrodK1uA2RHkat2C32KP8zd0vt0EaSH3sBYohnm8V0Z8pwv
y3wltZuzX7YOL3idJfOxrI3sJlqGzNezPn1zUnD84zZzMJhxBYS5Yzntag1UFOCe8ZMb/MsnR1z6
xzGZUV7xDPSVKSVs1jOOJ60ZFKag1Ov8o6Y15T3UgmSX6vFba9BisrF0BNmiUIfblu7Duo2yQc+L
YFkTBRepUoMe6cRQNttvvVVeewOcZjvHw23CkqRyq3G5MJych1DLNNM32yg8AHFJD06ISPLliTw7
Hh0eXSB0KK2KLf3HtdP1EZyTEcMxeQyjj4VWKYHUxaYfN1ZPVRqFo38zHuBVer0UcLfySVNYmHa0
MF5YDtI9vGJrly06aHi7WwIVLOvbx9MANDAYWRVNtE10KcsOIf+F1lKclCtk1SHe2Ub1fVXW7s5a
i2p/+fNeq9ybjQnuDkM+9O4ROTfEfP8xn1IkWD6VlAXcdSP8jOx3Dykk6nvMZconSU7QElhJXpPs
HulsBH3w0yzgQijZXqqi+4pen58NKeJ6pZ9X9V7DppxUzI9zOb6y9CJMbH8qMCCwUYBgaT5sEmss
ItZyrOkg6rklu4KMoGlPdOprz156xy9a5RpYX5z9kxFhBHDvooBnbQOXFUUKBt5mFmhyOwWahSak
3SeZJ3fpQ2SW5m1krTKlExThLy+L2MUnA4Myo7yChMXJE22MqhXSy4yjERQEH9+Uxu8qiPmXRzmR
XAFtA8KLTEocJtD1m1xGsmQkl8MYn5+stL2chtbeKuPuae4d62Zq1+RWDa31O47jmu8og/woj7Nz
MPI282t9tB+TvDWufPmZQAnUjOAlCpJUGzf7sXPaMizWNMMS25APWtmT4ciJ4mu5fa3JeXYoIgn4
D0H82G79JkfYGAniLMh6OHXYkPDwjfri0GfO58sTfWY5iVe0U0leRelncwEWagNVr7NT3iphAaqv
afd9ZqdXpu5MaAS5RAeCRz0qlNtqRQdbfinqKg2KkZ1jj4rzYUhH2R/CcA3KZoxfLn/VmfmD+8GA
nEY2kLwJVfTVR96D+MM6kaLf0gCZ91bSLreIK1xjQpwdii+j7wEImN7jcZQaJCididpjgVOMK7dM
3MLY19SDiSzilfvzdYdtzh6uKsgCwyJA+epksTqlGoYRyhqKZdOL08S64MhVgVGPrd9mRXfTyq18
s5ZLvDcbU39YERo5aDQQ7zQ7Dp/jREdviorYTw3OXONKswFoOxr9EkKnL48FGgQ4ALoaLkh3Zpab
3gKt6ylb1dA3wtnxuqXN3wqLAFZnAazmyUy3HfmwzfzJZtZ0K9800+zwzRFBw8UYsit312mApuYI
hBoQCGhMa/s8gI+NAMVYJ0HVrOO+MmpzNxr2EMx6WgWmKYX7hkLblRvsdGvQa+R2Fl9FY8zaJCDa
EiODl2OlQrUl2yeAandNBV7HssYr+/3M64NXD2ncf/r7iEYfz+IspbEcW1ocQPWRgmmw9b2i9eot
qhdIysRqAimo6Z+MiQ7CNDmqZ+I+718+dKehRMhSErbR7OVu20JPRp52oFiLJGiBHO2NKu93xmxc
c/U58X7mSCt0aQDVo/oJWmLzqSj/g5dwnDjIwcaRAkSSsmtTnD6lNZxp1uJgiexmf18XVXmIwzZ6
WpzyWxTWxv06jdgUsInvtGVtgsuf/9p1PD6dmiARUXowhKHTVoRcofci5HfFGkjhAWrhjChL1OGn
iYrCUpbzY6mO6GGkY+Hn6mrdrHUFKLhN1h0kwjcDgfgBFN2wkhCxnbfN8Y4wzHnSm8qMg6gzja+I
Nch7mISqH8+ZcUU/+TQXYdUZjno0+drJETY6rmetN7IAimJBxbSr3RSlCHeJqgaeu665fYROHAWQ
a6W2c/uet4uKOC8K6Ra1zeOvVPEzGBetyQIVo7zdPKupSwDVqbuM002/1vf6Ij2ERli4S72gZxJr
7YfLy37mkPOmsSEzcouSGm/ilzUNqG6oUUYW3lSwUrEI0aoFFjoUyysH7EwQU7logCaC9qd8trlq
tCSNzeX1VlPV7laKTfsWPL4QmrCzXWcgwzb01ZuxKGA8OdGgSXF7Idvc7CPLLOslhfoeLKomea2k
tKhV0aq8PItnHuLCFpaaKXViAb/cflvZ2CUSx2nAxfe4zqn9tBS2fIDZG3m1kkE/Tut+8vGbI5GX
peRg4iXgQ5EWohlRQ+PTlu5pHdwptVJ/uvzjzi2xBcBNKEBidbPlksZalJs2WhfBmi+Pma0396k9
1i5gTf2NZidEDZW7QrSg4TXIW6FBPVP62swx4dYaBBNcsyhsF4pzd0098zQfYxw6LNBFXkGum01L
Miat2FCTimmLguKoGbl60v1KVfmJuPVWL9nXr6Iwia2Kzs2w7a30rSrHmARmAS/IEGqbTs6cNDCo
sXLZx1aU++OQv5U5LQYFqMATBSiqAdP4ODKkOcTDaXZIOcsq2de1iaeGQ3arjdq1vulrX3oT+cWb
AD0u+gwMt7mSUEBR4knGBnGVlA9CZSdp+0cS0PsQFb4xtm5SA4sAPD3TUHG10XovNw0A5u4RrRS/
jKi6T+0jDuUfrXq8ubx3z91KSMQJAVM8GsG+bg6WZWXSQrKXYiUa9x6Co5aHSK7iWkoy+WaRGfsp
bZEcMdTqwCfigRSuY2ChzwacJrpWQzjzrmNZeEaBdiJZphFwvCxNR06UtZyldFzqXQLB5m4u2u/5
UGMM2E3vp9SQfdDgNAaArXoZolm30H3andb03T7OaIxdniAx4MnaCblu0Y8WtNnjH1SC+5DVicCT
1pZ+AO7hIFsnI29UyuqhLjS6x7Fjfq7UeLxBmulfJE0sCoUDmCe6QBUdDz9aVhWjycdLZap5zCvQ
tyuAXFdyk7MfKYhKIKA1mCqb13RYlWS/Ej6TBF8VTojdfJKFzQHVaMPNOfbeYo+ym0568YiapHZl
jl+/4mSSeWbSWRUWbtvoPiPmJzkVfpBNrvB4iZ8HhK4QqjhMqHLViG816MUZLLA5OE9aSQRymvSJ
muBLO9XBqoT7Wrb8vlNcuI43WZLdqnZ+2+vZXQcmBcrxjz6r761ovAe46DVy9izX029jqe9LlUaX
muwgzb9E1fxukaNHpdQ8MDJIHMAoMPM0mJ3MWx0ViY3sc9FUP0TWarXNnsfxLaC3PU+5B83mfCz9
IZPCQJ4QfgSQg38hLyT7kGGHPWnGTWqOXp2Ed3Pk3CJr+jD1w34o1EMhKe9qszjIS/RDyqa7eNJ3
0hA/qRkiiQxGEMx97m4PZcIvvaTdjLYRhHN5CJUhc+2pOUhd8y/yFrgg1A75LzSlzb63tCFqpomD
GKME5CXaLO8LpKn4GY5z5XVy5mFAJ1Sg1SjjCbuG4z0+J846OCijiPBoBzH0JDca8msg//OjCI0M
SgxkEptUsMmcFBQajq1l5DS3EzvJNSW1+hc3NI7XZJyCSQAU7vhbmlnL1RxrvkAflNWPQjn1pWK+
ZjxxJuPgIOKjhbg5OeVWJKOejSwvaeIG4KR0kEZ4QdlZGe6R6vt1OfydyQQYiQ49LR2HIdXj7zHG
Vo9TZE6CxbTX+1HKEDPJKvugVVnqp1ldXXkrnFkl8juIzLyIeRhvnVILSn39oPJlOVX4O/Qd0sfF
DK9hm8+PQpykWi06s5t4RxFhKGSyyKAYULPKC8PcRSN37uW5OzuKifj0fxL/7V6wyFInRDbZcfig
35mJM/q894orVZ+ze0Ew/kidKLkqmxuCGxuxx3hIgyFVoj1em4s/RWW9M1Ck2V3+oNdi1SZOAzbD
0ogGjWDCb+dtlHEX6qF0oJ8SwSlqkqJBji/ppptWqeOnQYiM7BLVyvD8M+MelSWKxNNtqxc2rg1x
uN4hEKQ3LucEWUBu1uxzG6vNS7Y6P41wXXfS3Buf5sRs8l1mSYD1ysXJH5QFgIPboH+o3w5CfMPl
/9EjpzgNkhsr0zgF82Km5PqWsqBTx8vuhwUadZ8lDtQzOdKd8pYT3yjPodo6+m4ci/GL2Sbp4OVt
MfVBY4yD5SaQrSZUMkec1SvwxV7YVupXmXd76g44C0KlH1XamZrxA0AKqouop1Z+aVXFU4sUhFrC
AfU6BDhXRNM0491kA8cAeKjm3+reUcXvW2Z0j1d+au8YaFt1dmF+yWtZft+bFaQsu+/bz3GjdH/D
30fNE4m62vG5s7MvHJkDfxOFKSM39B0Ea2NwEXJOe89RR/OrlqXae+zMegMU1IQOUTmaaP42mYW0
+2KZ1XML+vNmKJQ69bt1UO6Zs2G9bes0+thkdnNYKPe+K8y43Q0LIqlWtaoPzaQMe9lYihsnsRLZ
ixJ1dlwIzlQzkRJcP2vdbNNcCKW48C9vtzPvWdG8olZC056SzmZnS6g5N5VsJEFhUBquHfvXoHWR
a7fpO7mth9uqs/UridC5I0vijT26QDjSpjsOd22slbwrqalbfSH5c4e0B4qd8ZWa5rmgyilCNIKi
HxeSONJ/dK6GqGc+6R4HE289chnVGIO1Nua9ikbbwzopzf7yTJ6LEZRQEUPhH6ST2wcIPpxTZ/BZ
Wk81DEZ5hwgxBZmpsD9eHuncmuFoAvmdIrTw4Dj+tHIsVopVcxIkZtrvpUiz30sYoe6tYpmChpfe
37m5hlfi0rn5hAwDrIYaMOmr+FF/zGc+qJhY1aCdy2lWb9mf40Er5iqo0vkH/TX5yiY5M5sUiQ0w
LdxRoJA3T6Y2HPDIMjte4Sh0e05mVH5dJz8xOFOvfNi51xlDCTeaV7mQbc/YVte2yyoe/KbdFi9h
zmUiZEP9BiiNl+iN5SrAABDqQyNgCiPzrlXrbhetJJ/RKF9jo5xZ3KNfIybmj3m2i7Sx5JBexjxP
3lhVPfZneuGPUQYSOJOKg6MT7i5vqLOTrQGdEU1eErfNmEjt0WpuOf8oxzg73Yhrf6gXY79alXYl
3pzZRjqda5vckBITUef48wj7kc3tRsqLYvwNMHQZ5cK0RJBT73ZyR43+8qedIYvQqPljwM11Otnp
MKsAhANrBacXpTPQo0inStiGjW+U3ejR45QOVVqWe7WeNK/PLWcHbe5K0iUO5eZap2AO4IKSEvU1
e3NoJzSUMJDkoSPIHT5ifjVF6fKbms/yLnWsYtd3ehPIiPveqPVw7Ti92jVsh6dSj0wafVPIQZuc
GdjTXKaWSsyQy4ymU4X+ue1NWXPfm8OvFflMfUn2mPJ8Cqf0AB7lngTOYzv4Ul9/nZXqi6WGh9ws
nlDy9WYkx9XBWa4c+jM3gw59kOaaqEKCBzreHCPUqKgRHaIJPV+vTUtnlw3VdGW3nxkF6RTmgRKn
I6iRx6NkQN7lUorokSz25A6DWgWZnSlXvuXMxhM8Y8Izhh2OANsfD4O2JZx1BEH3rQSEemqQOTWz
Prsp1jk80A+27h0prd9XuD3s5DY2dqrZykGBOu/lE3B64kSjkkefRWykM7I53FM4dIsVNhT9YrW6
z4yuumkkTQ14Elbfm0azrlS7ro0n/vyPACYPKhJHYDz2OBQsvp6C5MIdItphp2FQBmibK0x36zR6
YbtCNYvSCvUsy9yEFNVh09BQ0fewouL3NQroBhoFGSTo0O41y10B2g6PCDDVL+A0EmrZnVG9JGGn
9a5WhQMqgYpVpohiL+1IQlZqdz3Ow4u/gqns/DoyJ3sXjylIknXpLIR9NaOQ3TELlfdhzXFx8054
ejh5lar3drs0DQXWIcXUZ2jlzkfRU/s+OAb+f12BUZYrg0X+6ZTZ9B2CMwYaFm5GrgKeonJbPW1x
SsDS89DGutrs0emm5F7Kk517esaz11Ukad1jKyK/R79Ill3gzL2N+E6YFTehUTUOKrSKfD8mfT74
kSkVvFKQfHeVXDdq38SFZPSMJqpy3zY0vI3rYjYzf6Y69Ywt25DsliX5nBlSV+/kMJxzzwol+csS
jvozkulN7dblPOd3tMxm26eVP1ljp+xzzZQL33RWVEWVsZgf+PXp/dgWre4hoZ6FaOjK2jW07ZmW
BSmrwJyalDRtztvxZlOlPAWXZzkoGKiHTBs0yZX01kmR/NZST1+WFlnqZcF1UA9dpcssl9+FhvqQ
JE/ImY63iYPQrl+iJITowzU02muB+zjq0oxkb2JVLNLCbUBL51btk8Z29p3VLW4TyR7oxsrVSgNt
V0vxyIPfw2/UaZhNEmi8zDXqgS/QwS+8NxcQy2F3V1vlB3bm7s1hAVIz3STkNcRzU0TJP46pVSMR
hUcbkB5UcKdVsxa3leTnMqn0z4rE8b083Mn1R65KkUtBFAcpUKgsx8NFfZPGcbMmgR6Vk8eOsr01
TscHW6cQOKcR2ImwQzBe+TrX6zWb95OcSgzOJ9JnoW99gppb50ITAs5JAKc/dgstemdO5SclQ1O7
Hurfhj6+u/y1Zwek7UuqjFgYHdnjr8V9zW6meuQiG3EWyFGv/WAuUFechTqr3hgoKNv9mwsugPpp
DnLLM8lk6Js4WEpw4+KRr5QHkwxmQs26DJdre/okvItRyGG4SzQAaNtCopPN8AYiPq2JlPoQGdhS
rlIe7+IOg78pzK7Ju4qpOjpCYjwKVRStKdIrW9JrOdOyzONGvOOsx6aC9UtRyX4ITYTSafxa3qjW
hmhbXOvanKQJm4E3oaVBi3seLB48aZHIboEc9z4cu2vI3zPTyc1M2g12H/DXFmM3m3o3qskCYKEq
hwCpQGvfr3OyM+VlfsiMq8y/07QEsrLOeBxGgUvYwsCkKJLUNGziIKxV9QbbOO19Hc3abR2xUzs7
qQ/9MmBBPhrhnRJZlY/LeuymTiq9XD4jZ+YXiy+dvBfGBn3tTRqGL20jxWUUkxAvP0pDix4T3FYP
lwd5tWjfbJ+jUTaHAtEio5VsGMMhDn84aDmpp0rdL6o0sHO4Plz6MAcHz6Q0oiFBic9fqgUXHjqa
OCWlXtzb7Y5emo6iuLwLTUGhWuLdktBxSLjRZ1l+nrr0XV/QNAHw6CYNTgvAH+4oqpi7ru+vqSqf
2zFAD0QvEaQHZ/A4tjRDPWI2m8UB4mK6O/GE2WWm/BFY2ujj5XaNlHf6PGbDCDtdWGuUN5RtP3y2
CildeysK4rH5aSW56qeLrr3DoGnyi9B4b2hLtgMzFt8TgHsqR2G+R3FPuhvRxfQvL+eZuCoE2ABA
yyKMG5saS6nZfQXTPwqcGk1zSZvQyZe71QvVifIHbi97O1+vFQjORCDRAUBzQIDXYNccTzgvxqhQ
ejZq0vXPZZSqLyhNFx8UMAIvSqzj+DNQHMbE1gqv7d4z38vQlFw4p3SIjM3upfizKkuSxMFkVXeR
ssZuFoYNKJ6cPrZFCbHHPKrM5y+zNRCnwufcsg6a2fygnvGzMUi6pgZJ+GL8bcYZ7dycdE8av9P1
uIlQVvS7dniAQpEi+NR8t4yq2w1F2e9wa/YuL9yZww4BmNevwBmK/ufxHA4D5tiLwxzOJYLVjtVb
uAwh1PAvRuHxKHRaQWZuy/QUORPMGcIomHhG+uxoFX7hYruXRzm7KGDeaAlBoOBYbL4lyzIaiKgf
AYZZPeQIZD/OcuWAwF9P8BYvCSpoV7bC2QmEtyFUJsC/bDtrGdqxzmhpUdDpzo+mV5SdESXFlZzw
tEpAIs0pB/9CUVj0Co8/rWpDPbWBHKD0kNZPeoPtbqes8i4q42FfRlruU03JdsD/pI8Yo/Re0+by
Duxm8gFw2uRN46xT8daNp3HFMY9uoEIO21rrHVZXWL9kwlhNyq+K1J2dHdAMCBZQxT7RZUzTJAl7
SWZJBgcbCRWJI3OMf19e9/ODIAZIQi4i7+Yw1lhRtnbDILLZ9YGWFsbObMvaf/soZMkwLkDPUIrb
jKJZfTbR02KhVwQqysVqvUFkBZdHOX04sdICKiPEfqBMbjNUTDEcPbR6Imkkp5+aadUPuUx3yVwT
JHio0fjgw6BOTKCa13p+RsfFAiEAlDIDCX8zzQtuRFkLmqUsmysVhHM5CkV7lO3JC3Af2OZ8mGGY
RQT7HJvTfPgOmkxzI4hfnlysza1sdCkPae4WSAY64q45VEOsz9K07q7NkpjsTfZA/wASIBJNQv95
k8evK2LRWE1J+6WonKcome8bvLtuVhnLeyPViqeyngovdsLfNKWK36GO30yyjvNzbVTK8+UlO7P9
kPMjs6djIgQnRV7wx4MtwhSlRRFa2tf5gruUGWGJHUKteesoAj9Jti1E//nuzWXXVQoMixXlJzNX
cQbp0/YQ59k1QY3TEMoozKeIoJynLbNQlxczK5U13AP4U3FOWZabBGU+T1WT+UYFX+LJpTpfOVmU
+E6Wk2FpXXCn0ldAz+Z4CrFl0lpj7sM9NqSVkij3tVbUP+gF2fJO1rMpqMElY5TqVK3mDUWXvzdC
a8YUBXNSxZ3klUu4tuT3SGosz+DEJC5h+cnE3eJDNOrZt7kCCbdzANnSBVrV4iWONfVHo5nL6tXW
sOBnNybytyFXitlvdHuRqCL1hY55Mb7JrkPDNvfCEM8FP9fW9CVtlzyE1ZhgSJMUMUaQlgZm0O+U
1Jn9xMDaxQ9HQ3I8W1LbFOxLHj2MS5/ct8UQfp0nCVXj2cG0KBqW3M1SiIyuClb2eRxq/aMyzcXv
slfLv9M6wrd2jWRjoi1pjGxnJ+FdICV/Z3rvPCYIHJl+V8oMhXeBNbPLzZkMzJpqICsmhPcVq8Mf
qd1wAqqsS75Lk4NNK/IDyFOr1fDJXBeY75A/PinVWq9uq7EHgjRWMUJUe/zManCtP2ZdGZ7MpHQA
Xhpme7OAr34uFPq8oI5U6V5p9STcaYB3buJBo0etSnL+LZbs6XNZ691zjoGv24Ry92zTPfJio7jP
hkJCUM0e5BLAUE3BpZzCF3NsjDuii/WSUxt9btI03BWUizq/LXEZqmh7Oze9lCa6myGHJvmt3dXy
37WV9Xi5Tk6SeLyJjBY5zYynAnpt2PYVUuhMe3je0TelXMfGHxRleEzHOFuC1qgl3fu/eZ8irtOo
4EgSK4aLXevOs5SZ5eOIvfnHHJWSwkV9M3w3Y0n8PgJ/hSGinYGeVgrMeFwe3NFHOzelZ8Tmi0+X
T7843cfxjhoV5HHaYYjDnNAHotax5jBLw33UIQ0axgg0DBUelFZnfnz7SP/F2XntyG1sa/iFNgHm
cEt2c3qipJElWbohtGWbqZgzn/58JeAAag5P88g3hgFLrmaxuGqFP4DckQxUNDCo7K8/RTKLRm/j
gu44YiOPdZf80w9586J6XXqQeu49EwAxHYty4Btk09crVVmMe9ScsBKlQYiTUfu41pEVdIPy5+1n
eouEB16LMhmKN8ROprObpXK3dl2FAxrWcYdMk7EWfygOk35ig3HhIllOidkx6QdgfEriEZ5kXhyF
1p/Ps3mH/Ah+gEoOzKhnE+Sm2gBKN0VeWMT2GorZxqNm9rAeNctP+jI8QpRufTtycRCMuu9l5tLc
GLzqsVX6v2PvW6ZMj30f4etlP9qJYf8z1JgcdJlRH9zyO++FRhLcQipZlZC82ay5cVYTg6wo7JVu
vGsT9y/RFcMZfnT02wk7r0VaEElmCKO3TcXsxhHALUNEYWTZ1WksLMZ9g+OcaGSrKEEIY8bbb/1t
LT55GDgDYC3R0wKvdn3u4gjnNpahNe3E6p9jry1+rGPUw5+1/8VWwnKif8SHi+Tz5mPCvcT0kpKl
vDxR/SHNEx/AUIOeZL8efE27Z5yslPON6RKg7k3141n5MKHl4YVjOwGTqaLCOXuK1Z27VffOApjF
/cTle8a5bDw1bl3eN2QSB1e53LvtGUdChxoP7Vud1tn13tpxGi90KrxwzTQMOT2dAXkyuyFOacYJ
Tdz2D6yYe2TgyqO3ursyYxXknggonN3rlS21SDJF0DbvIXefy7JtfDNp3AdlRFoVB+/401Jl7VnP
Lf3gJb/N/wDSOVBPLOZ4zPM2K7sxciptDAd3AOWO20OtMd/wjtSm9r5KfK1IzbB3gKW32dmpYUyT
lrMXlkqUnrrMjr7D9noCXeccDMR3n4cqBMQMTZU3AtW4vheNyHUvNFO7eWFqiBV4mh6BjeSuvDkp
YO8tLhmNVqP8Fb9kzRaICY+Eg1VKpJzG1uhCQ5vFs1pn7XNJ5/Ug1siotV1Pl7rlIHPozb1hobdZ
MoMy8kKlTJp33oLoTVz39bmqsAgz1xF/597AmKIzEjxNsU26fQXtJNayT0edwFnRrS3KAAdNkagF
y0eGM907yey91zOckQcdWRbmXZDB8Df8cnvRvW/il0W3ElNTrUUg3Vi0Yyr5o7Oj7NFwijSEh1d8
WDyzhdPcmifFsf+4vfDu09IJBZcJNYiq/Prl9va8tuCSeLnMzxANwWLNNYS4qH3TBkufVB+R4Ppx
e82djjItGB2orpwlUUlsvsPBtrIIKSe+EC35XgnqF8rz5K/RtJVgMJYxRChlbf2xNPUQu8byoUWz
14+Vrgij3iJGL0UHplFZGJ44Xyylbd53Vm+/6CsCBQVHJISsa18a0wP/w3w4ZHyv3wuaa8Ay0VZF
Dq7krxrDj7Ys4tfbT7d7fJETR++W0wv0+XpHzWyukmpiR61SyTELBW/1OHQeiTxOCT9SgY5qrsXJ
o+pgV6p5UXskt7ITf+jucrlgLkYCs+XXJe3qUG1xvfT4Pz3jWyqe09kdnlvHLILVKKtn1RqLJ7d3
PL9Dut5vkmZ6r1DHnUotV0927oj7Ypjdy4S0mL8MY3QWBSzqfGmsYFRBVParOz3qyqr6E5JbEeKd
F1S20JFcC/s5FVp8Rt9C/WS54+x3deecPET+zmqMCaiKX7M/81sCe9W1RyQGUU3TDEbLc7oy4T4P
BkMUE4UvBqhm0jd3brGWzyaq/39qWpzf335bOyEU5UPkfoE90PjaJtHqIBpFbTlTVl+Mz7U7emc1
TYyDkLbzeUupdyZUKF4zz9yciaSw0kh3GxJKS3Gw/p4RO6217BS3Ha2iJRcnnF2LsOIyCW8/314u
K3ErqG8SvSlMNtG7SrVxGi1uWzC5xX2dGM34CFFdHwLXnlU87vN6+SasTLuvYz4IPcnRZROzc4YJ
Ni8BuA/za5m2w8e+xgUhQPJJfXLVpCpRme46JJhTLb1PVmf6bUaTZFlIJhNxiSx8O6jIl9xVhCL3
rMT/VIlFHzj6XAPPbqrTqpvDCdtA5ObIIUPFG45AhHtfkQGil/tOdvm2WNQYrMe8tBVJGg6qp0WP
TL+vO3GxtOggBO8dQQBbtIoIQIB5jeuAkXaugwweD4qpaBymLhp6sRqrB0fwLWWN/SR5lwmQBXT4
55Dql2t8Tou06NaWDK+dJuyPO2yHffC2CPDNpGoiSMds/Ni1bfyh86z1YYqEdPJWRMr4A2wnNVC1
9Lnfz1768fYh/Yl83Vz5smEGtoqOEo0leUv98tsqz1GyyBFeOPX2qVG8b3MG0lAdinMZW5e6yh/H
Srx4ET2S2HwtJvW/+bg+10vxELc1Vl3TearTwFKxfKMxXvdGkDvzRdGqs46UseJBq485MIMxnuDw
tL6OtMzB/u5cpDT9JGwAsib9uE0BkQp7yKE4YLppVyBdB/ApRT2YQWdaT5rX9/hIAgw92Dd5NLb7
xmAfvAK1snTUu943saj5sK62Gy7O0P0RpZn1zgM2UdL0nnMet+k9n+q9/S/Edf1PENcTZt6D911p
aUn5zZgu7xbI5j8isI3tyZzn54zufOEnVpp91RUNgcsFpdQvIrf6xG8rNFSDJYr0P/Mo047YvDsX
Jzv40xiWZITm4vXDzAMa9km5uGHvfReiWB+Rvi3uyxpEmTui1Nyq2AUmTZufjRjmw+2t3JnRSm0m
C7gOiFoIxZusXURa5NTwScKMeTAm0c2jFnV3Stb+ocYuo2+tDJVBfCw97TWxlX9MqDJ62h1J8e6e
IofREfXRz+v7eg805JDjHDBauMbeizYlsn+/cl+WaXz2oqb3nejv2w++F31A21MOySwQONP1itMg
0HqiLg5rbUKDqHCdoEoIQbdX+Ymc2Z5UIhweDNCLYTJvv/BURcll4Hrr4+UbpF03LAtcww0A4ic9
L1K/zhmG1wxU7ue8bC8gjofA0xLrkxvNkFdTx7yztbi5W1c5uE3L6cIoO3laUGx8RIzQCEVN+3a2
E/GCqvvvDyylqLrEBEmQCd5C17vUrYZSdrXhhs2o54+M+PRQ1afOT2K9vfPWTHmOFWU+CCm7r4Yc
GcYzDDMQLteL0g9fUWZZ3ZDOTEYHs7EBWzbWQYaw99nRqIQtxbiSKk+/XsVe27o1oskNhYZZJqwl
m7bo5IXNWmWfLCvtnrBh8x6LcnQ/tqIRB8vvdUNogkiBGZQJJHn4ev2oHRtPKKyfLxlSK6Rj5JJ5
el+BjAj6KPE+OgJ/c3xsV191crrn9qAf/IjdnZawL5B83I5baJ1Sp0CvRrofbmJq/hI55qVHcuN0
+yO4vYqnbj41C7ziTOfcDRWj7Z6GrkQxwFP6f/Ms4OU0AGbA9nHKvLpL6dosNFhwf260AauBQXNO
sYuIy794FrAs6B2R0gJlu15FWLlRmMPI2UyTmIBsfyxRQzwIyntHExAefEF4TlID/XoR3cU+t9OI
hnNS6u+Eu6Yvq0cipixudjGEg2bI3CH80FT62QNtdvCMe3Uqsy5+Af5McEu3LP/IMfLKRG2ZTyNx
0JnK2hWedz5gbtC47rfe9rI/TSOfKx9TJXX1U9VScsa5cWM+UHHmno91Tx3jslNG/wwjPTffU6rR
PQE0cph1lBbKo9rCc8RNpaG213owfe0MZ9Agb5z6HYbQRRwYA//0lbyRkxTHK14Jn/Gr4Ynu2+2X
ulemkGszNyYHA9m/uQNBZST12AhymAp6OBB3i+yBWwGK5nTJqKnPvTFYwaw6y8fbK+/de5IkzESR
GATD4vpN57re2AzUuYXWOHnfYgdxauz8T61tP7qD+5o4eJDeXtHm/7i9kH5dcXOATeECcFG5h9BS
PjFG+SEcfb3A/ArWaVUOvsm95BvvDTBg0nuTUmxzkpt2SId84JYVk1L+WbTV3Pg1ut7npkOrIiHz
eFo71GfLRfmc2L33MKFOeZoNNw8Gd/gLdP1vGwRCLudal+w+kBLgia93vPUUd1AYgoQxqm+XsjTH
h/9H1bHzXq9W2Tz3OiZtHMvAuiBKcIeauBmiCmgzVey693m8pO8U9V/UU2iwuSCYaGpRdhvXT8bZ
nRRPhlmjWicKgXUJbNncuH1+3gp4sYHo6EiNm584n80BsvEl1CqgijSX9PGDNXgJ+UrRnOZES85d
rLmfW+yuw6WL2lNnLsZDZZTmd+aP4zvNisRDkitKsA7ALm7/sJ2gKa21QYVSPas0Fa8fH7VYsx8r
FGqS1W59gmQnPSeplAbVCoq8YHiGp284WsYXV23HT7dXfysi4yHpJPcEiQQY+VvLioJCZGWYEYWU
jGMbeFk8PSeRNdZBCn8DiT78DU+528WvWiO1UySpP/FTRXEe176xcHoEM+y7JQXKSWFqfMaMSSRh
VqVCfgt8XX7uCvPgZ+9EPsi01MaSFAowchN/nFm3lGySHSdPn56XYSgeGqUZPnsiQV5kRC/FofEV
ql1kH3BvdpICxhHMiqGqAxnZzlZzVaNxNiCKQO9o+EvL5iHIxtU9YN/vrPITAsmX7kjlW+v6UHiZ
yEZ7dZ1QW/Bq9T23NjrfMuviIKq+/d6hmwK0lDw9oty2nawKpzWqbnTCqPPESVXy5DXJ2iywzNm5
myl7/MKL8tfbZ25nUTlsAV0EFEaCYq4fjuNY17mGdYkZ6V3jr663vK887Utk6+1TVa/lj9aZ7YPk
YCek0zaEhCkbFuiKbcc8eBql9J8SJ0Q8O36g4dq9Lha9BTfWDLRV6Zc2Wh29tB6Yk3m2vRfkQ+qw
shlidi7Ta9Opf79goE3Gp08vU0Jdt5igZHCj2O0MOxReJC5G3gx3ONw259vb/fbmZBV4rujxgeuC
Zne93bUwkxTvMjvE8U5cWvKJE0oiJxT1ZoqU6khE9mi5zdHtDK/rOVV2CAvIDjq1bs/eCIJXdYbo
pKfj72fpfP4Ue0zUpCP2z/f+Sy8qFUqrrMpih7NRt3dzzwxW1Mp0cHzeBhxWkQk6MRqzx+2Uqe1s
A0uHzg7tSM9PRtTNH0YjNoDgKayHJfKTA+IgWNP5iFwo9+s68aHRCBabW5+mMAPv69cn4torxFLb
WLjnSrCIDjk8UzT3ae6MR6OIt0vxeMA52FCIQ9vOZi2QxyGBtMK0mvR7GHnRvTrnTXYQdHaeSAoA
YZPB9J6cbpPK0DMoYkhXVigSJX7M00y/jMCIwqpxqoNovbMUrFoGNRLJCAtrc7maQ4LYRJnA606V
Cum8tQlwHvFOdbUetYJ2l5LCdtKrDHjW5j0lXZJ27eSZYWmlVahMSODGkz7dafAIDw7jTgDFE8xW
cb2QgIAtHJtBWtsnq2mGuGDDs80jxB+T2HpR1zT/orWaeocRynrw1nYmE2wjX4EJoxoS1JYyr2oU
TbhTG+jYUgQ3E9J2c+2eIuGYD6PIW3QwR/N1ivUfmWekH3MDGCFeMGk4r553l+SW9rCiJXKyhdmH
sZuLsO5a1e8RM3pyounz7ai3s0c/m2Tky7jHIXR2/dlQkUQUgSuzhsJ0CXbEhjAwQaJd2iJKLrcX
24l51J2Mn9kbiZOWZ+OXGMSMznORfzJDXNGNR1IP605ZlBGdQwxQFqWYfhv1T5oFvIdqF2lOEJbX
602inviEQeRGK7DNVoPlXLhFevBUOyf6J1sJQ2cpS7H9eJxszJpapKxiL+ar7YnlHIu1R+6fcH57
A+UP3gQ5ClkI6gyPgIBvYao4kovSyBy6gkurvYu8LkaUID1KtXfA/ohnEcUR4WaYzUj7et+awpkt
JFv1ELNi5UHx3Oi1y+OaqRQ6Jrmfmkp1dpt6vsd9bP67qNolLGdzvm/Rh3jHiMZ69GzGoVbaVCui
O0KgT6HleK+kiT84ydoFgCLt95ZIlvB3N4jhMO1M2fPl43M2gaw3mqq3a1cPc4smu6ijH67bxv9m
ESnlghgouqjbGZrWrMWAiLIeKinWB8VQdd/suCn/uP0obz8WbJIp89CWoknE3P36JZhFnGeIEdBa
RmHPZw6TBGvfUyYAo0AlOj1y/tspca4X1K8XVCZI3tlsO4hdKP3DItqK3mVS/D1VefqQPCVw/bRh
DCjPHKReBiqxdE5CZKGmrwVOV7DBHe+166rm7KT0OKkhy7uuRmDv9r68/dz4mYzVZPuYgcp24Gek
awNoz3HCJc2boBlIBOtJHXywAMbBi96hG7AW2gE0cYlXXCXXW4JvkQeGC/vtNEYKEepZe9KqSguU
JpvDqKzplCPffa/WVXdCqWk5jbmpBHbZlAcx5u2Hzw/B3EB2cinottQ+06NCg/HhhDiSjZcpQlve
WLyj5tFO05plYBIwDoAw8wajFJer6CLG10wdYuj+kJUucZQMfuM2VFdWjfrLgmSjwIXssQYNjUKk
ph28371Hla6act4Ijm6Ly6qyhLKHmX+YxI6J52pSBYY6mL8dSUn0JcgY+AKlxXbEqNauVklDpjDt
J+cULdNyyUqnPN8+qzJFu47XrAKJFwkhKfixPT/q0M6waHRJaXMAAbrafNFW5+8pcSi6dQ3G05QX
Dzo5wEHqs/eRSJlz2eKV2j3yh/1y0yIp20eiMdnEtXYe+86Kzl0ksArXyqOl9uIU0YnUG4gp4iTG
9VJ4KhhKvfC+pmEuT2PGREvT0gxX5Z5L3TJ/v5D5WaIxIgJBKwk41+tpKF13yjw5oa0v1b0+pMIX
Y+IepA67T0V8l1+9DMCbpxq1RQL3ZzoLpeMGTE1qyvC0vKTF9MmYG/H+9kH5SRF7c1LkII5WDenj
9gNP6fsl4AP58gA1nauymYPIG3QwyEsU6rER36/GyAiJTgTg1XR+0PGGhPRRi0sxo8dLotifNLU3
79XMQDWiGMWpV9K/YCLqz0zyNCC/VnXReq1+6PPx6yqgV3ga2IQxKoZ3ZekYZ0gPsY8WSHzSkGI/
9Ro4lDiLSpD+a3J3+4H39pcuGsmZpPqo27m00QxGvax0VJRW6KEQeRTSdmA9OAGMHw3tCFMqX9h2
gwlr0luTOQBS/9fHJmcAqEaJa4dLX5Xo7A9e4LCPpwRPjSCOjdrvoMdc0Ny1LxP5VwjzBGOAqU3e
pebkXpphNHwlXpfQWjHUEYM5BYsKk2TsCs1HS398HjD9eYq5H5mbuN2DF7nzxbXH6TSsEuw5xcu9
s3ptAARMrXwPNeFL3Ub4I+PsYXSo1tqV67OKa1cztluZdacvRvZYzWgL/KfW2j5O29YJ8wICZa2s
3YPIuPdWhoxfbr+cvbD1615tDn+tNQlnjAFR5+mN3/aF8dnqLe1dE2VG0KBIf4e8nBV4gKaC2yvv
BH/wXAjJeZS8NBHksfklbs1x5ZmdkxKWR6t5Gma01TXRdZfbq+xER9BxXOnomcoYuUmtQMnOuQ27
ORxFj+2jsOpLalRPszV3B2HkbXmFHdcvK21OXVEYSJ2LmDASx1Zg6OWEJQYgbWUFcuQoWOa2qtL+
m02EO0EOLJPUrbOJAp+jb7qMW8cq57vSqxVmBtkRnnlvE+nGMx6TAyBr2yhMmiSuzZpGYd4OKNSo
Sole2qQ/9Ip1hJnbXYpoQX+H0Eh/5/pUJEqbxpYmHJLNvDk1nv4Rtm926SpQCrdPxs74g5Lnl6Xk
Af3lAFaFGMDs2nao2Jbz7DlJHXZRlT+ZcLDC2Yvqb0ol/sncufftsUkeUpdcbyhbx2+E2j4Opf1D
APg/yIn+j5/F/AOduB3qTj+WXtoXBd+FUarqnaNhmnla3ErXz2ml2r4L9wtZinRa3tXFarZ+ZDXd
ozuZdXdqcMC42EsF9Aydo+bPvFfno+bpTslI910OOYEH4yW1FQ1C4IqXP/KKzMRGeiIJ62p+XD3n
m+at7xIFVJWqUcCYMN+S7L0xzJdRT54niXge8vT9Uiv3tlZ+rqw+WAz1pXOUYFoRoL39et+GF7I9
GndcPNKA5edk/Je32zF+7PXKWkME9aN7VN6GQEUH8OAQvb3b5CpU6NJnmCJRjrJ+WcWNVGtAjGwN
rS5pqAbEc5RHL9rY2YGjQvX83WfiNqJlDQgJXsubDk49RKkFUUkPB91oQsiEAhJrp3y6vcrPtHtz
f8ryA4Y7GRGdh81D0SRy1k7QHncVJQIZMEzLo2fF47lPe5S/8KMKC72rLzHOJ369VtMFe7vmRF4s
zstsTGcFy4BzXizZRRHCfPGGbH2yJxvsO9frObNX7ct/oGNooOAt7NprTK/V0pnO4FpMH8bUEbJx
BxrHkaXbL50oJLVxk0gua7PETm7aodTY+7HUXeWjrzOeMtVE2z2a+0AxRv1O0Yv1feKVgC69lOZH
UVgXBvuHvPu3Z5OfQ5NKMtthem19OPDfnZcs8+wwkdiWri1QMdJj886KzMLPxIrgr6ukQSH1CVVh
/92O5QjxXOQ+mf3oT606hC001oPjJd/rm/dOMwUoOXUnF+b1YfYUUD2CZCHskuiJlKj8aOdx87Ef
ETOuVfVvO3XqSwHlNzRWFCpvn7q9PaFKY7yHThdMnc1FrU9jntlZZIeUistJS+cVs6L0yB/67fcK
Xw0lUPpFZKOoMl4/4qBFU0fzm0FbhTuvFQ3TU7mITyY8jXPWe7+PZGI5XOLAYzrUZ1uIgqRqDGnr
2OGQRM45mo301Ogoad/eup1BHsvgWWHSi6by3Ip+FV1iaMrEgKnM88FHRkkEtNy/rHrjnRb+/du0
ILnRttaDEVfoTrvPrmKdkmH+fPuHvN1dLOaRmUQKCYYawq7Xu9vqnWbHYtLDeRFfKVb1wFIgQMee
cIGklf3BeX2bK7AcnDHeJ21/FNaul2usEWdku9RDc1WUwaeBNPijKJJH3a7M3x4EXa+1PZ7cqag+
5jQCI3V+su3xL0dHTvNf7B+GQ6hV8/Vh3nb9QKKKcqu1QWYuCxxVd/DUs7HU1dlpe2pSZznqjOxt
oAX5Wm4iwH1TprS/3F5Y8i4SMKyFs1P3foVe3TvSyPLcWdp8vv1oe0vRwFNpkNDTZvpwvVSpFihK
oO0FPKFUz0MKhEztXazXnCg/WGrvFNrysQgiUCW34090fSGQ4wpBqWma74yqrh+Q+a3PMTDAx6gu
m4NjKE/1ddjkLqYpAkNFkjO3GD/C9ZInacWjrSotwYm23jnF+pWKry/OkdoUJwVW4mkW3tEX8DZo
srTOjAAmLvnH1ocSwHmqd7HQQozu27sKBxO/xODmYEP3V+F7hlWI+t627bP2ytJobqrh5quZQT/Q
YUL74MjfbO+EMAOlFER2CHLb5oTUQ1sjX8prk64AsLyWFevOGhMZs2kPHmjvhADK4ealcAKxsvmY
kdLWYJY1WqhmnfCzeLZPbTLop5jK3+8hER+Uhjv5B/BgDVs1ZLwsJKfks//yoUmU3jopyFwLrU/f
Ky6CQaYaW36OJ8O54AAlvoGe+Mn2Iv2iNup6b+pNE7Sl0wXRVJcHJ/bt8/NzqH2QkZGibtvRSdRR
pjLUVkM6SfZ5qdwBFF+OqRu00TN0q++/++1fL7e5Fkq10kZCEL6HnQsFSm3ScOK+DGEZ/3F7pbcn
lXyfD18qxpCXbQNah5JCUZSsJPU+7rwmms5CK5sD65m3J5VRIjcP/VYqSJhp12/T7UokditvRWyu
K+9JyeOwBP55T+vtaMT8EyF/HVxAoiE/hH4ssCBGUNdreWVTxFSbajgMXWQEkzpH39ZSt4xTM6H8
449KF+WnSUQrWRmu6o8ZQNM6jNsqGR74I1N8rjo9Ue6UKK9HhAmV9sMyu8bX0cyMJlgrZz0lePa9
NMk0lBiorGCBe7tvUaktU7d71ZXhh5WN9Se8wjLNj+ph/ZKtUTv5fTtAiUxGRWdCkU1CvEvciTqg
0LJGQ/9XYVvyFujr7FSfVDFp8N2MyfxmdQMxeJbzltPvvn6beh4oCn0DyVzfhBBcnZiZ2qMazl3R
37VzqlKjJsnX26vsyGYRc2U/k4kFTZGt+kFCcgoVDQ35aFaY+6ZT8lKWa4uAHqoI2ZNVL0oGz6G0
shNWZg0UU3fs33vZYNBzjYzlKVWs6TEfov5dv+YRzEBwVkeFqYxh1weHc0PLSw5WsHvagi9WSE+i
rbWejvKMtrxdJwHzDxfN4cld59NcmcrqW4ruqnfNKLDrjCIPSG8nbGuiDzKZ/ckDF/pISyT6bnVt
WkhzrF7c13ZkFBfH68kRsr4xwDak3dnqHGRCjaZOvzMoHr27OLVYIEFEdvU7A+dIKFkuxMwK7FXp
U8yUmg8EoW4Cs6uii9HTBYT5rOsv0HzWp9TpnFfVnHEgU5u+7E6Rg2OYj1pZUgaoTQ5nTUesJNAi
y5v9rFJH2F2j3j0tWS2CDL4qTOEiL793Vom5a6cq2teUBOU5rXBcuSzFQvcGhXn97KL9XgEZAake
RBl6xH6XtOZ8Eq41jE+GV3RUXEaCXkrCOJJOMG352wfqbQIBEocEDNQCiCZzC22c1DzV5zJfQmO2
y0fJaT0ZU1K8tL0CoKXwEsjgXfnOzucj4dm38ZKVwWfQQaRweMO0wC2VMbDHaL611PGiA0s9GW45
HpzFnVWoGg3cVbj5HFQrrmMYSaapTBlNkn7IJqRkV6wPzNn+bYAophXy25fsSxK/TVTWrMZBmK9f
w7jq00cbjFiQ2oX7L57l11U2qUPeQBU32naFXNQMp6JZqtAz4HPdPhFvbxieBdAHuQIbhoLE9Y5N
bj4pKF+xY3nZ+FWbGr6Zl2sQE+EOisefloObQAGQDqwgMdOgbtsUHY1ojbFZdHAd5kBzIZkL8aWl
qmofhKKvRARFNE/drMblo5K3sKYTY8JnJlaXSvEzQ3Htc7+a/fe6TsYnzzWT6M6MluaTR987Cdpa
gftWQwpEy6vxFN9r1wHTvqrUX/oIzuxpbLTsqIu880Vx2mQnQRovgHe73r88xyBqoTsaLm7uPixT
HzPG6SSxVtXLoHQ75awUCx35JHF++w6SqDoWBmNFErMlYolyynDEyXh1sameRAY9nhay+m9WkYhB
CXZzKRWvHzAG1+uki7uEFEL0Wa1iOilGdFRevM0TJTGAeu1/kSnXq7RqW0BiNKEALEbyebXG/g6c
orirEAAKCg/hudvHfodjSYePQY3sYoAX3Cam02qLdmAWGxYgnx9Fr49VoKXrl9iIEN7m4/bnmmzY
WzTrM2wp7z0u8vWdA1bSN9yxfG3LtbtXq3jECgzvBmVUkX9LKzBNk95czLYhA6+zv8xeTT5BHyoP
QtDb/ZLRh2hKBwTYwnaSbHe1M6iNOYetqU3h1Jb5U7Kk9sfImnWMfQf7ILHeAa3IyRacQ4QpUX4w
N3GC5GaMUHaZ0XzyQHBnafyQJl30MOvqJ3s2shCREggkaB5eqDmKQKvM4TmtjU+339ve72BgI5Nu
Oamnq3l9UJolymx17icAq2X9J7AtATmI6d/7qo7bfxSFpgwggakoz0YzLR9KzWkd/OCc76U5FUdS
FW+DJ7Wd1HojDZRcyE3KPIvU4mj8VPNmpmi0zvBkITR3Khah//ZtAFyIlga3tkSUW5s7x8kSTKME
S43jFH8bF2U4dcB3DuqNve2le00/iNyAWem2fY0PlmePtphCGtx/IKoTBWJkWrusCMbM4mntrYfZ
mcxA0cd7q8/+S7vhCAi3U8JSKlJUUVaRWwOKvn7F+mI5o1gSjnWOhpLFScJjUY/fCdNofHp7FUMA
zwjnciiCflq6hyjDy6FK4z4o0tE8iBTyYF9fWvwaOlZMd5i+UFZf/5q8pvUxKtYYFqltvNZdvZ6m
oYoP2IQ7JwmNd9TU5MyTbv3mGtEaF3pExypKozcI8cfdx361h8xXFaM7eKI3UxdJWZTNNilJSum6
7eVME5Rw8ukGOlvR4DXqFekXURvLP7aeJmTMcbtWvo2E8kDKWg+o5eM/oxfFYJ7hPmfUck2VmwD3
4rXwh9iYPrflqCkPuAlmLUoJoiSDhcnyoXLV6tVB4ecvMVbYO5UY4majypHB+cs+Kpa2V7F8LHpw
hCc57gCce/2m1LpUTHTDMLEBbHam6nS/zkgz/xhKAxu+PnE/iMgS31wlj+/NanKezVqpfWScGR6l
yFzX5tg+toWjL36Wqx4PpTkX4LcgpBM45bcD2fZYyR9LG5QODXAjCRi4/rFtXSt2NA9NOJmlEyTr
6pC1TOtBdre9JliFs4SICU1r5KO2Q/vIaaVAQNaEgMZgiQ7UOCKpKz9Kl28lQJLbz/QG7CmXo78L
sQwMvkTBXT8UyZjbJxLVhHzxDyu2+3BtSE00TakfjHYWF3e1OjCVjfHBnBPzoqqYmnpFplw6q/lv
1k7cpnrcnb0Knkc3F85jMav33qAsR3FuZ/t1psoS04uON/P/618qANglI9loWCV28uIsTfpkiMT7
oPd2e68pFcOh3ohajCja6hU65vKaOZVs+i9AVDIzq/Vg7Srjw+qZR6roez+NAEy/jOqCNswm4JQL
duhWXTThjEs7LD4jCfMqPrJ12PlYSH9YBV4B/aVtA8NpVBxhohof6qUVL6izd8/YTI3BkJbWcx2V
9jMytPk5QVf3oAZ9gwfllOAkgIsSeHPA4FvmVVToiO9hdRIKq/hc2JXnx4aKDkubq8PHGYewl6iD
/2p20dc6txFnzufp4P1vwy06kvTsVZdGOpQiOizXrx8PZ0ufHGMMxxUX8rS1u4empXWFksaRuvju
UnJQJRWLJPD6eikkUJW0d5FZW3P37y5fjPulSr/YRX3Eg3izr/KhbIoBiisqAtRAr1dCKrwqaqcY
wybCh1RNcOVx8tz4aC9tfG5ylFpmVPNO0STaP3K1XM+m8dtcAn4DRbHMzDxSeWN7tdgxu62N3hCu
LqALIy16Lov+KHju7KksvV2T7quKT/JmTzNr9eBNRgNM1zIHR9lFARXS8FhQ/J9ux7S9peBkWewr
/XQmrNebmnSg8ZzKHoCeCCKZGYuHqlqah3k60sLbfpFy64CE8l3QLMcMYXMmV8uYpyRm3p44ahnE
CmOWwbXyS4trtm+sRveKeW8fAhI6Msl84xsml0ZPik4zVwVjs81D4tdmtFPdDmGcLgOeYYbmW/UA
p96LW19L1pJGbVI2H7tEFt/qemcPAM8Gra0fl8SrL5FOccvnZoWGUeTYG5rrH01UZgdFz967kAbs
EmgjoTbyv/8622CEESXgSUN1ApFgo1B/18b1eAYrbB289m0QBjEhMdbkEoQIxvibqpdUfhnwlm9C
r6/VYDFJiIYpOrowfyp//JpcsoxFX4y+qYS7wcu9fiIanuAj4kp20ec8OVetV3+LAJav8LYz7YH5
elMGeW558ddy0VvNp5edpWhqGlOEDK5tnJImXwpU8oz8rIpEv5umWOt9qxlgktQjFHa/qMQIUe1/
SDuzJreRZEv/lbZ+x73Yl7HbbTYAmcyFKSklpbYXWJaUwr7v+PXzQVVdIiMxxEhj1g8tYyWdEeER
4eF+/Bxy7CPwUFRXXCmzcone2yb62Bo+r6IYov83RUyimfR6a4C1iuuo8VIzt7/xHfKzoXftY6lr
QbCL+6bPKavSA+fiTRw0jSR/6Iy2JayIjRCwqT5K8V7NaiO7cnwD8g47V7oHo1eQ1lXlsVdcSYmK
u0qa66smzwyvYhWOWdcgGEitIIi9iLa60s3YDq9bvUfU4/KmFsMiph3C1OXuXzo7Xx7/TqwPemyU
V2nRjztZS8rD4LjoMJVKZG3YWs4iYYkJv0jf81gHSGUKSwxHyAQ0OyuvgLjWu8xR/R00vgnQGkrU
pSX5Ozg/t273H/xf51ZpUTPRXl0yRMR9QhDRlbR4Au2OGGEjAQ+N9DTZZWa9CI/3s/PaqFKnoyg4
xGB9fT6G4bCWvxpWiJb0PNGXEpmT/wUSnnnYT2Y0vaq6pDAOetE24ZWuwnDr176ZUJhK53I/wpk/
3ZhOHb2daNTtXSmki3sfVa2vujnaDnvfCeFK03ifj54UayM6Qjz+1B1lWnrsrawN6IomYuyurCGI
EogiFBn2efw/cREHG+f9YEfadFMn4/RV1rOe2pJZ3OiLrOUkI4WFGb17L7GpUZKfe6fgXjDoMrns
OT/qp2cT6xCYsUsg4OOKJYI837F51cqZVDYJ+Q6WM5Zi6qZZ181vorlMMppKisRV5VrL2UNJ2F63
bam1ZMxa6cucQkt1I8998ax1cwS+jVSp22UZPE1TGFuW61d997YDOvxaVvpq7zRz0+51xTeVA4xX
zFPWa8lAN/ci3zDkU5G9uTy8F29vjiGcZZGC0QAAsgDnwwvDTmuTro6uWvSwaU7q9W7e6ZpUvfEn
R7LQioyc0kukkHsipWuu3vVj6aReOdI8ti9sXSFT7Rd/hoz//XX8X8EzJ0s6BUXe/Pt/+PfXopwA
3oat8M9/30df66Ipvrf/s/zZ3//Z+R/9+3X/XLdd/fyP+6ey+cdVl397aqMiF//m7Cuw9Ncv2T21
T2f/2OcADaeH7rme3j7zJm1/mOM3L//l/+uH/3j+8S3vp/L5X//8WnQQMfFtAT/rn399dPPtX/9c
luK/T7/+r89ePWX82f/umrZ+SiPSdn9+23/+5Pmpafljw/kv3pNLBz6FduI/vmx4/vGJov4XeRzO
HzSgkRNbEnc5XLbhv/4p8TdonS/1ZQW8NUEbzkyT7I/PdO2/wN2ScgIJSbuVBqr1Pz/ubL1+rt8/
yLe8QaCmbf71z/PYhorywnPB/ba0mZHjEEuEQVZYrRMONOrTFOLmcJiM3vCpgER3C5KzHGw/9+dL
S8JxO8Oak1hGrx7pi4Jjah9Et2bqzuivvKqrO0nfanA8v0pe2hOitlFBxSQF0Xlsrdd0tN3QIeOP
v3Zf/WnkR1coMJIFGS/EZ6XOZSVVk3LkZbWL0y9q9rVW0DQvfi2h+ZchEpoEvCw699b59s+sOkJp
KVCPeWPfVBGCTHboJVt0QMsaCGsEzwjwvUU+GTCdcIamPfWhIgM4F4z98L6d/NJLZbgNk7TRNlIS
53HcjwFhaqlKQ1eJKwumYOqM8yCt9WM1qDaPhHTejdSNNpgOVpyA0hn852gAAXETafn6Qi0VyHb0
Yz5UERes8b4LhnCP+kt5P/XNFphOuIT+HJUBienCmo3KhHgJ9Qs5/yLveQTq0iE6l1nZYzEUxElj
NAYRs6nZqRsZNYEfklrybZIE9VNHjYW0SuE0xj4YDH/gNJ/r1Out0nqiXloGV4rRSqFLZTp+X4yI
OUSaHH+HRnSIdlGu9p+DyFK7N/2EWE1cEpfuk5EPN+5YIQn95/AWQD3CU9yxnGrnXtg1g6wHc6cf
tUgO961SvUKTKNghu0PKaLa80ZdeQ6j3pfTb+RZOjsatalvbgGEKz+kfvwIaFs5TSDkIpUQklVn6
ldn2TLIKBdROHWVXd9r72J4imrriK0mu9gZYRlBwN9CIb235tUkgj8kW4cVDc4ZY3dMLS/ZbbTaO
eoI2jhaUSzHjbVM3vNvbNj1Gsb6TbbmCXiG+SaRae21A3LORJ1n5FSQVKDNyE8D4/QLn0tpqnLVR
ZxxVJak+mXAvXfMu/9z3cXIdqSqxYSon9900IyZboTug+JFyDS+/dHNy2/11oZxeIC/2MXcaV5gF
uTIx1wsKxRJiG21AjezOTCbzMKEb9G42hq2q4Ms1x8zScMI7eEkliz1BkF41WgNs+o5sqeXP1DrK
b04CugRIphfSROwi3hXjbtF98O7XR7gAmXkEwgLwgsB0LJRkqINZurOV25om3sHcKDG8OKSWsf00
IKaHpjmAFFgdpDtVfcimW/jGOudGNjaOwuVAPTvbIZUiA2yAMAEFzcF7vneL1FI6p3Gcu7bXFCqq
xjtdqqHRVuMdmlfJdWAj3nx55lYGdmZSiFkbu64zpNadO+t1Wn1W1Ec7eWy2Co8v7ixhXEJCYEgQ
UKKG4dwF8pchfzKUmyF9+OVxELwthU14Xri0hFuebFqTEF+HR0mavTiwPQda3zGA66i/umxpZTed
WRIWCQHhXFHnMDzSpQCjjH3oNkU6VvxgiUQXtppFG0rMsFZ2r44ZIuzHoezCQz9XN3ZCZj8PzLvE
L6d7GHu2WNvXRsVlT2oILR4K1cKoqBl2bVUu8vJBfaim4XNtWhvvoy0Tgqv1dTBVRYWJekLZXbPq
gOLzVkj5IoSlPAWgdAEWkQqkieR8C6FTCEDZ78IjG9UP+ltbOkxc5y1ukDt3Nm0y9lYGcGULcaha
PA/AIlARENMF8lSpqFqGx0C9lwN18TppeIiaYONqX52/n3ZEF1dKJ7Z6YwiPZlIf9EEBBDRlW8xu
Lx4by/wRV4JrWpgtxIyLnPo1dXmMKK/NfF/oLmKEr/t4QhwD4eGtYGx1tU6sLVN7kpTMEkgzF6Tf
MQuygwoXolLL37JwcgtH28H87tZN6RmDtXHo/SjQCAft2SiFyFaZzF5KfOzW4Vtwi4fG6UCV35ax
G6rqJ7JOuwTYt6KgENp1cFnehelzEF5n5Moj6ctQ32fR1wFB0zlo7wMKb0NBu1xylTnJodGMw1i0
u9wOXEW6DurpN0660xVaVvBkzlrZquwslcNjOYRwIfjXTOFulDTXyJ4un3Rrx9CpJcGxB5RuOmPC
F8LuoZbLV9Ucfgvqj0EUqmBof5G5nZhxcT2LrCJgMOjixMIEhQ9psGYtPPYG+pY2zcTfneaLgj4P
cpSftd5+H/AgHatPUrzLDNdPH6iyu2E97YrZ2nX5bdw/mPEEHY6PpNpVYGxh8FausbMfKMy8H3eh
XNsOJ38BS4NMgPmqG+XQ02kM2PDQtb2OejmoGJ5evCmFjRHJo6mUsBcc0yKtAY7pptvpenZzeYHX
Tq5TK8I2mHozROZoZBtET01X3w/Sl3bSbzN1i61zdThLLZ3gkweBGI/HKSRVPI7DYyK/p4S+69V5
43BcWxtwL39ZIGdyvisiOZ6HGunIYyshnrqwY9YPvxPHAK5BAnHJf9PBIKxKBz/NXEdzePSVh2DS
rgu5oiP118QW/9wHIFkI1XkULw1S50MpojLXSvjoj4vrS/2Hcv4ylBtvk9XpokBDTmQhFhLViOi8
k80oNsNjnN/7MyomzSE2qt1l93r5AGJH0837txVhvjR0dQ27CqPjqOYoV7a6umvMILyZ/aDcw554
b2rlpzIavCYwPhsNbVgBSIeNX7F2ip3+CMHJRwNUIvT14XEeGwlOAJ1myxGkbjSNhmtLwV4uhq0k
zarNpbtyyVwANhSiKRAiMuJ8LOFNhvZ2X4yuPSNppL6e3l6e4tUdfGJICHeM0ezq3lqOpL5zJe3J
IC/EJTVPw8YsbhkSQvh4ebX0IzoYhfOu7cuF2wt8/61dlhsn36pnQpEMOJy3Kk/Dc+/nbnO0gUTK
MZceg9ja19OjFG0FAKujoRkQfBwaKBTuzo10aoVADYLBx1j9bgUUDONXDqB6vd0iPxdoIv7azAvU
lP4Onic/agYnt/UILZ2F9lZ07DXTraZ2Z6PtN9znf1DfcPP8evTk2AVpL+dQu0TuFjXTymxCrgOj
loXkBqARwT+SIY0ja1wG6jy22mPI+2vrKFl795/ZEFxDreU2Hw1smLp0IAq2bs0p2pdX7ZReTxXS
Nuk3yVY33GTlRqH8uxDMLtJzZMiFFbTUgUA1iI62PzzElQHTkhn++p1CNgHPXjrR4ccUXNG3OuRu
8yw6+p1xxdNYok5Mi6p3eQuvjuTEinBWdKYUt6OWR0eq83AxVq5Dlu7XTZCFggKDqiZ+uPyEEyeE
CSkcZQep8dm+hxnlKqBz87KFlQ3FQ3Wp7JEnplYi+IDTh2lA+w9i5vKHSL0fxuJtqN5rcrqRWFzz
Z46GhT9NA/AhHqwR/MVhWhn4s/msZ2+l4bFNt8K8lUfJgiT524awZ4qG6kec6tFRD+fuNkjov+sK
vTyQ0r8FI/QxdprkQbarB4qUW8+vrfEJ89jOciV1PbYb+43Tf4iNz63z/fJSCTQEP46ks/EJ3jDT
IjxSZ46O0h1EAAcDJhp3hvE2ACnznE2VaykHvRtcnl5WtjW5a45yOrnLBJy4YqtqQxcOWoTUe+pO
+b4yPkYAZJ3k6+VRrtohfAakqDFkEequl52dyKFBEPXJHJ+Q/9Wr97L89jeMUOgxFkpozAgzWYw6
EirLpahZ1zqoO0+x7tItl1gdyYkRYcbMXJFQJ7e4ECcH7pUmemvWoGybOtG8aNTt39jJGv2ZMHHx
CqNYf75A0K9IWaVysFph6jZBuTPb27TKd5G65QorQRIVgkUKEwV7kk7C8TrqetXVFvdGDRcRETWC
254ZdTsdocCs2+rtXjtmT60Jxyxk1n7VxVib6531MZNqiPweaASmwBQ2d12sueX4OBQcv+hmJoE7
TfrGzK6eK1TRZI0HBCwjwrmSj2XiQzpJNByQL1ApnnjdNNhuLYO7rxFoddNKm3f1lAyHwi+bDWdd
PVpOzAtHi1OpUA0u0y05E+rNACakx800rICB+PNwgVZzKVdDKk23xbn7zFloS+CllwO6dSXpNdJ/
eOl9nH2KuN6c+qP1qBQ3REU76mkbj5qV3BUYCegdwIRR+TEE1+1kk6RY2EXHD1MBD2wEJ1Ifemg6
WqN2pUGKc3n3r03oqbll454cZUUcBxl9UNFRHlPXsB7S+nmOP/z/2RAC1UCH8FIdsVH2QCefou5h
MjZmbW0bng5DyGrYUhhWQGcwsdNVZLb3lXRtT8/IXV0eymqcCPEGq+Ow6RFgO58v31d6zZ7w/ybs
PEJitwjeBqW8izvpWxeWR1C1vpf3N22SbFBNrpuGpw6vWKIg0XQ5pJpSLFd6hvbsjTkjA+hAjrqL
lNI+WDL9lIFf1Qfye8pRq4FGmlkWbMzz6r3Lu4ZKIKhFmq+EiUaKPqoAADN+9aGA/Q32A3oue+1b
FtX3GgugSfPNkjbUSnmfSod+uIlyeaPEtOq0Jz9CyOnJLbKrkT5Gx0q5d2Bzk5uHzWLZ6j7UaY2B
EIGXj5ioto0mgcaxIICqwcLlvmPeGGYA7jGdjZsErVK3nqY7cPr618suturKkAgDGKeERlfuuYeZ
g54VfYrhtkzlW9gsDrGizJ6dm/0OAl57F1XjtJFDW19WmCZ4hHCqv2B16sqpj9OOHojRkO676jGh
Q1vbF217pUg7h3xkZ3/wE7hmlHRPVmnff7486LWLTYdKA4KQJbwXGfSG1vY7s19eKbF/b0FESnlq
Y+uuOs2JCcFp7DgyzXrgiSIXH+aSFib5XjO3mPRXveanETHtRY8vWMwQI1JWfiI6jZN3o9W5WRM9
9NHXNN3wlbWwCudEf3VBbUN5dO4rs+/r9eSUjCm7nafJTdNbss1htnHrrrqkSTBFqyxFeBEU1Cuw
NfkmLjnakwuMC4pbRLBzmNO2993qkOhoNSGlXPKGQoChpHE9pSO24tH2okj12uJ7qU57Y6sDRKDW
+OuWR00KASsgJuBMzifPQcehLRuO8iKlJcn/BjUB5IC2cTenvneD6JNHsS1qc1c3PZ8Iy8z7q2H6
dtnxV73y5Ecsn5/cv3lrcZkobLw4fgrryGuj2zn647KNVackS7QkAQDgiaj5zC5DGQhHdHQIzwz7
eoS2OazeBOGVVaJhsWFtfUQ/rQk3ZOAns1HVvNONEJgEgOdGccvw4fKQVs+LkyGJIUUOmjlKWbtW
hQrT/xKUv7WTTywIF52lAW8qGiYt77zWfBtk/j4M56u0Hz0aA+ct9cz/izf+nDbheOpGOidHcNjH
PvY9dXydJBWo/NdFdLOUgrrothwBFhvy29iATFDrdmGBECYemWxBfjbmVjxUloarOMoYeZjGXmw9
+P6WIMCqi6AZBcwGgBV5qXOnn2fJgd9l4pSMuu9NZ803s2l8yket2IiZVg+TE0PC7qqGyhhTk0kd
kycFOuw0J6TOMtfvt/D2W5YEr1f8Wgcjh6V8Nq4rdEkp3QBz2OXF0294/smQBM+387wDTz5wYMzB
4EbmcxLVW76/tT6C7096NhR1h43ZesxCbZ83fyjJVpfjlhHB4cEIW1oo42Y2i5L430EcbAZx66tC
6xb9Nct7Tlh/OdabTB9xtExJD0M+0/jyfYJTsY02HG19MD8NCcuvBTkUUwEzZlXmXaY925O9l2rb
vbz2q/cwNBkQmOk6lAba+b6BdN8qJpXgewygF4QE1HJBfhf0YRv7Oo2UO9T0tgTl1kf206awV2Ec
AD5qYLPrn2Rl2uNx5bjFBrt6Q4FyXBQzCDHEA6GUg5CX/cyroviepBoc2Nd69NzLXo2wXC7fXJ7G
tSEZS/MG0PdFKUDwiryNu9gZHXL9YQ4jVSHBe+/Hw2HhV9gwJTTW/RlkUEDU0cmk6gpA/3zJmg4a
c/o3IiBJ83XjKK7NpZWk+yYsDkV5gAV2eUQOSbNP+mlnzQ+G1b1rO/22kVu6LOiAmdvpcHn8a7sC
/g4UmAh9nBciCapN/0+R8JsihAoI5ZT8e95K7tjtL9tZu0jgrANWRPEUPKOwKYZ4KtvRTuNjGryd
gu8UwS5//5rXnH6/cBTGIfoqtpTFxyIH2YPcO8RfSfCxpDOl5oLMk91le6svcLDdwDMVVCxfdJ0i
oqZXc7sMyBngxK4SnZ5ek+65sUDRplThTE6dwEOL2XHLYMw+TfSZbfyINef90bG+yJSAdROPTStp
C8Nk0ErwQQ1kj1KYZH64PNC1hTMRX6HTydA4ZpbPT4JS2J+6dlaL+Jin2WPDa98FHlb+xmHGkbx0
nqsWTMzCYVZF1TQVUx4fqybXvU4Oe08GDbTry/JrU/Zc1o65JSqz5jGUZBfWaTLqEH+eD4y8cD3J
BXwOk3wfNI+9kXpJ8VnxMy/L7ien2BjishYCQguOK5Dbi0wcguzC8yxKHWoUYRcf7dj6UGqu2n2O
1esRuZfRf6OUb3h/bnjHqkUoJVRa++mxFyERhSajyJma8bFv9sQ8BcrArjm1XqEHpEwtlNPHT5Vh
X132F4H2YTnldOge2BMwmCy5S/GUg62gDMeAQsVXqPrTXZXdKanX/eE/k6EZFc8Zj9V0QNqEToQ+
uZ3RNwmBtwSb6fiXnssP4Tm1EM0x32J6agBMiMZUFR6d6djRrb3FZrqSGsYA7TE0jsKFBcT53IOm
UIaeQAUnmQw8OdpoN19Ltf/GnOjrMx6H8XnKS2+oK0+T/FdTt8Uu/9KBMU9lEtlnSnua2JJQlZY5
IXQXHrlr3ACewIGKfK/UXrtv9c/UFTc8+GXEQQsYcQTnN2QxUH2eDze1yrym6ys8VnQ5Rv2Xphy9
fviaQiefbekbrNlC4QDQENVwrmZhtyAbm4VFAAxE6xG6zt7N7yVrBgrtZvov5w91yq4gQ4GlAYAS
IVBOF1phUhAASPr3JCaISm+VJPIub4qXW5HOVU5PABN01nNWn08dtL9SNGekgtqI8kj2WI2x5zxN
5pOUP6sfnWHjRbziGZijz3jBWi915XNzdaaORkNj5bGA4sWXpJ3mf9TReEpubPg14BC/PLq1jXBm
Tz23B2GAE+UNz3zFRErUV7y+NG7S0DrYSv9BAzccjN/n9ot0k0atu5XRWMlXLpP7c7TC5NahPQ72
wtkihdK1hZRyMftXvlXeNtFtnPj3Tmfsm9K+9gdISeViV/aoudNTsTEJi0ueH/D8jKVAtIh/QAQm
RCA06NgFikZEks54o7YqWn5fpvjDlEaHJm08Tfs8QUbYa1t358sggE2JlgOZ6aUsLLZ/+ZmsBE6R
csyZiWs7vUsJhzr3lguvJCWA0QN2XBoSyC+KPky6NjKmFLT7PH2TD6G8K8PJS/TQC3XFnTL30bgx
D3N/DZlA8WsaRz/uFI5Zku9wnlGJE4nIlgMCJY2IrJX1VRkbN43f1/WzE7+J46+/voxnpoSYyrY6
3ZYGTFXDUzw9F8arKIP/KnhrzQfdvPXtq6L4uGFz2R+C65zaFLMs+mwpJcUU9mvSuM2r0LiGECH2
D+Mfbf02NHSX/+kOGbTDhuEVnwVxRGi3JD15ZC8HyUlwF/g10z2ydcL0qPfPcvWUPDey5gVJ59nt
e90OrjJp67G/BFbiaCH+J+haOiR5DJwb9Qul7qaR9/FY75fErm87NOTOnppvHIMrWDVwkCeWhNjV
TppZDZY8WjZ3Hl2MUvMxr9U9Ty7NoWfWK6TUm+S7sAzfqGp2CJ23/jT+MsCH37DglOhEYZ/+eEec
TPHYwJAtL6PtJUnxamkoIRMGIGJq8V+N8Wd98adtcatblDcJEdhCMkG7zfnMTn4zh5kyRbTSFp6u
tddp+RqeBcO6rnQ9cXX7g6LTXWv5OwuiqqVKqKZQRcbzvlb9jQfZypXHuH/+FmHuTbWPta6gLge5
vouQp+s7T4lVu3CTuXOH3EwYodH+x2WHXjsLT40un59MNqwS/fKc5wxWkkcHSewht67s4fmyldWh
weBBXxYwOl4t51aa0jRoInHYrrNyXdsHrXN2bWvubL1+ju3drGte3MnXl42uRLM8jSjv0PlFqClW
fIu870wZCvAjyvDhVQ+1sZdp2hajxdrePLUiXGJqgRpwNZB8UaX00CLq1VUP2kDiYQsHsGpI4eCm
M5nquSgzjaBk3/mQYR1zEml74HzloTCs75DGjVdKE9gbUd7q7BEsQ3JIDxD5nvMla2fDHioowI/q
BEJmfpiKLUrr1QEtnYeEx8ai23xuIekakJQSZ3hWOZ5m3CtysZeC283s4krigRbvE0PLDznx8W6S
8hnGD4Kt0DhaWbivQtWLx/6GKsFOaXoTwpPxSnbir6QdPl92wq1BCu4xakawSESyv+ZrqIbRKC2L
2FWCLeG/1eXiXUVKaqHKMQQ7dkmvICLB4ZF4yqNZR8vm/eWRrITI9FbQibg8niDYEq55La3RLmiB
0/kqUp3ZW3jQXFP5lLbRVUm52Ro3rtpl+cVLj14O5IDB0GNOcA8tRZ5cs+gciFsYdIDEXqPOeHlI
WyYEx5iQEoNGHhNT+zaGyQiBFledtlrRV13gZCDC0mhGLqtSQSfA8L1YBCatB9o55vLp8liWb7k0
XUJgUhLswjjAWEa1dpO02lfjXTK+GuPOK+MNV9gakeAKmQOzJ6VmTtayubfj6bYIn8fqoxrXby8P
atUQPCqLPiwcwT+eUac7N5F6pZXZPZU87fTqgzJp9w36PMEWsf+qJ5wYEi4oYFy1ESzPzUYpic2V
5QXoGF/8vDI2bqXVdaI/FRgU3FIvqnd1VipOjgrREV4Ab9JuE6qE79uYsppehN8vT9/qlj2xJWwh
BeDoOMfgQiy9mV8PuS8fssl+DTfRMxpZ0SHPpj9MeS42du7qqi0M/5xHwDrFzLXSqJkedoAQLLlF
EiugV6TI/Xe5btD6H8bjxi5ePfqgjl9o/xbMjzDKZpYnvTIwl1rkWo0i4bKnx3DD59c8hMw1TH8L
PRD/5/wSmWu/tMoy/RPqxx5utYftU3zLiLCxosTOentB2STKbWvU9MDem8UWP8jafC2NE2T6SOEQ
GJ2PxC8rsPlQjR0bS6veKX1VoS4SF1to2zVHPzUjLEscdHo75SO3ruMU13lcaWDt0i9pHWfofTkx
qGJl2sGV3O1HpzP3vprIu96Xwl0ONdu+n+HeG1JTu1ZCxAXjcA5uoY7ZbF1Z4hjx3Dz9mYsznxwx
MGObf4KAatUrzAHUQLsfA4gqNOPa1m87/05zEo/XXruZ41pfbUBb8OcvahjCDCmVnzoosrAQexqt
kQjIHy/v//Ul+GlAGJtmQGQTzWSZCHjugBja+1rP95bRZ6R3wtf6HG3s/NVQa4lPoX9EFoBo5Hw2
h4mSXTARDRtl6ezLTip22YCutpQPyT5R4e2rumDRdeBRV7ZF+bk2iq0s8+q0chIQ8UEAx6lw/hvS
eDARcVS5nZQv9E46cGqHycazae1kJVtPeyYgY5hNhT2UBzCBqH5CEdDayeptBck4IkpZ/gXEQtBs
lMd/ZB9f+OiJNWFWFacw5Vzj7IlU+cryPXmaiJSnB4pA+x7BQan+kmkTQRmE4+qWzPHqcYHeiEY2
Fm4DWxiqo0RlmMN+eURtpra98XeOb9bq7+8XBuf3E3tD4vtHP9spKnqv0VZwvBybL+bvxITgEdI4
S5M1cEPo1XCVqNGVqtw1U3cdy+8L7YMxupvB6+rOO7G4fH5yqrTGEEvazKBi/Ws6SrbrhMkOxqdd
M4XPsXJ1eZ+vevyJNeFuymTEoYYZb4wBL89V/Xq5NLqg/o3EzCKKB0kyWRm21vmgfMXuZfgaWank
qYr/iOPb3+kIgcWfpDDc1nRIwKdxboOLAfrEiSNrDneYeZ/bu6p5P26xTqxuKV5KAMKXNDCBw7md
DhhFGsokutK4u2uLwouz9zOE60pruqmlu7Y2QKcQkqKIusOU2VvJ4bUlI5FH9Vbj4NdF/nrFrPSo
GHjNG+r3FKQTRZQO05f9YuWU4ttZKqIW6mriaQyZcCTnBUbqnpKa1rhld0hjbUfSYleESGnlN5cN
rmw0DPJWW+SodXIv57MKbGSyfIWqNBA4L/bj17rMjapCIzg5Hwwjuu3k29baKtsu21fY3iBd6coH
UI9stBjQ1JJZV51ZxcfaIXdnmtL7JkruW6mCKla2Uu/yGFdWjsMKSDuAUHhLRPnjQk/GVB+TH7iM
lBJlqdwP9kYeduX4OLOhCvMY5zQB+HF8bClQTrp/m1gTek/3Q/ehjuzd5QGteslSp4AtjWKIWKX0
B0JFLejjoz7/qONnrVsZOlJmvpxeFfLwJFVBwfvefL5sd3UiT+wKF0ur2+lsS2V8RBxOD+5l+6nZ
IhRZM8Gw4KBeKJRevEQK3liykw7x0Rns+8Bv78iY9+NGV8fKBcmLAM4zOgBINcrCOKDr7ZDkwIil
gtJ5LqytDvI1/6a5gIZXZ8GPi+fuqDQGDZJWfFyiRCgaoisTBGbuv728HmtOd2pGuCUbLfd5uIF+
iFLoa9Ir1b5Rr6M6g1P602VLax53akm4HUm7VVo9MSBrupL6OndTWf40GhXFPsXN7X2q/XpLow57
288pFA6mHFk7dNH1GJXAJ8O6N6N9X4VQeP/GgXtqRni/OdbUNkSL8TFQbqDIdol/j0uyJ/mQVLWb
lvXGebvq3z+HJZZK4l4zWsvX8O+ZKq3lN16zcDx22ffLC7Z2XTJ/FBJpXCIdJwLxZijUk1zyQcbk
ILSs7DMKHDfyUL+Ki/ZrhQ6E/Fw/GyEpwbmQt4hdVt0FZAMYVOjQAB2cn4a139d+o0kg1VAKs5oy
35lKTht+nLqlRbPaDIfT18sD3jIp5IMg2vLnIcPkoCiv045YBKUVJYbJo2lu9LTch0HxG2f+gt/4
zyiFYwS+zrzs1SQ5JiZE6qEZXNWZVrjFoEhuHabX2dAnGyZX3YdojpAL9BGI4fOJLWcIY+sFRKym
+44ye0x6sjE3CgmrRujBXpqj6PEVudFGqSlpVKEMo3dPYDbD7nGzbLm6Wjw7l/4nCJNMYXenZRhD
isuLLxpUL0F8vZb/QJsFvLLpqteqvxEBrO+GE3vCNk+kIszzCntlFD8E1eDO5a093yvRVa82exnO
9ky7SdLP5db7enUufxoW2+ocqZIhctBIWCs3CLIdTNPeU/x/c9n5160ALVyuTPabMJ12m/lNNJpg
b8iHW8VtndZQTx0uG1m7NaFqRMsUPruFO+/c96Dvs6I2w0hsKMekTu963X+6bGJtHAugjmTrQjf/
ohdQDQeyLphIwMhP+ZPuPMLK9xs2IFCip4Bf/KJYjbRX0RlRRMTb3kp0+mUTokdk3y9bWYsAwBv/
bUU5nyw76OGqMQPO+foh1+b92MIsl90akrFxofxoFRRj6VNLwllrjqkP23jLRRkG9Y2ExJA7AiS7
brtw3NdRWe8CrbUeZAlGxUrPzDexmj40w/DZGqzQlYJ5PBRKEC3c/MUOScXKlecOMchQhla5tj/a
ZkCbfUFnfaMFzk0VR/T3RWl4sMa2O7ZA96Hu5CHUB80Wy8qqOxDfLjB56v0iZsQvNahoyD8fkcf2
EEjeE7lHaB5fXqof6KEXM0h7Le9XWpzB/p2vlebPvMcCYM5GegXc+dbRJs/Ws6UPBAV3NX5U03cq
6m9jAcqrfkAa7QMy3F5vvtHyP7o43M1DcdMMr+BFzuwHQPVXsvoYSKpn5Ps2fSXBc+bi1FeXf/YK
1B5IO0EsJMWUyokpzn92FsMwIYdE42Z5Fw/ZQ9SD7p2LGyOMd/I0o9Yc3rcZGPG8Ch23D6FRLrpD
1TRuYUU7pAhvpwiZimqSN07b1WU7+WHCQZFoKOk1BpBtsxu9MS7d6LbR/evLw98ysnx+kq9xxhht
YA3MdpNGnvShGp9zeyN7snrg0ZkMWnuhKxIbJqtqqvCXmthwfBs7sSfLG8fd6iFxYkAYQ9hUzSRF
GBjSHdSnuJeqvkuCD5dnau2VoJ5YWX7FyUwVcY8URcxje7Rv8v52GG/hdEhfxe2GQ67d6ad2hDdC
jX40zsRBpBqvLGk3gr6GELSWHOoG3/DAy6NaS1yDB4YYANgRG0BcnW62kT2o8DJCIU2dvcGif3bM
ADy9bZpdXCt3PPJ7aevBsBwGLw6LE7PCmhW+pBTzQMKkDvc2NJY6Aa1bzqOnhJbbaI5njorbKdUW
tn51FU/sCqsYDZGdJksSQ/NfyyCfGJhCQ5zh7Gsi6stzu2qLDuuliWchZxQur6mh02RC7PTYW7dp
m/huotCVn/bXjR+R8N2i/12m7MWUnpgTbrDYMhAxrXFQJ3iirgTRwGORbdz6qxEgjRBQG4LtROtB
OOSdOtONYqQ3QfVH01PK8Ha2PWV+8um4zmBxCdpDmUkfIM1FPvLxd+bzb9viPZbPVdaPA7aHFFWZ
5hr9Ng8kkFvaz070O9muk4GqwuKFvVQXpUXPh8QriGdJWhyQuE0e8mTOfgOXi14jXEpLxxOVVuEK
0pWwqIuBRNRdaVSeWsI4LI8btZRVZzyxIdwmcwe7YDYoHPRy57at7U3Zk1nHO3RZXcp9l1dq1RVP
jC2fn5yVbIepgEg7PmZW+VGRoj1qXt9kx9xdNrN+eNFtDacKLAPIMp7bMbsqaMOalrRSq93JSF+X
vnFXZrd9UdxIyfyqzG9Lx8v+2DC7rP2LnWYvhG8LhShwhnOzYyfnVjZjtvKbXRFbXlY+wrHV9u/H
MnW1vnA1SoCHudrC3K1epVQJSDDzrqSd7NywRAATz6hsoKqQWZ4VjePN4MvN4fL4tqz8H9Kuszdy
XNn+IgLK4atSJ8eWw3i+CPbYo0DlLP36d+h9d6ebrdvC7sUCswMY4xLJIlmsOnUON7xARJ9zLTEr
4Ku1iV5OTkBxfF23sugjQIIwmlRoF/CVRKA+u3SscfHo4KztXJORTc8rtXi2/hcLdWKD80OlQndD
NuKRIieRxHLzqj2nAi65KbJH9CT9j0Pi3LFFnk3TGgxJDvbG8C46lK61vC6PCERaqDQju8vrZNJu
VCN5ggkBcibybxVEZe1Tkmf/wgVYIh54OtS0dYNztElT9HgYcJek7Qyowm6KFPefL/+pBc7JpDCR
qSQ1eC3ov4oGiIfgvqpWo5slVwZiFCgqYGTAvcxdVyQeSUoGXPd1s0cn8hg6RkIdlHahTWaVkz2m
t2K2JULt5eExy+9ySPdeH+fSuYsWNxSHQEMKohz2hSdH4UTnHiovWDAFDg4Ge/CPQQ6701QnjzVn
VunzdXtL2+rUHu/yqdmabQZ7JDN26F235a68JcW08m5YaqVB6x6kmiGsAj07vl5ZhWkMST48HLq+
dGr91hwmq6z2SKqBCbAHkSIEHTO83+TcISPoyZ+6Ne2B5ZH++QLOR+NEKHtI2aFNMn/patWbM9M2
kjVO3kUPOhkn56cFjemot7CiqR6I4wxh5V5eGwV398vlXANmwOaxvkP3P+7IgeQrPrg8BmDSQJuh
IsnB+WDPdOhpiyeuEcgfUagZdlSKs/NvHO+PEc7xErAy5AFrzEVCKK6kvaH+aoN8xe2WZ+uPEe6E
pWqTy8PMYtwY6rGh4ZSjuF1FnC9a+UaJgZ4RfAjsiXayZ42+SqBAj9iv0CqwfnSg0Gt6kFvOhGTe
9VlbPB7QVM+EOwBfN7iyfylC1jBMYCoSNVf/QSZqjcVWHUJX+VdzB8AVnJnJ8/GUvmlUqEhrzaxG
Ldh5+JPBzptsJem9dD8xVNd/jHCbUlZaKEUKiPxMKdYscR6gNjdMuicrWQ5uMHkNkbs4fyqTKUT6
hnUInC9VrBs15MAEuLZGRCQg28RGB03kEZHWTm4qKJnEQ7aSmVlqXJbRKf23Ve5aUaKsnNsa5ae5
qfdSM9uaKGwmEdRWRe7OvbnTp96R3pXe9MbY/ER3yJ2uhjda8jDTZC+TR4ZWYowy151p0W/RA4t6
A/CnEEA9nwxAASoIrBoIu5F9o/qmVkLbQMX0f7PCDV5Nm2ZSKxM3moC3Hiql5rM2rWXJF/0IOINv
bUq0wXJGhjAXMkS69KaQDAfsj4EA6jVzsud+xWGX5+w/hiBadj5nQYEmoYmQ5DtXTntlL+itBZHB
f3M6/j0ewFLOzeARKSRNj/GU5uhIobnVFOqkqxTDbIX5gJfBM/6aNjSbn5tRmoQw4AvYEQLJQ0H2
AW3zEH62u/aWNQyi5+NfXF+glQTfA9gK0MrKXV9ZQBOBUOz3SLgbj2KGMf0Ldzu1wF1e5TBE1Szg
2IoGP5q/pv62i9dy10tOgO4RJpiHdhyUe8+nTSpKaoDsGsFonmyjQtmizxqS1Cs+sLQ4wGai/xiB
OyN3OLdCiN6EHU3oTdxMFnioXQoEAKoZIsltUs1WkqwsztLhqDIVS9aLq6sKG/bJPSaj21eeg5ai
/6eDbnI3BZ/hHOu2UfWGXZqQFpAC8d+cyMB1QY+EteOAq/zcaDCmptEPGb1RlB9l7uEy3ZAXNbLj
utxcP4gW5/PEEucZ6pDXYx7W9CboB4/1oEaBVxs96Ctw5pnVEG4Fec0bl23i+YVONDToq5yn9NUg
FfI80JuuAmYahdliU7ZyuptNCk0qOgouHu9uTBNtJYu+mOsAbc3flrkTcSqCscxBL3oz1RNafMUQ
iOLptutESAvaQIdFlgQlpzr5ALJ75b5b2h4ITlgOE8RQaFw/X9I8RWusVKgUKgf0dcynaadM9Ec8
aeHKYbw4SPTdmSBagSQxsJDnlqYqMoo0RqQqD6VbBAi5I7unhad+NLJ26MuXbDCdxvi87khL++TE
Kk8hIU2B0WcKQtdCvI3aQ14SII39MdwDqLkylUv32qkp7h7IBglkmKyKkAEy0gDSVtW3TRyiKPh8
fUzfYqf8VXBqibsKCMYkUIbOqgsrj1O3igEwGrMvANxogAyV3ntUSC1lQh0yGH502SYZ98XwPhf9
3bC2VdlWvPgY4GhAewB+FcAezte108NMjwqkbqEk70DfaoSu/fXxLvkolEb+tsBNbIzSGMhkYAGc
o05HdRcTu/owWPZP9AGiTIhY86KJSQh0xJTxiBg6UjcpOtILAc1EiDmDwBnm3irkUbLarjuQdK1l
e9FJT0xzm9CoxbgIZrwU6tQTcX6Ho2VmNcjjW3vQVql52IJcLtifgXJ3laFnKkJ5xNWR+Qz8qq2F
kHZvKLQLJWHTKJthBKGlKdy3CVm57xddBc2WqJzKkEW7AAgHiS6FKoN2he9G8DsMVzbG4g48+f3c
EVPGUKWhNRBx0L8p6/pezzdqVLhgh14ZyLIhJmXJ5MsRIp37fDJRc0wnZNwVqXDHdIZgnbiZc48A
j3/d9xddAxEYGKMYWxyP91CVBJElQ9+1mWCzQi7Ut924MdxKVp16rQVkcaedWOMcMZIbigIlJpCY
t4EB5Ae49LWf10fE2QBnMCSqmbIORBh0RH/cNWt2iaE3rT4eg7C15fZTbJ6D+fi/2eAdAcCOAbHy
eBybCcS21O5q2e6Dl+tWuLX5ayQMm20CpQ3JJfbzkxgsJyWFrmQ0HaE5LfhRiwZLtRCSbVWKGbge
Y+lOAx/dyvRxUcr/G0XqApzYqCrxnYGViSMIvaXjMaoVbXDMAMlAdCCCOs2bY6X+peqx8loUY+kN
EQnWGmf4U/LbPMIcWIZwEMIF7vCoCKhaM4KZHZLyzgDVlQxMiGAV/a7vZ2uQkmOnIsReuVqXZhr9
BKwxCe1PJs9Qoql1PidgDzwq3VEhAPZFDul+Dtp+iJ6urym3s/8aH8gBDIXpNaIX6nxNY2pqSmRG
41FHL4VtBLUXFFQDYgzbD4Jr8spBsrSaEJSAmBwSrRCZ5lxIz+g05ESewIYoN0ezGUZ0eya11ntm
NM2p1UPEfLSmcMorC3zb4fwvJtaAJhloH8HCAsWX8+Eq6UzFHLKFx7msb5hQPXTKtmObfaVkfJNZ
uev69F4sJHqEwWAPzC1gZWCl46a3FxQUeiHLABklDEsd0A3Z23X/QaJfef5+3dbFUjJbSL4BpImX
ErgLz8cmyhCyb4jRHZEm8vJS8iJcbHMf7qS1IPpyV8AU2gMRRqN6d9l5U9Ch1wE77Y+a1rnacAt3
3SjB6HXBJwjTrLArrS6KnyCKtTKfbAwndzm0eVDKYtgOkOMi88dXDfXMqGU6GMMRHHf2GH8Y0T6O
BDvNcvutD9RNJ7r/eFKBW0KREjQaKsAW3M2XVglg2XksHGvxpsx7O4jKR2lMvCLtH/6NJQiGM1kN
jJBzTSOK65oWiXCU4tdSgsjcJgmBI/mncBU2heAD0TWwMmLx0I5w7iahiFJrNJvCkdb6XSm1LqPS
RM9NBZqaFu0q5Zh8FP8wl3phVDo3KoYRSMKQMj6GTWw30U4IP7H/J/njn88h438D3QSwgRfkh0ne
Rl01YWzRpwBsgJS8aGBHn+TddTMXpxgOMHD8oNSLHnQ0knOXQtmGzSDSRjyWUfQmAavcokVWEe+U
qL+hkt1F2ooXfi/+ud8jd2cAHoAWCBZHcEFE2IuhIENq6YjdCEQi1HELdWOkpp2DQDIh0mE0IEHY
lX4l0MMY/7o+Xv4BhuUDZyiDEoNfCXS530LMJzc/sPsElKuzcWybbtNGd3lBAYoxrTlzC8E349/l
+JbMj/mmkrdJTF1N+0kejGJlFthheT4JTJcbuDtdR8YJVdBzJzKnHO0tqRYcUwLl8VzLyWFApz/m
QpTvr4/48twG5AOEJeg4wlUlXwj3GlMqppoU+ZmgWPKNCQUkwI/D0g7Wipx89ZHNrYZ8P3NYXMDw
pvNRDSGJMn3qYl9uUnUfhtWPYYjFOzrlkqfmJHs1U0l0JkFOEQ8L864StfuGDs2e5u1B1oi0EnBd
zDKTQAHBJhTXwLB9wdmilnKslyK+pzfum/5pyAeX6rJ3fX75soPB6seorCAixvZhf5yPmorYL9H3
qEMn+63f987HuE1+x/bwViQu6LUNK3V1CK9Y40OwliO9vL++reNYR4soeHAuSlWSGEjy2Mf+aFCr
m5/0zAffTmvE6G//XZS1K0m9Nckr/ss9B/8aM0qWyAdB8PLCfwUp1AspxczSKnRVwKdbKIiszCub
t7M9wkZ2YoN9w8lOxajyfkKK1O9/ILQCRZJjulDQ6n+jV/9ZX3msLc/jiTXmSyfWSJzmUg9lDb9z
h8FNiK05UGC3xc7RE8f4H6ePO3UVldCCdDBGxsQK5M94HUG65Pvs9kDhiZGi8rA8OTCzDkLwsY82
2x09hI+m2++7xOpdwYGu9pY8tY66Bpm7OGvYkkFnjXUQg/ydb32Ni1bXqIRxJbiJgUOEsIWO0kPV
Gkf0wP7MpHBl2S4CRc4gt2ppGqF4EMJHwjy0MjPcJ9JHrf3Qyn7F0OJ0IpQB7Q82+gXnYRPXKZXU
MfZjUUmcXguIlSJitAdUpFcC+zVTnN/rUSqRDMR7/pT6E3r1BQi94LWxEn5e3sNs6vB0AP6GXUF8
kKZlIR1nKcD2Er7CQtxoUfvYZPJtDAh1Wu7k90Gq0HFB7qi+Vqu8vCg421wMlQZyLbW6GfuKDuiX
jYRr6Ykgeg8+KnJbSZZOd2FvQQ0bz5rrp8qCw4gow6FtUGAqjzJ38Ya1Gmtij20h6MWOVtPRVEbT
SnPxUe7aZGWOF1ZSFMHOaeBY1pULY2nRoggXYyVrOQ1tvBaPRE3zTW+sgW4W9h3gPuiV0AHnN3Ab
nR9e+WCk+BCspXivdn4FaS+oiddu9g/RJOzYhx2ovKB8hU4pvq6fqnoEXWAS+4jIt8R8pkDaG+JK
wHLxMGJGgHzHMYLWzgsyky7s6qir08RXGG3hTdzWDhGPibgpcMONZevIZCUI5nlG/xrXiUnuGKFy
JOGdHiV+8XsobVAR/Mgd4+1L+hR1Gz17oFzeAgx33RN50uX/N4qYycQDF29dbhOI+YwQEczbPtTu
s9/FXfZTcYfNvNPsku6y3jZWYJfL8/rHHuf6TaJWgM3CXt/tzdcyfYwEK85tpXIldUM+r49uzRh3
iOX1RNpELhM/iUC8gxbEMjTQtO/oxM/M3YAcfRetyi4tRAzwnD8j5JaxV+ukSxOMMAxAOKI8VYI1
gudEHuxURl03+AoHr0auRh1WbofVteQu9FRLZWGc4LPiL9RTdr1obMlzFU5+0t70wDf2Guq7kP40
k7uu6Vfcl80lFyidDZudDiehi5L2lZDVmOtJIbmblv2MOKnK3esruhQh4cGGwxMKa0AG85EmqOKm
ok/yxM9vcEZYkr5Ji10sWU3k1sQa5sMaM9iiD50Y5E61DITvjSlgOTUbbJWRVWAv0tyaXld89TtC
v5jAE0PcTqwCRs0iwlD8Mv0uff1gfGXv4Poe3PRezKxfQI/v324YF9Bo50fRFp9XppYZuPYB/NYU
lDGZoEXiF5MVHqfRkm8HT/AGB/D1jb5zVsyxfXDNHL85B3We+xHmRidS7J/S14NyX7oy0NebG/PB
Sb7UFYtrK8ltzDJq1YwSuE4d3PZgHFf9AakGgC3sIToWTxBB9q4PcemaR3c3080AnxkqVudbgoh9
kRIFKzqUd+OAGs/v9GddrBhZnsY/RrhNX8mACIZFk/hBJWVeN2sfkVSLdjyNaxpeSwET9h4IUZDy
AsCN5wfKaZI3FY43vwVpoajvJy/YyTdd86xq+zD5VdXb6ammCdo41/od/8vm+GOaG6XeSGoul23i
G+N9kH412kFubXTDZuDHAPd2Izl19Ut76t5B7ak0L6EC6exfaQk98OpRNV8Vw0vKNejs8vL++Sbu
xEPLTNWa6C30w4QEjlrRzstAAeQQU/HJPLjXnWl1CriUFXLEWVzoBS6zJvJqhdEpg3o7NT9CtX9o
QZypj3sttctyP/6OEnE3oJQuegndzp1XFrEtzbhoH2V516Vr6KXlnfVnJtjPT87+RqkBtWSrI2QH
aa/ZY7brLfM5fBCElXiFHQqXh8bflnhouYq6n6oVbBLUGpykUKdwGiVfBXEuH4V/zHCHfqGYkVEO
GJBpPku6S2968MfKVuYYr8k++rq+sku5G3BnIiGIpx26AHgWYRJ1pA3bHlcM6NTNu2BKN0UPFjb0
LUleZT6nu6R+Hhr7UH4azWHqvJTsIIEpvl3/jmUP+/Md/N2qmRTtS8AJ+rm2LWZb9bp8o8y3qQZI
mn6faXda4kDf1JJUZ2xbgJEbVg5xFf2GNo8k2HbkXQNl63Hlsy6ywywUP/ksbjGSfi5lSC4iZOyj
N2J4ebOdom1a3eOx1qTFo9IB/wkSzLrcUvOXlLxlvRWLRyT8J2CK8w5K9sG2BJNk5aRqvEulW3Tz
O3OtH+TBSo3JzeK1ssryUXnyzczBTnbEkEJNNEddw1eei5+pTx+r22wzusOT8ho9Up+s1QEXb4ET
e9zdncpoywEEOvGrIJy9qYF+iVIFEPHRh3B3fT2+6178HsTpLyBWwT1wQbqeZnWLbBw2Ry6HVlJk
dpyFO6E/yqZTCts2mpE4f5JnT2vt2eitIHua0EkLYFpmNwj2gaHNwhXXXQwLT7+JO4vLWFJJ2VaY
b4NsmvlNIfisJHYKMnty+4umhlX2P1HDWLl9Fxf61DB3Kg/oi1aqFnsmCg9F7qNd3pLje72y8hlK
qxB3tYP9UIKH6CZeo1xZem+fmuZO3XKAblQyw3QpkFcsBUlCCLmLVvTDkNaE6pbO3RNb3/N/4s9a
WZtJi//8uhAtBZTC49qWWbpNTy1wu1xRErFBsSnxM2nappO0y6pmOxeSLejRSgvqUtYJPdQy2guh
cq1pfNYpjLWplASMpgEk34pd8q7b5aa0x9v+do1nc9k1T4xxR8E8621d9QOMCS5qDkPn9Hp5KMHt
izul25L5xwTqrZU9urheJ0a584BoKF43YHL3pT6zptJW2y24fOsn894AMzm4SJDJMDq7Kh518tKs
da4snUan88u+7sRb8rFJdanB6RdURrEJkRNyzFHBvTUgvF8Z6dJVfWqLfcuJrYjJiRURi8KKgzbb
mQDNBJDbZrdGZ5Hxph9iO6zvC89YC0XY9ro4Bk+mmAtJxVEfZzrBcKRv0W5ZIYVh2qNF22AT65/6
0/VxLl2Cp8PkDjhKTLUu8fL14/yuFnI36QY7lH8GPTJF4Yxo2Llub3l0kIVExhDHvMZ5bT8SiYTt
hEN+p1a7efB6xS6HTdY6hi/Xq7lYtrsvJ/OPOc5fQ5k22WBgeGZ6U5ZueCsedVudLMQTpuIgC732
NlvcIMggokQI7jbk0s/dpmYadHVgwGBETEse0Dcwq0giXJ9FXkvnO72GkuffZrjrQYpziJfEuJeT
9D6S0fTk6dV910FgU7aU0RrULyiqyQRc11YxMQSlra+iwxdP1pNv4O6JsTTTWU3wDYPgZhv5IIqW
8AWG6bJ5rT/lh9LR6F0qPhmQOkN7YVus5Ril63N90V0WRn2MJhcRl7OAIus+fO5ziMY/dxRooU1V
egqFjMWRDjfGY/FKIWFL9nEK6oEpsXsp2WR6bDXSQ1y9DcYxyda0a1fWCCw0566Qp12H5As+LxPA
BOv13V3Ubrr2Y6Zenli14c3BI6E3rdDvBDI7CbC8RiWunGOL+/vvRVL57pw5GJV+kDSkzzZm5GSp
3T/66RqEfmmXof9LQ32cCZbygiipJHWVEEqxbx5ogoqHNLlK/JnpN3n7M6k7qytFB4Toav+2sg2W
DulTw9w2QFMEiPaGKfYD+tJFv7OnO6JZewFy89MnSazu4/G6wSWXRw8GOuEZdRMu+vMlLdspyqq8
wbmhJpupvRey5yZUIfqxFncvufapIW5gcTq34MStUGscB6uMB1s1Xq4PZckxTi1wuzfoK1VvGwyF
qqUtQVFtHqD2fD8kH1XuqX1v/QtzIFQ10GMBBkJeBzATY4WobKVasbIr0EoGNLWyBjQPuprYBZSn
HTmpvetGL/EweOKBakv4ZnJl1arz9UpEMEkQEaW41ml/Eb8YHTVwHrLY6reVQz9l15Z6ezuvIMQW
Q7MTs3zrAR1LdI9VMNshN2/V9+FP+Sh480/hFRqh14e45JGnprhDRoyzfNAGFMeSNLC1/iDrThs+
aubTdTP/ZUgG68UB2ASPvvOZBPJF6SeZpatpJ+AFQkYnluLiuY7rG0nL68d6opOVgU/hRhbT9kGh
arK7/g1L7xKmhfyfT2BTcRKRmY0hk6xLEl8XHaVurajboRkfHLYHskZZvrT9gGD8hr1AHo/PSHZC
O+ZChXQQ9MaMfVbWqoXUF3GuD2gxQQOKBhSqgTKBiAK3y/WmL3CR422iT34f7ofqBftOnn9XXzkg
m8qj2FEr/pxVL/kIBGcwt0HpDvfGx/XPWBrs6Vdwm6SYxI40Dd57YShoG60ogUoV0jX2rcUqEnCo
gGoBOAkWVM6D5k7rgyZB8J5GrqwTe+wlVyUHUjwEyCqohl0Zt8JN336Oq9m9733Oh4GntjnXaedx
0GsTYaA23udxvA9asu+KbJeNzxJ0ngVWlURHTfMmlb8YGd8kerS/mQjqzLu++ZhUp0+2qrhrCg/+
74TBO7i0d1RMtgrI18OM7JKRunG/ub4y/2XO8BgAeheYb37ONC3N63ZCtDxkbth+FMLtPKtbYil6
YM0vEd3FyIfWpae/XDfM1uJyvgyAlE0AXIGsO99q7WyajYAYyW8iBRCb1JQPhhxVG6h4ad51U4ve
B3av/5hiV/zJrtbSAenmYUa5Bh0EbtSW87YUxafrRpgLXxsP9wzojQCYzVbAs7UUt3Qf1RO6i6gV
hYEfhO/BYEA5aQ0GtZgN0E9GxkZ+MrK+CgBcyrB4hhjuwkAFqSS4MGU8V7sYzJ6g7AQ6UptvoBgr
JJNzfcRLK2iA5AE4JeChISp4bjwFa3M/gGjLV8axc9FJiSYgGhEHXaJrQgRL5zKiPnR+g4STNR6d
myLQQyjAAMNSVZnVov4e945gKK7Qa264ppq6OC4wigKKyIR3+SMTGdZKAz0m9eUgaizAeiY7HprY
6fJ57fG4Zoo7F5V8AqAly6hftam2oXgOu5SiJ03IjLVkzuIBBTDIf4alcc2KQkdJICVa6gtlncpu
a9RtChLGRu+8Ou7n6jaYxSGb9kRFLssWBlmBalIMAqNmmEXVpQiDYrfUpFjeyklAxV026yHENkxp
lBwphkDUAbQ4cmV3g06yRz0s4vq3KEQV8oiaNG6mQE0KS81rbToYg9SYVqiNTbWthbKp7b4Xmtaa
p6gwbGwjqEuvRDFLGBW03TGlczTiosWFm2tzylIQuMgUEVPlfsxW5XxBxd36Fdqg+LXXso5LFy+i
QjzJAD4HXJsX3KxmmmLDt6lfG5+iVu913EmBEkRAVAg+Kb6aMrEigtRzOt90U347xK5Cn/Ih8Ab5
ayR+oH5CTOrz+pZdiMhlpGJEEYhmML0p3KGbm0PajmWY+UpUWxIRrFzIPS2dXLP00N9qlcPbdYNL
JxQsfvdLsLorLx6HwLFkNKaZ33otxACcntjWl/w+P3d+Fq0tMft87gwGsAKxOJpeQOCscGdw0mV6
MZgwhivVzzZdZfUv6d7O7pN9tQIGWti5Z6a4E6mIYEvq2bhSXM+RoX9BRPldFbO1o2/RkU4Hxb7k
5IxXhyAQJQOWpv1At12xQSUimJ7lonACsi3Ibe4SPIZVN8is+MUQXtVhm/ROUj6vLOWS8+A0RMc8
Y+ICpeP5h2RGDsm8rMr8sb4dISI92qkwuuYQe8/Sj/pYVW7+GOZOUlmZMFlpfMwliJxs1OJ4/UMW
LgMGn/n7O7h7p9arOalIkfkZpE3MyRGrAwrEgJaExfa6JbaIl/70xxLnT1qZa8NgwlLuxY/FWhF+
qRp1NhDOh/QwnqY8wITGk60XYKXdJPQJKgjTIf+qPorI6r9mQBJs4XXa5s/G3YCFX4uZlyqnrOMA
nYVMwfKiVaxNlUjutRbuFTzUO824Kzt7dARQTXRW/Vb3tjj8al/CcZ/XViO7RfdQ9Za40Ws8NvNV
zPritgKgDyRsOKaAGuJ8LJ/7VKrwNd1+TEt7Dt56csgMFKKmctuSAzABkfqmaPdj13oZCDFSEu/V
aIVhZKk0BtolpnANEOUlUWA705GIcp/50At/n/MClBi1pfduqlpZ4kj9NhB9hbxR5X2Q1y6qxRVh
/PbAiKLFBTfV+RyMVVDVEKWHfx/R8unulN38UW3iTbbTH3v32dy0tvBhOsJdsW0O3cq5tuTyf4xf
JDyFCPotJZSD/NKgQCo0h0xYpS9ki8hvK/YWBdku8NO6zD2V1HSCWikV4HLzXoMcu+I1KHbcRJqt
vtTPZmS1ulurK1nK74zINavsWDk9R9GkWNcCG5nTO4ObOzG1Uq+9V+xgskarc+gD2cvu2669V2/G
p01+7O/Gu2ir/i4cVICPa1Lt3/mMax/EPc0jKLM1RoEPUi1p37yX3kdkN3byeVuh46B3Olf1ze1g
B1/V9rE4mPjG+kCOvxpHd8ON+Ww4wArs2m14m1pviOc2Iv7dbOmb7imx1niDv9sdrn0s55RtUbWh
1ONjU7SSIK32GGt26rc2caRXVzyqbrcN7oTXbtfaK4fw5bUDJDOCf4bMRtGTz3FLTaUnijLVfkpa
SxYotPc8lIw7HE/IsgVI+l4/9NlIzkeKlid4JxDFDCzGl1dKmeZ9VZetb4Da3+p3vwDRrF8yZy3/
upDv0k3gdABrhwAqSJm5+1QdFCNDhxwMxWBNs5vuaEo3A2SG9LF0CN2BZ3dSV7DhbGvxgwPtGOJf
RKbofeZutMbsw6ooitZXEvUgJujYNaPPupe9Xip/X5/Hy5MEVEkCZEdEWENXF+fewZgpsQFolR82
AmTxFLyk1vRTLiOBcxOcUxrJkJfaVLW+Poxe2pSo8W0rCGoZIjAyK3fCynD4fqB8ohqUQWBrbJVj
mFJPDtZQ0GsmOIcQSi0pxI4NB6ojaqhaSfh6fU0u9xIWH091GXlHQTNlzkLUBEXVqynWpJwCS0Jz
VhMZzhwXjpoWblINv02hXindrNnkrnTgbRQhCLLWz4LElrVqNxmhlWcPOE+srgfWRtleH+TSNIIs
AUQGTAEDfNbnB30iJzoETjGN6jxBokNPVKvWhB/XjSzkzdhU/rHCXSdDWCtpJcK9K6t5nq3IoTev
QWfNe1uNnXEl3b88h3+MsZ+f3F1xmxezauatP9nTZMXv5s92slT75fqYLoOv8yFx2ykza7BcBrAy
etFT9LJ2Ay/t1j8zBg6N80GIA1YhbHH2qI3iktlXzR4Bno9OjU5ZueyXjrlTU5yfD7QE4GxmZ3jz
q5Qyq0m9Z9L+Q9ZqVMjZfIFzVAG/Ho457jAVlSpq4hhW5pE4WbmJRdkDfeZH2xnW9ZVZHs8fS8zl
T9bfNCGzXkht6xe5mVuBFB5jMT8Ad/RCqjWl70UvAFEZgl9Av9H9e25LbVsISagTfK0KnTwCGk/8
mBGUXR/R8v4BoypI/IDIRlX33MwADD3YemEmqm/DBqBsqXaJme9KIwbLsivp4V0UyHYRyj/UEhJJ
4fh2/QsWx8nCazRbg8LG4DZwHGYg6ciF1k/pW2FimOlNGK3Bi9eMcBtX6wqtziIRozSJFw3RAbzd
DxmJV87YhackOD4RT4OHAH6IWs/5bAahSTpdCeAg2VeAzBI6F20gtgQ0ddaJ1UJ7PZ2/pKFA7SdD
34CbQDO8K1CPKJJ7lRa2hCdoFT+Vc7S9PssLgeP5l3EzALRKFXe1jisHj0iH1E5wrAF0/x3Mbnan
bwcRqGBHf9bv1N7TPg3fCBpLVfy1d83l4YPPQE0db1yJidexhTrZQV2r5EYw9mjuo6YdSQ8jNKPT
bD9llqqtFt0uHzgsU43XNEDRrJrIjZkQok6NUnYMjTzH1pTtavpemK76M6zes3y2gPQk2RfYhP7x
6w2oJ3DqgPIFcZfJi/MZ5QiSEB0tjJH+U9UOqyRZCzErDDB+AihLQSxX4S7zulPmIgUxl982Q69Z
ZkkF8banqPTfZJ1hxhv83fwQiQFedCUzZt3SaKVvJQKclnPdsy63FprbUetjbwJ0h/IVcIHOITWC
aPSRpAbzPVg4hG0yaULpQId6jW/i8gCGMQny8OxRwFhnOPchmRhKVT76JE13SjY1dinizBiTEW/H
fC10XhwaxD/AD4DCu8k/QYJxLjqjKUcfMBdhP2mBdjcqgryTdCFZiSwWTYGVyMCpAeJnHsAfxJpA
c6XHwCZQV6E3Nd1KaiEf5ADNhtcXbHEOwaSh4rHDHh/cFqyNGCKtgTT6SRE3VihtI1qqaIQY3U6d
Zve6sYV0P+OVQpaSKVgDKMediKi8D4imy8kXRmI+mKHWgMdQDcFsBUIhc7ZDfSrpA/YxdNHCsPb0
rNVrULzr6UfZ9Xjz6UUAcvRcF/undsjS7OX6BzKPOX+J4fuQ38FbE9x2SISce1TddcWcoyXQDwAe
PmS6krPOrjWxpss5R/++AjZZPJ6BhORpa/U51Eklk8mv0NB1QBf+tNcIiXZt0cRPgjJUK42cC6PC
6oITBxgctFFzr6TrM3Tpmvj2k9/FzRASRFKghcrka4/yB91pr9d//UJp4vz3c2cZKF3CgMT4/VJk
05/0EPk7s7HQBFY+g8Ea/1+xd3kFndvjA6sskTsqw54ZQYDkkDYb8TXRfo71ZgRW1FCOI3HF1hJ2
ZRLZKNJZw/hYR59Qll/ZiAvpzfMvYat4chnOpaaG5SijuzZ05e6gvWvlrYR0XPWeeFVuC7lqpRuz
u39fmQEW4XM+f7ai3AlgSgqZUbuZ/M78UVbgcNw2s5cFHmrVr+GvdHPd3JLvo3ORwWRB0Irr8HyU
cg/a0azJZz+mEqrvRQzN9Sy4N+MqsHqpqFfeHIv+JOPSRfQFNlhV59Y3btp0wvU4+50sgZ//i8ZW
9RTs3mZx24HZ9P9Iu7IlSXUl+UUyEzu8Qm6VZO1d1csL1qcXFrEjEOLrx6m2mc5UYYlVz13Ofbhm
FSkRCoUiPNzzbbrGZ7p02kCGi6Y44D24KJQ8Q3palxqCTngW2N0uo1m9kw5fK1TNf0X9audWlH1s
ci+JRjFMz25bBa0W7SH7299i5t+PQtfLVlLZpVMCxluNgtgbcq5qByDneZlBr3l69ty4uKN4J/g5
d5objXQGKFqr5yHLqpvrnrK4j2c2lS83aK0QCNKwSYcMIKF63BdN5R7+xQpa8CiIAcn6bkYNuTZ3
oGD/THST3+bu9EUAq7RiZMnpZ3JBD7UP5H9qwB8ZdI96ihazzsf4NtacnR4ZT7njlhuZWubKxi2F
aERo4K3wgrMwX3t5xFC+JFVUF/R5whXnC7fnP7DN5Z1V9muauQupJwjNUEmc6QzBoOgq4ToezMns
Ind6BuzRuBnHMkcrvYPYoQe21pLR+HXg6Ds6oq7umjaXR0d49kq2tLi76J1DHcjC/6jZ0jyYojkC
tYsJddNjxlzup0YvNwyVkyCZ3J//4DEuULhzlgBril9OTC9GJwKtmjOM3W4qNOq7LWi8P24FcwQO
UAozr6mqC2MVRG8g4USfK0dACJA1fu/1T/8/G2oM8XripDl8nxUQNEkHHgeDt9bLXGiVA8OGLMdC
RESFW+XXdZhTukYxwgoq+EdM23ah40rvJholf+opCnPM7aCJGTugrDFb4EtjCTmXKJZQnRdsa6XE
24lOtL7WyGnTEzv9FNdmHiS5TFcmuZaODjhg0NPAOKKLWtLl0UErvSm9QqfAf4Jlm+F6eh44CJ/6
LGfP1zd/2ZQHslUIwyPVVEyRTC/jjnn0uSO9DPQ8GV6qzjV9SwIJct3UUiRF1xLkhBgHRodPydlG
C+LZUKGHL9E+voMyM3SFdU7/xZvOrCihgLeFASE37J3u9uYu6evqxs5XJc0Xtw207uD8xZMalaLL
L+Tq+TgwO9aewWwBBs4B2MF60rM7lKTslSO4MMgBz/1rS+Xqr02AcDLi0ucCFQV0gNy2HE7aKCtx
iCHk3J8GmRrSJ900tBvDawp5MFKPQvvEmTq07HOrR4ksN22fplYX+7y1MPpcmRkGFa5/4eVdcUC9
Sh1U7dS3aU+rnnAtohiQY/VR4471RVLRPUZ95a20XOYNVhMPl4IKbX6/ACGt+C0gcU7NPaYB3ai/
jJP1X9voT4n1HGsYAEH2PGNL1nSKl5YHsqn5jvFAHaqSCrWJOTVjB5sCAmY+sZo+qEmS7ACeiHfX
d3Ip0wEZuAclJxs0lupVDY03PkAoS3tOstJPQ25vxmg7dLtWrOQES4fy3ND8/5+l+1EUMT1zq9mR
y4cigXJ7XKwUnhYuRlxPAG6g3gU6WZXcWJjzU3v2iriLjyXv9hnYPXwLGlVO9XJ925bybHRoETLB
pGM48I7L5cihTbxxwHIouM4DPR42Nk/MXTq2451rtiTgaSVOvIX2fGS5t3bvys8FMeqVXV2Y/EC5
BD0A5KrwFU0tINc5ZqfjMdMAk7D9uMpvRxOz+fpr60JCW9eC5mhyEPzE+kbUeOFL+67L+22fD/fF
LORaQurg+s4snJeLH+RebkzdVh4R+nxeksA2052eV2GEXeil8BmEDBt5MtdAwAu+BZsghHMQDvDG
UkKxO9YmTdIONuNiY2YPUMtbiY3Lq/prwbhc1Ygnl8dbWDBbKOHk6Oh543Mv0pd2aFHMSB/rMTo1
nlh5hywVkC5WprjZhLJunbdce5blT5t9JnexhwrSJD9l1NxXWepXfFPLNPCMZouJ2jtW+am3QsC6
0CXB5ro6pt4o0mwIyFwuvpxK5NQEMQKoLAM4lZqIAMrmQSk0gDXLAsXH6JjZfBdpo+2XmXEyxjXe
69ltlDB88RsUt3I63CiexD3YCtZ/p4Ti5VcOQ/95HJApTSD7Pgk26JupKLuVELkYVs6Wr1zBtnBL
LZ2X72Aagbg/kL0GpvPflK8Vk5eDyl9L6gXcQGE8BmQZMfI5j6BZ5ZM7FK+z1+aTuDf/W+NNWbhl
sKVgxUL7yUCypJwaaDunyZC12rPNT6bxTLqdKVcqcQu3y4UJ5dgMg57nUjSITvYPrAgsg3rxPRZQ
yFpj/1v+SH8XoxwUXghL2DYOSjEFQAgdLLfwK7u6z8f99fi2lN9frElJCJBzyjqmCAU96rMNu2mL
nd2ZgWH+0tGnJInYaFpAMgN6hMVudPf1gI+XblpT7uRgfzYL45eV0p/Xf9VifDr7lvP2nN2ukIUd
tcLCRrva1yTd0Kj2zeko0m8duS+1eyN5vm5v6SGMvjNKrBDqQX1LpRwv+yzNUKNA3jD4LXzVAEvC
d/tnofsukEr1U7cGg12OQmcWlShUVBOV47zvXRJt6wYyuJO3r9ljKuO9Sb5X7CR6fV9XtPK74dXi
K6F48Y45M68EoL5oZGJH/Qy59Np94mqZ38XNmsLbUg6OfQVmCWz4Mx5W8WOnGkGYV8IMlGT1lxsT
p38CRdcJ0ke3Ocg1grVnzOIRPTOouDMnIPcmLg6OCf0Qmbd+7+pbon2F4tOGT1+uu81iyDkzprhp
3PM6nTx8w7qqv3V9XkJVWNP8Is/Zv1zYZ5YUbxGOdIQcYWmy+LawHpm7bY1DZ58gdFnXU4Bi1IrF
xQh0ZlFxEK8QRSYcWHSGcu9GBzl86QoMzQ2763uo2MEw0Jvi0VyexPsHjbnLoz7pXtkNowPtIxDJ
0Y1hfMvSY/Zy3YgSTxQjhgqTwePETmoCuVMoRZH21gDgR7e32fhLi8E6bQDbOa7RTqu5zh+b4Hmf
0wwdtS3lk2VRmbTCiCDXPH4S1gMx2o3XAvHsujsDEHTdoqOftE69RWvQCRIeFGWzrd2yO9aFs72+
/sVNRjY5340oI6id+ohkGuMdfksKeCef0tvqTYmMBwy0KNdNKYHlz7LPTM0/5Sx011L0rGfQfM1o
grEKANw1bX/dhHLG/5iAau0cVNCsVvNj6dWJsEcopBrdrQ6snQ153AZkL3mKFMN+/Qdjc9sT7OGY
f337zGfr8dx+AMoJxtoueR3tIzfbHYn7PcCkbt2Lld1TIsqfpXkm+orwScz4KEkMiqQDZx6sYdor
cljQlsccVLzXl7T4iZABu9AAw7LUoZMW40MMuk7sVHDyzcoc+UCdIvkYKvZtJfgHiFnxDAfgX/GD
JEkbixk1O9Gp9LPiFkAs7g8xeIzLfsXU0qZB2QFiEqhUzgrZly7XeRPgORnUPc2jFgXlt+rz9f1a
8rfzv6+EQmEVNclEw06YYKeTsS/BmOiiGF5DFluAIuS6teXVoDyNRz9gESo222vyAaV+xKqR2j7S
BN/IvGDAs+S6GTXl+fOBMLn3v3YUVyupjAkDcfwpz0+s6vyE8sDpPjdgg9KiYqdhOmOsf3VsLTDO
H/7s6fPHLpob6F5AugnX/+XXGvK8qHmCWFQOxw40hknzOSl+5lO2ub7AJS93/tp5W//ZwW0HUnEr
RiAqi/s2vV8l81n8TgZ4sgGzQXhXU0aXxU7UpdDobbTbmrVbLz8CkLayiEXXOzOiuPaQVCzVGxxV
NlNv/Ey8/Fljduf35Cg4XckJ3ypK7z7NmTXF0SOQUohezrEO9Igg/0ks9O6hN/G17kAwoJ/k5N7n
9NnOAfUQjwk3g65rbmpvOyU66v7fivax6G+QingaqBifkLr2FPx+Y2M9Xf+2S/c5VLgwWo+hRBTF
lW1JSy3CIwV7X+aBR77pNtla/CcRjk/AhWm8xOzxusHFj31mUNkZV3RmavcM0ayNNtyrNxlnfilX
+heLX/vMinI0HIw8jimFFd7/KmPMILID9T5Z2SavxYpjLZ4OkN3huQMpDvR2Lk+hkUhwgQCtcxqc
6IfHDkM3/viXLftrYf4FZ+cvi0aNuw1UiNE83NYtZryMqA4ybq2x2y0GFNvAYoDHoeiZXhpKis5N
Ox3a1V72LYKCORNHEfXBWhP9De/57nSc2VFuNFqlIrYIrpkiP6JME5QDpKAwdt3s63bYyjyIcpAt
v/R9Gcgx9ER962TxIxhSDyXYs0GPurLBi95y9nuUQ9A2lq5xGxsMBvskOwjLea5I5zdNv495utYI
XDwBNrqZKEQ7IIFTrgsGkSqbDHiWll7u182xxftK1CsHYD5G77YYjWjMAMxoaVc5AOB09sQEHr2T
5YgvTWI+Gmm3q6AFXG2gor3LnJSv5ELqO/ztOkJDZC5Lzq1alZlgYoDx2QNMxq4RCHIYimPUfCFO
H1hNCG7hjWn2gdshawls5+v1I7LkuUjD0Aab+3vv3j6Yq5YFyUvYJg9kGm68ikP+tQ9KugbVvW7p
3QPINklHWoqvp03NMSnJzm0fhWc94OWyklesWVK6lWBpg96ODUse8FiGJ+/zmN+CACigKaabr+/f
kk/+3T9DZUnzGCvShOTslELbUpBvrfswflD28Y9/gHELw2uYmXtvQ4MadVHglHGxN80kjLtbVjVB
PnUrEfmNS0t1fozX/J8l4zKOWS0hMdUHnGfpBpCO9vzK2XoR8N3FRuvsn7GQtzmQbV5RPMhMDwqn
fHTy6iFBQ1ib6KH7jhLEC8uGXRyDX1dz9kx8TcR0kBTEELk53iSET76GihYEZtfSuuWDBM4ZQFbQ
PwIbwuXPF2WcF32Kn1+K6SWzDL9P9638oaFxAuB8R1jYW+adVbhhEgORpxkr2cui4zlAbWHCcJaf
V8JhX/W10E0Hh6mI2F7LXPtmqArj1Zi05q4loJH8B+dzbMxVm+CkwNDK5Xo12x4zoNXhfHnXbUza
2zteYnpe1I1+uG5qMVcHqMEFz4SNV5ujBN/BloaREdiqooeB1PvJcaugyutnx3aO1JUvbtxu7WjY
GUW3As9ZShTOTSteyROQW8hGY6dc86rAsQZnpoBaU31fPMkudAchfwxxMDWh06ckm+cwEPjrZj7J
Pb+lmKq4vo1LHoKKgYF/YxAdF8zlF5siinykipDelvxmcsqbhLUH1vcdKvlr2m1L24b+mgaSMIpR
VBXcXjEDM7YleCKJzp4dSMvoEGVYWc/Spp3bUDxQ56S0EzGvJwbrynjLp3KzmpMubtobpgYzhQak
jy43zW0KvbByD1GJYx40/lYDK5Wk/S7L1m6OxS07s6R8HunhU1iRC0vGb7csfTr8vv79F/frzIAS
IerGjEAHhP1K6R7lOJ+lNFhNYdb2S3kp9ImTRcDO474gt0aOIlF7K4edDk6Yf1gMWEOgEAXdMPA4
XX4XS1Sc0xqL8drHCtjqVr5M2et1G4tf5MyGko5FsctknsCJS/IyQFkWwWDFhRd3CyR6gCFC6xij
cZerGIDvbd2C5aeGVdu243tuPDaMb+N1DuyFr4+3DqiuUAUFllh9rwPJHwMd1iPEdKnw9QQJHYEU
2kazBk/zez1m4RBHFLi0lmww9vXFkNEtpJva0BoYqOMpKbYOJKZbl9i/r+/z2k9THNMhI6R2IEZ4
okMbiPEIlA6AnytPWLUXM2cysy4MoNSo+r3vxZB4KPqxJ9mJavEmrsxDFr8I4s+gkip6bcGuPB6J
M/gmdFhTaKHzMAM7SgIemI+v1kap30Kmoc0jkZffPMX0B4TuUGVwWrLjZOtB09dYQ7Qsbem5Ef3S
iCxjFyNVMCJR2gLMC0BxBg4MunIzL/gvwLMGWLGh6gowoPLl8mRMoZVcIMxnDsjMCMh5QDNQbY1i
bdeWLAEegSEQYJ3xDpvP6tlzOiqsrrUJLOF3bBuSbADRA4IqtMRaJjf/ZiUPNYG9wXsIIFksS4ks
MVD4nHC8p1ERTzc6N49OOUBninRfUQyrgiGt4+3HXeLcpBIGvNouuKWhGgEAl19H8gnzcJs40zbX
zSzuIZhYdJB1GdRQ0yjWanE5aRJfS+jCh35If2iGQ9LfW1a+Ni695IB4UyLQ4MWMosT8W86/lxRu
E4PTDfCgF37IrU9rPa2F4DzzTdgAuhkgPXUUAyAKzHuLx/kpT0AXXlq6FYxeu/Y+XljGhRXFwWle
N1Qr0xw5027swWePsMnHD85Hz6EJHNfzvAXeDqDtUNZiASqiaVOWnyINZcXpqWlvXd6sZLKz3yp+
fWFEWQowumkBRBXuGoCyt8AmP1PRWpsk466fmlW+5aR3weedfb/udYtbiCFHLAsBDxLjl56QJX0/
DR6q7FQbgWVoum3Fhdg4/ccfQFjfXztKhMiJByWLAZtY1tnBK18TR/heNQbOsBL0FgIEDGH2F6HP
glCrclpF25hT2rb5yTa0A1goECTMOz3XDwNB91uy5OYfNhDMVeBq0FEpUUHDhgfxTact8xMv9B0e
xhvS/4akxIp7LNX3LCCTEa9BHYyMXYl7eZ1Met5hWQLiiGiNAPGbQySb0dtEY77sozvh/icy50vM
o4BPx8QeduBN99knT9uSrn5xy7WVLwSsi5+k7LTlJVaE+kl+GtvtgCcRKw/zPTb06ceQTX8O4N+1
q1AtrRpcKYcuPw3RyxiZB60TKHdVQTnuiv6j2Jc/1ixINmKMcs7HleOe6B3H1tb5qYIi52tf5NlN
I7QkGDCIHZCiKB/d2u2fICg0bKeMQeta07+bwswem6H0vvyDd80U+GBSBOnEm1zBWaC2Cy2vsgne
hUnlT4Q2uIAcuilZvHL5qNjWt1WD+4zOFJYm7gTlY7qTDoJegj2Ophzg0THoEXjA3emb9WOrRzua
dfvI7PeDaQQR3Zvsd4EmMHtm+eOYrDj7Ukw6+y3qoLcxDSwfdThW1uFVB1hCMlbbqlhJOZcCxbkV
JdODVq9eyRLfmQLrWfmm6Q/m3rC+rnXNl7AWeGf/39YaSrZXjUWC2nyDRqbfQ+Wq3f+qu0DqvgHi
v2en9vto8ztaCetLZ/PcphLWTaMrOsNFuKC1sYX4377IuqApXtDgXEmYl0pryNsRboGjwltPzZh5
ZnsxofhaQ/PodBv0TBGQJuuoZTd6t0nIM4EonRaAQuD60ViqO10YVva1NgQu7VRgX8doR4aj6LeT
4VcjxLzeGoIUZb6hyVdOyqJzni1X2dkaQstx4vYID5ntk6HzAbZffw8tWpk5yVCpA/2mytsUd2Ac
AEUv8qep2sSd63vihYh/OQFodAPjBKQxADiXd//QtaS1Gc58r31LjHbP8NLp/Kkm/pivaQqoeNu3
AGOhAIsUAwN96OpdGsPcd0EGyB+eXLPfch2aj/Z4gP4btzGEeROJYRs3W6v5lq2pAy1tJaZZ8ZbT
Ddi2lcwqRf4eO2lXnKL6TsRovQkXA6YrXrEUTGYL4DoAfST+c7k6q9UKu3O84tQ69s9e0E9dPezG
Qv9UA781pmsp6btsEdEE6C2Md6EfZVCV8UqOeEpDQm0MnRzsU1vQZWMoagSaCYzM5j7u1pgcluzN
NA5gLsAUkKm+79wCUrujGEWo9171o3TSNkDIizcJenu7obS+o33lHqqsm4KVQz5H4Yu8GCsFDTge
RKByAYGxchvTxo7GFkPBIe/t7KGwEvY0Mvtzak7eAaOL99Rofvac6iejzAYwSlr2jWeAh/b6z3j3
efErENswkTQfF7ypLz+vKDsJVH4yhkVvoB4LHlQMKXvN3qtDikb/dWPvYjfezwA+zWPDLq58T0mV
28FidcwcfNzxDrJoW2ZatwDEHNLSXhnieX/r41hqwCoApoZH57s6XV7GCZMOTPEv5lHcksAJ0pf4
hd2aD9kdObYv1X9QKnj68PpgFMK8qLGgQvzueifTWLSOO4YSeD8pqsBz2VYnzC/AJf9xU3AaTASj
9Y7Pp3iPnDoXkgxchiODqEFzzHni19ptyV6v25k/ieKlIDfVMB0HVt0Z9nfpH05R2ZrMehnq2ee4
+ZKtYS/eR098KOAWUfJATXWm87s04KG1VhjMlWHVpjvivGZaGQC/FmRVeXLzcpOUyPJrJ5j0L8J2
9x9fHXDScwKKCg8e9ZfGDdpPeZV6Y4jHvh7wuAAcNG/WhpkW3N4G/BMdsnmeDNPsl1b4qKUt4wAn
dNTa2pw+tim9rTqwWbUoXV1f0UI8+8OdBdeAFIWt+IWuT+XUdDG2066HDR/sZjPUot2UlV78lzop
PVX4HAckUXR73fK728gBaxce22/wORBGzb/sLKFPJgcc0IU1hjUEkcETNrtjY688theNOOgigcId
t7ta+KMGqbRcT2RIWeR3DcSktFtd/2iKOa8E5Bd4beMyAuX95UqkBjUp1qcy7PNfjHFfw+MEjEJr
7KwLoRdFMXTdwJ2DYKhWkio9Nlsogckwt384ZGehK5bnR9NLA3dYg5HMjqwcYxyt+ZkFyivASOZ9
Pfs4lkF4lPJ0CtFY2Bd1/AnTLUdp/M6oHuh6oLUvvT2uJGFL3wpMCkAHIQQjYVW2cRQlafBTEILt
zI/Mx9LNN6iVrDj80i4i3M6KKC7etuoR9oA5SqrUkSEE9nxGtnVn/MplfdfXTijycnvdyRfC4dxW
xDw4uLoQtpRwWFGzbVk7TWEJJrhfbpH3gw9cnvvxiwRztDaYyRDd8dXm3OHsc3VjbleZackwTTpz
U2NI/bE1LON+YIj2lcb1leG8pajh4krGf9EhQIvg0p7BTeFFjjGFWlkcaB0aCfkxtH7rsF3XTLvO
SleynwV/RC4wV+UoYITv1Iu7rPccZiY0nAcrEm3algwQKuPV7vaFvh1NaBKuzXIsRGGYxHznTKcA
hK8SGXmfdaTIYDJpkh33ii0BJVbzy2hW9nLBIcE/r9lo9kD9CyQFl3spJwdFLLunYdRpNeQNMvNb
VTnJrrYTd08gSX1Pp6hZucgWPuDcBpkZKN/UjxS/lLaVdqWjT2E6Prpdv4vykGmW70UWno2JX5SH
6+dgaTPP7SkOU+MNblolHMZK/WI7ReDsztausqWNPLehZAZS5m4bVeYUDtaNkz8KLraevrfz25qv
8SsthCqgIOb+DpDZM+3G5TcrLcspK1lAzUVme9IBVVwM21ZEKywAC7s2z+EDq4MWBawpu8bHhpfS
rGUoRwx+pVH7OFJoyA4hr9d6m0umwG9IwUuPYAVc0OWKCsbatCxK3GF1wDh7IWZBfavTN64Vr2T1
S5t3bko5WJUjdaPXYCq3njSm+bhZomklIC74AvB6aMOBtnAGKCo2ZlERKEWPMgQNqa+Z9+aPfgAe
wvHrtXrhQoRHaEfDAIFCx3WpeF2BFSQWQ+iNasMnQJjq06/rZ+d9eQdPRiRnNmreM02heokQnuja
aGpYTFw/VulDFB9c/qmmNy2Uc0As6KfOkdFP160ufSUMRSH2we8QcJVUFz45FUWi40qxCNg30ulg
GKD1iuP+8R8MmWhT4HuBo0U9S+CsNmLhYHVwhzhqoAWCl7y3OuI4RzQlo5lfkjMIA/oWaGhfOrhr
i1baICcN6yrbSPKbRd/FLr0vA+gckju5hpJZCLBouSC/hWfMt7JijscoyDkkn0IgHDYxBVi18Alz
9pl+bKU8JlAPvr6NCwcYBvFqcEE+CFUcxWBEqykBD/wUmqMFMG5VvaQJABMRMBY7cLf8uG5N5dGb
UxkPCDcIjiIRxddTzHl6nDj92E1h05jiaDiC+SO6hoHDhDjUGJnypQk5nLRN3JClI4SzaFre205u
t34qPR6yYipXkoSFo4jWO5IgwJ7B4KxOZenaRCSYopFs9QlFjupBibgBmeD1pS8cDFiBB2GKfW4c
K1cnysdlHDf9FIojfZQ/o5U/v5DpgMAMRUiA34DkUot00P+KTVoJpFaRs28jzBU9ufmP3GE3Isop
5jw4uzHGauW0L8RLD9gINKpRuaPgGrs8HaRHKLEdia2zRz/qIFYln4oSV0EHLqjpv+s7uPSGP7em
trFE2+tmUQ7w1aPzpXkdU7/cuRv5Bdr21Y2+Zm1xR1HTwX8QZBBJL9cWjQ18GEpuIaiYw1qnB0wQ
HiAf+En2P/L83opeMNV0a0BcZNo0ddjQrS6yU1Mg6YuDwnoqaEIPqcFWPvTSgUXpEsKZeGjNTD+X
PyuZ7AkTtfAjw3gy9dtMZBiev8uKteXPy7sMfBqyvHkIE3gqy1BpfWIXvOy6hUhkixfTe3bQs2/y
26r9bWn8NUvNwPXuI/tIVvWV3u87DKNdBx5fiKljUPJygXEx9eDraPCVu/8aEIjESG/dIbCtX+23
BJKv3RpwdMkgmnYWbknQVr2bMJHUHnPWtEgyaXmHGIkGbI8vWJ96UCY04iarNbHJLbkSdt4HBGBH
ZqjazMeM4UYlIAhvEqXDEQrt/DMx9tx7ntKVcPv+NpnhKbO8q4M367vRybbPMV+WwERVbqVMN1JA
iN579eQE+GW1iz6M84U+ytxqxdAhilymmnj2Tt4Ry0Q4oFAfP1QmOr94wSTftHqVvv195JlNgQsE
xWSK4qSSqXE5mSOukimsf5RNuS8IeODM7tTy0edNshEDnpRxiQGrJBy7O8Gbx2I62SCmq/p4QLtf
BGa+Juu+5EhwWBfnBSA8/OvScxmKSVpS4C7Viq+YOfHlrkdPVD908Ymj0PjhfBjvWhxRoNBnbI1a
Mp3ixrUzm05hVN0J8hsDiv0aqPD9zXhpQlkQ2i9txEwNmyw+D9N/xsffQxgGwlQOep+Y9NNVHkVe
2HbZzG9lINB3UDjD0Uv6V/AefnTwCH6JTieCJmDm78ljeI+RbIiE4k0OdLO974Ezuanbu3Ef24/X
76gltzy3ZFy6wAQKLstoYElPdD/T+p3ngarXNUIZJ5vIWwkhS+f73JpyF5ioHmpygLWMHH/pPIiN
wJLbmuyvL2opUgFghmll1DUgSamctVZahcXd2Q3KbBPl9QZEXptRrtFWvW+Ez58JAzKom8wdFVOJ
iGNttchhUF0gCBl26guj97NElv6YNBuR/Cy99lkb63vB4r1B/C5d1VmbP4966Z3/AsXhcXbLCOkM
rgKe7UjSneao6cXeUbIdXjE55a95Wu/SaKPnW8aDka5BThf3eibowk1ke+BGvnSgqO9MMXDsAa3v
XGANKutE+Ecn6ud9Bi0/0ghU4dAGvbRhkSGvOchhcbV/L6cnzDytFtCXIge+I9AM8JdZsevShKAl
57gnkKVshkP7ct0f36dA+P1nf1xx+8LUu3gCI30IwXBWPdXJ7WRjXnN73criUQYkDSU25EAoCFwu
QY/RrqzTCLlte4iqAKroovKzFmK9u+uGlq4NvF/xzed5XUByLw1R6UQar2EIfZ1bkkz3ecR+OZr7
auiHKBo+zSIE4NZfqR8uORrKHDjWiCBzv+jSakbygQnQHoc1g4Ree0v0+xL4+H9Y2pkRZQ8tmgFH
Y2U0HAfvtY77bTUOO1ATBLWrBy7Tt63j7IqKrQSspbiIdxzgi0giwe2gX64tlR2K9aJBvG8/2c6D
DV04w7zHzmYZ3gvt5+uLXNpJjG2hvYLWHooFStDQ81rCWWHN4+OXjsQhGbtTQbKb62aWvP7cjLKo
0kt40yQ1DdNyaw1BkYVZiXr263UrS84IoMDbFAXuSjUGxx4Db6PR0jA+5Nqd3vi23A3biGzKfbym
aLS4cfNzFZ1R4N7VnqxsTLsROq4vS0ftOIm3WvbZw/VyfUWL+wb2fgroAbqvKrLE68umw2gEDd30
IDGlNRj3DjptA1upui6tBnQ1IOFBuQgyhcrt1UZGnLXdgGQGQcJMSl/DhmnZyrtsaTXnVhRna0uj
aPpE0FA89t0vzflC5F7/8NwOLghk1njXoxLq4pmpnB/AN4e8ojSU+lHKPadB1O/TfmXDlgIsHAx9
GczsoQk6b+hZ94ng69dSGhSTo3cl1mD2XTDGgTfI7Xpncv7Jys0Oxh3Ai/BPqA2ozdZy1FHgGskQ
ThNS5lmwy8/Kdny+7mvvOTbQkwGV/HxtvGlGKjuH307bTEZD2BRh43wR5S6qwrI+ufpXor22zSbK
jvKX+SCyfVGGEHXpc3lyn1NyTCBMvTGZHwXmfwZUBvPd9Z+2UA6+/GnKdlPZdd6IKdKw+j7c5Jun
aS93X6Ez+XXFznxxvN/pv1swe/DZZ82YV0ZuAjscTAXTrYgz36g2jrctjZsEIslfBXs0jUPyshpP
3hKXa6aVm5Th0xtigOkWLLL0xoj2VonSM2Qbj1Z3KLLPZhpoX0ji+DLaRUWQfqrIQ70DVU1LwED7
NEFVhMQndpjMre794vq+tU/tBLW1Q1H5+i55yZ5qSDHy5tCRY+lieHvyozVJ5zdKi2vLUIqkriOG
1hi8Ieww954e2+zFjTRfFy9cs32GTosDnk3Um/pkN4kgkb+q266odjF5SrM9A4Iccg/uCBG45MYM
rfiL1jxAd9oyS5/XJibiNvnEAqv3S/clI787EfspWCWylbv/rQN5bRnzVXPmCHYyOl4zxiI0ywc0
ByHROhm2b8eHmXxm8oegekl+FH5740SbCfGyL312b1WBja/QhDkwMskhde4I1IY+S2j3ejd8gGhk
9lrRoLFDfp8+jjfxUd+aYHjz+i02zcdnaY9a8VztqgcCqmN5bz663mORvTByN9J97Yvn8bUBoT67
H+5s5le6P2LsTz9R6JwUG7DdeMnKRizULXHygGyCBsKsnKc+c2vpkm5EySEEYxYgf7LotnbbTDdQ
zIgDdyz1MKvywgdJ+n0uC/Gp6HrozI1ybdD8jfbl8ouAbxgq4cgzkZrbKmmdlg9NP0D8K5zgLsBg
Bpo1fBpQ70ZlNZhaHrq/GseE9mfmV422zT17a9AbT35jludnwtiOUJ9CjYX7JAcnNvj/wTF2mIu9
ecL8hvpNDy7pfW+3B3eu7GNO1i1C3tkHaq+kr6trUQ6J3ld6U3sJcI3kKJPA+WIdCI5FdW+EMQOz
uwsM7nYcD16/SQtQbSWoFqM1Wd0w7T67hwa5SQ7pNh32FQsifTNUP6tdckSB0TEeq97HdeFbH87g
sP1AnyHZQbMFl9HlgUjqahCGXYjwm3nzYDx8OO5e/nVlQ1IjwaMyx1+P+IRv0e4Kfc9d4NarYO5m
EO3OG6Ytl8XX3jh1dYxHU7KG/3kbfH/nYZiucTBdCFdToZdu1ma06DMBRIm8J5Q8gA/Mr0TyUDHr
WKaTX0O0kusIYxUaBlLf0CaIonxf6d5TD6WSZJA/UL+7TVq39POhux2a6ICuzVMUF/ioAQRDNzFm
F8nOG7VDOYktN3aGGzr9kygBh3bsIF5T+3ifcmFjgQTD2KQOTlWqXGg1hax97pYibP+HtCvbjRxX
sl8kQCslvUpK5SLvrrJd9SK4NmrfRS1fP4ce3L6ZtCaJ6nlqNLrhSJKhYDDixDlZCQxkFtQlQ7Nj
F6Pncf0MPx4mn7bvzJTgIU2nmW1Huwm5A3nqaIWhXWBWavIIVpCvBtQ4ikoB7tsOVGO5ZVPxxvIm
qJ6G5HfRDx7YZg7MUb3ReJ+6k1Gavm7Ne708SH7l51wKG8IRBkhy0Bi1hCQnpsyp+2SdIlqkdrgo
LKwqrQ9KSkhQKUN2UyvxHTDjiPm5uRshCRAMJssCpV9cry0qzV97BYzgYAQIWwBKQhM0FDcJrUA+
MVfVLm0dD1GyRJ1lJXgyDiTsIQD0dH0ZIjcyepFYBnJpoOkRnsEZcfk5YvABjBxuP0U1SB9tHaSP
I3hCldo6mivb99bRcfbz8m4qvpvctm4WOq5XaVPoaMuxQSYz5e96uwbXfxU3KngA0DVo4qEJgplC
UR8I+D2I262Aa09O/FS5+6F+1KgZjn15ACy1ZVGyygQcNo4TJjEHyluTXHj8ch/mFvPGbq7CZN75
a3YCfeS/WdSHvCYAbXhb8JTxLBNoBigADQXQ7xUSgCTZD/qdDRXBnu0L9JzHU71IcNmfnxY6MJU8
Hv6vQcFDMSJZWXUNg9O8M1LPwQiBtV+sHZN9sRt3O7fkftA0oCsnYrE7V5mnYsbmafYhq7MDcqxb
646qd/3P7oUVcUg1SZDgcfyTh5xZFF6AceHE5UphMc0OvV//BN78OMrgjptGkLIAYMs79qJ01EjN
3CG1NkVOE3vl8t2NlTAtn4yEHcfyO5M1Aja9/syc4CCVWa5NnWBNxXG6VYnv3PdHJfOqUy9xjI1Y
DmrK/65LcIxFN5c2h/pKxLKvel0iG/1lKzcg6Qqvf8Ybry34xZkh4bU19gUpbQcx0ngr9+Pv+Fvp
G39MzHd6vaS5se2CZ6aE+6nQ1wEz5DCVPXQPhuopuzEsAxJ2J1wgtuRTlm2gcEOtqLs29gxji18+
YYx/ugeLhGTv+Gl/8vCzBQmZTGagt2B3fO/ukwc2eMMP9joGyUkNxyMAbeOrxB7/Yq7ZEy6CPLG6
vkYuEQ0hhgPar+Xe2Ks30LI5WkAUy6gePteJLjxD7NtV7ezWpr1M6DEc2HjXz/BFGUhg6247dz8R
vJCycXBTFd/vWHht6peHCgoUa7BGeuXDLxIviZS9E6peYLNd8l3ylW0uET6HXg6A4BgCvoz3ypxW
lQIFxAjTCKeiR6SfNa+SDRJugImwk2dmBF90s7JMFQUfM41WI6h/D3Uwo9LAQjaFbkL9pUXkT3bg
t/IlKZBsgYKH2oquZRm/Ms1852T7xNo76yL7DDY/NVSU0Q0D0RSGoC93sSlHCr0jHc+F6mjusxsj
qguP+Nl9N3hk9OpjsVOZpzyaf6vLyTMjPFQxM6byIW4QklxaHsCukoM/BC6KagjT18P45lr1zq4i
J5/A+oqpo+YbONP8yYwl8eUDcy5+jJzABhOOBrxHfKMW69A3Q2zhemuTR7PY9+TVLtjerG5W9d4y
QDpLf3SmZ2Zgw9JvtTQNTBqN/X7qviz8x7nfVDek5uHvSWKxKeAoQOMF80PAAwlRIk5rBorYAoMn
6VMz/VHW78v0IolEW371XxufQGKZniYDcDdzlN1Y5ABuvbCIkjvizQfQTT2SZ286GvvrNjdN8mQT
7F+AidjCjagqlU0bDcta5vdev5vrvWk/XjexlUwAhP+PCf4TztI/22B6O2ICK4q/mv56GDz3bj5B
fuS6la0c4tyK4LQWSKXw+MhnhLxn2809kin7tQDghew79dgPBykZ2Iceruir6Fvg6YCaPzQ9hVRM
byZI00P0LgJZxq4+0B3aC/Zde2udXL87sNN8sh/SH2tI9vTeOF5f7lZ0OLctRAe7rBxrXSvMlO0Z
uieYzjuRr9dNfB685y6Prj9HEOkg1hFslCgAaWYPG10AvPXBOab74ZDvbb/Zm09KWIaOpCXAne3T
hp4ZFPLAUs3NeWhgcPJnT8Z8tLljZ39c8PTeKCc7G0rsWDlhxL291+YficLucIKSb+oDfXRtHYLH
z128xDPDOpTnsH1qvvQ7+g6OpSPznON6SE9tkJ/IsT3Oe4jHv2V39rf4bon6B0lquPltA1YDWhXQ
m4LF6vLD07PYHPQcK7bA7n1XKJanNZXks9u8hTFfA8AXZJURG4Vb2AEesTH4mblh+nV4Nk/ODoTT
h/Smu+uPo0xQ5DOPC/fJM3PC1WtkJK/rqsGU45/+4D4P+PKMMN1pUXOYHqa35K54f0b9V3Lhb/rO
mVUh+OfVWqTE5Y4Juv5pB7ikX7Zf8lFSxJOY+XhVnEXKUp2rsSYww5yD0j2z9X417xZZZX6rzHS+
hyJQDUTvmO+Bek/E2kNZBpB9OpLW86oAahuBduqfTW8FgeKDtWt945GdtJNM2Vm2UCGyLLQGtdrY
Yj/Jmzrvk0Tz8m4Gja0kndj8Aj4oXDEAAcAJ/x1nG4ppUdWt+2GO2nUPECn62ItsIHUzZp2ZEPy/
tEHAG6PAH81uBnTqnYatlMRhvhufwsmZCcHn67Rh2eJgFeXj1HrVN0v3iuq2Yk9Azf0mKqZGgZiX
GNV5v/qaUcHliU2JBsFGGIVWo2f8WG+Wd2ffHcCCF9q36k8kvORndjgZ3/CcUBpPRtGwAQfjXzqn
3+VnB5T55dmZwwht7r7DD1jue4+cep/8Mhuvn1DM8TD5/j7KCMqvewsqYpcWl75jatpgn0EJ4Sj7
NN31g+SG497weVfhipoNBWnkXJcmSqoQs7MQvhxMdJCXkj63D+Aa9qQ9/M2yAL7ifywJ56fG7dTH
PT6x/GU6gQ031I/NIT40PnhKQomDbq4KyRf0zAHdQ9HtclVxvyYqGUcEFD24N5i31p7xNt2tr1Cs
Jjf2afpFRj/+WQd46VbUl1jfqheANucf68JHTuOkMhUbnppBPFUL6j8uSn5H+jvXPVQZnef2V19J
mzmbD5Vzq8J3n3aN3jJAfoBTR2fTpTeqERj9MbufDdV3oE3mLI+Ve6TFa0J+uEniuXkYT8d0+JnT
6pVWX7OZ3Q2LcVhkQ0T8ZD/52Nl+CD7WgnyrNht+Gt2rqSvgSdpBmVH/WaWPtPDzf/dSPd8KwdXq
FJzcq8bgavHOaAMNt3LrH9GGx3WJTo9XHW6aMki/uEfJyW8Gxv+uVKylaLGZrWuMlWbtsXjoFopR
ulfShZR96bRfbfGdaUi5nMdBijXYzo3PTAuxYlRcDEplOH71Mb4lj70PNne/2U2B47XBfOo8XRI5
Nu+ZM4N8L86ussG11DSe1DmiECYOWmXGVGKsGJLSzebFfGZFyMBTXSsWPZuwrOzQ6Z6Gt4Wbn0zp
S5dvzxUfFRuF1lLnOR15qAVzxFFn30r1ftSgIBh7RkN4W75W7o2FSW417vrXzAqBCjmPqS4Flgfe
pNx37+LQOSyD175ed8ytiwQz2ZBHQVOFYLDk8qzKuEuyYljnqIbcLZn3rEHWKKOB2TSCcRUM74Hh
CpYujcyKVldZb+Dlrp/cBurJw6NuyYZjZEaEKJfUoFOxYh1PXOOFjo6nkuNQPV3frS3Pts4WIsSr
rDEZ7XXYcOLnOPuhQOjtuoGtgHhuQDiOqZswJ6HBAPBVzuKP0N5pdqQ9YlBkrjGsJrmQNteD2hUG
HNEEx9Di5cFkTa+NWg1zzVHxZdQQmwdy9seFA5kTK8vrEX88P6Al+KZIXiAfE9viF8KHhf7z44XD
4NXIeW7x9/Xb0nuc72fIE3ntY/auPdIvg/8H/xJeP53NUHpuUjwex3Gmwdbwgky/ggcIwLz4NNit
P5ZW4PRgiOp/g+6sWp6btgNEUAW7ajd6C/0m+R1864SlYwyFLxxFPhez3pfn1sXUHDLbxAdVpKXt
M8to3h0nTU6ZvhR0ZxYWWbx0UgEq0wq1fI6TxgR7BURB52Pe2e6BYU65CBSzVXPQspXOybKq+Waw
3JECJtbIcPxbv5fPlOK0EGs+zUA5mVMow8TduseYcDWWys+6bYu9TqEbWsVWEtmrIRsG2TTKow1U
pTDkJDY8Z31WUzC+40XFvurTu9sf28bEu+dXYz5fP48NT+dz5HgB8Co/BOUuj4NBm6WYCljKZ8MM
zDYhh0zvah8PA1fi9RuLAncXWNNBeIu3r3jy1GiU0VSBqoX2i9rmmOdcbyDKFSu3Cym/XF/WxhUE
sCvAJCiV8DEGwdsXtzPj3owBvGfqKyqvgFq5d3wkz6jv1GwNQKTxeN3ixp2OEStIAXLWCcMVibEZ
OkUYb9dUTDK4NCzX3A0ciNsdR1DA9dA32f8Lc3wjUVDG2KzYt0gqp6qnCuhhF5SZBpokymDuc9X5
Te1Odj1tHBzmkvgsi4ER9k+sq6lTQlNtKrTIrGOQB3d+Mq9+jkl2Yq5fukHWcto6Ow1EegCMqJhc
FKFAbZPYZACgHVxKa5guh6Hv3CDNlJ1D7VNvV28t0X7//W5yghfsJHDlIAgVvgKbqmpcOmqU/zFK
4085tJCb+Knp1p9/YQdHBtCJhll4sdY7pJ0NRdtRi6r8a2XmPgbVB83r+1ZyOW581QgdePmCGFjj
aMjL9Wh6a1X5wEC0WCdvttuE02oFoD+VOOFWAx7TwxivBWeDgVepcAnXfd4TAJK0SFea9dGyyiEo
8QoLtVmbd47L7N0yD/1vx80U0OQyemSWI2N93PBOLhHMybCgL/WJXGHU85mm6BVGDuCpQ87CwmlC
h9LbwdV3Sf7r+gluvfgvzAmRRTOT2oR8hRbZmeo3aEo2dhuY8w+EULfI9wQXEDGpP1ckTCBE+vdJ
FqyD5x8QR2AbTeFBNC9a3FbgY41qrfbsGFfeGu8n1wFc+rZp9oVq/iqURjIEu/FB4r4G1w2fu4Eg
j2DUMY2+x+5rUVklX6CoW71WzDgq6pfaKkKDNBLU6daBWsA1gsACBi3x+3e0KoldBsAuiJ2CKgO4
PG5u0jYPy55CUNWKJQX8reUhccWULxcZUkUWWz1fdbUmpR7RxF9VdEIBB6TtLaNgju5uMgBYrrvQ
5vogo4KxMBCxowt7+XEOyzKSGj3nqF5HjxMfuzdWkR5KoLJLXUbOtXEtYSLnH2NisZus0+y0dq9H
I8PsD9NaDDThUVumafIwMJme4kZSDupRjDxi4piAgFW/XFpCCj23zVbHNAboxvCmAWAeYgTB9Q3c
tgIqDHglLnkx6qh5H4923ulRPw2AXqbkD6nSUhbbtmIovI+nEVxLUQQSY3hlHQdzxDF1Dmu8bsjW
h0rtlgeUovod3myoNJXWjjZQ+W1iqNspNTjJsxlScsmMSzmhrXFq1JV4uFpksn0bnKhAU6KdDMZB
HTxoIqWMk85r1+qTHiXJCm43FOESd58T9zhpVVAWUWyV72M6Rn33qDr7qrU9ur505R7KdWAwkzA5
bnk0KBZtx0IqCVUwwaMBD8lKxUKAANR+7N/dEmyY9T6GRDzJJaa2zh7IekcDcAEfraisktDV6mtd
0SKQIIyHHL7mFznGla972BbEmqCfhw/044n28YA7qwMVVdeUbKRwsRKiDPWqm4cpTtjBmrG9qVOp
TyueMUHt0Nc6xjlbmBbbY5T6CH2sL8Qk43F0pjnsFlvbaRgpDGd9pX43McM38Zcx4hpjSqeCTJIz
FHq4THEd9LFW7BwHE0qusZIDsxrLq6pWC4ZJebGMvDwmTIuxrepbP85mmI9lsru+7q1Q6BBkXlyn
UUcCdvn9tnads2k19aiNs+QwOmocmU2T/zST/ttUol9GtM4J5qIzJInRpmF0N/l8LmA4luBBSe4a
9UBdPVoVYOrAgV0lVdj03b0NSmGDLqe60CQvny1PAhQXw4R8FBNcKJdrVUD6OCdmYUQJMl6Ppqe5
x4jD9f3czBZADIIr8iN5FhO+1jIbzsiL8Fvtlz5s98lL/81dwRfnoVz/Q1oV2WoUg0HyvwaFVUHQ
TBv1GAYB8PMA59d+gLK4eCfPmKw33ukDNYIx9upQsk7+Z4VXPQ4PZCTIbGFdBGmYTW5rHbP1aIK6
YhIU9/ktuWFmqI6edmft3ZfxoZOxmW+VNEC26piIOsg+EAsvT7CvzHkG8QU+0nH0MQWXQWJs2lnq
q5Pt5hPGa1w8914yVfGK7A/mnSRr3rpaXdw+GOBFPwZwqkvzcx0jdZhiPVIUZ8UIiNm9xkVrr74J
iZxjWTdTyFSy7tAIBk6ZKm3YUrs+1dR0AsttnysF+ihEG/LdlFbdTS8dlNy6wZBAgSMGhPKcwe3y
B6auAjUYJTMirXHWpxoTTzvdGKx9bUwyMMbW9/tfU594dvJlqVyjoAYwgjuSJj4xj64eY/CyPiIp
uNFrSQqw1beEbuh/1oYnxuXapnwhnZ5jbaPZnJaW3S6lGk5Ke4dHW5ihgNHokWYUoUIWP5lav5OJ
2m6u+INRgMvquCLcHqNHDPdzaqAu5NSgw+nfGlUNdHv93hDwDGcr3VepFHK64XO8nmEBC88pcEx+
5Gf3ElHjWaEZHqqpccpnZx9b1DcX/c5dfw2v9LEd0B6bb6ndRLrtBCt+SGtP+wUcxPLPb8O98L3j
EkYOAsowceY7pm5cJSvKAjafIrG+xL0StSnx013B7pZR9fRGPanNPSWHrnwiVfxAne9qTCVXx0by
wUVPkXWA/R6jG8KWJDbtC8OcNE7Rg5NG+Il3yxpjxvR3Dl6Yv//oYQ1cUipe8Zi94gd0dgDVPLVT
E/PXJt4ilgZtn2rZO03+OhEL06MYh22CdCh2hT7iqRLZNg2qkj7OXf+QVsNOkTZbtq4YG7TCBOTM
oDIEFcPlL2ILScpawZOwU9uXVf+amLEXF+Wzy8qdtUDVcnao59L5OBiveiUblNjafRBD8xIiIATw
hEvrY07I6KJLEjEFWLXlpPX5rpqgGTO9aO7T9c3nSYBwyUCc+D+2wMl0acvo6sQZOtjS+tPyMlTe
ZHruK7khwymV1de2LheU8ZBZg0eQwwiEVCjD0TtFk+uRiVa7xhYftIpe8usx6zDPXHoTobdkWPxl
SHwQi7bx4wLeq+vr3chQbM6kj9YTkIFghLhcr0vGLDdHFx8YdYYASrWx79oFDa9b+SAhEbfVAkMN
xx/yNEW4xzCEmYLYMMWjjcV7jf6AFMMXAz0A0gGNbCSneu4iFgcM5IZqW3kxqtLjGjZN8ydZtL2L
CFRMqZ/SX3XF/Hktj1qT7FmrHjMqQxp9DrqoQHLxQZQ/QA8ulj8Ks4HeYo7X7NCNE15du5Z+TYdd
bxzVOEip/fv61myYQy4KriTw1jmA1go+YADdqnUzHlkNZby36LZeZx06PNRTBkHugffCyWRIjn0j
h0M0BRwUxUiUJFHGuzx3zU0qhDpNjwqKgX7yo4wbv3QD18pux/FEoKuw/izaXya4PEooPOeDrKT2
f/wCC09LUFIBcyjcrmAWcJUJhJ0R6r6Z3681+Pnim1GN/yzOj1L7kyjZM51A5az0v+NUxz1f+Wxm
++vb//l75/sA4j5MhbogaRdiy5xA+QNdGT0iX0vL3iUYtVzKcIRu++hahzZ/XGTvn41gemlSCDFV
V9OSgfsIoPwRM8250Yb2uhpP+pBNO2exy8DMzOpXb45l2BVG4Q8lpo2Usfl7iqrLHyLcMzW011ME
dT1ylUwJ5yJpHxZ3LUIT6KnH69u8EQBgC4hPkGng88eJX/obUVCarQkW3SVmmJkmJrbM9CVzg4pZ
vtLfp+4jRKrqed414GgiNUCu3voyEJ/E9+UcOvNPG51CiGdhpJtP+0Mo5fov3Kh2XP5CYTcoBGCG
btBRoqvjXyamzOkQGi5DdRnCVvOpKZ51zQxT9TV2jiXkjWqfancp3lmjJvspPBpeRsvLnyJct2uH
vtyKzYxG27ef2RJqqo9q6MQORQs+y6DLJGCRDQA8LGImGj0YpDiqCDBOmsIdbOCCI9XoJ2+a7snk
rdNN1zheZmlH3fnVZs1Bq/ezBRQQxqu0L0va7ofERloaLhjcyH2HSn7VB0myuA/4OVwDBVUY5OKX
TtPqTVsrDZ7P/ciKL/qS9ruKsjlQl/UWND3K/WplqTdgLPgpY72LAFapOzpoj+DOLTwwg3+zx2EK
3Jg4flsnRZC6DoRk3f4d/1MEOSz1AT3LN22wc/Spi+qxzvXybhyKMZiBBvHNtVyObOy1fxF0QCIB
Rh7gITF8LdyG/MonjCkfJZCJeagPLo+15na+Y9aKXzvkwXCpXXm1qrmejX6GJMPcunMw6MA7Gbzu
KKqimFCx0o0V9gkzgxa9NkzzOk3qgbtDWYjXuaWMT2Bjjg3KKGgXAVqONAPneXmUxFbsuE0qAyDU
EYQlTO2eZ0yfB2NaJD+tyl5uDJMtILnvIZ5p1WruN6txQ3OtO+hFugRdR933qRk0n6Zt8dutoYRT
FW1yo7SxIfn++JcuuB2uflRtQPLMOYaEmwm9niJrNWZEKl33ralDnqYd9QAo1tHXAd3663IjJ2fi
qHv0BdBlEgJPNTMtG0Hjh/bqm26maCP/vbshYKAxDFA/6O9cIZywlHYmLSYziqsexBpt0DqOZ5BH
ksY+LcZDkXv96/Voyv+kuIWYD4coCTrHQGsLa6rLmtnNkJnRquMaLQ01uy1G0LoYiaP56phlu2Yk
TXjd6EarEJBVBxoQnLYVOY1glSCIDWaRWlG31m+EmsfWSL7EqXtYx/EeI/eUzvt+TU+QjZeEqo0v
Cu9U9ObxRkTBQywTzW7lthZzzMjtdNDbmGuyy2pr3rlsJmGaK4CSMyX93VW0kxwuj4HCTvNr1cKg
HdcBF/PH2CajE+PFGhXMBUSzhK++dIvk+v78SoAKN14pfBQV34XII+Y0GgpR6GNEeadkO7qktucq
rSGpdm1tIlpkaLngLkJjWQj3c6nUWbZYVqQOLJogr2on73N8TGiya8Dz1PTrs8RheHItbh7elKir
4W2JVqeQ/UEImYxD41gRpITpE2+yIO6o3gpN4cVrS7/7/qeUgco2Pg1kQOjLYYwHgluigiBuhX5s
6pJwkFRVhmq+T8FSsdDSr/JZ0mPYsoXSpa2hh2OB9YTv+FklQZ9bOqKJRECrou9Touw0jNC6QMQb
FRhQkjfJdm7kLR/5HTE5RzUA65fmRq1vARGB2v2g3JrrCVI9VbqvayPx9PyRjc6NawYgiZS8ZT67
DQjusKNgbUAKgwrxpdWuBbLLwqB5VMbTjlYaA+AL7wWXdJ46TwExysx3uzmV3BKfvwmulmLgq4Dr
ABwqPNx6N1lrvFedSO/yJWw0wGzzjB4lW/r58760ItybiwKMU21WTjS2yZtBoSerpU/4CIPYqUOj
j4Efbh+mV4OC5CmJML8C5uVfLEt3zSwJNJ99Cb8EMR0VKajeoCZ+uc220maKOlInasBYVqa3KHk3
C/iVQLOFEe3ry+aB+vK7vLQltGpit28ZwV0RVUn2sDoYIYwxHVbcNwV0ba+b2rg0uC2UV5EQgVRQ
FAYBm4nZWl3nQHABW6qw9D3N+9lX8yYPRtoBilB3+omWZAbvs23fkjafXq//hi1XMpCGobqF6UwA
yi63ds5rMA1OvQO+ZAZk7jBMwE6bpuQAN1cKKTIwdMJdISUn+BL44Ux1rUYnotnz3DReUkK707gv
2wpYzHKfxS0inxNkMvb6rdNE0QfFNNQbLHRwLpen25A5aCh2uG7L9gi0wPxoUfXWTmb11iCTKvlm
tsyZFuLrh2gwLpRLc7nSuxXLV+fjRlSU+6n7niZ4vGiyIsrWsZ0bEiKAOxv10raLE7Gy8fFkzhzZ
wJjMgnBiVpqCba6EBdWMdPdlSSQusRU60VYCGzh6ogAhcPtn98M8Tp2pQHIkmhXwH/5ij+O9se6H
JrRkVbXPdRaT87aCiRaOgGtPOJSqzK1yHhUncutvMfgBR3+kQbHsIF3vTZYEbbO1bXBxPoBvQtJE
RGamTodNK4gTlXk8+EAUdn6jQfzx+le7EZqBe+OyXDa6u9ACu9w8NpBx7rrejirlaz2r/uLUfrFI
liIzIuxbk7tQfUkHO8pArdsz1YOA5f/biOjIxlg5cTNiJQX19eYOILgglQE4NlaCVAsvQM49rxsi
3MHV8HTXF2gELCk9TEUMXojcb80uuH4qGy6NVxRCDQq4H6wXl6fS6dNkpUqpRgSMEi6t7xvwgJpB
V5ivnESA9LMEubYRbkDECIYvTAgg5Igjc0u1lisiNmDA9p5YX2y/NjrPlVVotnYPI/zQV0DWiGlK
/ivOvtRKpfO4lKsaIXdmByctghyED2EyywZrtgwB9uL8L9AYWf+lIRsK9uqgY/8yq/7ekdavEveB
dZMk8myaQUsV6BcE3k91V6APiV7HMGNgrCyxb5PsebS+/r0rcCYvXs+CL4jRLWlytTHdXo3KdvCW
DvSwbMea36x6dQZP1p3ml5iQsiCwAVFs8LI63kKX+1bhUQQQHNyA3g3x7dDWQUsIinWnUfLU3Ahu
kLLlknMIO6inCJ6Q6XRVM3tQI4X8MOM/U/3X5QjM6p79feG27jUdQpsT/v663Dn1+7/7+8izABjg
aftHlnLmyQakDAvSgl57dNoeQROTpLnbHa4f/ZZ7cbgoV3BB3UPMqFqrTLomA1I+r38XRuvPQG9o
1c/rRjaP/MyIEJtjKM8DzqNjJSzduTG7hx9TK3k31O81uHivG9sKM+crEmI0lBJozgaA8YGo3Bv6
ezWPXk7ywJLNhWwFUIRo6EoApg7BLMG/jIWYGcPR8RmrGvSYL/P6ZMIkCUtZ7WLTlTlUHeI/+GRE
/YoYKnmu0buI1T06gqtH/oXI1ocQA/wMCALwcQpHZFqTtuKJj4mJsnzXB/NJXdqTAZphKhud3jof
FNd4bZOrk4sJTqJYq52g8RkRIyxNz2rxHPVq1kvcYOt0eHRGOx4qEmhMXYYZB9i5pETmE1mj6413
A8TOUSPWmO2raoJmtSSX3vqO0A3n8yZ48qHEdWmuSfOkNlBCiOxYuc/Qqcb/s6vzb9d9ewNp8wHo
xW2D1BD4Au4oZzGhzAAjsuyUd/jb24rOUQpFTYyPOeFgnYg7ekNKPa0bn4aa3sxqEUjJ3Lb2FfrJ
roqAim64mMzFGLVKO2h5RgtIkc3xpXYe3BymFjCHB3XxeH3BMmuCW66kIU2cl0CYlonXmc2uBw8k
ZDw9h4YQMdy1g1FLstWtYIWSjI0LCv8AlO1yi9UqLzptsJCmxHsTg5nOxPagRudqmwyjBX+/PohD
4kENfwCGiL8Gzs5TbbOcgXgS4gYNjnF2oxE1GIcuASQhgcH0rFQ2tLC5PE4CCyADqrCiRZJRQ5tr
OKoOYLBe5h6rWs8oD6g6I8mUoSa2PguMhPJZR67FLkIRodcFkm29B1cNKMTISY9vrUwyJb7RJkY6
cWZD+NLLNa1dK0efakbmD7wXPj/TH5wvk6YFi6l7ZnVAP4ylP4dREmO29hJRmT/ULAjbizc0btRR
76dO42W8FYpNNf05EcWflz3SzfC6p2ztJFfrA54TlQF8/ZeeoiXMGBcKW6SNd3FuvVRt4w99KfH+
bTMWioOYiAALqmCGS8EvOYZ58fx8hBhVDweZikZiZOsKgDNwUVSEZxRYLteCOmSrIBHVoom2/pTv
KYRzO+dhnSVvwo1rEyRlwBRzaa3P0rwVacC6zN8CkDtcvRntuoNe9/ru+slsrIaHCV4sQsUIo0+X
q1lNbZnraobcyljOO2qY/c5YNY/RGTpojSKJiBsHhLcNiouAxH+Mklxaq6faMpIJuZSZPWf27do/
Nev++oK2TYDFEp4NEjvxho7xYBrjETd0ATiZp1JyWy09VKFbGZGrzJDw5c5OnzctFhuR5s+YRk3y
uFiSJH3TBDoxvGgImWuxiTCg562nfC3LWmES/oT7C7Sgkg3b9DNM3oFwDO2DTwOupZIqaTIlWmRo
8XBbLq55RNf09fqpbLoZH60zDYQBVRU2a8J8i5VrjRYV5jQETWzlvmJa8WFYMYqcuoDWXre3FVd5
tgm+cwwufp4/WHt3suqx0iJ1bcfjpChrYFpt5qPUo6JWpCQ7Oy2tvZa3cHSWYaxC05uAKZMMAbW1
cl5vhvijBcobEbfPeV0tW8mQctSZR/Xb3o1fWBUQZXySLPlzX4ZPLoIHFOhJ4EpFvV19UslSgT0V
ZBndzdqfBqi2FN4+/4KUcZB4Jg8LwjsYogEcUcarfYjplx/yjNYBsyfYAvLLs0BUtCDBgMq73TSh
aX69vrKNPIojCoBehJiVjgbspbGGTsus9jjLusTgYKQ4gOSS7+vYBI7xIlXR3LaG5haiuw5sIP/v
Z1mNhpZ1m3RYWocbGCoG6Ej65q8WnIpEcgNvuQYuqX8sCfnTMGQI/iUsMc1T7B9N+X2yJp9UkrPa
iiJnZsSkt5hcjDxPSJp655WRzleT99KVBHb+U0V/OLchpLp0nqa8Z9wfPGdfN/vR3t0Nqz/+mgrJ
arY8DymnCpQpVKigzHF5PKvrtAxqFEgljEYH38Ra7Uw77Y5IUUe/Kht6vw6J7Jb8tDxgJJFtAjsL
LA36gYK792mmYkjXcSN9XT09pseJsrdhDGfXPTKQnKXrrylPXq67/adzQ5mJh2XkGIDMAaR/uVK1
S03WMV2JlLK+V9ojpDqeXKuXZaCfwgY3AywsR47wB6f4ZCiaUnHNWImKElxQ7hewtrVeizkpjN7R
cExBe1lJiqkbK8NVgEYuBpYwViO+16t8xVCDqSY3OSBIWb8f2ApSPIlLyowIV86C4M/aXE9uIC2V
pDuaB4bz9tcndLEOYeug9qgbJdTwbhICxjtU6fAFy0juPl3P/KF8tleC6ymti0fdtCQ35FSF3V/f
GfjrAJXga0LJmU/rXfoYSwv8eRsnMVV3qOl71qtrfyvmkM6nof5Dy8V32N+7Na/bA4iL0UCQJPBz
O4uvLTGbeijX5GaZgH52Ow8Tvv7MJGHiU2zlC0Ndic+V4IeLo9ETTdAKGkhygxzbV9QcmI/e08rT
wv5c94FP8ejSkPiMUiuHKL1uJDcsi/H4fS3TmxgUxgBaqzKE12ePRiUIA4YcyIw1fbp0QR9Wk84q
b1J8NmDIHApIgf31bYE/fG5EOB7WmyiQrDCiJPFJdWFB6cOy/OuPE1Yw/8/TWqiPi4DseLEyxjKz
vFmdd3Pu/ao4VYnkZD7KVheXEl/KmRFhKZAfy1EuNMobmwIwVU47VtpB1+Rvi8NuQUeveVPcefpo
7pIFKESj+x/Svms5bl2J9otYxRxemSZRVrJkWS8sB5kEwZzJr78LunWOZzC8g/K5O7j2LlWpCaDR
6LB6NVoM6yYCTtGb2xrNSKL0xdYBgoIZbX5gkwEYnXvw07THQNWSkMhJo9qwUKbaCSfSCGTwE0H1
ddGzVElJNDvvrex47A43YHe4rfUiKdx7r9MUPK0tVtKaL0ZXu4XyPKgiTlOREM6CT2W31IQJcZIn
IteesvS+QRJBnH3NnAp4LCJSBIwAdqDllfMoOpWQqi3kIurG3KV2ul/ixKW6C8CEPdA7eaiDaqhc
MANESvWNmB9a3oZjVwCvTT2af0B59nKnH1RSg4d38m/v9LUhQ3yOsjO+EPlzsEpcmktHTqcaOK4q
qvUO0GFLouGgmBiG2GMu3aINZHdb3vV7cymPO1mL1olCrbSKGsCP9LXz4+H/UwJ3rDQfMBRpolU0
0wTTAz+IKF649tYul8A9y6McL6lhYAmoZ44Do/yCHOlDMR/byvSRFg3MWfCQinaNe6U7ShFS1nkV
aZWBkY13oyULdm3jMlzoAfv52bPpTFVbDXFWRYOym1fntBpHgxIBknBTCIbBmRYSAeDX4o5mMUia
5HNdRQtqKh4Kt29jDRsSl+3Hv2sZe/8RouPCoap+uRpKMDjeWpsqKtKVDf0kRP+C7jARGGrj8qAc
BOfmc5wBBF2KUTrguCW0DkeYhRRbnv02dei1nAQWZEsKnAzQHIC9CABvbte6HuMsCbyaiEpBUcuP
TSX/0bsDMOsiMMqGmuFk0DYHHmzUMPhG2XJCI/JollXkrGV1is1UDR3Svd4+mw0lYOVOEDGhgsAm
aFxumowOkVov9CrK5KQ7zEqb/MTUrMztkb4TmfitrTuXxW3dhKHiSA1DFllf5KY9GMb3GW+yjqFz
txd1DYtD0IiMLUvDwCtE+e5yVf24IHMymrihlhTm8Ai8lQ67um09Tcv9US68qknu89TE7ImH27I3
7NGFaG5DkVQqGDMEbhWq4i50X/VzuKJpFfT5bydrXUvKo4GAU+623M3NVUH+pxpwFhWLczcUGncK
basq6tzZfsxlzHLbW+PhtpBNbfkrhI9SQRABLpERN1mebD+uX4YsBYeUNYoqW1uqj1QJ0vpoDUZ+
n9tE4ERlHUUEaGWf6kcN4+L8JW9EU0muvXmWQgN5CGsNUVEdudQS1W4NqsdJDe8JdUGpOM3W8AWZ
sF8Eba2uo4tYgjd3D80g0EfQYYEh6FKeVg16qVlQDZtUZUCXtQqkvLXDSk5VgTZsbaCFujWKMCab
WMjZwo4OhtlqtI6cJt51aoe219gYgJH5d30ArAjGAxBU9EjwSjcoBb6gqqPOfljMxk8RCXXFGNyW
srEYJA8Y9As4Kdh37px6ktur1vR1pMs7FX1zXfE/+F1IjMAlZIywiL+5k0n7TMrTdmwiSuoHu8pP
Vbp+6Gr6YZT/PNMHqH0ADBnBPEhPUL29VIIhL2ipOKSIsuyHVH1DVKBbj7f361rPLkVwh98XwzSM
VVZEKPbNI3HRZKGUL7dlXJs5yEC/AxK1AJpesa2tKYlHzCIuIswtPsTmqUlfmunOTp60fCeDn0Y0
eO76rl7K47bNjGOUzVTIc5CvkO8Wj5Yvk32QHf/2urb2Dt4QeOuQU0cqhv38zPNSKf5CBr+I6g4T
RRPzlJM7HeQM/yoF7pABNgj06n0KupRiZ1ViSuVcRPOsB/PyNOqlL0wmXR8RhNgaitkavCJ4EZdC
mgbGszER3E/N6lUzpipj7vM6/iHp7KHZstp1lYiD8/oRuhTJ2e1+UXtrGBHpZ4bkKdOrBZQeFGKy
/1nDIccB+hhj7AAH5t8hAIuIOcsq5Ex6UKBDygHTgBBDu7EaIA+YnE+aCoO7R0uNR4iaVhGpde5Z
sYKorEDSQH4WHtW1hYOVPpPE2dFlLeS6NyDJGb6R+c6ZRKxD1wKAyNJg2NAbKiPtyx2MaksKEkpL
fGowbpB24UJE8LzrzWLtSAz8Cd8L4E/OhNIy1ZS6q5yTNLQBlV6TYkVzd3ksVdGsqOu2bobFAngJ
3C1oSEL4d6nYy6rUraY1MWAUv8ved+RXFDzC1YpddXGlVd2P0hHNzpK9/KyRSaj7KGkPWk8CTFz+
13uMfBamYQK2xaDpfKdenTnDqo0r6M4We4pqa8Q0hwllgtaRRZOdrwFViJygiMDvoVhlWjwrf9pi
qGFN+xi1kH5X2x99mgVaX+1nST3ORf5gYoR6s3TumP8k9fpSqdk/x4sMMcZqFA5AqlfMhhOo1jpE
OdKp1kZf1SKSvJSJKNd0beexTDSIwz3Cm48q4OXZzpWjaVOPDGujx6GD4SuwjsnihEv6jtHZ/3x6
UFQUQhh+AHSXnIG0jbbR6jEhETgbf+bWe6k80tJ4vS1k4+bBgOCpxBuJVk6e5LDpip42Bk0iMjeD
v4LsDJwnuginsrFtDjxYYO0AVQQfA7cUNR+adUFyGmi7O7CyfNG6L5n+qBTjUV9+3l4Qs3qXiVZE
vahwW6wzFjaFs4pqkYK8JpaQqLNHv0jBMb7uYq0LFdTa8/pPYwqS+9cvMuSxIUM4JdwwnrpxSOEy
r6lDIj1e9nq6RkYtnRwQadxeFr+DLDuN9AS6tpFFZiRNl4pH9Hm1CB2Q5CTFeGo6qUEJqShDuZLg
O4M31MuwG/94pdB6h8QLOgyA+8GfGpe8KrIk1xGFZlFXHiXlhZWU+j+318XrH0SgF/aTgRdV1KvC
YhcTq1QpoVFqoT2nmpPnxChEbdrXm2cg2ADXEBRdRQGT85rIZGcOXXoaxYCw2cBWxJYaLOP0qwJj
YTaJtJ1XCbYmdIeCPgxgKQvL4s5q1ErZAI9bZHVI0WYukpfE+n5733jv6VOGjfwBckpQdb6mZA02
yVpnplFZ1t6C0XwAzpvzA7gM3Hn4WrTu2L7/u0R09uItgduJ4I1ThhUsvkVt0zyqW+VXO5D1Iav0
6d6GYfebrs0OaWwuuxmjo3a06USMXPy1ZuvFqwJGJ6QvwBjC6T+m28ltK2d5pDvgr8h6e18Pxltv
T/4wzTttPQqdnq0dBkYQjNS43eDSZJp75mrPba8TFVRjkb2qnY+OX82Lpz7U5cZyc4lmnpFrVVC0
MqacgwtEcN+vvAgsGHE4sMkwY8jl8ehZaZAGezZyzK4dbDirpGl3hpKPHpi6Dd/qpnon93UTULUe
9krtZODFnDPnUM7zoLmlWS6BahjjU9XH+YkUbfWUFzIRJJM2Li/68y2G1v7EhHG2dkyMOCs0JY/m
3KJBLunte25IrQgVwDTr3KR/bgWbBQ0CE2Ap+U4k0IiVttLYeRS/VPWf7B54x2pnfgURY3xHVa+e
vfpDk/a31X3DZjBYPUCPcGdwxbhL7Gixra4Kjr9W/rTjR/pFlY7Fc/ZyW8qGWl9I4dxSfbCqAvWe
PKLlKYFzRGtXsb6CD6sxclcW0fyYmxv5d03cFTa0HgN7My2P+sKYvUltE3DXGHIQ5xrIwbs+8W+v
bsMQAisC+g9cXZC+8M7FmFDK+H/yaKnA1oj3/ljogud365igH2B6Yrwp+G2Xt9TI6dDhBuVRNdSp
Z8iZc4egKD2WSm49VGq+unUr8jS3Dg0gFRhDuNXIfnMykUEiPS2gj0P8sASOu7rK+itt/mQft7dv
wwJhfgnyPohYdOSvODmLnTay1SIM70YJTaVJoj9hblR3V8dlEyyTZByQbk2/LJX0E6hZUWlsUzpj
gmUxMxhGOGWRKLrTQYtTRM1MQ4xTWdy6+W41wGe3wYgJo2uXvpdUoDFbGgrnGvlHB6kyOPSXxznp
UwMcq4nMQ0xdVvvERJO4fbaD2zu7pZh4oVGLgTMPmk328zPbXhKjt6YWYvL+2IGMRkvualHJf0sz
0Tr5WchFxyEPK5g0Y5gWmckgrrUHeGFWPKt1J9F82c9WFd486kjawlnD1gE9fbkYMib65BR1GS31
AyEEaSHZAwV31j1qsiuX4NurwmIApuC9jXuM27yvHIyncYLWTNwpw+DRWAPIurfQGE3uu+lNSffx
mB7rVRQZb+36+YeyHTvb9aHG549ZV0YaSHRRsHZXLVxpITjbaxVCMAPeJ4t1RgHbwN0aeWiWaaHA
ianjC33SEHOvSr4HNbnoWbpeDhtRg9cHGFewnfBmoG8GoBlruYzmonIVcDZJys9myFx5rTzGCWJM
wBP16YtCn21ZQpxPgU5d3XEwwlT6fVuhN9wFNlVCRyuRhgzxVbBYTmgGW8wYeJw2xJCy+Evu7Pr1
NymOcBDCtJ/2xaqCM1s72fPv2iCPjdZ6i/lnIuHtL7mCMODaXnwJt/+r2dSSKuFLTMvXlwCIp/sh
GENMMDmkD/ZxPGhP1ejS0e3ysK6+rNRF/8Xtb7gqsPHfwD2rtQY8CLipkWL236Yg9WjgDm/9F9HV
+wTJXF69y7VyNpK0vSQVGOgRNcEQKOEY9Qc9UL46YXXEW3ekj+S4nsZTv7eCB7DHhtIOrME73C1M
df+zL55bF21R+3FX+WUAtuHQEpjT65cK34d4B3eBxW/8HKxmbrMGRKhl1FDahlRbcf9tq/WUfBh2
spFpQZeacVCWvegINm4hJLMciYqYAUN0Lu+6tuaZqWZZGdFVcvt61wxem7tdf7h90ltiwN4EUD3r
+0LC81JMIcEtkOemjGQjzxH5YGqEXt21eeoRUTpmay9NRB8GoL5og/kkNDyzXg5sue3UsF5zC7I+
A2DRYYy0+AQmNeBxmu8GFRkY9vG8djHviXHloleBJ5VY7XwBhCoto7w5GHITStOHhYVl75gApsUK
GspzsMQmkaHsJ0HL91XPArtBZ7L5jA2aIeMeqNgyatdfTrrrFCSwk+950/sxcZvqcZh/VWOYiKaY
C+Vy1iNe64xmFeQ6thlak+MX3UOVHpSjAz2qNG8dwP+4vFeYDXJbk7asuY2eCJbm1rF0zvPI1Got
x6XFVZHazEtpmaEQj5yR0lWiGtuWJqE8y2hQ4Fo5NvO8zjQp1ZcJDZN6GREDNL+YLCXtBrDkYPLR
tIaV02dBZloD6AjLRnBdPl1GXqXORPNTb6eiWXPg2MsoMQ1Po/qLY773U6g4WTjq/UHpTRcQxBU8
m8/O4iO+nOYjUb/NbX4Xm+1u6R+QqN+rD2aDKPP2AVxlkJnKnX8bd/SWTjQLvCM4eueoWn6n7JMU
bSqMyytMlgcnmBGz4PlyBK/FZ9HselNYZxtoKDDQhRM8mX3jNBg9B2QOEimHe3Cgx69m5X20ruIh
s+L2Xh6obu1++45pJx710Wbi1R4Jk5D9N/XhTwWxwI25dr+xG8gdIZvOQNEGZ9n6tjcdiU4woOVu
IJVXLfdrEVZ5uUvdJnPcdhXRxF3fADbyDIcApCpSfny1HLNcZnUAe1uU5avhWm1yih0ZY5HTZn/7
pK+N9rkgpOwv9T9rtU7VaQ9Y32ifYmp9S0Dn1eq218qCTdSvLCiTxGDKmPzCqmSXkjCiaEIWBUAN
Z0h/Irs0eGNepIJHdkNxL6Vw+tMN5pD25ghkl+XACew9tf5wmsZDROct1eqmRhsoA4YbSAHGKnRu
beiC3Nzm0SHrzbjd0dn1+YVnFsXQp1Wa2Y5azgsSta1yJ6svtw/t2mhhkeg9hr3SkEHgX1rS2F0Z
y1MVTY9Wf2w8jPFZUy9+o6nADlzHTZeC2JmercVWmzKzgMePegdt8b5U70YzNL7KreDab8r5vO8s
w40VXcpZqKY32SBjz3oDt+mbkj073eCR9miDCPf25m1q/Jksdn5na0rjvrHrBLJ6sANpwaKkXtIE
wmTItc3A1p2JYZ9xJiYbWkmP7RngLstLTBet08A/JRgsnvTBrIa31yTaPy6asxO7LYpFqSKT/LHT
DInJpxz5P8kUEt2IlsU9zctAi7LOVcC6hgrdXOVdZs2ti6nPrgq081iG8aLcL1oi6AwSLZB91tlu
dhPmZeUmFtiu+l0e63srG31j2iNH4VqaALe5vUYYXQuDZNFkxR1dp8wJ8NMGhM1/YvLbUHsXA7mh
jEpBPOthViaBSm6v7q9A7vjKFfiSpcGmKsZPTE7v7MbrDrF+bz7dVpNt6wh61f+sjDs9c4RrlYK4
LspINLwakv116YMpe1/acbdOewd+u0OHA+J0tEgJdPSzDeXyaWc34q9w7gzBz5sriMHrCND10iV1
R13JoMjkt4Bduom5vFnKgmIFMJhWkFEHZJZaQ77Fppn5ZpGVR7uXQPEpgclbsC3s6bn6MhPMi4iS
kEXQuQMvEmeU4glou+ILOTWeZLnSC30YntXCXQVp+o1wGLvAerbZSCkAEjhTZ2hF55AFz0Nq74j+
plWuFs+e+dxNXi9/V234OPXuf1kfNh49siCNQcx0eXucHK9IZ8AW9eEiG0HsvI3Ns2rvTO1Jml6S
9WNuBC8UWwW/o2B5U4DCQ2UeZaJLibWidPFYwMiudfmQOs5dryzB7VVt3VLUv4DtYDnnK+6ISc5B
YFja0GVr38MMTMUpHSZvkh+KOHfT/r3RBSXYzetzLpK7p9oKOvCsiLGPw5vcz57SxogUFIxCcjDE
pJDBD975ugOOfPJkd0/pEv8rvx0orRhR438XzV1gJ2lIT3QJaH89xNNPqZGCB6pzqVWckHv0VxEf
FHsNrw4SGHZk70BNavCOqC6jJgFEXRXp+X4YYy8t9ijGCJ5/dr94IWCyAA0rGllQPuD863ktS3se
0cMwG7+1GWOWEg9DLRNDdA+Y1l3JYQtBGgacFrzfJI9JuqL2DBc0yX1bfXO8XKk8xXBBi6zu1J9j
9dxj9MNtPd1IByKKReoDzgBrweeTFfKi16206lWUvErSEQX8ws2+yiDUKktf2y3K7Da/YxI2za5Z
vFn3u0FkeZle8usGfFB3AJVhmSAVPz97PeVVrzEvwYK/eLxvXMdl/2qh475VbqgCwH+sf5C35tvt
dW85qRjXhz4BNPSyKUOXQrVh1ibMfq+jHFFjn9+TQXfzGhNoyU7V7upkEezzljyQzSP1hAwblIlT
omLqjFFKtDqy5/6lal/0ityV+VtZp8DRO/u56x9vL3DraiAqxJv2WZPkYWxKbdSVU6VNpGJ865dJ
XYZDPlnHvF2U/W1JnwQ1/AHC12chKKq7QIVf7qVC0abWWqSJ2Lkl+/6Q7JN9e5iQ50SlMt6Vh/pg
H5NTf6B73Yv3bXqX5JHsz8EUpbpgozefsPOv4XZaaVda2hiSgKam75WUebH9lsV3WWztOlMK68Y4
ZmUPD0LwpmxepHO53NPZ6fbKGkQbQGHnUC/8sbA9ycG4qBecsYIRJA0GmyZvSR4qTxinZVb3bdJ7
g+g6bdwmwGTApAx6HFDZ8kT1o5nFZT3hM6gz+WCrydrZVcDHp7FJeZXAF/3ESHFHj7wtYE3g4UFN
iUcZYxJIr0sm2k9PYN13m9c+guPrtmG1N/D/7z8VlDxTPwnS8P/+Tb2P0Vu9xVeC2E08w5N9xZuD
BckR2dVE3gxTPO7rwK+JwXhoHvjkJLpUTLqMxdLN2Asd6V6EbCjAku+rAfCLtR7kDCTh651kg2iF
LsFi5Pu+sQQbtHEabDoBEJ7wp4C/4bxKqudlYU9FFw3TE7vqmEO4HFLlPgPH/e1buGFggD2AfQFq
lfF8cpeQ6Km8YkRtF032l16afS2/6+TeK9djO+/79HBb2sabCGkoh+KdMsAvwV2yzJrUehzXLuow
y2a3+mvhFqIi4PVNZuyraH+D4wt4DbLbl8eHQccp7Yo6jfLkXc1Hn+5t23MwACdXLZc0/ljXX2JF
cI+vHDcmVFHhiQKjh/QWd2JEoqVj9FMayVSmwTqqZSQtaHqyxpbelYVaeeibp96gdfcdXYkgm36l
L/DvWWoTpL2MkJzHJKZ5bK7VzGgG8iKLJvAEeFQv4sBprPaYTAjV6TIUggjjyh2GJ8wyNgyIhooF
X4HJ5lq38xJQ1UqVvSZWvs/dKGqZu1JPJgPFF2A7mJLy722sd8MM1neQTqRBaQQo6VpOGId6/p7U
gvdoYw8vRLGfn/kTGrXt1a5BogBVeSZa45rLA/BNUqM/KOXT7XsgksWWfSarUodi0Aw9jcrRTepn
9S35HY8IBQWXe+sqAEeMpLOCgAKBP3ffxkFebKNUoBfZt3YwkUL5YjW7/AR+kPxU9Ot+rj9ur+xq
Bh5CzQuR3HuWqKMEmhCmFfX8BEYUoAN6j8yGby49KCOQ/yJ9OMTzozxjCqDlrfpHQenu9lds7u/Z
upmXc7a/Y9e3liFh3ZXlV11I98WdJT1IAivNfsvFO8GWCjeYNQRimDEPwBi7bK0XFRrTpYubF6tH
rMcV9HW313IdoHFiuMUstC9LlA2hmN1OrVrMVqlcR5N2Cnkk/p0y+GX11K4uaDdvC74y1pxczo5W
ajFJmDOGu6d+pDYGMs+6NxG3aEWThv4fKwQdD9DHmK5kcCt0VjnpyxXcB9TGdEZSY2IUIgjiOWv1
rGQK8dAz9l2pl19VTwpPqxwgUtPyK1hcTcHbv7VmJDgtTM/A63RFQEDbdAarGNYM2OPRIIFtj4Ez
ra4kkLNlO0EHDvCOZjG3i9vbwcHE366y08igdbcbKvWbNemNwEBvGc9zIZxFy4pKybTFwGJa+mFO
XvWr1ilG/IEYjtS+WQ+Z9+8agycIwcMnbzjv0Q8d1cisYlWO/ECX745Ve5bp9erzbTHXNVxo5icp
JZrC4SXxWF3bSEwAricSVaOfWjsUFb0sO44yxik+r427qJ70oKLx77bYre1E+oe1GaCBETQal0Yl
0UlZGhi6E1F5n84hSmbWzzb25AqQq3+dksGs6LksTj+mIY0pKSBLqWpvwiwOIfp4SwPPJXDKkcSz
uswLJDho05bQl50PAuTktgTQ8wITD3gf31pvw9lTc8wmi4gb+5LAk9yyvQyD9Z9frl4eRo7BevbC
VACN9N5svhtG7ZXd++0T33w/z6Vw7yeamNPSHNkSWnf9RoJx/8sO88B0Bb6HaDVsK8/eK1ltDUmW
cBhp8qIPyJnIjYuG3eD2ckQHwilwHjt5uegLiVZquGR4FJaHRAI4rY11s0JrJ7YL3J0YsvDYKSJS
IZEETmu1tu+xBixhsHDPHaR5iAAUs/UCqHDl8QTgTYdbfXkUkqKkVLVxFI1ieY26BGVmB0733tSC
09g0Jyx7JjNIHcrwl4JGA+xTTcF4dmz9gKGfr45232lPeJsQ3St3I10ESrb5zAKT/1+J7IvOtGxV
9caoE0hMHyRkVfTcrZ/z0+KDnEkBE6MrpDHYVOszgdxeTvJiZSZSVpFivSTAYTbt3QTYw22tvoac
wFZ+UoCzBhw23/JyWbQtu7bpZBKpj6bpggQ1d/WXJDB3Q0BPxbvxqIe5O33NfljHLHEPTRaaAp25
It9i5hphkIzBmshnYKbJ5SdgRlwxq51JonwJp8f1V+GbzcmJj2v9aOR6tGivAKbRe+lXktYo7fm3
d4BpCu+HnkvnNqBLc5CGAtoSyd0PbbTBliSDj+3Onj6K5X95mJA2R6wJ8DRIIjlZTlqlRhnr7Iqb
jlvRqfDBWmAKVrR1zeF9MdJEE+pvcrUdA4Bhxag1EmGi8t5xsuOyiDKrW/ccDcHgbQCon2XpL4+s
7LvBwOBCmHZZdvUqTN7M5RVjvG4fDdNw/mgMcKAB9gXuWPQnXkqZbI2ofRJDiu2D1hjuZdjrgwdA
AIaXuusyeloqYnLffLXOhXJLw/Rto9ZNCC2Wd9Rtplh20dvzzVQ+zGQJgSU5xCKew611grEJZHqO
gjoEnzbuY6qYcYYmRXhdEpK5SbBG9kNThP/T4lh+0gQgGpQHPLKeGhhpV3VpFlnzjFBohxHq1kJc
UKYASPSIOrCbEcDORfnRq2m/7IqD4QPsTciRItPDmeuq6xqz6nHJNLw6REeddyhUz8LsaGRIm+TL
8k1S7pu4AXP+44KR6z+Lw9iE7UdmfgVySOCKXmOg2dd81q+ALUETOPc1ku3k3Sxhv5dgftZfy0f7
5xoOT8nj9GQeUEXbY2N8Go2PLfGSnyhQ3FbrT5YnXq/P5XNPCbGt1ZE0yM8xT+XO8I1f88PsE3d6
7FEFf1d268kJQBA1uWP8JfGWU3nI9+bL7a/YVLqzTeCeF7XrOiI30HN1emnYJFDNBs7Ga8EdjzFS
qCFgJIpg47cebcbAAtOE5pwr1HGdZJQAdZxFmNp4NFVvsIY7EFw3qRMmD8XP2+vbsuvnwjh3yiGT
kyYUwpYj2WOYlIqrJTKDm7EUevcZ+QvbSt4NIcowSNWQZ9GoYYhFYXqG2f9J4tFddO1Y0+aBuaWa
Q++S+DvpRO3u29cKBURgUlADxh+XBrLCEMW4w5TRaPFgH+ljlfnlc/YGHPm0mx7AyUvuZc/5Xj1L
36XvQOve3uHt1TMuDcT8KNPyOUxLHZQV/cBZZD7OB0L9+JWiXeAtfojBiPj2WyCNBSVXtwZZTFZc
QMeVwQEI0q6m0px0WdT2816eHkEY84tg3mhlu4As9K1n+C+i2VqblwSKCh5O1C3RHn+5wRbSznXp
jFk0/LD2wwv1qvuceN3pnzsBmEU6k8OtDTwvZT1mUxYZxquzolpn+6UT6foP6TC2s8D+bD5x59LY
Tp+5sqYKpSUlpPX+H6Slvsb+EK1fULAUplCZQ3N9ZrgdqFmg2M1XEzAIz8GYBexfVeTenIYNeIO9
Jt0TOzAP4+us7dDeVb121p2KMino3G7rzJabwhpg/yOeM/SltE5xTbHQcP6p7XoY89u/f1s9/v5+
zpBTy4lXg+D3q3f6ggHDoJIp7yzrKyKe2jTcRiDu/3Fwf+VxNjub7UmhgEVEZad9ZJm1K+vi0NsP
cWV6sXGI5y+J5qq5KNgSnCJPmDMqYMsxC4jVQhodzeD2Jm4/h39PyeaUvypJFncNdnEMlyD+gSZu
ILsP3av05vj2LjliNAEY6ZZf8XfrXVdc8DeFueGq/8qZ/OmjnH0GdyvUcazXscNnJJS4svQ+jvdt
I8qJMO/x6kLAbUbJiVFO81spgXB3TdjVW/3k+N3aL55x6r8RLz61j+S5CbLd7c3dfHLP5HF7K+sV
CD3IkkW02hX644oakNM9adOdsdyj/1ZkWdivu7U8bg/RXT6ivgZx/qq62egWj/purf0msqhn1A/t
JMiSbRZMGH3cf/aTCxHqwclkPcF+Tl4RLI9wJI5d9Hv10M8ZADApWN/mfT+TxsUGlWaOeCM+pdWR
6une7I5/DO/P7TPbtFpnUth1PDPP2mAli93OWVTsQYzn6ydRY9w1bII9N2cSON8IwypLMC5BwvBj
PsEXv5tPRVAHGcBHNOx3aKDaLU/gqri9rk9mjVvawZnjtSgRFqfQDn2HBkz6rrul3/mAqgGXQI9O
0NVu83XxU/+btJP32vfUa3bVHuMUA7o3/NSNvSUUjScRXUjOhK9TY5a5jSON9QJyDKtFaDKIgAJb
UliXOKPPZy8hZ7i7OgXyKZWyiKD3jfEcChnfNzcXqCowRJooWqKj8FJrALlCfYI4CO3CUYL/px+n
Y7Mbf6MNLZqfkxMad5DJ6bx230X1rv9TvXW74qsW9MFwGPz6S/Kr3glTO+y+8yd+/lHcurVYJWAJ
xkdJ922oBrXfeb1LgvQH69DRw9v6tWkMzqTx/SQLaLW7HJE0HhLdIx464dxfpVugSSjfgdvLvy3u
k1LlxuJ4IplVRfnSLLC4IQAB335++62EKRQ6vZ9+aPdy0P9cv7VBccTsoH18X+PZyu7g7qjutE92
/Yvtzntph6ahveC7tpXtv5rAF5JIjkFQsYzv8uU76V466J520AYPHPVt5a5fyZ4el1dtX/5A0Hc0
T8DHWI8YcgSaDrN2O4ShX5Nfmic/yFHmxl9EI8avQd8wPuenxJnsbi0MqaI4JQ1opdeG/WN538HS
4B0/RIQFm1nbc2Fsr85sqZ3UeaNnECYfHZe42i58U1zdzYIfolhwy0k6l8RZbQMT7HWd3b9c/xjy
B63+U4hSlZt2+1wGZ7cHSc4wRZEpOKxmeg84PDqU03AJE39G4xuyN7vXP7e1aTPGPJfJGW0Mr8YM
uw4yE3sJ6wGNdSWgZnG+65NlX8frURq6PZn6x5kO97aTfhmnOKzz2ZfWZacpTZAo9ss63EuiaoZw
NziLNy9D5nQLvsx5xthbdwm0/RAUu9ytPMkbA8lf3sqjiHxz0wc/3w/OpA3T1KTTinOWd+Rp3QOS
8aj7Rdj4vcBX3HI2zgTxdP4gU4lNGTzu0RQY0XrSXWeXBZObPt4+4E29dRQN9XRMzLoaf9LRTl6k
IqFgr239VtkVVuVlIqrDz9fnylb+lfK5q2f3UB/jzgDvPY2U9kCyP8oMfml77yBqmpfxYcY8hNR0
PHWsvaxEG6A27VPFK+LF6wFxy9fi64QWjHLod1pchWvdo8in72kjBUnWBr2l3Ttyexc3+bNDY3fs
muD2JrGLxX0+kHfgkEM+HRUnPg9QKxNQvUWPGTH1CqoI0I5rqaeCwnASnMaWeoGfEjkdgNKBredL
BEU/6/OMqQqR3Df7ys7vuzYkNHBAXkxfBs3vxsRTc1H+YUMJ4DqA7xWMVuBFu/JPlrxFhNeRKAH4
rR3TUDPhPVeiVheBGD5ftSQ67YaiR+KzP6Zj5rNOux7Te28f1pYUQBhRFARfvA3I5KXNx0EOSgZe
haiD/gSD/CEs1W6oAxCSfyWwLzjT5kZyql7vUEjN1/KESZXHwp7Dtl1e10EOby+GGTFO82zcS/CX
oNQJdCL7lDNRcbuCm1FFVVjNAzoS314ULcjn1R+yYDa7fDem9r/jISESJTnGXIecJpf0IhPG7SgO
9m+agxJtfC2dgmxA46BT7oF3EMRUm6d1Jo2LUBWrmy2lAhZBn/ze/EHjn7HII2JP1PUe/l0QF5UC
y2l3g6SSqLfWeRcnluNLhQMKmGL+GIzUcjNdFyX5N2VqQEHD8TYwLZNTQiVtO0nKUepDw7Gc3oWD
hQE+IWYQ31aPjUeC8Xb+VwyniV2t12pSoXbatOpTOaWhksSe1Ev7eVUCUL0Qhu2RZlkgdvMCgEER
TibjwOPRKblatLHRGQBDZNOv2Vh3jpr6E80rj6KN5fYSN28AMtxAK8H66vzTYWKS7dT0WCJRDo2n
AS2rgXzBbcJY1BUnksSpoqSbi9aVqMughUpJXtoEHaxRFiz9qdzdXtOmdpytidNItCX01aCgfsqa
tcrg/5B2XTuS40r2h1aAvHmlTNpynVlVXf0itKmWoRzlpa/fo7q705ksIYnpOzMYzKCBDJEMBoPB
E+c0yd4u3JA+D+HfxMILQ1yyLQNzpdt0MZTKm7TctzP1cyaAcq5l2WB1+rNEnLMPrAcZwowlivVu
A1rGoPwe9xvTPiratyzfFBae08yYRM3kNrVgKpff/rS5waIMklK01wMTex0gTT2VTIPhEUKb3+fo
6d/3LeLBEpre//w+5xSWFjZtP+D3o+S3IX8TniVr378wNOJxFGo6INC8/v7ebixnaqEF11Tsex6D
K3NUHZGq9tp+vTTCpcqtkWelUaUfewh4L4oOoFR/tLvft916LZajJXBRvEYB4tNzmD61Q2IqFDS4
zh2l77UqCeLO2r5BARH6B3gvB6kvN47JAM1B1mGyULsy62kjRxJBdFjk+qRUeMFYXZoLa1yqH1Or
C20KBE4aQ7SUKGHZelMcoY0mA/sB7dTez2XankuQuc1W3S/tRsN91xWGNyh54w3F8GzTORMERMFn
8b279lyXFvqlcbQkkeQOoHYMaC3XAiura4mCFfTRAehCUenaL+uGTW1vMgA2tdFFKBQv5trZhfa8
fyxwO6vvirFtO1gAZvlUZjSQxpAk6kDMDlKpOqlUfd+KRMtWPAgC9mBhw40Hukh80UZpY2V5msfJ
BQX7tqeHpqkeuw5MQu3SKxRH23+9Ja7scZHesvORMQZ78CMSo8XDiu4m9hfn8ZUVLszHIIAsYwVW
KudOH++y7jeUJzpTcCNdcQlQ6uEt1EH3GQSWud2ng3aEygw5TWGH28xId2ggswVut+LcoMUE/ZKl
ypDv4Wj7bs/9WkHw6se4ye8AfDOpjnOpSbs0KKJk10hx9Ni0pT+liUISWpRBaZW/aU/pMTUZcGda
9DrV2rxrxk7Uqv0BLOHOKnwPOP8hFwPWG54y1IyMRM8znMaRkx0Kk+3l6HtFw9ckoYETm8SsUIDX
0Lo5E7BsEVRciJ0FJVU3FqWLIPqbnJo/bk/S6oYAIkzFDWPhp+QWVYucNs80zJEkecnsGwfWn1G5
ikWlOJEdLpimIataeUJyFVflvs/UrTz3hMXGToHedJ2Wm9vDMj+nBUgG/hkWf2OXMzM3hg6II3sE
D4AHhY8w3DMRKZPIChfCGsuq8inGguZEDh+/Uusl1AQBZN3EIvSCxrgFfXodh5XUaMOxxrypKUqz
437wMu2r1j/9zXT9sbKs3sU1k8VWTPsMVhKLQGQVwHbqC6PU6t5GdyFoB5GpgXKEM9LoetrNQJ8x
2+5IOhqWCypQEbxrcdhPm+zCCufQwMnYha5CYqB29pY9uHqjbcL5sZFTYkBmr00E2e+6Y/8ZFefY
mtWkqAckeJQ32kNqVs80+1Zlj7IJrdpYRIt0c3AgleVO5VypddRigWpKNRVc1JQkIGiRv3blA/Sr
XWE5ajXig7oZL1fgGsb963rFUCyyUBrC2MDCj3OyeRtEFNv6skU+LRd67JABm+hntzin6HUwItUM
I3LaKPHT3GJeZMelOzEqkakv0nMHvn5wTdHMZyk4aCKbfR21ZiCOlOhQ1GlCSINicfWW/Z5GgKyi
GGTwc9LnLvaO487j8N3Imo60SvESxxP1rDwNDwC32qSJtQgKrlMI9MacTC9OV4Vur0TxwzxEileW
6DqtWAaZOtaDJcwZS1cfzfGoQJ8XgmKF5SvRIJFCr01QNWhacHtXrk//n7nhpj+2GQXjYpQeq3jw
qrj3pEjgvKvRBY1jADehEw9s4NcLjKhjdyjLopptPCnRUZu2mdwTQ5R1rZU1cb78sbOM9CK+mF1m
paUMO+Y+d/wsBM+PG+rIlffJT2mnlYKJW400F+a4oFnOKV4iLDhV/Eg6AfGUaMo4h4VcS6uGCn67
BGJUf6j389vtVRcZ4Fbd7NvaLCfMVZSGfq091wP4wtTHMX357+xwgavINK1qGeyE2b6tNzYQwY2Y
mU4wGp7Tsis7Wck1TFf43N3bj8l5FGBAVkPin7XmMsb/saS+zBiQnniGVSBXJ6NPdhv/GEDdKZqw
1Uh/YYlLJ4Fd0NQ5hyUlC9BG2tk+7kVot5RF3dTr+/6f3eJw6bwaaROezmHIwrvsmJA+vsPmIbeX
f3U0eMowkPmBJoFPRvVm6LD6y/LXXxwArCSzw660ifVuiigrVsezXNfxF+ocfA7TSFFRFmMB4Ie8
QfpLtDEnTIQjWx2PBdb4peYPvR8ulGVgM5ASg6VHqI5oaPwrGovkVkzQ/MdMQbq06nMofqJGDjZz
3Fauwxl0McO8LFEUanI/TXxQ+QGBV+ZorPUrEcZpNZZd2Fo22EXoRDl+SKUOtuwairAkFpwAop/n
wpk693moD4Awdx2qQg3VLa+LwufbvrbqABdj4EKaxLS8tmSMoRjvW+PdKPdVEgseElbX31m4gSHC
BKJgbv0j1P9xa0VhCBX3eEbLYaYQUE2TUj4OmWD9V88zqD/AywAMhtYEtyhRBQGYGWkLaOxTHWJF
8701MHkTNYXiRVOXuGhOu9PtSfembqwgqqtUgui9NqXLky0ahgH3QRH+2i1So1lIC0pM6fwrjc7j
X/SIQs/0z+9zp4Npx1VBa8CtWdR6BTWJVfxgmsAv1nq/wKeI1dJQ2EfXLrdoGgNXSwx1vWM1HDIZ
rKyoVh/b9nHsMpKrDPLA4FcsgWDBgtL8Ke3sYDBaMhqPVpIKAuLajCJTROsVqEiWMHI9o12ZmuEY
41sU6EZ6qAkxt8yyh74RXYVXDS0kK4DsG9Au4sI7dA5DFezh6PeZ1fc5LBxfS6TOS7Dv/Nv7blkk
Prk27UXVwYG422dilbId48qCLllY0ue+6o7V9FDIu3hW3ab5WqKVcc4F23AtNGIGoRCylM3RDHo9
i8bY0bFuRtwkaRTk29opCOhHp0h1wykioYj+YC29uDTHuWmct6VaKwrqa4m1U5z8nFU5QAYKI7Wc
7P5iNv8MjUdk9GoJRoAeQ7PLF7Trk3iAhIQzkxE6Fk9aPHuyqP9grcUC5CO4HOH1C9Q0vE8WLUvS
OUF7ZjEGhkIPJdiSsi+2Mvq2k5Ms9eKDmTywRMQ/unYqgNoamoPAhSwsAderWCiq2Zs6ChsxS6Lf
qMe3rgSdzL+IYZdWlrvhxdEGOaAZpxtGB+GRbaXhipMGcyvSl1tzkUsrXNqWZxAH6DJYsdTpm9oQ
JHF70JK5iS6CuaxtbHTjgPgK+QfKfNxZ2sA5Yl3GdTlEuWDb5PkPNCrLLjRz/+INAPxWuLahvxOJ
DS8+MDI778PljmDOduvnM429rGEi0vdVL/hjhUcCqFNkSZqOgo2kvUPZzAUtjCDmrpZEgTwBcQnw
LvYnWfO2QPOj1uJlymC+A7R/G5TPsnTPIsgJHJz2vRt30y90wxvT1zQq3Gx283KnNo+3d/Za7gDi
bARJYEbg7YsLXTiiNktda7EKTcB0lwxREJc7ltz35hRosag9d80d0XaICAnyPpCXcBFLsuq6rWog
Ovow3/SN+5ZnkZv0pmBm1+LwhRl+7WLFzitLXnAVzx0lULS1f8lvYfpARU0+a2fMpSFuE4+9ZrC+
w2lGf9dvMEVH8mWWfBOSFIKjZW174ZkZUQka28shfb1KdtIsqRBi/UN9AoHcv4e9LMqd//w6dyrX
wBhkoYFfz4FxmeWjZXylNd5rjLc63N52t7WBgLwPjfcKklVcv64Hkks5WNaWDu1irL+YzPgSl+3W
kN7/wgpeGtAyB+0h8G1eW5li/GoLAqBj3kKoASW04WRNvcDNVt9Y8OYLtNWHNLTDnffdQOVmzACu
GWuf4dFCg1Ct4Zypabt54ZBs2jr5xow3YDkhhbaXZCu4Pcy1/QS5Eei7ot3Thqzz9TCpXKdqP2Ey
rTrt0CTuBBWwWR5YyWsSSVH8r8s/i5YXcrelhx9Yfm5W5w7iSZWDq0w7MrdvQfTIhu1SODEqQbrx
eWCwhIMLTmmrFgjIrgc2d44VsRptV7gAJmCYAc2MnNT+iIbAUN/cnsTPHnlti/PIuVG6pkphK38x
M0gH4JAUWFgfDdLrpf0cHKnc5s1tqSoaA9czOgDtmSpaui3KHKKKZuIQ26L2f2mP284zqL2Npu+A
C5HQ4eL81orf2GFCxpP1iUNxHGRUuA7yknhtzaKy1yfczqXqO7Crj0WT3UsRVOVuL9AKxgZig3i1
RmqBIPWpaT0s7NwuIoxHyQqiRrFr5TIxcTdhUYo0HipHTrrNGrSWNN+7atdWln/7C9YW8PIDuI0u
5epgzjMuhKnzrBh3VLrTfKFc3krCi2EuKk6QCDe1T+o7ctHoUoNLNXT5/LauCJ5A4yH1IpYjsqAF
SI/d3iiIznxDhL1dW8oL03zOW0aaHTZLL1mBXrxsA/CGIiq2rNx38aytImtbSHstkHhe72nDwqpV
Y4tJ7CTfqLf2W4U+eLx0gBjEi6ef4+Qxo3fB261hRTsKsrFwn+bq6+21XEH1X38HtzvMrBpY3eA7
6Mt745r72jOOP8K3OKhenD20rPbmY36yzpEnsLtEx+sL6bVd7r7P2KRMRgEnil6iwi90d8F5VETe
Vepebn30nBWiOudKrQY2UQ8C6cVCCitzNmUnL4ewwM6JihZd+LrbQBh+pP6ChTPDfdczonXHeBZk
Kyv9Cdd2F3+7SCrNuu3nXMEcl0QqyUNvbmJPf2TPQGMi22u/MJuYEYkpGV5FMuur0QKPxWD4t81F
Wocbc5VQ0HBIiLa6ZBC5/gmFHT+Ox43qjEEXl3dpWzxmSaAqPQaefTOKSZQWWmsrDYk5JPcLkpin
GqmrPmRpLKN+NA33UIcOVKf5gRzrFerod02vv/2NZ6EYCxgihJk1lUsDuhniWQ6dQQ8glx6Q7vtE
GiIyVfYX49lO3UZ+rcedAU5XQuUft22vRUb4lrnwIOAc4NlwaovhUbtT8YT5AF8uHrTCzwSPHKuz
eWGC8yULeUwYWgqif+zZOSXQPiGVSaSkc5kILLj4xqc9emGLywVyc9aiydJR3O7sn62jk0SRvtye
sWUxPpmA+MSiiIr14mv1U1H3KHbBOWZkhVor+Xh8KnvwqinviXRnSx0pRSDwteiuYYVMaBGCHImv
2GrmPMnxbCKbMrD9zW/geFLUzrs9rtVlujCy/PnFlk/rsgKzvoULc+6UfuqYkd87MpkbmpLKamNS
M6HA1ar3oVPkgxcDRTfuXK5TG+dHbqTHUX0p5JjY9MUav5UAIf77sYGgGVcsDZqOuCZdjy0BcVyl
1thgI0biAaXZH6fQ6D197hNXHegvsD0oApursXt5mAYP2pJ7fMqBw7ifcgdn8mAe2Os4PZoxGhKS
yNUKxx2zvc2eckuw19YmVAcGEKT6cBN45/VAoS3Y95qN7RyDjklywxQlaOlRLxXBAbHmLJd2OGeZ
qQkFechwHvux/iGXp4bGG+cV5JXBJIWOIH9c29Qg2QXacikHIwG5HhSbq5JKbUKP1qsCegURb/ji
ZPyGvvx5zjm0CnpPxZDTI5u/DVFIKjDgV9Kpk/ZqG7vT+H7bF9c286U5bokqZE8AvxZoJxsMUg5P
NqjahCSfa0Hq0gi3Po3TxiyrF2Bg74Cn6jEcMk8Zn4zRc2yfRoB8CYH0S1n11jRye7mQ2nGsC5iM
yk1Rb9PoBaS6pEeNWapf22ajGF/TWX+6PZmr/n7hGtzJWYHacszbjKLwAT4u5Qs6coiiPMyo5dw2
tJoRoXBjWYuMJ27PXFW5a1QatnNJQRu3qU3wjrUZiQYH4iNd/DBJySYxTH8cSremu14OAyWf/fJk
gCpslsuDHHaCHbjmRqCEtHEpRYMV3nKvN8WoZK0hGTU9TvKdpT/jiihsH1ib3I+SIp7SVFSnuCHr
kqMnY2bQI2oSROl/L0zXUWMSVRHN7pq74ikNBTCo2eBuwe1wWS0cic0mPZagcIx3Ua8c2iI6ZEvf
d7HXZnruawEgeC2o4H0AtQkUcMHmzd0iekub5EbT6bHWRpLiTioEoK10iy/0t0uqgGILwjEXWOra
CYeE4VHQjh7Qbe+m0t3SJTp4Q/5tPigVuqs0PE3gRir7zRB05r9+Hod95A0f6gBL09+1i7BYGqt8
uRTSzi6CuJKeCyf894XNayPcDtTjZIrAj4dbYVgEWk1JbY2umP91zd0vxvJx2F5kJ1HDnNbWcBHK
GnUXjU+oTW7FfrhqBSDLhZAcHS18bldVzmAviJ9jOqNRo1AAwGWF8l1yOhG909qhg1ISmmVBkrw0
2l2vTeV0ePi0kflUUuYOkFSPHby166AdJohCm66JZAgExALNr9UdDaZ10HjCHaHneW01Sgw8UclL
elDvJsk6MDR/dFgu9lfDW8QbQEcpg+FGvTakYbnqYhkeQPfbVLO24NAyUlxuEi3Iywl6BKJ0a3Xp
Lixy+1lG22xcGsiRGZ12Gtt0EyRbDEF6tbpqFu5LaDaH6AbfsGXUTAvbHv5Bza/onWkCI9wpwwur
cPjUgned1QC1vCxBOxghntdtbOOszvHsg5KONbSPUa5KD2XOOv/2ubY6IhvQeVw74Yx8SdgwSwso
LeRWHaqMy/vHNJD7rgGHzm07q8tzYYdzCLmxaDLZaKJX/TeZCM7CVbdGE8lCQ4pjiofR9Qa0hVls
o66tostSnd121CGT9VjmgnRDWzuowPWr4dl+af8xeS/Drp1VXFqOdjPYb61EDW8KoRsN7Ey8D5dm
1XSOUDaI5mPKUtUFsUZMdL0zD1Uv+ai9m56c5fqWjcpzLCkQQSrULKicNNspk4Ze+bCavaZOm9ek
HY0APBUysRNUSMs5+9Ln9UAs2qEUE6vVQ5/iO6KxUyBYUiXbMRsStzQBuZNLc/KB/qGbvszjQ4Rf
JloKcJQD1l3B1C8Rg8/6Fu0olItAkYe86Hqjg+SZ2aUx0+Mo0dPU6ieUMsynjGqZx6oofoul2hCY
XD1XgXAGTAOXK0gXcUdOHZmVmWgj8pKJ1J4CUhTXeVXO1it9l3/mvxTLS2sXCLrbHrw+0n+s8o+S
Sa5QWUthtfJKp9mP1ltUv0tatBuM59uW1nY+SN4dtFTiEQWECtdzSg30ezcl5lRnABzWMj3XIRNN
4lq6jmfjDyoAEEPw+SNqXLXSSRNFQ5S6HdtX6tSPMuBJzrhhzjYvBiJnjHTJ+fbYVt7ccK5d2OUW
L8GvSr2DvCsupYoMMn2elYQ9VEYoH/IxKp6iIkrR9jJM3mAb0i5Ula9FpGjeOOXVDpABkdrJ6j39
4ot4XjsbKDgmoT0MGkqkOlo/IiVQf/bfZdKVHjS1b49/LVTh/Q2ql3gDxh2dG77UNErbxTAWpWjZ
q3dZjubf3O8w139jCIgfFAHwFMG/WSWxPlEHUfcIqR0Zrw9K2xLre/x+28rqpgBmEXQfkL+CHOS1
qzZTA/bPGnHIIj9AKOfus81tA+ub/cICd3BMXd31BYBZeN3ToEHz1G7BYrLV/F8xmTzJs8Ef9F9a
5GJ8Zlg07YceJMrWz9pHkS/TuzepaLdKvAV0GqXLyb4zekjdQh/AykhfiJR/1g7lBQn6/7PKBdUs
6oxpXGYV5BUe6FR3dJOcY5GHfJSVP8XuCzPLmX2RU08Sy8O0gZkRUZQYUF6E9tUmIdE3lPhJ0BzR
sJV4r6gD+ngG8Ngueuj95/fZF0H91saLohsepJHQoG2DG2+v9SAsUUOcqmx2U7Dm1GATr9jLpPt5
Y+JmVgo2x1o2ghQYRTIwwePWuezSi5GjTJjoSp5maEOGIoYjJ7/QYHmfU1GZbNWOgTwB2G60x/On
41QDRgCACew0T2O11+0d6FVvu+uKiYVWGLNmLuUAvspoNXOWsXKAPqZvvGaHWMS4u7LDFWTwBhRt
0RSP0+h6qvDk1VVJOWZL3UMHamDLemhEumr475fkyg63JI3eW4Xp9Nkxr34DYw06BCEafSX2Ak6C
DnwMBJ3AvGBulFBqS+aUHavMCqb+bmlbbeR3IcJ6dUnMD2FsvHabfJN7HDmSnHVmdhyUjdHcDakP
IM5frPqFCS7uRnZmj3UKE0CuNMUeJsCBf9vE2jvcgvFScB1e6KP4JgvUeFsp64DBCTfGIQzSAMc1
ad1p++tZVP9ZywqubHFRHmX0Xosb2ErTZ2vYawNYwQESdSAoLsdeYXqgrq5Lf8i+aNlPUQlDW3WM
i5FyET+JukJiy0ilmDg/7YxMh+i+P8rPc4ASrZsdfijb1hsPrZ8EndedUjfbMq987jbQPD5Mgb6t
fTwkJAtx6wlMc8JIvZKsXU0PFyALs66gtI4PfFE82R/JvFNhzXJNUruh91o+yqB5eXFI7N/2gVVP
vpgYbvNDdGdOK+Rnx2wIN7XhD7K6sefgtpHVCHNhhNv5Ywf9arOCEaM6I73OpS/y+Kq4kyNw6A80
FXfeXc3i8iEXUX9M7FI3ltEoXkfYfbdXAntnuhruD6Ubu+lO2dL7Kpg962B6zFXuvzX7eheDkW+j
eaBO92RPD0Dh5nYnaH+pQfakQJs23k7ExMxrhHpJIObEXNaW/+rlqXEpPeN85KuIlRNOTF2ArNAR
r7fT7N2e/TXUCqB8OHRRZjRAAcxtvTiUOyuTIKZQoaFfI3MehBSdx+1Lk/kRI1VGLDN/yC3BubW2
5y7NcntONaUmMxIMy0qtoB3R7EJH9aiY3Xezj0WKpSsJBsYINe2ler8wql+vvAk3jjQDY6SquUub
DapsShEF2dYxgsYSpKxr/oy7KYp6yDAgFsHFZj0JQ6Na+lKbunZTuTigtu035VMij+Cx/vcVqaVf
4R9j3OrlGZQbwh6wbS2e7g2ruYu6N9PqvaRmRFZoMOgiMbHVhYNSNCgzFmyEzcUEO0LNryrQdJU2
gPZNFQPpsol+paLWFZKiN2R720HX7aEga0CsAoB+btc6KajInB7tSpGy+7ZLU+RrYyW6DS/exm8y
lDDwmIJ3WhSSuBgkJ2OkNktHUqW8yFUV9CjbqMlJZV9jfTd0u0iNSYbWX4u+M32b16+3x7gWZy/N
c2OcimSas7CChkJoArZbonoVzqeI1V9u21lul5+HiRfwpeyMag+36SpwH0VA1qL1S3vTZeOgpe22
zk+q/Z0pj1ma+30roplYH9ofk9zWi4AWBgAEqCn0SzQeKNbe9RYYv9xkgrGtbTs8RfwzNs4vIy2X
ZiXHEk5pvWlNx6um/qm1q9jVTEYkaAzcnsu1uHxpj3OZOZFCNIUtfgkmo0T/0tm/bhsQzRznFPLQ
OUq4GKjORhe7VXnSDUEQFvnDEjcvTkSWokWjZ/C7ooM8WQY62A6nnPwI4j2NZtBV+q0B43V7WKvr
pKDFBFtZ1kEveG1zQnVTUjWAkKvHEVlM5NJhSzXSVt9v21mdPhQIUQ7GzegTi2HIZBrOC4Qtbawf
U9hTN1TCu3EUUXau+oGG+8RC4rb0JF+Px2CZYRftAlcbn81uKxmnvxgH6CVk3YbmAmS3r38/ibsS
JTHgjQZQTeUGkCvAlcq9iHZg7YEbnVF/7Cy+cuELoTxRyRzwtiEpMBUGOQXTJJr3f6MMtxksFbAZ
prtZbb+hu6olRfNoUKC61fGYYzEjdMfeHvda3FcRjFFVVhfUNTduTRrZRIflhQy1QmOHcv5MiS0S
Alq3guwTAmag4eN1gCRoCkvGjFEDGdxUP1pcCfXhUaeC3HPVGUEt9/9muGCRR+bQglYJD0dgTITA
MR3RD5SJcIvLlFyEd1z+HYwCcf2jLR7/fb2Eeq0qcMZWOel1TuLTkG7kVieRDpqQhHlK3gm2Mjcq
3h5fOQ1HPaWt0Sin0dw1FpiFw4LMsqC3RWSES6cA7EjCKcGg1MHxO92lQJSE8vNtZ+Mvu5+Gol5P
nSpB22GoYUV+ar5D12vzJfxVb3+m9wxxQ3BScT632EIPHYpPwPRCHpDvwM8HRwM5n6ycyro2jk4Y
Kl/C0pB/xLjSe8CUGIKXxHV7wFUs7eWOxhdp9VSzAQeCvd7aTMZhLBUiqQWQWtZWMIvcPfX/RvbH
EjeLgyOX9YBj+BSVvpntmIO0sLhLPZ29NdkDUrdhUAU+yB1h/zGJpG0BC+N/+Id0HS91Y6lNyqkq
5mEn1xXeyeqiCByAbf22k+cvRlpnE8l1fdxGo67tBGNe/I/bdHhEUaGXgF5GdBIt/nsRN9HOkLbL
E/gpf0l/sYaMZ+N++JpDgqC9L0bBaFc2w5UxLo5IfdaaJaydmqQ65HLtZy11p6n1BYMS2eFyj9yx
ykorYWfoTc+Io4eO2eA2mvcM2nCt4tIOalgQQyBmVjxUg7OzKd3LMd3QSPWUqd/c/p7VRb6YY+4s
QJs9eI0GA8OO5nOk75VyvksocydFOyQZUPGF7EtpI5iF1X1zYZULp1D8K6DVDqtD1gWtGQVhmHi0
UIO2nwSmBPPNw1tGqUwda4ATteCBGfT5q9Xcz7olKiTxdbb/7JY/Q/ooBlw4aw+hNsBRMCQ5/51b
X/s623eKTWal9JNSJSyTtjGODNmcg1LSCToTXJOKNLkEq/kRiy8+wmjKvox6OJeEUn8yGHvUMu/1
1DwYbe8ZrNtlGYjxNdEcr8V4bB5Q64FiAxg+vpQdMapLViIhVLyNLR7ESE9md99viqcKjQykf7vt
tHxl5f8m+489brOyFBykqKxiUWN7W0HItko0v8x7d6zQ6qSjeITnpBxMciOYoRsnCQT2V50KRBjW
0u8HkCQXjR2HGi3rbeVUdMANTOndMKWAnPX3Mx5VemfYGBNqWZN5aGZA/PB8n0KZNtma0kw6TYA8
Wl3zi2/hbp71qLQj+ACVk5YFg4yeBtCfedbk46l3Rt2U/s2RB943zC5Q8yiQXAdlcOuyDH3yymka
38C5PcyBAsUmkdD9R8vTp9h/YYYbFXp6m2KwSvVUZNA6AGYMbI1VDay8LqdQMuoqtH666dA4pGnS
0M0NYLyathp8zS4dr7FnulebMdzEnTT6vTq9JdbIDhY0S/YQctL9WQX0w6Ll7KH3p7+P8ird3XYS
7vby4aOgNERNTIb8ksK/Rw+Rg2xej9QTDdlDW5enqLNFjfJrfoh3aBBELw8vEAq+XozETrse/R+Y
JXOatokWWTu7UdCSH0L/8vZwVgMcrjHIciB7iRdU7qQoh0lHnbxSTxbVvtHUDMxsM6j3qgYGRWit
JKqXyd9jlrgZbXxjRE21KB1BMOduuLimAUcDahRcb/EPtt/1eK2xmsPEapoz+mpxU8tclAS9UPtd
mZEXqV9uj/hTzg+9A3TaIgPCXd0AsODamJRIk65IfXPuaXWSmPqUjNC0rtqOVPK8k+YKfi8PsuBA
5psBlzEiqCxMAEtJFT2x12YjsEXPuTY252aeArvtN1V2rOkTNprUzEE7fa3xzCafo9bvlX4zNLsZ
sl5G690ePK9j9fEZeP4EvwiuVgoQjdefQRvQW0+205zn5Hl+KDQX8Kes31gdCdE07k+bSPKtAuC2
cumnOiRmkCt+91RVfmzs2wlarIQdY2WTaATv4GEJNm6vGw9KRjrpoTmJah/8k/t/vlfVwCeILhTk
jFxcii2mNZSFzbnaWT/y98TvXQb1v3kbeu1Bfqx9DedRs62DNhi23RESXKfh0Hrzg3w/bVOBnyqf
gjIWUbn4Gi58SaVOJTvB7KmbzkeN2u38iEgu8nUcjCH5+T55KfkdeYJrwsr+UMHXCwYQEFBBn3b5
84vzP+9mFjmF3J6VxBvN0u3U10VOWykRMRE7b7vI54gAkQmoHKO0ARpaOC3nIqyZhrBt4alpX22t
oj4X9M2pqw2NW+hARceSKt6sQMzAHH630ntnvw6ZCJz6OfVYPkJfwGOomONvbpemYav2UmU2Zwrt
jtKsgVBNn6Ino/RSXXWn1iuliDCn90M2LF1+ylfBLKyECdTCQFICrACoV21uzsOkSGS7SNqznr6G
EMsdyvc0UndaXpDOkolVPVQ03o0vTb0bqrsqi7Z13LqN5hnR10QBk6iqCzICHtmz7AVN+WgzBf0B
mg+5Y0EaVKNjudaetQZsZ9qxrF0p2ozIRseUlI7hjd3vZNyY6SOTRwJKEJ9qqqC4sMz71QGOb0Af
E+r+IPjDv7hvMIeiLkKcT+eoZHi9cICUtAdVhKH4nAkuZgx0ZS3aSJr1SSihjicwC/fdGS3gTeTm
1Kf2S6LdWyzIhnNYeuj77LpfgjVfgsn14BYRpgXLDvpCBEduzXsHAFE5jY2TPW/xrDfdT6Orj6BI
NQ7ORJAR4N1yHLez8Dbzec8B/ADyBxvXcdTUgAu73uES+JFVi6n2yZO2we5H4qNjmSiuax4EoeTz
AcBZ4jZWphqtodSwNG2qY70rvJG8F8T2Zjzq6i40D9xAgcxcu+3xUNv7ycb2TAjOKX7ixfs8kA9R
MD+K2g0/WpSvZp77qiUjuohwpaF1hoE4cOrcyR299Je9L3YFtB0h90C0g7LNgswr3XfArIDf8NAR
grdlM5A2amBtVDJB9JEG1SYTNIR8ivfcZ3EXkjnT5GbpsjsNLgiCXcsvSAVgl0iRi+/QhxzX9fJz
jqeAJa4s0w875QtU3DHowjtH5Ofr95qEpDmGRCYCb/9gRf8056j0o1gMvCMwPtdz7sjSkBuFYZ/m
YMCca1tjO28TV9mn95OXe3iKdRfVQW+Ped3c3mnLeDjTiyADchAQGoJZkTNdqKxVx6R3TnF5ttU7
Br3AtH5LqrsML6S3Ta0sIUq8aPBUcXYuZa/rUQ5ab8Z1ivbEZCIlcwE4j9CQVSFvQT3Gk0WSgcuX
cyO7NMcracxKPMOVmXSy8ADK0h9586+nbnm9ho4GiMc0XNS4qTPYqCk14H5nra2IZjTErgIwA7hI
IFwlEjXNfV6oBVUNGtdFjQmVcm4D6FLUpCiAwBpgxKEGoq439VVvDpNINHfV0IcQHnY5PGP584sA
kOlTXxatlpxVmwFS4efnCvUztmWJ4BT97A+YM6DEQUwjOwi33AHWofZpWFKSnq1TZgKGomd+GbaE
SW5WkkRWfTD93PbAz5de9D6YC7GPAhCz8WnJUOkrq5RG6bmF5nl390PfT+5viaQPuYuWyA2FfuWb
7LWbCn/HvujBhodrI7jAPBga0RcDOl4EmuuptfVWbkctS8/mM3NnD4Kd2yZwu1fBKD9dWjkz3BE2
KCyt0zhPzzlwsQbQsZPPSOz+mIm6q/1oo5P4vvNqAGQzIIjenis38kTniLr44/X2ux4rtzsyJCxW
k+Ajqq/RViIQDHJ70iF0zxCE1b3Rf5yhEQx+dVJtbILgii6rB5kUgiVf8+bLKeeOMzPNlciUMeUW
mZQHzXJ1SLdWB1qfbk/6pyQVc75op/wvaV/W2ziSdPuLCCR38pWrdomyvJRfCNtlc993/vrv0DO4
I6V4RfQMqtHoqmo4mFtkZMSJc5AtlxGN0c6gEgZJSqM6vIhIDCqpD8lngXCazDrdGurDj439vg3p
yb22Ro2qaJoA5CpVeKk+IjPWW0vVsJ10xeR0TpctgCG0xspNVuuN0fg8A3huS4C4B3a2g9Ak4GC1
Vv2RtGZNtNKGxqXd6D+lFq4YI9QhVW/0Rm0wa2VhLWiw4u/+lyeeP4IOPtx11Gf7YdiWESeEl9bi
jXa7HjVvJWuNM0KkmgNQe9DJpjbydWGHluecG6uzJC1bE4uPcfd+JEa66XvtKTCY05I+8uz64XaC
d5AFAG2po9l3NW6LYPq0RgUUaFU3o1EX7EpCnBHyWkLOj5dw7nigd0UiIL5FL5ZA2eOUSE2YtojQ
iSet0zHWM3ctMfKOWUr03Qfw2JnXlihvUDYFHnU9LJFB4y2vsIrGcuVtXNiCwSC38Eay9f82Nuro
+6Wa80yaY2wNFHX8U9Mf2qDX6gX8GF32x3ZCL8p0+YKGGVVJQgUUQRKlLOgVwgsnG2WzTeKLh2B0
XKNHReMBw28ExKPjtmVWnR09seAC+a6WfPr9OuIboKkyMe4gjqIhjmTsfJFlgugiDatSPrrB1i32
HPv5eEZnhwoRmt9GFaA1VGqoPdfj5U2i6NJb6pH/U5jJT34KDW4dmbINIJQJOZJMKxZS0Qtm7xIQ
HVrYPGgiRJd619iCkzmV0ViqOW4ai1j5RjbgeY7cwmDvXTYCRJzCKU+H/C6NdY9jr4sjro8uPmO5
e+FQRavBRYqBXUBp0OrI0/5B5IHTJ0kgjb1rmSYB3r25R+LLuKucN1krNAT6EEOxwC2sne3Tbvdq
f5++v9237hgdmVxrl7ivZ4aK3DJEAJC/BmHTb8/mVayVQMYeBFpFenHfU4v5YE0oahsLW+c+zEJ9
F424gPfwoCegw+4hZwu3Lfv0MmyEl+bdP3rvwFfY4oo5D39rs3tyX+FY9xHRstwIl87o5F1ubypY
n/iZ0DAGQmM6gV52fJ0UPp9ecqPfoSqw9WwApKHsgps+3i8BLn9zt4/MUW6VHSCnFIkSzK2TVeL0
ULPWyVo9lFtpDTXMFW8Uz+KhsiBTYdd28JQ+qxfXJKvmVQ415cD8iZ8XF2BpCigHTNQgZHJ1+iYA
4HNL0gvbtwBINzgjs9zDksjp7HpfzTjlffO8Dcogk9MLw9TaqDh8vBeHo9DoavnMdzrIqx9vsPto
83aFqUs9Z1q5Bw9qeiHugWtjgy+2gfAPKZGno4oOb3T9iyguIhtKrWsgeQMvl8S/VODsYV/zpTTX
zCBAmoCwDZKjeATz1CDaVAWdJMf6F1H+29cnJrUDdwlyNHPYEfWjmgl+BsSJNGVrLyZqL0hZeDny
hmCeOa1aeFDdpyXxtri2QN0SSEumjJvDAuud0fekKeGJjfdksDPxr8JZ2UXwtsJO/FAh0oQa7uN9
MJM6ubZ+d1mgIpVw3ADrwrtX6N1L9C1a4zb+7Axvr/GrITSFdZCv82dek5bkrGeuYcwqBzoubBJA
yKhMuZCmfMOXBZ48idbhsbMqHWkJojYdnGvfghADuXgYAUWmCPER6hxXYxdUUuZlF29gtEg8KMiI
LkwhfXZpE9TZTRtXrr0EJtJd98N8YTgvxQv3kWz8pwBvJXETudr4Ex+SU3chC/nIu0T/v4yj3w8z
iTHSGYa27MpMGUIYv/Db/NXX/SdpF5vMCYfB15ZuBvrE0dam03J19UVZX+T9ZA30AEZf72IfaY32
5fGE0lH9ZASxLwsNLOSb7iCSYJAai0YgGVyvIlnFc5To/YgWqSUS67uXPW1o2p9Xoym6OknyYswu
vOYOurfNnuMtu8kPymrpils0RU2cNJJc4UDMdGG27j5fx0fP9nb+OdSWyA/nVuh68qbJvR6TGsHt
SjAki3ixu38L9J9E9uMFmt10KO0IqAIjAIKoy60RVmL4yGXZ7NJtBFBlau1n/qo+g1L3WT6JoZYs
FE3uXkNYKCQ7IXiHRCQSdwK1UCVumnwKSS78kYu17lw5yhGR5pb/CY5LTmlm993YolaqBr295zNx
cYm2wabW3FVhNa9LBIvTD6G80o0RapV8SenB8w8j/jo+8Sty5HZLW252HEAHQgoTb0lwut6uUQAA
OhflRXEZv7oP/uB/8qXGvbofj7fCb1MmNRJc8SjqQg8PPcF0QZwToxgw9ay4xG++3m/PtmX1Ww2R
4sHVXnVnFWrN6rHJmbmDRYUl8HZTPZe69cFwGDUeqYpLcvYKjTvWNrbdAnH5zCmaVDDwksFmm/rg
bifPS5moyBimvBB2H8aqRgBM97yFi2POCMpzQE8DvUGgD3lrBJQlCdvmfnUJ2HUIdBgoDRUACR7P
1v39h+fSlL1HMRAvJhrNL8ZqWeRFCmyInKPgGEPLI2vi2PzfrFBDIQ2DnnnwUaPe+MRwmZb1w8I4
7gAgmCYMRIUPQOkDDyLqIhczJQgrFyYadjMKH4RRLYnTJQnpqFM+aINV622mq96G4cGhtU7ThS0x
O5ECVAiw9/AsomsubCRFIu8l1aVvIWgO6c1Eb8qBXRrmvBlg6gEtRi2VxrmIfuMOgwd4TYnOWxGU
3no26mmrQ4sFEEnujUTv7fiOrhkoXLJLTDd0QDbNMVA2k2NHCzaAhLc7cmQSQPtc4DPyoVyJ5NWV
QnPgXqAIvTDM+61/a4gKmVhA2AB/l6sLWPf0BH18bY7uDvvxpryritLDmb7i6i5kRDaT/AwgCFED
XYhV7ftP7zsFhfc6XQGlhJpgYOT2Su603ioNh9M2vtZoojFl3z0k2p8a/PbxN80tL7SlQMUyUfvf
Far9MROTBEx8l0oO/DOrEtUYR79acJF3JZPfkQPRj0sEbIMq7ZXlcRh9RWFqFBOUDbtNzoZF9NRi
tzIyT8Cgxitpi5ovZ+jqeuGy/gWA3d4IWNsr25TvbIqWAA4L2+DweN2jGK3nRrmWNu2xspARtrL1
R2YlxgsBl0psPv19PMG/zQyPzHO3ix63Oc82ntdcAMG0FDs/ikgRETtfu7GGHLsl2v1K1jsLRYwz
t+sP6Wap6n2HEaBnnz5GXdJ3hMcMeIqe1Z/ya19tXPmt9i35NRR01scjr7KiQqtYO2VGO6mhamaQ
9O/Ag5o124FMVJIziIIxRlaF4CHQJcZIVPzpeG48O+u/RWiTdCDDz1YqsR5P4EyoitQAINu4lMBg
jLrn7QSKXSj5QQPsiJfrQb6rPFNitsyqek336m7pMp87D7j5QAeFdNfke26N5Q1LyoIhzYU0H60Q
aWwXGI/HM+fTEJagcAHcDVrzqNgxCANB7sOouaAnNN70dZauwRRY6qRRVQ0Q+GLB3kywCugX8DdA
f6HXhqUhd9UQob09Tho8X0RtHz6J+9UTIG0/j4f1W2ug9/m1GXqTybGcMiHMDDbaazfik/jFbi1r
zxrSqVy5O1t812xNO7faea2a4YfJrB2HaP670wDv8ZTrg/azMHR+OluPvmla7SuHS8pqFNUG3yQN
WqRsQxnQsjPxLRVVDFQTkUl0kmdUtfLLKFrNG+QLQG8ERLZsFKsBLHOVWT/z4Zb9qdl1xX2qBidq
5c4dDH8p/3VX6ZzO6PX0UXdDmVR1Wldxc+GibdXu+VwHrcKPZ6W6auid1m3xO8hpaKEZmqWtc2fD
idmFo/aLZng0X9Te5PqWMJybNZcusYfIBjA9I5/Aa3mlrq4Y1anEjZo4SXcs8lHju22crwPymUux
Hssa6iVJovPM26jo0V4uDVUyBvXcAu8emQIezMKm46ykA+PrT74uOzAQaCxjl9Exi8xe0aFazzYH
Pz/07imsQAldQXUQBB+dFkNp5jtK7Gan5OYoWfw6+Aq9YKt4wDRrXr9IxXOfQeFk0ArjHxTVpiL7
7b6p1KoF3XxTXd7ej58AzTBavYae5YnRPqFSjNLzVH5Gdp8BFYkHiqrpV6bjv/GHDEBFh8PG3BBt
8xGvnnkTnIi42p8g4gDQ1YCU9b9+datUxxl4fAznTjukSdDxKyAsBSsh5S2bskySXh4QFsrrmJCv
QGr2wmv4ITMrSbXSsr4ozUsYlktb5/6koSzATR3N4NDAe+h2xvgsiF1k7epLJ7ajVo3FuxCqbyT0
9mowkoVzPXclgIQUrPIoHSGdS5eA+bAM0kaacLt8vE2GSyVWRk4EQ0ZmWnoL+WPSalWxlJuciyRu
zFLHo+ALUnITXFg9gmsmPwmFFj9FG+9ZMjrg1niT1TmNWRODRZqNWVfgpClW/j8thsBToJwzJZgn
fM2dPEgnB7nAgPvywpFNoKmKxYWeUT8PTyC563kAFEw8EI9CvhC9Tr6S8g2opnEQvwF+CGKv1Aon
Q5gIJUEcw4j7jPO0ilvCDN2hJn9HdmWCml/GL5CT6t36UrB2jqUES0nL+XbrWRGzyfUsR/jbfba2
1708PjUzWQPM6ZVlKjkh5SGnJj4Gh0eMVa5BR42T/N1qX1/AN2A5Wb3EJeUZKn4t4TDu6qP0sKmY
gxO8dGx8H+DYvbBp0ccJn+JtfPgU4OG5N/RmgZLSGpb4PO8Ag7Rd6pHcyW7pKQymuzJLQDV8XdJZ
QAajnQgUPJ/gQeJqmZU6kaEC+MItFE7v6gyUefpNoCau12agE0YKMt8xB/mgnvtX+SDve7v5VE/+
filt9/9ZZaRwAbdGowiNQi49rpW8HifH7bXkJTrnT741rlQ9+/IxeF9LoBnxh788VSbxtMRwD4r5
eJ/NJCqnffafL6CWmvBAFCQCljrnTTnWXRuCY8kqAvNnqLmc5h5JYZLu74LVuesMTSqonU7ddhAB
uXXOCkPclK8QBrFf/VpCPyuU79+JKfBW4K3R3k1O7LBT8Lh8EuJLUwERy+l1tLDek3+49x//+Qgq
FusqMSa+hMlX4qYzfRa+ugv4TG+l/PXxeGc91aTOjLeCAo5qypLq9SqX5SLaK8ZvLtuTstYfG5hW
6W4oVwYoV6jyeQPSJlJf+h3zJq5EPIS247O0MGGzt9yvyvS/x0G5Q3YsU5nv2PoS/fBfzFv0rT4r
O+GpOKbZwoDm9+XViCj/Nw5pPgY8TI2Nxr1DQjDZx75eAC68Jbt+r4L37s/jOWSnH0lPIpiGUAaD
ejgytZT3kQnIasC/WV9yUPz+AW7pT7IRRTBu9i8Q3Km28iV59VKo5C1kPGZvmSvDtFScUBEGYYWK
ThA8wsudZKtv6haCQngS/CRWcFpSDJ9zO1MKC5cm4iJsSmodwxRdqCmHF19d7PGo9qXSFsPnUngu
i3FV92aGyhJkNGKAVgetJytB0MuU16DZ22SbMnH1NEpXWWplS9REc1Nx82XUsjddybPugEeHEK64
Yiui+6Q9+dyfNIIy0MFlrOJPvR83cfj5ePHvHBKLvjmAkCeaDsSqdCNyqfhd3SCcctCPpgLoL+m4
BM/NcCrc0mQ7Fx39S7jx+3wtMJUT4TBWQAFzF83VEXiVgMJ5Xjk+c/QGx1UZoxeOaQ3ETrkZXn3w
4Em7rLF4ED+rRjjYpPl+POr7LBg+AbAAdL5N7GEAe9364SxXfD9Q68ppZLQdawy4JMl7zNWmnxGL
FRldkvHWOgTDOi7Wsm8UyYljfsZhQOtWcVShKvPXY8C6qzfMwoLcebTpy9CBNFHA4BKiq9KjWDcl
+kYrh698oxV2BfNTV5dueKsldcXjunw8E3d3wWROAuk2IniEAb8n5updXmcJA3aQrnIkL4IUwlYF
I4xULeHOpmvtxsNQVjhqukUliQepr5wu+ZHrVqtrMMC3hVERZJDIOYqskFulbqIXzSodn6ECsOBW
5xf8apzTF16NkzS+KHpof3aaQg/91JaZ2gyLFJJUw7oaM4MNdCHKtRElyujPn77YCdF7XT+DUsZ0
fcPNNoJcaWp4Qu8Z66Wr/2IRkIzFhiRgzqXjr4xLSSCFIxQwAEFovFXvVnrcrv+5ESS70PQFsDyE
n6mXdKMoQVnLbuW0CvNZVUG5iuQxtlFTX6J2uM9yYrkhKILn+nS4AKG+neyKb3wQq7G105L6XQpc
0+v3YwCUsmBzXqWDTWLqPOJXaWJU/Lltzny/EZtVcCq2oYvuqaTejfGTz1mgQPLfAz00O/TDJu6x
LdZZa2ey1oH3o9CLYgmxMbtPptBsAoBCW4GmUMl6KC6Pqlw7EcNuwflkMl2rDf5wDtDcImSCnign
pvqZBFT9CqGp/Il3uFYFpy4AshgiQVFscW8N3id1bsQCMaBzvLCX70METK9K0HKAJh9UYn4TWFd7
WRiGsEjErnaKzoB4SYQbaYcuctdsS614kv8CwjkYjzfPzDVxY5LylzUbeqJUwiR0Y5N9A7wR05/5
wWnxUEk/usV+wWkz0g5jQgOjPo1Sq0DXugI4SGScvMZpfuoazfGSpp4T9zycur7UEKeuAnGhIW3G
EYI9AWIqaCeZ2jCp90DPA6Wail3vIJszGkneoV/E4yIoXspL8rVTlEENbvLuyKGj9RhdBlRUTDK1
9Nlh7B1groycg6CV6ulZsWq8BU692TFdGZr+/mqjsC3nlXlNeqetbTnOtTrcNMMS69FdjI8A4no0
VEylVBXu2Aqj6aJXL/zM3ZfHW+8+j0YZoPbe4LJSEHowILIaK6/aRvcHC20RKHuCG3c8tC/tQrx/
v0DgMZg8GOFQGcfgbudN4Jo4kl2/d7IsyGxfzKNt3ZHBUMYhAzKdW+L5v7/zUd5AAw0Sduj9hbru
rb3RFUNAMsre8QJ5VR9jwdNctzKToTHGCBveC5e6wO8XDQAGYDM4mEX6ju7BbgXQVKEY1zuxoiJt
GqDlO0rlJSv3LwswIfw+LCC7DqdFXwRDDLZIJRAxkW0hr8s4USzgGDi9I3lkNGWSr3qGiVZxibdF
NaQ/rdIMZtDLreZBgMMEi5OnocWktQDR80wl6mOb98qlJPM0vbfnEV8JuVF+yuQpaM6/nf6gFQO1
AGmto+adpqqBToA6ZDvFUDorVJdYAOam/toatdiVqlYiNyDubYvM8CpxJVTpAnB0bkAch9ZTNLZP
qgLU/oXCqNB0QjQ4PMBe7nMgYhvtJf6FsOfHZ5O7D+zgnXFQBHTzI3ahVVOj2A1EIWkGx88zy4/f
SWlBwV0La70/lifZQ3uD8uornQGVIRzb9yA8J54dqlswHeToPW6/xD9pIGvKxMnRL4TS9+4PPBy/
1XQRmXCUEW7XtYNKuDoU3eAUkbcLREBB1GLQCj9dYm2fW1Kg4RU8LJGSxRG+NSRljcx1TD04o1If
PKFccYn//HimZ02gfxLTjHoCDN2akBnQoQodxuKzPp4sKQvu4YIsim1PgTh9FCYsLC6lqRGWhoYN
mcQWpSQOTuZCSsSFX7A9ma2NUsxq3W+U4VUMqnaVMn6pJ8NQmRBfTTZ1WVZ6Uoec8XjQcwuI9xk0
7PFix8Gkng1x3GV5GbKDI1byUcTGiZvkCHoj+7GZGXc/CfKyEti4UNmmIV1xLGNvSGRwgs4/p2DF
iMbULMuPYYltbO5cSlBTwuUyFdHpOH8UK4kr+Gh0qjb8LiPVSPEvDXUigxvVS1FXS+WZ+7ANb/or
g9QJqGvO45XOg8Gmtjs21Nn8S0gvMQFwW+OUL741H0/lTGwKi6g+gVMFqHs4/dt9OoLgMUkAVHKS
cMM2vMGxG1eKwWhWax6e1Z7wd2gEaxi9o0zCdZV6C0+puXOCZkRQKk6ZI8TJt/a7kC14cFmODjCU
o17yXm6D4ndJjOA+YY+LTQbeDI5PlfGioo7jUPpMUgQykhdytGJzox2MMtC42nATSQufeNlG0zJY
uOycUe28KQx+5LZg9qlQmg2i905ahUmxKWv+aWH+7wNnfBj6ckDlCT50nOTb8SdcVZepiA/rmaME
GAvH6z5jcsWRfeZzKxDfu6Uc79whxUQAUARoNjqfqHclJ6BUHgn8iNPjmYzLW8BUrNN46QUyd0in
jlyQaPLgz6eLXhx0WfuYjKPT922M5vIQ7BVKUWqSDwKlzv/7eB5nIjIE3+ByQoYKG5kW16v9PFL7
2iMOm9XEzoLoWYkZUSceX++SNEzspGRlsxX6pcaVmRMLw2AQhWQysrF0LAK4syIMlQ/DT9ymvHQ2
1+ljuql/2ObP4yHOrNuNJSoOSUjCs3mIIapJui5EUH6AWtIf5NNjM3MDQrFjIkKb+ilphyAk8ajW
aTY4yj7WcUaKl3Mm6ryvZ0R7bGluza4tUbfFkIL4xs1gqYwsVfoGjFAviROhf5sol6q1HlubGxdQ
Q9j0AJ7fM6t5fk66UC0HRyaxKfsegFiswSvGoEDRmpzTHAVS9/LY5twI8SiZoJigxLnrmoJsPCh5
Ew4jREeC4Axo6QZzXAqCSqsNF8B6S7aohFnsKYobq7h7iU4OGXD8oKngttmClTlHilYBYKk5AioF
cATd+iuhzuREKYTBGVQAEJvsmHWpIfah5YbSOop3IWOWQKB0JzHo7HSsXxhkHNy/qnQgIqju9dIZ
lL/N+PV4omeczc1XTX9/9XDuGbZjmABhUO+h41lp11wIYhzwg0UgDn5sanaeryaAOoaugkNIGqRS
PE6ItSpF1YfzIByJlwh2bthhiZcUcWfCEJRcIV6P9ng4GTreGVIvCuMxgMeuieN6du4SU/XXbfwJ
3fDHo5tzMhPRIsQscDOgN/Z2Il12jNqSz0YH4Lpm1bnKYDECnoIhPxbrx6ZmygqAz2JMk/Lq5D6p
HZsNEvzmmI9OFD+V3EsSfcfyV31UQiMYD3X5EjOvab6tEwOYSjDZhfZj+3NDReABpCL6Y4HLoO5B
ojBV58cDZlXoIztJqy+opXrmWEG94LGlOdfzqx2GK0LBfUjtTg7UferA4sbtej0580/ZcOS3IxeA
4MDy/KUNOjuuSans39aoDVr2Y+4xmTQ6YoHaYwuQsBKYReMtvFnvYXdTNgIXO1oq8KJEB8ftVqkH
BOiewIyO0BpQdydIt+eOqv5Jy1xLKgC9cjMUVy1T6l34t6wMF9mR6OTyWhhtimpdcKEG7v8417nx
IPaXIFe0qJP3UrrwKJk7sMi+ApGG1lV0gFDr7PaF0CuiOzpAbBONL/lTA+p5vY1KVlf9oDUqkGHr
mVL/F1ki9BggY4O8KFRT6LRvMVR5JYM7z5HfoHYgcJWheICIr5OiN5LXx1tsZtERZaHkjVgSWHS6
dzBCp9OAxx9xfBAJmqyfsFpeZ4FZNnG+emzqNxtBvTlR5oI6Nx5FSLpJ04RfOdswVLtOkjvWUWTv
IsUkMTIXkXPcs5w+DiXEBME1bvQlg0b+UQJDpTiyVlOSZOXBkZ3LoE8hgh2U2thI0VZB9GvJbdtZ
fBB4WhmrzT7khNRQYraEgEOmmGnZQEpqlFz2jW/7xkS2mTeBhUhO8UD8c+97ChRn28yI0e+14KVm
bhZwW0wPWqScUHijdnne1EXoNynvZM0uqct9MpyUCiUDRVnYpnPu8NoS7Y8SP8iKsY15J5Et4BcA
IB0RCZWmn2YrNjjIMZjBoBQX+VomeFb4PrjbJh00uWf+PF5gAetHre/EQos3IYGyN+pBt+vboPZX
qio+hLCpUQlIsC8B4u5xWzgW1yam7Xy1hWomGXs1jXgnErdSdpBLNBgglugazpb7XV8dZCABkVSN
h10tDToHdqLQ5IH6Cc//zVjxHMKNjkuP7qlioyqqaqngHZEwO55pdWiNLz3xpif0/Xz+xwa1hcKy
IWxd57wz6ClvxJKd6Fmsy3a5iUqzcI347X8aE72RuBbtVXGCMQVIvYtAZgGC/djCPb4G2CC0pOBI
gK4HrWjUkPi+zEclZQSn6te99FMJr7UmDN8NpF++Cs5krMf27r0bzKFlDOWXyesQ6gKtam4sfRD0
OdiZVpAe+2RF4mrByP22h6IrgbqVBBeJwisV+kDerpIisHg6nY/W9SGtwcqNqtLCMZ9m5nYzgHoA
znOqJeFfEpVvYapE9jJGEp3akgrQyI87RmcCpxTfntlwCR85M29oq0QPCDqwke2UqVAgjlqvigJP
dKQi2RWAjjFGyrf/GFULtToZyaNJCBu3HL3fyl4mHS9XGJKblxZEqkvoZtRggYUs0C7t/cCUhFGx
iqhjV10ug+qtkf2DzNeZXXBeturEKFxYy2lg9Cyj6w4JJVz6uBKpK6ocQzATtbnoVKYivzFEK4Sv
DnAzxn68MaeNd2sH/XXYGRJyaKDSu2ORqkcJlOQV64y+IRJey76k3hKHpRaH+3UUgBDHm2vSH0Bv
DTUcf6I/GhKJxQuyiG3QqUFCsuRVE/m0cvV4RDMPvMnWdK551AEBtcGQr1yziiuUiJXIOuz4GlTq
K9+HJofSekSMrjJbOdAbudLQslgrI2BXdiBxq0jQsmwdMABoXUrBiIC/af8+/q47dgsUvtDGi408
zTTCaMoHFBJo3wPUrpwOJFo1mECb7pQXb1UxfrY1qxfIWcYtyGo9ovPhMcwCFP6OZfGake5SACki
pdxfflQWHp73xxl4KAETBW+ITD/tNNi260oQHXIOy2zkJNO6IYO8la6UvpWNLz2j5cOCd5+JEyaT
sDZtuukavV2gvvNSNsTfOMl5aBOA9V0jzOJQ80ikMzXiBhIqWnsoVE2K+KPfmUQMdbeV117ZLByz
32TQ7f4HrRH4gaemL3AT0/tfKbKo7QZfcLrSVU1OjhKrcNl+1Q5F5WRCTrQ8Y1ygxYRWc5VMWjFA
bKMPtWt/FrbH5J3vvgTHnZ302gBcpR6TUVklkscEgiOzvSb6psz8qdGBXSmhxoJBOD7UOtkWECKW
zceW73cApuDKMBUtkTqS+UrAFERqDk7JIUPHS4KXrJ6oGyY6Vf7Cu2smYw9eZlQ9OHGS7CZ0KttV
GBYgqFJy/F3mX5qhAwG4zTghUpBMp6V1qomdVqm8RfIFyMWMb4BpuDsIPkwdzTQaOuITl/HaRnJ4
OdCChNdU4b1zAWKBcyA+VIxj0ExaZW7yleZ9wU1kpZlDKdXNV4OwD8K158WmqvQL33Xv7afPgrMH
cwoE32h8BqcEdRoKneQwIrfiq3XugRJ7ZI00Ey33n4NgWZFnIUeBVnwBW43mtW19Vuh4cZCdBi2w
xa4ET+qUTQwHKwyfBuB/j2W3z4S1Hw5bmV0KJu9vHJEHzIYgc4L1v0vPNl2KEonayk7Nmx1oLiX3
qYUCXfMUt3/j4iy/9KDLTvvQHqc+sFcgt4Z+oX1+um2oo3bzCVSgRNCHXfZBJztSrrOMxUUvwJ4i
ebpX6m0IjvDH5+v+7rsdMHWweYUdU4YZZQfPX0nvckg2yfkALImSLT3Y70G9WFoUiBAHIspE4pYK
zrq0Hv06EWSn99FUmb/4KL1JW3YEllvI6jWyEyGAF7IRu/uoOT0e5+zCXtmmZhXaPiHYaXnZUWU7
yE+Ze/agAr/gPH5PKLV2QHbwOCYgTURn9zTbV7c7IAxiWsV8eBYYgh1SxK4QGJ7stuBBSKuwMNSQ
RSG5LnhgOoIafL37omL71yD38kIL0QntrnpSBR8FBGteGVWFqgyKLOkhTHqwObTZAK0iFf+zZ6Qk
Rl9GG/ipu6qjkCh6PsajArEMYHmN1uvkb7QmB7kOtt4s0YOeLZ8VsUveBH9gPrJxygbgFIyyHfIJ
bnexG2VpA8IQprEEIUeakA2ACdSZVJh+KATn9S6q4496rKBNBMYPkJXyLmSS4hJAJMmP+teONG5n
pIHUok2TZxM9DXl062R1Iad6JCXZWyj3DV5kYsacEtB5gSMMBVJRH6AjqJz6ErH7NyjKeWyCrkcG
Awjw4bNMuirV+sQV08MIX/faVE0MEnm0bewiNo4LPS/dxADzWAd6wUaJe1Bk1cxuJLwH8Shk2CpD
wtxERieO3ack+VWiV0mL4kvDcZlqM6MoeB+JmsPjkEbMCivIBPBrDknW8s9DJcS7wQVCbSHXT508
oH9QHbwSnqReD3IvDKmfQd+Sj1EuDRjJaYK01ZRm4e6mbtB/2Zm4zxUI3wDkT9kB54w7jhCL3WWJ
q27DQVV0PulFo4iSAAwnXWmXaqWsM64wGLb8h6xi/7YOlQO8YaaKKHXmoyGJXK+Qw127Uz9R7X18
qilf+fvTIRGBJzKitSlhdnveQp+LXD4Zw10cD2Yp1+tArPUOxa0kv3CVnUn/DEF4Z4/ylmrvKYXM
wJ6MPSowETr/Mm2xTYi6cO+sUDFPlldsyrAsmtWlHiuk7sdKPUp1vWnVfBVGC55x+mlXPutf1vAS
EZA9B20xXSKfOJEGyGuEu1IYiZ4lXq/zPTsaj1eKzmn8ywzYUvBiBKwPsNLbpcqzLKnR9hvuCjGz
BLJiAB3k9FLp7BE56SGODXShG1W4lNygHP+d3envr1xynvs8w0tYMik5qK1dJ5Wl5qcmXxrg7DRe
jY86ZmIcsVxWTGLAvTY8dQvvxjlngcaD/zd700G4GgWj4vJsp9njKuQpmQ/iEeD/ljh1Zq0AADmp
RkEOh1DHqcvFsOhFBodVze2OqzQpERDm/LN48l8rcmWFPkSq6KPHykM3J/siublec3DTMTGz4bvi
nx9vu9mjpCqo1yB5Agzr5Byv541UcLNgFt4hCS1qvAiCQT4KiMGVXmhDkxzk8Xm0pJwwN40gwJwc
LqgT8HK9NeqlLottFkQ7VviuoQ+O3Dm6KZzHI5s1Au4/pO3Q9nzXS+hiuEmupNGuF9hDK5KDV4uH
HrQG/0falfbGjSvbXyRA+/JVS29Wx3YSZ/EXIZnYEkXtu/Tr36HnzaSb4Wti/O4F5l5gAFdTLBaL
VafOuW1G9AGh1QcZOgCn8RDlNmsqy2nVaUtjZ93R7odjxlUagjwypLKZL/GCflviot48YSBE0SEp
Db87gioPr8nbSxEaAJSP6Qohw+evonQ2lrEZYKBVy8hd9uqKqZtU4tyicIN21L9GuCNkF6BoUcea
xg0mZWhUpyen2m+yoqBwKbhSUX1kj1WV2xUDgOWNqjM2v4vUFtlhFWS4zW9/L9FSkKSzwSu8/oBm
vXZjutUJGKYtGndZZGLUMgk8PMP16LYV/tX7Fg4uzXBHVEWC1TsGKWK1w4A5ikxz0G3ad22t0fPc
EjuB2HlZhKhQZdGSjJgxGxyM3JvK6KsD1BjrtQkMZ632eKMq0dDZIN4gSxpOxjYF1jJBa241ts+3
f7VoAy5+NP9K7bSmAVIT32aeYq3dG1uk2ZJ7WZTbMEi6BV/Fc/iPBvCU5+nUDWji2nfj+NSa5F7v
Jx+PU8hlvsxGJ9kI4ZKAU/TwdEGNkp/4aNW0rkdtzuPSG/JwGiz1zuhAPON1ubW//fVEdyWTmfvH
FLflXWfmS56PedxHTiTjvxOvA7A4IGhcMHpxF/5WzKPWse9WYFYe/YAga7bAmyXhV3g40KL5xwp3
3XfGmm6FCSu9jl4qbU7WWgTe+APkLJ9ufyzheuAGmLzApYJ77PoY9gDrNytoNeKB/LCcxy19nIv3
LAbgLdabwYACD0uxi7FdiwEpIKZ/19n0nQ3jzd6jNH0WPUWYquA/driwZXo9VfQNuVg5GpHVYMZQ
wdSasgY9WHYgxBZ4GqgxM8kHFKaeQIkD0+wAJ/LHgNGKFg2kBpE8rVYTZMU9asp7UHYt0wz9CxJk
yV966gRuj8nX21sn9HO8S4BfBGgABdzrrWtqPV+MGYlAkedBm7x6tWx6QugcFxbYv7/Ib1DFMrus
x+NuSZ7m5YTisD+PX26vQhiIWAMXw5iWbfB8khmx7dnO8YRzq71KggSDvlrk9bscAmoy1JAo3Xhr
Fv+vLe6L9fNEAbSALdoAL1yDb9C8ByTLMbudbsmAQ8LtYWVN4DHR8eDrUZm9EQyeIIVyU1UFc2n1
UNeFpJrHK3m+XW/402yKDtkaWhnXO+QsbE6wy2mMPqHn9j5qeT057Rb3h6JHQ/3F/ASiO7X4ivny
HNJ/veGDYWtZwmamPtWr3e29FH1fxgoK6BkbhuEfzKMybOtSlDSe1CqqykcdsI4VfHluCfSUJ0kg
RM6JEXqoQbHpdhSLrpdeJyjxEhW5Y3Gs1dJvvXMJlZLbCxKFFHawmZI2uHv51+uqeU2yQMMjHgfl
lOcl6GGKqOlUn05ah2WBsL8c/NpSZJPiIucBiAMoDkBeMVXDJXqDTQetVVG+UefqU4U9mxd6vL02
4WZdmODCJR1Ne1TALBqjuGc75ifNOudGt6vaMVgcQ7JZMmPcySvZeK1iWawctaMzFBvBtNORXWou
8WS6EmOikHL58biwpYyLBtVtGKPNem8VW2gT0y/mMnKSD31RRYUuTTOFzmhgDgKpFGOJ4nKOkk2Z
6k1P47JHncOvUN0bgx48rhB8z3RgIe2qA8m4W1agOx01TIHnWg/117XWf5rl4LQ+yVpAUJGGjn+V
ndM/lCsleWTNK9mx0iskjrr5JfU6QEKcPlE/Z4tDEt8eafIwFpqb4HCj6HhWaLFIUkXx2jy8atA2
Ap0il/Jo7kLpCOU34P1QH9L8dDiAnUVy0oRGMGsFRCf+gynJ69OcpOj9rijnxUpCfX3bY4bRV80f
t11eeKrQAHoTCUfs5L1QKSq8OCgegTO0hgjoWaN6ARj/thX2PfiSF+I9vpaLuRioDV4vJXe3sXOh
rRRjYGKcMaQCEN1JCuMRrgW4YscB+FbFBXBtJVv6qncchD+wFXrB+Pn2GoTbwWZt0KIBLygPC8ld
8Nf3Lv665T3R/IOTdf6QfbltQ7iCCxtcAFdN6FBXBC/mHgKex6SuFL8lbh/etsLzbf19ReIty8BO
aPLzpcFtUBKAGNmbeduthf/NPa/+lAK4ekCNvqAfrYNa5oE67q2n25ZFMQ+wNLQZ8eABax23Q8sK
JgO7sHFBkXKN+nQEz4RTQZt92uo7ZVZj3apkEvSifbu0yf79RcamjWqV94MJ36vmHcQOzqACifpu
kXxU8dIg9GahLI5OAx8SSN938+zQODONEDrKYZuboa5WD96o+mUn6WXwSIW3LQRSzcJ1CGf/AwoF
HfvJbNIJvg5J2elDBiGiU1eBzeQ02vvh28H7fHvnRF8RlWR0itnUGYSUr7+is1TodQ8oGrT1Q2Hr
KImCmiKvo9tWRB8RKqHAxgFWjnyJs9IQo7LKScFeWWuI2eu1B/ecdzepZdzU1TviK5sYA5EwkAdo
llwvCR05PCU3A1r3Obj+2v0AufFRNoAgXNGFES5rUWw7QbVFR7pUL0E+AfhJdpuxBEnihsb4ePvz
CTfJBDwMAG12sDkfrNcqn9oMPjipnV/Pj6ylN8nQCTIjbMUX5ymvPTqrFYxQtO/yLdljfh1gMSI5
TzIz3CvcMwq0MRUc22H0l2xPlbNMylNmgbuUpnJb+7RjJSUAipoJjPaQ9CWOBE7IQhp/9UGi6Z89
4QtXa2otqdHic7lWH0yg1Ou2d/TIWIKFohW6CIg+1xtizYlVJw47NLntO97PPKdhBeK0d/iWDYUD
NpXI2FavrWhVO3iGgnVY6mvVnVMygqbgXUfywgi3JQ0pxsQtXBqTHqwkFtDpYB2XtUNEyQjGVv5Z
icl1C2hD5jZjkdrVTu2PIrnTikgGvRDacMB1xIj0mYzU9dfKAUNw+zJB8pt9NcbXytjPWdyakp2X
WeEimLa6JMPsKYKydq5CTKojnX6YJklUEVvBbBxjXmeTttdr6Sa8YPU8L+Leqg56dqKDBwHVvVf/
uO1hbHP/OCmQ2P7HDufHqUsgXdFg5g4YB0/3ArXp8URZfRdSesT4WUxqIE24ZGvjcux6RKd7oCVq
4c+59zR+cMBDAvaT2wvjIW5vlzUK+kgKAHNjwNrrLwgIDq5LfIu42h42Vz8sBsiB+2MxBMaA94rq
9+ZLs31uN0DPDDO6bV0U5jC4jHsbCG1GeXdt3NwqvNK9BXAECCODPrY7O+TLbRPCgh+bGdZRcgHp
Bz9FaVNV670cXb/GTLJAV4u9SdYPzgQOmeKjsd6P4BmtgOm0+v84DcU+rY7WEuoB7P8gob1eHaRd
DEzJIPht9XcFeNXWt4rToAZob7/eXqTAVSB5qaEuB1MYu+LccwPxxbosLUZCgbxG6c8c211BD5Ws
Iie2g5W4kKI1HV4Btt2UJm+1rohdU3lazP7HNDvHak1PNZ6jEs8U+AbW9NsW+y0Xd3mq1i1Eb4ci
doaTRSKsKpskMUqQAF2Z4DZIb6m11g6WM7W4AEsC9j3dyB+6gj6CTufgQazm9j4JLlwA2EF3brK+
I7Aq12sqDaPtaxO+qGZfN0BmXVlbUxCnrgxwKyrcojeWAXnjpiBhjFp93afl0X1I62xnd/3+v/Jt
/+3jjOoB+jfoF/BkxU03WFoBOat4Tu0XRbceIBsuSe+FTsdUBzBwBzotPktZvM1RlhVrGsag+tUM
d6l3SBtJSifcGcD0wPwEQS7gh653ZunVBIIaCPAVBl4m19ply39PtnBF/bbAfsGFP29q6iUtKXB2
MttH7wYTHO85MRcW2Im6sIDavFGuGyzY+mML+E7R/UIz9R1G0BUC4YyJFhTc+NqIlTtanRa4L0rn
rvk5esdEcieIduLSALcKe25Wk1YwYNQ+JlhnKjmDoiOCvhamdNB5UsFjeL0AtVMnE21iLECdGt+0
UgxSeodCd3wHdK7m/Kit6idLzw63j77Iiy/NcidzWYdirpqqiLPkrPYvion6N8YyU1mbSXTf4d34
e33cnbqgBJXbOtaXFy6Jk0pXgmGYixBMXg+FdV+s2v1KvOdqNm000xMZfTn781ymdGWeS5NTbRpN
vYH5Lrnfis8Y2oAMxQi6oNWqgz6R1BrEXxUNBVRs0LZ54+C6cHky9VnRGLAGEZwMIFsdOu/FqbJk
tJ1CO7rBLLzpS3Nej5eylpkedg8Yi208WfWpKk6QArntI8y1//h2IOMChOetUMNtneKYeZduuMZh
IpkfsRJpq1pmgtueInN6MI/BhGmOuH+o8xUI73u3ko2dij/Yv0vhSSqp42FC2sXVSisGfYGeytbu
vHcFIwz5IePBOxblaO4sNwARtt1UxIP75KZuiHA0N60kYAgDEqsIAjeLEew3+Z4LH9NWpUuUAZ/M
UJQqLFs0Q5Tc+o/8V28XKW43ZMEOTihKdddLWYdKr7UGVnrNDrH5oLtvNfBqT6GuSdxMtCBcRejh
gFeXqbFfmwLYunLKQStir6mhf+MUaoD69yr5bCJPY9QWsAMNlD9gScqmWxOg3IhDBChsI/nOWBgK
T5V1vUWehtcLjiV6HQBwczd3Mw1ubRUGPBp4nz2dfdcIiCN5ZwoXg9LwWzeCpdnXn6zQ6m5IdR0n
E2nI9AVkZG4vCWWiZBTcdf+Y4LkTVqOws0HHrpQQ0+3ywzqd7XSvqQ4kh2S1TJEHGAx5gXk6zJeo
/HIMQtvNmsq4b9MdHl6s7Hw7lAktoE6KvdeBC3O5Z2WhK3gzZ8hFDIX6CugFq3eA6zAP+tsC9/Qv
m2mxjLfncf+jp+WpGl/V4il1CsnFLbxQLw1xj6ssdQg4ErAUgB2T9ISJU+PRekKdeZ12JrjN5ndk
WJf2OIfOR8ObO5bGsU/HcBwdaAokLx/RoQEnJYTqQImGE8ptj0vHdaQ2Hld6YuyVzvZpD5GR4Tmp
ZYQ6Qkug5QDaH+cTQ5TXJ6ct684ZNYRoQ/1Stw8eqgrEQA+slAnFiI6oCWgFXlcGsGQ8ZC3zhgTs
Kcvbe7EnxhHOQKXXmsitL41wBwdRgDb5gKCW2haqBicQGrxj98GxrLG+Kl48DlvmxW2Tm2MyjRMs
zGWP2SAARKwX1ZK8RYTf6sIId28aqabYeolvZZIy9MZXdkDBNBLejgEyK1zKO5tTSnsCK02FKcFi
cp1gcVvopYHWRHLZsO/OZ06gokP09DCViKLL9VdrV7MCAyfi8/TNfi0+VRv1Dwr0ObqvsmaTKEyD
ehsUJYA/4U3K7U+hQpKh2vIy9jpQLG9VN//qU/DpZJmqPK5V9WOyRxmNtPAMwaehyQPcOoagrlen
pTO0ywta4ipN0Ppcgo72vlFNoT2/3N4ykSXLRqVeA8oU+RS3ZUTJlLauijLWrLhvqrDJHkEO7Cud
ZDhO5BqAdjHaAEhrQBP9ekXL3DWTl1ZlPEZJG/zsZAwvsr/PfbGmmhS3K7EO1bkb6xiw63R6uP2p
RC53uQTuDGFOa6kayNKyWs4y39Ef9XwHjG4wGi9oDWB68nTbnij0gCgAgEmoE0E/nrvvNLSEKrA6
ljizKwh6TH98B7YP2SArlQIZg0yEuxT0vuuXFMJ8MW0TTPm1UWV/I9870BY7dVBSmVCd8GIF8IdB
cID0R8S7doJyQ+bZlDXsJf1DX2aPNVoEqYrJ1txW/KX4mVavM9lpySbZOpGXXxrmPmU3JbpW9jDc
Zx0m/iCDTaZdUj4WMmCwyA3BR8iK24zxlaf3GYhlVasHN1fGvVOfknH/npYnozz81wTn6aXabEuP
ear47WORYB1PU/p62/Vky+BcHZw9ebqA+DuG9MqcRwU5O8v+/2eCCzx2kSVeB3pc9qUwJ4EvZdaS
AyReBUPHoFLOOLWu3c2wchB2dUMZ60a67fAMg1ye4bxaq5ZGtxcjCg14J6JcgJsCrU8uS8jTqtGq
CZbcZQAnRKtNeMhZQBR73aJCViUdzmNit4etHbTnbdJljX3hSn/b5+FATQHFFAtS67GtPmO/Evr0
vv1yQSaI44ugwZ/dIVUK1sfEEXKbwK2htrwFpmw0QHhOL4xw51RxZ1zBjlvGJJ33abqE8/RIXP2h
md+RDwGb9e9quBS/SDzVXksLkQiEoZhAQ+XF6SUptyhxAM8r8N+gE0EyzNugICpqraSMjUwFr/W5
dzu/UhU/kmRdogIc7gjWDlXxLP6jJFZBoqVXjLe1KLoP9c/sk/t5ys7SG0m0oktL3CVuDXZfuZOJ
GxCqD1n1lLSvZjHthj7xm0n2CmN7zWd4DpMGtAA8B88rd3pnIL6h0gRj9LUGQR1GLe6M8MEdgzXx
i2dbqvIpOkOX9rjFTSWZiJbDJYxtjJ3JXiDAVQduZfv2kEUrxgeAKF72s/cCXrNdNuunYbS+efoS
tNSWRC7hh0aFgzFAQi6X171SkwlsbVBmikf1NGfGbuyTwKnuButTMpvH27FLYAsPAzavxCju/wBd
QpBidTG5SmKl8ez7dlVt30ih+aDMGMhy+rKG5lpdSAImL4bBql8Gg8SzNAC0Mjy3j1U6A4F6BYkx
3BIkX0AmAq7wxfNb/X5t2sgzyIOWnwtlAvng8zKjoqx91eoxGrJXo5JR7QjCDn4MK/SqDmjCefCV
PXvKaE0NiXVv2FU7qwf1B8iX2lry1BPbYdUkXBG4wrn8p7KsTK30kWBeI293mLrpfdMkS4R5rPmA
MbdWEhmYy3JHCKJpKvsvEnxMK11fgApIWJl8Ez7yiEn1jSZVOC7WfxQm+HsrL6xwQRvKosQxclgx
MPlcdbuM7Cq7kHip4HSi3ofKItBLmHrkmzigNuszs5tJDEb3vaM/lI1yTMh79ufCCDsqF0/xpqzw
vHcnNFEwG5p/TowX8EEakmtB6ATso+G1j3IMX12moGdsNAcrmXTjRNXoZVtBaUUlxcW318Efe39h
hgufZLVWfUsWEqc0C6h2ovY9MZV9Y63BPJifQGjn6+mjVj2t6tHr7cDrlzBp+9DUPwx4THeRt8RO
/gOMI4576IwDznKs0P5Yz6CW1e6tI9Cz0dgoUdKfXVnmJopJAJJihM8AUMTlpx8nfW7rTDNIDDK2
Trlrj/T79NK8A0WGU/+vFb5kWUIuehpMWEEKitwuoKBaGwdTUqkQrgV1CqA7MQqj8mXepdTQZWZW
KiNI0ODZtiB9SAawB33+74Ec1wVQ1KgRA37BHO/Ce7XFUcZhRAvQApz6oXDTX91A9HBLSmVvpSsq
2A2ukds2Rcfy0iZ3YrZMmYt+xOJwZQR2+WPRTmSU3BWiA4NpeoxQoW5pYdTnel3WsIArpiB5jOYP
6L/OvfOzdvbp7vZKTFGwxLwSbgDU4VAo5Zai5UWjpyXMtJG5n2LlAK6FKkyOoAsKwLYODjjf8TW/
Dgq/3GU7Gn1/+toFxulpiqxD+tAFve7PR2cPshu/C+iRhl8qvwryfXGcXiS/FSvmz/blT+VKrNM6
ZglxsjwmFXKh/mdm7G8bEIHEjEsL3INGWaa+0BN8DMOme/TjdvYCPk31c6G30QJuMjc/dRYjp3Yc
cPLJBtx5Ctu3K+XC/NvU+IUrJzNNK3PEAnXwO4MObdz8/hnwSyhP3E8/km/Dj+UDZOWzR5T8bq9c
7AUgJAZ0TMAGCb2iSc2LGhwvLVR+i6JqwszRLMmx4QkX/14g0PkurjIMonjcnWknVYsLuwO5mLKz
8udkJpFj54dm9Cm4jYgPvRUfDcFqDYel+GjOB/QgbUh/YcIzBcHTKm16iKIUqgr//iDukHklZDbT
FBPNDtTtO8w9QKJq0Z3ATFB7WiSXuXj5jLoCJw20szYXqqwsK1UQP8O9+jVoEhpueubT5FsGmvLx
bJyrn4te+8a006d8t5y1j+q6S7WHGhUbqC3e3nHhyi9+C3fu2xxqajX4o2IokDvbX7MC7qf6UNt+
Q2Xda9GsC6YeLUB2UNVlaeB1KCsg/uBZM6bsE/WxApPkkA0+1c5Ke0pWZ5ekxE+G0PGgPR0tjNYP
KhPzJKnEClPvyx/B+15D0A3QMFKOF/x8NyFqBVt/Tn1S++nn4dVbQu0591cMPHzuP8tm/0QXxqVx
zs8y4F/M0sDw/5qW4WI/o2UVSDWsWHT6Iz6ies6oc/GR+WTRI93aLhtW2B0LJL66fuqr01z+VI14
mn4A2vGOGwpzKMCagj8Z7B8sqFyEK2trKg9ymTg8w6kl6EwC9Ulq1H1kyARRBRUijAZUjVC0xbPA
uLaU5k2iAIKXxxWdgir72GpOwLp5CajevAlDHIjSeCR+vH1ERAM+oKIH2Qxjakdhk/Pb0qC5U2YY
d10ab9duRbAVu6T7NXe+FtPcO3vbE5jtTrkkVeY5A/8Ok8hkAHxGnoZuyPVyNTVrjGLW89jT/8r1
BY3EOrIs4s/1XZWlYZeZwHKt/gA52mLbfJv0B7yxJJUIUf4BL/r3R3DBakkqkvcWCARU5ysQd8EM
mgKMfB7z/8h2+rZauBBgakCKatjj69UaS2m50NOkWG3oDrvtx1D46RSQv1ycRcn7QHTPoaWAURDg
4jyb7/toi10qEBDAU4dYLxCWm6GMlTuS0Mp+MH8OHcyaY8gORQzMoV0vqKfzVuJOgdtYEeQ1szYy
ftRZPIJSUNYMFkXxS1NcXAEADn3aBqbmoP6ixcWnBqhR/x3H4NIId/rMOtsonWHE0cPncYbEsT8F
+ebr4AAGHO3xtjnh14PGlQrqJR3q0Zw1J6/d3E1hLXHU42qy9rMPVdRFA0MHGH97iZuLIrPjASSC
pj2OOv8ackBszzBCCJqzQYKqTc5eUbwmXSK7/EVbBW0TaBmjq4r4zHkFlIxTj6rgGxmM7mBpEDgp
77ZhDy1yLbuDKEHaVj6xP+jeF+gLdfOuUO1DPwXZ9jnVZJgl0TFwwUkKsDH+B2I11x661LPagf0K
nGdGQ4+uM+QRSXtNcthE9xEOGRC0YHLG1AUXQap6M9ZmMfN4m5J9VihRRQDXz/oQAvP+UJ36dnrM
nUZy0Ys2FMM+OhgfkFfgH9drAxUOhj/QBImzyQ3A9uBAZlZ61Yo+4KUR7urTtNrUZmDo4617bLYv
ZrZJDp0ucpdLC9wWJRsKNlaNj5d597U9hgkG9a2yPqkglaiczS9T9qwuR+WUlfc5PSvIWKnl5y1l
2ukzRtxMH6/8aC4IYJzOh3yO0mLbmca+1/xK6w6DvnOIbF5e9qu5Ladrp2B4mm05jdcamu8uBDee
SRGA0lryhcT7DIF28IkCyq4z77vIPkASYdHawyUJJgDglYivoKRYaLvb0Ui40QDLo2uCLAADDddW
oBGhTzSBlaxzATQnAfi3b1sQruPCArfRSq9tyzLgk9UagKqzHbgg4a5k8CSxFQcYONRhmSrk9TrG
1CzKscepcBYnnND6YTWsZd3fXosodkMg4F8r3FpKkrQZyAfAdbSd9cQKvfkFTb+pK5CMgrw3/W8a
3W+ZAxTiofYFRAyq+Jy31fO6mKUHrhBSfUA9r1zoeQTLJpB66XucDbAqlK91TBRa3MJIl9CqT5a/
qShXZAze/KRrMmZX9nv5xAHDBv9a4daDpW6QwtvgbGMTFSP0EiEeo6SnrZe990WhmZUYoS+BOWVg
fq/dwbFpNzgJNqqwCcJJHbRWYBXfMKrRmDTSpggV0tuuIYwMFxaZ61wcV1I5qZIRHKS+nsJE13er
16a+O6WHesi+doms1SJ0RQvIMiamgeknfsdqWrZ0wwpp1XmYXu6sw2L3x6qCbkNbpCSc4U8QmMpl
jxX2h//YxAvD3CZmYMJcSIV73mYj5uNZN18waPUef4TGrQkIHeMp1LmvCdBcsiVgy008Yw9EKEUV
pbclmZhwy8Achh4uop/Nj8CkCUijyYCYgQaoPxr5cfnqTSDyNuu9R0dJ0sxrULDDDBEOtGsYIQab
b75eklklUz8oiINuQ/xM2w7gq/Tw0prQEYfYax1kZ/VU+tFYFHvHjpz2420HFRw+pl4OHV80xKA3
zT32stRQNKsoKGpTKL+DEf9bm4Fmu56dIElrSZIiNIZiKyawULRWXe7ycsZuKagCypdZXSvomhVT
UA+lAbV5QiMkpDLiJqE9F/BkRvqBbjl/GqhrzdY8gAJhMTDgOmmncu0DFRrXOsn+uv0hBQcASGvI
CEDDB/cmX1EuW1dvVBw+tMsxPZAWC8pKGI4PzSbJJU4jM8UFlX6t80wBdU6sJagAkNHXltzvIM5x
e0Wiwiw8E7GEUeqCeZY703NKmhXtBczW2h+hUhHUIf1Mj6qf3NdxE0w766QE9VE53jYrOH9XVrkg
jbQgV0qVZVJBFjj+i7On4W0L7ExxsQrKUWiaMJo7dBg5C0oBtZfRwZxmN0+gn1GhqJTN32/bEFw1
uNIwHWx6eGd5/Gs4g7aM01iYnDTbbIEMr3OnpjTaagh6aFFNyu9MTUx5vW1U5BhAhpigfMDEPPrO
18FknYu8rg0XeSjmsmj3XKCOr8j2R3DFoLmFCTRUaTAwwYNxS7tz8gEPqHhI+4B6+k5NP1qnzAlU
5UnKfityBiB+ESzAfAQxCe75WK6jDXkFGKurL6Vn7cizkSf+nJcBAH3v+HiYAgJinvGw/sHy1jSd
CnoRrCuvDT9NFHUPEFYZNN0qU/QWrurCFPdYUzbIIpgNDjABKEAdnuf54+red6iTtI3sYhY5OwZP
EGxR1ULzggvw49SMRTljWV76cYKOb1mbkltZVKfE1cXYPl2UfzAQf+12OZ0zZzZwh2CK2E+9Fjnv
CjzNGlCo2JB+25Pyl4Xit6e+YyaWcS3iKW+6GO7lHd5QbDqnOYaHGwjMf5/aAE/6214hukKgTIOA
DueD3Ac7chcJHHr3WY6KGnix1uJzMS6Q56pPJPciImuDiw7vpSUu2k4ZWUeoUYHZbeggB0NsaCAn
ix64VqFKAqDMFBcAId6VL3UNHpI2e23K16l7dk0JqEn83RDIcXRRnLe5g9vZpVfUDlajmnlQK2UA
gGxVpzsySq4L8VoAGmMvYkz88v7dNsXWNVjLvERTfWAaIZLCtHgpvy1wS3GNJu1NeFrsrsFPYIaS
u/dMtwCR9NsEl9gm2whZYUaflOjfs8bvph+b7NKTfScu5oBKpcrAZQjugOZo7ixI3h1unxRRUANB
HSMph5DxH20Du1kzbyVg+4CqRDc2UHQ60+Q4u4+/btsRBbRLO9x2dAaF6nAFOxOEBMCvquTl/r9b
ACk2CiweqqMIa9dn3k0sr3YWMGd1Wgg8zGp8uf3330CafAJyaYBL4LxmVvSEMloF6J4bfaRHdR2g
QZcenO3TTF636pij/V5u0Tw1QfMVSmT2BmG+57X0/PyUp8cmBL+wIiMAEfkIiKcxNop8D2AybuHr
qgxd7+J3OS4YaZWXJX2UgnFF24duFhpoIBnBXcuFubk1FmdyPNx9kNxtMHZgWpLzKmo4I/P6bYJb
RpLqpVcrEH0ayvyQ6uc1nwN7CYHUv09yoM+NRPU1gB6X9vPQuX77idYhZMj2tUZDI/tokbuukeFa
RFkTw7TArYACwGPr2qdWo5noNOI3pU591u1P2fpLy9s7vTI+dIZ5hGCLDKbOVvmHkwHewt49bNaM
+9CFuukTCB3BF1E/aFq7a5xfI6tIl3d2+XTboUX4M0ipsTlA4PbgPVwG0EAcqm50sGe5Z/tUxerB
PRvhsLPupoMeWo80KCP7EzkP99tP0BSGpg9RsFABrGcIzLDcOXvVl0sjCz3t94/i+++LUkJWneJH
JToOkZkfkHYHk2ceiOru6dqHA0gozfG8rGbgEvJY9cuDO7hfgfTd3f4+IijA5ffhuyDojAxJb+IK
Ue7Lg3KgH8pTstO+JgfwTsb5fjzKpJLZ5vKbj13HQCam2sGWzAVJM6GNvrA7a8Q0azb7+vJ1akAb
LqkeiLz60gx3b5XwdF3J8ImX6ZPeBqSOcAnTA+LTILEk6kqbaG6AWhp1O+RJLHZdJmKdORm5gx7m
2JqfPKv75aXDnVlYg7+Rzy6kUmlUAdaQdE6odbbkbhMFRjzt8RDBi07DrXBtvB+VUm/B8RtTY59s
TtAO2W6pZah00YkFNBtQBgAhUaLkvmZqrIbV5sD0IVT4dt4qQGNChdTDiEQzmX9lvSJpVQkNol8L
4u43JVQuKKEyNQyLjW+aHd2jRXZl0D1WsjKC8NtdGOG+nabPKYiaTaAG0auZQEPYes+6KzlhorOO
UcN/V8J5x5ZNAGDbFol3vmTr36gZ+KN0+ae5ODo2vUMb9qfXqAhLn94Z+7wBQs0Mh1h96R+rh+1O
+2bs8qMZ4LX4ADaEvbY8DeTkyqAnBtuQW7+Fu9k8tcNjx8Nv8bIwvct+ZYH1zdoBNYVOeBElJyPW
drjYqt0cZ8PdsgemiD6Yd+X3Jarvk7/K++ED3VF/efIANghvBzlhVnP5oViwuDihU7apSZbCmxDe
IrDCIh5EKVjtopUEJYrep+a7N/guHDpYj+S4KB/mX0NEICd7cCSPApljc/eRo6862ZhjlyhRFV9I
mB8zyVCRKML+Xi3u2evVKmozZFChgluH49nedWfJ57zt0ejBXf99YhW1ainYajWK0uD2Vt3+PJgX
uP7blZnMtcV2ClnlX3W4BWoom2e9feqh2H1twlNoggQPP9+279TyNNsHzX24vQrZF2L//sLfFHsb
54LBkZXphDPq95pMNUL2nf6IKkmGDg77ToU/GeAFhXrCLwr2HtQ3bq9F1PgG4fo/AQyx6noxGq69
dHJhKkzqD3rwCqDt9zykH/Toc3o3P5HWfwFHo76jD/rditf0nn6bnoqDbGpX9k25AJOriWlSQELi
zT3XC7K0TJacM7/9v0MYkofrhW6amnbtiOvABN7a8GmofRn26GDeQ3LZua/2t7+rzA25QDBDTc3o
ClzcVbxbvo6Sfoawe3Oxa3zxwYDAaJeyxQy/1g9KsHyi+wKVqNXXg+YTHnfk0DUf5vq8ylIFYW3+
0jIXHvSsq1etxcJqvwk9/CPOJz896N/7Y3uc994HjLLNEIyT+Cn7Xjd27w1KfnHmzCnDaGgCN93A
jez6Ndn1lj+F1fpquJ+yUeIsMmtcEGmdRVFA+EziLsTU5rfpQI9poAVZ9P9yEh7tsGSKuRCdBRIl
bLNmR40iam3JfSFcC9RDMAOERh/GKK79vnBGr0HhDWvB1Z2dgCYzomwJyq/rnYw2TeyWF7Y45+iy
KrPTHN9NVYBEWXTf23R/WZz95AEu060QSfmm1X5WlI9kdACELva2a+1du5z8gcoA4MKYcvFruNvG
XfRsWF1cBQ6Z8mBbnI9mY0jR1uyv/OGZF1Y4X3HMdU5U5pnJuQi3nXNQd0bsxkg3yG7ayQbahTfD
hTXu7nFXY7FRLcbtT/wSMx9HZw4b5z1J7YUR7vqpZ6p5i8rOeKVFa/u0lorE82Vbw906o2kNbenB
glc9l/NdrcoQF+Jn28UauAsFU0iZNY+woBhf8tGMkvy45uOupBGwJGQ+adkU1pB8cFExvH2qZQeO
u2jqws7VnjlE+UpO5b6JtDvlyUTl53jbzv9x2t4wjgxey8fEjizd4qUj0Kg6Bf9vNVq2HpCRjiRo
lrLSQletVwsPOrrOPsSf58dccyEo3G7OBqmZ2mgOo65VZJ9UpY1p2IHgOvQqQ0alxhb85wn5/Tu5
E5JN6PKiSoEIlOzMBfl41/hRqj8ss+SLCFNj8JgwxRKMC/EtJ1vbdNtg80QdTQJM2EDce5fMbTgp
L5JPLzz0F5a4QKdOxHDTNQVauy+C3MbYjAdh+c/LxwGTjE8mBCpsRDSIbRnap9umhWuEyLZl4qkO
slTOr63eK5TKKCHZqJc+yQ3Nn1wvshPjhH2W5evCnbsw9j+kXdeu48iS/CIC9Oa1aOQpHW9eiGPp
vefXb/Bc4K5U4qows2jMdM8coJPlsrIyMyKorSxNfN61A1ArQTi9j70vbbRsmMtrAW+WHaBSI/TN
HH2sWAnhxTMEvVxo26KMDQT+5aUF9dNKCVK0CTfep4HsaNgfR3Hv907lHyN0E6Ep5fa0Lo70zOD8
QWfxRaIInBd0MDjW/Qpsx+hXcgew4QQCqkiKYgXT9rbB2YdeHQodMAs0+wBnRa/jVEL5A609OLy/
kZRtR6F+VgXggW5bWbwuoKsqyeA4nkn5LoeVhxDW04c62jsaNPWGFTSvIpn4LB7DxUosmjXmBQPS
HiLfl3Z69AuOWo7RZGA0mIBcFL/ycDVyCRGqE4CpJC/RSsvqSf1jeaMnEdIz2B8AvqIERw0vbIO8
g2DKjOAb9uNa3Qar/uC/9/daT9q79E7d4Bb+FDky7Yp1djc6OdK/7UPZkuoJqfcV6zW16JLPP4ia
h6aP9NifP2g0NcewY1sz81W1i5z4SXbio/QW3U3Mq272n7dmgbpMg2SUes+DUR7jj06fnlXZ3Goy
hf1XemI9bJZ21PkIKf+jgelGq7i/Kc+cH4DLSGbf3rN/AoG3xkMd/qmWlTDsYQLFJteASrNr1OYe
mdadeKruy3Vhtms4IUfYem/+ptq2G/7l9ics7+ezjUW7gxTKsWqLT0g2iiWv4m1DKuLh1ct6Aiy5
87PppB9yXiV6aWzAEGh8quauKLbgwYZg2PPtAS15m3Mz1H2FxsIJamdwb0iU80QyWe2mEmNb0LFI
50+VrmYYh3Qs1609oAjjmcWbvCWam7vyxren7bCSHhSzd0YrXCUZke3sM3Imd7QGN9j3L/h9K5L4
M1hnpsKIDJYwXmgy/K+noGEu0RQFyGHi+8bsuULj30E2i4CECSSXzNDNLF779IydimfK7YlfjEPP
DVMuaqh9NQWPFlyU2Zs8iUxtJxPdSjci0RkHZ+kOOzdFOZ8p68o0Lea9ZCub6oS0gD1nPBkDYm0l
ytv4ciNBawlWDsP3Kd4MpCad3WFP/UBmY2McU0augzUqyuF0QjOWYQB7jaXahtNa87hYqhCsY0i5
HJkv9NDoYGQSCOdO2xg2bs/bX0PrDa9GNysp4P3BMIBGBnwTWekCdOlmvhVt1VKeiyO/aTuzO2Tu
8JzDfbffH5CAuf0Fi2MEqHMuy6JtSaK2hzGFfKRNuKON6g6YWGN4r6UnrWWkGxYdAehTAC8ELBZM
KpeRwAigk++lDRrPFVJmrQl5tsiwJt9kKkovX7YACABCj4gDLZWXpnIwSWapBJSA9KCB/V53eiBf
9PB5EASn00UTJVjSAnuhtTJ4hgCeOyjpRwoGktvzulhkBWAP6E0A6CDVOj8WzmLHiE/VIfIwZKEx
++LbV52ysDuoSryG/HsFKiV1GogRpXaq7Cdpy+qLXKJRkEHtPUs0AOuGLM+lfTj3RFeGuTu9kM02
/pLHgcjgisz6df+bRk4PKdJ+IwzbwfhmDH1xtcE9NgMH0WtKMz7zeqDIRYAuclHvCPzqkL+FoEwA
FomT13nLO026QhF6BvcjbDQb+Y5vSjKNBZnVUVhaWvOtfHXE0HEAXTAwRINi43IiMiioKUUyY9Hi
TCdJxT20ufEQNtDTMwCptKMkCkiP7m9QbMVvjKmYr9BbxqkrNm6KquIKIC4gRGYFlfAoS2+dvwf6
ZDNFslu3YExLfTv/Df6FioCMXl9UcNFvroBk83LYyHL4edMClwPpl0Y/hPq+L44Di61xaXJnAIs+
c+HixFG7PMvDSm1UA7dL1e38MNuKRYuRlY9lIOK11HxMlfAKgriv2/O6tMPOzVLJA6+egC+aYFZc
NQAm+EVqc15GPK08NGPLOMpLdxua9rGTDdDVopv+ciZHVeKKZsJMxsUvxARz4G2ZylFL9xl4j0C1
Op9ZkX7a1nISBBwSXtgZvplLb4j65Dyz4sgeW7AD5QLD7S9m7EHIjlo78r9AClBukhfL/D/QnEJB
ZbT+8EuQ/5c1yao7Y90mnFMEqDIBNc0bqCCE61JE4raZbL3QP4qAZxTPFqcYSBoQr0D1AJ0il1Pc
cnwicwHWU5IrwglPsQRErsbC3y2GXWDzUZAIAjEi3teXZvoxKsRY53AmwOsibdomJnysARfZWV1k
g3RFLswwM1H7ub1dF4cHvpWZTRd96n+16rO7wJsmJQ2aCCp4nT7rLSiDavUeY5sujg6MEwokhbCP
0HF/OTpRaMREKlp0p4dhvtMzXjJjqQ5sw+OjTTOJjYP8p7QbC/yvXH+T+lLdtci2M3JRSyQf6L5C
p+3cuoc+eSoWbKouMjhkHPfdePJjqwp7AtVEIilrTbPzyVY46QChqHKqLT8L3kR57ckHDkmIfNay
bvz1P5/888+hdjq0sZUKgBu0mmrRugXpyzQ8ZRxrby05QvBgAsIOtgZg5ilHDynhrO9L3DJprdma
8T4O1S7XAA5WQeJY+64mlqTMWSzKtNV5mVGmBYM/2kM1gBIulzxu896QSlU8IOOXTqaqWJ4F3i3+
q/0OWfcoHSnStqjtxatVVYmZLh7CkUT7+x49tf8wqKcs0EWpuvYnWQ0xmgI685A8AB/Rt24QP0Jn
JuNEMiaOXi4l9BNFCzTxoB7ClNQHCLODll7yzXHNxK1e5Q3+xiUCs4SGS+B+ae8mJQlYk5VIOqSR
53TBXoIQSpc5aFO0jODbCF2dbyypSJ3bG//qeUvbpUIAte4zI9Vhty7Naa+WM169DAnv6PglHOpj
/8KSNrsKO/9sAswELjgRlIk0fajC90khxIF06Ec7Xfco+8rosKm/IG8ni0Q4GG8sk4tLCc8q4P4w
cEVT+7KOykpGD7Z0ANRDTwgvW5lCwu/xMXoCEI0xpXQ89zc8HG9cnKC1RHR9eeByKJ8nbVZIh/bX
v4d425pzJbzOgERzZFYic3Fg/7UFrq5LW33XTkqPysuhVwjqo8KjCiDQo/+dW/rn7WHR4dTlqIBu
urTE+VBv0XpY0nVT6Zz6a/gtSpKIrA1J34O0HfHSTixX4EqZ7XCEP4TveoQy1H+YTOLTuK6e6k9t
A/Fp9en28FgTSUWLdcV7+iSl0gEEXlGY2SVY8yer0TdlsOeiXZm//P/sUdFMgE7GwkswTAiceBXh
CwehTHyK7qstxwicWEOjjjgfGkk5RNiP3EN8H299G1Fw/jjyhKXiwzJEXeoe1/GC3+R/Y9Kf0SwM
LBXoHu4EtECwqud0MIyGWlA9g1oDfWzoyqdfbEE/xQneG8ZhaHQzinlw4RW2WBwT9B1x5Xfol6yN
Oe+A82caLM7C1BAjgEafAhg0tTHLqNCFLvcOStBCgKKxS0/fZIJGerwmMpw7LdvGVQeMQzzXLiC0
ao2cHDK8y/XxuPwK6ngUXNT6+ZR6B038GeNVnh1LbXV7a7JMUEeBE7W448bEA0eD6ETJxui3vcyC
kS8aUYGqxvpBRYKm2IPy2AiSqc471D7SgMWpKfetwWgWvt6PGvSEAKvgQekGQlvKOcrKyAng3Qpc
Pd6ifeRYSDYffdfGMUGrUV3tb0/bfGIv98elNWp/jHk1QQ1ICFxf8g2zRRkdusVyZd62cgUVgdwK
3j4gUQVuAUOiMQKQsE6jQgsj0OBmmzR/CGWSeCYoyMdytKLiOZ2pGAM0K0ygltn0EpIHWkHCODlG
XWFHamd7I4s1bz7Yl0O//CZq6KVYcM0Ma3Qj2diW2YPUGxs/uevQCs4Y/fUh1PFgwLihfgf+cXrb
JC3yk3IfR64eNlapvRQZ+AYQZPqBZdzxJHDFkAw/hsJwoX9U1NQIgRGTIJ+sANOL1+Hl4ZemsG74
vE3c1h5XI8AhRLvPrMjxV74tWJxdW7oFEBmpVikRLdQHVqoTo5TxJHzrDDKVv7fRrW+hXABSGk2k
d13iJiLpghMUwEMwsalSR7J21wmfQpxBl1ZSVhEEjvS6W43AVCfrujZF7rUJSfwOkSW93XGcPUtA
Ry9J9pAGlhCBQ/ZYlVZUHtH8kbxL1SaOTZ1/MZKJsY7XZwUZR0SA0HQBPAEUUJfTGU3xKJaVmrhl
kn/rQo7AaHi4vVWuHcylCWrFggKo8ybREtfncd11Gzynx4pRil+Ini+NUEsha52vJjWM8Cvlq11N
DeEje8jW0mGyDcUE3aEIoVFW0McaGuWgpS4EeTY4Vl2Fs2J+V4e2KDKeWVeJArgZJOKhhY43I96N
tO/ke99XvLrOXa4qnVo7CdWDDC4R0F4QsL4mysaIKtLX8SpgtaheB5qXlqmF8/qhlaa8yd1Uf3iX
8srWE3Pevj1LxWrhzXVpiVq9GpmJrPDb3C1iRxMsX7fLCO1OpNdXzWEkfcAIIRZHpgFGCcg+fDct
qVlIaRoZTY6RyW/ALZJO47A/3srMIGjmZByxBZ8sI0T6r7H552f5JB6MS6GQFhgc6kNRdJTaDw0d
BUxRtYXXHGYRunDgK/njQaMMaVE5VXGL9Qr60qyFjRpsEbRrzaxKehC8h0E9VWAfnA8hwxMuLyBQ
r+jWA9QJ+MzLMRpT1go5BMJcb9pUAWelT6DgrvJVUz9p/Kny9kPEuAiuElc4F6CQADM+0NsICGkw
qFbHRQ/B7MINPyYnO31yZn+SJaLYOvy+uEODQfKkWazIeunWvzA7b63z1axDvQWdVeGO7Yf8k3ai
GXgJ4gu75vZTvlZ72/sSo5WsH9DvFBtPoNQbhjets1WVhdL8o8ug7p+Lb6FmvRn8Ri5UqXC5NW8C
RYQWFXETroYd2lZAIBeZoTmZHgnsikSkn5l6ed7U7fxFrhl7/K/0eetT5gjwbFpQDgJxfIHViDaT
U7r5BAb01MzWncm/GodyH61/0RPAnXSb1UN5/f7APkDlDs3RiC0Bkr20HIklgH9ZVrh5gdYgpTPj
0TfjwYlEJIcKAmQcY6yLBlUk8CAYhQoAnf3vx8YP8Cov3Fp5BXOqyfeHyPOtSHXrvCfpP61rz/tc
hosSUIqF+BrNBlNqE4gKW7Fw0zFwocyx4ryS5HgbtyypxKVTDKkhsHuD1h45GhqKO0l8KoRVWLrv
NfGseIXkDHnyjyKjvrwUw53boSNnX5XAVhXBTuckj83j9Fpit0RHzkaf5w463TaCuUPgIPvuDObH
SPyHwNbXqZOt2k//wdhUjOtgIQjC9xjQCEaTG4rr9JlWswjOKy3dqkCrYB6Zfc14LCxZwMMHrItw
kRJgmpebFHW2aFCkrHTrMBV2g6YHdqS1rGvtqu1q3iuoJ0AjXEPBTZHneOXsFBp50QlV2ZRusRFN
JPGdeM3bsq3sBrL3TXU92cl9YT71lrZ6SkxWbm95kP9rnbp/coPLC6jWwLpeV3YKqbOTCGYS+3Y4
edUzQA+SWi1Z6dOqrTBIcZs9cq/hGs87dOVYK/AB7HUnjEj+xni/Lo5MFMHFDp1N8L9Sy1dlXZrU
8Vi68VRYVYpSNItu7KoD4W9UZyaopVN8pdSBn0Cj3FrcRl9ozPXeVLSR1HvB9nbqp2+ln4yJXIiC
FOXMJLVeUy3IYV5jVMFG+ZJeMaHPkVV9ZrtwMwJpuY3udQfVJ4sllLroZ1Baw0wqOHTIPl9u09CP
wjowcP6VDLxxtYlkkWfxzcpYZf5BwCtBZ3IM/h82Qa0LlTAeVCP0/GY1sOZIP7uNJZui7ZwStyLb
lnE3LEYlcJ7z4ZOMWWrtcmjJ0HqcNPalKxF1Fa8Th7MRCQWeWe8lMyLtTvruSUB+I45leeFBrpxZ
/puAs7NfpdmYChMsK8fBqtDUpdwnO/k4mR+G1e5YGjLzdF3c9zPzIBqQQPmICOy6h73IAW7O4DKB
PoTGnxa0a1UZE7vCS8y6vU+vwMGInS9sUTd84AlGlPlx6abDYxp9/4zvQWc2FtfsRgPYYPlYo1RS
3EG0Km2I0hyjd/w+flbDtnvyN/XoJL7I8OfXToj6Jmqd+6r1hVLHN6nS6+BbgrYJhAcueCunwISQ
fbzp4lWkWRC74cbV1Jsai2b3+l148QVI3l3uNMkAGYoo4Qua/tdbe95vOoKM+zhJvVVPjqI959Oz
UBoM73vlM+asi4LiDfJMqGXSPe9SwTdhp7atq/epXah34EUUtcwEZSHI9b9vL/zVHkOzu4ZrGcJL
M0MYzUsNsbC2LFW1css0eS1i38kK0ayZ4razm7vYyjCDYh+oE8CjCY1wyjNkA4gekwlm6hG9PdJD
qBQr4C77MWdsmqXxnBui/G1cY2rTFoZ6RXyMcqhjpsZhknPGtC2MB0HAnBxDbwFy1NSzXZNriA9X
IcZTuMUQED140gonN1gl5oWtgI2AOANBLtLHtBcXQjmO5H6s3PFZTohsVqdStlvD+ceb4MIKdfgL
te/0XJ4qV+Mzs45OoT0hZ3zbxvVZguwWgl7gcYQZ/0CD2htIOkGWIKpdQeXGQ96VUkYmoeosvGus
PIL0SFx7sQkentI0RL8kQ83FdtfErCrw0pzO7Elox5v/pVJuhU+7qi8UqXR5rSOJIq/48CuWM9PT
QgvwK8a4rz0rxo3LCojSufNDod8WURb1IvS/Kncq3ib/Ky9F1LgtSUShDTVoqc/XXHFK8uBpKBzj
vW/8VZNao+AG/FoROxO1CBUNazlaAbujMWisrrirhltEW/i+WaJs1vO62spxFXcZ3+ul21bGusky
U/0KpIRI0ruwjcAg+VhoJJDWHL9NYoCYpE0xHOpAW+mePcoHsBgHyfPtrTJHepSzQMvOzM2paMZ1
o2jbTnEz6Bpi3LF8KY0Q7UgyI9hccBOgEEY37DxycCNSewBcgsGQ9WXjFsJkieF2gGhJrDKcxMJG
0/DO08HEOTPj0Ic3bGutnOK6cfN4K0y/pWFYUWSYImj5NSlhZGcXPNKFMeoMJ7kvqJlaNa4CSnix
PQbFV1f8hCoD8n31MFckrAmupRk4aOCGurwRUWEZuirIW1dtPjkJfAszGbIvEkU8iPyTglLM7b1w
/dzCYwAMhcjszfKA2BCXBqXeLyRZ7Vs30FcS6CORuUwtpX5tGpFIhgvubMD4NXv8yh/5XbzJH43u
yYi32Kmuuqvl9e3Pud43oEwELT5U/aDXAo7yy69J0gRgLTls3TQ7NeoPmH8iaK79cxtILwrYMhJI
p2k11kDOEy6FrqpbRSh2+McsR56pY6S8r/emjPhcmBcRZTqkTi8HUmS8Wkdt0bqT0+B9kBFftkOP
iKzn8vV+ubQzT+hZxDwTatRyAzsgZ5Qc3tajFfgAwdetV4wjfe01Zks403ibow3lbyOdWQqkXi5Q
LGrdFrQPZiMMRxHNuIy1WRgOUtmQdASXNB5VNFFYXfr+JApKByiME5tINROZkead9/Ol80P36ZkF
8XLCWrU0okCBBbS4OKWZm+FGd+5Y+fI/lRPaDFLJ4PgDDzGuJepYhZqRVyBP79xETg/9o9ojgm82
RlWaQfiUBndTW7zyQ7oZa2+bTPboHbxBdmoVnfOS7T8GhQ0WEpIc8syUyoc8zMFVkzgguuBYelcL
6wrmUPQAAzqAO4H2OPrYCniclJ3r6TW3aZIutLt6/Ll95q66f/+khs+sUAFdUVVDVYx150IjovXN
TDaTAPez/BGc5HQwlaPfo2PTyE8Dnz0Xv2rgRBPA2QnDvywMFlRCOPdzwRsMBdRndLnqFXpWj24k
qsToWqIwBvoXblALDwvwqYgowWFG92t1mdTzRdqNSEhk8KCv8X302D4P++ZUm+lKtdA7fgpPegAo
r10DffWt2renej7xVx8wM8xDVwsKGbR744K4j7laHN0afHBqGphCvkvqxrpt5fo6nPtO8eqApBGu
XrrBWE3yNJ8Gb3SFbFirEWoWYMzPsheRlZC7LlYgBQi+bXFu65gb/uclPfM7fZOpfFNXAOiZkzVs
pF3x4NviZjB7K7PH3UjCk2/+Rqvp4fYIl+bx3O788zO7YRq2Gc+Vk/tqnRiPqIVY/XJM8+ye/d2y
GDViVOHvNoi8+ux2DUmIYt7N3GS3B7EQHV9amu+pM0tjpXEQg4IlcPemq8jKD/pG3mTraVW/1tZH
vR5XnKO6yEpDGbGyPDtnnLiFA4GwHAADVBsMyPb8re/ZF0z6pGVln4vuMPaxCTYb4nEvER8S+Ufh
7bQ1Ubw0Na8nyX0uPle1k1cQnM36Y+jVREOSslCndZfvp9EWdcb0XF836MGCLhS8E3hCjb91Ovu2
KkjR/OsLsjtxcyf4JMgQ51SDdTIUwBHJqepwKt+iDC+pq9sLs2wZMbKGhztCPmpdND1HhhbJS7dC
j0mP3otMTwk/rPxNXr+G+j/ltUKFB08yHR4eAQ9uI+o6AnAq4qYI+B+gZw4KVzgNFzIinoVIEjqN
QAMA448oAXHs5VYTRi1FTdGQ3SawixNo6rVmM+lEX6U/iQsKRxcA+BgCnPsqtSTZaWJ0tp0EJ7QE
s2NmEq/90+XHzPN/trKRB7bb2NNld7zjSxO4A8C+NERhoRkOm7pd605aPk7PAzqdmrXoGCxa7usk
KmYcbVWoQkFmAXpklNvK9bIfJZAhuKUMTe/clIS7cOdp2VMRiURtt0lwENttrG+VWeJON/XEiZTP
qL3vP2/vtOtK1d+XzCAfXka6ms4ac0qpleoUKa72pSfo+iZycx/7R84MT0p4TBW75VZpeQAZ7zbY
ym50px6rbXI//QieLRLxRdDWMwvnGqLhBc4I4yK5jsd0XFI6iuAgzgZlCrVQcVWLOaQMFXdsvtoi
I41xl0q/v1BbrkAAmhcvt2fjukaB2Ti3R50ECJWVvZrC3tCttG2/d42tR54+3IdvxsD+tO0vL2JY
AsgVc44W/KsuLz9NejGLY8WVjqBC02vSnIbJ8e9DO1YctSLJqtcJKGnR31dBjXZXPhuCIx66t+ld
6w6cM8k2EDSTdqeo64wbzMKf7NLhViEQS7cn5fqqu/xS8fKwNJCF6jQ1VdAkA+LVsifTtFVkVrPD
HFtdzQeyIWjthpvQZenSihgIg6/VveJ6YE2oJmIAiCnch6Iy6zQRUHXKMjQS4thhRUTXTSXzmiPG
hTwDBAlRIL20bCh1Du6oTnHD8kvZcZ4FUqKstjpwkI3rJjyOaApv+fspZAx5cV7P7FI+QBk9oVXq
RoHne67CxwwrXvyrtZtVJzC8OeikEgZV03NjnE+K24aNO2nxutOblaQMjNff7LyvFu/MDBU4o1gY
qMYwKK6SKCulT1RTG4uvCknZBIB1O0zaghEkLdyQ80WFnDnWDnJvVPwlpKWXoEdIcZPiLa52YePU
sXJfzfInXLgOBhYX2NIIIXQB7LSKfAhggZebJFdjTZp8VXH7AbA8/0UR+1XkPWQ5+GIrlg73vPL0
dM4Nt0jBIXhW6M7TNKyGkFdExQXSSiXcZACnlmUawwUtRH9oakXSEU9peFiZVvoJWk5pM1WUXTWB
4Jvem0p8nybPIDYBasVWsVHAzcCTATz79iwvOX7GmVMam6YFgN0xwBODZquGV0gLWS5WQmExYICw
iD53r81oGmrGlTacgItXZTeLoCFdgqovTS0O6wtywEAViQZ+QMXjTM/zcnP6gB4AaetVKpiS9Ogb
60J5MWTiPRgRaJX3CSS0bnvF6/oY3IaqI4uNzkXc4XQnQjVOjdSDYsAVxoookinWQG3Xa88CV9sH
2G1AkKLch6ee062Rf6p9hlde3JBn5qnpGaD8ImG7Izgd0hLq6WNvh1FZWrUPABlmE70RxigxBr20
MdF5runIBM7iitR1DFZfrddGXFqeWNcrJLgiSx6NxLk9tX/k+/T+BzAe9z5ekWirp9yJVgCQEfcS
YsVHRPi2LZN7w9zf+8R5N4jztQrJgTc3+E/N5SzTtvfbF/uHfOw/nh7anTmS74Bs1w/2av+2Xt+t
16+Pv3cPzzmxdpbvvu62nrm7Y7VMLS3H+SdTl2Sh911Tj9itzdSYQ/SkjbteK51OOApo17g9P4tR
yrkx6sbyUn+q9VGWXQkt9kW1RcOjCEK3zBE+udKRZTt9krb6Pip2ns6q/y/dWue2qVsLlR2pjjKs
jZS8yUhe9pXVsqK+K8qs+UFyboTy7r7HF0UzaLK7e83J4KAJnvB430O/fpVsoANFRLBWgaTP0syT
T8RmW+/xPNYsBUyot+d6KQDVNQ2bfs6Eg7ng0u/HcitBuwn3jD++58O6m+9pH8DzY1jveMWpMhZ3
7dIRQ00E+hzw/gqAfZcGy0YvuSpEq10JHQ4FECoWx/Df24I+XUjSwneBrB8xPzUkdBRkaONKVNfZ
bDhz8ziRHxWiE1/ACZs/nvVzCs3SUokdoYvjAeTjyetzShQy3n+zgHCzj7r1JZQP0yHVKk7dPFZl
N7qe1OMF9o5GCMZF97dIt+zMh/fsuVerfjBmGkackhFyka+vBvk8ftbEINX+9dN53OjWT2r66Ag0
zNNX/wrmBlIQJJgHU3Q+AtKAx+tul9vt7rk1FcbXLR0oYxZ7QSWAB4STmoSpDCBjULSq24HwuR23
nbTOwTR7exsvzvSZEWoGOKWpjECsVXeAr9DRYSlAeD4kWv5x287i7j2zQ10QtYZscQOaD7f1h8xs
tRpAkTJmSZUvT5k2A3OUGTEwf8XZevKVnhlTN6guBDbwUACwfy1IrCTBUoRpYEnQdw2OoCu9iT7N
Oz/IMtUddbRMPgOTUDyBchmhEWo2n7enbXF5zmxRDl3kPUUG8Zfq+sZu+uIjqygrU6hZQfOSM4OI
6l/JGbc3rX8rdG1fqUGpukUBlUBpU9c8OMxLaxjuEEwNKCYaxv3tkS3ci1gnPG9xjRvoP6B2t15k
kV8kkuoayjjudCEo7SYUVlOhHmpkiUDzGjIsLmxBCLXyaHXlgdtCP/Hl5jBGWUt9Dk5FqoQXIUKG
p6sfbw9qYbkuTFBZAi3MxYxv4U+EWCYS2nplpE0maEvk1m1DCxsdXGmQ7sOA8A/dVJtMod/EAgyV
5Tc6QwKg5ceBgSVk2Zh/fnaYpobXfK2CjSaGfOSx1dbCwGiHXpwvJDNBgWlgUenuY0Mdu6QZsb2H
RM0IxNYeVRVPfJmrExIDxnF70pa2HMBeaNxTVO1a3Uf0szSvp151OTEP7C6AXqUwgWXLqwNAp9Iw
WLV5wDjA8vyQpq4YpIlBlgPkHgoRdK9aW3hBK6Q8huik5KARjTxHq+fK6u0c4UpISvPoQ63VXt2f
Tm8n3bono5ORvWCKlgkBIrL+hSYp+RcTcfZNVCiRcmgqBNcDdo/RPDbhAOIevc2sEoUYGRyCnVKw
CPCX9tL5LIiXeykCvaIANJzq6gBmVveRuElCRoV20QTcCaSnZ0lLWnKyz4ZU5VBTd+Xp2PsPE2BU
vc4430suBA1m/7VBOS3DrysubGT4yan/GoTmi8tr+/baqPNUXG2YMxvUjdxIfNUikw9IxXbcPtc2
3tRmg72D1zR+xaR63elmu32VSOUgCH78yU1u3lggeyIAL+Tm/c/mHsdnowIQFJoyFIghSh2QAX+s
7HgTPauIYV46s3YIT9aKdfdvthf48+akCPi8gMu6XOyuBoXbmGtYbMWXHdFP1JWf5q/FqG7EVkyP
KjBTDH+45Ehmvba5Wwrl2SuJek2LhV5LNFfRnsYEunBuHkWmmMeM7NLSJkNeSUV8AVy/RhdEIKw7
9pUQaghjAGHgMym3kg7V977WWVxMS97qf02hWHo5i0mmVKWicNjPdfUQyd2zPIgvWig0RPVHxQza
oXNub70rNRW8ruaeZmgUI3U25zwvTfog4qvKMNXc18aaG6nhq5DOscARjncW0F5mcqwJRzqnsXS7
N19FWyBISa9RDLj9JYvTrKEcBFQfNMFpYFOmKOWQyJXmGtyWU+94/sdA7HPbxuL8oi1FBYQbkRzN
aMlpsTJ2fq65ZTCBSF9UT3WOE6YoyClLp4nFCb44pFm8EYg9qHxqVCSH5oJJDL1Gc+U0IgrwaLn+
0UxPt8ckLp4DVGwkKAqijVKlPLs2BjIHQVzNraAaFvS7HkrnuLfH36E58eBJ0x1DBziSP5UqMnTy
qmzNxNtlE/jU1iF3P3QxQZ2DDJxPRg9k1FBV9RKrbk88ixHqGpUwbzYcIrSdouHvisulHyCaWTWj
5npBilZxyYH0FvS3fX8jNpYimCrgGWYtGqvbU7S0DhoWAbJB6AEEbOByj1e9pIO1Q9Jcoe/wztGa
O47L0pWHZCOjsvlXmaA9+bkpyg9WPXACXARTLVTfB/xSUCwfzZwgXQGIErrI7rPNAHE0A5HAEWHA
QGLT33f2BOxiQk7+6se3yT7ELJDAMIPt3V1rGv8iygMhFzgcgGUAL9g8X2dRHhLomZKAQcSF8tcj
gqBHCJWXJtRPeMZ5u1K7nL2LhmAf+jvoHgXb+qWlYEqKBEqs8NG4qZJNDAEcwRntmhxRxloL1jEk
Px35Ssg+3xREBy8vcrqAAMHXEQz89jb4e19cLc7Z19DnscyKoPDxNYk6Erm1jNcx/+b6ldJAUAJa
n24U1KakImdnAJ/zyQlov89JVW/ADir3otlNgwOSJSKUaMvmdoa0Qd+yVai7sV5L0U6P8JyOzQbM
fRJoP4JtOoDKLz7WrVNzZtHj9WuqOuHdUEUFK62tXvVA67VRitFUO9ZgMbO3xjqHNWdrzEVDM0BA
Bl6hA9gwBK8Qq1Fgye+gVIx69fymQ3720kIdxwXOuK+72nACgx9JIC4pZWbeMq6opYwNoGgQrZ6b
h9CAQZ0pFC38MMiwbBXOTU5eU+wiDbERanIEtxJoMQxg/1QTm+ne2/v2z5dOvr5kopISB6uxTf5r
Dn9G0FffxRYyEcQCqTVjqy9kCMDZCJY7AeVD8ERSL82uFBtNCiLdlfwPfvzIhhqMZh9l9mEopS3r
qX17L1+Tccwn68we9eyMyqGUmgL2NP2T9w+e5JTJGqxqrhbg1i5Kwpdm2hM5sYxdCFVfY3C8bBMg
KFTHu0aEBlw1mIlgQ0kTG3CHtznohh0tfahLKxHeRsGcPN9MOVKU90n3rHcPsUeUKf4f0r6rx3Vc
6fYXCVAOr1Rwdrttd3wROuxWzlm//i71+e5sm9YxcTAYYB6mBy6RLBYrrFq1jDhWZ8XsszDt29TE
AUwIDeXsmy7zCiXR9/FK799ccOr5KDat5GUbbUZMtWDUWudS5tqlPNoqaZFq+AXktXVtjlnyohgv
fOOb6oOSmZ7xmOuw1CBHGANbjR5BX+gqLCKS2w5ynN/lN9C2yAdRwdSNsO/dB9433fSEUYwkKAkI
IQxjge4PUX6EB2NKmjMmpo+Z7Rr/wQflsfSXue8Sgdm1O5MRQt0b/SAovINqgB6DXPM+XwYRVKrD
+e+lAhmg7CvPTVVdx96yCBkWagbaNtXZUUKF9w46ZpoTtAAbNpd5ub5PFLRF2spBAfZs7/VvhVkn
FRnB/5Ex0gFzhcRLmXQNHFn23FW9DNsOBDQofBzf7JecDfIectDJSwo7ATo0ayDuHo3YVsKojd8S
t0zH/nfNNKp0UIvKryb5Su/Ulbpp8x7Iy9ZEG5taLfyhMuvqQQrRTryRRavKCsamz3nAl/Ip1W96
L6yVDvILI19L3KsumRq/4iX0T/qsKUqz+gTPF4TRqA+iunD9QISyrwy6W+JaDwKYpEPTqKwYHmmo
bTj1IIJGN2IVi+ZNyYVM6tkDx6xUSgDu7iXJlhedhvmP2FwUgoF8IGr9kj8J7s99UzznXaL2jvDw
d2QdDRnRlbCQOL3T94HCW3X6ygONk0Xn+0Jmzw25WhG+M0JRkVrXUDaCnJW6tg/DxAzEpdvFluba
tVyZnMfoX/mNnGnfAVHLNJ8GGTpEvdcHp3It8OoVDAG6vzEPNlzxJjoRyUg8IqNK5JGzgXfYBwsU
qnCjxZFPVMGW6vaQbTvrbcJIuSRZbZ868h2bKVw5kKOgiiI6T9/3d2VWwxDLIfGAjbmJl31OFau0
gyFX/HSvu9DgIdpEjYUoxImG/j0qC+Klr/eFzr30qEgCZQw4KBAZlDvCC1mDejiE6pVE0gjeyDZZ
NAao1zL4JMLTfWmz2nUhjTqLoi6jsFCg0CpMYi5+yuL3gGjtvpDZGBL+BNobDYCe0FJ0feKDkUTp
NJ5833HPSVORWP1sq1XTnT3vNa6XcU0aAPv4AK/RLkz3ibDsFQ3kHxmwIJ+hsRsmooAGNFRDbpdS
/lJ79aIMFrm+yLvl/W+duQnwEMD6g2Fi4ED5Tb5eOLaRLI1+N2D7PQwPVfs32T2ic5BE3aEMWYRX
M70IgOMBTg5wHkpLBh0pRYY2ZEY8mTA4+vBLiqXvL0ZtOZQyCXsfGGUy1pEVIUnXkn7EfxRBCXxW
Osb1n7VrEzYQnGUCkmz0THdPGOsi51p9L3i2r9hZtkiOTWkqSCz4gEYLx4r1PM+p+aVEKmjWEtkL
Q38yawFidW/k3jwMPM/cGj1eX2XUvXZwSe4fLUskdbMaN2vCeIDIASPqRxl+fX3u44cMXcpe3Nky
pzAsHUvg9PcLXUqwvLFq+0ng2l0nFQZyu9+Fd9QC1UqDdnl/eXPWChU3hEvADkyUntfSlEaUqhIZ
nH2iIvlRbgR92XFEBYoRBLr6a8Mx3vrZ3B46sCcWtalp79cPvlheV3Yp0BPAqYmAyOjrHlGTt8wP
kgPmQPIu2wVR11NNQiDnCORJLTlX5qgh9LXTmHG0M8GijhQVJn5M/a0gbLleu+C1A2YYID8MRbY1
71PMq2WtYSxux+JmmrMPl5KoM425PAbXBiTF7nvNl2SKhQS9seII2TGOcaSzy5IFdNML4Lu52WEP
Q36LsPW1PYpP8KBCRxY9UqmZKfCs3PAv0Il6lfXJOCNtNjGLGtNLcXGaUd6OXlEE2oQ+CcIVGgFG
baVmXyOmRb5FvR35uRU9NRypPwdhG4BMHjwQgMM0K6k/D+pCjFgVyTmrhE8C9A25JBhlGptVREaZ
cgmSx0mXoOj5VApHWbd99T3nkpWWHSQve5akl/vXaPaAL4RSLmyE2oLapxDawuZy/R8gF606+9Og
TwT1S8bLON3Jm03Hg4iCK158ZI6vN53nJDUNGgjjg0Q04xgIQi7GOIr7S5pVowsp1O1oxiDm2zFH
Qk5YDwkqcagGteiC7yISDCzAxFzcBV4YvGvg2QINJp2W7iSQAeLpRhrsteatz9EjkgvSnXCrH73n
mNGlPLs0bB3uCCJ8kGxfb+AoFGGchhXS+uGbXsOIy59V9SJyLFDL3EGp8MgAnJl6oW8cZC2IpTYZ
tH2vn4Nxr9ff949oTusmhO2vP6zL9MikUmvdGt0R2h5czEQp3nqQQBjpcyF7pFMYwJnJRNFKhz6b
abvQinPTEl9IXRiGaHNDR6g9iiXJxFM8ogbzWCF9zbLMc+k1QEf/kUZzoqIeEovAT2v7tNJXUrbj
MzBLhW8ltxLSDx+kWq5ZKrBsfrwJY9/KSwEcP5iNF5e2IcL/iV76CoPiqpXuP2t9QlzjAWNE/Mxu
XZMD232PJHewiYq1wK+mNuCxWoN3YgWuc73FxT2iRRjsICTl0DmSbkFijcGCXHLUvICIA+OizTzB
V2ulcpagfnYDkF9o+0r0j1290FUOA2xGdFJt0PLTrWqBVXKa00sdN21iKAF8gy7pdfAepQhV032i
hWaY8judy1f3VXPuimFwAxrmcKuRSJkWffEwGG7TDKCp1PZRJsukjUXD1CQQAfAJMkq552mMR0+a
ooEb/TRQeMWkARB90jVDjfejpKldbb97VQgmiKNQuHieMvyv77vP0PrMkJx9xb89gpK0OeX1Zfyz
UGOzfbq/9JmWTzjo6JlCMIbCM3i9r9fug5Za6kR8itzbUkMSzUrUTeQvVYzYHFdtH5ndvq7A9L3m
AXYbfcQtDnx3sCRiqtf9b5ne34tdgW8+EQkCugdeRnhdKhVDobRa+WISBkfBUw+hHthe9MFpPcMO
Ufo0SUEnA34f7xFSK/Q4hERJCiPyjPDIKcoL59ZgJgpY4SClUP+RoQNyjbgHHYe/0eKFQrmS0Hpy
z2EmAJI2rb9JurVuoDjcnu/v2KwcnB58YozjASXc9eFxkluneRRHRzDSWL0HCsRgI7vFSgsYabfZ
TbsQRN2QvvdSwc3D6MjXn276NJYMNWT8Ph2TtkGuquOQRUdDiz4NniOG2jDeUTpp/Z9D+bsGmTJd
uTJkaFRPMEmB6LuyRWUe/dob31Fhe0EyjabgQgbn6P0Toj28G6nU8+0WSsxJHFamvgN6/cc9yKto
22zdl/HtvqSZ2wMd+EcX6GShh6STiklj0bHXK4eP9ZHUQeP0Bs+iHpzOmrqmEAQ6Ph5ATjRCUfuI
8Fqu3bZEs32MrBYYg8WOlPBet+mCPeh4flV/hVHb1/pKikGuEJbrD8lHt0eNfaqvGGAaVdaoM+5S
THS2GoaBZkmlLJEXyIPYcUV0bOR8O4yYP5yIBYkad3X/zCg/5Vc50AuNwO3XCNOgH7fIVT93Nf0x
dsXDiJqSmwOxJKnroX6sk7dAYKGM5u4Z4HRge4EfBlNLLSzAgBQ3blChkbqToK9BPMiw4bMCpnmM
aIQCCRvNcCECHoou79Z4rIytrD+MSPn871uGYWuYoQ7jOlFwXZu8RqnhN2mu+5jVoukKD9yIok+V
OA0oPPonueAZaEu6ufj3jIC1QKIMkJoph3UtUMhTjCMsfO6xiUmChFksW03wXHbPeTuskob0hdU0
JyNz9OEZEVQmTw6coxQ5nDKGlbxVS4DBATNCMQBvGBB715+SZW2UFXnPPaLr1pTK3k4m3s2QgQmk
SyxY8dSVB/ZSMNoA8EFnr2MObroLpPFx8zkcw1dFXY8LpbezVfAlg5gyZ85Qv7Uo4OwDMxKKvxpW
RSdPNXlIUeqIg6NaY+Q3bEkxLtJD/OMHguOlTsCKSWeMMmregL0howKP5wZGo3F832NmZ3DMJMWs
/GQhGy/Gl+JPEJpGiNej5u/GmIWBnxMLiBhAtMjigKqGrg+GmpRlatMGxwqZeEvVx8RJjFazXans
jmFSpCvN6DA3Nu/8VRQUAsifUt25f39udQh4Evi6aJBAKyT6wK91iGsTJK8r4MTzANNEJE7D9akz
bpUrbmHdF0VFfNAjRMiTmyUCrYyyC6WuWjt0rcCH6VE7YVSM04MgtmIAcW4151oEtRqpUTCKqZ1E
CETn7LohGoYQp/rjOMYb1FyR07PvL2pOIkznNPsG0EkY7uv9a9EQqAd8nB5L0dI9MhoklbaeYWXA
KyF4UFkZdJa86e8XriSQRoIUAWyEvJCV8COycbao2CNY2ODGxGfxeH95dCPm76FdrO+XYu9Cnhvn
YxAFkAfwjl5/oHdeaTb+mNp1vkwyEyFpG6zqiWShlE3/sQ7MJGdsMU3jN30D8gRo1cW8UFkEyv16
zUmFZE6kuelRLUDQui2Hfct9uKD6bc5Jtmnyryr/NBKi//TCY53pdoqAuwrA8zeFyVlGYi9ZjyXP
uDkzL8H0WTh62EfUEegSQlOCNBDvAz4LrbPeVtW3yZvwIZm+RnjwjFcJhsgou25VOeIW2Yb7BzOj
BxAOtws1JszB+23yuziXsI4F5GTD7Cg0BjrmrAbGf9FjdKIbbYt4pzEu1m1kgbX+kqVgdA74OqmL
lTZNqJYSlx59OT1HR1GHG5Q8eXm0uL+s2U1F+yuS+gj9sLTJobhYVzXBGUMxzpBM+JDljhjuprNw
rxL77aewjZ/A3cX6uVIw1RWUsZjnxohs6KwwRnrAEE5TwdCLDrL1m7xXI/GBWvHysbDzbQYEjfyo
PoJSe+Wt9dX4aLwjz3FWFq4jW6VprJiECdNOXrnTlHxK2RW974sEg56PqYoouzoFaEvxAIoTUGto
D1oABpPwwRhSorYu66LdnDIle/r7xeaXuZf2sODyUTTTVe5E62RRb9JlvQydftMvA1DkqE649B6U
lfgoHSInczAlYREvmMxT01twswsAzkyM95igRyOYuoIffQ7sQEdV2Mn5hywCWwEuP36lcAspO9aK
0wELyNA9cUYo+vWn6g6A98jEXC+/UPO8L4JCOSpE/MkzAkLonbdNtt7BJdlDzFL1m5OGowE/Eg4O
vBwZIO1rcfygq1UjcurxNX7w3sHS2mBE4kO+Q6g2hhbPcONuXt+J4AU1XjTQgHzNoOfsRbImItMf
GUfRsJt2FYMZR0Y3NycprG2clQS+D1DsTO4bfYOqtqjKJouNY7tsN+1Leip24pvrdFt9GT2Ei8r2
t+kf5ggRllTq3kRDjCEfLqQO/o/7yHU/vVeSeqH5rGkPt0/itJMX66NuSdKUXtVX2MkcpF3Zi8fZ
yrJQSXMs+W0vm8bwLPrvPkroEr9sEhJhftx9Rb0JExFqC2gxQMeXgtZJOuJ2cz7UBql3jw2ywUtp
A8Czt9iz+oenDbu6gpSU6bZcGAMhdvOkGzv3mBDn5X9Og1A/TgWeepNxPD/gx5s9RpRpD+fu4DbA
imHsOOuaTT91s45ptBD6MYDmpyHTRRyKPddJ7pF/5DFv/Mtw0pP7xq+g+GFgui/GYTzcPx8a5YDS
MOIIQFYl+AUA//3mey+2zh14T24UwTtxS28TtBYm6hh2v06cU7PkP8udvs9eFPTTM8TeGE2IhT6o
QHEgkgHy5PrElK5QRl/2/VMiO4hWKrMLiVSaQNWUYC+qGC/ljBZODK7oBEX5HXOEqAtXlOC269LA
P6XbZqElpJNI9eCCS4CRqLt5lHByE14E9M2o39wUb9QsSoORiyIEDaCD+c7a08ABF1Oz0HW3cS76
3YDZkabxgCK4iigfp8xctfAqPwY2Asxp6p8Sgxde/BeUXMRt4Ph/lO+e0d1ws4WUROrAetH1wJHv
xSfhK81J+zIOmPOQAtTPqnXfGEdKEHXd5K4vPN7D0oKpQUI5ahURpeV99buxF5QMynMbxFaLBTwx
p/Zg2MwZ3szTodStr2W9CCX8vH/O9pUZWijPqMvm1QJlMkr0IRFqlpGavvjKclArogw9KANcrxoh
srM/u6dYNFVLebT1Ghwn34+uxDBUNx49JW06wwujYaBgrZXTAguoX0zcQ9g48PbGnXGQNef+Wc3J
MmApAMICUzJax69lCWJjFEIl4qzQSIP5bkixfA1oklxyHabfMp6r223UgeRAikMRQSMKcoxrYX4v
RWPnRd1J53y0QIddZYmFxmqNuVVxmAaUVqbh4MBO0Gbe52uu6PxUPkWJ1Sq2gqBwU2eHUX68v3W3
ag450wAYYEbxAvOUmmMWbRyHXCOftGgrYAgnUEaB/nZfBo0oQPHxWgh1PkkyykXR9fLpNfqAOgRH
34lf0mf1q/2IXu7Lug14fmWBTBb1TpwQbcdT1MUNVRjlU+300bv8nrYEgbUhfSXuIYrQy9CTONp0
iaki5y08igDklM9VuTIUojak2sasAvrsSaJp8f9/EHXtOmUEsUAsyKfiORlsMBSSUN6Cp9PhpRVj
7ZPqXd9w7PNEOAYgClKOdGpTysem4iNFPm3QiWkAzAUQ14j2X98KQE/yVp0/Pn4GcmrQGHNf8q3l
vxY8XdCLy+4VahrVviSf9KdIBdVO+OGtfIZBprn3/qNF/6wORGTXQng5HTVtFCFkl5/y1ae7ihbG
mlsZi9AOGBbl1iue1OhCGPV6ogKA9Cy83lNbLnkkhh60o+SRBanXwVYF8XK7V12LY+3j/E25EEsZ
lzgbjREcsbj2z9JZNGUzsIVHbcftkFC175/ZpHf/XVkAurveTiMvYiGEVThZxeOqfeYYKZZbr5Ha
QcqyaELfRLULvRcfk8IMMX34MCTgfwI+XLMr3Epwt67VL5DxMoeRz20jHgOw8CIJDtwZPXcql7gO
NV1fOZVbjmgbd1vb7gP0ZFFthsX9bWTJossWoZElhaq48olf9NvQIl8HxSztbMtsS5q5ZJeL+v2Q
i0tW+cGITl4NpvpUnh2pJvWGf5MP6aayAGknklk+YT5ZTrhD5THu94y7gvTc3w39vZsXstuilwY5
MeRT6dvexj0cyLjg3pXF+COZnk+YAllrpZSz8A0vikpsqkJGdOK0S2Mx9d0wju72Kb9eFaWimEI7
JEXPyafODFfpodh5mDNnldhQCVAUf928VAwjNvMYXO0j9RKi1b5M3QKKqS8ysu1txp2+WRAI4xES
Ym4PuLomzuDrOy1jGovUh7J68jVQIucvXsy61TdPzCRhGig/Gcfphb2WEBhxMkWI2il/5X80B7O5
NZurQFACpjNgTC2fVdO90QTQP4OcB3EZ8hTAu1FLKoMMHciS4J0rWRXOZYZUYYnLbaa+Fjp6CaSD
gp6FY2v4LGN8YyAnyfD1MAYLrNpg175eqi8FXjsmvXfWspWOSLeA69o13wwdvIlyf6UgNSwCnYVk
NLWhrouG+jDE+pTCd6TALvWA1BWABwu5GlfgNrTihYBRQ/fFzu0qWvlQkRRQ9AXh0vXaJABralDT
eGcAhsxR3aFqZoJ+iWT+Qgi/JOZg9Ru9R7Ec+Z0p/wlzDH6Fa3m1JPmlNIj+eVjztrf2VoLdMQL4
2/rjJAPajwTkNFSErv0lXB8YQSv7Z38lr/ttv1FX1VZ2QntY3t+826eNkkTtnisVgxbJin8uHW7J
LYGMXRe7comRWLa7BDv3CvOY1iULG3DrAFFiqU2M+DBouhFiu7V/CJaymR6Ex7dwX2DuCMfwJZm7
SWl/6jcjx2Wqf472Zy8i8mk0sZe7Ysmi9Wcui7KJhch7buRiWdxSX2iOt3a/EfCsBZtf+iCvvn92
s4p4oSTTpb94yNAMJvlximUF+wfhJf3IHNZ6Jl/3yq/6PSXwCeNmAYdHj0FKJSNWIl7yz7zZ2era
W/ZLaeE+IA9yfyU0thFMFeBjRP0QuE68KTf6jqQ/mIZVsEFn9uiIoLyMLWXTblQrWo3mNF4zswKn
I83ymSH41mQBQQ2sswH6bRT86XC7ycCd4uZi+Kv+3lFBJSX+0RbyhtVjNKOE15Ko05J7ofTiFpJq
q12NxHVy+0WyK9ArMpZ0+3BeC5rU5kIt/C4L3HFakoSwaf/eHr4wb1nZDY5/9N5QGGM9o6wtpF61
fAhHLsfkDtjDfsuZmt04jYWMKovfbH4HwQwN9itMbJBohrsgTuQCU5jDM9KaKK9bwl5/EGyfFCf5
eH8Pf9n/rxUfe3ghigoCs2DUYkBuwnNhl9sYE5Fi670F+DdZBna/7MCwcBAf9IdipZg8qEKHY//1
XYA+0/x330ED1sMEr3pR4zu6dbwCD75Zb/VH1L/AX2injodx2sGqc5rXaBU/h3tjIZkTZ6e2YirV
pJ13NoRm3vH1QoeHiQ/JrdpCfyx6cY/1y9dbSMpduQgcdFXY4f8M6AJDAoh1Jz5zgJxu+MCjRMxa
pYNmtaBhItLWN8fN6Jq6xT8U2/pjbYaP+a54EXKGObo1rNdyqRuUxOmUzIJc70NeCxtRQD2ZZ6jY
rWm9lkHdmj73A+Csfm8Nh3bjT9VyT4nDeiKm94Y+NpD3ogUPpNSg8qWeWU4M6qGqZVwZZQsixUH5
dgeW8RanH7knhHpec1fIy2aAEH4hr90Fv+5+a/KVEwBg0SzcRbUol8J6tLWF6mRW5nRLVrpozuah
roOcH0bHoGGWMq6DUXtSEFfxWU0H0kstiVjUaLdeJvqwLiRQOhE3YViEYhmfW1AqDjmGQqRmO9gc
CHDaowRC6Ps3f+ZFlFHxEMAwN5HBYFTQtRUPRS1sKkWOzpX02DdmzQFqZ3vdkZO2cgrWIEAQ3IRf
ZY24KBUnRINwCpqfrHzs863qZyTPnPtfNKdKiCDQ/TZ1T2OQ1vUHlWLS4CqK2GI3byzkV0criePI
jtry476k2zTExIwCICcCM35iSaFEdaOuZyr47s/NDwa3bhJz662KL+Ep3AkHhqg5xQH6Fbx6KA2C
oZPa5jwK67wOiuQ8xuMgmgNIOv7IXRNwZuNz2R+trjPN8rUaM1M1rXodxH5QzdgDeZgq1JkIKJsB
xqGy4uKvSlGbYsH4vrm7dfl91FYEajh4XlEn5yjb9OmwNVyO+KO88vjAEuPvDG+CrKRk8ApLevJ7
ADE6RlZ9dodUkD4AIoxRGjROWOEDrkvGODnnurI2+vbEVZhKcn+ZMzIMeF9A9WCwBYLHycW4cFny
JGk85IGTsw4C9AVQRp5pZC1r4PBtXwEM4dQ8AwjRxI1Gk6OhLwMNLWOSnksLA4AtdPYvQRdnyYCo
Y97NEYPOGciO21zTJBEIEpDMAN2BhpnrhaVCInOikKbnCkyoaJOxQbRtf+SLpXZgOZhzewhyGX3K
bE29gdPfL/ZQ0doir90MGDDzwMqvzu/cxY9T6zDcXkuHMk/PbtV0DwZXiq/KEJaPXN40pj+dLBH4
FoxfYq/l0Mm8EnwiAhgrmb2KnMCi1hMhNqs8nrDgvlGxJn7e1kpAywXoBdI1gIlNg4Wul48WrQH8
Olp75jF9G/gSvww6sCw/Ft6fOnQ6wKGMY9euQjHAMHcw0jW+NVRn0FyaQ7vwXEvibEMCzqHYlj3j
Ev+q7/UDiW9DFgvVcmARDRqYzo98Eatc2Z25Yll4gpO7nw0PEx0ePb8z3XE5pBXGHxXo6XICLli5
LXBbAkkx4ILLzOS1N15rbgvYShY7qmL7yTL2f0Bj3ukPeiPb+L+bcheCChU9k8aYg1LKVIcaY6Js
DhktHkW9/JXDHE1lV+SVxbtfKdgs/H3wJ2kXZfSphq9GRyrA4e/f6tsnUzFU+RcvDgpKkbatMKJ1
2AogiEiARiCp2qo22KN5Rw6Dn0ouersV9e+2wbzt+3Jp8rvpbiMZKqHxYJqbq/ySBVxcBSFw1aDm
dYAB+xdX6Vc972QYIZceh+zIBwdJI4H7bPTPAQd/2Se5Idj5g/QJ/lZunWz5U6hZoa6bIYbzYb6U
qQgPPuZUjSt5I+uOolrCbgg0S+gftcHO7eAgGo4W1iQvSb/L1EWLQQLSk/FHNKz7C7uF22JhwITj
juvTWHMa0pwqVae5Jded+cgHwLchpfxgyMsKc4fkhY8ZokVO1MDCcCxT3SjeSdV2RdkTLVyAecon
fsTCukq3ccH1F1GBUl/KfTT4bndugxSjY7vCiYpDZJiVV5u5kSwGdTt4FqoiGNUKZs6P9hm0bCV3
UHgzqV85sNtlpqsvoYy7wbfByCAmu1TGs2oJAC67yyguoDnmUG88q/ZZr/9U+bq6mIDXo5UffFyG
DJbI34jzQlEwEzTvR7GPzujtdAd76BG52qeBKAefEctM5ueeJKoGF4laIOdpF51Dl1NWPQiSzXLs
davDgCLGtbuJLKZFgajh/+aY69RDULh6GxfjGJ0jYmmD006dySVIII/3lfHmvZnEKLBnGBuLNPqv
ZlzsXaWDwAQIbIgxgKiHh9SYol6zXrXfnDG9cTAdOCYNVUzw5l3bdcEQ80QTq+wMEj9umXpyJpo5
H7jRQijUTDGzQUMvT1zL5WKMG/DExHIc6GYXDVFJ2oIH9okbAz03U/C0DmbqDn1IXF/rgP3KgwqD
oZum9fYBx4FSqUfLjoAh9K54KnLJgGoqALibiTqAsT1vxiE10RDcwcqWroGElK92H7HBha7TjKkv
mWPKte9BFhacyZeDxhrGdfsMY88loFKRpwJ+zaCnf/FyCQooQ4jPYFRbFXvJAo+aE6BEF+4/ZMzn
BIP2/UO+dWAoiVRgpbZNO7aYOHyunXy7C6R10mE2NAwcJnibnOUemfjiG493eirR7Ssinz/1XIvX
B94MZZRLAEQhztjXTlc5QBeDOBfEoiC4TJ/lTfXto5UBfjBjqTd5LAhGKzO6GWQ8GxgXcS1YyHV3
EEAAdK5sjcjrHUgSV7U9nBlGfAoUKYW+EkPtaKz5Q1I38KcbM3l6O/2wAGW3aTJqHVSkWhm5H2P2
RHJ2Fxpm6G73EkbaMMe3MMVQCQzQwY55Xk3rsAsSwszoZI/BOSwm2zkNvNov6oVRgtGtjATHAhCM
gyU5zkTNphPP1NYhmE4ZWjDzJGB0wEQwDYcd/QaU9WxLXi8DaRKHGQb1SvxTWaR9Lon68n1f0o13
NB3ThSBK3fx+DIcuD5Lza0HGjUdAhOgwVO22HDHJQNAGI43EOrT6WqXhI6G4M2SQ4Txg21bbaHt6
ZOZl527spRTqxoZ6UaCnDFKQdgBjurBEfyegJU9Pufnz+L9vGhBYgIAi0EEHNaUMvaBHsRB46Znz
yWvWm9oi9MhyeV/IzAOK7B5aXMC6Ns17o9aTlYZUyFKDSIq479JDumoJXy/MisHINXuDLuVQT1sD
1xfk3JDzOrrE2BHvXMdkfdJZbeBzmnYph1LpLJZ6ycDc7rP7CG5DUL+ioGIzVO3GD4SmXcqgtFku
/KbJ1To9b1wFhInxd58yoqjbrBAlgrJrXKUhJdBU2K54JS54k7O5d8k8sUqv027Q9vlyJbRdG2tJ
wRiC9Byu1LVTbqcmxZVWHuWUnPwnVvJ07jW4lEYptCC0gjFUWBS6ET6igJg/jIOZcTwvD8agUisx
koVqqSJyr1eyFa4Zvz5rnS++n+4GylNZR2INP6+u3RwTOVSyL83l92BKpHi5fy1ZCkCnRLVS9drS
L9LzYMLhJMmaw8C2BLNkBozMZsiacwYu10XdTaPn2zZry+lc4Ag4YkgiJ3A4i6FtjKtJJ23CTu25
coSyYSLFqYU5K83AYs2BuwUAXt8cOjeSxRgyP0TYuOIH5EarP8ZmhaZMxY5Ow1LciAitnu9vH2tZ
lI/ThZzi5QMEWsHxT7JdL1lLYlwbelB85sa8K/EQ8CqbwlL+ik1WRYElgTIDXV5wzcjjYuq7zej0
BME26+4z3hn6MfNlb4wjBYffgZ2jWJT2GiE6YbyYsz7AX01GB921DzA0MSdqVTtp8mC224IM352z
Xuomt/q+f+oMY3BD2FN6o5yUEi6NBZ4r43FrP/E8ATH7S+WT1GR1uTDez9tIQao8gecm0+ZYCvgV
zfwjseJ1brK2cM7BudxCyhh4oie4Xv5rDBQQAetm6YyWsiw3Mhp8TTM2Gfs4uWX//QlCF8/1kXmV
DgJkabo+EXmXNqGlWtun6IF1ie6/2WjrvRZTu0XY1QP2D2lDeVWtMC6JsZD7VlTmKTvAd3wvBiV0
D4FqfdIP/sa0TZ3VeM9UhOkuX6Qi0rzCvG/Qf5z5H0IqZzTBwwyuGcZi7lsEjO+5ltKmkpAOKtyo
zkSZUzeBAH7wwSUKHrKPFPGp9tNsuUVqswK6ebkTVhGZKjQBUJsYeWXvITsB622X1g6zFgLyfH9p
84borwRq/xIl6Hg+i9OzcMqOnFmvJRRqWROCWMugtk8olK7kwQEBr/odqXhnKTHebJYAypXi1R6s
5DoEYCJ2TDCf5Ct8ur9P/0XR/tkoGo5hNGiXGQaI2HW6pZrj3pZSe21i3NF9QdNe3BqAv3ImA3Gh
0K7fwq9KoxQ5Av45tPSHp9hm3E3Gmf/OabsQAV3T5aKGVmFexjT06qW31/mOIeS/uGx/F0JZzjBv
laHUQpgYR18kwD9zJFpUVriPl6zrOUVl9/aMMppxVyZSUiM0DLebxlYcXSKt+TbuUnPJyorNG86/
q6IMp1DUbRcqAap669eAqCfGUm7RR7/+2t/fp258alSBUDY4G6Faa0QQLUEhwp7bo3ZDEqckdgz0
0/EY/cHsu56I8K4YBmFe0SVUSScOPiB5KYsgKhiS6DdTMRGznPqVQLQlwEZgDzNZb92kATfHdiGJ
Mgvo9mziXEFNVvxTeGaJlI5PDGvT73JzyXC259KnUzn2n1VRFkJL0jgJWqxqQNuLZ3bbD9OOl+uf
ZwleisjQ/dnA668wmrIAubEO6WAI81f+ySyc+xZi1thd/DplIfTCyFwYiPT8/D765Jh8ne7//qx5
QCp0olyYku/UsRRABYMBAu4vJuVZyXJ4ChMCz+q+kOlHbs7+Qgh1Hjmm/eZCDz9HX+AhXTyh5+Pf
SaBnoJQcWpB8Dy62/4q5q1CtesEvGe7h7EH/XQU950TKm//zeo+LR4bGzp7yxU9TmShxCIDjrLBB
4jNGd61FIi8Z58ySIF2/NHmdGxGaW2HKgK2r7ZN7/JdLoMyyC5QbMDIQEB9as7NsZgg9b6suNomy
xmBI6wZfg6qCaOf4mZmHzuK3pclYB0NX6XJXbJSgmpIhZXh8/TQ+4GF+/6vLQJtc3+BqocGMj7N/
HpfRYps55eK+hNln62KjqDs9DHWSYd42jmLlPfEkYKabZ+OWCwHUfdaznCviKU6SpxHA0kb3J5sR
YATZv1oIbVo1uRvDqMC1KPYeic6pyYrMZw4bcCMMhAFoA4wzdJ0tKVwEFLWUwW1BZJ6Zg0NSj6VR
c87RlRTqmc/RUm7gXyht2pLzKZBVtOpRqhlY7v3MHb+SM/39wtUTsiLt+Wk1iP9X04YNLN39f6R9
Z3PsNpP1H1pWMYevYBhOVhjFLyzpSmLOmb9+D/W++2gG4g5q7y2X7XLZniaARnejwzkLmqWguQkt
9ADOUQW6ix5EJVmAFrscL3FHTNDOOrDInJZyWBciqM2axgJoKxxEeK+t3T8eC6d+KGzeEh7N+CMg
jNu+4P4upFFbZhS5MDWFmp+evb3Dl6YMBI0O0U/1eV2TWXKoK1mJet8kIFFAgaY0ByIdTO/Aenix
ZFC3Ej6EU9QOOwfqxZV3O3Pfone+IuXp+loW/OD5ntGZ5rjRei2e5QA9meQdM5mwYF0UAT24c2Mo
2ulo1lyj6QWBm7BX4WMPWk19Ha6JhHiRff2XElkXoqgt87ge+G0iRCmYgtXwaAF3WmpCAwJ7JPwT
K+GzeEI/K/v2cGcXtI6kNo7mlSnEcDizMw+x88VwL8vW5kwIFTGKsj+07QAhMYnW29GeDsiTPDBi
IaYUKmIZlcbQAh5SwAS52sfb0vQfhK+H8YkhiLVlVNwyFFOMNonvLWvfBFe9t7PXr+v6/LvbSgei
mgr0UWBKAd+QLgXnvQBaGU2en8jePj4U63GTHrzVybPCfbhHK8TuZXgcd7mFPgj7uuzv36ZC4wvZ
VFDjo12ZH1TITkFL/VFZoVUXdmdVwSq1fdltqy348rpj1W86C63g9WB1ksnboN/F7OpLns5YIeEW
YxryV7rR7HIjOUlO9Iqke30vbmKZ+J8l2NYjkr5XEpFHEj33u8y3fM9t/dSU9klqEMHl3zx9xSXI
4YLuNRje0HUYVqdmWnWZHSXrRiUdi5NtwfkC1QIcM4C2RR8nbUe6LAMAeCXg9StYxXZSyENoWde3
lyWCugudhqetZPRzTlw0HXX3ds8avFiKSi9WQV0EiRPVUWz47JRX5Lm0RVPySQby7adb1mzvkrW6
EEXdhbaRc10FARLiiGhdJOYz0BArs0zMue6irVnEjgt2/kKcfBlOGIEIzPwU4rb8J1qhhJfrZ7Nk
Qi5+n1J9WZeTZkLH6Gk6osqvoaML5GPEfcxd8e66qIXA6EISFVOU6FyQfAGSxpVo7uuV/sf9NwFU
GCHHShVJ6jQXkXjzXb2pGAtYsIIXC6DCh0Go8yyLcFWQGl7LdpWQN/eLEQqx7sr8DWfOqexDsW9j
KHKImTtnbO1Rcln5pusHga7BSxlV7FVqrkFG+7XPV7JVPHqMTvzrOwVw7ksJsTQ1usfjJLyHnHSn
3iBmbpkMH8taBnXnvVLtBL3EMrYdEvUP/f8VkwydLz+G8dcETiLUg1TyqKbkZB+SyLozQIRF/kVj
8aK93Ceg6Gf+UI/I+8xEmIlVWh2jE3bhrXCxCup6e1ym9kIym49wgz5hR2S1nTMMiEpXnYY4rEXP
gwRuy2/2c9UEUFqD8+BbrNnX63dD5an7zSNHP9UaTqQswfxi+uhEKF2mfV+ool3sGHXLi1xTpLjB
mTzjbSXCy2tmudMeN4yQ6rpdB83Z5dFjBC2XMhmLOa0bwnqEMHaKDnHh7mUjSvDjfGc5E0k/w31T
MpPJjJ361owzW5WnqVz3Aexhb0rO6zxXqZLwJmI9dxnG5LvkfibGk7VA8XIomEIch783P3KbYXQX
JYgA1waZASgafr11VB34CJ2ES6KhmyqfiHJL+g9GFLTUW425jB8p1InXmTSFviHiorgaseoExNdA
P2mArgvA7Bw0to3ZrXg0FecILOKDunIbjOK3T1/2G3/csPKoi9bz52toFUEsHkocjzXHJH8trRf0
VzN2dVEJzyRQTiAXc5Cve5DQNMQwuZttj+t63X4uWrczEZQLwDBkkYkZRDzi2FRIyT2GhWYtgor2
IhSHOLmBjieV5YRE3wUqKUyGajD077uScqbhSRuUYt9DiEKCjtR4eRhHB2Mx+en6drHkUM5AbvU6
LBts12i+VpNjYCjCtJWH60JYO0aFedWgh7WKUzltq52D3kSreqwYGUmW7lKOIOz6Ic57iNCOTreN
XJZlY6nVvMSz86hVLTfKGueBQePBagAufH99j1gCKFNgZBPq2rD/p+n+WblrHWZf9aJp/rkY34/t
sxXIoBCO0xmiHtj7a4M8x4eBoKyZbHzn+koYR/E9KHgmqB0kDPRyEJT9yckRNz38YNzxb5Y56nF+
bjdF6pLXXNuqrYDTLu3GEhzeVFBXykwOheYQM6VdZWq3dkXuP1jN8AxN/p7EP1ubIgftPAM5b6Jg
1RF52vRE+bi+f4wrSWOEg0OpGIsSMqJ1b+uPf4SVtpo+/82+fFfAzxYy6K1RZBqE9KaSA3bLEsyX
6vCPQqh7L3nlmAB2Bfe+fIQBO6RrDF2ZrPacparyhTZQdx8Othm7WeGswVhhHLYz182pfI4d+X0r
uyxxv9EW5lfA2UWiTEFUe13f1VC+524nqHa4258whXgDVlwfQNbSo2kOg4V1CrH9henRv8xsnH0A
ZSqi1k8UAAHMSrj3XX8j3+vkXrP0v3mx/YihS7dyN/RZMDvrZ361BT82mlQwSZi/X9f25TzNmRgq
JpgCLStKD6c3wDWgD+7jzTOzFeNOLVUvzg/tOxI703fQHGejFmDP0Eva26Av8nQLaUQUlgJxH5EC
1oOFHcNcGRUohF6oYTgOG2g1Gckj8oY8Wui4ID/5xy2UL51T0EflKIfYQrxK04dw9fSWmdoNK6PG
sH10TS7hOU9LBeW75Xcg/rqz+bt/XAhlMDQw8KXKABH71HWc6COrHTN5vi5kcRkYZJw7a3SwLFPX
Vw+NcqhyHZECQJ1fcoDHqW74N4bvTAZ1Q4s4VDkhgQwwH8VAyxU28vO4ZSVRFx3Fj5RfHr1UFBSs
1Tl2i16kW/Thz82+GmMty6/5MzHUBVV1oE9oiN9O1mgGNwaRzYYIm+bgXj+X746WX079TA7l1MHc
oPtNDjlxsdJs7dUjM+oYMW1gaK43h/q0jdaco29qouFFVACoFxPVjCf4cir37COoO5sDK1Qtwnmx
Yr71b0EgpN7DhzwFhFulFsuXLJuIM3HUzZ0CDwOvIxRluwf3cmeB7xlNMuKKtazF4O9MDhXmh2ne
p3mtzU87VCbIc2f5m+nr6/oJMm4WTeVapV0S+jyEYAytfNyKPcHLCMMo16XMNuCamlDePhyMwAN4
M1pyADREelDR/FWsf7ZZlIUYszQYy25WRJXIFoabP/5tBZR1CMUG4009fn/ALMghY7Y1zBflyg7R
jhtD4OMYK9ih7zKt8+7b4dp8i2wWGsLSZANgHv5jSunGq6AXkRXjsJC5r0E0jxNB1y/o3pj9/wzN
or13N6he7vlYUUoA/Gy2JLh9bDEkzB2Dm2Jd8asOVWGM7Win6yfFsLD07Dun99lchp5f4cY9d+xO
wAtw1MBiqPTi8gA2Nvf6ocmc3kfMn1WwrwaMTvvYbOP1Q2wxrfiiBTiTQVnXsQ9jru8hY6uush2/
EayBjJL59nfvTB3zu8CrBHQUjX4A2Kw49MMwx1k9JicALj/6JARmClzT9cNZfGeeCaJsmtqlbV3y
0SxIA58LpgNZbcbLCn4mgopHwOQ8CckUz21IAqLT0a7Nz8GEL7cCwsoyL+ramSzKrg3NMIJjC/vW
xeYBqH54QYSWwYoZlj3OmRjKuBmTPhVaBDHPkzXtbtRju7vNGWm+5X0Dayem+KHNoCu4DEjrbhpB
BJHNrQ6dk7/1b4hLzdoacyI7osVUuTkC+WXwfsRps+6fBfd1BLowji9yPGYnZ3wESiG5mUzvWbAZ
Hm55984kUbFQaWRGFymQxIMR+xhYMilIigWxlGFRt8/kULcVlKstJ4E68mSBeoGDn+P+YvbZ0NCh
AUKQeUSdLvK3vdzFfVpB3YAmqZpz3DGnm9md7Ev++lwQtWWZ5w1q6jXzNY0PIRizuspqdu8DKS3x
DzSi3pWnxvybgzqXSm0gzzWePI3YQIlMzynelQ1A5jvkhFiC5h+ide9cEBUwDkLHDWPa5icNecHk
RTZrcpeRya4OxYaRIly8VueyqGgxiXg/a0qcWeMgghttYb5VTm0VsBYs0oolc3Qui7KuythCCVUc
Wzej5bqY5MgtwPVb1224wNKO+d+fXV2tlgwQe0NMgXrnjDoMXNMjmCqg8p3Z2GAh82EGmbBwLLGU
sUWPrKA1Rj0bqMmp1gA5tOQ32UbvcmMnh+FVeFTZ/PZLl/p8SynTGydoX46BZ4ibMOWkfRxtzdEc
47l/C0wfhTJNN3nFTm+Yo0ZMxaHscdhJg65UWG6FXcYAm1lsASED7NhixQSjmJXwf78Qv5hVpDRR
xUSeFccRZ+T0nSPsVDNVbDLes7RnKaj52VGgZF9qD57ZEddgTAZKmnyItk/+9Fa79ra3DC2df+fa
mihr0vdF36gJ5ACF6D21A+ezsbODCBIJZkzNWhJlT4wpLvw+h6jJkVH+B8EQCtsZuh6Zwc38S9cW
RVkThZNFPihxUJoeEaXvHEn6HOVbA8XHjLcqxNWVpXZu36yM9q0suv8zbDXyqCBMlb9x1ID2TCll
ooVhFdTj3HSpoSYkwZnaBV78mXn99Jav3X/kfPv0MxODiFvh/PZbTv3aO4Kdrf6ifxSwmUDIAoC6
jgEnaimcLnNNog2zHmL2cT4zbq+8sVkMl/QQnK8aavW8iLEwyoL4vcHVPrBugVbAm04G7bhRVg+x
83F9xxbtxbkcaj2KUI9Bp0EOcPT/gGqXhOvRMVYCis++xer1/z4AWhHPpNEHNISynHoipIFUmLwP
2z/T44ZFAPldNbkmhDIVk9dXZTCbpR4UdSmR/uA5Z6kjAZaRdbybLAev1xt/Lcv28BW5G2PNYmtZ
LFOcL5MyIknIi2nH4wumbqPk24ftrX9oCU8O/Rphl87Q+iUPdy6NsiPe1MYaN0GaAtQBJDLa5+bt
upYs3atzCZT9GORxgJLCqfhv6K3rAlNbXxfwnTC6dmZUDKKJI98oNdZQWeIMajNZGfrANaKsU/K8
929DMyG9cyP71vBgW2+bzPxiWcmlp/n5Iqn4pOU0Y/KVOeQC3kCMRK5IvljY7iwZVDCihSm4XOZQ
q31cF3Zjv/kWaxmLec3zdVCWo6yzZtSVb3XQwH56Qhex7Vkduk0e+K1xc/3gWAuizEeQ8EKezuZD
OjqzmMEcUfi4LmP+jSu6QSe/Gz/36rGBn0QiSHyTSQrqNnArMCIMho7TtWxxnMRwCCGlh9oB3HkK
zMPXvy2EMguZPNQ6x2GzrBDBLonNyYzRMcXqK1y0B8CL1FVAF8oK/SQ3okLI847PT6+SM63jG9m9
vozf7PRw5+C1/h8B9CO84EDmHJYT1pEFtqNuVHMACERExJxU8OqHrDKZdGmzifmlBGcyKaMeSYkf
aSX8LhDhzZyoGNaeo1vV6kzeMcvjv66ROiuxzIsqTrGJiN9lkwMpoviQOLGpnjrzLbC5NT8PuHYr
hhYue0iA64si7rAk0cre9YUEsE0BaYdVZ0UvtRnwJD9tooFZ/1gKPwFt+x9J1I5yMozRKEGSIkLj
G0ch+yG3plUrMseJWKKozew1NR+EQJw9lBNZ8X63AYQ+uwo7/8xvHflZEeUIAecb6qmEM6tjF+li
cD/LRP4j2GY/OSz9YMmiXCIC2qyIEixpcjogjkcBIOUksz7ehhhRYeWIFmva52dFuce6V7IUSJoY
9QECk2SnO6NCIqBZza8StAxucxflMjNYXb/oi4b3TEMojwhU1iHnO0iV9FVdPxbtjd6slAc+eeBb
J+XJdWmL1UekK8H3BcxlJMepLY0Ljef4WMIr5bh20G7X73cDusf+pmJ7LobaS1DgFYA2lOe3uUFa
mQjb4lV9Z93j+fb81sWfxVB7FzeAjhd8LAY9fSUJnudh0J1HtEegG17ft+VT+pFExRQtKH+n2sCj
h7dT+zMhu/kJyYoxmYczBwJnT6vKKFq/nA/HSnb7zALCPjy9ZLOu1bLv+lkMHU94msypAcRkN5Yz
WK1dP5Rr/n5460lkVlbLSF/PX33llOj6GZeAciL3cIufp4wUhwLdnRkTY+rbZv+SIoPDHCCkM830
bB7P9k7gAD4alNC4GUpPcJ5Dy3xsQzN2JTdwxBM689fdXWJ7LCVc1IwzuZSFR/uDrBYJ5FaoaLyW
Dzflze113VvcvzMJlGEv0MUYKTUkbL09hg9N2HXGCbHWQNn0EaT3KJdBAlhXUtc/DB7g4Y597fr9
30zvIkX+c06UAVKyyh9LHrIwwGcJdzzJVresacPZulzqAkC8ZcyIC+C80n5N3Mmy3yS5Ibcna81y
s/PnXfvpy+O+frC/o+HLz6QOVpnaMfAnqQWiSu2k+94xWQVX1kZQB9sDArr3ZWzE+90Nqy+V9dvU
QapDk6qtht9OTSZP2ML76nJraP/hG1wLMO32JFl3tQW4Hnvnw/nef9w/Xj+DhZmBS0mUDylgCblu
3qKYrIFa3JMtDMa9ahHHvL/LVttXC/fNtmyMHtqMjsDvQvQ1ZaK8ioeJyrjqoAB757V/CB90OzU/
AT69t7rjXWCB7n1tuuG9bbbWvXtILc/0HWP9cX0HWOdIOR2wxkZ8V+EjnDvkRhl+87erudxdytW0
nT7yo44fH8gn65YvpNXOf/zXlJ3eKkrt+0p7eoxt7pCuiveEAMM9erA4FoPa9WtPj9v9y4aD7/LS
U4mCN1WKOG/4DeMoWV9JXfeSqz0vLKHL//zLs+Qz79pNrWR4s6kCdjSrsfO6Aqo0bOPI8WnYj/hq
hRDCyIov5CkvdYS63lmcNqEx6wjQ7+9qwxbzh9vkrnGQUrZ2H7sWuKHjdic9Noqp7YP3YCDRLmJB
8X830P/vF/3XXF0veKOmz3cMZNamRGKwLjq7Oa9dk8wtneeHkaxc++sf1YG62aOmZR3HY2MHYjJ+
WmKpGnWxhwKNn7GK38ajLC5JfJuvNvZxN5I707ptyc59Mz/u2625smZst40UWSUrjmV8ApXnvn4n
f9MtgbH1J2RQv0PzMwUPAwHjHBPWs31tCSrckeXsvXVFRGJ/ggXgujTw7F0NI9Rv03YmrheNSesT
qGVJ1pZB1oPFvcfkI0bJtHY5sq4cjBWmJC+JLFvxYY8GGWXN2evA2a5HpLdFn0jvR+Xw3GRmK25P
A0D9wZab2nuF8D4pbb+w3cltV8/16qjztvRHvRXA7raSQeG7MnYS+PRIoJMQ5JPDpgSyBdH3wh1Q
QYgfoC01WbcJaW7ULwFdlGvAL+A/mKxwO4CpE9Rfq2T39CVFKNHrh8oS7uvMim46DxQed9muaOz8
UXNys8Hncn/0NyX67oiIMtKvJAfcorWZ7zwkl9KVAL6P/U0+46V97vl146wK59MgCiZc16iYmfym
tPc9hIaxO1hRi5o2UhrKO29P2+FYku7+qNuBiUQ2mMhUM7AKJ9LJ87okIJiGN8vN4YgeXodryNpR
VtBUIzXxHDUBGyyRt93KBRbEnbYKbVuzkZHeG7f+tshQxrjVN6kNaM/eKVA6T94VMOhNZLQGwTQ+
ta24lhuipKj4Hm4CKx/IWg3nvil1iwTdbQN6zd6zPhRMZ+ik7M3dG/+erjZP5fZQWsrjUezsjtyD
Pi2zUuA9SWvOuvU2xYN2UgoCxFVAGoM0yOYQGq8AOCygrqEeut4aXd5et5uH/D2tTWUVWKbeAjcm
dLQDfJ/dmFoBJC/MtaFFAzoCMoF4QvbOW9uFe98TCZi42ddHb4lH9+Ohf1IkQoKNpW7GtX6HgYsN
umVdUn2qPVltVCj/xJFmb5IMkYcpw3T9AUXTSZOIU4G6IvrUTGMdHdDqciT2fUUSu7RiC0hfHTiO
nzqzA4/TJra+WgEwUG5F1htpb063h9DhiXBXPQSwgCcEvjiP7nBY4392elIM2DRkrjp8i+Wb2H1X
/Tgo6AwydfwodoIznwMre59WDtDZM/yjYG9T4oBr6YlDsf/Ds/P3HhDXCZpzZdJbYWEbiX1wn8zk
U14d8+2hNbFSAEpoKAmvQvCjnIqVcSMI24S0VvzwCS83QvN33g7gscX+A4OiRC7IB++KpHYnzdms
kk1O7owPPyPBV2iNz57zoN2Asrp4aFFz3eQYObZw0Xgy2MjXu0RabdZcZnk+tDKwWzPbo+C9MpWP
t9gEeqx0N8P+bFqrrk3iJgRb+weZUG59SBoyHuttYlcxIe7aLgESb1iYmfZt8YZDvBMfC+KOpoe9
+YKtAh4pabYPH8/p8TF1httgH71Z2eBMLo/L0Cb7jYr1XzdoS25WAZCRrMmSjCFf2nyqQaRxXOh1
6MGVHFz9gbyGh7khI7GalOhH1Zlh4I01jmoTou+b4Y6Y8qmYSphqqUpkowN8pJCawjY8nZwQePqt
g96hm3xdIHKWbgyY0WzPeEF8r41y7hdrp6IuNQ0iPtMhuxzJ68kAikFoegRZSvf6Ji8092AC4WyT
Z4d45jR43tcwDs51p2crtPdAvZEO5TMuiwI6X41d4/qdXbsUR73BfL1JJrXCmRYFeXoRHiOyFRxc
ANayFuI/LEsCpYokSiog6i6XJRZdIHae358Mgmp/xjuwkBilz2/Q6x4BD6u8YSLILVQA5rX9yKS2
Mi6jNvV1yASyexbADYLbJXS+esbaWCHK5dKuHz/rt6hPHqRcjLoCEYp1x/jK3+mfy9iHOujAr4UK
dG5zAG6Q2FYOCoD7e5IzxIgsOVQsDgiynKsTyHl2AKhGyP7Ima/7k2/D1REXZEuPW5sn948uC19x
QcMugjvqne3HdSmk8+sFxSzW64UVCdMDUJo+FD03P18et53jBNYpQh9JRp5OCECcO+Laa2W1eQyI
Caj4j9Hc+BarXea7B5yyQBfro4JxTxaTshmwvmfL2t99HI9uSV4QWjrbnKQ2migdB3qem9tu61mg
mgL+m0+sCcVR82t1O5j2vb2Rt/dwDeQmtO6+4KzXm0/388DDQz1JZL8PEIK5un1do8XrCTBwiV7e
fM7oagA2IAoWnKNn7dd7q8envjqKW+PZgGG11JHIDgyG+ZFVwWfcpu/3wJktjSYBZNRz2ic1bZa6
yb9LcRcXip6nVvsgG8r5MWGdfLJfzzu9Mu33E1piAoIwLbNay/oI8RYckdOZozXFMhFaqQRPJ0Zu
9xvG/4pyiJc26L+kQk24WMTHgHfBWj/fPfm38vp5tbfWpanfNMR2Vya5x98xOYO2AtW28YHmyr0H
ySZgMlyWtjIuI12B4gJNV7v50IGoyHLF81rotRpI/0sgS8XIxC9XEox+2qQgzcWDpRIQBvXPuosx
Uc6qt6xTXrJm57Ioe6wE6CsDpF0HqxnanfvHI/fzWV6/IkvBBaiqf1ZE2ebRC9N4UBUgPJn7+O49
NZM3TDMwEeAXIADgDc/kULbZSPQ6NxTI0fDg6+1X6b0CJQjQbjMAl3NoyQfLKbEfvirn+gJZu0iZ
5raOUOFNvneRt/1XDb7nXusJqymOJUa/tDRBZIxTWGB5VuIRKSXenxRKkeAGXl/OYqYHgzrgEBWN
b/LFS0FKoMW5N+iI0fYChrfgDyqXw4szQHNQhVdEavlO72rr5HNGWCgZl33JoJ5Lp+66UEjFGJaz
9Pburl5n9sf15S2mXM8FUEo/JnUl1BIECKmTjlau2aJnvvhrvraNx9GzcHQs4qL/RSbwITVRE8B1
Tp0dP3kxNxq41HsD8ETqJkJivLEn28we/mp1P5IoP8qBrbWVIqzO8h6jyaotPF5jq3V5HBjHyEwu
poDmWb//vyza+QFCPKu6EMsqLIX04JwUiLfmMakECH8NqESEsbglp3Qu77Jy9V+xPEx+KmBxycvk
KoeVKaIQG2z8++tylp5isCQ/66KfYl5Qe3KI5xASKbkrW1LncHaxRSuFuE1B0JXsPcQVeNdvItTQ
1UOpEZZRWQrvL76BugcB2F/qYD7IEQmj2G5cfSfY9+X7P28qdR+8iOMwnY5DHMGhg/kRUOk4D/rh
Lyb5Z/P8s6mUG4hEsTS68XtBM4pdCqCF3gG71oq5ovk2/XahP5IoRxCqujwmA1Y084UagM7qMJ6O
6bnDPD3nIVaKkKcIMVDJlMxSUMoVZDxXGYYw33MH0JU3qsWtfEgUbq4r6LIr+FkgZU4iOci4wMfT
L8XMSLxKgLn8FjK7ib7Dqmv7SNmSVtINUC7hxOTbHhlVcP6aABBGgbFAYGuYnhMCanTVwXpukj23
9o+1y+rnYxwl3XiRcHUqejJ862jWD20LzBjVLyw1sDvv6/+8p8C3VWVRROAFkFvq6NJ+LKqcw2I7
57kGSFiFyYN7lm9dzn+cSaFOTm2NafLBBn56NEhgxgMZgNjqk9oS0SST2KHj34/vTKmzraAO8mJt
1EHKaSLJqQy17JzvmBJvVcFGLtLZMJk3Fg7sTNSvWZ/aE0O/nO9eSnjMxiq2aN2zWnAllhDKDwiq
Wvo+QB4xXGFss5cMebLGle3y1ribbhN9HmFGv5tZIFDJ3a/qVnR3sN4Z2TwgR2pZGEG1gF5j8a7B
bLJfikIvNoD2HXk6Ztl8wthrXjdL00Avz7u3u/kstk8FOgCJ6o6EW48eqmjXVXjJZygCmkENGcMz
oH+nZGcK78dRBLswmpgF9Ha7t4IZHn5PuP9SpjMhlGNK+6hHPyiElHZ6MA7ysX3wN+q6XCl2eBtj
pnf2iYfMdrcDUuFfLRqyvrJbDil0MmLQgpW8WHpeXCya8l9GrAxlreF7Kmcv2rxMVoPdHRo0aLHG
y5n7S7mwlNOKVq0hyvLmOkwMDOSHe+OF9WJaMO8XK6L8F49+20QJIGb/7m9udKhMT1T7uq4sXqGz
U6TMndiWfCmPkFHceLvKlp1bvOEZoTxrHZSxi1Uh8vkG2dd9dBPaf7hVhSfY3/jci92ijBvGeMSo
4rGS0q7t3G5tNGHDvadsQuWlMP5cFN3QnvjCoMDx9ifMKBNtK219lNwOudM8FHvWupaSHhfCKCNn
TOiFljnsnnAUnnkYkv1aQ/VTsBwMG77Km3HvbxJLhT2xXtq1mb0pbm5y5s6WZALT5hGzXG+CvYQ6
FIpgtuccNm73cl2LltJfFx9JW5ygE4tk3hF9wLDCUyih+IVZZ6138s4N1FUrkVyywmoFzPhIOIYj
mRQzmMyKN5PU9iIUj9A4PxZ2FFjRtKmK27pc8QUroJ8/44rN0iibFWEn1aZB2YE3vY3y5G+H78rn
yua3AAh2I2Jig94/SgCihM4jY4+Wr5qqSRiykMFeQx3koKqjkgc4yNHs355Rq+xJg4J5ZoWbfp/o
qO9NZjEROzzJR3iuFv82Jv3WsAqL8SWzpF/bAA5YFWGOLv6iy+RFTvI5MEsiMI46JMoFlMFRvf0s
1zeDG2KU6QW1t/uIyFtMwVmsoaZlS/1T/OEpS51JlWcEHZ5VUmvGnyAeTde4pPeMVS5anTMplJH2
40IVMh/bzZvVB2fGL8jKs3Bxlz3BmRDKRCeAhBL1CEIQSTyqGNIJ8RrsTzy5vX5kC9mQ83oZjWbd
8iVfyQXkAHP4TryX8AJ0r0tYNmpnS6Gs9FSletrM6gmn1h0/XxI3txixNXO7KBstKRjtrTLIGMGc
IbjFttvUH2a0YvEgLF61n7V8f8dZStwPOtTMvjUM2j2suTvV6ZCjur5jy0ZP0SRZRYJMRo4W1+xM
SijzYdYWcY+0KbBFvEcjNqUtekUQVutO4pov83tMRHeWjCyB8litPhgqvhxknn0BpeNykPjNJAX9
6XnICKAE/U23NdC5MI/VRYTfZnv9ABxKMC9nK+ZrYtGYngmndH80JJkbYggfWgxprzPi7WzS2TbD
aC+1taL/WVMVGcSnhiFTiwyjoJUCpepxx2R0KnQhzhRgGuaQgYttH7rypiTKZDVPbUTqE1gEt0UJ
s8VHAItUn+J7/NUtWF1ji9bl7KOoxaPUo01q0iFuAmdTEpvy6QGA//XTdRVbvjC6IGHARZAl4ZuL
5kzFwDWThQkIRE7jZkIl6cV8YBYa5u375Qx0uAGeVzFtQFOdeyBFGAJvmFeSPauvW/k2Oarr4W5I
SQau3tdbViPtUj5BwUi8hONEHkjWqAPNMb+ucF7Sn8Kv+HHmnZ0zy6G5c57+HFDF8Ym2F24n9N3c
B6siIowtnX08vV6AiqIOoYuqIklUxDvmfD5EfNrDlI6Yr6hOsQ3Myh0P8tZhdc+aVBZmI3BNHGVW
w1woQj0ue8DNgBuiPDgDIPw9dF+Z3EphwaF91/p+SRPBq6BoGq4Ljd3jZ1VfZjr0pbIGJzo1qelr
pgppiWubu5eXCcFg/sJjIvqDsa1LaiSeSaaim8abvDzs6v7/weKjo2o3ZzZAgfshOiIpkeFjuMSl
G3gukAo5/VHycq7FUgOP7KVdQpSE8E7DMvJLVg6qakiaNmuNSqlLF09TUgFAHN1sOpFAB1hmZi3f
pgU4jPm3QXdUzjAxamcawHrKD17yknLuqL1FgUi6YpMLaG/Muo6ouSsEGObnGR+4MOunoMX65wMp
BavFPJSK+TbhKmlOvPGJv//0AJnx4pu8m5Rs2M+lYORcIuXF1SjrJN3HzktAvis3SQ2rXEtzFyLn
Pavq+jDtDRSEArNDjA88Ciaq7VL8KsIm8oaqGoqqUR8QhJykjRE+QAFe5e7OwFDBYB44Zh532VL9
CNLnPO+Z+dX7apyaWccegeyOoajnmMi24WT3ArDLNzI0wTq8idvCbDMSbYybZs/KcS1V4XC8/1kr
/WqQOrGL+RKfsJ3xzLt1/1nui6dsO63S9RumSEFv79qR7UYr78BKJC2FUaKsqpiuFDTxFyDulHhi
khQjntTlnDVDrx+zn2VhOBzqeyaDOktZT9CDl0PGvrnJYnPOpWwQuKwekJckaKHhLFbKY/nG/Iik
y1WeUBb92E89CtHKNsUrbG6WtW8A2B7sOUtYl+/Mwt+i0zkTSVlHz4uL0YvgZK2Z1qy+BWM3MMcw
agytYYPBLEpTJJCkKqpsyDq1p/yUdGApkeHS107Im5kF+CP12O+a12gzMpI7i6855Mr/Rxjtcrw2
BX5KDWGPGnItqA0LoG8SAUyUsCLBxaz5uShqF9UwiYFVK/Ynb9V8AEAqOIjaus4d/FHaAcpxw4Oy
mpB27FtGpWWpxAn23J9VUt7GaJNR7VOIbhyNHCPRbhqCPonktkFPBrrCWUHSYuR3LnA+4zPTk2Zl
GoOvZM4xRQJSjDBwgFkjHFoX/8ZzK+pM6CfpmqhSoWyMN9mYGsocAALKBO1U8xtiMP+IlhvY7L6C
xYcmAgVZxBsMfyqUdkqxynFAoIFVGSQ0Aust102Er+LpqKbgQCZdmxuNVaQaQEg7rwxL0iSVUIEI
UW9V22vF5kviNOHP9W34b9KuazluXdl+EasAEkyvDJPEsSTbsmW9sBwkZjDHr7+L2vdcz8C8g/I+
9qOqpgmg0eiwerW2iv3DdULLrbVOSbbVd8jfxYaTJVNKOmbT5xwhG3Np/zyrp1xzpn507LjcWeCU
yV8ICFgpOmusj+nys8+cWnvMUSLKn/Xvdg5Mu17/yOmjyh11/orUnd8251J7K9TazQHLVH9klZMR
AMOdjLtGs5/bI6gaTENSkd803OCdgpcNTihbXEupp8QctXT6jJGDqfE6fOIlaEm/Z5+0p9u7tn2Y
vyWJhbnapFGjqpCUHm3Qf6MTI/oxT6cMs7Bwei9JvE+R1RqPErEbBVYd1bn/LPC9HfHisFZvLQI5
2YRWRwqMHep0mnvqpJn+LU9nHZsMqIaN+aym4Fulk7YQBTXkzwkGmS4f2gdZLuw92hC17lKCcBks
TSkztM9Mn80SeFUldIzZn/2Gox0kOS3BZDvDkd9XzNWf1fiYx/uwQl8LhrMkTj8dQM/WuqrmEQ2j
RcczQT4thbYu7lwdrWivnDAEcjA+5JbXVwdbGkpt+cawiRrRGAWiSheNojaSrKjwkDZe8XYeFNc4
Vpi34rvV63CWu31bWn0pTjCJC2djo7BxtcFr5Hb+zEEJZvpf17qI5b99QtJUmuTY0oBLmUKOZw71
qQVSfcTcdOQR78EGVmK+i3EsQN4RZF7pwfc76DJKnk3H81KsECLzqi+SZYHYElzW4IO4B4UCTJHD
Rnj3zFs9I3IYAWis78q7xkvPpY8qpyS9tGUR16QLMGCGifHhgm6Weh8WVktWeMGP3DP9xf2e72X9
Fps5rAspYq6OpwjiolobcZVr58e94qCE4mJUX+d0n7IgvTNrWYvFpgN4KVLwI8pOzUERhYXNPntd
Pnu7F28ImBc9DHt2yH7GvsRabfljl/KEezIpnADJCXnnCvOVksp9XT5kGPSNgswan/2SpT+3YnEd
TE6U4mISDOa+9h06JauKeYBLxoYw92ITEeqUdLmrLKBvvL22bR35LUoIj8c5JCrtLaS899pzqzu1
6Zlo0lJA5qvuFiaRtvnc6KA4ZCbIoy1AaK5XFnVGEsYMK/Pg2rYfy1Po4Xn5aNylUnzg9ib+FiXY
/n6YFTqmcItmTNucjnPthB7QBSihcd9rPylHgAZkirIV2F4uT7hxpF6mBADnNbAlbv8h8n/23gLo
BJeW79mqA+LDcyFKDIKaemw1RYOovIBedC5lsZcbLgUOazllvVfx3M9/TcW5LBO3773OH5fn1Fqc
ERxk/KSxsz16Y4gM4Slpj3oUQZXdpt+FvWu/9PbnvLwLDX/If3bxc1ud7fjXAgITfpizXQyOscgv
EXk1oR6M7J60H9LpEOaScaabsSWQliY1bZ1pYAm61hYkji0rBwvz5+e7F2K4JRCdvvtoe28V2uc8
KUjp3esQ9/RSnnB8IdHKdtDCCdzcM1CQNrhHvqC05x0/Hj+a7oP/9Zs5O67u5odTtwc/CUYnR/fo
Rfh1+06+O11/fAewH4DZqZpuMuE7ygzjbrk1zp+fn5GzWECgCl6/5QCowoS2ESdw/O8p0ATD/lPl
Vvs3TBZHLfLu8fZXCK81GN5VBiJSdCITw9BVUzB6QELnczbqaVCZ8H8HFyfhLl/MSXOKYnHVxXZv
yxMU+n/lgY6FYliCBqnXhz23k9VFmDEQ2NkTiGV3aXqykIPqLcm6BLvwjxwNu2th8qulM9EEJW0Y
WbOdBgp7ixV4VkC4dqoiMQWbUkC/bhsWCktEZ9eriVg2dkPHs6Bs87Pev4LNbhctr7e3THBu/lnK
hZD1Iy686Lku6rpfqixgaPed6zeClm32sBQeHxuJ5V6/90Il/xAlPEmKUtRTO2E9oBbGCNOelBIB
wkP0hwDhWHibJT1GPmSBMWpfKVjwQOniTw07mgi8YsKOVjj5SWo2zu093FS7iz0UbEw4lfYUcSws
asNfnZk5ejL9WgzlbiFaLVFxMQHyzyJ1KB0xTYTqoo43YAgyI0w2DobOZ/EjmVxiPPBiZw33PPpu
UeQhlrNpxk5lnCPyHBVoTlNGd8plM4M31fPiQwQPSq9sdWQjPqRKUpeqT6qROdWyv721mzqDmpRp
mIjJYcWv1dPOqnKMBqgnjTDABSOd4tyQaM3m6V2IEE5vXobZUAZoTdTGHxpD98ym3cUm+1W0huTw
NrfsQpRglMO6ZOOwriZp30gF6rD4tTL92zu2LUNn4JsGuJSK0bheMTqSscuChnDXUl4bC93zsrq3
TIhw9rndFVWP+xZYy6MSZg4ZzsNsSnZr0zSh5PuflQivx1jMmFtnQ4haYFBvta+Uz2ApdZehdMvo
27/ZNVQiLdRAVdSUrvVMJcMcdQ2UYM0y1c1TZTKnySSatrlrlqqjtolQGeN2roUMSTEOcdVngdmG
o8PBqn6wpjLcdVUmqxnIRK1/vzDrY5lTGpbYu5B/4T1mk9WPmPoksXubl9MC5Y+F1CEA/YKQuQH2
IdTGLGgb82lcrFcw9kh0QIzT/jF3yF4RolOT2OKQpcKMDVa0cxYUZtQ7WTx8oKy440XuRV2/S4ru
ocM1VYf0jNYFtx58g0eJ3yaxl2lRMBqhxKHc3NiL7xHOUKXZEMbGtK55dsrxsdVfq+zLbWXcsEg6
Qfs4sQARA+ubYPQaPmCdPfSE9/1hIla6N9QKmd8cruNIZJGimNdet/hKnGAAK9Uuh2jCMRbVuOMN
zMX4gy7kySLjV96AbDg/ZugYQnlPKwqfV0CrUckxbziKOsbNEItgwUDSaNfqqkwA9vN5gKuTNg5p
C0dXegADFz9WEWqA9WH6+3flSqBwjJkRk9lulizoVA3czbWJNEDILYmUDQt2JUW4IC3GXTCOUTrB
XL5ZKdhcqL4fjcipMv+2xohB8T9neLGBgv2Cn9GnXYkznPuPsfFYJRh1oZ3h7+sPGe4Kw7j45txh
JkA/SIzA/yNaAz5HA2kZWJ6vz46R3CJZq+FRMz5leJ2jamcmDsn2GU18S58xQjg8W+DJMdQP8AAl
4jfuI7YYJWBV0zTgOQSXnwPHMfNMzYJlKLysQ9iKcUj5x9vbu+FY6kQzdVRBTQPaKbzbVpWD29rq
0yB5KzC08DFkd0BlO/kSqPD2CuP1tjix6eyf0/wt770j+8J6120ZNWQY0iAudiM/xkF2iB/73OvH
exRJnBycONNLq36egc6hpR+x16b9RfX7MHe57kUr64xP75U9KGD+yy8THn7V1mmX6dgJI3cW1dG+
hXs8ZckhDuxP1ecIGem99UhBdm07ZK13OHrsE/LAw8I9AJv2zT7e/qCNJwgYPyg+A5UIQnzheyYz
7ewBQICgYm+T8VJakqPYvMEM/zADGBg/EXimpD2ULyZpgEnVd/H4JRkcFTw++htmfdzfXsp756cQ
H614Rcs0cIsYXtTri1SpEe3UBNEyRbFP+ToWHmVf1A40TU0L0/sZw9S8nJmBVUbgItrx6T7Wd3XT
ewrcf8N4mWQFz02rjOgWHSTMoEwXPijBh8aTjQ/qycke9kYF7i5wnO8i9aXnH/P8rjZRm7A8Xu0T
9qR6Vf+ysEOcp6ClyiX3fPOgdYtaOAnbtvX1oC6uhEnibAGzaxpMRunq+jc7kTy6m3f8QoDwCi6N
Rrk9QZPC9ktvzfuxno6addLrnw2zvk3alxwE2rdPfNN2XYgUzApNoQfVAJE8f2LJKQIQO8k177YQ
sYr8jzFB8Uo1bXDEqO8e1sXOwWaWNC0sSKnS0s+7xfAzTGfcYb4P3lq763ZhwhcnIlPmJegy2A80
GSQP4ebmrjUEDSkTYM6Fa1oYYz3GsQIDWn3XvkKLfMStnGTADC2uZT7eXvKm3uIe2SjYrYU19VpX
BqKFURFixTPT72GtvGmenXY86AM/ZQ8T6aQNGvjBP27uhUDhooSkjBttQj5o6M7RggCCytR/cwNR
69R0SzMs5DGvl5QlFdUzK8kCTcmcNP9e9C5tXf7DyPyQg9JAl/n22wIBrFqTaQC5Cu8qeAwQKGm4
+6Yew46zIJ0Wn6W5HxWKm+oeI37MIvf2wYlAkn90FeERMrVYKLivr5dZd8jXplGcBXE35l5d0MQ1
p8rwelRr9kWPUiiwzoun5Oa+0e30oJpz83G2o0Sir1s3E5UTqtsgR8XzIriHGre7JOvxHaDEw7Pl
ql9vL1QcXvO+0EsB6wdcXMpIU0Y6lThPY695xffIH/f0uTiYu/hnB5qaz6WbAsQSgBPvo+5qGigQ
sw/pEciB9j7/y2GPf3yL4DuaJG/zNMa3wKUx9rQkPtXeBn3cFc1j07/QMIhzibHddBov1y8c9LQM
Cg9BUhmc59ypns9L482oqoBMDfEczAJw1LKC6tYLQlHHR+iNXBKQA9dbPoZ2xyaSI2eRmU5cv6nG
t9uHKuJ8/3cjf0sQLmnZKJqRrRvZuzEwviiYYCZQoCXoSU0Otq8d2tBJ5kTyikjEakS4qt1M+sZq
MyTiBidl/Ls6+mgl7odvvByOU3ev5k40fYn4U5S3zkLQi2tIDO72caqGjaS7DZMhdsOxusUTgzRG
YHTVazbwyjFnustTdKF1031u5nu0autx4irRoY3Uk8rVg2Tz1ydEtMEUfpqlaTgBVQTpzmk+VWgE
Rk6exl94WjhGCtu4KG5hqAcVTWZEnRzwtbt9quwm9m/s5aV4QbvygWADLDwBug0scFi5tV4D+Exj
tqJgSONpZip52TeN1MWKBXWjaarXU7U+qv13nqBnE4m4iMjm5249BOAmB7mcapmMiu5DwruSzDRM
g2gBhyoBYjH2m/FZi15IGRR6vdNYI8mxbLosGsE9Rf5ynXgtmN8sQydv3BJYJLOFi/DcTbaXpc9J
gVIvx+ze5hyOy2MxjJL3Z8tEaHD0mQE1wsBIQa6JFsYaPMNIBWeGY03wamXh6mpLRS1lJnj8CSgb
UKMS7uow0rnNFBihyj5rAPIVyZd+Qk0uert9HVb7eUuO6HDFahcrEZLzmCDl5V2YuFquwXFWezwr
eGERT2Synugtt+tybYLb1S1VQ6wKOdQl21n1l+mXVb70ntqMTj60/+Kk4B5oJpoXLaSNhH2MGgzt
GdMGprZ8U0Lw4+ovtzdw63Ih7sF/CwEHWG2uXwt7mhrFXJBGXz6l7VmZIi/pWonlfi+w/3FKNorS
FowmwUquhYBoM4rsHMmLLunUQxJaszcnZedhjrTitopGD/MYKf7EE4DbhrwHIVFH3UavdUe1muol
H7LHzLa8MgpDNzbH1VuaG38qG8sNW6Vw7TzSJDu/tTFwiuAT4qsB+RI2JkMjVpoQBa5RN7lZe7Qs
xxgMyc5sCgHaHIUf3BH9HTB04R4pqOUPSVbnwZI4VYFQ94V1D7cPeOuu48HCHVQJfAIRPpj0IYrn
cZIHOTL+dHjjpYyla+s+IIqHJQH4ACoq+jhtW7GYYBHIFbkKYo+ijdzWOMNc9ypqZaPEbG5u2oU8
QZsYR/xqISUUROpjU7DdUI6uNDe9tSh4/vB1UJZhSP5fq2ysDzpXzTYPUhU9RRlMCl18nUy+TZpd
X6YH1sqYNrdO6lKkYMv0QWnLdGjyoIq+I0/tEauU6PSm/3IpQlBqm+R614RjHvT1YO7RbKe6CYnR
eF3X0Z4jsnObslv2FTHLk5JUSL5oUJciBs637my0Gf69bl5+jna9yfmSK72pY8Uxor3MQgu4DMGw
9apjvC5dWf3Wh33VpYsLplsjq82yy4OufMTzE3o0PRtBGSi6G0rmgmypJVxCDJG30auDBohrUZ1h
hXkxVHmgD3eq+kj72FGVp9sbtvWsmoA5o3aAtnpqCw93ht7QJqTr+ZW2O3BMftKOPUXbvOyObe4b
Hh3AWUwUK0Tr1zegpBs4ywNcEXeZlj0jL6n+EnP9FMal18ymH2ey4H9TPfFMkLVOs874E5YHkA+I
uaiZBypGTJNRfyz56CY5WmG1z+Ow+Nr8tTAz10xRJ41HL7RrWfC05U9gDBXwLgifbPTgXh8inqEh
pEu4rjtenLVc5BgLT91usk6zyX0FnPm3j3TD0BgYJEdX8KJqqJZgzRY2lqU6FajIKuhYzO/MyhvY
/bxgnmL+ksie+431GVgYrgRGVBrGe5/3xX0IeV/HY45zjdVAzb7y6WfzvSo/LLLS3pYccwVEgWUC
rbzvTB8XcjKemSgDG3kw8jsWBpmh389t+6SDjN9Q6ffbW7iVToFjwcAeylA6RUfo9alldmKZwyqt
NQsQfwy08qoWDBtZk9oobwOhZxfDaczNzsWAKcMlMRv3Wd4o+9sfsnE9gR5mhgZGotXNEc6yrmhD
aF8UgdLU7lD9XHrPgjfay7oCN24nuDVQCdAwbBsFKUFLO1pmfJqqImgYkpxj57TWsT5qtksXh7FX
DpKt2wvbPM7fAsW4dyxbXsd0FVh7Semjwr58Jd2J5v5tOVu1AQNas073NtcSqfAG4q6HQxNiB9v0
wDEM4Q1cPczrYtcCfvhjhFTD12U/vWFqg+4ecnA2S7ylzRO8kC88kFWaFFOiQ35qIHYgn5Qq8ag9
OF26SLZ0695j1iJuPcOKUVa71lktoiMGveh5UIa+QtJdlqKTRjfi3VjaB57WIBOzVdlFWR9UwRE3
8AhayPUBbgf26Wuh6sqhZ4VdEZjA+36YWvKNhgbAE3YY286Yl5VrVVmxC3NL/9BHS7VXrYk/TRmP
PTsdFx8TWBF83z7zjXfTQBUJbAcEQEPt/XJfmAo2hly1wqwIeDQUu6XIezeJYZDMQZXBebbUGE7q
u/EDlENEWTVZ1aQglc0Dc3k1mvk0kNPoIZjbD4oMmLKFX8MbwjA0D/3pmG8oaHJFtYQOCS8C2jTj
hyE2Qz8khAJ7GEc+OAOSQ8lLy0+ACHBnOgLzgVfCn8a+8vOxaX068gFQCDLeTQvmQJC2LiUbv7kb
Biy0jeEPGuom18rQabwg89wUqL6W5T4rK22v89jeZaWR+4vOkgcWhvx4+7S3LhiAniuezoS9FlMP
bZdoSwc0ZrCYAH2b2sM8PzcGKR0Syta3KrOo7HjLwaahMZWhZHu9PponSTRyKHvVnHTjMS9lV3hj
LSZBqWIdWIiiqdh7wDUMW1giHHGlfxySj+hoGilm1MiGSm+cE3iJ4VISZB5NaMH1OrokQiKFzjin
GO+phRanxdEnxZnV7lhPP2+fz8ammQDTEbiYDHhqIqgt5YUdGTHFbeT3aXcuuGyW7ZYAUHwjsIZ1
h6VdN/Xiuk8tz3KaYjVtWVl+plHMqmk7c397GVtHA7IadKKsMS+qLNdSMjTu60MIKS9A0tloI0ud
XNahsXUulzKElRi8Wnkf15UALYQUV+YX6JIHDkAG7t+wkCvzzv8tRrioM9R4znsI6lEy0KbFpdMT
Eph/bw6upAgPEmmHuQhLSFH6/VSdmshh1nEp3aSUFGJk+yZ4L6Fq1MrIIGic9wtxtbfqZZw9Q3Y7
NxUNUBYdeRUDaYn17xeKNsy1puncwkBohkp9gyDRRxVNlezalqLpsACagWq9hrLAtZS2mPoS5foy
IG343Q4fwtjcjZl1iPJKotIbWgBYDrKpCBM0EyOvryV1WpNoGE+A86lq865hLfj4YlYcEhZp/l/f
HiAQIGJF/SMvJcTldWNNoNu1i8BS0OhbP1XFm9aiiaKRJB+3Aj4Ue1eCcBtDZACsul6TXvDKzCq1
CNa840eFfekNMNgHYPV0RuXOchfNHbsHpfNur28r8Y52EQ3GG/OUsUbBysVTuHoXWhGQsjvMceaz
4aPNx7sRFCbGFJ1LvUEG6840FInkDXUBMBaRkQ7zh75w9XrBUW+HKGFBKdcIt2OaE5XfJoxnU59u
r3BTDmhx0KmKRL8qxl+V0hhTTXGCUY2W0ckp21PfnLkMj7elkyq2EPN/0Pbyx9MUtYBmV33Cg1x9
q8ezPb3QWGIttkUA42AzcBihEeB6x/oF/ioxCx5Mygs3X2Lgwsb88fZubZgKS7URQKLbYEVZCWoY
F5MVp0b5vgwdZcS2+DfHcSFAsOBlRabGSGseNPYZCO9lQQNoc5ZWQ7ZOfa1g4U4BhIIx6td7VUW0
4qlW8aCmZ2B2NdNDhBbKDNGWFOQQGIpWwA0AjHYthZN5aMBzygM63GGgpMOyH0P0nJTPtw9lUwzS
vMjBI6sMrNi1GGVWSVP3PQ+AHt4XfguG01rtXLuWWHCxdW4tZ1v6b0HvxuLioZjNLGuUcoCG9baj
WZ0Pgbs8Sx7hNLbD3Rr3JGPt5PrnNAdX5hIZgdXapwWEmsMrsT//9bIB53l3j4FjgiN2vWx9odXc
xaiccf7Chm+h8VExHhL97x+TKynCYx9V/VhSjkJ2bo8n29czsJRWsobZLTNrI9xExzwwq+jNFd4R
dJapiclQvQLiopxNDJLEXtYEjKT5SQd9SYJhhRqXEEJsGAwItazV8gEVJRJCpEVF6xRMQkFC9jHo
8VLlgXaSh2tDN1f6OGQpqI65sOI0HJRrMaW1n9HixWZvGEGoWpa7DA1XIXqdb+vDquZCFHMlSrht
dgN4em1B1EzORjrcJZgs2JAjcl6uwl/jlh8i6t8WuarYLZHr6i8uRKhx0k4dsP/W9FR7vLwzTcNp
wTtIZ9mEZtnqBG2PmwUMrSZEVboffpnr8iE17nj/0hgPdfYttCvJbm6lCm0kmFHphGaAGU94gHEp
wmamAMQv7WNKVKdRYnDx1v7CNG+OY4clzli6qomAoaitvy8RXAkX7gNi1IKqFc5S5W+jSh2qPRr9
r9uHt+VTXQlh16dndrEeW9a6QuTPUs/4rlDXBDMbcazYsYkzKyA73Ne6KbGj6++KWnO5s4KiIkiO
5pFjcXQovaHqvcioJfu3WqVbIgTFnLsljEgIvEQbu+MeAEQDrGTtUVbgl61EUEqTGsCJRTQLxtNu
krgz27+9zkvE4ESkOIVXDR2UbRna2CXkaNVA9nhsvWU4/P/7eZGhqmyNgYZrpT0/zk9sX7wWJ9vN
PwHBct/4p1JxZ98+rkTxt5VOsipbcDzSom+rkSGTqHRN+6GNwtYPqSIlmFwzHX+e/+/VCZe3sNu8
yQusDjhxUEavs2JLl2GArWza2ZZZWvG7OkUtCmkKQQNAYtHRKNORGT2j4KPcxSBVbj2U/5F9kWyd
TJTwEqNMo/Gmh6gRI4g1e3Sj2PJog7Sz+tx2x6z/yGdZZkwmU1BChcxN09aQWaKW3Yw7gNqcJt21
c3/g9l1PXm3l+C8U5PeGijmsSI0VGGWGVdJ91u3RqHv797fSrYBBw9FAILISyArbGFdlG/IQ3Tmm
5trBx+ouOym++aPct85PDbRaH8mBYZrtbalbrsalUGEfLT4q/WBCaONF/kcZH+fWM4ypvEhdMqAN
0Qd9bcjVBJGzwmyADdVvtDwTQg5G8YTgJ0//vuqB+Oq3JGHzQjOmNE6BdTFrr0wm50cN28qK3e3d
2tS6CynCbiHAGvA0hOvDhGHRY+VO+t3S3kXZk8oxRatZcRaypNafhgm5zNW/R3yHWFQXVsbVKLFA
/47KIAAPO0rHx7EhMjXYcCpWKcjNEvUdZyOYP2POwe+W5znKY5Ph5MouHdxa0/fqQJ02+jmDVo1P
yd3wJdQl9+pPRxSSkUZ/T6YCwi7sKfxro7c4sDcDxZg1FRUTLfViCeBGIkTkTzHaKoE/DWQDU89j
nq+ha6s9hUwiZqMH9moxYvEvnxKSLyqAPXlNDmX0nPYVgsvMzwArbbqvav1EkTWxp2D+nBb7gZvA
P9DqMCuVpP1rU2uQ0UNNnqDX6o8+OKXRjKbAgo3ig4bio7483b4KEgFi45tW2E1V5yVwHKB8CvlL
Kuv73Ai9sJcrOcgK8VzL4tfGI7O0vmhM7KUag+ep1XdV+8DJeeAP6Yxp8PyUT8SJZhlP2nqfrl9o
iF1x50i74+UUzfCs26sHMkFs7iMEa36pykORFH5HLE+KXdzcRQMJD0BG1usnXLsppTwbplVYbDqm
8oBgWuLT/mngsZy1+IJGNYSU79xlF5FQGupqvMSQkMUGPGhMqkAfZFnKUhAyMetCL8QggQaY5yqm
AMRqJUxo+XnW+3+1mBW5aoHoDCnIaylpg/7oPlxQQyrataUb7ZRKJHFvN5qsQZEHldPX7CagH0KI
k+YoezKSYSkfWOGg6cFuETZ+SPs9U1/0VnOjsHPjOQM/CTibZWnPTRNyKV7YyQzA4yQscLEsTE8z
zQ+F8UlNEtciZyXHoL/BUyrQpfQvVqr7nVofTJBFFuAQcwwppcefzzd2giJjjwyWsRIUXW83JrNa
YcFwA9m+bn5GSYN28tcUneXyTf/TL74WJbxyU5TrSlpj1WnD9yEIyKMPc5LtynF2i8QrrcKho8t/
/r0Nu1yfYGGq0OiGeS7yNTFrsqdykL3d6w+ItgS4CHQ5wPvBGy6sqm5IScgCdCAhOEHTr5OPUfQU
sYOxn54URXI7tiyXpqqw92DUBA+LsJx8IRVnM6Ql0RDvaAX2jXBWZghus6PRmznIWtGgb5q5d3sf
JYJFbI3ZaFwHxThuzFrvOESjl9Ofk77Xs08xUKC3ha36/8ee/l6laDKtRq1SI4OwMfllFedwlvz+
lqtwsYsinDzNASRti9UfKS1HZ0+RHjkYDudQLnEmtw2NCqDemuozAIS6vl4m2GtMMg15MCOLOHZv
RdR9qOJz+7NUTqr2U9H2qhb6BAyEg3YCI/3tfdw8NG319pA6ZsgaXUtfUXtF38Nia+hljY5IptCP
rde59fh6W9CmFbkQJCxzSBVWZToQn830OjDXCFLutxhCghb0/07QuuKLNygt5qlfOqwo/Rbv4hlz
FBI0oUjCtK2HDmAMpE1RyARl26qeF0LU2kwrrcJqpuIFbexJe+bx2+11bGogipYrpB4PkEjTYJXx
VNmFCo8fU9EKl7oyF2fzRC4ECGsYAJbJJhUCqiMFBXjkJi6R+J/v7TF/XNMLGcJTrRAzn0oNMsqT
4TwxJzsBqH16sP3q8No4uRtiZFbrN+4vjujWdS33WdvV/hs7KJIv2Tywiw8R9JwsaZ5qMz5E049p
94GMO1J/un1gIisqlAGv14UMQcVBfdWkbQkZTaCif/muvsu+xz+1txajQn0QTu8GV2+c6qPyyTrU
Xi+hIxCHO/4hXlD8PrPigi4Q3/vmDnrvLk5xAilBUbnLHXMUx3TLHRBzkZN+qfwGU3QTr/Ew2G1H
9/z78kX9UfygPj2q+Mvtndk0MoDgrDQAgDCIXAB9kWlpr2gw1t81TwfkMaAH42gmh/9OjLABRkoi
Fay0cHLzU4HpeeNbA6oYftDqX0DV/hsLcLEm4ZldpsZawhVYrk+R04UYcYRUriYpz2xqLYaBgsOe
6eBTErSWhXauWD2EmPET2vYcQ/nSNsPu9rZtJNqhtxdSBL2lBdq2UxVodRNnk/ReHx40Foz6t8F8
Qem17iwXtHgZYKuxrCi0aeRsYqFhEQBrUA1c21GtDHmihDiyhPbTPlo05sxWQz1aNDV3akuTAYA3
mm+xWJTgEQ2/v7eC1WNW1I0JtxCbs8XrMfZ8wCAscKfq2nmsMPC0Lt0Gzr7+mEUo3mRAUTCJ5mze
hosvEGwiBUlapPT4AuKO+tcmw33k+/wE8IaZypzB7f39vVpBgWwjHhFJhDBJCzhK4tcp+6SE4ABJ
v9zWoS0XF0QfGBCFbl5ETOJtMHVg+7q0CPTnGNOKTK81v/JkftCje7XrfLVWdrcFbjTkYyYjXkVA
x4HrQWfbteZMqg6epDwGAMVu2KkdtcLptC71k2EYQSeWFeCHMpYdQvzk2M9l7KN5TznYXdvfj1ml
ubTEpJ+xC5XPpR1+52bRo1yOjLVez+BpQF+pw0Hs4A9Fj/4i3lunLG4YMEqTfbZoYt8Bxhodb69p
67BW6m6UmMH//wdTZB6VSgsIaR4oVrtDNtapusTtSOY31t8zmWD3mI58A2ISRLnq9e4NGCSZGWB7
DXQ8TmrjR7x2FCI5o83czYqMXLt8NDBCClqxNgWGbQzDMv3sX9BbX+5RoJzgYYJTtpWYys3N+y1L
5JUqu5SBhhm3Col5Xp/08qTTI9Flqb2tCBUQWfhkiOfQtC4sibDFMKMVV79Eaugu4xx5lTV8Y3xJ
XLscv6dZn+9ok7uMFSCkHGb/to5spmgvPuCPdVZDh74QoMwrD2kc9L98Vl376/AjGhxl9IZ/k9EB
tZGFoaOoM/8x9021alZGBOstMFuydOedbstWtLmlwFCDjwVttSj6XetiwoyqrUcFNqrxwOi23HXF
LmfnWHu0vmYYqvDt9g5uub0rZPs/4oTXLp3yBHhumEQU6X81+RMNh32kVr5RpF7XSZyyVR1E/xdd
bujpASOL8QfJwdR1VWObOC1NcRe+U37m7fQhtY66ld4Dpfp1KnXJpdtcHtpkUW8Dtgne6PVuzqFZ
D208FEFWdF5U3xk92svQAoLqX5xJXrIt94QBcIRWI9BzkPck1kUU1PSZOtMMGPiybna1UvmktE8l
BqX8ixO7ECMoCIY2MqtI+1UMOoTKeD+A5wTIIk8Nl1OyWJ1E3uYdWxFLa9MgmLjFCY4kDsH1aaJL
SC2/TN0hBYFlw5sDi4BXx0QJXu5RvIrr565lEtFbvsGlZME3UPMYJVSjLIIh8lo9xxw2T4+mfdcq
J6ida4+Pt7d26wTBYaaiOgyHSH1PTlycIM2VVK0ZWido+8iNxOXJOSllFMhbKnkpRHC5jIlgVkUI
NcnNQ1xSJ01LbwTlfLbvCxmmb3NBeD4ZevXQaSB2q1CjKVkf60D8GgVzBzpzd1FAf2nqRLasTVGG
8c4NgRWI9G/m0lKzH0aopTZgmAFdZq8k1lEFYF9yp1cFF60I2hjWDkREAijUXt/pUpuNZa5CoHyt
ylH6yevjLwQUZFnl/706QOmxFugCrJZ2LQjzA0C/r6FpYs5OJQh1yTH5N0u5kCDoQtfzzpo1AKXj
9lxm/tC4RXjksuz91jW6XMd6dBdqnf4PadfVG7nOZH+RAGVRr5TU0d3tOGP7RZhgK2cq/vo99O5+
083WtjCzwFwYFwZcYioWq845lchopqZgHJGxkqbE7btHWafVC/Fzj7Td8+1Zm12eszHx359ZC6EI
31oc0I6n4OBNkQaiZGs5Q2mFK93Cg+q2uZnBYR8oKt7ToNEARH9pzox7I4913ClNONBx2vXmT4hc
qmyXV8csWXAQM2ND0h/4TWD3kLoWRZjsoi3KvuUOqdqMzR344KHpO91SF42Zs4RKDm5/4Cu/vNHl
mBLQH4IcqLI7GWxogzhVuzOkpQM744cujAgTh+LCYGicDZDkXls7Y3eA1HZeQXJlwYvPGUKdDU0Y
uXwfNEkuR6ONxjTaCc4rKodhoHvS8G5KKW3Nd6CNF3bD3AIBZAvAN4p7AEwLW11Vx0yK0buFx71+
4sXFDgKPU7cQ9y5ZEabOKo1EaSZYyZSdgbbVMlWrh3gp2JwBv/A6CUidaBKGyRMrJa1UQSulTvK7
TEVRV3smBBmrVsetbxV3dqPfac2nBMCZjFp2oJPPRNbXaK+Fkkao7LV8qQgwlxmBlgzwFhAX4qIL
6uVCsnxkuQ4CI+pRXjiElBDASKX6oBQBmqbd66mj2W7bvQY2Ommnysftg/4lJyP4fZgHLhc4YPCx
DcFZ6hIbh6ABoDtPonXp7/p+W0n7OpRQ8usecOusgmZEfqZx6qGVHSN/6eUK3QMOgwlRhb0hffjW
qk3WfXvMgentlV2nfeRIakjqPlLXGduSJZ2fGYkcyDlwsAGYkTIwxcKU1ZksteHUALpvuWmE2okZ
bFK0mQPBJ3TQNsmgZTB6kjI5ltRRfFUn0yI6Jv1BGdAZbbLWeK6e+mbpxcvn6mou0QEXmgG6Aako
7lXPnLQ8mB3evABpS2oReAOC5HWpV2yhbDxz8omMfD2o7BonevDfn1kJBr0O7TICIC3dyRA21n7g
vWRb90sl8Bl+OQgFSJzxdwzX3xYMtYrf6EYNtQX7Kex3XfjLyt9yCOMUWuykslv3035ogpP9I64/
WPYRRt1Tq9YUd58lJxtQ0xeeAjMOghdCQEkGeAi0LuF7emwFC1ByrsefOCxtP9tJXU+x9diXS258
zhQUHsGHRckMHc4E79r50eRXvJdBFiUuCbcqWnmiPbhj50uoiXlLeNiAsIMlvRKt0qeI6CVg/6/M
XvfVsTRfxyXg01zVAIqdf4wIwR1KuFLetxVg/ipxU992pPSnRHLHCIyjNfxu1rGBbMLYrYjGnkK/
cUN/w7RuFSAfjOUEEky6Y38PpEOndc5qRWmL01aE5YwlYtblBEDgVL8q/irqd2b5NizR12bO5IUV
4UzmcmkwcARBCViXm4UNyb9QOO8EdHDEsLzfNGQCLk+ioXTNxHxAbFmzAxE02xn2vib7z9sueiZu
gZsD+xuPRLBzxfz1CHkl1PYhQIc6IJlKCiwX9R//wQauQxu1JQKktRCUmzWQ/uhXgxy5+mxMd1kA
FvASnWBup3N26f/aEG6aUU4zv6phA8ldACZ1J05WOOtQv7Td26OZW3PeWQpifbgc0L7jcl3gKLrS
DAEGjYqjHkF/PFhS35mJj9EP9o8FYVf5NvD7WQYL47SRBwCq7BVUoEAbADHCMBaGMztxoGVDrgWk
VvBoLoejDTUmrgNMKHo0Im/UkUxFz+3bUza3laEygL/Ps90Q+L20AVRPrY4+bCivFvlZPVrtSxWA
8bkQtc7O25kZIbVp5Xh6Wi1H2r1LQHtS04cavPwsW4/NUpQwkxZDjIDGRxx3A8ynsN0KNQ/IlAO3
nafNydKbJzuQj6mJ+guJzWdFktfg7oPAkg0L53VmuS4MC9GyBGWQNCrhcdRgcBtdRX6/odCgpbpc
LziguTHyXre8BwGg3GKmONAnK5A66JtOiBknZWv3v8sTmkooL5rcOKmprm7vkrmQAFWD/xgUXx3I
pbRJyhAS+EWl3BsWC1axlifHYGCZl9VtvKpTldE2UcCe8NEDSgPqxLGHenQiCIHRvou61YiE/XPW
p5EJgqKRFysVIpErNB0bFgryc0m2i88VTw7EVzUSQICVZNpdaL+EVXQf+1Dd9feRTRvUbuIscNth
pMT4+0etzV0PNjRAWVftIRIwExM1xEwZeAkyZaSd8pPIKK+a0oLvVrlzFq4h3j0IIRGBGivYv5dn
18/zyipVBCtaA4nhyiMxo4NBXIilbrRmr2X7AL3oUBN0GpKv45Aq1iqvfuXRhvm2K5drGz0QB6SP
IVI+Mhrb5avWLp38uXfO2VdeqXOysQlSv2jBR8m8rnlDxoyO46nT2pUEkVwAwb+H6CSZ19umO2pt
cn975844HmDa0XkQ8CNoeIvAMXUqpSpMEGalXDnswfRzRyodpRtp4KNPsqX8P+0JOy8t+0SaeqwJ
i+7AMaJar28De1syNEBF8U/6J3NA40EhHTX8r0fv2ZsgkkIyJBYmFxKlVCIvktZQ0+qphKYfkvrc
Bs3CnfSFL7/adF/CJ5yej3v9ctOVcGa5MaK5jNGj6tsloCTGEQ01tqslE11C0VMTTT3zlzquN2kv
ryLfckg1vWSjv/WVx2y6KzUNosjxiRWrwl4FGvl2e8nn/DD63PJrGkUK9Na6/EJiVoFVR6DRqF0H
fIYEYr9qsVWpjp45aeMC3W7OFWPq+fQj1AYG5dJaWFqtWqBdwl1SFJ6O/vA5cDgmOGVacF+hAW7T
qB9Tbm5uj3EmNuRrDoAyEme8lnBplbEcakxACEM46VmycjoNG2t6vW1jdh5B2+X8LmDjxYRJIVfg
41eIP634B2MmZzRwqdJoqUPDnB08BCAJx3EiAAtejsXPgvq/RWTVeFfaI0XzcidvV2awlM7if0jc
uueGBH8pqY2WByYC0SZsV1kVPA/kAR1MOp2th9r3tCZY357BmeAKmlYAT4GrzgH4wt4AuKXo2Bf6
138ZAv2Q6we5c0pi7TJ1Se5u1hZUWFERh9ASxMsuZ7GQ+y5gCugYJNKh8d63XgG50tI+siTaoHPX
kl7x7B2LJMR/DApbsPZZOmYm8NRR9nuSVmmovyjyT3RscIvWGYKHKdZdH8ccasT/MKsmSpBcjgJN
TIQ3S57aXTO0oEjpuZtSXXPG0M2WnhJz0Fkbry8kc8C5g16psHaQYjaaWAfUs7bsYNNJHBbfVJNr
Ta2O8hKR1rnpp/s8qYK9aVaDF5PuIVQC+ymqVOOgQBthwfXOnXn0zuXpWECqQBy5XOHG6kK7Sntg
5RtwLOxPUj8MwVJkObusKNfxZBZ+gPB2aaViltm1mgIEkd4fezQkLAbLNbpspwQmfrK1GtluI+k7
o31I2LS6vbbz0w41Hc6/gDcVSaX5pOXW0Ft4KAQpOr/5audWY5R6chni8dhXnQPXxxw9yX03bgcC
ztOQO8zEw7VrS+lOntBa+PY3zc47MGzIMZnIgYuvSjkbijQyOI6sTWkSW3Qa35N2SeV67vxiZYkC
wUHe7E84v8TOm7bouehoU7kTwB+eHJc29aM2Xldtdmyyh9vDmjOIJBf2EZdxxU1+udC2CbHirgMf
r4nNQ9a/KTKozwd9qndmlGxv2+IfL3rec1vCppps0x8mTrRqQt4YVvUlLxh1a+FSnN276AsJLCPe
/3g185vmLBoqdJL2gY0zG9tVuYJgTeyFIfFX0IRDJ9exHzaG3I6eNii5Z6aTrdA89+u7kWTm+vaA
564aTolC/wBUnbCel1+iFfVoduBh3+lTCR3eDoDDAMLYqy5IBifVQoYWBvZzH7FuwUnMXaYIAyGA
BS6shVfIpeE8qEI99jHTnfZZI2Fv64emjV3yD5hn5L9smEFuwrzqBFGqSTPoPgYIyBCCHKInG9QJ
KpeNwdKDfnZIyLSZgBrKUIkU/P3Y4RJoStxshgZ4b80OiYbWv8knnv8L3mfupCNZCigSb08Fr385
eXqp+33DCQtZ/QiSPo3Q5UvNxn/wJ2jcpEH5FzsDueZLK6CUQyi2Q421QJR+wHPhhWmhtZnswKe3
d+HczCFGRC5b/YLkCUdcLUI7MAgKrDF35xW1iuOQ/jLChef27LSdmRFO9zjlXZQSSDyigqtGn0Fv
UHup6j47FF4FQPEHjQZE5hGA/gn7wi/a9UPoly5k9yz0lQuzH7enbHYsf+yI70UU6/Ka5Lj+oqbm
jaxDNP8okwXvMOcO8WRHGZdDJA1RpQ6OqUxwkcAdKhqkkjLXx2a7PY75+fpjgv/+zBX2o5RLLAcI
s/TXuU9cXb0HkVD+BxA5HgZ/zAh7mSD+q9UaI0mBtFBeWntb+x+3R7I0WYIrHeq6LQIwyu6UkFCp
qpxAthac5vyi/xmFcO59IFMkveLS2IoFLcc6dAnIZtCN/xcHYyO4wZVrgvIo9vgA+twOLB+GWj1Z
aeoPLQE/hnzenrC5pUd5EPpmUHRE2oNP6NnSF2aYB0kPSBSOo229N4ZEQfdxh5gtbGM+LeKtzlXH
8Pi1gZQW3WVklqM/2RAINBEZpg9R9wP8+gKdRkLpez0EnjL8dcgCHDhU7wGcw78rPEKVAOVh9Tic
yQCKx3g/kYbKAbD8arLt67e/nUYQ18C5+ZKsRPJI2HfJUEFwJAdeoMnR6PJzLO7K/j2AVtZtM9eR
AiSdkarg+sIKVktwnlKqTpNaI0GlriMPm9srPcVJF87Q9UrBCMJ50CDQw0YXlUXkwspsuwZipIe+
hym7RM5WdVfighshe2Q6uEHQZXnc3B7aTDzG5aqh5AhZVgvZY+FcGVo/9lmIVDyka+NobWifWu/H
FOA2R4IETqIndIgKJ5nGO9n/6zMN20g84lRjasHavjwFUSojC5SiUoPLdVtqkInuB1BHl87A9WG7
NCP4Wb2ImE5K/hitGhpnK4acv6k8mmR1ey65I708a5d2BEdrGpWSTyBh35E+85IK8Nv+0GvMGcbn
Xl5qE3rtD7kx3u0QGwaxgxBxKdUUx1IfIuLKT2l6UhoGFYQFBborFjoU1sH3Rn82AGGxRiL/yCYR
5N0J5MOkamOyaCNVnuk/puNjEWNfrsEKyuNPX3PQ7zb90FtnXEIYX701xS8Q5rRSIIugjTU5hul7
Ya2apt12kUIlY2UZtOsfJui7Tx9liuYuxXaIFhKHVywTmIckA+JNAO5MxNHCDiVt2kFRkZEjRGyo
VqurNpuedLBJWPoUayfVP6iBF8S/WPZpaM9xvx1/TUFDgdxt4jc5GgEChDhaQ2vVoFWPUpP6m71l
T4Pl3d56V8iprw+FXBBvlAgPawjHuNWloAuqhhx9+9WwKNqpul2duSSvD8aYOYj9qR3vM0gW3CN8
ckp/M054l/eusjRnYizw9SVgsaC6q6jXWoldoGRR2Svk2E8TtaDPUXxfGCsPic/P2X9bgJ4UwHWI
bL4W7ezyDAOtKM3GIEdG1q3l2huJPSjGIW6cpHooTQA9m31U/2UALRoVNmLfRk0Fvh852vmzYf/s
TR98owUHMrfbIeiHHCuYORAtFhMM2CVdSQqJHAM5rlwzs9EGI9OrFVDNLzlDlr4Lh3g14KanljXE
G9LU9UGOW/JgWpJJldJeAtvwYV3NNfY/2liguwMS2ZcuulGrPFMYVpNJB6Va+/eSsU/R3Cx7vL2o
4hXLpxdhA0gZ0NdDzC1Mb8OqWK8STG8C5yyHpasm+7aBihcNJmDt+ufb5kTvKZoThjUqBQqdtUaO
JDow9UcZHYxoqR/E0pCEI2mjbt9OI4YUtw7LCkpKEIM0ACc96y7+25zC14BQOwMHGU9WiGtfrhNR
WZq0emEfs06iifKsIflVSq+turQhrmqFoiXBJep9aaBrS24fG7X8nhqPEbRR8lpfN/7K6pt9YVOr
+tG0dLJctkRnnHVzCvpMwh0D7IoK0uUwlUJr7Daq7KO61qd1ktyn1mPut46mnhIEtmW1NdpHZu9K
7VkK3Dh+0ZKEtpvbm0eMJ/gMcAenQDAVEbWoqqSPuhY1RmMfux5YtzZwJkBiSY1eceQv4YTcEvpp
ysj9gVeJ6PNyuHmhRmjYItlHX81BBLkbsxYdXLZK9ED6b7cHNXci/pgCB0UwFbN4sLvAP2byrvEh
hqw7VkMWAukrjAIuJijqcOQHmhFyT3dppQDsYJRibJ4ofaoMN08do31VGuAWo0PQb1NClWjbZ++W
VFK/8mx/47frArMsbayF4OZ6FVH34ZAa/MBFIhZjUiSwWWfixKSl/FYo1asUay2VrH6Vas1Ss4gr
KiQGDheKSgjSjcBpi8BQuVIQhPYKVlIxHKbSsl5P1sZAWZBA2WNMV8ic/y2b48smwmu0S7S5WeHZ
ArSrrA4s9o+MVTRgq1YFRX2B4DY/sDMjQhzaMHWUIxL6xyb9jONHewWRFLRDMLf1BO0SGdCXbmET
XftVGw8V/uTjfEEiTiUQf6PsA29xDLXHWPXfisg81oG+7sLfKV6C0l+mAvks8lUD/Bp95CD1fLll
O70MUcqL7aOc7hjoFtVWruKF4GJ2Fs+NCE610ayJ1FpoH3Wj9RQN8OFNY9kgdajrPH4Y7O+m/xvy
cAtn/urx9zU2znBDHh61nK945CySynEfN8mEM9Dj/YzSLhrRuVoX0XrbAmRSowNE2K3rAF2+ycIF
PPO0wLSemRam1c4KZhOpto91UtAheXkYVKpsBjdsqR+vc5f8tllKSQfsnicZS9avQ0huHfl33lIH
0b3ghyw9Qmgf8vlW8pbm/UfcrpqDpm5yNE1Gx2IF7Tyg0dRMS+T/L2b1ZUAFADrA8ZAMByzVJsKh
NI2S1VGOy4NF9PE5dBQov/6yHNMlruQMFL36Nii80PeJ4n8hybKuH91xb7tQXnTGjZMsPVrnTtP5
9wjnF/25tC7g32O+GL3u4TZTTQ+sNjxV3vQltSGVj+5q9LxPBu/KA+cr7PMgQgHNJAyHifSeH+FB
BEX4Sn5Fs/dVXaM7Wr3ykQTHo9OpfRoD/DVoB2tAm4HMaJwxcuX2N/qWWqmEnoa/imZtRQtoHb7v
rr/QBDSFg/iv2Mio/SXAHk72MTfN+xBtxmhdB4+379rroBp7gHft0MGtQpJR2PuFkrKmH3EZ2KlM
m0rCQB+boqMV3rbqgvuau3LBeJBRxZA1iDyJ4BfQSwoSBAYOGkTrEmWLF2GATnug1tAGndq4NqUm
neRkHQGFI6mDQ8x1UU4P4ZB4DbGoTp6DcalJ+czla6G9IKo4aJiGbof892eOR09rsOYiH9ehtjKN
vd/5SORvo2ZJenbJjnDOQXlopkpGACW1KLJF+cYO1Z2Op1u8kClYMsSP2dmAkI82lLiGoXHwDJuy
bB2GTrZwTczuzbNZE8LBSCmy0m5w15pd8oOESUQH1rzc3puzV9HZ0oh5SB1PlgSIPPs4+Y7fO7a+
Rkvq5OWXFbtBez8upduvEJL8DgIWE/c5doQMRPDlzBlWLKdoCuYfQUt6kh2bhs+DqzoNfd4OlFGd
Qn8D+th31u7YHZ9+3x7t3ElEz1KcRpAc0cVG8MapPuhBZcC4hc4O0GFdtRGwcd/lRqXhEofuOsJG
3HtmS/C0rBkVqctyhGP92tLfq+yhWpKnmHPmCPd4T0Q4MPCFL+cyanwQSBiGEw5PlopWhwpth72v
bRVIxy2tHN9toqcEuRGWeJIM0KlLY2aVK2E5Nf5xzOQ7BCeOlVoQGZA+zCiHZAn6sva/6n7hRbRg
VAQ5o+86ujmDC31sR4jxVeHGBK1DxssPDDw2AY4yWrYTquFS0DlrF5xblDahdQCpvMvB+jgSRYKe
xUeUNXesxAEHxMTxFbcByGZze1PObpQzW8Il2ep5mcVow3UM8s8yeSb6b7D+bpuYPeXGmQ3BAWd+
E0h6jPEYZgOZMHVbe2jiNIzvcXKIJ68IlkQwZ/IGvDD8ZwYFV6xpzLILFRaBMzl17KADpSOTgEbD
ISgeS+SU5X1iKndDj7qHGi7M6UxqjZvHwx0gUChxiDrCRQZh1DGDeRLHAFyb3pj9LJUfWvBgl09K
BmUgDahGmia7ZNTc/B9u/DPrX8txdj1MkJ8b+5L5x15SaCUXnjFYG6t3swPeyQs3/twtgaZJ+AfC
EJcNuNyqca3niRLg2ZeGbmy54fr21pk9Cag7QDCCtwcX74cRjsBoDbixCNGcY7HGRaNZSMt1/rrr
vOGVoZOBoSwYnUn8YPn4n+akR9RLhf3a9JVNykzB7onQ+zhbI8ubSJthctMS9iDFQVZl6ETBe8So
uYoLp6q+t8oi8m52bs8+Q9jEMqp0iQlBrWPSarTIQOl+mkov8KCLsx5caIeh+aeiSshAu8MSl2DO
uQPehm6TwI7ySO5yXRsSBUMRwbmP8YYlb9Dao1pDy7SmqNUVxhJYdfbEQN0SCD8eC9vi4zAOrTzu
ZSw0AI/OAMX+Tt9WNmDhYCTkdwzaVDLAPjX0qUrUYmR9m7cLrPPZERMTISIkiHByxZxUOcayNMHZ
m5BdUeKVXa5Lc+9XrqrekXLhZpnzukgo/MeYcHcStWt7Q+HGppe+p0F9YEFIb5+dWSd4bkSIN0g6
jUEmwbUj3PChd5So76nWHmvlO9SeHaUPNlkIYee2n1Zl7uZDunSOeJAhXtrYPJhPQM8gyiVc2n6r
NRBNs/xjjNxlqjtTULkGnldFj4Rbtmfdqk1/kvKQR/ZGjVaW9O32DMx5jzP74v0dIw+hWKnpH6Xa
Sxs8Nof0sXJGeVUa3ZOMx3+UL8353JkliDAhhQy4GJ6dl+dmlFEo7VQb56Y311lyNNRfU/299vdy
ka59vYfrstwkdRT2swpijyXJwbQXM9fcijjxiHEROgBShAyA4MBUJjM0z8skuM3Bs8ensN2CckFH
AuVVVoLjAzI8mgJUWnwsCuXp9qxfkYzhO1ETUHCK0UQWcBDhTlBJXzXw6dIxvot+TKthVUAPVNlg
ASrHPiZrso08KfPUfpU71Wbp3TIXbRCETkhgQ8YS715hCcIWfP5E1SW+7U0IN4XRKtMfOy852Qnt
PF9deMT/HwahTYVes2hXKOZ30BYzS5NUlY7QVnZYJXmQeWzHA2f7EX9tlZ8yGtRoi6drZpExzj9m
uUM7u+aVTNFLrJ50LNKnQblX2wTN1AiAFFRJzZU0OIhbG7cGtXFhfbknFHYXUCPosIKaKFpFi8ls
JYxCbSpb3PlqhJwKzXqaTR6oW2NC2b7VVdBdFsIMvmGvTULlAZAYIATEp1OEozaQGiZHCRBWzYnD
lGqBsW+LcHt7dDPXAGg7JsTnILPEwQ6Xs8qKtjdjCZcutLi3BFkKEu2zjGwIBKsU7bvVL5YpZrwU
LALswxtnIGkvrGMZD0016irctIQyCApLY++FPgWiKSKZM/kPqtI5o5R6XAiktWrH6hOqI4ODqNqN
1dc8eFKDF20pApi7PsAageoDR78Cfi+eo8CIVC2PpWOXhm/Y1UaO/+5iDY4Lbz4lp+h8tA6atZr1
XrXY3YEHGOKKn1sX1sFQgqBt2lA6Wv6UgTSV0944miWtOqNAszn3H1bdAKSBA/Hw6BIcZgTQYk+q
EtaGFZrdY1tn7WbUIoQZSUbTEmosymIefuau4Fq0KE+ZoLcDWXa51XLWSi3WUwLeY0TXObV185PN
VoV/ysGGLtBXE+0QaBO6eVPs1eqUZ/tiWLgiZ7c7RHAQVoHYAhrf5TdoSZ+2UpRLx8Fck4qtrCpy
LZSMcZpr7beKktHtiZ4JfAAPh5KIymE+aNF0aQ9MWykdkPE5lglgZ3aJAk4kKbnbWZAAu21q1i9D
Mh3AalzISFDw8OTMQbJB9oMkaGALuQoHe3kjhfKw7cIEWJW0OAS2FNAkLYxdX4SjEyrm0kU8O7uo
deDpggLuVa8VaQzTsQ1l6ehj59opsgYhSlb7FqS2mL2F6fd/GDGsgV+mWtDyEBl6k92Pg59hNZts
78eJ23zqpmMw4wTFVcuAvjDgDkvVxrmDem5TWNFElk3Qg2AzA80RqhSl13Z0SH8usbzm5hLtLOCH
EIBjRQU32dddxyTDlo6QqHjLq2JVpnrs1hNN35vY0VmwULKds4diOCrveHvishPeA0WiqNASx9pB
XS1m0Vo6NWulVR25eh6yze2Fm/ME57YEV5tEkewXfJ/0wwRRbAhFL6FK5y7QcwvCOa9yZuWsHKXj
t5CpHjpARpInxUsolLmrDGAJ3BZIcCJTJ5w4qIcwJbMRepmVeRjQz314Jv62rBKqKBUuEC98uD1x
s8MCCg1dlVHZQM3h8ogbehE3HLRwzCfbjSXbYX53TDV5LYer25bmHBcK6iB9Ic0B1SFh+1WtUqp5
hiCvNL715l1uvYb+520TszfuuQ3hKFUpdiP6rMJdpOve95pvE9lYiYMpzKnlRtqH/UGWSnIL4xL5
DQNhqT91sGmrn1BSIvapXBLBnXXEZ+MSq0KmJiGRYmJ7a/BBcrpXrIlqR9nfIF9cfwTfp3pJsmru
QAHma4EZCVS9ISpW2VXPopbIwckC5dydNAOdmvO8XYhK5+rKiH/B1zCQMICqqXCDZ5GvBnUJTi1I
iTR0UGGkEbWA2H57KZ1kJW+WLM7t93OD/PdnV1rV+KWvaIC0VLm9zhSvs392teIwxV44WLNDMzFz
EBgDeAYoqEtLpAwZIZGJUq3duomZrKLpR7UrrGPeRwiIdkl9CO3VhEtmBHmu9u/M+C2bHhdOxNzl
cv4VwqkzQFiapNACBCv7aIODv2OvNdQ7tMmJi4F2mSevIDIwgMYUOb56hy+R2rspWUK8zk27aXPV
Q8SGnBB2ORkpBMfMXh38I8jqYP8ABhofqgnS9smiHDD3WGLce2ZKvHbMYCJZim4Px2YMIBJPI+AS
drkZb+LKOPV2h3TUY5LLdCDKwdAf66XOHnMnB0qfEFlGPhcasMK6N3HZGHmO908jH0a0eQ6Ht9tr
OrOkOJgcZcYxZrhgL+eyM63Cgh5PcGrs2FGjAA4Bd17yHlZ40i1qHM/lckGtgUoeetIBCCCOJy2V
Jmi1NDxln/pucqVTuiU7IOYPw2MRUf8p2BI3BgN1dXuUVzch+KaYRiCHgPlCeC/smGBEBxg0zwxP
KeqmmstRB3pDdUaN6K60VlW/EK0s2PtyweeOAZy7nhWwp0T5obbfQzWl0niym28QRXPRubBeUm27
WkeMEAJhOsYH+h1yXpfr2CosKHpfD05dk3pVrm/qfp0mD5Wtv/iSe3s2r84ftwXcEFBRQHqjsdOl
rawq/8cWUFiAyqyrAtBES1ovYkaWDAkOnQxZG8QJCU6tf1/1GvXxAGOZSqvk+R9GhOcWNiTHIRPR
EDJUNV4MwWnoNDdOfIDm7+PJ3hbqz9uGrjPrfO5wBECWRT0D783LuUvRqCbM+zA8oS1n3ceeEkM6
uu1dPSt2gxbt0xTYNpV2puRgj8jF++JY5/bm+RcIYwWpSi3aIQlPwF8MfrKVul1jRluiZ27SJE6X
Zq4SfNwe9txCEqgigLGCFBXyF5ejtrSySTU7C08yHpcsf4VSgGP6XNH0X+xYEN4FYA9ngX/H2bnr
GigZGUMZnvR0IwdQv0STyOQ5tBcuwrnDhuf5f8wITjOu0F7PZDDTQc+0jFpqJAbtk8ZpKtmDwduD
ug7YsGfwbOUJbBDoUNa7HFVZlUaGVxjMsdFR4MPe4qinfngMSOcZL6P0msSKu2CUP3Iubj5u1EAD
VEiyzCBI83GsoCACTw3ZnLW06R/iu3AbNkdtbS6V1rhvujIFAULkqcFpQob8cnxVybohVPrwJOkg
qdwFOAgHP3qR1HW4tBG/2OhXtvjegOALh+QKSxdIBulG1oWn/eu7hf5jp5NCTzb9vVqdtqtVRk+r
E330HrcBpY+Psbv6eA6A0kM46T5/ePfP7/fH7x+MdvTuONLd0Xk7eveTcwy9358P3+ztw350NhYa
m+3uFOdt8/Twe2NtH5ynB8fbLSzQ7B48G4jg8KFmh8cRH0hw1O8ZRYsCOi0lTPjE35os4dpMNAia
d8UAG0GM2MdsTQR6wVJm6CuIujaDqxlxOwDilvBsbFTbRCukFrcl5FzN4kenQ7EKvZHq8Zck7yY9
ctRsWHelh7xc1W/YVDtmMDpy8lybj3lbOr1UgBCmucB8rW8fA+4Mb32asDVBgQHeSqrhuHaKm/9Y
cFez8wuYP57LOu+PLqQBTAkNSdA8IDwl+d5MQJcvFxzVnAEbUFuIMiPAw419ebLaPtG7vrBxslID
rr2CqwrHunJvT9KMdwdxhxcgQERFjCp4d7NIAG/3CYK6R3pvOCq9/efn9sfF3xfzMX6EfB7jf9+K
nSnMKBQAPIudUDCg1uajtJ6J4prRNylLIadEB90tRwrqtqx8hmj17f8LVBQVs/MhCyvXsdaoyIiJ
7bpMP5ESDYc0v3+/PfA5x48aBCoRGJ/O69OXyxd2UG5AkQtXdRKCPJRRbRPGTqw9oEFUQvHqWtK+
uIYo83GdWRSOYg+ZnVRB05jT9AtwZPpM3Oefp/vESZzGeZVoQPHMo2z3/e7NGxzvN3F29MdGW+r8
fc29FD5DOHY9mVgSan54glynTAY8TFQ6IZHJ601VagIbftDH2E2tllot2StauB4YEK57ifxmSuEY
489SfQuD534AUXPdxW5rpDQOIwdeAh7o/vZCzVxgF7MmHLM466HuZUrYoNWelDKUjyBuC1FJO/1e
pGiObhfebYMzzv/CoBDnJFnQyJmO+UGJ7z60fWhK7m0/dKViYQvOBIswxDWtQAfmzbwud6DWN2oU
tkl0GuW3qgMkM3c1iGZCijrTTHRWeTOWZO2uuvThTcEjDjBz8OQF9UnwJrpZ53ENSaeTVr8qBJ5d
YR0qjOpalQoHHey2EvDjtjRszehFlySnZfeTCmBQ329uT/KM8wTNSwHRixeFroQamqiWmyLA2AdL
CdHQePSpkZVLQm2zS3lmRdg7LJfHnDVBdOridx2C32s0eGHoj1s/3R7N3ErqKP+D6YG7RhO7eUQt
3iSsHaHrOIHldSyCnd/lCW26n3kWUht8Uwfvnts2587FuU1h9/imH0mZBJs24keQXj3dC9pDERrQ
wF0AYc+ZAsIW3DwFYqsQl7zcqCZUyPBCLOKTwpxuXKXMA1Kz0u99dpAW00KzbpIL+4KGD21mIGou
rXVdp9h+y2Atkz1JD9FVkdcG+2epXPuBcoi6yqk6WpsPUriqgLGowYyyo+chxpT3/bHqPnpJ+5X9
1O8gsFwPP1RCq+h7i0LjgOAnbrahubGUu4htY/U91vuFK3Vu0wEkiPlC1I2ng+A/InNqJ3Rbj0/R
xNYohAHIZvIGH5XDlir4c6cI4lAKthx49EAeXU6Vz6Iklew0PqnRbySY46U0/dy+htogRwh+pcmE
v/9fpH3XcuNMr+0TsYo53HYzKMu25HjDGo/HzDnz6c+i97//kVo8Yn3fnqmpmiuB6Eaj0cDCQlUE
g2JE2AoDgSnXjutw3BfxrgAbDTCJXd2hk2qJvWc6k0xUiAYR8GYgCzIl5Zh7OdSqxs3GNjyCwQez
IluMtdogMbpwemZX7kIKcxdj+IiPmlCHlVNDg4CM9wuZ+mjhJpldvgshzE2LRUtVwWjCI59998le
MUwhfeH11UQEp2fv4VL39VysqAFYOME5APtn2cKETgL/tIylEzzTB+0vHxJNxvzCdPwXJn4piFGs
7pWKV0QIErUTr1SWoOH+PwZaZaeyed/NzZ0mPMuBLkaCEZgR5sZCl3AfcGOF01SXptg+GQ0KvRw1
ypeQ+3Nf1G3bHjJuKKxh4aaZbUh/Xx8nPjK0TI3wVhI95SEZ0pVe8gRJpEc3GqzIHU1JIcpIde45
CJZw3DN7B9ka3miICeD4mKtKjuUu5kTIbqWnPF+loE6HS1/i5ptZzSspjG9SvZ4zkMn3j40uZCQH
8lQNd1Ifk35UnyJ5vbCgM2dZnNQBEQ7K9MA1Xy/oIIKPFZn14NiEIr8F1X5h8rE20CxPG8vj49hS
um50eqHISZlr7largnDvY6qdjdaqFGXOLHsZOrw8a61Z4hSdOZ2igF0GOgMsRIBpXH9cpXqCi1AY
4ZfhORWILpBW/6rlhPQJWsEl1wT3y4dcCb/uL8rcmiBBMi0KzimwGtdiVS7UcrnHZdr1+TmKklOq
YYSCtBTFzr1vMNQAFLxTTUCU2DS5IlZeHWpRfARD0eAMiVGQZgxLongHDiACsfYQ8GFOV4IEMzoj
OOsfqynJUwkJmBRYAHsLtuCuTYqkjY9lmBIQP6rvY7c0keK2iqzyV0KY+ykaNY2rjSY+dgNo3ElC
ZI6kh6Qg4a/MrF5F+5+OjED8DIHocUWvpQyWSebawKzjwHXRD3MsSz2yYCz8vtIFA5C51H/ThKp4
8ORkaVwOe2iRngT6EB21IBpDiMnW432Vd5MAtBfHTmyB43U076AAhFaoYJaSFrImNzn0SRiaScCJ
imb6CVp6bZ4S56tjLUGYx7/nTW8D3ErEPEaElVL9aGhmK7w3pdklPHE1gUbqQuM7ezwm+aA4xItg
wpgieXMtv1ddo09LNz5ilCxBNrsHTCRS/o2QiX0F24hhGSx4I0Hxw4iAGD+WCiirlNe+rAkXhAu3
5KwqF1KYW9IbE8QGUZAcB9RvOqxfNnF3gAn//km7edRNS4Z/gJ5Pjw9sH7NkcleFXS3ExygS7Erv
wXmXPqPBSXZXwkYTHF5J10Ki25h7RnyjOmCwq+wt6HrTDvvzEaDEB64QjSQSiwYXhJJrGx1LCgSj
btau2VsSrSnQ74TbnL6+vpNjB2THfdXnToYxjdfRQNCC2cNMcICyqpfoMYwlq/0nftwg0Qn7dG0h
tjJ+CfEzezTAWjqNYkfyHtfZ9TprmG3BS+Wk4nismtxsEV4h6TcVyWMkJaqoXwdGTwq8ScYiXuX+
dzIuFc1nNZ6G8EzMJYBqMd+gxCnmCbl+cuRxh1C9w7XqITyyBg29x25euSTO+mB1f5lvKsvYXMzi
wcMPWf1phDpjyWCCGN1Oh1QFbCyc+5GNK7HP3mOMyO7A7aFu4s4shSfJ+OSVxCRDHaJpEZeaspAx
udF+KqMD/IQ6F0IKVBmud4BvMvBVAqv6qEscb/EuT9XGA7XdMHpIUCkt2oSSyrmv/KTb5XtkmnaF
OWKoRwGNDVwE4/I5xef6SDKCx6wG2XrliwJw9eK4cF3eGtckRgCBAfYVtB8sjEcuJ0IuGWJA3FJ3
f+q8oNIg2Gkd2GoOmoLutai3GDd3MMJDUBzqeGmk9k0m+EfRiy9gPS8QbUpX68GjGoOpJja5YQvW
REXO31ENa1qBoLwY9wmtxN8YsIG8RrppcpCdqaQW95y7QnuNtOCnb5qYMQQMaQfctIjPNKCzGXPP
R0z6SRpseJcI2TrIws6JYkHYSC4atAuvlMgYVgJArUJNok5R91Ge1WZdBaLNl2HyIPv61Ktb191m
rIWRYHpojCEoFaq/uLzNPKlffEX+5Jo8IYURTJzZSIbdNyA2sp8IavD9qC/CaSgiu7M+RtXEgxrX
ewwXbKxU5lWzxQ3khD3mBSQYuLy+L+/mtP4IBCAMbhitSLCb61OijL7PcXVR732Ur9LkSa+fRERH
bfnUlj3R2o+yE9YYjue4r9W687eN8gn3NfrawsX0kxe6PDrTh4AHBGQcExc4fMf1h3hGm+pdVtV7
UeXXnrCpu1cppaXZFBgz6gWWDN5Ixd0arUYKrqZj++D5lvsQN58eZj3nHoZGqKusfEfvIQbCYSgn
BpJWx+FF5QSnGxbukhtb+/lajFPEx0wTgH+CzYv6dh8gZ1fHfb1HSmfTZ8Ro5HUsamSIG6rXZy9q
qFD9UdF0gvTwRkpHq6oVkAubibru8k1SllRJDn6l0HQ8oL3jpAw9unCXwLo/L152VdGr8APQQmDP
Ttbgy7LmRS1u9rGW5CMpOyV/TIWq4qk4+qDp1z0+kM24VGMDU+A0fysOceCSotcbwgeodOtomQVt
oVyKwbnIAaMmaiPrm7BwewzwTUrhEEYNejwLN0yBiuL05PcYeoCv514T/i4KpfOIoJf5vseD4gMT
hngkb8Uy7E0ZU6hHO5UiCQiBEWMj7lv25IFuNEe+C7c9enLQQ3ltT7IcgHZKQdaxkmWSuwFmMnyn
wkftDyAT2elLnRLsbTMZBMZuou9IwCwMUMhei8Pg8UYFZXGNlBdIs2Cppk2w1/9QJ2MKKIAqEoDq
haNgrlZV6Mea9zF9wAvcfRK7sL5yoynjNsJAgqjG28kVXu+LvHFIEImKooDoE7QQNxSn/uhJJSq6
3F4NN6j1rrt63+OJGMjP9+WwNyfuagkbMmmmAemgMC9dofHaNoLlHCJK9AXfcqsD8kHoCUM8BqeK
F/z13jS9UWjqgJcQN5Yk1stVWWyURLfafInJl43ip2v5UhJTIE3yLi2rWPUOoz5SkRt5wnX1F1fr
D/dX68baGDmMs4yrovVQKYIcudkh0MQ8KW+reAlagcPf8eJg2enmvDpLcHAIIieyP0R3IG26XsAh
lyPNy7GA+Q7BzL53TXCrKM94G7SCfV+zm2PLiGICi1bKpMZvIMqPMWv5SSost9lHGOypSIgeFox7
SRgTMXBChjONh8hhTIMNRoeaLXgu80RBUzWwYNVIQGJ6X72ZjbtcSTZDqXrNCDI2SJSTUxChQqK7
5gj6AzTf+t73fVkzZn8lizHGVgVZe5Qb3oEHMCPoqNxi1OMqH9QFTztj9FdyGGPsA0zckWPIGbN3
oANolIm2kC/YxU36BkfrSgrjYBFL9+BUgJSOew1U/bV1k5fUFbfiOX4sZJPzgicxRQ+cMjZmpy70
pd96p2vhjOMds9yQSsGFVWrPRvdnSP7hW+VHuQn4i9Y+RK4sh7qauW6XjJx3iA1QN/SCEpwaVeyo
J5S53RZ5diiafimLPLdvIBUAqgFwS8z8Y9xim3DjgMkq/qGL+Y6EQLZvEm1IcSXzS6LmHAjSJ1Nw
hwwKwvRrB6KqZYBHQeUfarkIOQvcFIhmsyoB7hePqYe4wmwz8EsWWe8UY9FYLu+1SxyCM8dhei1h
2Ms04wOt99ffkMRwLd4QYBZn1wVvUmAAr9+4Hdj3a8zizMGzfv/43SRVsakSoKWA76HrB7UHRulM
i42xN+ro0LcpFUUX3I9IbZY99crOisbICTHyq1GDgwjStX8jG6C6aXYCcIPGtPcX8WlRDbIyKkJ0
AL9x/BIaGe8MUpFu8Z0R7YH+BleEwFmFwb3VQteZRZF5q/vfMONcEcYjG4msuQZoO6N+reWhyPVS
dMiMtkjsfhyVU9WWwAHphp8Vtq/KfEyltEgD0w0if6mDZ04+rkkV840wsxlPwuslqDU35dR0DA/8
IMlOFxaxozRV+8yLHppQ8D7f8j5XO5qaiEttNjOmhuYX1HSniHsasXQtuhj5QYgaDKOqK8E7ZmBw
c4y6dM000+22LGTn/krPicOrF4cL3AY8crHX4oawESutLNKDN6ZgI8NzNksaiql6FP1FwpJpTY72
IhjQ0WuIPxjdipZsEDqwyTulavTMCN3uvOVpgc7rg2+3RLQ96lvlY+9839dNYlzvjThGuZof+VQt
IA4cEUTtyR6V3qSkJTKGwgu/s8T3Q4lxoSWhO41az4H9jbZ7OzI3SxgKNmt58yXMDZRlWapgXkx3
3uua+aH/iR4N4LbJk5Zv6fN3/WvYUZ8smdKiVObqMeKmbpMcUk3vCbDYaqWQgYqWn5L2m0hoFWlJ
6vh7baFxgn3h3mjLeJA2VsqC17HuwzPGSNXcWt1gIm2kU5BkqPxb9tAXNHivX+rvYvBgaCSwjfMo
v4YHNaZ4uIef9w2BuUJuvmc6BBcezQ81P6oqrAPAdylxeFtf5TSnC/HZDzHTPetmvEaF4hScFMS0
ZjTSdM1vAG3zDi8h+dVa5ASE+VQ/8p5E2q9BrU+1j8BJ9uLbgbedd+NXSUrHJZS237zdmYd33pbo
49K8c/Zm+c9aTKQPIBQGnpSxRDdOIvQ6oYsUxB2mT5EgsVparD2qre8v+qIkxvoChCVZPkDSaJv9
GUA/Ej0A32cvLDtbTb/RiLE2DTQWAebj9uemJB/tOt/KpArIJjJXi5n5yfne7vDfxWMMSRqQjldi
qIQE4KE5NPvxYDhAk8XO0tlls6Q3WjHGVKqYHhCW0Co3Ocz/Re229dAELq6BgUi/T72/QgM6skEJ
xVTiAsgjdR0GtNx4IRh37ftbyQ4k/s/H4DJEWhHMzALzMQbgJajiwbLz3R6vU4yXfxJ8Eu0ftIFk
9re+okhSrcNtue9W5n3ZbML6RvZ0V18cXqCcMOStwEL0pan/6ptt+VDKtEDMZ6nn7FGxQQAgY4Tl
vxGrIu5EXnhCazAq95EqtVWkdyidg2bnUatP4VfiSY6UWGmbEH6n+L+lmMpKvu4e78tmoo//0fhC
NKOxnqdBKQ/TtTXxnlI9BK+faSjbITeFcEHPeVlomsLDYap3MOGG4qEI07fYWdCLo5cvrkFim5hf
/0ahv0KY16RsuHU/lFBI3LiOsY3Ju/CSLCgy726Abv1fTZjLPmqyTB0n7yt2Z9xtPUjnj/Lg1Mlm
GHZa9gyqwvtaTYf9xhlcCGQ86WiUvpThFXAurPxL2ghUsu4LWFRJvjb9ejTEMq4hQSFm8YTZR/Ch
vdU70cL5ZjuT/2Nxf9eOcaFuji7RGNj3s+4oIgmsIaVNSt9Fsgkbs3ntiG4tJdbYavJ/ZIKCUBKm
GJ+tHiSyLGDALGR2VGuo+62gX+Q9sh7iX2m+TczYOt1fzenA3m7XX3nMdg0+H7mtD3m18qVq3XP+
AZ7w9tmoiwVB8x4LoML/1YzZNh8tYFGKSS/nt08Pg9Hpg2y+x6tuVa36h/+bTsy+GWkQovBkIMBT
XoOMuE8urRbSF/8fI/yrDXvn8XIm11PAwH9Hz35NUsKbzdYzuQUnMX+PXywb43GTsBTrccCyBd9v
cLL2usjIYIpk+688BQiLNSDDYXgao9EAFkg3dbPpasWLfnXU6GtyDsnq/t7MX5oXYhh9WsmT61CH
mEYhuk+V2OZI5qjn1+irtpK3iiPqbofO/9bhNt+GT4qtu5BGmI17L76AuUjasQSXgoIvCPH8ATl9
ZQuOTn55Sws6+e+bo3UhZ/qOiys6DL28BtXTtKA+DW33AbMw1+/xY7cSFgx+QSP2uhL0KJTcCpIy
Cwk1+uSuonVJlp5rS1KY+2rM4jBsSkiRTv4Z7XIm4IT2+P1930DmPeDfZWM9IO+7YT5GEOP+kY4Z
aZzkj2Hppmtzj7GV7zdLgPF5x3QhkHGBYB+vPDWBQExlIMdsX688R9qgCdJYb4X1fe2W1pBxgnzE
dyjMQJaxin75MD7F2slvS0xJS1IYB6gEOgqt01EGMqAhGDZF+JO218lSiW76HdbCwTCOEpMKXAg4
/68tvBPqSpKHaDjXfCtZEe+WZhsEGfoZO2MhrJh9tYOXF027ALMCLjrpfHGaUmVsY95P+jPGwG3b
h/xo5GZoTjzqgpW5wDmptk+2ukv9j3/1wLmQzdYYABcG9CuGbDs+omPNf2it5pU3TN1yF4GjkwXc
rul/9bxJBqlDUBk5ZDXZVh4/YkCKAnNo1rGFwkbEP6gVjaN1ZYo4fUtpr9mzd6koEy1iFlsaG1UM
R/Lt7remSjvHw5N8iq9qBwSfCyE9i5X4iXYu5TFHDySmcSsnkFeamNr6BrZOyq+Vx3Qbu8hHvXv0
O3Pp0riO2bgO1I6YHYRs6pTMvDalQp9G2wOodW6e9mCbITJ9UknQUtE8nb6XGCVmI4VLacy9GkhJ
BCgzpMXmADI6WjkeEhqbcVgKSabFurGcC7WYm7XMQCihqml/NiXggiyRiGS1+nYt9bD0DGdLR/+z
bxeimIOf82EpBBV0ekt3GokO8i8JTHfgPF0ykCWdmFMfqYEPLwNBW9un7au2Ddb1x8pEln+xpj3n
NC/2SWbefKnnCUM+QJT34hWk2nGmubhuSzKYK3So/DiIO8h46ejbNjp8SKbtm8GzYiU5oSckw17u
3zc/7uKOUcjMiR49XY2bFu5ke8QgSevzsyDrvf0h+dZZNsPBanaU3548c0X7PV2lSK2tv0J6/yOW
DpzMHHMAJiPJFaZd3Od25FFvjRE4dLXy7K8VKjkL0qZFvKcyc8eWRSmVzQiVB/qmkfiompghSYEW
NY2FEG9pOxlHorhxzRcFJEXEDA6yCYof8iUt3Hw/fS83+oAdUANYAJ2MLJZf7/I4LkoB51r+VR9j
0Wre20+ViDs8QJ8kolor81QdT7TbIvlkDwQs3/bXUjpx9qq/+AjGudR9idK+j494Mfflzn8QbLv5
VZB2/fSKZBtmaS1s4uzBv5DHeJgoa8tKCyEvN1/eQHpGi98HSh+X9Jp+5mZtdZRfeVD7gbaGcc7J
MFQS4AlYWwQWVrf2CV1CSc9b/4UMZunyKAyGLJ5kJL8SzWpXhqWaO+F505DtPkNOZuE1MJtxB/Pp
f5Vi1s6ojbLnAwjkP0AEIgKXbXug/HgC+oJ6m8Q5rs++WXhmvilO36vH7PNx5Vv0mVr9d2t59HkF
Vg/4viVDnvS8t9aML48jHYPuCxmXhur022G9YDGTJ7vz8z/38EWAGPuZAkQefl4siefIp81m9fj4
uGCXsyf+79L+vNYvhCStJhSlDiFmUlDZLGNUJujCpTf5J1YRtPeBRwzzmQGIZNaJLwUJ48RGmL7/
JEWCmUdL07Mmq76RAHQdRtOi5KiyVu9lUS6HfTKc0y6086ajSgFkhLpKy6Ubj4VL/kQK6NVBjwCi
9lt6pFYsmkpFke+8/5RUB5yFNUn+PCXUtw1LfnAcap341+/yI/pNSye0vrttR8bW+lrYNxYMe/Md
zM3b1H7bFC1mlr+Z+4wU5BhtUGCTCT6F4ylxaElOPhnw9zved6Rvre3Cts4EuwCXA+qFBiYwAKDD
BrtyYTtdqPqt7NbopPZJvBM37S6xZDDCbYNdbRkIr2tHXA3/Iq65FjuZ24VYVy3bsVMgViEuNkBf
73QSW0tX4U8TwrVNQQxOBhqHkaQHpcK1GAFc+JLbDN1ZdRQ0J2281DJIekLXZozpV8Zn+FBEpkzz
XWqYqkfqX97vFDw4oKor9u1L2C9Fw7fu4Pp7mFPE1QB2xmOIp0xkKK2ZaYWxFhql+875XM4xXEQD
yLgUiuJsDK1+4DtJCwjfNWCad+UMdNSdnKRLLvCnJHS7SgBMomCkomWcCcfA8iK6IMJELp5gVoFB
ok2J9sODeKzMw3dKn9v9KdwvjRa/veSmpfgrlDE8IGBbFd1iqAE4xXNlu8fTNF78vvu9dYwqsOZA
mxtANALQwETPBmYxcGqhTVaGZl3LNxXHo0ihLJzjmXTotRzmHMdJjYnlOeRg+rQdvIx2+SockjVG
V9GlxJB8G/Ncy2I2S4gGDTgfyOo26e5sgEGrAGICs4ciS1q/wX1sth5RSEybrU5rU92IiTlY2dPa
8TCj6NdoyfZIrWBnWKFrao/dbiCKqYEEst2bizmK21vj+mOZTQbtHZp9Yd+wrHhdWHvw22iWuFbJ
BrwNdGEb5izqcrcZn1LyoxKD4mTa7Tec8P2vlC4qNHeAL2UwwbUbNqPByVj9aZ87q0JJvl5plNtz
m5z+89zm9eoxcWChDYXfdT+rl5FjvXVtyzOXoKq31+61ECYQdAs100FXj9LYXnCALFhCMcyfQQCI
0OuBJjWRWbEYAzC7IUGtD5bq/bF+fVfbl39zyv9KYJapqXpuiHpIQF+GFZr5SieJ6ZmLbvI2+p9W
6q8cZqWA/Me0ggkqo9jHt5i+ZcTW39uXxF4Mzid/wTrkS0nMteW5vlL28Y9Gx8AJzYSmBM/gbrX4
CJ4/oH91Yi6kiudDySggqbLCc0EQjHdEPqkEkJvQ8cximy8c0pnM09UqsmnLoUhyJTSwii/VY0H/
gMwvOXomvW8SM7mgaymMRw59OWoNUBvAF4z2p2/y7y4YAgEbw/ih1wVZ0y1yZ7fYlqYAfd68O+0W
ZpRZNiqyXwfObFb/buXw2p6Q+WAn4BlnCgZxr1LEH5jJh/eI+zknOuGQfiVLqLCZ1yGW70IU40q7
tNeKSPgRhWyFnVH/1TVDmzt4a5o6SYXBRQuLOGvyFxIZNwHmBeA1U1QUw3VvfoKfeDMCZufZj0vB
/6w/uhDEeAvNrdJKjpDdLay3XiMkMoFOXd/X5vZReb18rKfg2jIIjahHvfwtxmmKNwvLtaQE4yAU
DHfU3BxZ1W28HlctidaoDOnWfS1++upvDPtiqRjnIEijghktWKr0rbQH+uGf9hUFYA7RBlA1G8yJ
WyekNEEaAoyc+CW/Y7Y2kW3dtt5VEEjYlTk8ROuNsu6W8ByTfne+jH1WN4IKaHEBa9mD1RoP68EM
sI331f950t4TwvgQo6+bOpEh5KVNyf7DpRhhRhWzNPf6gyubPeWJbx02T8SwAoc/m+mf2Fk89As7
zYJ+S0xujtEOMTkyg/D7PepmEclX78n68EzR/mqrT0uR+YxIZJ0E9GhqeOjrLHOZEfcVWJOb7vw2
2khw16vKzE7/PHWHEgsCCwQEEkbvsHppvYcGxAnGgunnNtIJdrvFXUA5J7Z88u3Sr/ub+dOIz2wm
SDogDORykoQOjOuXYBGlMjeksOVtpdIET869DQ5TEwGpF5DBFmhipo7+hFYF/um+aHnGtV2JZiJ2
TkwDJZXhTIvv1sS8Strv9NCcvuDN3+fmBwC2hDsUBP/xTY12tvggn3r6Kzr1B3lLabbbGOvJ8jw7
drSHhehppoaJnbhYGeZaEZW2VJKp3AWcNxXwdMBw6INidSFp7JN+sA4YzbVeKjnPIC4mqQqwKgh0
JoqI6/1IlQpI9gAeTILExprqNXZsehbgYBpFAXVz6tBMzpkKyfFiW7KG6ddvreGvdOa2URI8tEsX
OXLeEZ29aAkrRPFWv8mJ9pE62Wu2ZO4z7wZc3BOMBVEwmGeZl2jk5m3jylBXIeVaMDE5zEJTzIbb
THfc0ruBpfPEU3eauCShJwFUvhM5zfXilnHTt5GG0gaeXNrWtiVb3ICO61huAxoeOCe3rNUj4OTE
ou8D8Z8XQ+Vp/dj1vfgAVl0ElZkPXtD+XOPtKSBySJx8G+2zjhw2wMJKHUH9b8Ffz8V802QFQ0Ay
C8TWCnPEQVeFgZ6SjjSouBksybaR2Ds8oKrp/b5/omeKH+qVJOZEV4rGh4HkosSy6oEFiXEFjnZB
EiphxjL1zujQBUv1Q2BZ3EdIPVP0wEMUgqn6LDws1uZnws+rj2HOrzKA0FJuy+FsuH2/SXMp+pCj
As3QRetvy1DDaBA9QfMGn5SOnOfyyu0AeV9YkaWPYI4z6JCD1iuw9tIpNNZxSuuWtDLFiFPFjBXb
fQfDl06amOZAkxqAl9uKbvJwau36/pfMOvpLK2COdgOyhRhz5VA5KUxuJ/c0kxwtW8kRVU2+3+xD
nw7DQfPWQb2NqejwdPjUJHPhK2YiwKtNYaLMshajBjx/CFBgiSbYHSyyc02sCVW3iCAel8orc3f2
pdZMxJkmpRzqKbSuzQwR0et76wxkSamZqOtKKSbqTJGvxasASkkiiSUiCjnpWitYVxod0K2TYC7j
+CAYr43xFba2GjwF9ZnnzaJ+TJSlQS0zufPrM8j4uAhzJcB8M532MSN7jIhv6EdwCNf7dB2uyy/P
wiAiTI1aaw4GC5J3xRFNCwMlzaX8xgz6Hx8iY9aCNHXBgd7s2tlybs27SuAN55f+7UPff6B2bvyK
nYNJEA1PEXFgLiUB5zK2VzKZM5+7odbyIWTyjwoci3DaByvZkhLy4Jv1qsP2oFvKpUvpgrmQ+Eou
c8y5bviPWWtgjteqFWestJOWftSGI/dmU9pATrYASdpJRIt4q6c2JgaV4rMkbLiQSMkrGoj8yjY6
wo9bLa8IGEnqaJ2X1DvdP4GzB3Ca24kWNvSjsrRAFcbyFeBfH86SLVNwQ24OS1maJQnMaRjzquX6
zh/OySo0DRofqPF1X4fJSbC36M/s0f/owJi4wDeDwZeTDkT6pL2zZEazTuO/awTU0bXluiGfiWiQ
HHCEsEj5sSbv1P28r8NPIMcooYCFFqVDDdUlcAldC4lBSafiITCcq43oyJYCSU/RzqB/VMDj2sfF
0GNmW67kMZ53lGtwyHGQZ5ymbDyy4xVQoeraczrbcDR0lPGAQ5zvaznjGZUJoQzwFrolb5puIkEa
lHJAIa8RH1MOTUbGQS4nkqFV6iG/ni/0kc9s3JU4xvSKysuMOoQ4CceQ0zWQNT42uk5DEHgayatr
NDQPlt4JMyHslVDGGj2hUH1APgaAH7KXxmn2CZ6Gv6ud9BwAc3h/PSc/whrNxXr++NyL8uDA1YkR
RyjQ+l55jjLfLAd/9X8TwUSLcjOIgxhDRNIENC0/w3j9LwQIAvg8gePAPFLmXgBvLEZvTTahRwhE
NdBV/3Ok60TJ+FcCcwvoXKAFgTsMZ4xMcXyzWzi6M0H81c8zzj6W9EbqJSgQiB+cGJkGLlqw7ZD7
yzR3Xi+VYPxDBZ4tD2MKh7MSh6bepER00Q6UGtSIfyvVAnnYTJvx9ZIx3iEWYi0YE2E4b7f7n5I7
ct7n+Pc5o2RNfu9aaxftyDtaOmlqbU7lPqXp/gs54wWll5Z2WpQL+3Y5UOWFAT6DHzHIWvrdtQqp
i6V34OwpurAPxk1UsYKW6pgfzkBLoyLodXavigtG8pPdvjmqF0IYtxAaQTNkeIMARre3uyewLZge
MQ49CU9PT1KF99AuJRtyClKSHE/f+tP31jh/bQfnvhnN1RUurBWTja6XFKSvUdsnsFb+0X/o18lT
exRWyZeHJHm2sHuz64pBrxP2DZyPbMJfDpIGXBvYPRc087r05TeLgdbshXIhgjnaSojhk8kAEQip
UJTfH8f1ObXP/Ra5P8exdp2ZA0lb4wl/MtbfXwu+ftY8L6QzJ9+PukIJNeypUb4pxWuaWosUirMK
YvWQAATiB+yZ19vVD6HSB20wnkVx+C2GgdkYYMzoq6+m4GtLiEJSud3SuJVZvcCyDHp8CbQTLDe+
XADoNQbReC6LvRsdyvpBAHXbfUNcksEo1mS1EGRVPJ5D/TPDCBVD3HDeP6SRnRI8mIP6VxHm0MkG
CE55I4TrKlsqSes2F6wC4f99VWZjt4l4XwPJlKYbrKGPWj42wpiNyFqN9lZ3OEx45ahrp4RzMnMg
S7WZucSVIgCrg1wZiKgQTV1bBRITg6b3+YiId49ZnxvMGN2VZ/Hl85g92qQwd1pJ3sun5KEkw/qU
0tXjfY3nMjtXH8DcD7LS10USV+N5+9YHxEMk9zBY+88co8roU0AL02rMvKDpL2sjmiUqVMERRdml
nM5PUfzGqV6sA3M/VPLoqVJVjOeXl32++6jI55BRjzgcddDU5z0cMLHQiUwfsNoQz4KF4z97Ni+k
MyasjxzXY5zOeG7zR9k7dWmx4/NnV8ktEZSfjStYC6s+reo9dRlz7nnDHfga6m4B3Risj6Nhf1b7
nqz/BNSxQuSgS5qdTo+c+bh0E0uz5/WvsuwwLaWJmkQ0JtnbN935CL8+5OcR8dSaOBbmWZjvm1+n
Tbf63vCEvreW9RySpWLI7H2ig0lGA6O3iMfetdXXcuf5GC2A9Rb/ZNxTKZ/vr+/S7zOnygs6mctb
HOMw+Yj0Z3VpCuTc74MvDhTd0zsPfEjX31+GYiX0tTqeNTV7k/zyzch6el+FuV0ClzNGrYKZY5rC
dy2ii9pxLHx+PLtFQIxh3Sgv2WDelzGXVcH6/xUy6XkRlY2yUYWhMuLUKbZK+RiNmOXp/JqIpvdQ
W50NNGaTEO28IFbEz7LWL4ELEWV9jLcBdda1WF4LE0wIxV3fhT1o+DsD+G9woYIijMidXLhkTKrA
pYkEZ7xVB8PYY4gduJTrHshN0gR5bBdxNgoL3v+HI5z5LhU4A0RVQIaixZv5rkDtyhQQCgHenxOp
DwiXXeyT/XlEJYF7Rsk1JBtjAyqUzWrVrF5W/3xZAAIGGaUG7hMehN7XyyLpQZJ44Siczbe9TINN
YSIkx9THBTGTcd5o+VeMwcSNhR6VujJCy8JKCDA9yUdpee/LSJvpc+/JYQ6Jq4ClOukgh1shntsf
P3tQCtHRseDcyOlxtXSHzF3egIoAxjFdaIYmMUcGg4KLoS0U4QzYaEb849qBM93xtrVZOJu314UG
60APJHDhBvg3mGOjx6qIQYdouDTtigzvOzouhTszwf21CMaDufqQ9l0ZI7jfjFti7TaH07Bg7jMg
zmsZzNXvFcHIFdrUN4rKcEHXZDeY1sJSzdSoroUwZ0oMEF74mPN63nJEfj8AQkBNQFyWbrXFBWOu
cI4HSBFRKJLSe4zfpunTUmf+0qYzp9Md6ixvymnTq8fh7aQ+LTjjhd//UfDCFxu9Co+f4fcrPCVT
QmvntHDwJ/u/PpBXW8F2TWDSKhABLSQoZOqED6i/Wq2+lnZiSY/J+V/o4eVjUrQKNiL6ZfwCa9lS
78cMVOv/kfZdvY0rS7e/SABzeG0GUaKCJTnIfiHGY5tRJCUmkb/+rtZ3zjbdw1Ff7DODedjYgIrV
XV25Vv1kg7I5IhAls1M9oCsY8bfqFXMc1RJS1ZMdD91nopn+JyXmnatJgXy0AkrDdn1srOPxLbK8
bWG9b9duiWGeK6Ytt/DSOD45782wGWShDC+VSh+/eHx7aAlZOU5Cnjgv80/1TJnDFATWs6FawO4Y
yROtjoNLgZEQNGNAMSPAIMPrfZGbAFv7SYR5NIN5lmaVmN805dN+C6Ctq7ffh+umtverXTrYZklC
tK4iq8uhzGFPYaxc1NI5eAmUo1WzR8/LqsKKZTee156BIxX3K/LiFAuM5z6hz1R//QoHzFoZlsx9
DxPlsh9ncOuWGclrOQOO00XAQT8bT89rWAx3QR50a3VxXpyNxRPavyjCf+6VHTWtjMrEAniQO59R
3UApzt/Z/0pVfZNgXuBVAdinQBPj9pmkhfUCWDxsb75/gRNl7Z/Hxjw+swb4e1fjAte267qf0sP8
YeXQMa/Eej5xulW4d8SY26se6Xpf4tCQ0xvcrSvikuYXL/dWqNmU6ADlYwz96eD/5I+xvq2QXboS
NZTHwW9cy3zkHB/v5xm7q7a5nPenChwd080aU8ePKM2SyCs3NrcP5c9o9icrjO1N0VuXSAVOz15f
gQaRuBh6sIhziNFhZto8AzBRCP9JjlEqRaJUgaBAMnz/ROw1rmuxeGit+Wft7eFdLjFgbGLAg2fY
/uIv/SP27HBNL1SYRZqBzVNoqW9LiKKBRrHK4wjjtAH9JsP4zYWBwBNj2siEFkRYaFvb63iNDdKf
McCPI1QZI92f+vgCsFocoX10KwvdrMi1aDZxHOtQzjGxyQs6eEwxKkPtoy7tz+f+UXtSEWW6i5P1
qdhzDMG9YuSVd4Tcq2KUh6yJtV6oEJG8ADBZuK6OS0zX73acq5poJfx5jozeECO5pDv6qORTnYE6
ADpj547leObChEHhHCPPnqqM0kj082AKWQlbckKD7s2WPH6S38iPI6ayvNC2Pzh6hNrJP53Gb2lk
9IgZYeGEFoJiStZ2t65c2JStzSHCMdYqo0CSAKnYpoR0HG30sD2SBXL+GOnF7LBvOLx3PJFz/Xlp
jP6o0krqRAMs+SD3BnqRuyefgTt3cvQH4l1/7T4+BA7c1aQ+liQD28EEAWg9jERiiKqCfw9J0RtS
HAGlev8Ip1/06PcZSSy7Pg/UFi9aJs+YYHh72y6Q0FMImoEMHKXncURxAq8JpzgiyIjiFagBIhL/
eGIofwGljAb2lovlE6/3OaMH84cAjugwApipQM9vGxyc6il293L/xycyYD+5YCSv1C4nfZbdjg0A
nhiFXmGvkrX0zIeOcF3BSSU4YoURvEbvK62dYeA7xCrBVxQJeYmJaX30TYFtIwibcFboCdgpkUPa
Qq1/UnWE5AEgRXi6b1IzjGgxdqqVezRBBrgY0022WNZKsA1r98FzLjjvht3rV2f/vX75EM/V+f3r
n6h+/Lj+m74d+eZhJbRNRp3lZ///OlrfUs99PM8XcyTiV4PV2c5mc7JProcoj8faRL7xJ3VGJ+hG
X9eSiRP00bQ8LDIRU+gXDL+7tWVV74BL9D68w5Pgc0eC6Ju586bYEcVTdqmzhgZHSWNlwWtNLv22
xaJQmaP0OAJ/08Sj4zXzWZ6GwFl+1LfGQkXWlCOD0377SAYZ5XARB+xeL+gJ2qhlwMvdIraqUcjo
bGvZe7y6BU9d3ORpxNClBTo1IKppykzHOIP7f0rWdlRraf+rLMCIN0ZbqGau6LlB4SEwJaBb4vzV
Wu52NUe9TseL32TY8cSLquhlSo8wvhIBotABsRAz8JLOC+ioi3dH6FhItc48/0fofFtwVC9Ybs/H
p/YNY0xcCz/p3o54YtzbaywW4ulMxeJEns+kXrnqCl6FjnQwAJ6c9Ljkht30J+9xxzi4PaBwAR+K
20JWitgVufqXg7kW0OzCGwWbjoxH3DFqozpLzUlN8KoQ/dDg5xNoZnBeHMv78nc8RIHpJNiIGuNY
CEYySGoAxmzUCtbuyUHr0GJf2fPXpbPsycFDeOJ/cPTytKygNoTFYwb2uDO2RWqvWl2KiF5lDIFt
y8PjAvGJtCAOrs/DWPDXV3fL+HHIThubb7KM3JSRPCsN6Ub2eNxqVoEtBA6cekvdUKfe+kIfb4k+
c8FDWYZXVJyoX1Bz8E2dEaEYTfyZdKlRFrPqVfL4tl6QqwX6j5sND53rL+7iNy1GhhI5rUN1AC3/
2a9t2hkWE3c/r1FqgO504HjfP9q/CO03QUaMzqFyFi40eKYRJ9QmYFg1e478107bcGhNR0mjg2Rc
U/lkVtifR626MD9ipm9NneHAfZk7m18OvGHH9jjc0V/88/V/c8fYodZok+RKvW9YcnKCyKB1Y/7r
Muei/P/FZ/imxDis55NQleUMqu25/q0TGa9jMc+9AZ7+C/aEDJbiAjaKw95fzOw3UcYU6VH1n2Rq
5dS2H6FDxViROWZdG8v6UBe70P545nWEcZ4D6uw485GtretIaU3qy15s+yhYa93boo+6sq/zhsPf
X8z6f/nTBVbdRPrpdKKxzJu5DewFUZBzt24RNa/RTKZH9XdJwU5Uhqu4A9RBRINP27W31EXfn+Zu
7L8hyYkMDPhbrRxPtKyDZwNnzYvtXfbES6FN11D+eSE6O1kPla6fLjo1kHj77mNMkI8hwxL5A+7Z
Ttvi77NlNE0702eyfqECi54qDFrmHgJsY8OxGBqPDKNfDDmUu0sHMga2ekaYPjv2lvz7RGo7i/Ff
dPQVA2sVWeQGPmPxez5fvS6XiIsOjkMWkRvYv3+/YIDliH5Yc1esrI8AQfNy6SB8bgpeuD6doBpd
AKOiZlpQJQHNbtuA1SsXmHKewW3YcdTSdIj2ffaMWooxhXkNaNKhwMitNXsTXGvn8UC9qMa5J9GM
RtJFbH8KaQg9LM52QCjW6X02phM2o8Ni1E8bSrVUXcFGSpA83B3Rq0Kx8/aYMiM1nurGseIHQEse
dj4Xpfa+J4Jx1p/vNSnVwBRohLgG1coyHeG3tQx5G805ah2L3H+SSY0qTa40JwVgR+pjwVudt2SF
hOzFOgAUglfC4ah0/VaDHGnXor8i8k2QcvPfznQUGw7W/kEDgpNEvpbYrXBI5vdvkSfyt4TSiGJT
XtHOdKsFasugI+IOekDtEG/Y/yMhRuPUkVD2NQ2ri3nwCnOP7QbegSsY931FnS3SJsI1NeQrBOPZ
L4GBYm6E1/iQWbubb3ifo1s8fueJ3TDtRkfXzqQwVmdUOp7XaxEmH4t1yDy1cg+14YPlya86T0A4
dupmMkckU9XoRDPHIfoRWnqtyg4fdzz1dN9rwpKXn0IfAsm+Tk9ga23HHlIf29Px6/yC5RoIKbjw
t7elOPcOkdEiUS13uZhD4q+u/eZjbnK9fVzs4/XnY7bdozepl8nnJyFWhRZzIImZK/+QHnrP450s
xxXW2SQddrUXYk6f3sX2j29b9/EBO3tg9A87fZFZHGeY9+xukcDoIns5HrIzZXvmuWVEAk92LIpN
y7lMjhVg83RqnIQqdlfQiE1rbWVtlGTIbIH3tnlkmBgpaYL/FFxcV/VQSDetPbF+LVHDx9vjuaCc
N3ALjUdHN4T/VST+GpXu4AGAcfcfNs/xZBNxbY0sT6XhlfVzGwml7SJxa/83tD4ddOD1enM0FpuN
w3ZMdTCukIR4+YlR8Q8OL7yrYZwNtTzJITa6wqVB+zY1J2gfnzv0ZlB5e+YQoz925zGzibjomnWw
luAFSARvj8ibBqvVrczhn9556aS/lDr+caNYKNi+NGO5pLLdnGxBJbnmJaqXXVeZeZDPkHUsvszr
fY+Bt8q6zyfnTNnkXN6motCKYNPvvqTXy+aL82on5pvHOYc/ll42TZwlOXWbT7/W6D5PrfnCXStz
F6K4D+coP5ONg0GmjnyhwYoj/VziTCxUztD7fKnAXeEcUa54fHNtX1mLZ7uzhhL7sXfG1upf7J33
dcjWSQG15f+P2pHtGa2bRBsMdEpAbdkAZYaXjHaPDH85vP4lzfqPDN3m9Ea65JLL4rVS6E3Gv9BG
plvSEV1rHCo8cWGCIER1SXGlcey5sEpPI8Vjz+sZ5+hEmQlc+kg3YiFF2wqi8nipzz2eluLF/exy
OzE3EzWsQOG4Pm0E642UyEkBEHw+W9x/XLwomG2Ba2SlbjQKJNJZ2HyxCkk6388fNpc9KvccUtR/
v6OvbmmB0fWHaZN2HczJo40l3mRADzn5hUxmxHGyOQKgMNFKNjs3dTyAIwSTBWBtEawonJoOJ7sG
EOWfXps8E0oj65Ek7SwA29hbbGwNySfiaYIp0k1ya0OosJaNBxI/HbLI2MhmqhiiM26CMzpDKRQD
PaRq2PSe3dR51OxPJGocVO1ptoTfUzzpno7oMa8puM6iKslxZyrxr575lL7fF4rpoG9EgHlLNUYj
MkyYQ9IxBeS+vSPoQ9UxI+R1g1rZzv93UjgiyJjoXNZTownoCZLFYh646JoigdPv7/M16WeMqFAh
Hd2TUZ7yaxFTt36wgRPHU9mTSY3Rz7N+fJhlkXmmT0nbxfOM3EoCHEXKkzXWR8dGif8EC0cfKF20
Of4T4fjKuljeAZkhHk+TWYZvnlgnvRtkI+podjxaveNqdOyB9jVguZi2+FrxKnGTKnxEjDG7WO2e
S9L/EbPXmSv89mweP5PqbkSCcdMzLTXN+JblVCxx/4IsPwJUnnt+C3v/UKojKspPQWuytjrFMk4t
s9+wzufzCvgrAngetPCEpXNfqLnEGG1wDru+lw0Qs4/Hy+pE/M5S0BnqKq+CsT0vvKpxORTp599j
j1UP51wCjB4opkDKL+YE2WGCgomnLnjSzrsuRi9g3xdcadrQiyI6BnXQEjVXUXJeoViCsNRcdBh8
fb7PHU8IGSUxQ/NIXtT0FSsXMksxe8ItOfHOj1EUcmyWrUmFMF/E66tvWlf0D39R5y7BP47IT+do
voWRddWb4aqdTRPUntfI6+MIgSFr7wGAhb+oPFGEBawVaIiAkvT9o5wu0Y5IMxY5ldJZ0psQlAtg
SilQqY48aWeZh3Ibkv7hd+e2y2Epr8MULrTn3ac+Pa0wos6qk/RctCfar+q/nT4rV4WE7gznmQeb
MZ3IGNFhdIoy9KFUDDhgmQSAtN+cOizfWXqHmJeMnU7QjCgxeiWWarNLFCqba9oeCCT5FG9hibqa
x8N9me7YGtFi1Ipykk+qEMEHuNjHxkGZC4a5JlhFgTE5lIA4d8V5dX9470WIBbBU9dtofXwP4bgt
9iiEoHUAG+e5+pljqVlPXtXUYFb3oNZY6zMJHXGOBTecdzftxI8OkFEkOhhqzjRz3iyzFdYefMm+
eiIhFvZtsEPni+tD8ZhitMq1CQQh1kHvNj2d2ebb7OH+LfH8QtaLH1KZMgUS7vbkIMnVkt9o8TXI
BqnenSc/3ifHkQnWnwfyQm7IAWVondniJifanptB4biE7FBKE3e9VNNDQ5cd2X/SUQQH3crO7sIx
mjxCjJIoNLPS9RKE1thgu4g5aDq8X2cUQ5nIkmzQhLWvAc+0Wty/CJ4mvW3CGDnOmWSWeSXh5xur
W9pXuvD897A8Lyyf56LTR/Gna6EhklJMuuCa0dmxig6pc4IYzvhsbKuwscuBt3FxMkMnf5NgbiKY
aVJh5CDhir70kBGJq154TDC3UQ2Y9z0F8FrQ8rxeN2+JLQOw4aUn+Ryb2NANhXwR54amHaVvphht
bRhpd5F7kJTeMqwRXj04r0uLY1CnYw8FS6EAZwvgXHbORByMSGzLhvp9J9Jba/hj6JepCeafMAcI
M8TxHyYVwIge4z6InXyq6ajj4/A7w+COvITe5JwbjwQjb/Kljc+t2dKrAp4A2si2mJVYINuIfBsM
a8qrRkx7Y9jvI5uyCbBlFotMrXqlGCg8aGOdSFyRwaNwItQre4tsI/aD38sDZjRiN1/Lib/jNbBN
iuaIPCP8vRbkbROB/DbcwUX5CjmGfDoJMyLAyP4s0oxWDCgyKYlW68jauondPC3IXvhAJ+B1fsDw
VfbES8FMZzFHZBn5x2HrYT9o18erPZDTUzxHn21Vw6vl8DcpLyM62s/ILjevM+FkYHfe87OOWzPs
fnt+4cjkpCEf0WCCHtpiWOtn8OLbARCL0P6Csrf6+sEhQ2/iD1U7IkNFZaTUsZ/1Eil07+B5H2NZ
y/7Ww4iS1aHnMUQf0T1K9FBHlFCu6jL9BIaSFphkdWURN/0M56G64IVWt1LR30lJbG+WpBrRWRsg
fj6aQrXPVALetRLPLyGy50VEsLmFonxHrrD5sHd6gtlsX+WIyLTj98/BSmzTVh7XVdWLOFjbzkpC
0OCXk3x/OHDX7XCkXmJ7tkpgsaRmgHWDftn6qJydoDs8fbHjSMqkdzFiiFEaXZJ1sxSoYI9J5oZ5
SKo2IwlgfNuFIhBRXMa2rPlBfXyaDQ+17HbGgvMB90X1T1wLuY6GPKG3uhas8rWKNxnwR3odOcLA
0Ute3Dpd/RwxzGiTAQXDi2jiXJV4YQg5EVOrmUu/L8+NbAkKic/kOl9KH1d/cNToqPHivEkPZUSe
UTJmpwdapwBQ+fQVpyR+WIY8Uz4dSY5IMDomxPJmvUogo5grBsxT6sOUEyyx0Ze/ZOdgc4eyeCwx
yiZV81DQM3qDdvcLO4Zperyzr86FeBZHsUk8Woy6aUMszTFi0Hq26Z6HwsHuF7vYrN+awTIOpFis
VqXTuNpWvQC8ILV5iQcOfbYzK75oANmuID25Xb9vHJih+8+BxyDbk9WczmVnptQIHY/BchE70N+u
tEDhjqY47MLzvaXmepbNTXVQybujXtnmrCvAruOCPgx7XX4sruSx+QyJW3qBYgFa21Mf73M6HXh8
iynbmmWkCTqMrjd6BemcCHsx0pXm5kiTcSjdN+wSW8MpYxV7W6mOo35Zb2EF7ar0fmeEdtxufhVY
gG1zvNvpvNGIOUbLFIVWlEqMZ144z8pXvSwzsuTOct13+KRb9nhkezMzrhplgMOHCfjZb8W6Lk8t
9kLfPz2Ogbjp0xGRa2sMZUJft7v/uv/L0y0Oo0NiFEfZdNm5pOsMLnaj231spXtdmV8Cpz2T8tlc
oymq8QoeDh5X8BgdYpxnRd7WOLYogpNH5lBX6P1CYo83NMN5UWw9p5Ev12tK7yf9lRyGX9794+Oo
IrZ8I+daLAs9LmYdzF3dPXFULUe42N4qQ0/PsUJPCX1/KQr7rwBlu88AR7LYOUi1n4lhWYCBYIHp
j4qzBZYTjQEA9adnKrZN2+sdfR3Hdbek3dj1Ko/dKrMAKIlW093BspzXzX5eqjyFMxmxfws222GF
NUSSqdZU4SyPxg6RUtnZH7xZ2OmQfUSFit/oZSpli/GvExgEyrLovlGAgzlAlVE+wb4bi9tBSM/r
jn24Wa4ROUCHxF2c0vPM7EtNLIngHJEtRmGS62bzDpDRDOIsxBzWDJqhuZDjsTgdSi95HoJDxIv5
eIqabbNKZ1p9aah6u7jVOkCy4zLnA1Hcj/qw3fvnTUliEYQy3ZbSY9HSy3l9bom145PhPFl22DG/
VpLRSIjFuuVas4yH1GpRv8M8V2/j5Hz5gdvfyouHWOxaIZWF7KSApO4hY+wQTDN4Vuh+8Nq2eLaC
7ZkyVSERK/qkOtUusEZ3c/hQP1BQo3XC/zEmYtum1E4WhnMN6UtR0IqfW2zla+0Wq8R6YLxdiFEv
HcG9rwtvPsid13UDUB29rjROizDIQFNuAB6yz8jvGlBNgB7iWA2O0mWLMUUjS8oswVIlsyZxQCqe
Uv9LfIUuEmxqMUyFnfI5x22bSyaWpgAtxM7d2T5dv1rY+7Y8xK7NxV+cLlsA1PO/5Bgt3+iF0WDD
Oy0k0InCXeo/Ggvld4xVhabtLRPiHbwdxzT+5bK+iTLeXVMKonmiS0mGre8u3Jk17LHM/our4Wnw
/adQfNNhNHzVn1q5ndGz9AHOuV0ENlrGKSLVBdvagKPHJTidzfkmSH2OkRTWgLIsowAEL2iHpPNv
GNCkAJrUU4ZdgVnBOL3NEf1pR+abKKPsBcwkNbIBkXz2QdJddx12bT4EB8kWAKdv7c4+b3PoX7T+
N0nGBTwL5zrqBFwgAGYqYjysKNQdQL44nE2bzH/IsNFiBES94UIDj+dste6twUW+qFj3MV0zzB0H
5QjLjefR3ZnVTFalZEaXg7nuW/6o/EpTEri/isbh8MV7dGyoGKZCnSt0RRXmhkJfdV2MnnsLskSv
weFp0yxkeAa89p5pZ/r7LCn7I/ZmpRgoRgEpOel2gPXTUczhiqe52DBRD7B6Wm+pKsGuVYkclTkq
u8+dMddcpNNtjpXhyQajQwozDTsU36CIfYz6xS/3Re9m6++oDjY2bAM5zFP1pqLso7TEFm0sGX2n
kFtXTJzEVo3x8tVpgd6eDPBbdjbH3Of9T+CeJ6NMylop4/QKDsvVafOe29Ah1Wr1soI58HhttZMh
vq4b2HJpYNEp6+yfsWZVKssE/aEV8MuwScEFpAkywPdZmnSwRlSYO8uunXLqJGBkzmorU51z4ahY
ApYsktI/1RxxnGxUVzVZp9uOsGWNRekHEsE50no6LW9DR7XvhQX4Muh/c/Op2Q9oTw7dxg9dbfMR
AvDUcDjXN/XexuQZ25OrZwN1LpDHDtUCnVnR5/2znKwmjQkw4iEGcQ+wcVQA/bX77n5qi9qjDb0o
beYQxo/nmXuf4GRGfUyQsTOifsq17oR6IHCKfMUpvfjB85/vE5mSkDENxrBcr7ViCjFoHI+ufQU+
VXLmRM2T6YsRCRZKP60vXSLTi/HX5SF5Of9Gf0ZYWR/cpchTdnlMiAZpI43bNmJrxBSuAWMKwTKw
H9AglJEV9Uk9zeEcHBUnVl+NiVHPZETMuDZXOb6CWOVgXNvhWY/JQEWXVRXA/yLq22y2RAwbEbDT
Am1z0DGRLdbEAPDaBbzsZiXB6AWHnylBGNNj+GkltHF3MejJMUleMhLtcuCi3he2ySc0JsLYxFC8
dNdWApGLe/ThrTXOW/4aO9JrZZJ4UatI+nfg7csLBCuZn7nAEDcrwt7a+AOokRvdWhfWsabOBiiJ
FPmV9ft5ThAGinMyOJ4nclqUuHfIqN+qm6kobIBdEHPWNrDdtUeavOvBJUf7Tbr4uiKhtixquiwZ
TMguS+JsOHf0/sDYUfyPEkw2pH/h6Yxb+P/HKY5oMQ+tx4DBKahA69nXiftWPuhesr2iFmdfANdm
HwIHTYAHS3OBEwijxs0jTx/s6AMYYU1TTNB1Ij7APr4FwEFEhOHBG9Z5Ps/UIx8fKiOvWngq5FMJ
Oj6wX8qX8HD/PUy+uREbjDQW6ewaXC/4+QxxkrBobMe7cDGep3I5Yx4YIWyiogCYhoizQrfX24LE
89ZS7NVLjmlaqyHiouM4ipOpjzFFeqqjRzaERXEOClCk6Yij686cyiWHA3cGiscZY5CvsdJJ2BBD
IZ4w722CirVU9vevaNJ6jZlhjLCi91cxQ96aejUY2cRCeoVILxzFOOl6jqkwZrgrxSFEAwGolOhO
HiAOJyv3587T0gtdnqqgr+OP5wsfDU1ThoExIYaYVuSYs1JlEKvpEg1HROHTg0LknBwVrDtk2CSi
GZiJIogKyNB+puPV1jcKQXc5anP/6vi+OWITidU1UwNj0ClH7jq3UQu/WA8WieBSf1z/P/ryp7Xt
iCCjgMJISiU1lOh4F0bIju+yrdgZOk+/eKxNtq3rI0qMCjplQmKmKU4RTwnZhuihAqrBgBYS/0FA
5Rr6NT4IPuh+aA7vIXMEhc0rFkZZGcFZA8S+HTwM89Vh6X2pC8PiXR+1F/ckhVFRQKA306EFHb9b
mi5GAl6GnWjtVLQs3pfJaQdkdJqMaopjKa3OJk7zOUWeHg127hXzjKY1n883eGtfO8+w7pPkigqj
pUqtLq7nFKJiX2z11th3dWVbWuTPkr3kneSkShzxx2grOZJCI6rxEOyW4hjIm+I4U6HluQ3evMfN
6BBl0M55YkDHC0g6tIvZJvOr35uvDrnLM3dLDu/aFMa5aWdimZyuOMPzm/yCuS9FJrVDnpx5CQe/
BhSGZyjzHRLtUDVnboZ40kx/Hyrb+11eEyUWL6D+XDlYKR5u3HUzl08EO6eG3avwsnvmdR5PW50R
SUa/BIAEzQWsD6atY1Ca+1dozS+sgXjmXiTnjSuMfslOmBU9VyqO1qHwrmVNZo7y4n3cfwVTodlI
iynKT5cALZGzIujw7s7yPK7nM8xTLoQXs17fJzPpr6FfGwvHsMlRFZjnDcfYMAbJQOfxfNh4/NHQ
6cP6/n3mLae1IGmtht8/Ozbwo+myjMbtbcyh3udj2sEdMcK84xggFG1gghCa3C073YfLcD0IltaQ
y3qHyv9Gfbxy2vb/oqi+mWOetN5eskSUQVMF+DYRHCxyRhH6t0GW0Zl8fHBRBSZlQpMhxoKIczOY
w1SwyLkNqORd4Jm+59vTk4q5ihqp2PqptELAWPNHLikPf1gazTQMdPQj93YDSBu5phLGEmozwH5R
gCkA/3tGVC8SLWlxvWBBTk9S19tlliT8KxswIss85+gytGYsJQM8VbwxMbFeniyv8T2Zq5hV+l7v
cci8Z7nGLh4pASlbeyuI7OY2lo+4ewxJvHyiwPrgvLz2rmgF5Gm5XKLj9EhDG7gwqH59fADLzdq8
IpbaQdFwbO+0fI0OgdEBIRL+qVHgy9ayp0KjbbBAEXAZ4oLzdujv3DsBxptoBMCsCfSOwdq6WEsy
CRdWaX3JD4WvORxik3ZwxBSjcTql1c5SBqbgeR6x9QjJhI2IA8wsXnp6EhQRK9v+kV3mvQRD1Bpa
T0kBBceYH2XspAhTJ1h5FNnH8yyA29ZE6zDoj1F/6hdisRTGOxof8Tg3PzWpakdfw2ooPQrVTMDS
3KP9Nvhy45rWzfxHT0pIuBNLN1fz3qUyyqme6bUoySBHq7SDHbmL/SLaGrmFrFic2B6UYmAZklcC
lQJifFjSjVO7Z55HPOkKfHPN5jKFTo7ENIZs4Qo6563ChrBgJc8xXY/6Jt3j9fHvwqgRSeo8j1TW
UCVGn/XgPEiJe14KCZnBB5k7MbZ1eOprw+0m4NysziirMIgwbjMDQV+Zw/kQT6i5LAU/xgYq4FV8
8LJJ0+mCEYOMxlISbAodWkoPbfLJod96HsA8OdqHo/h1RvmkZXwtVB1EUEA9AUIUZVpu/pmjenVG
8SBVLyVNHdI1xb5ruqpgOTBkwH3lYWLwVKnOaJ1mBts5q8DNM/xR7FS5khA4/HTonXNstzTznXfH
7sY+dXqL7t6Adg50VrLSMZcErYOMrbgRAN1dLb52KOUEluZwPVOOHtcZDaMGTSXMLjjOFMs67Hgn
7+ncJcZPrHxG/jc1rjPqJVG0EA+b0roQ/7iWckv4KFFixwpTotr/Lib8Fnk2WVvmea3nKTXSb9U8
fQrXAGA8AL6pI7MVL9sz7Wb9YzYMRn/EeXQquwIqaw2d5b7niHhzHxin8cHz/6WHPOKMUR6Yye3T
GdB1aBNjtB0QUuMEeYNjPPk3GJVxvZqSUYRUDdvp7qqjLoIGSRv5At72CS4lRm80nWRIzQXyjxGr
W5oR+EcrFAt8rp6nJ3PnpRmM9tDTMJUTJRpQUELvDKCpKAg3/BZezwxP3xqM8pDyMpslMmTdP1br
luReSYBHJHHnmSe7LkYOC+vgB0qR56cWZ9fPo4LAGYudmaObVrDKa1L2dnkhGqlW8JY+/CjemK11
/1XfmvnuHSmjQWa6WQRJDzFBsgcjopol+9iknNmxAxi1RXC2AoAdux0aQ6XYCS3Dg0UN4UvQeIeP
lMSVJUbJNKJ0SrUzXn2/dN2zZfZYFQ9s5dkCFRJsVbzP/HRK+fslshuM00EcClmAPCFBucbCqAUQ
ntf7F4Ngd5m5+OBQo0LDHrWhYA2GJhvYw30LaEdeyrmR1HbQM7iDsl2sZQwKzr14m1sfyfoDYQ6H
2tRbGVNjRHhAEq9oTVDDVA3J7dh66eGdcCPUqbzkmAzjcQ9Z0aIr5XRzGmYkBR6k17/zakyTYjGm
wkhpHuVx3qk3/wcN/jEw3ABOj2oWt0A+2YA9psQIYH9OxLQNwM8F5cF6wMo3zLVbtNER8cMXYhYT
60Z5dzUVIY2I3j5qJBmZmgd9pNK7OtqtAP5WEcVJRID0wRNCHinG1KnGkANiBaRocvdom0hfdKQ6
KidQe/7Ijv+bFLITB7qI7MWFXlwwjw7yQLQT6rq02pDw8Dsmu6PGh8gYvAtQ0EOjAmf9/IwRMt/F
ZLGBzRfodQyJatpndNFbgk/J6wsdLcbBLenLxZeZ9AfHH8LYwzSS2qimL89e23VNQB1ryvHnCzkD
JGA/njkO6GQTjKEYJqI7VUM3HfM6otNMjWdlBacaE9SQ1v8iLXHukn73n/rrmwzzNEKzbmZGm0N/
YbYLA/eAy3ui5RyeN8ahw74GRRzE2qBPEHFIuAuxrigG2CHBwd1naNL4js7tdpGjZ6dHaAgIZTAE
u+tSpKWrdwUOPLJ51OYgLeDzcryTc5xjklRrj0iWKvZYGRlIorEZUDZva9k9LdV1sxBQiYthV+37
PE52xY4JMq9CbtuZ0XWUx2x7Boyyt+vnHBK8+6L/f8RT1ytD1jQleDoOq/RMzF0Cb4n2jdofvC1C
4rQR/UcI2TGcTNFSQWgh689HqCxbQ0cA4I08IC9wuKLSfEfab5PrI65UQwg1KT7T+NEWrG1kFWdy
8ZRHffl10F/pXtj/j82wPO4YazpTJQ04TiA6bJ+xz4GmmBO79NNV+ghcFV7r4yRm1Fg4GMUR1kWc
ZyKVxqPbHpLAhpuHlV2oCb98fH1xgfunXZLvu2MUiFCFqEArIEfxSI42fE1Pt7pHrgKZ9EkMWQIi
ugl/S2AEsq9OV+2iGEglA72s26mOurQSyc3m3Ph7kqMRJSYgaaRUCQ0whQNUXxIMUGF4arYATgFH
VU0Vu1R0wIoKFr2IBlZV/nxjUnTK66BW8IyV+WP5bu6718sZbUN++H5f7qfqiD8oMQ7C9aLNZrmh
gpJ/3Lrvj/XL3nQ+fxNE+gCxz6yOqFzPeOKtYeZNFETD1GhxhbmwQIiKcxGaw6OGXM3zjBTWubMM
gOk6Z/vpUK7L+X9mOT94ymvK30MNDOAAki4rAhoJfx5s3PcnMVUKAQrZDZaPdL01ee3tzS9sAeFi
+90mmhil8oMao/7DMr9k/bURbinaAivJ8MJ/mW5F3kOSuHvg2GS3nYOvvy4bw8XIX2kBf8XzEWrd
v+ap0EeTwLgEFApR125iMFJvcauWTd5FAqpn/lpyzgoK4fCqBVD0vswFXcTEoUiVCcP7D4rMJddC
H1+vWN3xmD2gMKzrwFtFOhg9T/3LDn71Mz/RMuHr/qDIvM6+nSXhECQCLUWuZTt4pMhnSLdwlxtP
eRI/KFG9PjrNPDsNAPlNIUUt8rPbYbCljxfPajzz8QN2UKIAgxa6RXlWSpkwGJokSiaqw4B4ggj/
JHwpJBlhXgaBUsnVbSHEwwpwOg5W3esEFjKxaHUUWRlMCpznxquBroD37MWcW8nV6nwPy24AiW1F
z+XeOm0PdstLG061vP/4QuYS2ujUXbASC1/YLFGYwKqKNeRtuMxrB1iBOBqLWMbqpBCV7to03oHI
2PL63qfU54+PYO7nnCrpKRJwTICzVgmGd1GTcA2ScN0tet5/CPnoPhgDniShWVzMHNwi6m4P0uvp
0Xn6Or/zwvupStcPjhjT3Q0DXLsIHDVL2/bMGsDjqNYGu7WvEplEGGws3XRtYqoAHu0cK5zX2FMC
gZg966lncavGU0HPj+9hbLuUwhJrLb1m235XXod3zQYOC9Aua9Ji5JHmjPzA5CRwpmK+MVW26WVW
BVKViZSqv+438U46AxYwsh+UxTxcXZEmwGauyOkJFkegfa/yP0K795t3nmqbVDTft852vyR6GF1N
A5/Ro4iILMj84gXuFVtWTaxe46hR6rDfkTAWca8Li8zUsrMA+4znHiR2u/eQmOAOuk3rtBFTTOQg
NZFymTU3Qi7S4plMxBBp8as1wzgHBjosMBfm3F1jt8O6xyCj0lKAMQlFW4LBgvROuiyswQvJ+9aN
SqKi9WaTZaSw4aSW/4+1L1mOG+m5fSJGcB62yaFmTVWSJW0YlmVxnmc+/T2p/rtNpflVRrvvoqMX
jtApgEgkgAQONuf9uLFvwNlkdxHosKiHpUk9nuxNO/n2J49XX6yNcWVlU8xWqOPMwZ8+4/UKM17Y
rce/tzhO5NPpL24TI04CsExA8/79JJUk8wNi+h+ZE8ReWHwffBLMjhATrNOw9pP6yjGwlZj2i5SM
CytKS+1FH/pHMUq0hchT39UIXaJz4fHODef2UhknhoHDNJcM+qkdujjUDTCtf6TpXLcNNzyXSX/3
b3alKLpomZKsGWzjk9AJXTMY0Go6eRZJhxvd/y4eDMP9E/0tcBj9GaPkQ3vAefIcPyaokojoHaZ2
yQFa9QQLIEZ7gzIOVtjUVHv0gk/2nfcS4ja4DrPWXYvw8JfeGM+OimGr+T5gOrt1vOlGOfggdzyS
HzvcLDnZtqfPykV64hZLVi3xFzI7ahurZtD3HZBHrEX79tP3gveYzKOdwgFx17CtHroFGJMIdDq4
MCSLujvZbewI95YPN4PlSWfua/5KfrrU6Ge0sjjfadmHWK8CuRRyOkhoZNfcl3rDK2DwtMf4b83w
NU0tgSLcIrp6wTQ0+l3QfmFft4+1ktYXaVh/bdVggKX2rhu2I//0HfBpqyWmlLud4GzfaatLdHt/
z0FdvXIXn4vxxaacV+kQUR32dnprHjtPfm5vnPLxQ3Deww13ffXaE8QXMZkQMjMzqS4NAIKUQHKa
U9eR80f3Bl/FXTsurfrFhXCMC2maXDQzjWJhKdVrRbxdQFJwvZ259cE1AsYvYjFORJxjDCFkgCqd
1qNbTqPKxmCxRXQ7cYWHLDrMdn3/MT9uz/nmw6CtQ5xbgCJc8cuf9rU4DdgyFFoWtR+ahxa2/uOJ
14G2luQvhfz89wWECRaOrGoB0dmfG4CRbQszRts/tuDPtN95VDfroRPqTiYya1GSTOZIZIkmNANm
VS76vi7JcCp+Jqfs8Ue43beJc+5ukfMe6IMmR5NrLbG6vMBlDsVodLFUtsANj4fn+oKClLJHIcM+
o4mQcwBXSjZfoJjjIAZjHTUCoBKSXqQbPPef3zlHfNUjL6RhTkHiB3VpmoAondNt/81wMSp33qYb
Xr1wPUVdADFnwKzEVOvUCZFBvUVhMiPJB16FMLdHewhltzaJ9FC7nZNcXLfEDLon3A9I88kjr6d5
7Sgoki5ifRoekFCawVFZ2GlkhKKv6TMtRpWJrVTE4QVBq3UfRZaRjUn4n8pS6TdJEjRia9LT5j34
veujqbfe2B/3A5pQMALM+YZrQdcSjlGtohXxNBWAS4jz+jqT2w3Yp1Ny87jldgytpqBLLCZQESYB
l3hDRUMOfHq+vXigu974WxUMJyiec+Ov1a/1S5Vs8pmi8Gtq6V+q1O0xQzCETPsSbEYXFKvv9yGv
lvKZ27GuciEhm2emij8jNzBwviOivCXzXpDcCLva9+Zh724w3veTHH1ysyeUZUjX9/cOSnnv+gNo
0b4HYCdxOF93zQksfw8NQRb2Kpu1UElU42Lm1s1hs3kIwd/748We0Ar5Ybey90dDvPoSkwlrhEmJ
tbSBDg7PzyGKxOTbzV7e+jec8IknGuPCTUXI6ioFDE5/J2G1VTTet/L3QLDFemMZx+ua5Nkuy9hv
KHoQoMMOJ/8SELoIzbVie7fZELSAI9XL7fgnfHjF5elZizQUGQ0pkkSLwTqjzR5vkdgb4iNZEcCs
TJ5BOodpx2IkY2XjaYZnMGsx6RKO0WrW43ZqGsAhiOqPY2zHW/vexxjb7ro+14/mL7GYi9A3iqJv
qGEaD2c0KGJi9PrfX71pl4Iw15/spxEItwQI4oyyHZ6ljf68V9+w934b3HKHu1Zj7CUccxUGrazH
JnU1WIqbOk6pbicvsN3Je6l2+/Z1yx0fX2NaxDH7pUHGcWfxYGJEAgLioTp3sP4HO4goZeTmju4O
sOnr+EBMtyO6y9PtWnq0hGb8+CQngWymoXR5mja4jrG8MRmIzjN9jomwbep1YTZKUUKl7XlwQE6B
BgOOC1nNnBeCGFTQhXusmqGcZqx5QQBDqSpBcG7TYcoH8wjyCOzm+37GquZ37rdbe/Nffju2O13p
o2kszAAKdDpXwJdD1W7DC9vXHo+/oDCuI59lre5zWMiT85rGBHuagzuRPIoEvROBQ7dj8cJb+hd/
v/7+sUn2mXA0x1KpLeizq4lE/N2c0V4NvCDgzfWD8/FWnwwU7M3Au4qKzhqWqieea70atUy6dJPt
iI8Sfa+6Ke5s0+PR9611m+pLKMaZ9G0r97qVSvRKc8RgF2Fo0u1u95PkclvNVj3wQizGk5hy2mJ/
Rg7beHYSt94qtgPeMk5ysBr1LUAY56EP4yA3HUAcsyLiD317zr5xHDC9KX6zhQUE4yR6tZzTpMbn
GWAL28C9NKSyzZ3xKtn7VudSv6xb+y881l1UpSjXg4lvhPc05SBty7sys8uqdAXLCbPDOLv9QGrP
ShwQ68slJjeV2C26u+tif4bnV8RmXUqeY2eGgqLp5dC4GHUve3gVOjHdBeTJ32DGgeRvDw94THZi
TwO9lH6JnjFDttu71U4vSLdDlM/tyVl12AvdMGGgnuVlp02xdClNkgzbebZRaprIh55xrnXeSTEY
n2NVGo6KgK+Qy05oYax0G95v94/7qiRc7j1qQddUzcQqWtoZWTRB1bQucjrtYpCd9WRzPL7s91yW
xrUevqUPYAdjImHOUMoF2mmMCHZdxrb67H/jUcitViYUzVBQmwC3hc6uO9e7oFW6uMCxsYMbxak2
/k55yLfjg0qX7tZIavFehvcT5T0h+uN1412/DxfgzJmN4l731bySEMWA3vh0q9u3iHYfWtS2ane0
6ev81lEf/uja+AXLkmyUqVS12IYlXbRym29v7DGw1QPaKuhykT96AF4o+PPFcnHnj77UKr4EBaOR
5dR7BcH6Lat3UP8/cMnPVi1UV1FkAj8emnYYfWoKyCf8qab3hie7uo2E9+EHwTqx/fkDRKnXv976
hfgLjVVjJPtll02NhOISfZQL9uMbHVFNSgd9BBys1QtkgcVETlZmlbOmQLLTKQ4cfXBVGU20lffY
vp4TrIXZ8G6s9brIApHxYXHt59pcQzqF9F4u28c96G3d0ZUtPN447/P5uoScT6cwjiyuS7+YlUG6
eMMm36reWeRs1+Z+LsZ9RVkyC+kAhFpwprsW/LIJNujsDrypwXWfvNAck2vlYawqXQ7NOSjTRS4e
iTEGiW55Pjn6asi+QGLipLYBd4HWjBKKSc8OzVQvErlUj4W9M4+b77ad3G7PqXtG9Mnrs1n3mwto
NmzqtCGRhxZCHl5Pr95lqgg2KRI73YZEpL3691ue2+KdASaImpOs9NUW0kKvmmSLFYke8wOd/j9P
LTnH++6teLtulasPD2CF+NujsNvlQ8kIldICprhBho72tMGNTlZtCxu7KfepzS+ircajvxDZIlqn
DLkRajDTJ5D3hDb65edNtWveTF5a+XmkfrvPF0iMT4nrv/WpFWClwAuHR73zU/+CrqRT7lkP2sPP
hwu2SnaP41YI0SBU7PQBr1e8/Jaa6bUfwrgauWjVepSoLYHVob5NvRyUfs+fH5VSnKKXg/NVOeeG
5S8xgrou0hgntEXnvvfa7izSoGx/GBBpeHv9Da90HMTVTG2ha8b5pHUXWcrY0ZMq3WLB9fTZgqZe
5pqbZSs8dTL+R25CSzRnYFVu7dGlEM/5cbJNcDMXBEN00gYkbi+j637bqKAUwmwNFuLi6cdynANP
0TxjZhyUJqu6HgY4PvmR2thbY+u3NQ4sN2OkMl0zIcYdSWiBz3wLMoPIXt2ANhGsa/G3Endk7tr/
1V4ZR9T6kpQrBsDi1D4dvLdKs8tyY9446EqN7ehPGLb1hRNSmbCmoNyNughzPSA6RF4XEcvGDbn1
UW26bqef4e4VPbIbMstmUrUiojfKk1Psw9smxtTXbnebO5UtaKTd2AgSD6kdnsC4mZ7euV2xnxs2
rv0CxisFmR/rejfhmvZOB2x9Od029ltEkv2OksK76XZfEtl7eTxzp844IYjGuKEgG828D+CGTg76
cZtvvAtsjWZl+R0//30RCvu9hNWtUo/v2Hsn9KopXukVj4PlWi46p5C1nYe33Lb7zR4toJsfvX33
cJdtOnSkPobg8AFDx2beiLc3vYuN56m9fRqHzchJqFcrq1jDqtNsCI38bFdQ1LSGUE0i9VTCFgPM
6W50msTRIk9IybCznvY11q0f7nn1pdU36SUwc4THPrRaKfgEFu81kkcEAx/PJ3EC+cK+exGrE0br
eSXJ1ahwicqc5SpILakC2dAFlcHn21P2kAS2lKGbTuUcrdWwcInEnOIsanUwJVEkC33uqp23dg9d
7hVXOhkv18/xah/oAoztFAKvdqcWCcAOGEEKKi95DW/1SxY63c4uDNw5lbvFSrDMuXFvFHufu1sc
bN0gvHuPPtCyp3n5O5jTLIZIvIuaCl2HjvCQTsQu95TF6Lq8q5n0Eoc5u1KQV2NmzZAXY2S3t5X9
gK1XG8N2yR53G53Pjm3e0/Gav1hiMilL1xZ9WM2QbezsNy/GYwAatvdcjnSeiX424izcRqUm/2ei
h/asbF5AOXhv2rybmgYg1z4UEzRk8Rzo+FhQoHV7OiWYxUbHbmjRttZ3/psl/RzX0Ji4IO6LSg99
oPk1wXT9ft9vvpf7e471rYV5yw/EeBQr6tu8DSTpIic74QHv0XNo+wJv4nttQEhfwjAuROssuc9N
antPaE26RWvS7oHcfXNBrQRGoQOfkJr3rRhPMo9S3MQp/VaH1nE0ED88or/6tvJCDf233KrKWuy6
kI9twhiHNMUEOODAomR5+QEjEtg3g+aI62d49QlR1zH1pGuqLGls7CHNWigpYDC8FPPWoGXc2J7f
htB53OMJP0bswa3grEXKS0TGO7VSIYSFpCBqPNRoIhbQsIBkEpWw+3uB86C9aosL4VgHVYZz1w3U
SKBFNbc1KPHpugJX/dECgvFHtd4L2DYgSxehI9VJ+wbGnc6OsPD2j26yBRC1z4VDymcxjaMesgy2
k94Vdl0TOkd74LKyrUX1y+/DOKU2CI3ej/B9Dr1PEGXvb7DdObm9P1P2IO5L0KqdL8RinJKgCG08
CiruKuNH+SJhIUQmOYnooHjC5U3kWR7jmsKwb1Xj0xwO3uvtTCqYA16QQW/AzR54YjHuqRILCwQH
UGLpgKVodoqN8Sjs4SZ4D4T0tPzm1Bf6Y9ySCILowmw1WjE89RfpYS87j/TmvW7lq5WnhVHoTE9Y
UUa1GeWAQUFZ3TyfXl9vdxjDwKrTo4sXyUf7EG6uQ/I8E8sA2SdC3osJLAMMkKcaqazshrUX3xzK
mCAZ+o+K1BlfMZh1p1gi4J6eBaLu0F2Ajo3rInHcEdvmEhrV2EoxIMKYDD9FdE3YvcyziPWbES/G
Bp2pNjSL8UjBhEUyCRh/kVH5G9yNO2/38y6yN7gYQb5kYyEpv362GnEuMBnnhA2OahsGOk4xxr9e
++N0I4Dinxf7fQZdvxv7L9EY1zS2oxxWDYXB6CZo/WZSeliujVqVb/Oaa6gzuIbFOKasHnozQ/Zw
ARm/9OCTPTfpWzeHX9Iw7iiSa00KK4O6PuQmz6fKPY0hSH2Vk/qc3Zabjy0/ill37r8wGb+EHUc1
+OshFcqNz7VM2pAYbvo9KMkZ9WrO3bjub3+BMb5plls9bFMISMFO0e76aVotE+v/GJ0uMj5p7IY4
ThTIYnhvaKV+eNjlW1oNR99fgf1uNgduNXxewDFxS2mqgz9rgBMQTTwPbnlOD/UTuFwcDtCaSzfw
OErJkVU0bzJ2IQ5hnk7oxsAYr+O/3GUOCvuYW+SgrN1QSxTGEkZMESRZBxQ8JVgo6qvEVVzsw+NI
s9pTuMRhjCBOq0GZKuB87pEB2chlh35YzPt+/45F6rxm0NXm1AUce1El8gwa/gxw4N5xvADxxMW7
NUiHHpbTdI9mBYPc0lEG8tC8THelRu7c6VhjaSpGgrf56b76Br6j66peLbIsfxNjORlWQldhQz/o
6JwumLAnWAeLpiF4ZJCRvltHzrlT13zXEpC5y7TRSBS8scuIPuRNMhH1FdFB9oEXhsE93ZLo9FDY
qXfZPTyATn+04yfU+DQbDO2ZhUZWV3LdnNzYeDvjsfSteYTlD2PuplIbBbku8MOearSBWHy+wTX/
tgRgLqIp74puLKmqvVNjpyJRNn8xG0ovvNtotfyxxGJuo94a80ak5xRNqxgcRAUkd3YXEN6KLz/i
bzopdiXG7Z8qn9eCxtMi/fdFKqC2w6j11MYV7Jy3blL3ur2uViOXgjEOSM7SsJk+v9Lh+TXE8ucH
wz3CWmNsmueWJdZuQcOwLNnCNjqwBzBaNFpJnEaELJe624PPSfZa+tHM5GganCB2NaJcQjF668Wu
nXKMxFwO4Bh8fc0dsNq41iZzMLnMca88qRgVgno4HLUcUOLm6fSmXhKP41dXW3WWwjD+e9ZajJ2n
QCjPvYvJAkoowbGD9Svi16dhXLdFCfqNABAO9RtY2LpDgw6/B3Y1uViIwna1jXOpKrHVU3v2vOl0
CW9/kh+0wwkzqx/TdhtveJ/nf7jkf0RjO9hmcACN4tzhVno+eeBchC/c3CFEpoN7vIrH6vvOUj7G
Hfuy2eujBPlAjHEp7gMS7NMQzfUEb4EbrFu0z2VFPkB8LtzRbuZ3ji2u1jKX+IzXpVM+8SwDf9qg
YwFOEc2qyAJ4dy81BzZiXsIwvtfQWsOfW5gL5l4aEpxa+l7Cscn/4XR/fTjGXaQm2CbiCrKgDIKt
2STpQCoZk8xzyk1r7z8wRnf/EWE7AOcsrEV/S+EY31EiVq+7ArgwF/h486Xfim/NGw+Gp0PGb0zj
36734Jj3zxY5dd/brdqiKy3GVwPz8IZ2z3BkW8velrIxriSTxjCVI8iGpQcnLPsrSPidJxhPf4wv
0XU/KUt6WRYkvVPxAvI5uMazjvXA5x/rYOmatbpOOlOBCcLONW/3luwxNTAfEe5ZNo53+HCzt7uD
epAPmJHgaJEjIUvfrOeaAI8Pl3LwpEOwt+zKi7wDqBY5OOu3/y8ZGW+Cp2K5k2Zo8oCXzLElg0Cb
KBzUskCh+Za1eA3n72NcncRY2AhL5DxboyhaHaSjrGnoPfokKsTuM4xj/LjbHF/c0P0cxmi4iQrn
SLBjrGKpTXiapnodZ8fbobUQrBtn4Y7294Oxmvsaz/uOjIdJhnkyCgX6RWsG9scqW+xhb2x0+b/Q
XQ2Bh84u7KC+/lF59xFL9ZzKRonqBoTEbDBoIHHXXn5uQJlzdDGSz1PpKpopiaamqBIyWl1lAkgr
zgQ/oSKeZg8lInQbkMr5pm32kBBtt4Qj3ZpKl3i/qbQ11ZQmQGDC26N42JALWsOdSSGafSN6exuD
ihYaYXg1nLUoDNPPhqwpNLjUpK9yymkZ9hN2OsNove7VQIN6yTv2a9a5hGBOoxZXkaQ0EqzTcW7f
Bu/Mcc6rwdESgL28ZyuQtRQAqHnRJANtGcifMf/kYuYE+4w4eGsedAnHmIZQ9FUrRFCZWZM+QK/5
Tw7Aao/rEoExhk4LR4x/AAGvxni5eyMZjYBAInjd6Lg4zI0NOrLe73rgILN/BnNmaF82xj1CH/AX
cKDoT2Yjn6VIzK0dRlOKMtenSA4cY+pJG7Dm4SjxKmqrqdkSibmqu7oKsVd2ps4J3YJSA4p2taWe
PyR7MPs6fLb7teBgichc3KbRFzWKKvhcFVEvCOj4NxrnmLI1m6Itw0QbANHRBj3EjojGUbH+hh6J
+4+n69+KY9/sq0JeVkpsRCMUOLlh5JkSfyH0urf7x+uwLwmFkDVF5uMbaa0r1k9JvDFGEgp2HdmV
BDZJI3Vkpxwv1wXjOCL2caGoJysfqBLB1hGDlmq/tXnbHFZreQtbYO+NNMc0Ms4VrXg8P+u2CppK
uKKjG11usJWZa+2rTxlLPMZVqF2SmD11Rs6z9Cx+FKTe3aJTNduogz1jvGi7LyTyWIXk/vzOPWq8
z8j4D62Z1XmYKLgzYHcTZWzk+Y21UG4pH+s3xmpKZRGWgtGJ5qGx6Vq17O5mi1Wy6HLmWD7PIeqM
7+gnf5LTkFrI82kENaN3MZ2HDRk3j++ccGa1OLEUjHEaTZlja62CUwZ2d2Xb/NBe3q9b+2o8ukBg
awZzj5UJ2C0NYU64d5VtRDAcfH6gkydoW0Dn3uY8YNnqgfeyy3H1bOEg18Z5lmIoMdrcc5shee6d
nZmVlD6pxA5//cnRfhzCHerVeI3sL6pmpyno7lDm4b6q/Y9o8B9/xY6zhalvakLweaegLoaVJiCC
fQvcF3C2fHftZse7mTkumB2gVUA9PhoxjWjqu+juzOOT5nkpdogtkYw6RaMOtfMC8UXiZtuGnEgU
ECUgag+++C5BEMA7zVw9Mg6jTJJRASUENUlsuZ63oUMXd3/HsuHtPTp3/uNxZhc+if2Y6XOJE4D4
5uRJzqXCvmENm8J3cFXvPFfFuaPZHU++NmhVLH+eN807vYbvwX1yl1yKHXzV/4eDwDiQUpeDrBop
nIMg8fn0JG6eLS+W7KAg/gMexCJsnbzuUniHjy0eGLU/gyL20xuj8uLdPmzUy8bd7z8H9LhMb5zr
hS0XVGakTLkBCQc01TyfTj6emQt3a8XuPW//BSc0MJkcpcradlaVz2/n3xVHlAd47zqrL/MLd8yW
B3qzQMsBTYPAFo9kGYzqL3jbOuO5gHe3rFZTl1BMhpJkVTmpOY4ZerpATIbcHOXbAEtQ78wjIccX
7EnBth7s6qGLgXhUQjznwi5/QjdxGMgSBAUhhJc69XazsV10SCGDoZ0VnCTmkzn5SmbB1gV6Le61
ZAJcZ6NQjdI4NkSPBCOWdxvy7Zh/R9x1nr6d0/uSMvNzJ85WSRyWymYilDQz9NEwgJ+QHB04quNH
5ANJAEdOXsBgMrEJWGciQVCo78TbeuaG6LXnlae5Nsr4lEkXDGxZojaKFGPeKptHdI443EucF5qw
+5wklDojqQJO7T2jeQR55yXFS7TvPOxaojoEj6u2a28TweYVI3jmYjEFjx6co3OiAPqZ9uF4bzss
QcOtMG7pZtnNeO97G52M2JlytG8w+ECag3B8TwfCq/gwHseQJBCZWaD3ElVVxnZk5nNmfjqKcRCm
R7W4kWcb+32E77HgFpk9XVSDXHfcTEj2Gxj7XcV6Lk0pSI9lLD4olUXMtjrJQ8MJajkysVlqVpuF
qRaQyddIMZNZJBO296R2EJO6sDGi95+kYhPVqhf8TBQhld6lJG1OpXSvG5womsk/PjWHiW3TxJCc
rorspd5hHmUI5yw9ivFW/N68Wh0aJqaf1wXhgTCfp22wejdVAJIpPZbePkhZYutqYk/WH3wgXTUk
C8R1BlhFmUpZBXHKPi3S45A1RE92o0m0/ucgaXtD0Lwyk+00yziYa8LpmqFhZwO6A1Fj/FphlGrd
GOe+TI9GjJYjf1eagRf1sdPonIXpa0a+BGIcsaIP8iBnTXrEcik7EfdF9C7qCkeaVRAddHzoA8MK
JzZQsLRZNDQKIochlPWzlTdWsL9uDisYEqgFZayuMRQ0OTEuqlHMLhYbMTsaauzl1X6y8KIwa5zT
s/JdJFlSJSCIoBT7dJSLFol6iNJJs9TsmA/CvT4WjtmYtqG9xOPmujjq19IfPUIAMjC2ZRmqqrLd
ln5vdjnWF2bHthupOJVRchDol12EAH8hyBimVC3VxI4F5vyYflvHQyllR6m5T4bSNoPaTqNTZQVe
o3Fot9c+jvw3FlXdV3MeJz3pYxEfJ08td4jdVlWdcvj3poyFH1CWaAFLUuiPWHybAKRavV8q2bHR
jfaYK0XqCXUvHtWmD7zrX2dVHtxCWEiG6r/KEtrFuZgLcp/mx0jctG3mdNYuQuP8vwfREJvQm07R
LFZpkamZSpvH+TGI7tsKREB03Zqk2H+AohoqNKfLhslyNahBpoe42PKjIzTbNynZ/cGfxwiIpaqS
CBYd5sv31lB3ZVHkxzp0Je1k5Bu1+IOTD7f8DwRz8lsjVqckhgTD7Krzc57uze7jD6TQJQmt6pop
KSLjJRNQxYmlAoionG1BhGdRdVvUOAa85lw0HTyIICSXLJ0NVuNcQoDTA6WRdGeIFCLI95r2YsTR
n3xzC/ujUK2QdewH+npSQAZeGk0g5cepcC2VfpQ+/35dY2veRfsF8VnUWBxGo28qNU3k/GgFD5r6
2CjaZo50ImICVBBK9zrYmuKo1iwTcaFksV45NcwaxRkrP45RvovV2MZ5lIrcCeeec/DX3PISifEx
nSSUc9Dp+VEiLwPnvPOkoP++UFmkZ7MalkZ+1LAmVz01odtkp7Hm6Grlw2DHFkwYa5EwaP5JOLBA
iaXctMJSSI9z+oplTTsp385itM1SjcQSJ/1akegLFnNsxEk3hVAA1rBXp8hpRbs5phLPmtdQcLdo
mDQD66+lMXqr5UYohD7PjiJ2ZJJKCLDatPqB2SnZMcTM5+iPLcfRe5NeZf/AMULNUxwmhl4A7rUJ
G9KgwJ7Vnhr4pK03anXRxnetJspEstgzg6O60QWnGY6WEthwI444bQWeBqjVMVf5l5/EpkVBEWex
BQ2E/aHLj/NwG+rb60dsxfABYSCGQ+c7WjLkr8Y5p7VizWaZHeUJDNLBg1Q/XgdYl+EXABNlF2mv
DSEFMIyGxMour+8Gy/tvGFTIhe1XRq1MjVBnx84898HjYPoER+w6BlsO+D/7+CUIFXQBInVqj8Vc
CENkTe9sWYras9lYpqNroOYai6q9Vcqg8BJdCl2w/KH6IYiSF6ltsmtHK8Ujm6zZXd4nD9d/GO8L
MsckyALTSKiCTfOcT+9C//bf/j5zLiKxnVSQmmdHPZ1dS2sOXZhw5i5XbcSkmw9N8GRqbMvOLDSJ
3omIiMZ2058FaX//ByKYukTJEjAkoTGfrh8TIxAS/H0pRDNjuB8b3kld/QgLBOYj9EqUG/4UgUGl
q+0swtgAL3FY1RGiefGvNIiNghVcT4EOvr2jEH+Pxr2YvzY5xxfQH/mbu1lAMELgAU7PpxoQHUbm
stLuZE88T2bDuQ/XdKWICjZFYJ2NJbF0TarY9HHVIUGJuu9i+9ooIwdgTVULAJadafK7QRIjJHOW
Wm6EoTtlughGtuTjulXxYJj4tNGTIB50wKi9QVrjJOHN3nCuY3B0xe7NmgZVEcZZhihBRyTzIpvv
1wHWvrkigbgGWYKJkgRzuvO+08Se6grN51vJkn/qwk1pBDO2iPO6q1ZlkZHBoy6h46QzKYOUq0aI
52TkceXT2GPeQeNNB9P7kDVgsKH8g8B8EaHUrNEIIYw/Vx+5kSRYpLorquZiqM9jcpqNkIfIk0n+
einUWT93hkxlShMipo9px7t26G/+XSbF0mRNtUysGv2K0GUxqE8GIzv2Qdo7tRT+tOTamZNGIQq2
naAWK5pOPGvPhTjtRN/0rtsH/f6/w4OiDutbFQM58Vf4fCrnaVTNDGFlifJlGO6rXt0b+dM8qJta
HHNOCrOu0F94jKsO5hL5k45bttce4/Jn33OuglV7x9bUv+Vh1NnI3VzoAv6+J3+ozy+cv77qEqBw
VCswSmt+DlotYgSta1UFFavsOAqeZmL/mHhIC57NrX4SWp0Q6e5XGMbXT6IESLgKI8iP2RS/VSlK
y8Ho6s02xXMLr+LLMgh/Rj2KBt5VzIyjNs+ydUpJFwxthIrIkPbhxlengPRTMG9nc+ptSRN8W0w0
/YyRcnRRKEXsxU11X8bxS28KWO9YzqrdB0HgSFZsbRO/TU27KqPItrqRl8OtKl9HLGvKYGjCOORX
vWR6WXdVmyDP6jXS/IzFDpr592UPGb2hGIHA1npclUxEPqaFatRZjkgi8G1ptuwCWGP8dP3QrRrp
AoXJ47GyXslkFShl4LQYclJv5vrR/HEdZF1df4mCYVi2DBVLljRhC2V+NNp9a3nRcG5jDsQ1OSgE
449FPR6SgGoryd2x3OfqqSxtbkmCJwh7HlAHFYIQKFX3NpWPfX3T1Zv/pismidFiQTGwjx6CyPd4
y7Gk/Ty7fwBhWrAuPAtgvo3RlZoXRWyGdX70Tf9GmbSIGIIYEtS/nOtAqx/FQrKHJUSiipj76zEJ
fKWahRzp5KDWngTe5jyUCOYtsD+DE9ZTM2XvDpq6m4aJQT3U778iiXEri1IL32G0uS0Enjk4pv8u
TD8GM96G2ffJ8Dmyrd0eS0TmeKbmNMxlk+VHU8RCU+vJrwpObMmTiTmaZl9iMbAABGEYt3V/B4p1
0ur7ypRJU6O31k3il+vfa83df3obzbAkpDCMFtMgFvPEwjkdReQvZMIorunkr6p/uY6zZhcosqPC
Dkpv6TcDVIZiNsoKBjib2zK+TQ/d7CUJB2TtA2kwOpBbqhjhZK+TKcvirJtVeDbjpxKjZTz+g2OE
AphpyrjkdYulCm86SY+NEpfjGObZi5FWNRjTsvAY993MMQW2CeHzbtSxAt7Ak5GqWAZjC4aC5fbC
DK+gYcMqKe6xAM8L4sgV5WMpSvdz2pJa+5mZvGRzzeFBOEy/ovaOzVv03xdRRhUXRtmEA85VNbll
HNpW9DOe/331XcGDPF7esPLN1Nlo3QjjAewZY3I0tFQ/12UwesqojPuy7X1ejLsStyPA1UWV1q1V
PPF8FQhkMd0QmFNyLCLfq8LoVgmxFlxunbnajMbeL0aEGuJAWuVRHnXbsPp7ve9IfjKtirSJlBHZ
Qrte4Xe3//pMfPlh1JwXmtaHvhUTq0+OkmS9hFZPIkxe6lG8jQ2Or2SZB6kxfYFiPiomjcEo3HXJ
MekmLxdJFe6j+bEzLaIot5Ky9cujPqaOHrljEuP6iZw/EdVSkZpZOECflJ8LUQutF1MflRLc1Q2Z
gg85EZGh7WRec9mK8ULOXziMi8Z74WQ1upYcs2Hyb9shy3ZaNF2aHqy31yVaRdJlrEERcUINkUEy
tVnQhnJOjkqQO5r2GoY1KUbdu47C0or89eEWMIwX6CvdT0tZTo76bCuGFdmoNpA5971Z6t+SXoUP
qNykrU99oN6IxeAZVrtR5RErksXZNYPOFgdjd/1HrYqOows3buHKYMloa12fK2PAgQK7HpF3vp+Q
mPP0u3ItweWBUw80pJqCuOXr0ZhToUCfmYQzK5rRts5rJ9XGR72u7jOxe8LWG5FjoKuApkKDI/pS
ZzFncfSHKkTmlhwD4VtYaI44k+IFdFZOMn5c196qO1ogMUdR0RAb6xWQpukig78lBh801pnpJor9
WKM4XK7DrVWWFRT28B+KIga87ldVxokVh1UsJMchFv8faV/WHDfOc/2LVKVd1C2l3tWOl7aT+EYV
x7H2jdr1678jz/tNutmaZiVPZe6SaYgkCIDAwcEEyvQsXhklOPVSTQ6cZkh9zDVLGlcJ/QH9y2m3
AwNutdXLHKjhMHnzy2ZwQ0yd/Jv7Y2vYCKLphs1nZUmvDp0h47PqfI86M60mRtX26fbiFzX1TAi/
12PbhsrkQwhFNKh7veLcFrAQ1ugIdC0UxhATXBEW5iTtylixEi8eme3q40M7Z9KC8iFEzXJ1W9Z8
UFzAC1k6LDkAHgiwuVAtx+xieShh24xce2Ws2YZtfX9bBN+VMZsbyLAQDCKKgtPk3glx0XWylWPD
mqna5SSjfodHt0ntOnFyFVif6qVIXqYMVN5m+l3tYycYBtdCAaJXCicfUbZqRN+0cIgX36ReKnCl
GijUEXBw2In2bYqmbQrQhJ6hf0mj/fCUqWAKVjq3a+4Yq6HM8o9YLV512MpEjwTBxIKZuPgWzi41
PlDncgAcHOCE+s7sUovKyVjurbb0aTpJ2XrIpn5z+1QWD17VwZ6GpAAIgrlDyaOw7Jseh1IZce2U
YY3XhyJPf27VdcBG/pXCbTOm15akDWyEZOHGjr+Y9S73X24vZCmmvZDBbV8f1XZKSmxf1j9HiKlU
xF4y+yDBhy8Th421E1raVgJJzW3Bi9dUJYptzDNvVL4/J2lVlrdAYXm6vDGzfdj9aJ7lWiBkydJi
db+lcOdUFuACRptW6kmRoQKGMTSrNI2SLSsbJXWjTpkOlmmzr3Efs13ZDtIdsluYKC1VIJyW/Ngh
cd3SIvZ9Qfi3rEC/P4w72rQuwrwv4tSrV929JPBni9fzbNXcmZptPfowgoBtyjmtjcodh1+RiC1H
dICcE+v1RKsZgeK0QbAKAlBojR81uG5tEgr8kkgS5zLkvLHDXAKwdhrWgXqctt20ZdqfP38uNGX+
iLNwuKmTvo0D6OPQ7qugdE1/R9JEoI+LtgoPOE0xdJQmCRc6Jm2FXPeM2W1i3zHaNcxlXL/Z6T4v
fty+Xov69VsSD9dSs2bC4cOXK1a/n9rHODL/xjidSeCulhkgbz+qME5uLt8p3X0hGsQ1b8aVcz0T
wF2RIOviuImxWUpvwLruM/RxZtZ9LJ/mwCTQGcWAmdu7tnw+hmxaBjj2FT7TbhaKH4cj8K1Tl9Wb
qfaDhzrzN4Ht0wzGClF8Gz/fFrl4VzFEW0eJwkbAwm1jATMIhcBrotK/J/ahNmNqSCIEIt8o+08Q
cSaF28vJJODQGkx4kj709MEpYrfPUzroMi3VIaeTXmPWfP3UIgAF02lI+6SmSY43S4c8rp3VK80A
N4OBmWRscDVAshrDzVsfuZb2yVLQ+nF7VxYicpQ65vK9huEMBp8c7YZuRgPhe6MypGY9un34U9P2
qfytOZqW6Cm8eAYmYkVDQy4C5PeXdz9qYiylneNxwo4y3NKmaVWn0ntbgKMSCZr//szIdNYgN1mB
uAnQAcewHqwGL41gFGze4t0/Ww5nykIVwVlqYjmJvAWUvhXEPnzPzz/KhEPBQ5ug9PrZ33K2CqkG
8ixmWEWV75Uqd5R8l+St02QowZzyyHSDZvVk5aL34PKybB2wEYBoUW+73LwizcoacWfiqeqDbgVH
q7MFTnlR65Bk+/8SuARCalkDehHgA1q7oINmUTWSX6PgIJVVSknoDbookJ5v95WNO5PIOYQx96Ny
nFtT0lDalmaY0a5bWW2OyD6gGBm0NftdrMjuFKZf60qUAb69o8ZVRUhXUzmxsF5m5ju1ybZFJfCq
i6773/UZfEGIxTVCvwHrA8knbafgnkT6l0Y3qR6LehNEi+FMXBu2g53MWxmhXnMUPVtFv86FVK3U
yFM6YKuq/bDZ3jZ2yxcK7RQYVIziCWokl5rdRVLRTwk+vahah8XdpitMNxynXT4p36JCQweo3zwx
u30KWeiFrQjVv7g4TBBGTlXHjBk+r016yZKUuTGmHtOaqmhXecwrNrzdXuYS4BL5a6AjVFCQYJWc
9bPVMNPSOE89ZD6dCdXyAVTuk4FXY6A6RXkAhK4ZY6rv9f4UNdMq6eS1n4bbJtEoAF3rUal2LFbW
QxV5fWj+uP15S5tw/nWc1SybPIujAV8n1ykNakLL5OW2hKWABq95eZ7UTBDocQZMay0tKSv0AmXp
LmD1Ko6qddePVN4iOsB7vtvmeuzelrkU0ZzL5ExaYpK8kKx5z4Mfcac7QQIOlfLkYzuT+uO2rEU9
VtDrAkCErcJNcJek01MWWwrCJ0t7yQAgzCp7VwTD96QznCk3j3q3UliwGkLjNUoKUfDG92d/+qVz
8fMJn/klUsRhRoIx9dBHplsk2aB0j3a1atNV8rFpHgMpdAcTwF12qFAhyvuwowzJA7cN3bBla4A4
1zZir8mfHD0XzZpY8v3K3JhByAw85os4Stj0YWZgc5RxXUR32SmpBdHF4lsegzFUC6sjQIpwld4k
MTVW2HjtFhUGm/uh09WPilE4WSA/1gTUMr6/IqAEkjpBxLFUzEAZ9rdkzoIpKbhGO1WG8e0nGtUj
Dfu7vPk1lL+q4ZemTVTOgTCrDhLCSsXXV7XIuPzH2tHdJ1vog0Ct+/LwZTUgRQdiB6+VS8eqHgqS
z4BcpxsnZ1KBWbezfdAcWNQJrPfiDUMGSMfAN+Dc+Lx4kxl91wU9Nt1XvcxAX0ytOW3BqEXqTRWJ
mhgX1ehMHKfkAHCkDNyxiBiCx6SvNlL4YAv7SkRr4iz1FDFTKfQWaRMN82wr+8iUH0q2x7zbnZJk
q9tmY1EYerDQUoi8s84TE5Gir9AlB91Rme1E/YphxEwsv5ZI5E2RwAeJZHG7B/IykrM5HxTlq7jG
e65+GyXa4vVj6lUpuBVLwY9ytjBuF8tkgE+ZhYVZt5asPZqv14D7Oinuwu0tXLa8Z6I456VFnRzI
korEgvmWseKQqAffkFZBXDij9YbQtYuBla+8suwEEd6iPupgiNWB8lSvGlwnyWSmncPoKgRzUfsP
FlVOXwqELHpOvM5UlKV1G/XKy8tNUrtQmhY7qYRkQ4J9HWdu0sGY++umOyGVSBtFFuRqFk/vTOas
SmfexAK6zATXY+rZbJepr7mOLmst24CO//H24S0KwtYBU2ChFv5p2c4EoekNEw6bCi46HcZNMXYd
wqBycms5sGnTFoI3x+KBEWQH/yk/80wcYROwqunhh9Igo4r63EWMmqLk4Gcsxz9sFIBXEdPqiGmv
OtNkTBNrSljF3k7dhtTtzrdQjjVKxclaQmszfWaxXNDpZ1ynmxJwik5Zh1mynQK3GImotLW4xzYc
lIrWb+wxd5iskdO2taGlrL2r6myipGiprk8rLUYQcPs8lzZYVdBfQxRTxvOYU9bA8IvWV3VEQUCc
QlTXPXfCGz8bKn5/z4VwC9JVuamjwUD3f1i6LN9nwHTdXsaSqTyXwEWOSh/3ahOaOMEiddT2Xek2
mEVHG9R5VTT/3Ra2dD6qTmQMpUHdEVDay8s22nhpBwjfAD4pnCqP9+Uw7urwTmtxG26LWjweQzE0
jVhAOH/yaZ5dtxIQEgQBJPUSM3aY6uY10FWiFkCREC4SzqxmzEITm2fYz3mH4bDRKs3S/3ElnDPT
faW3Is0Cr0W3J5LimPlRYqKbs6hoZ9vFnUyeoBmoZNguuXfItsoEa5i16EqPAXQ3ceyI2wxuDVMb
x4Y9obOwM6sT0qsOm5LnttX3gypv6qL8GYS2QOSiYgOrLRt4astA2F3qWqd2UqLhLepFUeUZJqA1
2i4qUTkE0hlJztvatrh9JuDDioWiN9zJpbBS0/2qbhI058sNfLFs9RsSa6XAVy2qGxhsLTSDot+J
1+ku0/JQGjL0DSZ27sRqpTu62Srwx32+ub2gxZtqEvSnw1mhW5vLWA1SbBtMRoui3evrUn9hYbAe
2oRa8d1tQctr+lcQP3iwAWLV8gu0uZWYA8K6YWX3z0lrCs5HsByebaJqaryZpirzDMunfUbeGLkP
02qVmcHq9nqWNEGTZ84b5BeNqwb6ZCzSWjeDzAuaCYgrE+SVP9GZIFK4Je3W4doRkiHVIvPblnaa
3rYmvE8/dodRgostg/JX2CqPOkNlPPOfbi9raQNhsTV7bnUHyphTcNJnQYBpdplXMebk5FesInsi
1eu8f7gtaLGWey6JMxWZhTaEXq4zLwbRjqOOIRDTdm081Dox14FMMOp1ZM1OD5IOfRj2r9b0A6fV
ZAncO7YXS5Xp1JkW/MV9OP8qzppIEYYuDgPuQ6m9WORdkX+gnBdmIgK1pdtADAQTiLDRmqFzi1f7
PAsBToQdScqV2exnb9I3Ik6hJWsMigrgdIHzmjHcl9bKTAkBKScaAtWiDihp3aAtXq2m2teqtIpb
5KQjRXAtlvQHdwLdAgYBFOpzZvKZO2ZG0OSoI2ZopJw0Gnb3qkYcpcUQiqEVmUmRLPVyeQCUNcSY
28WAtvmWR6s2jd0ACQHfn9zbyrp0C5HmQ1c+ADuqwoN2EDkVsjQamaepgxcbiueD3Uqpm02amusy
TQQYmKX3EbBkmAwOEDQQ3ZxR1hWml1kDEPSYgUrLbM27evimtfYhNA4aIED4v/b2YAosND835DPh
BhybaqL/yQLtCHf39TA1BylEm60RIqsUNg9+VH/JkSTIiLbRDGRsp9zJivgoV/3BnHwa9fVfmB/b
BiIbKTVFtnlzp45xNKoW+nDtsdr3lfU1izWnTLqtVYmqQ4vag8w1QMs4WkC+LrUHOpkUioHuhnwa
vcHu7yyAA7vROBJh7L0gCtUY8AURgPPxrOfOM29ysPKPAJqT/AUD+RzWDm6VW8ALPN/W00VBeAki
EALFF7rYLtekKqWRVxZOsFKOBjHu8+wjH/eSaf35o9OQ0WkAIhFFQZ6Dy84ZNUmQFkMXhS7JuwCw
xkyuwXotsMULRvJCCpeFrPQhrEmHzokSaavYeogMcEAXfxGyXkjhrIg2NSHmBuNwuk760gGTaUpP
qtTMBcK8iVzfapzbh7R0zyBxpvWxP30Ad0rl2PdGVM4dPJbZ0tRMHTt5MI2X0YRHL1cFZqUVQUcr
+WsAmjk06Oxuf8DSvkI5kNJH3hr3ndP8ws6lri9k3HN9oGX2gYfG35D/GOcyuOdmbaIyoraQkekl
RWlcIzo1MkGNZ3EhqPHryALA5/D4jihNUYssQWYTqx9WjlQEe4htEdhi6U6pMghMCErjKJFzu9VO
ldxVRVp4U6QXm3Y0S+pn2q9Srr6AUYsJPM2iNEVWwHKACiLEXd7gNtYHw04IekOCacfUhgZV9dRq
oZvnoskn84dzbzUD1CEwtUDHoEOUU3zZAGljpAeFF9rPmMw9ZbvYPFj9VosFQfnSManwY8jWIIVk
860olayWpelLuWdWxSr3mz3yw8ek0x7/XK3PxXDmYohNGwXZpPDqCS+lDcZ/2L2gn2S+mVdbdrYS
bstUUg9gOo8Lr+9SqnQfbVX91V6BvYwAKYMX4KwfZ/FTW4dyYbVYhFm9QIBpP8vdx+19Wogu5l7w
f0VwCm0NDZkidMJ6ChqQaTR2jNrNBHjCKomGgzXorlSVBykzX27LXYr4kfNFj5CC0oqB1NDl2kAS
HzSNZYBko2Daxi6zclNGWksjvwEPvkxgehFobYZBNV56zUILcmk5SR5rKxJb+g6lz9iRyxGklbc/
bOnOoRXbAuobnY4Am3Pfxfqwt5G19dRq3Bi2hcfItB61YzGJ8mJL6G/MpgEH3hzWwUXPV+XseAel
q/EgwFVQYmM3kmo9JTutIiurtx3SODJKqX1kb8H04wT3dmOsfat3xyK678ngqOzJ1EVgqSWVBjGB
hQ4Q0AMgm3r5RWwEe0QQFYWXV0ZFCdMDJ9T9TuDzlkzAuRTu4rC+V4tOg84NQ81gP5nhqCGYIIk/
luvbp7noXuFf0USoYSI2MjWXK9KKQo2UKS+QDPqwMIGjB8ysjOYiZS+DwehQKttBPWAypFPa1s6s
hr8w4cDmkZnyDI0mny35Z2dcBllsZjkrULrcj+o+e63Lkgru8NJ+4l1n4SmiYZ4Tn+cY+xws322F
U6slN0o3E/PdcBA8Q0RCuEMzhgzUERYWUgDehviLYP6eKiLXWxSCZANcEWg78Qa5PC1b9msttQYI
CR+QE3Aqdsy7/i+OBHgYgEBRbcJ+cZbH7rOpQMhToiG/LqiVHssu/qUa6EhM/yZcAELK1NHDqhEU
DC7XU8egoWuaqvRiVm/iXHob1Z9KFh1weW/r+YL7hofQNVwrVNEwv/VS0BjLEXiXmgIsOY1P7VJa
S02wJxaeFnHvGtnX2+IWzulC3GxHzrTaavwMebC68Eg7Ur/4oSSoMxXVn9sJdOR+FpoIAjsePusP
WSWHvgy9BiY4b+pNsI2MRODFl+ANJkEP43w+Ojom57WercWXQ2j0UJZeLZFNb+v3YfBcttHRRPvq
VJduUfwAlNbJY0ZrH9NncslJ0kZwuxYML8ppYJH9ZBEFwOPyI9BIkadRW5ceKcpdwdg+F1HvLmgI
GvyQEwe0c7ZG3NVC1aJN2zgtPVYbtPLvQn0TBDnVspD6g8i1LSwHyWqEFaiTaRbhG0AsM8iJlY4l
UiOKNrnQ/urVCEM82W7r4dKiUFU3cHYQcoXp7vXWn6ZRhb2wG4wGqtR8Z/Z5vO5yXaF+iT4/MoW6
QC0XFodYHBUmrA7E2Twtf4a6X9+BpM0z0nKVTC1mpsTqX7S+Y+t0HNXcHqnxz7JGwVgWe7BLdGDY
ZNOUUrKPQlva68VQC27AwibOp2SqczONZfA8uTmTWyR1US+J8A/WmC6t7fWqjag5mdo6zyObWkWj
CZIGS5sIgciiWSgOgU/1UuGHxm6lzM8rL/XZDymcIeq2v7mtHQtWCqB7NLwjU4fOR54OMfINmQ2h
XnlhfSSg3mA2BiWg/ePPpSBHRj4BlkBJcVc3Mfw4L6yYeRrYc63pGSVhJq3+Nxnc5Y2DQa21OGFe
WmjOpkL/n5IIYBhLBwLkAF61iJZsk8+ANd2o1qSPGLxivCUT+5XFf9PEDaom9IQBJocz4R+ZWqMY
rNVKhk5mcxNYkqtUwapt/e3t3Zp15/JhhkXIc5Zbx9MChMaXupUXrJ7A5IlHuhl4TH81FUYZZqN2
kYhwUyRpvlpnvqOJyxTePSzQevFkxd8zHz125pdE+n57QddngwXBDuBo8Fi7Ops6tsxm1Dp49zdl
pI3oSS76eS7NUILXKWgREXlSYrmG5eaJKbgjIglcyKVXZhSELRbQr2rMKLq9O9fXHE8V8N0jvILT
AVvu5SEAsDA2pYnPZ/7GsnPaNC8kFNjIRRnI1SJroEGxeBS3XOVIDAcWToA9kOgF1MWy+nx7GUt7
BBvyrwg+wFZZHVSDCa0lI827FxDQ3RZwraxgoYLBna8FHCZ/LTA2JxxTXSm8pB4YDU259ZhSoipf
lrEzSP0k8JOfIcXlPbwUyN2OcujRlgQqGo91Dhk3ZenWz121YsFa2kf5UekEiiBaIKfHQZ7rg4x6
pWcWvuYQvfJ3QyZ9z2UAUzWWMYHFnJX2enlggUAPt4UQfz7Qs8uf+VKYt9qE5Ula7+YNWq10xAFK
z1Zq915pjTsohUT9sRfYt2uHPe8rAC4ywisD7eOXgjt/iizNxysJsJ2sXGd54GImgF+HTpQ83NaZ
pTXO9YOZUx0NVDzbOVrH4jZXEWDZFvMysN9Zxd7H7AaSrVU/pgWxqCkK6q4vAroLQSkELwGnbfIj
4oqk0BDkyLWnab+amWJbAKVe2L6L3+e2L1djq080/H4/REg83Pk0Dr4UEU2IYPMW9BGODtuGCARY
MZ4KYqbotLVJrRHUv/fpHXTBQE9eJkwkLS5oFgNybcQ5/OyTLKsNaxr82gtNY1ta4EU5tVLhTFW3
Tw1BXXDeHE7p4cIhCIEC3ko8DL0Y8XpW5aiBb41oAVobPcRr4vttrVsUgjkkc95z5nrhQipWSFNA
dAgJsF9F/NK167R+uS1jQbMJOZPBhVQS5t7nbZA2IJSRHZLG+wrg1gFjIsZIXoXlL61P6NCokeDF
sqjcxELIi1gLN4tTPtbpvjmOWQP2kcc8f+h7Uc54UenwmtXw88jk8dOXUlKgma6oG0+u7tPBR45m
cGGRBlVd3d7AhZWgPmyhLDtnCrWrleSVrI390HoRKBxWWl91u7qJbJETmb03p3DA1eDNiso3EFC8
12qkJvTtVm+9MZ+c1E5fipAcO0VZ90lDzax/HNvsUZ/yvRFtzGSvkBeze7290mtVAewK8J6ZjRbv
Pt7Qwz+ismlqHbhT/HwVAlmwjiUVWWG19ylTk3QVBijNY7TJzhjGbHdb+vWBQjoShwaGWiCXxN/u
pkRY2FSk89Bw53T2RFN5A/dOS1PwJLs2I5eCOH+mdCT3A9/qvCTe5um6L9c9WnuCo2SKznS+v5dn
iko7HBeqjeAqRpB+6cDqyGekNrvea/q4SkDinVZ7WcvJKgdxrhNNYLC07cx3gD5ntBwCZS3JdbG5
va/XRgYfgW4aPHjxGkHd8PIjIiUz4wYa7GWT7w4BGCTigUpMF1z4heNDXhboHlwUFA35BPTg+/lo
9KBjJP0qvq+DuVXSC8tcIOZaR+e3OwhAMTUCjx9j/oyzYKRG7SS1EgZWQaOSD6XWTsdQQq+T1qU/
Ggus3OYo11s9HZ8ARNcEAQk/GBGJWtC0ojsHFHMAhVv8Isupm8hQWIpngLho1DEMazqV6TF972M3
OdjT46jGVO4cv10byb55xA9tRv/UfeT6U+LvZDNyRBxs1/tO5jZmsCyiLxGZ/3nDzjYkU3MDHcWh
6kVDXa5GJjPrwc7jrnKM0CjQmFeioiMwiQuNSiDXA5HP3DCBo+bLw12rpl2TThhnZHVUQ+tZZmMQ
pUUoSE2pXtlukVqrcYpXzPxzc4yiLWaGoPUQiTB06V2uN1DitKhTRfG0TMIUvMQ0vDpqqtPtS7Ow
qwADAcmF5wO4TflcUZWyDvj3ALuaR8pO7kwm0QLteLTV8NDuQUUgMErXtxQ+DPEgQGQz9yifB6vi
aSAWBt166K5UQdlngkvrLWUGy47xUEREoMkLbxZUv+xPvjBU+K/KfwVDXSMuasWTTTerHN3CNDda
ai7o8zHgzb7L0IYz/LGFv5TJhSJy7BusJ4XySYZR9vetWxiVAw7y22e3YCLAEgutBBYPLCVEvdSQ
pMKjApk+xbMyvWPOZDRK5qQFy/FuSZOqcIDXxdwQUjaTG4QTWtAyCdSNtz/i2skg9v6neQQcEFe8
zhhcRqRB6vARkqJukGMi7gDOs7USM2tnTNG6b/VIcC2XZM4xOEjZkD9BNe5y4SDKnwbQ6yneMBJv
NMPjiAogLTSbYdSH7AV2LFjk0k4DrYGCnwX4HCjuLgWmklbrDbgMvTzvf4YhmhXBNqlmgFiCdnKb
x4kjFTWtEibQ3oXLAi+A6w/vChgMj9dVWKiyaIDNA0pQWpGhb34UamY7TVx3o8CJL1gCEHjAiaP/
BxhZnh3dzjIEmphmAI6n4LHp0MaeVKvWBBcRYpPbOnMdacKroX6KtAv6CK5Ic5NeKlkHQjhMAtDD
H5XJurUqMVmwectSkCgGqBP3nsflBQbGPyuwQB5w1RHNxrLdJmUvQoovHRFe7/ghqAUKg/O2nrml
vm+KPrVizSNpNnmy1n7oYdA4FZCUAquyLGluFQb0FqWR+VacSSpx05I4STXPT423oTeeRqO5kzr/
1+3DWRQDr4/gAyE6ONMuxaAcjfJpmmkA2qgg8BkCezNnS7ZlJU+CJNzswi7DRsxZBA8wuFwwRuxK
vadQNqQ6MFVwwqd7AKMcrfpaMdnJuntNkjb474+XhoocrIaCriVL55dWWZYatgDie+3wPZ9SaqO5
TRXRxlyrHarQ0DggMJG7tPiZ0rKeRgYIwk2QKOtoUS/H77E5JAKDtCgEiCsUWuZRBoQzSEXEoM9D
ACF63cpuVRUo+/WkJNHfCAI5OC65gWoS3xJjt0lZ5EZlzuSalaPmGeKeYMqb9z89GRw/6qUYdQKz
jr6/S6WTJ6bHGPJpYiBqncmr2ra6atuNCIFom1dK/Pjn4qB3MmpxqIzgYX0prm18Bk630PJSi7W0
s7onPSRb88+pOoC7+Sf4mLtFNU7M1FY9SKgjywulypulgITtj9M3NrCeyKxhWg9ACTy9j51mZpFK
geV1TfSMR4uPKp/1XqVE1Il37R5mQWCt/UxSwmhfbpkeo/zrk8RCUfG1TqRTgRFHmb6OFFGCYEmQ
gXo2PIOOaVP8hFTWt7JfhqBwNgvbCXow9AZoa5fB7Cw6ntuSrkZ99oBoyq2M4wFt1kptXjVSun0L
Nkwi8q3XAQsClX/XhAGQl5sXNpWNBykkaf5RKdgduJhKqb5TggqPVEE2dHlVMAoYtQe6bv4t3le4
xlOF/VPjKHTyQA3XrIzui6zIDzmpBRd3wRABXAacBVCmgPnwK2tB3N5mco+oIURlnkpK8GIB6fzz
9n1dlDJXyoAdQQTGd11HiWr4uVqpYCaKy4rmmso2CoK/P3Z9oIn/hG1j+xBbcjpelUoTlBkI4hsr
Td3YRttOKsmaU5nKsPqLFaEFBNQr6AMB1v5SI4pIVfK+bhDZ6VHngCO4A/+HRQQVjcV9+xz+DPMA
Az7//VnIANrdiZCwA9VFnNmP6LCM12YeEvf2Wq60G8y9MNpoYLNkJBB5hKXUg4gvAOmR12YBZb7+
iIFxbq3BnVv6k1bUgq3j+fFQRZh1AM4aYEt0WPEwAFTuE5Z2inpKqHs8druKvu1OO1q5tKTf7wzH
2Urug2CNfCbgSuic1jzbSklTSlstIDTcNa4b7dnHfnt4v72R3NW9ksEd1wB0SoxkjHpyX78KgmEe
N3n121xYpzRWlPgpfnt9HHZfgl1M987WXwnE8ImjKzHcFeok1a9tAO1PL0eDFvTLQHebn/cede62
T1tXsF+ffvosgLySxoXEjT8xZs2HcnC/KevXY//4Zff4c7OSNneNA+ovR6QGn/70lsQ5pD1TgxF5
mKSat9E9Kmu2m9zX0NntdrTcrmhOu5XmPMf06cPeCZbK5zGulsoZjEmXx0Rms2BQNX+doOT9Vri6
2Q/99+qubrJv/v/VHcB7Rd31iQ7bXew+3v/8Oq4dR/r+7t7W+OUTBIp3HlKPbLjJhUiA3LcTMyX1
9K1xj+uafnkM3cfNT7oqqeL4dP/gvkhrgczFVZ7J5K5yC3yt78e+esp38rS5G73vhN6tCrf+snd6
+vQk06fty22ZPDT8n+M7k8ld7SjtB81Gpu3khjvgU52J6u/KvniHsmwD9+FB1P6xbK/OBHL33e9b
bPpkq6feCXSquu7Wd95jQc5g/pErfTkTwt32OND6uWqlnnRHvvcf/9dN4663VZh5jEeDeipdaGMy
rbrT8DbG3jbdbJ8d9vyQOiKR3JP06py4+631mRQ1CA1Oo1OkyOx/++k4+dHaPWz3wFWsH4TayDnP
K4HcvU7sFkmeKNBOrvm+/XhRBEkDntuF/30ezWZNI9PlCIp3OEq0dgr82XxX3X1It65IHT77l27o
w1W7QRLIRjfhNmO2o3PM6PHLly+n3aO5+3V/T53Vjx8Qu++p+y5KhS77nd+ayCPRQimsNUmB5MO3
wT2Gznq3u6ceod8Dx3HeBVrCkyNebSpnQZS6rQdDxqGF3sF9fa2dgA703jxtmpE624f34E24tQKj
xYMoGEPnQyebWOBhDb/aPaVuvQldlGGUj5H2h23yNNLAjTdCpyC45Dw6hZFCSwG7V0/N+uV4DO+P
yXa9DujuUXc3nrXxHMVRXeZs3x9u20zBzeCbpQIw5BVJhqv4dopoQEUIbeEhctYFcASW5rPrObqD
u15P9HFzT1er1f7pQxipLIdfZ/rJ2RWLZFGQ99CYw2v9gMGE927gbgUxwn9cAkSJyD/Z6HzmbP4U
xUqsKYmGFb2uU3eCUu7u4Uv3MS2dh+3Dg0ZvHxHf9PV/F+G3RM4BoEl+UMZZ4iHdvXY7PXcQeHXH
kW4fRKQK/xEq/JbFnReL2mBQQC96yuiL+6q4p/UjLMvPDXXS1fPTw8O7YDs/EbLX1uy3QO7MfF3J
g8qMYZrdt/bxywRacRej7p1qoBPdYXIP9eiw+hF922+fgpB+hDR9mJ8e2+k+ofBRgof9smv6/Tmc
p7D7UleSGut3k+3Y02yXPbmi+U//oaf/CuF7v5sq97OuwZqLZFt+Ndiabp/325eW/m+L+VTlszia
qK3VTAUWY7wlJ8d3WmoIQku+D4TXzU99OhNR6gzT17NQO724X8x41bv7vdvTbddTgaIsx+YgLvm/
e8ezSmZpHk4lOhlPGjXw51u/whtL6V1X4HeEp6Nfvj66PG/isISgg/QUPvntyqfb4OkhkulBIOo/
XPnvNXG2pBxAcx/Fs/Ifv2FgOh0dLKugr/LqNXtOD8HpoUSw7Djp3XfnKRZ0z3wmJm5cPT4T07ck
8+U6mq/et/Xrenf6tGUbSld4tj7D3+GPSF+W/dzvFXP2pbOCerJmma3zYu5r3b3bI1yR7g/vW2G4
wgFmrnSTMy3F2FZxUkI3D4fROa4lul7vNh3drPCA3OOhfNtMCywHP9exr/pqjG1Ic0OfKg/Ny/ZD
tCKRamrzis9uG4AsYJyR5xVh9MD+OOPCT+UBDXi5LrIdQllzrHQuq0D9d1Dmm31cm+DgdmB/19JJ
9IYS+VM+fz82vlman6f0bXTMzfH1jZ7o/dfv33v3Bx7gglMSLouLKsEhAhq6ZFZ6BSEewdvQidzU
cQVx1Weh8Mbl0jgr0tphmsufjuTbsdy9vkkUb3wEdNRabSihP2L6HCJgGClCBoHZX4zpkNQ3wIAw
d3hxSzTQnaZpeqHhgVCvpgf3IPj92QdeLe3s97mlmRiCmYEXHYG5jRcIUvkNld/HneikFq/vmRjO
OOqwwb4xL+MFwbB1vFvNj+vbd3b54XYmgwutOhL5dWJjKRlt1jASx/9H2pf1to702v4iAZqH19Lg
2Y4TOXHyIiQ7O5rnWb/+LuVe3B1XdFznfGc3utGNBkxVFclikYuLTki6nR5asRsdglVhDQxkDlMi
5QCH2Pf8LM3mwxFXjXU1CHq4BxMvmjXrelkOHH+sjnKAYdtomKyXSm7lVNZ8UsO+SqzL0/r8xcqq
fjfl3lMKKnDSJz/tZRk72UKO5QSWurdhvmfWohjKR1cpRJmXJ1nFmiI0RrhPXz3xPxhKwVC870jk
p+crMq0vUoh4PshmeelIgp5q3WF689lO7mzZt6v6IUeMS0yB9iFnXO2u6uot3XIDyY7rdcnatOXg
6Z8m0BgXQ6/S3FNwOodDBBCsjaiiJyWuXGbej7V5lHNIPK4EnS0klfbVOjnOQB6z3Z+E2Ihwzd1z
vr5/WMvXx4+VUV4CE4kwZLTAJkokJVekNzePj5r50JCH/es6MXWTeWxztvTesVE+Iy6nofGA3XDD
Z5VbDaa9Xp8NN30BnI/x8mMujnIWeeL7EXr7Z2eBiFcjWN1m9SjPVRjb3MJjMG6tb2KFe2ujPEaZ
e+HIqRCIEXRvu8PJ2TRkOtZ/zPXX+fwf7CTADiiYAZ8yl1Hpd1DnGcDwyQ3CmZnm2NGIfA5KqxO3
aCjQX+4rynex73Zpt8KoeKZHE0EnxCWsendF+gqJnc1qZZxRM8Efxg25kIm+FTbr0A/TNriuBOn4
LAwpTjLtMT8qsDbEPtbtXBJiiZtV7t7aqBu/rOWqm3qIwwD2xhpNcVsSsAZb2mGPZh1XGfCGMRn3
M0smZei+nI1xFFaSC8Remtk5esd7/gloXca5/Y5mbreSMvAgC9NkELA264qXEUheQrsenW1mP63X
E8cMe3/7r1txlHULEWcIfYtl7a4HXiXZO7+Hod1f0+877FYGZdZZ1YV+jy44t+wt5xqY8gOPYVGm
eV/KwvV/K4Yy5rEach3kIxKqEzseLEB27pPUHE9ya7YCAg6WFs5adk8LqRBA06NG5WrIs6TToXJj
jkwH5MOYXoqhefQraJwAka3E7yNK/1YXlsLN23JnGTRMqkCIMaklTiceyRVKAANG5PTn2lmynQaP
GkMeQ7/p9w9nGOJUzLt2eA7fA6d/yFhOnXEuEuUdOj+u0bGKBY3n6y5y5d5SOSd5LpBY2DE0eyG8
vdE5+tnDKaGWTjpkPR8sjhyIt+lMPLGeesJKmS8U325FUY5BC8RG1T1sHJD7UUPahwByWNmghfzk
rRTKHwRpLje5DinPh2v7/DbaBpmKbWtV6vxwfLJNlbwmhBy5191hx50OO8ssT6gbo/Lzv70vabYB
NcxBbz7Mih+qpF39BfEVAqs1G4fB0hjKc8R8orfTiIu5N1ET7KONZoLTK1OJZVoM9Wf4QolyGq0Q
+XXjd8hRkp1VdARY8z/xE8s1MYxMnr3+j/t4qkGA2PezWirkYOkrg7y9nVyyWmFsdECeGY531rw7
HkSmQo2s8oIYvIaSex18WyHV3jKIDxYNWzl3wYFd95AZ8qhooxbzSgxADoaSxCkot3tUUzXTEh4M
q2Ul8BYKBDf2QDfW8aVY88m8k7hUvDeE3DlxThuUdfxNuNkDG8S8LVn3GE3JqrVe45c9lmfBHZ8O
JD30G5MZ+rJUhHInfl3qXjNBSmv223QkSHo1KSHcRVnBU6LQwHLLjEiDBrXX42iAmxxaMp2e9XOJ
UlXLTAUtPPxuj4sKNaogb7y+r+eA/mpNyHgNlrc6xIF9X+VZm0c5jAnDGZvemL1kSqZdxvh1lqv/
1ZZWBBXfdVhF+pyrRN+GhVnrGxm91I7xarDuMMbB0AzKWV2PYPT/3rPO4p8NR/xsRSKu6zWr4MxS
bZqELtIT0BhJEGUdENwKlsMfaqd8xU3GSgouZPtvNIFmem3HKgSaHqJUYAauKhgr8dcJVa6abPwt
/1Rl9rAqYb5fzOcQy2nQAPcyU2tpLHCfSChzHBzRBp4rxIsoPWi2sWo7YorkYrZmYWUHhjNm3C/0
OA0xi9s4na+ypLHlyXQ5M9EtZWK9hpgnSbkPwUNI2laQM86GFlh4fiUOcpYIsRgrWki13Z4kFZII
9TSm0lBIQOw8H9BC3T4qx+kNyTYfpTdmwm2hxHcrjnIhYofOs3J+gAEUcSg+dDIHcztmlXv+6juX
Jt2Cj+7/NOUViOnN56t2cizR7lsbxajJtteNYt53WAuZjttVUXFHJeZjrM5P5mdFQHy/mwrCr3oT
7CM2OsxMEpH1WrN0ltj56r+zSprI10/kFJxR82ZiylLhmSZPYuvLd1jR8bJDBi8e+j9RB6DhwnE+
RFUfjwiOWxOTA7izXJusoGp5Lf9kUGFOZwjtiBmOs/PaDS82Uhzki1VH+S/SNv+EULFNqafVMHkQ
cp1RoLW5SU2Ajo5AHG2z1fo/fL/8E0e9lbS4B8fJiChgd7ge0oNZW+YT0oiMrZudwW8t+CdlDuh+
hKOqmknqhAHA7nPBE9BfsTzEvCn3fp9yRl0j6rFQ4fdj8nyQLOF4xBtszURoLZvsv2VQjqjMu8Eb
hm8FqN8NZ9odHPwByLT5NMzsWIak35vjGreZ7phf0YVhwsv39D/xlGMatdSTqxbinZMDBLSNDmBG
KLCARJ69xD8RVFwTZqUayMq8wisuaACRT64L0Ju/sgGCB6x0+2VYXwzlWHa4YDqZeTO+B/zdagcX
yz1Inic8iQIS7eNj8sr/lU/tJrMxD9h7itZM/OLCTqKJBUNUZgo7kF1SyxyU1PC9buLd0asnzOWS
/Fc/bjBoPip41PimUNznujGuQ0PEMDq0gh4RI/0Pu6xQrsdMKDTIK3NTJCbdU5YOnJigcJzIu0V9
jhKfSJmt5y/3dWbhpTRDSECJgiaKeT7p7dZqoTfyeV2K7hC7qqCSEDyU9yV8t/5QtgcRc2PQ/20W
o5ahK+gwEMtKRFgfk2uyQdb+za/MU4Iao388bYTdI2eusvX+RSW9VRCsVHTafb0/2pdu9cRQpsUF
g+MYk+Rm2iuaDD8GkbOStQXAwwFSBlJpKTWLq2MpHlF40NWAygJTnEAMcrupSYp+Z7/xEd015hW8
pQExNNIXJO4JErVbYOiHyFKPHmOnF5woiN9m7l5J0kCHTt3gvi76cluJECtLJO/W3QCWPGaEPmsE
dZygEQRRNLibMESXhh2hZyjxy9yABziVb92Lt+e22y/w+ysP1n3FWTL7G0nUpRArvT8VASRVzk4j
kWvYsWDF1nrXEt2snPvSlp4D6BBRDAxKmMeQ0BPO86SUESDAs8UkJocyszuRTD4SIxJQMo+dKaPT
op6O3GFQSbe6oMRlMVRzqUgCxAo/01TM/Fv0AY7+MFSyxyFk3orHj2HdhCRcI0DX+FW6MUMnM63p
xKKBWwCA6JCKAS/CzKUJ8pdbbY0UvplGPpVdqdpExrrtVZMHuZ8ZPRYrQ923o9lqoB0g9/d76SGO
vUb3F3QVvYl0LxrfgxdC8wTDRWLc7nbiptwERHw5s3z5N86IUti5zXemlwKjDfrYb9eXcpGaDaUE
QdY4mlb5zs/4guo5ISd14wNUyZH0vcO/SQchMF8wKbm0pC1PACcFL53wwLpDlyLtmw+i3EMkGFmT
cKLh1rZ/PCROuK3NN3/NEe2YJKQ7RnYekDMLmTj/6r1toLyD1wee4qNL3U1CYjzGexjS0/r+mS7E
2D8WBpbo250WWhAnJuCmdsfOygJwyO+GnbwJFVY0txBm3cihNFZvjboWfMjZRZvWHg2z6x3jKJPa
Ne0ks9DQT7YYa3x/cQvv5huh1DUWNXLqt2jxdyFzskHI0/FW7r03A3CkintfFkNFfpGRZn6syGWh
zjorbvt3yeprEjmpqajkuJVMW73mFjNNe19DVJ7yt0GfcNGUYlutasPZg3nMTJ/h0xeMEcOB0HAP
ziwFTPN0FyVX11yS957hSpZEshVm+QzWtJpM/8Kdmk33oqzqS4SXp0I05eDHGFjqxLHpo0C3mR6L
t4RUDYkT11dWLAaK36sHqSmPoTVgPuKxeEqp+GbwU3Tne+5UWmqNZtx0k8sGJrIAJpwkjsYis/2t
T5CHaRJg75ippVTqrTBkPAaTlLHnXnnbdQMTlYsr67JW5yO7NfpbIZTvUwH5NIoKQp6vp7+Os9PN
HXJdjmAJHUnX+ergWLsD2hBOG/S0+uvg9PC63drB8f14PErb9AGv8TPYz8l2GzrmdvtkvrOSN9/l
vHufOJ/Lj6efH06+6in4RAsI+48PA9nzzsoBZz6UxF0dtwBNTdutYE72GlABTBJhXUSz4f76ALBZ
GOAxAESQvnWn0FfEqvI8VAMnB7OElfW07l+LkSTr/MS9sjAsi0fyTxyd8EhBMhZPleG5sl6YkXpV
SgY5w0L4iUP/IYHSZL+UwA7TQULlZJuwJm8l4e1yW5qGGRz914IMz5UpMnz/Nzia3kbwm2CoNWjL
eGzm7TmGZaEPWZ7Jc1dsTkoim6eQOI9kBdzRHup0AWKGpTwL3TSIIRCLzoQk4D75rr7+VJ468aI6
7GUXjwrBAqAU8JzS8k7H957kdmtriOWe3u875++SLbXSG6GU5aKX3RPkBkIrC1ZTE7QlhX89a+Mc
rrtPw/r8zNdW363LHGazzUzzrGJsVEHO//Nr8HbxlHFjnnPHNSW+Q0YiyMm3iRWe/bP3sCHjNbPV
F/mDc+8vfcFH3qycslWR15UxKlvZzULyVkhE3YCFmRUFL9jjjRAqUPEjsU5yBUIs4/Sm/n0EZc6w
QhHtfH8tv4OVm92jsVZBnWlDJXayq6+C0+ODtOU+7wtgKSfdbTKGhebxBiRMJ/6tQSJIstBRsFkR
2doP2/6aEPPSM7zZQgcFlqVi0gOIw0CNQHfsxWMK2ttkxO6hVRw9DL7t1geXcHOz4O5xpZkrUzGf
+N1Iwox8naUNY9GL2/pDPpVp4+QBc7OVYTaOFADEuYrjlKaL4OWwic2Hl7nH+nh5CraBjaw540wX
kqO3q6dMExFaFkaYR+521/Bd3cIyhzUAl3Dq9sPLPt8cQdQQsGAIS67vZs8pQ8RbH/973vO5AdVy
Tsra3agc+uAeNdsGqGT7NX7MO+5bFrOKtWgtP/abMklprFWkMyAbcAwfpcDn5GlDprNtpw/v8j5C
Cto0/hM8xO0+UzaKyaedNmGsG54wTma5cH4rGRDMV42lzwtvYkhCCg6DTpFRAU3W7bWiGmGU+bqA
E4X5fAi7zSohexAR2KhHhNZIWOijBZ6PW4Fz/uPHlZKHvtYIEwTurMMbSoHQoUfdelStFSCm4hyz
mkhAMKs9i671xzrnsOGnWMAVAO6HWOBLDoUjyJvkKO4/NXd3Tt7mpidWQWQp8LrZWcpStSnNNWOA
xNbcWU68LlfdenjJTePxL9BDqwaVpvfLpTrE2GVjc1ZO2ka3E1s+Mhz+svn8WDpltGITKEKQ4kNi
IF4OTrcB3zQaQ1bhfr+XtgXZ5haQRfx/ow67FCrd7AFluSWmqglKDNGl/Qw8G/oq8lU1IuDl12dm
/9VCxH8jjDJV2ZO6oav5eZ3RQ5e5bW4qGql4O1ZPasx4ri5kz271mDJRkZO4vChmaZPZZfCD/NPr
tgbM8TxXRa37bp+1kTTXOshwOR8zsmE1BzwvdNKhwoaOnrmfB4whDDe/AAO/WRtNRKdXmHgsVXB6
+qHcguWFkBW6idDMhrZjM7NDS2NcawuAi1uJlBvKgzgO4wYSFRSQ3pxVvFkzdnDx4vxnBTrld+qp
SfWkh4TCcpQ1ZvQebfu4xXMHkQ8r2bl8T/4QRnmbUFIqSclwXJ2lb2simpb7HR886NaKWyXr1OEs
zmLNOFoOTn6IpVxOYKSRKMQQm5Ld4YBmEsRDzka3CPlD9r2Fp9527Tufa1YzDsvF6JSLSTA+Khlz
CH6+7hCSOI4AD5NfOJus/uxtvCq3T5yVmYkZmSxdnc/t12vhx5opFxM1Sd3LPUTnJHhQTYGgYwGX
yR4wSfvdNp+Q6jvr/8ET8KeroQdupKMeIZcNofzcUoWzdVPzcbPynNVRBKqKobqsJVKuJgrixJBb
uJrdTu3NCgXiuRL9n7RH3BghPTWiUSo9DkCs7wavwZP4qaKGyr32ZHdmKeo3/PHOodHUu4MhcCof
S9CXYK+c4iN6qw/tc7UXrI/NPN+BPD7iftwfRbTiH1WCcH5va6tX8PiHM/NH/PG/22E6bRb5vTC1
s72KtkBwnCQ2V3t07Qa2/Hhf1AI06XaTKT/UZIqgDi02GRbKEf7d2QyEkNCEul6GFXo0z18sE/ld
bb0VSXmjDnivhM8UvFkKJzmBX5bfAM+wNjnLsPrdE3h3fMt45fY1qwjxjZS8d86UQ4oiX6mSBovF
5EkLk9LNhrMeHSQn21XpEeB7gVue60FAycKOdtbuaf1kvr6+IDSZzNcjIEb3d38BLn67FZSjwpi5
Kih43ALqobQ/OLxcNsKqs01kT1ryeV8YKwKkKyM6X9TBWGPf4y8wntpIuDngwtqEKyEl4p/XuV1R
2yOZYa3Nd+SD4Sjvf8C8u/d2nwqI1CBuszGScal+/IlZowwWCky3W0l5pVrKpd7vcbYRzJaAn80+
vtv3F8B4LGBiwm3UPkxNOPATPJ/i75ySxBir8RCYaCvhUDbkSN+u8AhrHiNil8aaJ9mFYTrzDv3a
QbAfqjwK7GCoFG7l817rhxEGn7i7bK98yH/AGsWQsBiW/JBABT7VKDXABEBCHJzFdN+11siZCkee
7+/kcgD5Qw7ldsAorQXSBF3kTdQf7dXDy4tgzuBLxKqsB/uyavwQRjmctME85/m55TYGqYqT/tWl
F4x3JkNm1+64awGoZbGPz4Z776QoT2PoY5fVAvYx/LrWGD/DbVvWoKjlt/KPZVHOowqi2hNSHZVc
cp1psGb+isfLZSZJYhwXS++ooIYfGl+tR2zgLsysaSdbk25ZzCiVpXuUf8jEOMI0HG0OF6/oNRp4
knwMNugxQuurXxsgM3pm4hGXZWrIqGAUoKzTrBV8ZOAqkgMFPVtWcoIjxEX01e/wiFl/Mgv+s/H8
Vor/L4xu3KqUjsv7OFLwqrAOVoIBH5ZOTHBXMCUtXrGYI/D/lkX3cJX6KIi+Hyp4XaARySD5lcnj
uPzi/CGDchVjhRHWiuh9pzDeuoAAPLESyRbkRMmKoX8LoAU49x+yKHeRTxhtO3qQZawPlgRcliNu
Bjt9PbasVnFp2XL/bR3lLAAJwYwqkYMHxCHNpam306G1i41Vm477+Pi4MszC3q/2r+3+CBaL7dcX
GAKZfSbLL9AfK6YcyGB4ge9VUEzDyeYucm/jtBtxxwIRLiD8bneWciJxKLdt5PkwgF1ngSkaD7SZ
pSPbIR+E2tHWfMrM89liEW0tRz4/1ke5FKHvEk8asb7n6+GqOe1hOh8vs/qYzNfRkveaYT6Ylc3L
4LOnTrRru1Ly+kRx6y3KoTmGGiE9wj2HG/mKQAvB5ufOun+9zb9IGzomeGCEgojcqEwzG/h8WVRV
KimurOaYpRaSgQXjmaMZWgLGHAIliPobCOYp9VAy38s1fl4TKQRSEfNd+Mu6wxbDnZ9CKN3o2iDh
9C5X0J9OrLf6PT7y5nWXfh2uGO8sIdVjjfv/Bv3tkpv8KZZSDVnOVa+YZrGHxgrCufG/Rtez5zak
tlYgg7Ibcwul/Lx/aItZkp9yqftHztuJ68d0dpoa1vtNlgROyb19Aa8dKyhZUsqfwqhwlc/1pqnS
QnGn1tTLY+ptp/cgWRkWi5Fi0dL+SfoVtDa10nkYxontvAILLb3E+213Afsga0WLabqfgqjotEtj
JWhnQTEqQWAQdpBPB7vv6gFdDKKjsLmM5h/8r40AOD78/x9J9EjWG7mdDywmYCIEytv8+mSzUDA3
kLp8MAC8S2o8WCGmsq76SkO5WwOMq9gFj35ELIu1k99Nn/cWRnmsKfJbRcIsMhe5+utBQar6yq35
kkyGpf4xrfXzzFU7bvH36oxO28tla0/mS5YAlG2C3ob1PYtX/c+TpbyNJJVDN0r4HlSdnNTOV8Nj
Z6+lnvksWDpRzMQFbxMqQBhxQp1oBT64dkh7COIycjCuIuhkHR/1gSeWsS8Ffj8lUYcqd5xuRC0k
TU8In7nE1IjhdPA0gIHCnc6JbAJlYriYJav/KZU6WEMcU20oB8WNDDLGVrriG6TOpgfUe2Y2LBHZ
309WvWX+TVqZMOdCBzBZAa87jXTqMCq9qUZFca9XAXRLOQCPRCCBoxhWsS4ryyO2gkzs2WzXqQe+
0HHFWDTrA6hDxfBShImirLjAY3rvmD0sut2aD0w/fZd5E/jaHJ0EY7mSQobkxQvs59KpQ46qgeOG
BEvPaqt8RoWWfzXM/b5F6hmhBtFWLyYPXGRwnljT0RcfuD9FUyeNhKyvJgFEF39Ee6hcWdyogLq3
HnBwvSW+6q+GYfLeLgZaPNnm6Clj7PqSgmszqhiHLmC4IrV23siw8CnQkIgGqdfp8Jw/+ucgIZdL
/xKgrvl5X94C4ZuBt9k/edSC0xT9HK0GebuoQHweCKZqdcRDI2DxAjgz8t+jswcvs7FXwFya28Fq
ROvXWvoPOtsMQA5FWRYxynGOwm5vBb/nYwXkfZqboG+Jl0mgnXtH2TZzbWVc9x/nszwRAHdYdrZg
2zdyqfAhrbTAQ3ebhuc4eKlBmnEt0dLqfkywtUd5I7t/MjD/bqe3bXNYc5svjdkrxvoCKqYoMT1u
zER8gb9WXtCG/IGe1vPzVd5ed/X203fGNePQl7R87gzQMJMP85vQs3O712MBXo0UMDG3jx9CV7RQ
0Bl3qTOncc71Llgpr/e17Jurg3JmNwKpJY5JFvpJx0HLgO3GJMLAPA1WuOY7m7ukm/ftk3d82tok
eP6uLwE0AMhAA8LqGD0EjE+ZLz3qU2SM60TPEHozMSaE+pQaEywHo685V/edeEiJrLn6R8WtqvBB
QZ+SUGx76TWfNKL0X2nuxO056q3QGEjIF6QQ38vioEQVieACEzCBruNo32OEXHbqdLMbNlzSmqLu
VtwxmOwStL9/UxZedOlZ/XMJ33WRHwHUWORjU2Aapys81V9SsxGNAJS/rXHwBLs4c5vSM7vWvb9v
S2HijVAqTBwnVej1tORcjrcqxE5O9MkJtrKbEM44JtFPpnDg3QsPLMuZhcZcelbfCKfuoiRItSAx
sOKsBdj4KU54y39QpcexsPISY4O5RzFjpL0X0N0wkX+KQlNGlJJeyoNecK4immXteLopiBgL97fb
fYAyWPpbVpv2j0f+aAqZZPjEMhJYlwFDV2XKOU8Jh843EXsuiWYkmn8fT3NpsrAHzkYbKeZRrBmH
PO/jjXHAKtCXpGNgKKbY/6I201ud5/hq8FxfN51DfiyeZDtyNI0kqBcebbOzgegx0xPDKL819p5c
SrmqQo+UQITcWtg0L9UOg+RAIl+b0hqJFMs98CioJQ5Z1c7KzSxn5a8ihM9RsHlKbEMFeDNbJab0
cH83fiegv3cD3TbYCJAz0W5S4fNBVT3Rc8tnIyR6HZPuA8WnjzK1KuOJ41uiFozY57emUzIp96R3
jZcFsgSgtfZH2hlnxdxeWJRXv0tKt0J+ZTRzcIei885zkSRL17j0NHLdFVYX2OpDvEKzjf6gebaC
wcmgBXJwA6PI9wUaCXH6H2v4/CWA1mOitCIJ+I/bm8goxy4RMxXLlTwU/E8fp5lQOqqtzEOHzTYY
GJr2O/tOCaT2ly+VKkg7xXOHat00AFt3n+1BO0x2dTymLly2EyI7KK4Zcn/HWbdy6VkbWVdkHnbc
c3fx1+4aH3OS2hgWG795zksczmA5oAzm14vxcH5Kzk9nhi4vWva/jdYoC9OTPBGkWvfcXCF8TRqe
NDZ3Th8Q1cBh3xf2u39kXiz6VTHH1VAxhJjKQLV+azS8HHDuTl555+gh23v2SCIbmCZT3oImHDhT
DMXwVxP6gV7Tbq7Po5fr6ev+d/yOc6jvoGJKzM7V81zgPNAJrOISw6ttcW/GVmiFzldkNyX52qn2
fZm/G2kpmZRG6wEnYFywz7kWBlRazrB3kj+uE8bE3RxI/yZL5F111uJuO76c1+vE1t7fR+v9giiX
FdnOqkw7VUy8B7wY0/fwnqBuD8Mv/dobEemgd+TZRxJwcrtTcE2Pshlv9VV/6AWyTewaT0l5bWyb
t2hbmdtSIBarq23Rq/38FCoTMUpDxXktPqVO1krzMvCmIu36J18g0YBue25z/xCEeWnU0g1Qc+Lt
Mq8djQ63bqXQ+wbjh2DliFPaI/yoPWDQBWpSAQpEn/eF/XqxGRgzhNtS01SMO8RQz1tZKa+luaFC
yZTGHMFPl+04Hb1QR8O9L+d3ovNbEDokMdpOwqlSgpowaqtSixCQECt9bN+6GOlV9aR8vYtWYneX
NVL+GpNM4HcW6VYsDRrsYi1HyhNjPQukzLCXckT2paM6CNpZI5aWHMc8thsPMvxDRAByu5fx0Bt5
lENWN2M7zt3akdb9JX5zZ39BAObB6C/7SX7JT6hXAVbzAbPpd63JwhcvXf03HyLdfkiul1qbZ/iQ
UiXyMTK2qmeL5qCfW+1PY6YtKXrGXIPf2cN5n3+snTLXuBj5YYoh8nl3GKzi03He3g673W5dgM2u
PmWwYtU8jX/duiTtxU5dYc4KlK+4njN2knbRglBOkxUJM5HRqXS7AYKQxyjAKJyb+HZbgL9qx/un
osFQc6c1VnpiqsMxfDUGs+9WteEwVH12kr/sF1cI0qUATaD/mJJeGHLQtj2cqEa8Q4YepdD0I6t3
RHD6fubzTBAWxfnignEEKrqQRUH6dik/HlVZxMVx3mqYXiucOmwtn2esGOBXeRc/rxhIcuDpidHM
Kr2nhecPY9sGF1E/AmRgptFGis8Fd1VlkN9mDmemtgo6AM9/zqRXfSdNJjZ4LLaKuFMiezI8RrS5
aG/oJ9ckdJaDkuDb5fxYNMbWV3kITMdl4s5BsxnKs9xfhuGlRnavMPXcFMtncWyIVF870Yomze4m
Mj1H/bummR16lDU/t6SJFMlfrjdDIzSn3OnVgyZZmBJfhQ0rXpwjB1ox5qHgGBEvY6goDaXxtcLD
EO3Ov0iO5mEWQnKVNQSMTUamlsi5qUt2Vq1K3xzxREsfEp8RUnwHpPQHgFBBwaxzEQQRNOZQa/q0
TkoluKQZangPOhj4LcRx2aZ/b2Srf5/APG3Vz1NxEMrXpgBRhgpmee0jz01AV6IyshQnBUuBozdm
K825TdnOuffpsbykhin4hFcfZYOEdjfavGKnmoMhs8LK2xu6aThDvFFfismcjuGm9Qg60AXDyreB
6njoUP/0kIhwm4NnYuRQlBKJI21oBe89Zn95n/dNdNFdGZIh64A0zVpNxVZB3XoK76nBhYvM4FSS
6Cqa+jYwE8sBI7wJA7Js4BEz8nCSrWQdW3bxuI2dd+19rW0Uq3GMde8z0zsLl6SGWhlYTOY3G7hM
KMedioGs+aMMG5sOQkHCySweWo0nSuWvy/LQHcLU5BKSP+m5lXFrxXuqBtI9NqrZyizr+u1S8C0i
phAiDEYWnw6DR1S5smmMwkuDzuRiMwpW8o4TLv8qkTPGAylit/JNUbA4ZTvHQT2po46MKCn4oS0m
DrcxFDOLbaF76TlWdPjbGSHBjD+wJcQtqEbfuti0iMo479PwEmy4a+Dk3kMdrfmvGk/vo1eSAk3V
OYm5P9PfNH6L+IMRoVmAX4v/YxC0ge+QoUJor8ZYMomKl/NhUKumr8JLMj4YTzAfZZ9eUGZoxzPX
hmDxcaq/KjLwk8Xrq/JJ6xj37sLLDEQzqLAI8zWHyWjURoRcOlVCwEWXEgCDzqwnM9fM/G/tveQ2
N+76Eowi+45U7RHhKlc9DrlT+navk/zDP8XKweMQ9jl1dIoem8pUGEmIOai79Te3Xzfr2A8PXQ1B
PUnz1zVo1w3MKMTFBBc8HYz80eNJ11j37XrhgazhRkBFQMIk5ZnZ5VZgWU3t2ExBeonEfYF5GO+8
Z7eRVfK7/OB5DlxM6PLVWpBIcMkjcyqJz0Iw/E5wYtI2RoaDmIdHBUygw0AvqyK+k+Ls0q4yTLt5
8F4B8YJ3tfqXdpNceJ9xrSwY6o08SgVSFUO2vQjyMv7LwHUH5OT9Xf0dz8wLkhG7I5JSMUD8dlOH
NBM038iyC9grfQwE/uo//hvdaXNUROnKjRRKVwQPXZWqX2WXTt+052EnOc3O2CJZ7Vfr3JJ3XMuw
nVkXaIGSoWsYggBEi0gnFYD3aDhJCvKLV301gTM0z12+v79zC09HcIn+kDEv+ocB5OE8G7eEjGJz
bUTCRzvV5Vb8rhpRlbova+mUZDyu4K41WdEMav88I/XFpmvyC2KJdrSR7crAO17bwjPH7CRcOquf
sigzK7oySpSpzi/an76C3yH8Lgj2cfTMNSf1Wrdm3TlJbt9f4EKeFYEn4lsVnf+4lb6ZKH5sZtSW
UmaEWnEJMFN+QgChXeNs03EOxg4H0r6rrTS2+Qfpq0wmgnx2E7t+u+bOvrHnlLdQiIgokNJf64Bj
9USJLDE1k2ytadeGe27rzVTber3pQmRbtiMiE7TojYgTIzNvnzxWrvS39iFHictrNiuE0/R7uMik
Lgj7vrwEoaUob3l2kFvGQ+S394UI5BCQQVBFvLjncPTHfiVZ7XGeMZUXsH2TYXiqADMIH/leWY+b
7Kw+3j+e3yUHQwfBm6SCXQpxAzIXt+KAhpNGnq/LC5KhXUs0wew2QbUK2qO6qa3qUXhU0JhtxDHi
zU+1XHEsY5v90K1B4wNgzQayd4hXaNqLKEr7VAgHrHcA2A6UaD7S/0AO96Q7eLVpPLTrQmbcOL85
veZV/xBKpSa1oeeB3oTQw+CKlw/nI3pKJivZCWCc2TZo7HBsU1uB5ORJ2ZhRt76/6UtHbMyvCdg9
5o7RRl/UnScJfVNelMkqPNIP+ioegCo2DOv/cPadva0jSde/iABzk18ZRUXLlpy+EPa9FjObOf36
59D7Ylei+IqYwd7dHcxgVOzu6uoKp06lX0GlSyWrP5b4y8R8t8syj0WDAIQDb+DtMceqULl53WNG
kyF0FkVdMU05jeNN5ZK/1qAqyjXVTBndZY04NbnAqqnWivrwDJyNFmx6WU9RefvKQ+Rw+d6AZxaj
1ajA0CBfL2J98PTyqftJM70DZKR2MrDfBno97Dp/VSQr+Zsv9YZZ5ZmZITZZZM66nz2AQHIkncPC
CEjapkrEdXygDI1UnH1BY6tYj4u3MNG93CqiXhfaz4DarPuq+lb00UvPnWiI7YvwgyKTJIG0X09V
MLhZgmKqySpEeacE4LpwGsCoeINFKIpSGFmpneGTTc0ZVLXwNyXksx8f0m/z3eSQblYx0UoujzOZ
leTijJb2QDUIAEdkJ4CVa9iWl+EbaAmUgFw7/cEscO9jUJwwtDhiu71OlFUZ6tGw5lm7N3rZCKtV
m9rq8BSzW5ExaWYVru4/S8KBPpHP4FnIzEB481pMlERhuTe9g/inck1Ct5iR6L51zKawBXktq0eC
oO4nD+0iMZjgNVLtMjpEnDUwKzeyeEkv9hQxd7bvw8yMmlwXfW2w0Sjh41f8NSNpoawLEL8tc5Mt
LK7R+/bJ/659I1d5pHLw56kF9tWXFrbzvrdzohTje3hlSYOqFORCEYszvw6dHfN+qO0k12Lk0mzW
AHmnr8lwbbXhJ8PIXkSvZmoXdmAtlf+l8dimxyqjaQDeJYhQuN9o4Oo78obxQUymFGfh0F7IH7rP
95XjWxxIILxTsrVSzJo59PpgRXtPIzvJDveYoIr0/DnW3nSwXWIkEYsZZOg1ZPVXzPI9rySbt4JD
uBA9zqQgFe76SyeBUV9QISoZUpxZUuppeRnbteWX9FmycaqR5S/Ju/d+buVN0st51glC4WFnuENh
lajXjBNrB9CCKIZvuY5rcXvxEGN2cb1ggWfKNDeSp+VIIWXlBDYDunGMXr1NIz0PH+KuVfSy1OT6
Y+gd+B3UCKM1laAa/Mvjq87PvHrXOy1MrnobyS7UHzutrng98PQOSWeggd493AQtsFCTMwSHblJd
+nD1ck1NuhGcEZzy+Dv+P7opg0wWzWAg5pucgIRKaJsk43ds8i/5WOrdJjWKweJlRJ8bXBd2nPcY
O1mq1Rf2LXvqciNHomVf/WVDXf1DVkmSaNI6t2ljhpHmakypqbnOgNmotkatiQ7tieHsdti6emUk
RrP3eK3+Do8NjMg6MlyysKYZ9x1nSwRgCoCm4MlvKfrqvnFtH6sJCcpz3xp+B+fxIlNVV9J4VfNb
ls31MGf2BfnHUTOkwodCTkFRkXyZnKjCNokUSC50WTTdWKtfu87XyKe/8ZoXeYnRdabaNEojSFMr
CJrJr+27WmMu8oDkMGF59pHdKX/8irfkalfQNwCDxGw1hH+kJtAqwQ4wsaDW05hf8Chmr+7VB0xy
caFf+y1Lo/IsRk4MkCjcbqeKHKXcdAtWYibtd7vWiVWSh7TwBQVrZdc75hCeBov9OoA6SNaTVTW2
siHjV41t+/pbDSqfxEGspsV6qlfmV6bl1iV2VpicgKdK96ylqGomIrg5iMkFQseg0Cfi+HGRw2Wr
JBQ1uXt+fEvvCaPwkhGkFxEQoDfl7pbKqYy0Z+X9anRYfuTSKZZW0iGJwL9KznK/yWubySwCJiEG
iIldXiFPa1bdRwdexN5mg8PjD5rJ2IwfRBDT4XNQsRkzfdfqp3hx38g4fYInvPb3ndXC74PXVGEG
KLMdMMJHYnVFBYhHY9ynWJf+xut0CcA5p4MILcHKKOPegVn59iuAVpazXKqgg+Dsr3PL9V8H+sct
ATBwu4U4ZU4W+mgJIeO4YHGau8yzKGpb2a/OwGNXf+DIMMhwI1mI+gMy3wvby894DMqITAVIhcCp
ncSAPimbjg55dRbajcK9KxcGnMOEgPxHizxbkEpd8cy8jNZ8tJBemYsHuWvRk3vNyVmSBWlWnYs/
3HckCLrQG6Kk00oBeVSgl1otGvRFluxuX4qBngJlQIuNshRoz5SAgQi72oLJpadpSzHUuKzOmCzs
nMIXCWbug9gvCpLFB2LwC1ds1qBey5vc40bMvIzlIM9l1xg2GPG7HDNmsxAVl2PVOkqtc5HGcjpp
VuSkNgvWdNbzUjlhxN3/PiCTE1eFwaVMVVfnOkFBJdtkoinmutvtskoyCzXUSw5tALnmyqcFXRt/
eeqdXkueHHif1jJXosXoHJatVqdwikmiJ4PpsagE/kSlMVRfaf4n6V/KesOrjte/JZXefTz+jHsG
mLEUCA9ZgE1hWeHXYbqyKBHnd1JMsAE9nOAnsKCLBp/q+a4PNfWcfV6U/VFCDSewOP0sOclGMUOz
1sqV5PBLV2Bc8d2OoMwmIhM8slaOt/PqU/woqIWcwqQ30We/a3ITaUZlzIz0LYZpDl8M3USiQ3w9
eOcOSmvQbPV4M369v7svAOsoEgQKXncyORN+HLvOl0l55t6pKT21SAhWfKyJrMkGG8QpgDiVNvDC
ZWf1G3CL2G6Mknz4UyHaWhcF6mDBOwbu7nxPlzqdBDbgg017fPyVcxYROb3/fuTkhmZuzquhhG0q
qNbneoDXNdnkGcq0ng6v8bGw+9aqUT9UHpMPQGWPY5m4VxKXYL5pWeAJ1EGQJWvOgH4BBJpG/x6d
esc3kfpbqFfN3owrkRM9qEkagb2qLM9VhGwiAlff3aehEZKFYGCmgHi7tjFYuFK4og4pZo//rk0F
1Ui2rdEWJxjI2pvoi3DAXLoVQHQWmykopR/v6+whjoje35Z2EEPeio7TuCFZ3ZRnZc0dWi/WiwFS
wvoQk4UHdHyM73T6StLkALmhzdTYh6QqBZF8mzKS5ZX52+PlzJRxxq3833omZ+YJIdeIIFM7I6V2
Zr7lS5ivUmA4hK2caix1/F3pLiQTZzxAcNWLHCdzqsRjLsftFtZt4ImkkUBPXflmCNsYZR+SsKAj
vwHpZPtupExMQu12SgCSrPLcrntdNOuffOTCzox6lZuVET95G+G7Q1KO01mr0QP8r6C3TmOyToc+
2G4fvSwh5GdUB1oDQt+xWqagB+923WohIXMbMuU5bt8CglHbzbFBW2pgCYih26b7N9t8JW6iP23g
x/nAuOU5T39qiuEqyncWBQvXYfYsRTQEjccpY87K7ZrggYdDhdG851rVI/eSCOimiJYAwXNCOEXB
y8JySPBLk6PMuK5m+jCsz55reiIm5lYgO19qK5tVGMB+0M6F8guvTN8QppBFBp5ifS6M2OkMzhB/
fHCQDmhLLdAmaSpOoCeOcogchIz+M1jGQW+oCwdAK0xxxRuFdnl8N2eQP4D4I8/PItWAKu80D6a2
rqLmlNZnLtVyOz9z32xteKaql1aFHBfRkZRGw7HIgsbDkLYbNF4RS9Q3DRrDOi3fxEsP/ZwGX3/Q
5LRJNKh1Kqb1mXDPgazTeMO06yAKDCXUPNHTAEdDOsNKFI0X2vXwztsyhm28yv2CaZx7ADDASEVb
HAog8l0g03FdoTRNUZ83CQrt4A5zmsOwIs/9oUc3NJLrsZlozdbI1tyuWHjGZ+zyjexRW68eH1fI
lSZicSodiuoDt6s6uvB2j/o8NV0YmTQC3TC9hJCJTe4HscySoa7PQgKgWberso1br+LySXStBRUb
jcC1KHXE4aCHETUOoPjwF7eLCRpOIbXotWevNap3wJkAybIBrEhB/rhDI2e/9cBGo+itsUJh8bHw
u7wT6g8i+jaATAKKVCFT1OrQUXHI4rw50dB5H3DFqm/3ALLvdksXXoOp4v5KklElxFAW5ICmUz6b
uHZpHPL1qY41vk3WWcvu/BCTxPzqGPYOkLMLGztVkv8IBFnhCJtB897EZMkBy4dVodQnhkc+GH2D
jVgu2PdZESNuHKV3YHKmoByMEo/TSA2aU5yg0sv7aH75h8b9dxFoPgT8SFJRCJ+EeLLqM2kSFM2J
G2SLUZ9yIdI8L19Yx13ZYRQDCAmOZuxzZFXhVgdrueaaYRRTGLJdbBVbWSvr9lVZeyvOSA3GJGaA
mTa5w+mqTZ1sXzv+itda2LsFhZw+NOOXAC0nsiLKYmD9niyYG5RygLPUnFBoCVaIqBTQEWgJg3FJ
G59dsVueOvU33ZSofvxz0YqKvAyGWCAxg++YbAIbh0qhRt1JRiUhMPsdxXT4cF8/R+KLVJ7E2mn4
ncw/SakZ7sG0tyB/anKwcgXYKqRHBTzimF00Ea9mfh7SvDsFga/nDHCPyhnVqFJ0SrIQuQrjed7a
nFGWgMYO4DiAD52ct9KKTOt5NWQRVsPTqoZHsdmJKNYx6GmGPUf1izSJESKCk4mdiL7eVH/d0pSF
QuuLN79cR9lrW25i9LoLm4izaWq6oZZVusytAcN94aq1TE0uAtoxF5fennuTefv5k5OSCrdlCoKt
qojDoweW01Dx854j9RJHmiposarHn/9GOziAakWAKaCgE8UMfNGNfL/pTpFiVOWqNIV6k22aNS+a
2RvlXnrwJKlOE+2ljxrowH8jHVNmEFzDE1Gnjit6/SvCDlV3qotnsav1Av3HvavhOmsuYI8Cp/HZ
KlUK5GEcJjQ5qtP2lVO6he8YN/ZWb1T0QuNJhJWAtylOdFQGYgaBZcee2Cxi9IwXE/iafbpgBMbo
40YKEBwAWoPxn0WfCKqQtzchpzzTd2jJPsVKpAnxru+tln3iQvPxpt716uK2QQ5q8L9yYMVv5UCN
3CjAPz51B/WFFlq57pxSRzn45G4VRis8rVkn2+1H6/Qbfx1wC7b97kX8FU/w8AJINaZMb8U3pMFk
PQrx0tbrdkFrZsFHw6GcyI2A3GFhtXflw9/VivBiYV8lEQjOW3F9LXeIRiCOy045tyL5qkzNRMAc
plALSqJXQ7byMUS5TLJdWNdfQV5+Yf6VHvZ2vmTmZ08YuElZhiIhkJ/svDBEKeXGb+kKkBd3sT2E
u4J5ioTFVY+bONUlwCMFmUefHcz7ZJMHKRdROA24k1SaYn9MT2KqK8xz8syP9X0fMUzRG1596BhO
A4jJiKJkwWWfO2Y0IgE7wyNXATqB232XFTcjbRZzp7i9DKpdxUe+hkgW7PPxScrZBbfnLis5njP2
VUFTCOYMyHfPGO3TqHMJC6JB8KForxtMsPk8HJyT04CaevtWGwB7ay8+mihXx9fHV2ruXK9lT3Y7
EUpe9fzx5nb7unwtNjlA/9VgP5Zyh8/7XaIiAdYG526sMd1uaR0mQVuRlDvtsDawQ4o24hyMt9Ms
qtsg+7ftCAzRzonTInPQwGZ3Fkz8+Rq77nvtskghdBe4/ueD4EOB1QdHPUVHNcQN41x22ZPRgFKZ
6qfP3ef7+y7SB722Wjs34n1hb1YvL/v9EWxbb4/3467wMIqHDcNUUlXB6MO7rtkWYOQuKrkTKc3y
nICuIZYLXUD+PUxzjDsUNB4e5LEZPhKSrtWnBfFzd4wAkYdHEWRtdxxcSd94cC0L7iQgpRkD3l2s
Cj8GXumoNp9dm6BR+dzxkllJGFYYGUJ7ypNxEtrjzxhtxvSmj9yxPKybIAIYcKsUBG1JkS923ImX
LRqbeYuq9lf2ykdW054DODOPxf2W5KfyAMWHEUMLJap5ExtW1JJSZhHHnWS6jzhMQbWHTsVrvMd8
+KpFB8AgrYTY6FxLdY0yO4evIibeyZHdySch0WRvK0t6h+FD4WCyjY75cEnxDWxX7NBuN5Sp1idm
tjT4765mNKoKnEscFiwS4nf+dpf6rgKzR4GrA1/Bfx82AYpi4ooDw9bLBUyIj/doRjEIKoHAJY/T
f+8IVIB7i2IGM2lPwjuQ6eCg/nn8+zNHfvP7kyMYZC9PhaACh/pfpD8k9Oo6zUaR7NVjMXee+VhD
/d8ypv6IitJK2PRYxidiEKM36oX7u7BNU2BNQnovzxn8Pme4hrrjPh5//l2hDmd+8/2TM6+kvmHl
Br8/8kMS/Lfdi+vG0fxApwuyZh6AG1GTwEIV2oxkKkS5u+/AlHbh8fFalrZqdFCvMj9Z4EpCP/4+
f/Et1OoX+2yWBIz//EpA0Ed1LY0qFWnoR9OGrYJ2I6Peou/+MvIOLLPCLSjxL2XrlcTB9dMW2DUR
44dKTHlTtQOnIQIDOOQPsHRmb3X71WUJRDXjlNyc06jyV0LRoigUSYJlYniFrDNfK+X57+OTmnuU
YGOQXkJ6EBHTNMaMGLmMunF41o7dpS+cTteNVj+FGCK3aReqXjMX9EbURCvCIOiImPYY5fYRbYgp
Bhq/WSJaXZIxUQy1QbbCFyCDzfVS1/x9vbRh4wM1eVAURFcICND5gph8cnf8mLAVE3Oj6gFRpwM0
YIOitteW5NxFz2ML2ZWcyW5hEgQvMnhGTx7K1uKX4zmCHT0BQrtfYnkYf+nRiiZ7xkSZW6QBVgQ2
fnchFJ09j6tVTHxABEgSjUL8dlJqwMa228V80NI+Te6ISKUiK8d5SifMdX0GdFy0BPQVpM9Ll3HG
AtwcyHhZry6jDFh7MfgQtPGere9IF8zWWHCOZu77jYjxE65EeBK6FUIG3P7yeudtXKMxW4ddeCZn
bP+1jCnAKgQ7qhyCCvEUPNd2/KoaS2M5ZwXAxQbVEHxsMnVzSejxLoBVcCc0zvAAfH5ssZZ+fhIg
Y2ZRRsUEP19ewidqDz1Goz+WMOd9AXv2vxVMXmLF5fjKhQEYG/apBq167rSftWq/rOKFA19azMSY
kJ6mTYdM58mQkD2pdXpaWMrs7cCAWVQe0Q9yl6SJo8Rvag589uBwpVqg/ZQGvzjXbeY1HpPf/xUy
OZIq7fMmbiHENzJT/cdpxNEQXv365DRYkkt5X+PXKSJlXrdAtyNhSNWSF3xX4If/dSNnchZeGDRR
mYLf3cBU4ONr6kgWt+LaRTLkWTtytZ6JYW8HoYXRwnpG3yXBRPhTZhsLxz5rdq9kTEw6zoOlQYi1
vL4iLQ/kB/wVzPKuPI3fHo/HJajqHbZvunejnl8ZLlUOKrfD634KVs6OPOvnF8xI2rzvje358nhp
sybyamUTc0+HrGiDSIVreYwt0dkO4HBbWs7S7k0svehHNFQqrCZ0Si3Yri/Hx2uYc/VvVG1i53u0
JWOMLo5nt/H2qXM6PVfge9AWxMwrmgryM1BD8sDh3x7KEClpUUnSOJk0RXfkDxpjznSJZW9OCCeh
rIZHHqxyU3RdA5aRUKE+iHV1xe5NDpERWAC0YsGPmDOU12KmlyZDh1lfYyKCYgcrxOq2twA8ntOr
awGTG+OWHmGqAQKAgrnkZ/79T7jul67lnDW+FjK5Ji5tq75jIYSNMY+x1IQjdeQDt/aMckX/xTt/
LWtyUcIcXEdyB1m8zW3dFXWW3Pn5I0ENkKAWBuTFxOqD9wiszh3mewwq+kg10QkH+EQLN2VOvUB8
ISGDiAyO+tued2VYKrkJo8IVBERA74JRvKUbZGP0TEdOFFZsg7Gor/9GInIuCrDnSL9P8/0D6/UV
xViFU6DRneataWd362avr4A8PErGX8aq9e6wdFp3MzBGCwqmnv+KnahGT93QZUJFwCwKQ2K18CVF
6xvY7YzLEfxulws6D/GfcqUAmyqB02zJu/3Nxk6jgOsPmOgLi5moDaH4AOz0YOEJfH2tjGhHTO3p
6fmZ279cfNM3L6u/j/ebH5/vO7kjRAVds2PXyeRmp43bJmwWjs8hJKO3MjnL4MzNQM283usmh+N2
TyHqdcAQa4urnovmfkEq/0/65NpLDR+EFQ/pr6+QvrG4SHcd2fHsjzXa5F7AeRsYqb0EcJv1Na7F
Tk4bUy24Si4h1gUtmPI3XWNg6TjB5fHezl6eq62dHGkXZCLrFZDCysZhZCHtNISRnL/gxM7mEK5X
M3kvSVnVTNxATrkGJyLVdu1zvZNiA9iq498FGyrOPc7XwiavWlRFFSPFECbuxkRZG2vCyn1Sn7/B
MPbZmuGba8BdHzu+O6y42STyE+VGDuZMDzIMcao05in9AQWoZ7xc1uevM0oNCw+vNLqKdzqN+ivK
wCjwSPLENFZuK0uR0v7HxXt/jx2CJBXRFHvkA+1W41GcHEd86jlA0Fk9Skztz58IZOUYA1ysMrMC
3LI0QlOB+q9Xfy9jQsuzUv2S2ZfL30WbN298kPwHpEEComMKwhF4L6Z9giRQafLHbNthGM6J2r7l
vxWOVdql5jnun9QW9HVwAL+iQQ20bDuPlfUOh/1rAa8+YqJFYZfQaIjxEcIh3gpoZo1fkl10Vnc5
pHmWv8mflqgVR9tyd04AKaDmiG43hEi3HlLekkLI8gEp3azJ9JEYSocjlS1cw1l3T+AEFj4YxlGB
DvBWTNYqFE18OSZHvaP51RmcVgQ8wwC4ylzQvFlH/FrUxLDwLSPICaHiCRC1wZHeUsfXudxWPy8k
BAiT10Czc1Esz5AXqI/m/KdrwRNb0yggZBWGTDwV28DE7dNlNAwsGbR7IBwmcOGR4gFOU1lgoSYx
WlGGAbBHZDhlZa5J/VtYvfShnYuS/dbFgCZzhSamSyWrmaWhXQj1bwDw8P9T6G7aiX3YVA172qiS
WdruH9AG0cMSQ/fMS3QjZWLXYrHKGh5x2ymULt4XU+sNprwMVtz97f9WoKsg/mKV6f7pxW0fe1HA
WixJPJncuChpYiIgHD1lGDfixoKlDq+lj1o72u28VM+a4gVg61LUXens89bCfb9f8K30yYKzKq+7
vOHaE9sYA7of8kqwXBpomehklajLZFVE/AaUTAty7x8QyFUkUJkJYGNkxYnD0cZ9rfQKBSypt+Jm
zZBSG+gA1GZmitHe7y+FaoUe6MO6jSRhZodKngHltSuqu83fql54z2ZcAXwOSADHjmLgWH/fkisP
V/Q8nkRq0Z3In1I8DsUxH1aU+WwucgPahRe8ofVqiR5yxkzcCp3sQSDC7+VEQLMYtjIVrjSLWmu6
bU4wnDJc9f07U4EmyFFo+02NPjy0HGgJmUAb0q9e3FXpeeFMxgfx1hDffs/EQrJ50wbQ/u405Eaf
bkiEh5Gacopmz6PHPfUaH1JjESf161veiwVJDegTkGKatl4OcUtzrmm7E7vmPZ2Iz6TsbI+X7DL7
DJUPgVi5nOzDGJz8Lyr6ETu6y0onGhyh2QmxnuRPHddqlX8SelsWD0qQL7hW47offeDknBofLW0l
CwRg2Arvmcr4dlD7Gyblh4XbeNcIDGQs1PB/WzE5ARL1PgM6z+7kFa+R+0LA94wsKPrwo8xi5BNB
82BvCIA9YQuSdZHrvLtjyueQOxbxC8dbrPexoBNz1okAxoeGCRTD0bB2+2pKwZApgsd1JzUOlM5M
kyzSPTESv9ReGaxUyn8qYMMPhZS7Jst1GyYEShJl7K82VpKFJORoi67OAW0O4M0fOypAJIdRd78o
g+tL6pd+WdCi2saxJeWrzz6y3VWJPhjRDP5hTvhXFvoVgZsBEAmQ4um6MWiy692q3kYso8Wcqqup
qieW6PULyjUqz2RRsH+AhICAdMzgTB5TtyvRlMLx9baqm1dP6RNLVRlhQYg6s3XgvJWxg9i5se34
9hjrkU7Aq8thW0iUaXRZ6GN0HaSN+B27cVYZUsikwr7DkL94E6J35VkVfEW1o0aOyY66FG0sSiEo
gyaqGO2G16iT/wpVJmWmK5HgU5FC7kRdlgPNUKdW6Nkva3EvtG1UGznD5c9JkaK7tcqo+ko7X7jQ
nuZ/pIofDgASR6c04otjXPWMGXsuppuIRMheGr5rBK0WaEyNbKjb57CvkwN6ksDoGBKVqc1GaPM/
fEqj76R3g1Po+nGqSWlGj240iLGeDZK8EzI2982+AcmAnheB/+5HPIsaW4NKMtro297ih7JRbSDi
YhCpNjQKTiJNfQo4pdrvCrFgRMsPeGYNXI7wLbshC85iWgks+FiD+NgkzJDu04DBEJqB7b3K9JFU
BENBArJhjw2i94E09LMlJXFCNu/fYQcjUGyEdUp1IS2UrzSM49wsE9qAtxPI/8CMMavrxcv5hkVr
KnrejETi8lCvqhRPc+xXZaLlNS+fQeTY1WaZhhT4VjTOffkBlaJV3fXoFnBrUPA2bJgn4GzNK2qo
JQJeM8pD1dXAptR+BKlHB6fG3sma1LSY+9J3XrKE3ZwGi+NdQpfrOHcTw6pBvjjamKt7G/ChX/Jt
125BlJx2Otc3tESmVW59ix3UNjZcGI3nuqBgB0tiNXipaEUCbIiAibhNTXEUXK42mN3Rc8mXm8XA
DpEIZJI8BqQAk8mB3BG7IomywWey0pgx2HYjPZODBEC3iFQ7JSJIHAU9aAZ0VyAjjREeox1Y7RKz
yIb8T+0ORW6o3FD9MJmXRkbaKAG4ZFswCY7IbH+D9kYY5CBJmBVXx0ltoYm/6OxKLYBQFOK4SzXg
N8lzV7YsazC95IFAvRt6zASXSm/INBDlETTUF4XSL3j94+WdmBA0FiG7PPbGgFZuYkLCvsn8VO7b
bStnetXasuBbTf7DxEtg42mOYTxJUKAgIceBPlEUpiGqwqBQVrNet1VCj3seGLnTVLWULZBDsXgb
coBx664KtTxVEGSDF8moXcJYlPQ52hlVcJyKebjUDDBjQcElICHvDcY+OG8TF7YTukiuxKTbCshO
6wLBCL9Yli+PH8KJv4qVIzLF9qIFFO1HYOm61eGurktaB+KwlYlkYRSq7pNqXZcysh/9D0b0Lhjs
OXFjXwW8UVkl/BTDPgxyI9LBY7cUyOBD7YoYmZNBeZOib55oMhBdwAB68/Ea7/UIT9BYpkAkguaj
6SMRKyVpy44ZtkEWqqZU18kK7229xnNODYqGmIUgYHxDb/V2lIcjQwyJwR5kordN2VEcqs9u/TAg
uueJ2U5tmAZV2IZZCOwm0ePv8aGDg2VhotEpw05cONIiQVfwIbtlJbd3JDn94iultbsA1AuiOwz7
VOYqPeaY3Hq8pzNXZqRBRzcoXvgxez4GYFfGj2Uwp4zywrDtulxXc95klWbV1uoRXeF6L4Lvsjs1
FdCvghPQEjPBBozeytwlMNg0szzuwEi9i0oTqv7I806+Az5nqTZVym1Bz8/qDYV7pZFWbjAuIwUF
AiYHgpS/kHWYShDEDwEyMWGD5sigjvCvdJ6WtM1PHhBRr7kq3SQ1y+xYdhjOVVuiAdtPCgPFiNhJ
i05dpbmfvaAgXWl92rtWmoT5XvFo9fJ4c+9vPtY0UkAJKpwatB9O9jYL+Kzka3YrdP0+4/O3KhPE
f66kMtRUxbYhPEGh5VZG1gcFRs8M3XbwqmrHY6KUAX0Ovglfq6vHy7m/D0B+IRfAAf+JrMq0xyIR
moD6QsZvaZSLmipV/apMhkQXu6pbuA9zopAHQzIN/Fl4MaY7l8o07OA9bJFMkVu9dG1Ajx+v5t7l
xJaN1RR0BI9o64lZxrg8f4x1hG3BBvmGr0q0azaS/JwC+b6BRwB8by2DDLOTPV0desyNfyx/GtND
48cPQGvc+AdMRpNkWKHGhSSgarXlOkuK2l5zVcx7iL4ZUTTU3ixBaiMO4H9hW6vxqJ72zr/5ANC0
I6mJ5CZGnN+qjpIogprI4w6IiVF3nomRtnrM5msiDq8ce8653EmJsA0Z5cC2pdYE5YJFnzlmuF4I
3yCfjAPCb78gryG/bziYPZo054IT6ToksSKC6sJFlu7xemcOfPQO0Co3XhfhN91xZelagYRVKFbs
NmGFgsJFHzD1qxFFi0Rl+9oygWuWfBNZKUF9SRiQWngs//75QluuIMCPGEfmAGV+u1jF7xgX2sSC
c5hTN1IfNCa0vIRPK8efacr8wy7dUb/4X0IfDiVKBewNt/JcjmGHXJXYbZCG8opwabr2XCW2FI9v
nuLITfaM2yIfQUm+lGAel3L7cmJ/sc+8iETsyBl6K5qPXaVVGiw15n3dpeqxD/tXOlJ91i16lNSj
T/1TGaK3XFzK3N2/pKNoRUE4OT5o05cUZBh+p4D9a5uz6egUIB/3QcOtKEca4Mx6UNqPT3WabR63
+UbgqONXaiUEmFku1hCo5q3G5B+RElmlkBwwR1EDMds68IN1moNSvyXcguyZ6wMmGhnnC18MAQF/
K3qIYsGXmZzfyomSGHzkcagSNQm0WooWRN0/ZaJIRBnd12OZHVmHW1E9GlkBnU/5rYXRJwvO5DSt
NG7h9Y9P37AgQz8bIn5+21GKIFxLu3qtpPJucOO/bFDuK7QlMlHuZHnw3A6+yX+3bfMWqiVYohjT
jdALxAJmHV74HFSyrfz0+IhnLq4I1x1e2eh04gm8XbvSyyQLu4rfSgJ6Z2WqB/lnmLZ6BKqjx5JG
kz+5NzeSJrpUD17ipi0kEd/MGFD9oAzpx5vzYylL65ncToC+ZAwFbPltFDUG2+wqubJcycnUpZlS
s4KQM4SFR0kGJPO3Gwd2PLXs3ILfpqW6b4vPsMospZXQFbkAGp8ThAcUkz3AaoL+wIm7IIVdh/Zo
hd/GYWyk8hfN5JUgtCYTkQVdnbsHCC0Ry6FyC1z3xKiqLgHXjugJWyms0pVHkjP8iCWC7hnXAKN2
sB7QEYCRDHPBbjeOA+Ce8+KI2wql6+mtUrdOGXPeoBUyX2MwujSY8v+R9l29keNMtL9IgHJ4Vehu
t9VO47Fn/CLYE0TlLFH69ffQ997dFltowvvtYLGDNeASyWKxwqlTGJt0aG02ZAWjjYMZbij4Y53+
u6Nbo2B7LxeNkhaz5KhV493k/dieSPpI2kwOu05d3LFbuj2KUJl/XS0vrRlGE2OwAqI7UMGDWHG9
6Cyz8HriIMNiTG8WMzr1/XATmwLP8vJ9gAMLU6lheAOyEjz7TT8XUiaTRQkzFaxmGHfc1AayeMst
ZpG9g1PsURMRiF4qJ8pmGJcHinsMWID9XK+r0J3JGZG/DvWyXB4V0K/7WRmZR9scllCaTBG/z8Zp
oTqvwbFDDRSr5G6dhISPXS0t3LpeLW9JZWKWi0nQE339uC7FmCiLIRZnI3WAzOHcmbRFATmRqR5W
hY7hRnrW7acq/vp9A3AMbjqgrqisQi/Wm5dLbTaSDlKIXgDPRJHRqYbCFtzqS9WDFMarCRvFaE24
+7ZYRRnRXtNDm0ZNiNAR3EBwWh+brhOB1S5NPNQY0thALbTT8F5ZVyhLkuapEUp1n+6NusCLJZfy
ochVbY8S8vxCpEH0em+tj3Xu4Z1Flh2EWetdRAtxVJRVb4RJq6N7kgxpikm3yDDrrt5VsfFl1UAL
PBidYfNhJBHcrMVV5TzUy9QY4VI0hmePy7Abul5ECrO1KDYoBaEo8gUXjC1OnY1Lg/6C0IpLt1ru
nQwMJ6kqsEpb54XoHeQauEqqyrfaFzoYMNW+MMPETjBEYNTzGzPXpoMdVeTg9CgGgMAoDq7frY2l
obGAkXGiomSgE5jbQN2kozPoRpiZ9ejbhKDKnE21OytOLxC14b8CJcHoJrE6RiHCHZY2G1mrR44R
NraV76tilm7BhGMeTKUdwsFq45syJ8NhlkzN0yc1vS3orAgxG+yGrT0fTBKVQRWmI5EJdjLuBiZ0
jOUxKs3QkUtEBfTY63Gglz/NHMx5ilspYFg2UblwteKbJQwatvYb7zlIk0BhgLwD+/mZD1+3jhxH
i2yEJLPQxNsR6usEU8nge9eC/d4UhVgbtUIQzCJGWYuKqWRJw2CboW2iuf7W0Do6PaRzkmPSujRS
TVCTvLTSGOeChLgO2iRTt3gsTJHnpNExiCCUKkxibnOr+1PTSBZEB5eLYlLgHRioFcJn4TzKbjEl
WFfZDNXWbt/V0dF2uYZyl5tknQgLsbki+HkquFNgQnmi88oCsC+XwA/p9GQC16jWTRjAiHm0uuBR
2BQEUgsUc8HkBRaG9UkpjW2U3YiTwmNdvuSRVRwwKr4WUErwzCUIftjrxsjJPtEdNgcD7FIUfCoz
iUIjdqofTl04LsjGpft2asfjMBnybUwX5VhSaQ5S8M7vslQu9l1RDE+Nkt/oaZp7chZhrHLaRHtb
GvU3GfDH17Se63uLTKY/tn3220JpUWDmN04dUzTRFoqjAPEZPw/RmlqE/kkXhVYRR14VI51qFsY3
IxdC4i/zCbicn/MEAZdEXoHzugeLogJrqFHY4/nC3BiZkB8m3mpQkpZS8qupzOYZ41MbTJcxR4JJ
k9lUvYyZoYiWzOMP2WnBQYU7DI1ASZwv5lS5Cv68lNhhZKepX6cyfW4l4vS+HWe7JrWiw4jp235W
wK1rwWwU9HN0lxROez+RKTvlmf2it6l2m8PwC8LUjeOA+wJ/DD26UFh+4pqsDKPTD7Ed2oM5P5sx
ypJVEdePC5Itgqtx+SgimsOUR0zvBZERmvjWV6MfWJarrLPT5BSeWfzS0DPUDuh1xQzFrw69wpY7
6DwGRRGo+4CO5JkkZy3uBqOyilNl35lO6yoLeKzevvrgspIDsoPIosNO8clgLAXVtQx05kuJymxB
ld86WNQ8M0bO6rqki2gA7cCoT6IVAvcGPAqcqdQyp9RIXOWnCI/pfZ4lLPVKLC+PjPSIqzPurstj
z/fqYWVAFBAs4cBQHYQtWx8VYbO6B1TXT2Uh699mpFn8UR/QDU+mP0vUG0Cn9IuvEM15UmVaCqRf
RFuQDscdiW7YB1QnuNUOTdRrbT9WpzGL9VNaggqpVindd6T/k0kkua+I3HrEyZRv15d9oaFMMBxd
hgzCW8HX7rSh0OKlcKoT0IPO4mpajCleUhTF4DEH6wjdFUvf/klrOn/1FkIwDBQyzYj1UPfhTFWC
oRhjqZD6NCwlcCbwKAOoU+La+dQLXt1L143JAosrYIqwwIAdrc82NUqQumngeDKaKfLLtnbCnsJN
UypFeViITP7aANwfo54CnWbFifqgOLQ8XN9pHiYInwJfwaYxoIjIJu2xozhzniY7JoAy1PVpUVrz
my4BtiIblKEXLEz7VTGFK53mcieD5PNbYQzG5CYgGnucqz53Fyczj4DqW7s+cj7UeCl3iwOaBLPF
LLCsr9+vf+uFifz8VFQcUHhBoo233nUyGk6dtPUpi1I9yDGUuoSXva9LW/u4LunCeYAk2GFUM4Eb
RM2di45R9skUUwIObnGUxG/MEfy2Mi0Edphdn/XlZreL9e4BqsrKgOutT+wuahKz0VABjfrMb8ZS
Rfa3NYvHvpPTyTPL3qA311d2uYdggAAfFXNgWVqDs/2Ixecct9oMG32Jl29lk2HQTAl8UXNf0wqz
vL4qTkdZWIZm4T5fkn4ZgzYt/ZDbYTYNAFpZqNraJ7BCy4abyCTuvozWYPAz3Cg2oQ+vGJ/rqvW2
a6TZtsJYzTD7LJLtdNyVIO+MBZ755T6CtIexLIHRhWF6ucsLlVnarEzskALi56HdgiQuoGLZtyki
hohY+lId18K4VwAZPGKUoHYKB+B7XERU4Dilqf1la4/QDSA+pISAvgE4eK2OdleRpRglK0yaUd1r
S4vRztCi0U10AManCZMdTKNHD2urmZkAZHRp8OGGIuOFyg+cBbjUa9ldlM7tZBAnXGzq12N0m9AE
6IDueRmVfSM9X9fKjf0ENxjo0UC4jiZdPlcZ93M1pfAQw6HJZ8udDTmXvN42M0fgLlxoCdivEOOA
RhUgTJYyWi9LtxsFMUhdhbKZHRIL77U6KFLgqKK6mUgQ91Kbja1FpVFhAJ85YvTF32p6tOpE8FZc
bBtWgwhRNsA3ibLAZw/M2VMRRXNHkohWgA316S6tqudSHgpBhndTyCfcColzNDazn58JaYmUS5GN
UYLDmADIaMRDcifHZVkKjO+mHPDX/t+B8Ji9vpZjODlSRo5dhTROopupwCge1JVFrMG8XuNVh07D
jQGoC30IfI2P9IXN6MmMW3P2ajQeDkPqRmnQWvOexl807ZAFmB6I11TG2Q5s/3pFkzlbRm1Exm0u
P9g99Rrf6nv/+s25cBc+hZis4OcgAQIYyVrInM8sU+GYt3JqSsCwkvRl0a3yZURIdGxmJ/7RI1Y9
LsDo7WNtSTxb6/RXeTDjR5O2mMUn2aXb6nF3LOu89Wih/6oqR8PcvFSPTYHDwPuv7GPRdYHg/JOO
nw9xEd9Fqb2U5m38YtXBztgrwXgaf17fEr6zDgAQ1KaQacBEVhQkkJ9db0mtLXNrF7l9C3Bf4UV6
WaH/0pE81HzaPSqC1C/nFnMWaGP7qZ1kd2aHFgSpN8sYKcEhOlaq3QSRVZE7q+uikyUl1XMrV/1T
Xti1P82TtF8WEqV+28Wy3/eKM7jmPDAeTQv4bpcoQPQKLBfvm2BRYDC0AC0D5hN5U86gAFxdLHQx
7Vs9nxEY7hW1u5GGtwz5jevbJxLE+Z+1PAPX0Vn27bjcAtqAeauaWyT32fjyH+TgGUWGEFltFDXX
p7SoZd8nOuRYxuxKixk4ZfJW601AF2t3XdTGpUd4+K8ozrTM5lDJBbHt294ZHqLCfLGaXT+fekN2
VXUS2EuRMO6gJAs0aSqYBG8zLCv2T1L7dOhFbBlbh+TgQQTZACIFpKnWm6fmQ6KNQH2DZXopvUkr
ypuuau2DPQ93ujUrgrPibTNTPsA/LPTLs45KngRdHjUSKRXETa1D3cwsB79Vk1KgeXxrECIIjAKC
A6dY6IsDtQWnEhlyXqljNSSc1KTGDCIjjjAzh/TjaxePFgbZWJP63k0ds6VzTqhHO7TPeDJV+9nL
Kmd4Hmy5JH4bg8LbRV5dizV3rjJdc7V4Xj5Gs8gfzRJDsoMy09UI7lOsKb/kusW8DHke2sn2UfRB
OJuocSOqil0YP1NBSQzdvjBJDBnKXaxC0+lipIZ0Cwh/8320XPOACWRSiulPgo28iGSxkfBwQZTO
+j8spCvW6lF3Zlra9hCHoLLsd81d45YfrPm1uK9F78+FagDMi8KlilQZgu8LOLYyD0lkKTQOnRSY
nNF+BKL/oLcYsyqXktsrb2OD6S5aispY8brgf6W47vowBrMkwm5e3Lz1p1jcqguka5QqmeKwl44F
5pmqQ7PPwX47YdyXVO6/aFM+haFDCmPjAUHj67VTX80G6ec4TPLXRJOCcf47kuccU0dG+uO6KN6X
xGlaMitcWThN1tSzPk2pzzTA0Zc4VNLGV6MjRZ/DTARcLBcWBR2pyHrgeUH8y1zKtRDHqEZVrqwk
bAv7NEQvkZLtJwIC4UEQWVzAk7AcSMJa0HoL22VzBnJ0nCgiGJET6op0a1jVFGiIM/pGq75NDZr6
MlrRIFeMeGfGSvZAid3tZgK+84nY4x79OOqjPAG2XilwrRt4Lg8R3Pr7odSeqhGNowAoT0KW+Y3t
wbB1+L9o2mJHwPKCZ16wHqF3JJmSNCRovdFvlDikxg3qvcWDc1Qy33jvfkeRv4seyz/45uvnz373
eVoCAiEbETTsLw6Hz6aaZUQ6BYWJcMDQbswPrsLlEfQKTrqnEwbpXBd2AZZZS7ugLJ4TQNgbDdKa
9DeJm5uknn110fcwMzvLQSfSfDuC6L98hS3NrUWw1k3xKA6jE4BN4EI+Zr3RDdp/2lk20lApRldv
KoDSIpQvjdFFq5LbyBTPgvFgGD/j9nXodJ+kQOhd34INO+KcfwJ3FSoly4zMMLHf83ucvlhzD/5z
f+xlTxMhrTbeBMYVBUQG6nwszF+vllBLB7cWVhvNh6n5SyOQm45vBboc1fi7kQ2CGOtSi8EahJ1l
FQB4Dp+tW2daPJVan7fqQEIlCUfb9FobTCvAhBvFx/Ut3HiBIElF+ANoF6D6fFhiR0mspvCgw3Fn
gECuOeVu4xETI846gcJeWkdkzdgsBEBa8LbyWdtJqmW70jWCjJbKOi4wEeV7IRLC00nANYEUWGGW
i0GSji/Jpkq3oIIYJ+EU0DA6mt6TqQexL/mtL5rbvnVI56I4PyHNS/SG5hDVVH8kyYsfS+e2bwWR
2EWjClsQAMWgkVLhc2l8zclM5y6pyi4J1X3zpP2QA3Tjua21e2w+csroWr5f14itYzqXx3msWTMb
ajpAXqV0Xl77OUHpaRalNy9N5XpV3H3KjLnDDDtISZYgCXbAOClB++j8Ec5ZuXR7gK9HmAmLbCGB
yzvgkhVrVmQaCXpRXi2teJDjal9Z5Mlus129OF5Sdl6r/3BicAnYfXu/zNLfBn2o0nC4vq8bBhMR
FAJDhNaAJWD5axPSwI2uraJIQ+teuTdf7N+m/6vy5QMGeOLPdWFbqnkuix3ymf1Y6Fw7DG4VduWx
VtHQZH20zeBOVMQRtaUtuM/wEBBwINhldvNMUJ40pMntKQ1NKfVKjLQbDDALpQKf56L8zC4BWiWQ
8MdUVhZ5rMUwOEBcdksaouD8mD6YR2BCi6fiCSMBQszr9asMXPOHQWCxtnaRTTVBOwHS/kh5rqUS
vZLIoutpGMuDi2lDLtqdXeRoRl3gam1aLYb3Y5MPwIHDO6kW4ngFapqEP4ydObvL7YTh3XnQ3SAA
EvjDm3p4Lot7NeslpUouQdYE4kvHfevcV3gJICXsvUnwQG9dvnNRnEPctSBOQ3Y4CbvACP7TLwdw
ChVlIHDweq1PR1ZGlcQRehy6tAeLVTG5zDHzv36RgMn9Rwi3AkSHirnQFu4kJmGbdX9fa5WbOY9x
KyLn3twrZPEtB2EaMm+csqkgHHGcbEjD1CrAMiOl97IEPq7ry9l87gG+glOBoVlI43NSaFPVbZvj
vs7qSPctUfBMOovhtwAIozxh/5olTUbN1MiDvqROEE2OaGDfpdcGHxkQP1BF4CojhlmfG8J5aqJ+
CDuYGMSXHPu2RRt6QGTt79zVhk91xBbXl71lpRxYD3QIg0cPSJq1yGjRWxpl7CKnzh7JmuWA4Dfz
UrDaCjZ4w2TAuwHMAXg+9GLzZXCzlodmKuMsVIy/FfYPLoGWtR5rpP3yklaCuIOMyTDUeiqloaHm
ATDqx2gyQhBiBNfFbLzTLNZE+wtYRlgL5HrnYnTpj0WSZWEyOU1QR2U8ufPifJgphkqiGInx12CE
dvvSnmJ0+U9CCNTG0a0+gDu6RUpaBDdVFnaK/EOV5P0gG/f5LB0i2Zxcaut3qam9NnFzmNnMMpQ4
gZ9MG/DPpKB0pXmBsaZAJvvXt2Xrq5Bjg9lBmRu9u9xXlRWweGB3yELSYsQCTYN8ebJqQ5Ch3FIm
lNtQdUZaD0kiLpZtUo0MwLCxtXenpnkn2r2iJgcHiZqvLwfz0JCKAjITBpu7kgnyUIns5FiO1gaK
jvZg66NrvlzSASH/uRTeYA+aNUVdkYVDYAIDQcrvSvenQo/19+urYTq5DsPZMBvMBHSArQV+ilvN
pI1OOrVLHkqqU3rtWFcISafgupAtDTgXwi1mNvpajys5D0kOYle1dP/D/baQrkMqDD3gcH/WF6+I
W8xzNmo8B90PNX9J1UOb/r2+hC31QiUKMSY4ZEGjwMUvSlNEIJRoICK+K6Inmt0MkW8WN9elbJ0G
QLB4bAAqwNQebqOaITJaasAiaqCn/oPmtc4zDPQ5CwzvVpwEYOy/criXuu3qSpoUkoX1jxzeoETc
CAOPozFy5bj32kbeR0V+zOvGXeYwt8hdqeiC+7r1uq6+gTu0qsuH2pLxDUiClb9RtTL/2D/r29b2
SRWQx+sbu/GOsgkCrI0ZeHnk59Yagqgw6YwpzcJKCuekuKc5Jld2hykDFW0tas3aUHckUJEqwHRu
PKI8Mn9oEz22UiXDyOzF7c2/MYY75ZYhuFQbGokWHqBnUfNHBk3hNHKUGjJF7YwztD9kTCeV4h14
aHCIIjzr5nKQDEZ3GBBrF4Ov0tgemo6qeKaH1lWr2FuW41yKMI8bqs+KqKz7ifVRatxypqZMutSy
YFZtE9oYe3LX/ocdw9GjZg3sjg50/VoJ8qlL474zs7BpfyXL4ziCiQysgFn77bqybZ0MGvPQNg1V
g+PGPUUYioHBcYaDpcAP1iYCnqDY0/I9qLoEF3nraGAoGHYTAR/oMdYrQqEHg0KHOA8NDCQe9FcH
TD1W+vXIjpkKhuNlRCc8xj0bmzEqxg5CzMSN7cCJ7xVyanIRumTDfUIpiSG5WDEJCFtuMegqoV0B
OV0WuUmSBW2b3GRmg/Gr4VjFRzLYRzRC7K8f1laIB3nobIFa4EW/6B4rhnZeJgWPU6g+omNgcOV9
eW+DXcUffo8ZIHmCQ7tMjzL8xL8COfWo5RQNVhkT+KwGuS99X4Iy0AQvyZYQhk4DGg5BEtoK15uZ
GYtcFOOch4vykFEMrldr4P12v/X6VbB/zEPgPAgDryLyh8D5I9/L3aoUpP2ALmo5mlXcIrAxLmeH
qbzWy/IHI+5mUc1i626dS+M0vpTrRkLeFMo4xkCVf+gx+CblzhMnR9lvurYuZrDOsjVLFSvEkHTs
4HC7WPmBvuFpLKegN70q88bsNkl3Xe0PzTHbXd9SZuquSWa3/kxybWpaQR0VXU2nmoQ06H53g2t/
/G9CuNs2xsuSxBaOjXb7t/Q9+7mAlvTpuowt84RGaITOcP4BWeFlyC0ZnDkvwq5Pf1dovukWdDOZ
nf+/ieGeDqmTKZmlogjrzjiUJblZ8vnN0lOR27S1HLiAn2B1RBm8IQTULdLKJSvCCV3Q7oD2ml02
xazQYIiyaVuvId4PgJwYryJc87UKADUCAJRSFqGjpaanRGjUNTHz+vq+bdwlQO4RkQFHisQQ70HQ
uHWcaYGNQG7ZIwaIBDrVQ2kUmDiBpM/Ql1NpdALD6Cko3qNIw11by27sfLBpHqbDceiIa/R3av7a
VPuhBvLilzwe5+SjiN9Rem4Uw5t7kXuxuVZG4oNkDuPR4TzrNGorjU5Q90o+WAja6mQ3RYkXi5yl
T52+WClqKnD/AFxDz+T65EgHbkf8W4TgXtzp3uJ/FEcMfXI15K3LwPAylFeuH+P25p6J5JRlyeI5
06ekQNVj3MnHKZCDxCW9+6Acmxu6Lz1DIHHjIpiyhe5xB8EQMB9Me88MlKJUhjPKMI1RXuwr8IGh
OiWRh+vL2rCC4GfRGXkcOy+eeWgwa/R99FEeYoAdWnf3S654rfbYRy9SJ0iZbzyWcGvB3KGj/wQ8
T5zB7cHM3BgZblsJ8ht3LOIUlIBpsS9mnd7UA+LJAj2YpwQdmP9hJ9n0ZtZzwBIK3DONZI2qFvgn
tPRwHP8MYTp+HUCCdjPg1VHjhykBcdr6sLQxqmoSExIO/UcNGL5soBVyOBZoXXVQiL5+aBuagYws
gCPAv7H2Mu6eg8OsM6VlTsKF1F7ZHLtYx8BtQTC3cZfhHcKFBoAX4TiflwXJZ6Fmho56mP5YLIMv
G39NBzWNr6NHWJ/Xv3I4tUgsAsdQRznMMp7MyPIH6T2tngDqFljHDU2HjUfdjZlG6CDnENqKQVvQ
1iYhKE8DGwGDnxgKSvMKnM8ie1vGWhEc0+YO/iMRmOG1TuidotXoO0jC2so9HeG/mj6V4Fg1MU7o
PyjEmSTeHOZ1WiplhJJiFwFKNclYoPlOB0sQpGwq3pkczgY6Q0MZZWASFg0qeFrqGwXCSBExCLsr
nHGHI4P0jA7oIBJ03F1C/1qUGXYJEEVr0L2jZIdRm0Rh6rYQIBPRrANUIn842dQZ8pQim4Uq7GLG
f8Go/fv6oWzYOyzjXwncoYxxnA25AgmZ3AW5/g4GX6+VrYOknMBb4CO0864L3FoSImFU5T9DfJ4g
YXBStACbEIhS730JZgR5bl+ui7hUAI29tgAyMYgGNm+t0uD8iahSwIZLte1VJHP7/oOKaiOXG8eE
gBqOsQEDm84JGTsrWwbkycOqjna5Y9yl2vfE1G8Jpfek6EHXYh2uL+vypgLajwcCtVwYI9jU9bLa
SNIdYLiLEE3a7oiHiD7E9vOYftkgrMVw10cfnLyXhqoI0UEAfmVruFvqO1OEkhMthnsdkjrqSVvW
eGfNIM+NxE06ZBiLJndb58/1fbu0qVgQKyyhemehTMwtSHWk3E7lqQAi6D5K6pce3DY17bAsYGiJ
6V+XtqUXoBpAAp2NL0NjwvqUInmQUCiAJ01SVPYTJMck+tLovde0/V/0O4mTMhfqzm4vSmbwZlmT
Is+eJ8VWT+WlHkI9T1u/A0TTB1NXddAGKuIK2hAF3wHMDcAtwIHnwwQL2KpqJsoYZkmEUUk0/0Ex
mXW3WMawv76NF2YCTzpgEYzig7UyydxD2EamKjXNOIYoqfqSVfskF6RF2G9YGfC1BB4bUUS52bU1
1oLbKrnDIA8BJLa7pcz6A8B7qSfJrbrTjc7xaUaV79cXeJlsYvLxxKNuCuArpnWsFYXYlVLCCR3D
8ZeuPurejWJhJFIJjCeYM73W6wTrvVDMT3lImCDmQnGH73Oyi8rMGhvrpZ1X/SFAQ4GHfvAXSfDM
X1w3Tg63rrGJCFo+Vcihu9hoXEt9jv1Wu1OFRflNbbT+XRF31bRBT9XIwYqg8c0LiGVvkj8O5ly1
QeJ9/yv72U5wZqKlsZ+fBTtxnBAM04HA0/LrgfiYsSh4HC+sIts7sH8j84mqMZ6wtQB47HE3Ndi7
5VeVeItXqX5wXe1EEjhjWNXIOBZMCzrzNgetadQZoDYFQ/Kv63IuI1FuKZyBR/f2oDaGhuuVPKWd
n7QPuu72hzAa3Tp3MRvilWL2uIHRh/+jYGZZzg6pNpp4yWMINu5Vp8aY2mlHGu912mnywTj+bN9r
V7Cnm3p4dmrs52cSl77JFKLg1Hr5JdNOevySawLaF5EITtWrKJHnJNWxm9rDSD8m+1Rpb4KNu8je
cifGaTdwi0tRMOXLSOGD9sshnv6j7tzM75+cch+pAkOxZeLBiIiGdPjPiEm5NYElPdXAvTqGckJd
OcJjrImmpG1t27kIbkkdQTt1GidTqFJ3ujFvE8FjL1oCs7lnJ49hDCVkYAl9+qb29+n4JDgTkQDu
GSSaInWNTqYwQvahvkHjQEPutPfpeTzZd/Lt9+Q+9fLH60IFm8ZTvOd9DOisFU9hXjZ+pTReBXxi
KZrttikFfBsgOmTZFpv9/Gzr6gTcA3mJo4mop7oAArQCW7r13oFk6h8BnHqBRGfKuz6bwvI3sBte
ajx3xX4cgzbZ66JSxKa1Q4iGuSA2in0gh1mvhpR5pIJJaApn5U1mNOQ7ZKhc4mLEqu3pbzgkweq2
vJd/BLIeaU7gmNG+tZhAr9Y8OfGsjx4sLRNGyyBDJlDz7a38f6uDsItnacgmO60mJDLnv47r0r/v
AiTnhjaACAkxLvox4B7zPro9WBOa2aBzdftYps85Oc3p83W13ljESgT3IFVVXVsZyE5DVflZ5b9x
XZvqvkP//4NSCa4tUy3OtVyJYrf6TLfVoUbXMUa8hEXeIdHxrtk/KSaIKKIYdFsOir0oxX7OuFjL
YcZtGjXcIaiAM9leaSORh8kwuiPSgA3PByv6VxJn6BgDhjJbuEx9lXoZ5vXopRRkmidF1DUFu7dh
80AabSOlgiGaDrA861XF8qzOdp1PwLgPbqkv7oTs13Vd2Nw4zO75DKPBZ8gZH0PRlj6rodCTfCya
eAfKRFc3DzotDtcFbe0bEtaoKKMLBnV5ThPshhqTng8UTf+Dm9CbvH61y58sv6YMX/fvkR5HeZ7N
j2A4kPW25VU6JYlWUeDkx+dOckslqBsPeJPsy9AkEOmdS+IWhbF58STrHQ0x8QBMVFpKvKEtRYH0
JSqIiQHUAP+icgjHeL0g0D3FlpFggmCveXUoB1G1l6UDNd0l3zc3lag7d8s+nIvj1G6yMeJUojgq
omW35m9Jjf1kflXjQFH2QBl/kc4F8d5qcdxpzchLOjTD4owx9YtKdgtMbRZxHwq3kDupltLJmbWe
gmjxDs1lpmc53ngnFyfSudIYSILM62f8zxu+8z3k7tUUKeY0GdjDKhh3nZfeV9+tu8aP3N5VAGQn
7m+wyZ4cwSXbeAuxl0h+sKEwSIxxe9kqAAB0fUvDublNotYFc41rNz9bsH9GvzHBQB9Epb2Na436
CWoboJgDxz3f6rw0bZYP5QTV9JtT7b4fRc/7hg1cCeDsLRg4R0lKKA0n7VQBLdxGX9+zlQDOYdEq
O5f1ASswMxpMWeqh+hphpAfIrXPVclO3jkWt1Btv/LlIPuFCp2bJBgkilQbPlXEiyI8hM3/d4F7i
GRlz6L9Hw4fQc5xHTq3jYrW+stN+aLv+IzSO848+iFywTr5eF3fJxfEpDul5+LFo6ucdv77V+0Kf
oPGTRx6m/XgDz8/VXUz7BPuH7idBfNvt26AK7xYKK4aG4JvCr3a/r3/G1kXHqv//Zzi8O5iCftqu
ke8Ls/RmBNJm0UwkHLtgHEw3S30Zr4+1eIApvlwXvGE0V3I5Gz3ncpvFI5af39TPUxD9HML6SRbo
6pZ3vZLCmWbAtVKQ8+HBsbsw73zQCatTwpKcb83wQ0uqQKaGWzkfema482i7tupO2VeZeGGxVx/B
WZkIcMLGGLDU5wdPRH4iUCOMoV6/dVFVtpgtjF8eqzpapuyTnqm+SU49lpqC2QUsXIvlR8UTZj9q
mGhbAm/kApObO56M5NewH5tdNUY3elYDk7nHLNPeuesUKrhd23YP6Fk2pcFEQX79mUDrjXPv4AoP
8r6jPpB4nYMmhiASVSVFgtjPzzzo1kztFl0RuMW7SXJvjsNBOBp+28T+uxbOxEpUHYH5xZXpfUSH
uLXKDuMVffIO7j3y6CMt5l2/K9uXFCwtAJ6gPQEznNaLspV40NHeT8MECGua124LbEuOUn9heBZ1
x+gu7XdD8mXCG6a4Z2I5U4+64WwUBHtJ5W9OXLn5a6xHwAiLbummff9HDsLE9fIIWJHkVocczXm3
833+II37+XvWfWow+TnGb51fj5q79Cr+m3iixrYNN8BiM5fh1SMKx9/W8tXaiNPcxPbaCUaoJVIw
1X81zdgtUuepybiT6HcpuhGcKbv1nMezEsoZwHyYQCudQyjSGY+2VHkGaFvS6gjCFcO4jUfPVl90
K7+RcV9JGZClEvhcl3QT7Hhh3gEyspARcDjTgdH1zaQuCky/UZR7rX8etCzAcPc3pdnp8hgM1nzT
TI0baz7JAFts61vQp45E8lRS3WTxbbu8Wc5pyKNjEQueh8sGTe7jeIewTWMJnF6wa6axM6LC752H
aNhr1I/aExjqyZMy39TICV8/FnaTLk4FlMsM3o/d4ZlSyqIqIgB5IRbzUJZ4jwgiL+JTKznvCzUC
25YE+YvthZ5J5PRAm4naLgMkGt+kw3MEvBU9qg+YwXqTCFyO7dfwTBT/GhYJSNopRHVFoOye0Xvi
G/u7AHHRPr8Lo+D6Vm5brTNx3LtXNpgHhooSDSXFnxdPWXyww/+VCr9+LD2yF0jbiMxxXv+eHKfN
mNKcJSAooGFdGjfLMhzixtMM1TVCM90Tcup0BT960WRMuENaIJbcNrsZFzxH7Zeb1ZjuAg8JLcLb
L+vckZqLJVV1rOJThr06ngz1udYEanOpp+gPBMEOAD+ATSOUWJusqqupFlfKHP7Id30AiyhyLC5t
IgSgLQAjSfEXDLFZC1jmTkvmGgIw9OJZQlERNbliAcFm0DQVkis/1Xr8ff0IN9cEMk/UsRiLNN9G
Fs3y2C+xNofaj4m6NPVAE/Yw3KeiHM5nR8P6kmNJZ4K481HlXpcRR88sP6B6/UdMXe0wv2i+4iZH
K6BBctPt/rSBZWKAr9v6zsP08U2Uxt5eLfh50W2Jx4SHvCOfaVKjxQarJlCdraffSn4kcBwu7wQW
ynrpMf4Fv4+ns3eipivN3JxDDLKJkCQAeZ+S+p2QlGBzLWdyuLuXgTp3aXVjDtNn2XTLdi+ht/m1
lR/B9yZY0ic/ysXhncniHgZJyZO6l605pLvMtYN+1/v6HhRIR9ub79zFMwKH/fHaAIOovWxfw74d
S/eInmAXjrDQA790XtZ7zHm2TeZUmVLY+B6ESnm6i8zOtUSr3haCZnV4KRgLoPFC6Jhr8QQhpr7D
3LpmXnCKQsbMyzoeW8q/Ujjf2VmqpjYlSNHT1xJ0Ufuy2OnwgXLtbYoDB5SRGjUE58l+J3+cmKwD
Zjsk6oAP4e6iTuz5/5B2ZbuR40r2iwRoX15JKRdnptO7XX4RquwqUqIoaiG1ff2crAvMLacNJwaD
bjS62mhT3IIRJyLOGVyGMSOxKpO3sVxH+rpJaCIvMQN+cUjBb4vLhngILAL+mcmEZLrvNX0LkhpB
uoccSum7/NhdJTffW7EvtgrUs+AGxr0+KX+dOZPaiedE9GLZg9MTa2aOIEtfijb7fpQv3AaAVij3
Pb0xp9acs9mYRutpXMplH6mjuuv2DWYlG5TugK36OMVEWwP27dKr8AVOh2HDE08SmItQnnt2RCI4
jJGoMbv4YJFjvdUrO1PZgiDIyn6bFXQL572TXQK1Pm/dx1FPP/8nqAulWsYmwKi9D15itatBmjfR
wHtgKJXSxebC2p4ck49n8uNwZ2sLqjlknTWGW8Qq5we/q8jYPQzjVX4nwAsbWZnvZZY/b2Y+ATP8
9f8b/vwEMRFaY63lstdv8eMYIijYWNFqg57aNVtpKGPDAV8u+L2fr+GHKZ8zw+oWtdYKsnH7GoLX
vv3Shs/zCwq06Tj++X56X4+ECksfbadIbJyZMr83FV4LC8fE3JfWo52/8u6Pl/8Gkv39QF8AepgT
2obQXxDgsJ4X2sbJYEDRxhf0i0RpWxaZaAuCB9cCkNgPK9T4NjlEKtDM61i3zeuAFsELX3Cay6eD
hAotHBdk2sAx8vHcLtXiNrOulj3fqkzzFEpeDdK7WX7P75KrnN6b+/qW/xbP34/72Xc7TRykjugc
BmfC+WvhSlvbCcP5naEtHRLjrp1ldSqi0RVtoyv37vvhvnD0P453ZhRcabTsYtii2T5Yy33/U1Hg
p3YaFjEYfLbASy48Gs6XC4sFhbyyDzWt837LBsRSKmrUAhK1YRVmh+4oaHH6a+uTnLyX1CaXKBu+
tEH/DHlmFGLjTT0bm2WPdOzOT6OrYBuRS0jE3/bhTyfmv6N4Z69HFzHIEC4YxWT10aUPC+F02Rzv
fg3kB0sdijidQjwtLVKPXnC/L6zpOTFdNKMBXNgwAXoBwyykz0DsRlBqzS/qgX9+InFe/pmk+/Fa
QIddO4HCSL699pEtC+WSBstK2A+qeqnzh4YHWTesXZvRpnG2iBTo3G+1+fX9uT15pd+t9ekZ+OdV
6fo67qcEhyjJfxTJLzFduBdfWrp/pnnmFceLV2rO29NeyuYuzlHcdXTbVPiXYt8vkJy/4igg+AEV
H9pNzha07oK8rzqcmmmF0qunZTORZqM3VRqtjjXxrhwKQ7Cqr4KS9M8XR//qucTI/zv62TqOzPSD
VWL08ApkWrSlkvJVceg2EcopJ4oPoDntUsjyHKytvwPETi5AWX8Ffs+30gP3IPxIBK0oavi4lVDV
dBTrsdR61WfWcVrFGVsFaZ81W3cGNhuOFEUugJzdajVC/YJeBDu+Mg9gbQVtIMQ20FR0tghIf839
wAeQrz5pQ8Vd91DfuD+jIa2vx2d3p6lHB0Qk9W48avr9Of6r4PF59v8d++ygRUEV174Nkdc2a8m8
dtfdtruZtvkfFGveAnbx04Z4a0Z//mjoE+hzUkPfZ1Jmj+vrx8eYFDShdxX5yeiP9UNPtgVBjpf0
NPu5Z3TK9tfdtbsKqF7fP4678O6ST/mV3fl35U7W4p9raJYqcpXEyklgNXon99Wl7rUvKqZxP2Jw
5oFWCd0j58wdTV9Xc9UvsN2sOgSKS6q9Pt5Ytl1ljbtYBzmannhQ4aMqbLIqUu1WdqZEeoh5q+93
6yurg+byE48Z+tzhwH+crrYHZ24Ld4F2yVvEj/Wl6vTPVgeThOIBOAJPxRznPkeFWpzc50EMCTt6
A+qffX1VXagp/SIKAOcuCvlRaHPiYzp3MAq396toLPN9/Ng+2RlfKYoocTVRe+Vu5zQkGSdVNj5/
v3JfmLmT3M6pcQZLZ6M19uPSBdwe6t7t8v2q4dnyLFuyHX75D3Cpqp6uoVq69Z9BSWvn6VICOpou
RHZfPM4YH7ptaN4BaconkTFLMm80Uuf7XVLR8Mp9sq7Fa/0+EXebvCaHMVUP7Y1el5t+E1Dvxr6+
pATy2ciAei9BQ/epJAjLfmbmYu7keeOG+Z5JkcYWcICbwLoBQAZAc3QvhJh/YcqPZuXjaKev+edi
OrpxEhVEOTLUiljH4qdFplVydNdjFqyKu55UK7EO04kAFiQPd2HKyM31c0ierx0qb8btlNmpuxrW
NooClsyF3fn+PHy+SaglAnQGzmlIiYDF7+P3JXwRkRIs3/O6Jb7emvnCA/6ZBRMd7f+OcHbgCruB
AtVkJXt/ba2Cl36tHpusfxyek8fuWt3Xa+cGTWLfz+oLb/rjoGePeS5lrooJ0+rv9G5Z46RnNQW9
Eb1UVvGFpQAcgrZoyIG4oEA8P01jw+UUI/6ZXNCIttcy88StD+mXS/pxX11caDSjOzlEPw5K2s5s
Xq70qCPuWHs5k/zAb4YthCnv1aGxib+1t/mGX8/74NHfsWN+be0vMXefTxQZRXTcgaIY+qGg7Dnv
f3NkOExt41l7CxAdK97rZiCVmkG/iIaWdv39/n01GJwAoHSYK6DsszOTowgxVEvJDrrf1jd4XTYS
3KkxKqL5coH+6twcnOb171BnJ0XPXec2lWAHL8+3xRSDM7W1Vm0PoI4xSUqgBDboA7+f33lweT7o
maMzzazpaon5dQ/HuEyLQ7gVsLY4or++H+iTU/efkdARd+JpxXN5dmoARXp1wy2cB7R97F3arKoU
yjI7QLoVnJaQTFlH1Eoek5t+c2Hsk+341/adj312N8IeLULGYOzEm4hhD+GyHscNOxTbqfnDFgfc
D+/fD/nlusJ9P6k54lYGZ9Z2Vm4e9RbW1dFrN0jbySb2CwomSZTfzduo+L+6zH9nCKOJjDdsKJ6V
j9ZTgRS8WgQOz1JU99WkTqJ+xOkZYLWt98jlvVs8shyEjztUO5cnRvuG9sN6qDnhMxma3+5ykeHj
y7vz3286p7ivnKmDZirWIOEEAOMxvzIH8TiPsBJgXduX19W12TaHwiYXCxC/uktgHEC67m+xcnC2
4VyPteGiYYeAON2hfGue8x/N0awjCkGDq8VbgXDE2nuP88raXuI1/yTNfNqLfwc/23tnbA0KlzF4
myFWzKadPsqfoAii4lDsA07hnENbILPvr62bwSLj/5XEBeOjyxWFxh5qS+Efn7ngyod5NKPPDqxe
S3Ps+e2U36Bu+4LpOF3Ys0v1YZizC+3V4+y0BsP0f4arhV6whufuwN9JnCixUMYMgr5znUN0LxY1
HCQY3nj4kRfdlhlxAdD7C7+czwAapD7gb2D74BX/eGk41F4QZw/8UG7jdbOKr5ZUXvWHYHOwsvC9
P6iCVFdJuhyaW6inHXOgNJsN0g1IUlWHBDn9723GJ0f8NOd/v+fsBajquDWhY5Dd7p6G+BV5QKJM
que37kfcPs59isPTjZnVvfd7AZKrlhTyMQC28/13fHF5PnzG2ZsQJwWUwNDGcqjynCSQaki8W99K
hbnyxLoMLoz2KX+LWUMVC2VQMeigwB1zdo46yaOWqak4QHl6pII6zxrMHWDxhg68j15wFA03mX+c
MgAOf+adnfKWqF3e08330/6UhPnPhwDe9eFeQDTgzAMdo2r2eDgWh2S6dwNSe9cj62iErjS+EUeA
n4fgUgjwSdbuNCZcKLD1IfMPHqmztXYmKHRMyVwcZL+PVu2kSLTqoqvSXxW30Nz1kpXfpmH+UBXv
bCUJFMQRD6n4wh58AtfPP+N0G/8JDqxKgrYqXIqDx36OEC5oUC+a90cJFTFk73emeXCbtKmz0DfU
Cp6/X/gv3sqTgMZJphut5GDk/Dj4BIZimOqoPIjwOeYRyQMaODkRryoqSeHkWQ1plu+H/PsAfLj6
qEuAaUHDNch9EGKfPRDoY2kbUbXTQRIFgKSnIYUUIHWz4Sakywv+8+uvmx9zKnAgF/LcofuRg+F9
yhrUMUDhm/y26ECeFzTnoqB4Y0iSjgiMaGrDud+xFFQ3+ONILsUT52ArQuUYoTryngCmQDt79t1L
A45zgxLYw9A8FBYo9TtUml24CJ9M72kMePjg0gGRJBpaP+5HxfkAYvhhOpioIeOpc6S8hBI5nzTQ
ThMBtnfS+AMRxyfmNKOtsUo4nw8zfT3shnRDX7p0eTMZ2wD1dOmviTwX5FViBV/8jBxXdboOt6jr
pceHY0IcQravD9u3gfD0eUCr9/3trUfSq/1Af/yR5Gpc+SQkN4CGEMBWdHMqqrl21vjXLv0z0J9/
TCZIQCo60j/h0SfuysMf308qLlcj7Vb3MZloTMS2ItcA2YIjIPr13ls/j+mPmjzuK5JdEq35dA3O
VuTMhYvB9j+MM8OKrJf+IbBS+22qcTRtMMVuk/oCHuCddvH8BvyzAed5SWtQo/EjDLc7vB5smgry
pMj28P66Xd8d0sNx22X4e59dXf1c739365fNhTvoX/qCs+dXFlMpRwdfEL7qtNuHdPt6XP1erW6y
FN37DbnPBrIOyZpkm+x6T582+4yQG3JF1j/TmF46kqeb8916nD2+4eyDonfB1wjSZi8RvURJ+DkA
+ri/8ZmpH3hYlMmIAXS3ha5xhUfuj/ltvYUmU5LUOPTbJet3/rEqbi00rKf1y+UG1UuzPDP0fRwX
Djrd5oNqbmwU56LW2RWk1AQ+ejg/8Hcr3ynQsPTWjqH2B6ljkEGb5pJzd+kzzlzUeshzVvv4jNVT
jUt9eDkqdOjvBDkkuOEPaC2lFGfgZbW603j/9+vs5mq9v3/2KN093uIGvl/a/s8vMci60XmKdAOA
ZRConO1/PgzJDKX36iBd1Mds+/6xV3Xavhb1s4NHokd7lr1n0JGaD2MOKmJU2/dEAzbr06S8xJH1
lxXt7DSCDwT1eqfKQ+ihnd2NyIrKMbCW6vBikSFN9Zbt6tS6ro5TWsck2JR4mdrUWXebeIsF0uuY
kRzGMu2QKm1Xf8qDfqwvlf1/sUage4auMJDuAEXGfyHVf92E1qp7p+bgvasViphVyw54jESaN7m9
TtxcZ27A2rUzTzrT3aLf/NpNtnWi5LWIqiqt5pqv6tgtIOwwy/XYK+sAgmGWLYV9qVvk80uJb/VB
mn6CV4FWnZ30yfWXSLllf2jUD+P1YDK4L0F58r0f8dmEnQbBTkGLAxDR3238Z0HaKAETSIJBwhNq
+5AsBJypyJOH6oKxhH7wyT58PBLIL+BMQJgI9Q84rR+f5Um5qvU6a3qAV8N9UqFEbyEmL0AaY5jz
k/lD+bbwqbIpeDeHQ25Z+vc8x2G1RmtSzsk4y3rfjVB5AQuHdF67unWu59kq/qhKhAFBH2yC0Nib
zKpq4I6PicqPC6C+p64ewZEkxkC4ZOgGVFEOnTWwjYekynpEh+S0dsxSP3DjlQEtQz55pM0rFNoE
tjDrecFZItDvtpxtFQwg+RzGuE4rMFVD/2L09XsLUfmnTrXc2za15RkQTg1FmbpRtTzZbd/3gkat
VHOzD5p+ahmpC8cu/3BoUzH0+MV5Eg0oMe3HZaX8ADrIhUnkvCpEPLolgdZH+Ws2VgBnzvM6nZbB
sMCTKGYLlO9MQ0aZzMIrOuAgwu+JE3JQTFd9UQbXvoqV3PZJjYY4pykaQXLPmDENg2rJQZdSovpS
DL1nZwNIu6Cc14pYrt0lNMUGn4LyG4sp/a4ZTg+qlH1VUWR3HZTZ2yiJA/9jHZChDPWzivMJlzrQ
RbjzIft4qGXv8C136umurUQniVFBA7mEUA8p6P/620na7Hkppf4FKhfXBj1DFxzcUiQaVUxLfN9G
btKuS9tWFqlmX4+pMw9BGigxCMqavuzXUxMLRkszdr8nB9oDKWQquyqNY7vFA+XNZbmaC0/kiP3s
YNto6f5ugyS31jX6vpF/ri2RFSqellUdnbZ78kwUkLiSmtPeWJqtISoqH/LIRj+SC51bl6BLuLNS
XUT9AsRWjD7VSW3L7NRdcaj6BHZs7ERzBGlvdR9osFgR5hdesZIduMIgPlB1t6BBccrdwv0Oc2q4
XhdjkztUWbY7b6I20btxsmeHTmi1+S1CVVhbT+USqGqn3X6l0HlSQi/XDt5L1UWK6FFVSeZaXuWR
brK9284b85LyAQRyG9OZCLJVbW87aeIL/qZkbN4Sb0BDEjTYdHvS7EI7japjDR5SZyjJFC7YL8a0
sSkL3a4A7rYMMqsablA27w8JkGpfdI9CgOGNtEj9zakl+8JLuyRkAxkHIIQuxCdmOs9DoUnJbf4n
QJskSPC7OVg3JXcc6lmRwpA2CqHiAruxgoyTkqkpYlTKe4tj5qux6Ix1iNAbGx96C31rmVMXCghG
sPiQEYzC4ecEseOHCXowtyOW8dbYOllXNWqZaV0O0/sAGpCSuAUgcurYC3JxhdIexNeL8lGiOfuR
BSHEQt0pAZZlBob5qxxHDLouJny25RhhR52o/Y3eiBoxUuctV6wscPU1Xj9BPI1eIlTv676iS66U
JoCvkopEYDBDz9A0iifHCMicAKvufk31NG0dS87gnZcB39URPwnrxANL6KlXbTOpZOoJVlGN+IJZ
4IDY0iUmbqIXqwWt4cYpTTUAhy3zJV1yyTO77U4vvAossE04AB+EkO1j0wTSgCvOrbBaorBg0hJX
vld6bAtqjMGHFktYxVQH0imo1UBLmfrKTmZUa8b5Ayo7WiREcjQPgFUsQKwW+TJ4D7p87NN65Akm
HUKomUCywXmM0L44p4Agwl9dpOH3Lb0SC+V2IR7qQk4/m7EV6K9vyqjZSH7aVGgwIScZlU1P5Nhx
73TIYBASV3dXVo4uFCLqEAZLu1VQZ0u02N6mRJ/mLzM1CZidWW4Hmee0UGBEAWx/ZYs5R+4G8eBI
RtsTDvX9GRsxjMkYovu9nIMUpaQj4mR/0Q21c+m9hI5WPkh4DejKEgiaQrJpYm4Hsv4+vjVlDR+z
FMxs65CXT1y2kbWOTC2fk9qzum2c9Gq92JNp1jJoofWKPbFAFq9kEh84hwbfLXjMmJtavXQNCE3K
cTcZBgXmeUYrF+mqsDr0S6vC9TJZ+j5phHUNSFhU96Nr9eXeso1yUCnoe2t0TjG02cHqvyAhPc7E
cxb9qzdRojNABMXPCWWp97Mqe4+4QxzcGhPplsZ11D0sukJWxGumIKDoKvbQvxRJe1jHcBqXrEoM
EOWCTUZuff/EpDXFrKnXVlGFAynB6PsAhSnQTjmhscJ1H8z5cXLw0tAQ/HyotfVl9Gvq61Ycl6Ad
NJUVegzu7aBDtsL38rY5TH0THxrQZaISv4XcaOqpyhV0jFttUncM2Lyz9Mh5ykFLFpJ+9uo6q5lO
kEzP8fXUwflsaIgKJixjWVb5jZny6AGexuiQCgZj2Unezhiv8+MZvd+aNdRxgSJT7nX9DxRCR3cQ
neY/ELONJR5oxytIkBRTt+/HvDUbIa3pVqBIs1y1hQ0fqAoShawOFCEz2zYaepGnwdKOxy7uuIiD
rct0M1LPLe3kCa0ioKCLmTuwNKg7M5DY0ssrC2wsQo6FjggE3UBMOjSWB4aTyDvwoZHuitfAcSEP
YoMaKWi7ZKBIDxYFPHQzs3vA8IlIJQjGRzqABuokN6XC6gr82Cy6HYoEp6iRdqTp0NhDT9ipOjuF
PQ9Q5GRHvEa3Hg43zZO+eYpZaDegPZkslEhXTJdrHzJGdWazjv2ZAjE1mSyD6IiCohNyAr0mkVaj
BSWWPhxbXNAC1WJpDjC0S61RuaYiTWTZmjIPo6wNa1Hv4Fpwaaau4/oKe2EfLUiY5rveMZJvAoOf
rqc8GcL14Cj9EBWgnqVD3vT2qg2laHesKKydlbPmvS6D6m4OhnlKNa9QVhCyxhTQ6tBjDFRR+f02
gTwjmEut+cSOwGqwQoAGANCn8tzBWbHJGW4rXw/sXnmi7Y5x03P2EGjtPkqt4oT0yJ31u1C784DX
fIakLLrsWrt4qkFFCTTXz5FmgucBc6Ondh5T34KXCi73RaOwQzfmWY2O/WcZqqamMzpfxg2qYAtG
4LgnzirXbQVfDz4oKnmkBxmbmqtwWBnhFJBKtuskU1EbN2g91mOwYa7bsrulTlyexg3UY9JaGKe6
zyeIx6T2nJePaDVRY8rsvPL30RAtZbr0pmHrhXcKFaA+fuUWAQ2CYAesHPVPiyURu89xhySxLJSF
paOJRxseloD/BG8hjsb5XgmIil/X+CqVDtHkPWucjlc3D51mlS/4x8g1k7eqQIgJYh5tv4DPa+LU
Q0PNXW+x5S3QdswzJ4/lrUTm8EoNMWKVoajEPcuDst12Rtp3oElDEvj06MKtrNz4HYACf0Wia57v
ZC5itqola+E+gIuYr2xeLw3lxuEFDRrFSoi1Di0nCh7DIWH29OZXQxyTEZSrSSp0kaPYLuywhx0e
MY+MFkwBClGYfOe5g8ZyqUz3R1Yqf2yjwemzFqYR6l1FEGvixejXQ7YJ0sFZLiOPk2GRSPPO9SBX
MGTQ4yjKiF2XqDaC42K37g3ekLAiIp7rH2qGm4OCvgFBxVyMuEeTWJaZSIZVJvFY8ATxRzXMvx0d
lbeOyBc0+2n5lsCq5VnbDzCMRdmCzgSuRvLs1kEIr8MKa4PWAm8+JEXPEbvY3iIzt8Rr0Gie3Jop
kk/N5ORrUbvI6FhJsBaLHT8zC5IOg1UPt3Zn5zmt/NzxM2/onNeE20BuuGlLbIeO/dQuA19sYo9H
2FBlQr6OmN3qjLdmqq9cYzdDVgRjbhOws4KBBHl+3097X3fjNZYI/ncRd4DVq6SzkG1qG+uKBQiM
s2AS7VPuGoDgPIabD74bcI5BmWtCP12v3XjK9CSSKBOdAm/R2MoB7W9B7hdpYJQNVk/hLzVc9wWJ
IgDq6OKCblfDqVVGSft7HiOsuddDCpF2ZSHL9QB1MQ2zhefngPBLdeuuDOQ2YF0hNmC3893Utbum
v41QmylxMfFmVSBRs0Bdg35vML1ElVfR2jYgfBl8QCk2O3karlfBR7MnL0J/e4dAmignngqCtzN8
MXUdPHu6RMDR+KML5eC4bFEfo4fx2jIdhNjHEDrlyAGg1A71/sPU0VmxuCKKNUsWwFI71O2QcCch
D2rA72MLIUMowpkdC9BxLQOJWSX+qPauKWQCz8qJr9rCTKiUDFFoS5bYAluasJMJycYiemEu+JNI
X88GhbfTLB0a+HVynDzlN6RqWYjElAlESHyo8QkaVwVoBZEZmd9yFlU2gYBeVaZch4NCt0dT3yoh
rHcb5GbA2JJBziBy76qamjCuExzKChWsSVHwe3QQ+rd9Neo48/su6klrsYmRTrrRweJJUNDZR6KE
oGkb+ZFWF/BER5Sx/+mQugEPhD/4uxY/W6g9BNURPWYI26Un5O/BHcW1Izirs7jpcCXLsI4LWsFr
YrQqhBelzI0C9FCUNb4p8If5xrZ52a1sF4YGFqWNHnDy+P0wgrGW4GfMSp2kUigNrN3uOE2KdZBx
REdyOiksAH6HGm8k8+0yY60oEEINcXnlLa6oqB029UjD0dTXJkRygTllMOKXwoFFGDsNAeHDaEMT
BL0Iz9qryrvId0LgTNCAerCVsNUa5KWhS3hjtzNxcRsKkvsOFku6jfhdys6xQdnLYAb5ECdzloQL
f4PE5XKni9GfUy8HxIH/pSx3WNkOolxOqK6h2mJprHpk3c8uWNAd5Sk7s7syRJ+lI7wwdVFzwIgD
rZwnWOtJpoKV4AnOIQwQpjEiux9xlft2NpahPMpimcIMvNP8x4xoFbCQCXRAWqicalLxKoZcdl+D
kaCaYXXdziqSuzEwnlr7heBVilYYsBGPJigyyL46w0Yik4rK+k5VDoHmOfvh+P5QXyGYUA5cQgPc
sogthKsorFxcxGFVq7JodpiTMS8Um2Ys5ygbx4q/tdUgbxTwaL5xW+G1m1b2bXPfJKzCY23sXtFx
qFFEUrVSsgeQFHcF+NEW7aexEnLYakd2L5NQMV7GPkiemJTNQk9PaET8xW4QBtsNQhYm/cbZLNXU
irXKA+2tHA5/Ny4go0wVSGMWPB7QQaO95UDYm5Ww3FNt98fOdRSca2G5uPcSbyzJleXyveqczuyC
ziBgRIsg8iMokE3g6wPA36DtmC/gSXHMyVK66JJtuF/DidXSa0iIIwiofSpzLJfrN0Pa88mPaVcg
DkiBDT/h101rNNsAceIsMM9LrNREddspBGMWUpVHadk9EBgNOIokE7o7rrzAmQp4VBpChQ442dDT
hZPgUqfzmUN6gb4EEkGjGjqaCJ9bWKjerXchSIvtVNljde0lEgy1CI5g7Ra79j06eswvqRcx1LuL
nqkIrGeLAMeKrFvUZ+azcWD6Ci8bnVIs9/Wo4EvWp6YWMnu5Bb63KkQOAQg7EvcxwpPf9qKsH0sb
aGcVwrvWeDSF75EcZx0N4KHRyRGaIEkOsF9Ex6ZjYwKYcHJqeJcC01AeByOJ6pgbbyovkK+J0y5P
ruXO6PgYrOmPK5cJsYxnHJH6/hTTOJ/zu6S1cOJHV+D9izyGZ9ygouDZKuMB8QUUVgKSALJqcZPr
edXEMNEI3s3J6kGNCmQ2Np54GlZ+Hx4MCL7ytZmrqCKWW8DGGoEdzSro+CJHP0emp2M52TEtc/B/
UD6F+ofX1xPEI0vW+QThNdAePprlZzwa772evRDwTR2490M79yAm6+Eb0aj2cZmhcq88MofQRk9F
4sm3QUBSBAJj8PABDnYSBrxn3qkcQ5maau2gG6BKKtixsUDwlEO8zkLcNUTo8HGFOubjHC9ZbE8N
S6tSelCjnfJJUwFz8LtqRGKTwbfVQXW1B2iwUP2z6wSVt67tRR/iuFVFOivgNKTgvV0fEiFCvgmj
oXdW7jx67qq0BuSDuZA1LhkUooYVcj0juEiCE/ebcDubpdbgeOVmgG2/SYKyslK3CAEwAUqKCtou
gSqOwWyVxW70ypqR3nHAoNKNqnGJmOPCp3Nr9JvHtdOkAaAViP+5KAiljSOLOBta3/0F3d8Ie7OI
dqAFvB03WzzWd3To3PE5HqLhWs5qwCvgNspQl7Xdq2WsBN5rbwKTDnUVwAHgZYXXzWnClzE4QZAT
KiG3KrHUuG2UDSrnZnY8lVm1CTYJ0Jw5lWgLcEjNpLOJDAKQLEkqWazrWcqYnEhHYUuZFV+32oKk
X8vhVSkyTDANaYSOA/SHzniwrRn4jGFddddKUQEyHlUYrUvt8QTksQa1F8McTx3gfshHrThanyDr
VPpxTh3JbIDLEpnVVdJ2QIZbxGU8rViCjrY2sESKYk4JTK/j/q7326jbMHYKLVox4YqBMD1GsTsA
TdTLRbLT1GmnqE1N7U6vJU6ZokNVCTi9TVwA10p4k46DW15ZJpQWimUsDyAMFlFc9QIvINwsv9mp
QQDKmQCWXvu2P3Y0QdS26ULP7VOhJhuC1EKqvebGxicEBgUFIJEAPc+iireYx7CBbLafAOqIOXXU
7MFhqtH0CVemVVBFQrulpm4Orw1IkY7/OEUSQuxADb29dpsIT2s5o9Q/BYmHXW/giEhFoTOL+4Tt
glcw+zxaR+BB5C/G6/Kf8MhmTnk5FVySpm3cfqP+h6LzWJIUB8LwExGBN1co1953z/RFMW6xEiAE
CJ5+vzptrImdqkIoM3+X1qtrgF1XOreNp8b1tC/8JYdJgoNLg3lk9wBlgtB3MaXAQtu8JQfU/ak+
RWqK39rRa2/XsouxGQ/hGHXFjEf2s1xsO7w43VJ6br7ubu3naZOxatK2CKhHa7cNymoWd80OqlKA
rwRR7nb9sh90K+xwSICIf2y1pUPqyd18LWMpfkTVHv0ZRbOrH62izXyeKCHRu0/R3m52QUb4M5/S
VofdnSJKGzl1/p0bCV98r73eeWBqHO69YZVLobKu7Aver4VwsyAZ20NJUshPjXGKwxCq9H1cU+wC
wl0kzYlrhXrbhnblWpNyAmP1p61M16IzvSQ8IZ2um6MFSwH6pzW0U39T+qb3CLrq41G9sRfc41kM
S1w/tU3TOIeINpcnrfv6tev6GhUW09Lyl+XdJgUghyxgzEfkIeN7HajIYrBmy+RJiMrJCureSrrI
vETlfGsaJ2F9Zqsq5+DQra63xIN4H6Dj5mFMGODOLV1EdSz10kQPbFnSv8su1RuGcBWax6BzSUkI
qk2CYDMtMnpnfQpLz/9J3sh2WcaLia3tDvOU2OV2ga3imr7mS9C5efODnPQ2fE5b3NUgD32MfRcE
HufnNISXzs6uvJilR5+cR6k14oywt/WOYyNScvwIS6huh3bncc2L4/6k140bVre3LkkfqYzgg4iS
vX4mlloX6+ASsSL7lY83yzi5A7CbpiOdabQcUjXHUx56GnWX4wN5FK1Z4uFVMyN1xzrlHj0EZSvG
U9R4pTjjDwk+woQuhZ8trZ1DbVhlWBGXSg85D0Isxx0NmTl769I1NyabQnVnvXSOD1WTNM0hbo2s
v9adK/GmEbQ3AoxvI6g+p0yY6F/Afl9UdbsX35gyNDErwK45xQBAP6QzDdvf2pSJ+ANSZ5MXymvA
ELKpqzJRS5qkyhtv97DvE7iruqOLVSA1tPaVc5nCsAfo0lV/7zUCaAtWALHiZgHHNNnEF24q7RZ7
pvrtP730u7xzokqS0z8k6mmqvRFZnLMHdGl62kkUrLTfFfU4qP21pQ/5dBoavGKL4+4dEh0qp2id
fnNuszpb0q+h80lCGnd6iZ1grO5m23k8xZC6cjiUk9sn51iuffSUrV5NlsjQTr+9OohR5G4r+0oH
L3TjSzp35ilhT3Ccb5PxjnET7g/CJ7b8OAhavmPQy/3O9q6O81JkyCNDpZu/ftW6ycPSj7MLFgUQ
RpMa27jgwpmq2yBYtH6Net/Cc/TSxWDZtDS7ZStDIGmbShBOk1aMIj6uikXJ/cYf0+a9gjdDL+/E
yD/npTOvI4tYXhe66/oGSQPwgqI2xvkw9ExElXD9T37M9JkJwz60Zo2/l4yHlfdhtZyTehdpnsRy
+rlHmQlyGXW0XNUYByWnIBkR6Q+1ASBddfzigWNK8II4wfUxjqnNAQG2PvfW2HlvgdydHBUn8f2N
EtSCFdTf5tmwJUS9unVICrrocaMk1GjeotHfjgm39fu6DeqXBr57bhZDH8aylb4I9z26qTuwp+Ow
MekVXmv4THXY6fEgw8X9T0kvMHk4jN6PrnL6X6XfOnM+LFa+hjRY4WFm6GZPqq/1y0r6iMiJUt2/
5k7Rqg2pio57tY226K8NJvxF3H5W8c5QLuMKqif2K/HZdlOE0uEK1BsG76NF9FDTy47NeqjsUq+H
pe3ijPch1G8ZHDQYlak3lIQAKaqYqiH7sVUoK286mv/HHRPhW1kvcHjCGx2di3XZnjpHA0F7W7X8
KkVCu1/VHcIND+TsdlJNG59WTzU3Ylo3KDU4ITIqgDJ5jgzynFGWQV2ggCIamkbGzxsYwCfFIfiD
zgdmKIUNh2MTe/juNFR3JqZ5+Az4IbscXky3uaOlswG51/6veJ7Sx6kbBxgMbxzbwknNwiUW+PrT
ZK548ULyF1KzZ+9bKloXamfZnNyrNUB/N3cgdrb29Au2toi1dS31GgivjL5mf63q85jY6lyFkVvn
Gh7q3q6sTs2ddqtvA5sZ2Jk+bBZdxHSANzYLWWC9w878ZSetIMOXt+IjLj0FEAZo+EoUBKt3iVOZ
sqLtN5dYO6+agiLqaKKZIRbBk6624DYh8q3JR1svfypX4aOkKAPUetE6rhd6yCUEpIfKLnDLS0iz
IbTNaZiE+zyK0U3y1YJzFWlveb5z6K7mrIceiMLUeILs6ku45KWzH+0imv/WIRtVUSqTwCI1Jn5X
juoDItqC/hO2f1d5tjIDF2rq0v7Mt/Yfyyqs93xa6+zcBHQMcBAC47Os61c97v50M7aGQxXWGyOw
HEl94yXf+sswNh3Uxibat2qcdnnwqsyyT3QmJKpwgy39szcBxrNZivUVgUD7LPmYT3MZrZyI6cpq
MBSbH71j+nuAgfLvtlQToyNd2y8zBvuDbH0gnHSLb6V39a4sJovegqqKcGyoLv5P2d3Pjkszx+rN
BlBtnMFtuJkNx0q7of/FbHGFzJcEjdlSqv5unCui8PfUn+iHXP+m6jaRHKcg2lCixW31K+useWkH
cIXcMC1vJ/BJKwr2tNpfTqiUOm2zHn6gkqDrScuojg+0lU6EPGCebld/I1JzXctlBIasx/Gmlds6
nBpa3rekCvbxJ5LT2cEsFvWsgQgcNLSFTJzx5LD7drybpwymOQ626ylrxmW/xKtfhRf4Cr+CLmeD
9s08LJs62dgGwbkyzu5fmi6TXw2vWghSq6PgN1is8T4w1Qb6J71libpiJcUH/juoTr7T9F7Bxe39
BIBX8dnYqXaPXb8afkBtY4cxij8aMD9BXDbPHskNSKBN9OyiC6AdrMUw3kY7nezBhxH+GSuo8YPg
jnKPqmtDJBPQ+0jJmT7qC3OZWIvUriI77bshmSlsgafOWeN1I/6ybQSkSNb+X5pBQIG8NeYzYShL
Oe0xP+SCcLEteCHMny5NpUQcvmNnyubVYZssvb0+BXIGBM9lM6oPVULS/En518ndULsOO6yGIKNw
oiCYoSNKGRx2XQ9OnW9QH8lBs7MML/cmwuxuEFPz0c3g59wnInmOtjj8bx43VxxN6g1eXm518p0q
D/N/784ubDBM/CmOGme9NBU+EeTQDKSImVwikLeJtepQpqYHMkir1pmO0Wq5ZK0DPHnCnhxPR44d
qABcdYiObt8UhvrF4UVVLJB+Dvq2rp+mqAcbjUFPUEKEqGtu6VtDAsLqnsUHSx2iIBKUXFl0LCFV
RaD9jc51TKM318v2BdJ4Y5SMprGFt5fJuDLsZRVQWuC23QkZDC75LURyBOuZKKi6OfU+Wt+78hwd
GTs3dltFkvfpEnvc21lkiq7KGH5mOvo0dxIg0jWD4y2A49PfvMcW0cgwGxhJa6byQIBHun34rabi
p3I1zhHp1NDc6tptOJh7BS22IKOIj0vM1FpwoSYzLqlyCw7kptf8QFsj+0Mr/cA+levkwfBq+Ln9
6PhTsx/ngfWxz1aXMalGEwzUcxQg/Ku4T5dkfl5B09aDivq9uu2HRbZPOnYr97yEnb/eZHoFrpdT
4zrPSKpsdanjLksYN616SKe+NDThTrY0HwB47cKgM+j+NdAb65BgfMKhfvdE1GY3aZ9AusydE0X8
wsDMX2U1eONZeRKMPtvd9T1gPIvzytPbNXy3mrqD3bJ1O2eiT8DvGgf3ee8M9i9aMeAwN2iS5YTM
r3bOoJVBf2rbPZ1OYoNs7cNt/b0EzjyfPEeo/qD6dLOFs2tRFWvYI9Db+FwQLEx3z7Ja5pL1oG5G
fVKrsHcI74ws0OiBF1VsAABYB4ICuZSryoo5SGKWeVwXOeed9PHJSbODyKZGD8NrKSuQegrtuh+9
NsI3MdbZVVjkrvF2bsfU/GTKKV8SW8KH+EnNJu8JHcMI8kH81tG0annQ8Pz7STpjWRKiQGPxo1kS
g0OvHlJx4iEjhFMd7G8usWiYw7AOfYaqwt8zoA8lxvusqeo2D9lR2xxr23OYpAksojI99vZHh1SR
1W/an5bPnW/Zv0wCZd5xjmRQvS4z7PmPMnXaEBGaIMA78vqOnpt9msuTxjbwMDqyNl+evy8DeUvx
yNu2UHwLMdaEx5beRJTtUJJNmuViG5r6TUoYmkKE2AuAgSF3AbWqXTxsqg+hi5KkrXJ4jFjdoJW0
4a2akNkeAaxrexrmDC/oMmTWO9GhpvEREEdhMeCRi5utLvWTA4nVXzbsLM3bnAFmfbrpUPm3itJT
/Z1Vkpo7b8O2zDY1N7KXbW3je69PTHUuhZV7oarNI6U0RojyIGyHRxtVJVlV876DzlVOujNvQyrU
H46bBBMbG5I+ezSZk84/wyFoOF1hufq3O30Oga8i1Cxq5cvKw27WBjoSwchMLlTnUbVakaT3pCsl
2Xm28IuXrjNZC1Ya080VZuL9OcMET3PO/uTQOxFj2WzHkcWpGafMJAgyoimsblW6cipXRFb2PPZu
rP55o7uzmU4ECN3MkGUSTmzqrfORhq2Mjs3siOaMSsO2BydavOGJW7l7HqRHGey9ZFifO75edlHa
duJTzY5dXl3y3fnolCvx0K6C9tbKpfzjOfiy7687toDowaidO9hD1hR04L2ENAyV1/xdbeyz9GHq
A30sbR/CnoLDi5umBhhAsbFbGCkubtsdd7t23snlbjbvDpSOudI28H30mymaREBqUd3MpV/+AYlY
lZMjugm2g9KbYN0qHF53M8MEwCZnkr2Qjsqc9RS5ERHsm9+k5W3s9MY/R7u3vyesOd4vztb4FSun
4L/zSYfiTxuXyHNmXOcdLAllu8/BYgB2kbwwbDAfz9isEoe1jDDjqPGdxcSUj4xijThN+1cpyZSY
i9PPjr7jNUfIkO4ybH+rjnks3/zRi45rtvjxIVzmCJjI84eY2DSrmru4T5a7bGwYATfjEMtkwp2t
5ottPMBrGTr1ydlaBCNB1Idh4U8Ril+qJGXVHTbGAi3opccWFvbcoz22uaTp0bm7pMY5SKUIvZ6F
X8FsA/pAYyDQwmGTQX0eGzXGzc+2N+63CsdlBHPQ6PDQXWQ612uS/IQhDpNzxFrMN+YjMo62sQm5
+ppprB8hTeR6tgqq56ZRwfVdNq7l3W8kC2HMHFvKtA7jsRhbraM7Z3ddw+CGA/zWKR2fQ7BHgNt+
1DZ7PoTX+UrPfrChW1FeeqMwAGwXZ+8bKFlZ0pA5YRRcO4iJWfQaE5wdlEA2wRjYpcQRzXsZ5vUw
Tf/J3t//K+OmiY8SbuVl72PQmmxWLjZgkeyf3Bw4jUbm0Jcggww9j2KyH6tTYfDPejW9AugPT1k6
1oIRaNreagI91nM9Kr2fOob7HTXhGPxTnKYoB+ahs6m9YAuhTPcYcjFePdRFWWr+i5xpCy9lPLO4
15L50YIOsTeQcSpyfkGimBrV3RC/ThtMW8EuZi0LoQyKMl26ywMZGQvpK3Qo3sXbsoysQrNtY86u
serLrTP/J9PZ8LiwO1Xn85q5bbGgNvYuGtqNjTlhMyAcj6Uu3C1qywO864SnMGnGB0KOS4xVLP0r
OaW9+UgQAvaXZEMj9FsDd89IAxOOLfpxWd8CU4QjyZdycfPZ9imqspIzf0Qztho6QJ8D1+rRBV2Y
YvsvWbp9xBM3Dc7JlAuqCltN3n5GSebeL7w97UFl0UoLe12gm2dRQPOqp9o/EwCaIQ1QqfSPKgBb
O8xIdqkzYbDVF+H2ugd+aI06q74m+4/XFWd1EpsGSCet3Js9SB3qZhJ0C3ENaXTnuhk6RT2wiIRa
QNFCYWCr8hTPDWvoFp+mgxdsUsPRuD5yRBtD4DJiXfWDsc9K6WLt0S3BKqzexuYOwQEXy8bAQ2/k
2sskm+WxQimugOLoIAjDakjC0EDL65HWuLk4LCYeHqDQs/cM/r87JuHsoJOfZBwVs9PtwU2DHNXe
whzwNjg7suqjrFd6gTUYFTrWBlioiOtylDTxif1IY+ajApTTK89r3MHht1Om66OOZegV7r64sHxy
Hl9149JoRAlLrtY4GpDUbouIL/6c8pk1S5cD06b/or5x3pDkJM+L0GgNBtacB7d8GPAv2/hdVwzx
uqA2H1OynBgDtj8mGSP1w+rBHfJEbT5rKeOmjJ4hK4KKID3pSB+apQw9/6aDo+PYQS57qPDRGh+1
O0X7R5UC3+YgUDWR1CYg5bQNh7k7TfEePXo8nazoI12P91ctzS8gcdkVch/rqQhUX76KRtPRS07W
LUQJZz+ImClPqp6mt4olPWx92SATz8aUDmjn5Iof3Pd7eqIF3cVBigFoTk+84UXCkmH3QSXBdgn2
qURruxlFq10b4GW+eev8SJJdM3m2NaaZZQ1C8W1ggi7XJRIRQg2O8HaOXMmir0639s1xQrMVSwrk
8a1MoJlXhpEAPnJsHY/0fW5ioIx2e5FiU2i8Ys3+iWTAV3IKPF/bW8kV9w4Pk/7REerGmy6d5u8R
DUV1GKOQt8tHX7xeap1ILNLJtC0vPWuKWC1VbVP1lYRrtZ74bdnnTSPofC7TmMTHpuQeLsbORPZ2
7UuhE7QdYXC/4uZYEGPpAItjHSVZDoqwL6ekFVl8Wuq2v8IybfadDF76W82+HVABq+DdkXr6EY6O
i0ULYqo5qljMWzHXe/oyDW1DveWm0acubjwHA3tJxhQCDtbJwRq1gXhEkFlPB7OkRJXRdkTjG2xK
TMZeTyNaJGtMpLw7DCDaZpPu9xwu1XMzVQHrs4INqLHrGNce/Wwf9GEoa4saZnVG0sWVSf3D1ekx
gmBY/emvyh8L9CHifWUx1oAAtq5LSgIX2ZHJWN7JxKQUtbAEhaavwoABnNx9KXcwf+mfW/vQtxrM
JlmXOT062u+rm5qn8M9EQ9t+hy52EDApbp7DMq+gFYHWlNBscHZ7mKKyMse4msr2Fw+wQprNhDof
LBZ40m+pxvIQB2H7a6A8Prmra7/R4LZRke4R+qXRW6Kp2Cc3/jXbYIxOhpuzZjCMR+fDa68uOahn
qrTqRbb9DvAwPLUDWrPfWjfWuZlQRbOBWcDl3zXkCu5vewmVWdRxA6oAywsefMREI7sb0GQx/aUN
Ct2TSWPr37bWquHJ8bTmXrP7GuRLsMKPRFoHHkoHT7TBndmiSRwQCM4x+ThmCV+jwYbEejRcAped
usDyjXKt0eIN/lKd9T6t7akKp7G7RFMpk9uFEu3cgBFDgHr9CA8fe6HxDlTHyj2VfgQ/XjKMgXmk
pXmtp4xp3Y3C8XOthnjLhziF8fXQTL3Fmam9A8WwIzTVx9aOtKKCDjUyHbnc93h4HDYHLXkM97Sc
kGB7fGqxIYtnC4dFYLcHXBqQ4Ys6j9rpw3uOY1IerWGOL0oPIDxno6QTnrkH97mQ+GedS+Z6qPgM
qjB+3naYi9JdnW9CHMa3Ths9v2RTF4THfnXF73hCcVJ3UScOqxLV39KGIshLE9T1g002B0AGS1Z1
7xOJ/BtkI/u99AkjcGvdKH3tmPZdpCYo2tpzC12GxBimcH4T+J+QYlRyov2MIsu7uCfCPU212aqb
NUL+yz3lVuvB1cG4nbp1SsW96wqfyrWm/vDMepSqPsx6uur3mjiZ0u/QYVbgkHbb19qb1jt7nkbw
nooh8+6XeIf9sWrfggcRIoA5eYm/02h4nr8kw1FhshhnFD4dAjdQMGWH6hzVWzQgaOi9ATwgjBLS
HZt9409yEBkrmYXOg+cBy5a8vV6EDRkieniXUI7qJAEE9mKchM/dkMn2b815Q08Jd5ow/nhmPkpH
tQ517rqEqXGbNfiVtAF7MsssWHGvRWAr5FdM1Q7+TC+2rov+PcCD/cu2UGEi9Ak2fHXspsoqH5y0
A8YYNv3eNsbNaMId3+nvjNu2XFFdOXxpTG+QR4vb/9wHu7xrd5uD18yWrILqh1n98LWcw2KRZnXz
SCkv/sFmgQHlaI2aN/crKzmA+zoCJTY0U36x2mhLT0FKEAZenWTvT3ab7J0fasYfZGp79bSCVHmM
zDUIzUwKcf8nHHaAY5P2pmMXFQSgPE5run9uVZY+S8xKmn7Zb5IHF7hS3opQmPJ+8asmPaLiqtuH
0NWqfLGB2gNN+5TVEiUD7dWGgLK36cuGxHn5gBj3fk4uDNGRDA+nO1YGrQvXdJVQaMEX1rxUM7kh
youqd7Lg2uWyeKisoXmslU+BYNdwvuK5WxkA2ZVxFJ1D1RBd1fyBWHeB9xANzNlzrAmLe+tSAiML
TiL1BXl1+tNMjXxvEzgenDRSAssyv3qnqc1iTpOojF8ghDX3UL9Mr1Mfykf0z1drtZ38Nfe9Lfqp
E3eXz/CfdE+WoOXykHiT/Aa3CqhicJFof+aoxznhAbwvcZM1ebTXMZ4JdRU4u7W3pvfoEaDaujmZ
UEcxhHVF2dZtRl0e4P5FxL/9D/i3LG9iUKT+VMdIleg6ENpzixlvPGD89OSD8LrKO9Z0vIhg0m5B
FNm5gVyfSjrG+mZNmn0+u67S3w3sNdGre7AtzP3eUudJU43/bGTj78odB64J5TVFs6Ttcy/W9IeH
FeQ7cRqNELH0MBd6STpFBzX32EO117ffep0d766OPHwSSNnr5eiX2XTTriZKc4FWLroPzFrPPxod
zSLnFU7Y6QGZqg9JXKNwnkMH9e+QBSTyN6oL4MJHm37RVvc6jzElkPIkSnxpKP7RQ2ZiszyhZBb2
6tnYqpyfnn5raU00Fti/jUuTHuntMEzSW3/OUwA82Mnelpc0HEI8o9nVeQeZRENfOFBIFf7HDX+Z
j4j7JdJL8ABaYWYw1s78UTZN8NtEIKHATdho9n/0S/bTQrbNp3IYaEdPZYJ+VrH3s1sPflx1pLwx
3zF8h62di7QWrJ+Yxl75B1FpbBYqrORbn8XVgHRExrowSzMS2+8tTo9eQ6gXfJsctsxf3FsadZEe
XGes3thwEDp3uy89fWjsLLbHKa4kva8espAl77T5tGAxdxUvBeIOrT3zxSqtKS7mBMZPEFWzwNCl
9kvUc7V+7XYHjNZ+XM9Iu67HdC3b8B9wDc+hwX8pLu48j/TevNY8JbsHfgF5GPEkw4WtIiHKrEMy
hg5ZG+sV4BD7tVUaywCn7pTBaiKor927rc6wtvuyDt/HchzZ35j6CHHispzA00rHmVlINM/vEL8K
TU6HBwH8vxbikPh6vWM9TAMsyi/5xHTePsVGYCkCieplEfXzOh/TvXGXfJ6uLunIcaF0a+yeYQ6t
6d+BjczfS+sta26XZnuQDH3sQW+FsGe1XCWbsNDui3X5UR4XA2NxA622DIQETuoP4vmBMT2K1CM/
YGNB6dC2QoPUgT55Wcv6WrWEHgYjZI14JPpdP0/OPHSHsuuZ+J2MD3GMQp3+CoIZuwFQKCp0Gfoz
rXhJ+CybO3c837wOckSdcJV2ro5kfHRT5WLfRSRYAGtmX3GSxb+V2/T8Paj2l+lc954xtt6LHtbp
sxS0zEW47j3WgVm0LxMmNi9PUS2C8gLO5cjJwVcoSmh+B2DmP9y+bE1GSY9lkEdig5OthfXyKOg2
3vcyIwqcbmlOHurdNc9l7WzPle8p9wBFLcdzLDP7nxxxpORNZOAPWQA8f8BjDB9YkChTadC10cWb
UOHfaZjLP7IVuBb2NliiYxVX7Suxqgsj/xjMj9EATX+VA1CG7TTKt9Dqzj+SkoZystxtcyvY04Yj
T7nkusRDlDD8e4FQiiu4HrIH7mAH8ZeI/BQtgefUw3eIHokEHFw+U/OrRhGJYJETIW+90BnXg46i
DONIyb6FF9dlDn8OR5XqW+6u5T9SB9gXzKA1V+dRRurLsgUtQt/V9NN7M4S9c6pVlz7W4JPU1trl
wfJFENUtLtAIUQIBUoShCSH0GFNNeOfhiRyxO3U2XI9SgWR+7jIqn1cLsXcP1Om+tm7a6bsmi0G1
TTAE9eOaTJG+Eyq4CrPnzKuOnaV7x4jU7n+wEcMfMefQ2DAGQjxDFJc/04neif9CRP8FCbguT7fq
WYvIHwO1axAdXvS+plmhOl88kXFVz8fFZtPL6lgvuIlgi70fQovgPTTN9GsPvXVEpzQP7NfuBkZW
BAuZSRBQyNap8rnN2EOYJCLebrTbufsdbpg+fcFfvb0FqkUQYZsR2/21MTO305BUlsfYYfPD7QGb
ZrsmdQ7NoEcElPUaiKPvSooFQipxgSpYPoyvgi+gl4a9QbNhVTWK4jQtyqrU33uaBoi8F3dzc0wf
9S+9Z+ZnRifHC2hD7CgW8elfnw4JGnECxymQR9vla3XaGSpv5lY8wfwE4f3kWeZiPEXmvsP8ikUu
K7mOGOLbQ7b1NszLVCKZXgAiemrCDkU4B6GLa4J0zPgUuvT5L9m6ZtlzgmsIlV+ylq8OqOHyZOM1
I5whYLRRoO4OglsMnYJYKkchqpGYVE3hjr0OLmFQoURrmSmSwwaxlxVjWE7vqo0W/HMzNiGY30Qc
lzBww5tx6gcomyrRPwftTNN5kR1e1mqeu4On6zjm9hZqRJ3PPkHaLffnsOwufLQaegDXJpAXD7z3
amPT8ggyEU28P3aXxdL4zHFz6FeXteOyuMUPL9C3162z/qDbkcQuQXbVjy0CGvOPMU4RotEJwoFy
MNIuoa5X2+OAi+Bz9Q3iWWXoJfLA99fxbQuzED3fjqaUj5tG3Sc96VzfkO21/G0rDEo5gqWR+2FI
gp+RcrbH1t04hH3dD+1pGefhwzZWviV1twNJrOP2PVOs/y7IVOKrUWp+VlXtDAcyujcfdb+LqjdJ
bfQWiQ0NYaTT4KurhutVsCVCFpjuVMfzoNVDB4i2Mq9HQ5KOCZGFHTI+Z5Jv3EWfEVkTKK50XX4a
UbX1W4CeC/6fe7V7G31bfbQytRtaRTM/gw7rgaO4Y6aZSzddLhBCAPFRaWR0cj3suvkAAPkv2egz
D1OwN49mEzh0cZxNKF6wxr13ZNAJNLo+0S2sGt0w2Wx19232IcVwuTrIVSmNv1xeb31ARKq+E/B3
0qfwIi4HzBzkGKjVTQoo6vWLhLgtxIvYNE/k9Wcs30tdxz0bWswHtBHVF2okFPXRsDfEqxLd8YXF
a9EnIorL8SxQPZUIxad2/LVTx+nB3DZ4Y85Mq0IGCm2/W0/6Be2JrW/RLZX843i16iYmXKa/3zs5
X8Zda04JlFLN2Q1jhNAQA18k9/MIksksj+3eh9/aR3SaJ+w+JkRXr0DdToahB0FRjGoKaHh6DxnS
/+D0kOYshfb+I7dj9I+W3U9sBYKjZ2vmUl6fxuzXKOwJNdtnGD53jzCLDAME7zj4fVAk7bARn84X
cB4TvfefAGRQP6VY1ReXrnq09ARuAU6b0i1N9azzJKzqP9wAs5djCrPZ/UZqBYSx32S34MVBdEEK
K9vXkFSAha/Zgwbq2aS0iVm7PiQh6iyuvIEU0XqkpfqftPNajh1JtuwXwQxavCaQkkxF8sgX2JHQ
WuPrZ4E9dosEcxJzq1+6y6ys6BmICA8Xe29fBVGMw2ljrdI/teiy+T+grXj+NtXb8BH4lGJRX0TZ
iEMLNiOnYNnvKK4Uxa7yG2QVtBAQpa3LITO1BlU0ZHvMjQ5ugJZavyeE1bGliyBux8rsNAL2Yigf
plryjwDBigiIgqF8ijTZonbed755zqSuKp7oVsExS8xJ2kAIIqk8xUpaR+vGSLWvdegNiA4TnZ1d
Ok/E8gCfvubSAKmlldORprkQDCkjjgdSZKuNWjoAmRenVI4m7AZVeA4CV6GA4ii2JfG+UQzSKa1G
74xyT/jYSDo87BUOroyeE2h71kk3ulQiSqtDmN+2qIqCJJ4QYSGN2GRhobkm0N5Gq36OCfP4Sofq
LXDZVWKqRtdvmPfaCs0VOL5USBdzaOBXbSVfDhI4PfABE+/JGlBYKB5MBWQwmSL5luKtdRj1mgFB
BXZ4sGeanykwt1mTYoE4tfSLH3qujyIZIKgnJwraHGJ6qhvuJnAZn5M6WSnLyJKGJtE3ClCtmP7N
K68AmUnXuuuOQmap1jMY9dFcy1nXEXmJATIKSlYb7qpRpOGPgnZLdhhdAg5aDGqevnSBm+QHH0+o
OQ3TJ75biDeJl4p+/sTWxsmbv4U26byLbAwWnRtTjiwUKvsgbvaRkBjjNlU65j9PeiIUXjov8X6M
g14m+yHvfGVXU/P0jlaH+OcB1T98plyNfuJ0Ymj0zzV3mkHEqaHrcDNQRPhcNHI4PlRmpLlHGEbw
rWQSVFhc9EQBQ0jc/lpeAciDlrVKuV0acSsUkjWVj1J4ongCdaePaOAeBCQ2+5WIBgy3Z0SjAB2j
GHCOV1sDf5ZWersi8+6mQl/BPMwuSYHEWZJ0QcQ3Alnf9NIIldiiTQDuIvyktaX+Q4ZEw3uRd9aT
lI8pA41lSp4DDUbIQnESEtnw7qQk4parrSLDHS6qq6ntmQYVbxg3Uv1UKSYjOD3u+KkV2hbBA7bb
Oghaaf3q/cL7GfEBxrUPMFyk0EBlZ92UevUr8TvCx04NKIQaCV0kV+n4m4E7djDnVHn8lo+e4O7k
KBfKHU28/nObGt0m1XW52taV27entC+RXjFBFTy3FoU+wBMwgXe9m8M6Rf2n46wYEeqnLSfwNGa8
sA++AQAI8CTeAcGg0F3T7i53YzLWxTqri+xpGF7fO0XqPxUKrTinlH16mRBoUt32sWvYfmdJPZVy
LYJrUjRqv3OzyP+C6EhA1tAk1iN0VhRPOjXO1rEqacYKvAVY1UADjL6igNtkO9x7js9SW9R/Rt+/
UuySyhVpO+W6SiQDmwpXkrKuYGI+08inQa0UsXAefJ/CbeklUNfd1mr+dp1ek55ygfJ1CKqCVJ16
cUaREF7ayYMi6iL8kEnNvqeG8mCONdDpnhntDFBFw0d+aJTcBGztVSAoRBq0BRcq6cO1r+QVS/Pc
enyUDYqhkNNLt7W7ito06iLSSEJSIT98iUulD7ZmZfoTTasoxEe5hV1AA0GgbpeXfds7YkLGZZP/
iiAohhBElpFVEEq8FqEF+nLhyqtkJXPkyOv+AKAn93OBnSKS6RuNus0qw4NIwnu9zZAWHdeog2lP
foFmgoNyR3sVO5NGd+O6JE6g9DhnMai3T7VbqLSMrapyDJWKMwA6sbwiABNQz4K4UD4aCI19HrKu
d08ZU2e/mOJQOpEsN+23QaHxTTV9sELiXrr23G+6tdBlEQQF5Vi21ormjpjayIQi8CKFlCLXIE9A
uipIDAC7IDWTYGyW2pd8SnscV0MnmF+s58neUkf3UykasJ5p32rPRi4ODtTy9ly0ZbwZgbt6oOn1
+jckfhA88EOowqPTR7IxUvwV12Tx4hm5GWviK9MtXVGBjGCsQ+GW1gIsJ6Q7QCODJAQ5Abk0H2m3
y0kZf4mSLnYfzDgWepDesegkoY5cgCWZ/LOVa6icdVo3HguS9l8ZZAOo6kIXPvljqclQ6SDHrMAh
NwrdShDGm1Ciz885s6qHTJRcmcknVpk+5apHHSUV0+pvKrX5z4zSML+gTE2SdCoGw89WS0pjbVpF
f04obXWrIHUV648uCjSSFDr0W0+KLMY3DVL9jIiEnsMcNxOyojpPE/AChXLo1ZJOSpVqvrfP9Moc
HYtGVL42G5m5OibY+wdpEhpaD5nfnnGsbbSm3QQWTcIdCNtpcptyypNm6B7gA0Cb6FAgkfZFAEPM
IqkGDShW1U/dMKz+Ed6IpV+oX1sq7FiIHUZvISjVCjFXDq6hL4Q7PWmgggWq4f+ANxCCC66srj77
Xq9XR6XpJ3RaKwVHFQ6Ff46aJFGPYuv2tE0gtATRBjSDycHtIoiBEhzgXwE14B8WzIsL6CEw3wQU
rYFMkAXjkX+Ws6MBwUHYk7W0MuzgOovXBb2oDEUIiDQUJQKQaiuXWEqwLWaMRZsyJnHiZgX0Bu2g
VATZ0WPXdA94OZQ8NUWYoESI66FG045dcwGWj5A5Bz83kTTxRnB/ta0FaqOcvYqegb+CTxx0PGo+
DI3SlnDWyRM1oBGGJqPHtE1XW162s7QIeiItt0bZjGhzqg9DR+ttqgTLHF6eX4fUdPTtIJbq311T
KJdERdc6tq2GKs9xYNAgUlSpLrq4TG+oiwegNon6VUJQglawJgjdlRKVX34GM+lDqDbAEqhOCOgF
TIxMk5DaILoq6efAaPVfMY4GDIhCj8IYW5WuT6cj/giwzYidrgSMDiac9usmyaPa3ced3hpbtHrK
amt1BCw8iCA5LFsMyygH8axbKGr2ZdgcsjSBk+y3pXLse0/0LKrUvqT8HFO1fJRTqvtfDWBd0qUG
gCja5TjU5lOY14X7aEGVpHqRCwI66SNmtgW0W+GrpFZtxjxf/tpzbFDv31lFSUsfDowMCA+SeKQm
jux6xbUW6lTeN9QWTCSYZPk5lAMPKXhRJrguog58jzARIlOaEeKBmNcL973Hjd357MpTXUpkmVZZ
IzWQGKb/nQSzr7bIZjaXVjaKah10etMCVq4Fbw+z2BPtvM0GOF1QESThwaR4j2iXa/nu1Y1y+VeY
C16xz80iN8GnW2QhEHz177iUGn2hmpYdak6e2UYUGwzFpIVWAYwpvmYjD2AOiy7xo4Pvh2L93RSJ
t6kNwINfZ8FQKCcNdTp/l4XgERBGQz1qpVHIY0BwHHrRF4RaOm9C6mriU1ZUeXaW6HdkTqmoVXWp
rALQ28iWiXvYQh4xuyxoSvGiNrlOo7qpKHq0HYpvTlL5anKhbN73B0UH/CO0ig4fwFAzFzJb06pE
ir3WHRGdHn+rZqsFgHPr8Od90U5pkv6cK2maIlgSTZR5fuWZuGrUJpIJ/qk+gh5ugmc5TtYJSDwM
AnESV6PgvXhjvGkyaW/uattmpxbUl6Vb6qSmDMhIZDgIU0JmP6HQUyPvLX4CU+0G5K69NUIiDuiQ
Y7JnYIXtbRanC0wCth9WrcjaJOmtQFmcCaIKLKuNDa85dnExrNuSCSglQCy6wh3jBWETAK2w8GpR
XzQbQTe+pRDX9mLry2cPooK7ur8LH8ZHSLIFppR594aIhOpcyVxrUNPxs6w50v5Yt8MuTP5Y3ldk
uu6bkT5KDU92EHvnY6P9Y86+9NhJjQxDqTma175+yeyh3xtHTVjXtiG9BOmxdBRvmyDHYGdMczwn
S5NZbuz0O/szXWEKIL6MxgIM1B9k1HnNRFNtDalv+K0duw0A8x2dE1/a+NbCB769coqYFtOxZdY+
X7kRMIpPrBvmr+T22JxGVDNIdjxxiwKBxUOp5fAK/pJ2UnZe5xPwuN4Pyl+5EzZ5Fi0c+Y/fgQKc
KE7bPU2ang8kLWtoni3KZUe6O2ev2NBCO4bF0/3dvmlEYngD59vQpfmhoker9DE0hqOkJlcQfQ9K
8xSqz//CCKkqbQAiM3k+ejxKPaXWVbc9Imb72dKlP3DXr6avLIhkz9fCtSAEgRRoWNQVNXN2X3XB
qkRTy9FSCr6U0pNsfDKLBRPzu4EJSQRigpqwRswozSZeSHlrMVlcDs+gUfN6XUIq1XdlvANjcf+T
zS/73NDsKBJCa7VJVHYO82sdPUXuX9n6WTbn+1ZufLF3y5ldtYCZBWNcSuG5Kn/KwW/TOo9LQ7qW
vtgk0vxG8Fnzo5heJV8sVu2qOSs8XsMaGLheLviNpbXMdj8XetfvAyU8G8EnVzu56m81293/XEub
Mv2EN2tBiq1XrZbP1bkXzTuxKWL4NFT/y9sy3/rZeBe/VaBaiVhBSdCOJcQyzK+qfr2/lKWvNW3b
m6UEsAVUYKDhWYGAEgl/EBGEfrlwvKZP/vYB/c9KCCwVSZS5ObOVgA/IhVzUw/OkRbaicXYQa+i4
91dyc1NMmvEaj6IO1u39SkjkQDUzEOXs52cTRdkQyVEp+F12+YKhD8/DtBxZw8EoBoUURZndFqNN
JdEfovgc1I9UN4Lq0WyQcwZFOObfBo2qHX0uVDI3o3x2ja8RAt9KYto9nRkfBKaFGNj9pc/F1Oc/
aHa3+npUB8HlB/mjvI4RQQs0mVav55RCDrGOYSpf7hu89a3ffoHZHWMEhqtXFIXOrbWVf6ToSyYm
fc3FLz0fPzdf2OyijUZB0bTw4nOEimkCchm+HeggRN+sLaJ6FgTMqN8YMCDur+/1RM5PrKkYvHqK
BNh7fmIbM5JE2CHx2UqFM/RJcHUXJPbgAyDfJzxHT8ZPMsX2MTnojwmiTZTBl+aM3PrGpmrSk5uC
PVWffeNQ8bVmAMF3zh2/WfsCs1Tg92vp0lKnF+TDUjVJl+EZaEz2mX3jQTJdoId1fC7qJ0q+KzTT
YpI06Zu7Mq7qBlktAH2xvfCB5zNbDJnJTYQzukiApcv6zCVEQLxKCkzDRUbOQySPrdCGYEBz2D7p
3YuUPVAYDCnYNMbWlH/2RXyZ9gIAzIBIWL6j6rHR2mThV314o2Y/auYM6yAYeoTfhksD/XLoXwLk
ECwExhqqF1K2uf8JPjjFyRixtYK8jiUzO+O9v8rRANUSly9geE9UflZl+ed/b0Dn70+joZBhmmdK
lCyBGGn5cOno4ikKQt3Ct/sWXsOcd2eHNbw1MVuD0PaaSWo+XIiHVrr56Ku/WfNJjdYd4t20xfcI
gbSFtbBP/w+7ZGKGoRGAWbO7Qc0XBcS0HS5Remrzb4giOsJE3rPOgokY0s++QXRyabrbhwvJYvmM
BhMCGXRCCPt+wyoILQU9/fEiICldJxAkuJMgV46qv3Anb1liNLZEtsmIDAaHvLdkFq5bdl4hXlQP
AXaEpdxwj3o4QKmFCdZLhubf0Ur7SPVi8dKgMXBC7VegXIl+Lhc33teDZTr3D8xNe4ZMff41mTFn
b/TAfAQy4l68yFW0iutni/gJjfwi2d+38+FBlPWpRqDKMuVRQ5ZnW6V5YJPAvYjQ4I1zrUXbunjx
ihJhJZX2jHxpM/H5vkX5o+/ApEFsQ1WCpGPu0BIY7pXaDeLFyFBXjVXhZ+Xq5qdkpNWToPr1oKlK
dqho2x3UapR+U+0rdipVUAfF2OqUhLS0RgmW8Mr1wuShr8G6o+GmHdATWTV1/r2G9wJBW6t3LfIU
q5rWhy10wikxtXCPsqf/DaK5v3DTbn1IBS4MsliceFmbnUTANBk0FFm8SN1z+i2M8IP22Dp1ecoX
juKNO01ui1IkdRbcoTQfxEo7Rsiq3OJ6oR0e5dIm1/V1MB4Us7dzNHZ6mDrdiLrTOKzv793HrZvc
CDPNTZykQWD3/rplVSQztqMfL4YubNBAQANE2LTJwQe/Vinf7xt7HYb43me+tzb7pJD9JV6+dryU
vwCm19/G39KzeLA24cZ11L28bz10EFfWj+TRe2le8kO5uf8DXsfdfPgBMuk3eaum6a8D5t6E/KqA
gA9g1PHSHbwn2gkPDIsUTtqT7ozb/PMpuCTMdrX21S48gshaMP4h2pBZvaqYmmVp/I88eYg3xiPE
kUAIG+PFq5BwgmH14OvaTg2Tr1JC7xe1ZxTi6p/MotjCHHNqZfz6b36BRaGVcy0rFAne/4Je1kDD
oz5yqSqBy1V+pm67d3unC7U9dPXvkKXB4utmtGqIa+8bv3XSiHgYva1JkzbrzC81gTeGFV3/i5JW
L+ahMmwrTZ+T8a+Zb/8rS6+n8M139um6Q1/RX890tlJhztOPPyRjvBc6eE5m+vm+vY+efSobkRNQ
6NR4Hmf7mirAnqzIEy+s8NDo7gYpaJQh8iezXbB001FQ/oX1y2PM4z8zRdHZH1UxwSedCz2D+PEr
rF6YCxdCeRPcfFXE4rrIjCX/dHOFb8zOzg0Kg0oSlZgVjGpTttugLiGw5Mc4dF9cVwZTvva96ujl
JUrRDlpfjdAdAita51Tny6Xx41NUPr/EvDZUKA0NiTZ9dpJ6OWszVFrFS9rFwdZq+7+MG+p2fYRM
wP2dvXVmyYA00ZIYZKTNT1IipxpoVtat0n+LRmSadwAn8+6TBof5vqnXUuZ8VW9tzapdY9nnhRpH
4qXTGlhfTJaxaT/vVCH9BKji1MmKYIdq/zgW5ZWm1kMyqs9JPD6GaFrZ6EyH6yoBDK0hsr8yLDS7
UkmB0iWePcSi/bG+eoGEiqFQjk5GBRGFCxozrvTbN7WtDLzRLmR3rbcdoGy5WnD8H5onTGQ2eER1
0xJlqp/WbHFGEQbAT0uCEllD11ipT03UfBG1MbSTOM1t8JM/EUTeZ4X6nd7gMTD9Q1xmMjxiZQcu
e1x42z8mIPwehReAYilDhK1ZMEboSQXcbcRLTSyx6jQ5tMHWqgtWblxXkwBBY/qNQrpHrfK9v80b
i3lbkSBdshW6rodum3Xr8AweOCw2SN/dP0EfL+l7Y7NktoTJLyiKJ1/MEv5ELj8mxmlkxBrIbXF3
39TthTE4QKcvpIiyNXMIClKQSg6h5wIvpNM3oWN890/IcUGY/9T/q4VpiiXLIsGzJc4WBiB6DBoq
0twM8lE0FX30UwEaQMW5v6yPjoUvSAiLJ7foeM0jPqSF4lEfMDQ2FaotcjFua6Zbbb1M8Rai9Jum
dJFDaCGbostT8PnmjRKkIckbEqBLSf/7L5SxwPaCLv2lB/qv+4v66MNY1JQOAPWTLdGcbxWy1Jrl
YSkFkAFkw47bA3CKBCWtLF5oDUhTAPfeiWHMQqvZ0k2JRGTmmqNYjSrGlsiAJnIkgUHdGZ8YLrVT
jZfa+J4AIgiCz7AgEVzdRfA8FX9hPPvHi03bXCcLwV2btAhnZyX1YRAWHYNCzAEoOyFOQrc90f/F
QSGLM1RCGQns5swKEmcSrelOvhDUiyBjVPCEcmrLT/e37taNfmtm9tqrJYR8RjfLlyzGCR6E4Iqq
K1iw+1akj3Ep32wKYVgR537e482rMRdcJOkuofJnABspRC81gqppsoviPwCWVmrCdHUw3tf7hm/d
gbd2Z19xyKm/K8YgXzwauGqiPhjdTsrrzX0rknzjTL41M/uKip4r3ZhI8iXNUDYwXcXJmEW2rkqq
/xMqlIkedbsnCypPiHkHBwQok2NkRMHjgETBwq+ZjM0uCCPrLVXl7eFZmI8QV+sU2n/nGZcB5A61
BjJfVHZWXmkoaySIm/X9xU/3bWbOMsjNLZ4fdnZuzqWNokcqIoBt+F1BVZxame31VznnxNYwe7zm
wS+qhTv40aglQrjXVFOnvEeawY9649ug0rTQ2CLjEhTSTkhX43OsXLpBeozCJ1M/WPqCvRs7jGKF
ahEKKiSyvOvvDSpu2IOp7KyLLDXrAgWQKrgW0R4hdyTpylXRAjtpPqmKZBtwfnEeC1/5Rl4LSNmE
kjl5PuLS6Qi+WbEFhcYM1cG/Js0PzTpDWV2p4VYCEhf1dgO8p0eFkU/OlAMhuYJfHIejAWsKQagC
8bBGTxhM+dvSioWa060vY5hkJZbCIFFy3tnZz2BOA+WR3EsE5QYolVgRPx4AprcA430mq1IYgmz8
Vd8ES+OaP6BVpocAUXBpyrSJp4zZE9eOSg3y1vOuXSN/zst9Htl1s6HAiAr+0Wj6tYVAaykgQmWN
2yw5asFFEnZeUC1cuRuPEgAOgniSM0IWItH3uwP7BpKUFHlXOJOOon0WR6oq5XP2Swa7cQTAK2ae
jdaO0+XfDG/h+Z1W+f4Gvjc++wp5qtUt2hneNUrNTTEgc47ogqV+R/TdzkH9Se7S1N/ptM8t0p5X
FN4nEcXx2W0IGGYCnUzxrkg4QTwMQLUhJ2ntEE1Z6tPcuOlTcMG1A1moGvM+DfO7xsEYDO+qHxGX
VIN92p+MzlrFerTOim+CuXDRluzNlqaGzFJhVJt3zZupGYW6TPrYMKgPNr+DlOh93/mxrKkAPAFr
RLGGfJso9/25Acsn6+ighNdxOHm7WN0P3lEN/7ZsYBS+NCpddnTx882ge6e4o4RsS/2v0EGbSbBl
YWsJDxWiyC46qkUu2EW3hSnoo2geh8FSovFhz9//VGWWzzBSEX3+qAmv2Wf/GxtuXoo/xad+3ezj
A2i0Ty5Q9YXP8yHSmpmcefmO4bFML+zCa9V9Uxjp3fy5//k/vJSzvz/zqYjLGZXu8vfVFtERs7Ah
ChfBj7b59r+3Y8o6VV6d91GZh6xmW9bpMA7hte6+qGV1MnNcUqIP18DrhIV9+hCLsyZT5b4QOPIu
i7NtSgutq4XIZU1Gkm7FPouRIC3Igcc821VD0+7hfS5EWR9zNQU4ENEG7gBvTIn+/TEWBxJTBOTG
Y2Mzy2TdbTmde7gPwSJs7cP1xBLFVWVKqCnQzMPiRIOoGLSeeKRi7fR74RTY5kbcBQuv2seT8d7M
7FEbLMNPQoFp182hd6Id4FV5d/9MfKxXvK7EoqkBqmKKn95/MyswElFQA/FY76lOO5CXVpXzy7vY
BySnHn/ft3Z7Pf9jbN4Zol7J3LyRzxbtfMey5Udpf9/Ax2M3fbB/DMyuajzFR4P4ui/d2rfNR+AD
C3sif/RA723MrmshWkgkdb54NJ7hhSSQWuDfPPWPfL4v7jmwXVbWOcGFovep+2Vd3VW3h4OyMR6b
hUv24cV9v3em8n7vakb/FkkXisdqbdFXsGzrEDjGwno/Jk0zK+p7Kx3smgqhUU6I061RrduYjvpr
Ja+oZS2s5/at+mf3Zo8ewmdJ04asB/7ZQ+gItnGVd4KzZOamn3h7SmbXCglj2MYpO1itQfM4FATx
E+mPdrt0HKWlHZp5JHQx0BJuseRerV2zni4x/JJr9Cl/sE7yXrGLjfyF2V+Woyw8Wks3YRaNMcAe
HTUZy7Lt2/mDsvaWv+PS6ma+YyzaqIDPJR7HjbVJ+p3yk/DbTh/UlWQjV2rrJ+uCYKvVON7i+m4f
SyqaBGSAWYla3h/LIg3VQPPj6Vg2a/cQO/K+cMCRbJj9tOBVPiYX0xV4Y2vmVmTZZRAhAxuO0yYO
62hn7Fwn3fk7ZZ058fq+D7vpX94Ym/mXVDOVcSJOHfdPu6UXcvpv30XMs4XMPEZJ0apQgAIcW05i
sE44953Tr23ycif4cn8dt6+ZrhugRygC0Al7v0Po4SSCkBYiGPJoh2LLOn+ILvnRtcMFv7Foaeai
VAFFel/B0nTBqpXroP91SA+uvXSrFi3NXJSE2LFYTGvq1u2+WgVr4kFHfSy32QLA9aYvfPPxZj4q
ZzZN7A355KN6R7Wn59I41P/9p5t7qLQZMlNjQagj7vt96NQr6a+NoNfTf3kaZg4JPRBLChUWVG7Q
cVhVK+sU2ZLNdKmF07D05WZeqWHofepGrKjhVYwhjRAD2vVVXFjQTef3zwbNGytuLjSKbrGe3pke
X3lPE99e8jw3vDioQAJ2CSdHL3u2O0D1aY9CcMaIb4cYGR6Tf3FN39mYbcwYqgwgM1+PNDpDzqpe
rbK9sF96dW98r3dmZtuSWwzAgmgybQuTe22Rx4+ZFAt7fyucfWtFn70KHhoIwRgwwbtYQd+360fm
jDohvjpAfhwySWybSyaVjz71ncnZ48CQLhW5KRamnPXr5FcFO0VJftU4onP4u+QXbr17tIMtshtq
HqDGZt9RQhswzFpjevf6ff4tf+i5RcaPwGFq38LSPlb7gC2+sTVHW3fMHjXy+tVWcmpRbn7q8EYV
5QhmiT3Kz+5ZsrPf8io+iA/u06Kzndz27LV6Z372ZRnRV8KNfDU/ufXYAT76epuLDbMZbJ88b8FJ
TX/xg0XAjiA1+b5Ag/n3b8qbsqRLMRJ9fNxgBb/8IV+rq95m5LuNxvGCh795VslWwYVSQNRUbfbQ
1xXl97qKpGOSQLL2aevrV40U7OvYXTXvUCVXGYSS8sKI3FUH5dsQ9KX13kjIpoT5f37CdLbfrFfy
iyBCa1biOZPt2LFO6U8I1t03d0df1TZPwqNrZz9FccHuK4Vw/p3f2p092GOvCUhiYLdaC2eUxUsn
cEx7fOxOvKuP8ufATpDQZnid457rH2hSOdVSA+/GM0HjzNLJe2mFfqiGoP3CtwfrSW6tMdvX8V+C
p+Bp8rJMXNokj8xuY/KY/5SeylXkLDmqm1frjfn58yFUMQU3Ro8e/UftXDvH8lE91I/BbrORTluG
8/5gqtvfkaOXbhfO+K1bpVm6CsUTcgP/P9tzrctkcajY82uz1nbV0efNd3eTG5FX8sNynvBak/uw
228szlyWqLeDpwS1dERbjznF6842nrvtFNKku8oe1iSWFGxQrXro9912SmTd3WhbCLr/YrJivCo2
y/mRfCMUBuryP59Bm70UoRBALh75DNZOO5tXuvvX5jBumAJDsMWY+vRn9YtR9NvcZq4FCX1BYrGw
Ezci/Xc/YebfOjcI0UbjJ/RO7DCbwMmO7kXej3a4S48MpraFl6WA4lYq887mzOmQrlW6wHxstiHP
V9FOeU204cw7wFW6Z2u3sMbpM97Z+znSwCgVrVPMUjp+Vx584vKeQ5bblrNoaGk/Zy6lZlZ8Eoss
TOE6ZafKFmw0YW3EUTqHWdr7hXUt3CJtlgiUiLG447Subj3l9S5BRnJoWV5ycfEX3r9KQt/t3Cwj
IM8yyiScdo7LMqWh/WNlG0/pbnDApi9F0YsHZRZ6TvNhVMHlcPqPrZOcGGj0unudgxbRIV96EJY+
58wp9fWkGm/gIhoeonYPTY1pbE7toFW1lvfuzsUJCFeNEDu3DQ4PM8KpdS3u6s1H4Y1TmHkq00PG
oNTZVSbyvtaFUJmy2/PkrFQH6Wu7ukx+wHKExWKeMr21d27KPHTVmVzI7Cf217y6h+KEK1wzafPk
fakdYNJ89TNlvjOQt53FXNlVe4g/66Uz2syqb1fGoXHiU3xigOu/rAG+PXv6zFMxJt20tJbDkK0/
V+uKGudlq13F1dKzeDO6BTVsSTp8D8Lq2SGHZR+FTdRJR/04/jJePQbTitfMCNktFnJvBXtvbc1O
eCk0nV6hfvJaBpSe+023bfdM08X/pzvvUq+MbXyansWQC41kzOq+C5mO9Mf9/mepsyOPdnjDpAPM
Nwd0MG0Kxzx64RKgdWmRsxMd6oobIPWOn7KJ3O30HFwnt8gYg/O/yoTefND5k4qvl9CbxxZdd+qq
7YvrtNPryfbJK/XfJXvALKEsAJEFXDY7lbESU2AapP/c1vDRPCIbj79g8/Yt98Hc+Ov7W3YzaiNk
1NFjUNG01Gd7lnSGl6QMdjwyPPFv78iflXr/UjjStngUhjVyS7v8mG38Y0aiKWy1pZj11mbinZCG
MGSE+eYfuBmQQUqYp3a0uBkmJxTcq41WlkOUvpSd3Hq439qafdyiMcW4RnvqOGzJ2I+W3T/Vq/Tw
/5EHTfdsfhHeWpqFJIgC9pUasirjjFj8j/bF2IU8qOZj/bf8kZ6KjUoTwLWHp/ub+RG2MZHy3nzN
WfKDn0E0t2WFDAe9ZqeWmFR7cJ3yr3HwbOWPuKpRGlmweXMHwdFNqCjGes6dvOu6UlRqjcw7J6za
c3bw1uziFp60+PBvHIz1xtZsByUkZIJirDktu6kZGvyp9gDaF4LYWy/mWyOzzWs1rZQiBAlf7/zk
OgnrtxoB3v0Pt2RmtldaWXXTRJjpu0XU3tsDavArUNwLF/zm+/N2OVOc8iYhLodcpmHdyjR223N1
VR68dUalqt2qX4IFvvzSkmYRZC13sjEyxPu1h8xo7cphXjKnfWmHFtc0e1MD3jiTdrzMmzrF+956
csu97a6kY/Hl/jbdqo/DsfrnfM/e1IhZmZnksajSgWxzCtY+7QV/R/D2Xx6ImSfO0hGlpelwI9f/
ONWkJr/Popbc4LQLH5zTmwXN3s8skyp9mijJKz29adFO/TGcpiQVMUUHZX1nzLbW7//uKxqz3FRp
XamufIxOLVeRwkxijwcU/Gx3wR+90sBmy0OqRVQoVZuMBZhjpo0EBeRYHWTahN0p2gFmeFScXzUo
gM6BG/7jExdtXTw/e871uvRpbwRA72zPtrBCWDOBGCEfH77mF3kdPYwrNLnt1sawZqNeu0428Xbp
206e4t6KZxtaG4WSyz0rHh9p+6KXS/GeMTiPyaU/6QSZysvCZt6osb1d5rzSUyFsJ2sxyzRWR8nx
HvLNeX9Z56fq8mn3e+Gb3vAp72zNXH44gn9WQxbXrJkZS8IWPYarZqctXL5bcdA7OzOvb/V9gB4v
a/qKePg30RaABYz7/R+Avqtv3+QNapsM9+O4LkHV1Bu7J72CfHQDpP8c5lkFUS1bfcHHVJtTUpSf
ojjaLmzYjTdalkAvqbAVYLup02948wYE4H4kZaimK/+ftkt0zB/q09SlXwRX3F7PP7ZmjwAK3woy
y5Mt+7UE66+Qvp4iu6n0RE/WsYTFJOvWgQSrOgGlLfB+4mx9TTCUTSOV8jHUKyiQa0H8ZiR/dWNR
dOKWIVkEGgtqUplk1d5/yCZpokQKVfmoblsyebqYFNf2T6Bj1/KGWqMj8oQvbN4tp/LW5mxxWqQy
ASbGpnR2r8lT8zndi2vFeWFgkl2u08/xKXmpT8q62903fGsj39qdbSSpSCYwaUg+ojLKwIZNpf25
b+BWuAov6J+vOXvGmRjjGWqEBQEtxkkP2XDc/EF0Gc2SrdP2VLXbMv/ZpMI+176YhVMyAngJf37L
v7z9DbPnHQFNKa1hGBxF2z1EDz+jtbcWj9P7hHgnbrRzaGMwdhO0ydLNv4Wlebf+2XPRyg1D5VpF
PjIwdh2d2r3yKEFpblftKl6hITw4+kZZlzbu7mXh0y8dqtmboUq5DIlgeql+Hn8iTLt6edpuLzQG
+u1zt1rqQt3qjrxd6av3feOAkoyDxGwZUi9b347Oz2J1/h47ezRReBx1XuZyyqcfutXv//Yjv/60
N6b9GmVqaeAjM8yJPq2wGvfnl+1lqoL8YH4SxdvrUtlg4Uy9FurfmFRL2ehpn07utsNkuEFYlGr7
UgbxUdAJHVLUNiYNAKhGylzp0CiFgDlR2nR+mCQRPrab8+YcrP78KdflmlFNPzz778K5mZ7Beazx
1uTsmVRqdNADj69JrxZ4RXYoKPPUh/JJ3+X2Ykfrpgt6s8CZu2UgWt34BQv0fSrSm+OL93o15K/i
L+0gOLlzf3VL5qZ//2bfZFUwgiTAnBZlq1E8qVm4YOH1Nb/3/WZO1WpDpk64//c0qra6DtaZzX5N
NyDelfZf5hAt2Lx51WGxWoxbUyEXzDycQIkF3QBdPqZfvf9D2nn1yG1E2/oXEWAOryS7e1JzNJJG
svRCKJk5Z/76+3EOcM80m2hCPoYB2xDg6iru2rXD2muhS9i75Vdgt5VyQEL49vld9X8p/RkLqmOh
MVumhlcOLe9Fsx7CufDk1nRhHrWHVL/3o+gukc9ZMDt9ex4Q/0Kcwckk4VntxscmUx47ozze/iXr
PfND2LDGX0vco60j1GWQEX2QqvSq+U4uDSbHQpKaxHwoazTWkK/8KAvR3kO9jrKWRRnFs1TGauld
rJ1cPLfS3CDT5aFkdNcHP4Tqpcq+Gv4z5CONughttHfR9ClAdfv2bhejeW9Ubwsv46/LSC+t99Wx
mxMCFIqUV56k5v+2iIfG2oAcHlTaf78OXCMGcSS8KuoauzMkftL7plV6SWKBJkiZzdS/+Kmm76yz
WOR6PybM9CZEmEx2vb2b7+4hSMF4RBar8qYGRB9speYcONoQHdX0s6J9uL2p9aVfDg++NBVgPzPR
WO/lpQ+izhciQaq8NsiKF0nI81Ngtnu+emtLliRamsQk/SL8frlKAe+Sb1gR/DMK8tHynTlRYY2D
c9+8DuK0Yw8b9xALpJ4K/83bC7FajS0LFlCX3LNMKK3RlLPNhwlm7qR91k7ZQS+/+/NTHtV2Znxn
SnVn+eu9ohxNiAyp0HIVtJUbFcWhmHQlLr0UoTYj+C4qFB+ne+jUXCvaKwlef77LxVYOtUNTYErK
pPRytFqiWrOHvx6GYw5SkZbJZDgQgLW8hbHvzBHlojYzULn0Jsc6Fg/SI/pZf4AZOEtuj5IS1JDh
Q2XsONPlG11egmVVQ5KYAlvGTVcvbWLqg1LLrCqJ6WFsJCdBKTJufKgBypfbV+Daf1wutXpmOx4H
6HW1xCvdJga2YnxMkM3+v62xMgqhjoVaZejKy4ecJK0vo5Spwcx0qem2X26vtWGAF0e3sonMTIes
RC3Jy4IKUb37KsUAzUdRKZzZ3GlH7a21umq1aWp5ZPCZxJdCP2rjl/ZnUJhOmhmH25u6al//jxn+
r0Esv+SdGWqob6Kly0p6fFfMzhimtpWOhT0p4acwRJRc+JTFT0P6PCBkYg+Sebz9AzZ3yqsKPJ3Z
fEVZfUGr9bsQhmUMcshR4ay/xg2quhA5pAG1w+L19mrrGHrZLRk2fSENVjKC28vdtgbyvqOY0AGu
znF+7sqTmritdickZ795UcXft5fbPN33660SIiOVkXXVWC8hRYBswX3++Ku0Zwp2+Y57vKper7a2
xiAiWY3YYZKmvDgHsXjMwn/H9tRZSB+jEVuXttK0tiXUiAr2O0tvfUJFgbiSx5vTXUM8khpts1nJ
Uq8eBXK+QPVMc7Lr/FcS7hjLVW7/tsl3S63uRZhUhloXLDXOX2GKmSU6pnJ/9OGdxXyT6YQ6WDAP
tgA6Ty3IIvyj3ozI+aQ7jucq91z/ktW9CX117lAExfPcVwsYzxVQXqMK3X3Mn8Nn+VtwHj60hzmF
pxD+NtvJRwdZsdvmtWnN705jZc2mmiByi0Swpwb/8H7M/xi+h5pM9zn7JeY7PdW9tVaW7KdEZ4NZ
pp4RnHJEg8PJVoUjbHzZb904ar24s7ernObtgCElk6WFSBCSxMurSvwm+5LRpd4sHOcjQhSj8DPL
Zzub7yS0zbvfykM/nyP9S4bm9Fwfpu6o75X9r9o0y48A2AsGEF4EfsPqRzRiHU2xzgkzviYrp/Ex
+weV5gyUzW9akcHeoPb2ergnhrXfCAZXb2YtCElmtGnmpSUgARsaqhGVlViKWieIe4nCkW5UAC7Q
r/o3gz8JsK8opoij1Eb15bZxbd1q+BoIG6HzgTl+ddWaeBxbREBTT1Obo5jdydzpKX3Miucx3SMc
2QoV3q+1ukyVGOuBQRyD9u5L0LymwgfB2inJXedufEl4ZaHbXEj91ySpCaQfXdfgiZE7dOPMqYrA
DU3Tnhq3Hr+Z8R6339Z6Gj5RgXSG92tdrYGMTJ3zvko9fz4HyARFf3T9PugfJ/378NeYvsVMAZQY
qDHRmhLXiWkURmYxiQKLNV+QQMwyu5csO+5RLEN6WRRQa0CGtEJncf6FGvxtQ9naqc4vYGQaliR4
zS8vaqHUeYSeU+YJIuqaWXgWkOkxAnvoEod5/6ncCVm21luSRegbCBtgcLhcrw4UJRqlMfPqSHzQ
hEepFhzf/wg7sZFbEEqgaH17g1uub6Hz4x5wtFdgd0RLxKrL1IxHvETws/Vf/kwh//4laD6j4bCz
2tb2TFiC6NlgsXRvLrc3Gt0ML6yV4fd8hIdtiYJKWuaoPFHpyD8Vob+Tql41qfh2C20Rk824Ojgi
Vl1UIw0kqUY9ypvn6IUB+0NXKN5UvSrdY6t87q3hJTX984CGtKYcRAQ05aeg/xBk4rmce6epNIRD
fwnRQ/f19rlfcXO+/bCFLU1UZXLot4T0XWxqBRCKBX5aeGYe30e99li31U9Ei35r+Z2phfaAwWm+
clQb8VQJslOTiIZ2EBK+Smpx9GvdEWsoVONTW+zEPFdV0uW3GbSDKQSJKJKsG2yKXg9wAQmFZ+h/
Rn96nmX6UUBVihnRvY95nLj1iz4n7kKbOfp3aIA6TDHYQn8/+yNlwL1MaHHHq8QOug3qZGTGsJmu
qUTjrFZ9AcVMD/kwR0M0yVGN/BwNseyWwafbH2bjabhYa+Wu6z4XdX9Wl1jAFboTAHqn4uAb+hvG
3ujF3r6W6/LOBrIgSuH2NXgalPCglKhFfhLE9pgPO9nq1tOL+TNeAsv9gjhaBTgxNSOzsHBj9SCf
8gQZIzFjtMFK3AldsC4R3RBJ19lnpidLPt8+0I33j7UXFiiunwHp1uUmFUOa4qyPMi+A3rqIjPtk
ql8ZKtpxLVe8N4vRmsgKgwWEVhj/crmOhOKt0fhN5sEvcK6b8SBGw1MXfOqMnymyZK1uz7qKNmJ0
FzTDD1V9RTR05+Is7mttpyZ4LsQiKGpSs7r8CVVXK/Ps57g3XU0d2UQtSbf0P7fPcyvvgqRBhuuG
vjSjK/LlKijbJyFYqMyL8n9RyrvPwuygjfrvKR8fNCt30DRC9Tp/0gbtbIpu043u7V+wZbY8iDyK
DJ8Bz119UbnsNbVKq8wrAlZr1fu0JzPSU7sJph3/vWU82KyM2AfbVdZtagTp+VhDm3lhI0pI/lrC
IW0s+SD5k7Tz8TaXensldI0n6iocVhRDj8JuWSo/jIFCRNg0TxFFg/+00PIFUWKAeHH1CJLJVm1k
DHw/Ban79jUaDLdNvNvfaGs3cEculEhIpFBTvDQSRVDDDGplAhd5MA+9If8eUOFDvUqfdqxhy+hR
rqC1r6qqgoDY5Up+VpRi6RNB1MJAseiliMadA9uIURYVOrhWuFow5a8MXut7E7hHwRDWjBzJQza2
SNKCgkWkS5ig+QoFhVxZ8BchVQHk7omHSswOf32gVKJpV6AyBbGMuPoRlRJPddj2uRcjNG5S1exs
NCTvbi+yFRXQm0TwDXjvopy1ctRZkYamXlWFh3LxV+vQ23+A9TsfvNevhwlS1S9IZdh79I5bte/3
i66rK1ZpZtBys2jS1C4SDhX9+wnzL5pDHd+3oH5712IaXL0rky919CBAknh73xtxIVS4oGxkCGjQ
DVodbl+kGs8HEg9JLepHIwr9A3yFo50N+oGCeXlkHgORHaind0xr69XQVGhWiXZkpi/XEWmGfjcK
zCOhjiGWPyqxHe71YlQdUSyG+wieOyxKik/lhKSPllW6M1jy4ERwALzkuiQ4SLTvMbhtHcbC1IuV
4fn4YZcXahRiJS0Nq/AqITEfa4S2Dw1x0YNcVuJDUFkBArklo1pquDfOvuE0QCQzTky6tbDzL3/+
Lh5B6qjPMjMvPUGbj37Z3+VIm1fi6fbHXp6H1StJ1wjyZ0pq0LSum36iFc7oGBWF1/mHqvoh93df
B+3f3XLo1jIGvFMk+dx5nNNqM6hMNwXSo17FOIkrQN7taKN4P8zKc9HPmksRotkx4w1HRQ+JKGdJ
b3AVq9s7Z1DR5UlReu2gPEj5s0SQ1abGuVAkV0vv+pOIDsDtw9y6vO/XXNMp5aXSlm1P37YdPpkB
Uvbfe/Njl4r3GVW5VHlW48Zp5A9zpLpZ/rkOilO5V2ffeAGW1pmuLvUA0ruV2ViSLyAy35fkVbMj
jN+bYi9+Xe7/ymQWkZSFsBUKT4heVt8yFYckrwaa03DnxAfRgryQpPHQ91+G9Is0dXaQfk7RotmB
Z29EOroGoTXeePH9awL6ftJH31fIHrtUbg6Z2v5Qkk5xEgNx56yE/P32x9yyHyb6mUjg7sGtvzpI
UUiKLpumgsAKoXRbj9DBCvwifJF6+j+9dV8lunxf93FlJ5Ig7sRaG36HoJW4DsyjSLy1st6CwrYR
RwJNSASGtSZ0knOcpMdauRugNcUV7xzuhtmg+kUcBOcY6ldrejjFn5JeKWv6kN1XCVXfePj74g3V
1UW6kcRHB8hxaTVxqmdyP3MdY0Wt7yBSCe0CofkPjZImnlXIgZsJcnAyq2BPQmDDkS6VKqjmTDqR
gKovVx6UcWhMVNI8eJupV1ntU98h3zr/h1buIk0pm/DMw82srCJxVAM6aZgS2v6QfIaBbgfK4bZJ
bmUbwCQ0HYqAt+706jXq8yQrZAuIRpALDyZOpp9bpzJcE3HsoC8+hgYCP4kBnWhl2n6bHttsT+dx
y1AgY4BblS3yRK9+wgT23uoiwBp+ghp58LnZI1/cW2B1jD2a7mgvpJXX5I+j+HVELHznFBdTWzkw
5FwXiA/nSJCjXBqEVgqhkkFI4+XpMQejeW8hAeMWzZ181DJXgsJyr3+y8fwBjiYDkCmAQXS2WjEP
qyyOpqDyMr/3UjjAjOzRVw+FAs3E8fbuto5PU2j3U2DgZV8z1kPnKJol6kFeYdTSoWhm0QnSaOcy
b+2H2EQCVIBUr742Al1MZESD1MpT0fXuZnDDiJLrSEop/vBCRrwTGG54flL4ZYxFNpBwWE/Z1UM8
mlNf1F6T0vwKxgejU08KHtoOdza25Ss4OxKnpcx81YahqCyS1SS1l8RmdYDo53lIuuIuj/7c/kpb
B8j7KS6oHXIoa+WT5nTqxqZTa4K79DgIoSeVp8kYaPOXH8W9ZuaGSZiLkjSiysjSGW8VxneRpF7W
YRKjW+7pfvFltkYnj6udpsfWEkRZQHaWWUgQa5dXKsmGaaBHCHas6VM7N/z40COatXNzN+zAJKxh
FxSWiDxWvsfy8X8oslaeXJuPvRHbwjze63qGltfp9vfZWIlgFbSMDD390uy43A/A8TRVyqL1MpCA
avS7Lb6I0NhWws54yPW5gUXjfVeAilGmWkPFZCErc7UvC0+fRfMZWb/he1BR3ry9m+tQhlVob4LH
oSiHX7jcjRjJ8SAFhDJ52D+pQ567MgNN6Ii31r0ft4Ezjia6gWMjHEzk53ZereuzxNUSk8Kqg8Ng
zuFy9bFuS0QRJRgghhJlrzTWXlTfgAesGKmRjUa4s9sNgMLi2ymvgvSgorkOFEe5laxQLUtPGYJS
smehlZ4aEQaDVBKMp7HJ4+e5IRQw68z3HR3BuH/0vpSQGh+0PSTn9UXn4+Lx+UUYEp/hcvORng2h
7pPFRdL0Bfm6J0X8lurHrqkghN9zyxsJNKsh5iYaJl0MwuTL1eDPCYdaJjRPcNCZ2zQlTNjaIkWr
9qn8MhYFtW0YADXLzYVI/cek/SU/DeYgh86Q1IXdK71QOcU4G3uisltWsPBjAWvFhVN+vvxpjdVD
0FuJpacn9hS8QG1dR049/DWciVgZjDCga3Q4IB++XCWu0VTuM59Yr2n0O3Q4/JPmRxLSqrGGVmX0
SYgZVbp9uzZ3tmi380Jx8Oukr59EmC9jwom2Do+iIMD8r2UP6A6VTqU3P24vdp0XLMVXJAGJvwjU
ldUXlrJWK3KZxZpispd+iBVPUPo7k49wWmIdqHjvPL5bzmPBXZscKlW/dWZQED4TA+B0m+STLH4v
pUNoPCiB3T406u9Y3/Px1y8wG3y33OoLDl1jiZ3PckPcfmBE4G7Uv4Eqinaekq17iUSEunR2UV1Y
17IR3y4rIyff4Y9PQxocm3E6jz35gZx6Iq3t259tcznee9Ir/PxVTa0bhagrJ6wfheNTFIIln63u
z6yYP8XpV1jugYY2XSDpFl5gEWAA0n55DyTYCiDBk0qvfkqSfztXPtamm/xqOtuExur19fbutr4Z
Td2lzUJTF4D15WpJ0glN36glWE8UthrQ8WpgW9Me7fvWRTNIyTVSLBSF1rYfBn5lGd1E6oGYfd5A
vD9pwbcRMTJB1b/c3tIGKkhlRzxcSwkJ171cxHdBk9QYfigkMotRh5UNuGWH4jjKzizakeLMGile
eZSnL4b1SUxUdLwI3oZn0ThP0fH2T9myHbyK9gZ6AIS9uvJ5OxZKWpmVV00HWfea6LGpPxvBnSbu
LLT5fLxfaWU1iZb6hR8aFZVfWzcgNSrs9BfK9Hlo3xeD7Xd21LjzvHM3NhqiHLWponiAuVJ6WL77
u6OO2jkpCR8qbxZ1R6LoGwnZfVoP9wjg2akl0QsdX+MyfZ3LvarEBs6P9gFTpSSyC9Z8XcyqMzXX
03iuvB6AH8lFHrl1dW7rb5mh2kV8TqWPmvxDLGfQGI8JAzVdJnyYur28Y+MbExhhaSaFb4KFldeT
o7SiR8TJZ5MOuRA0wAM3VXF3QqONi4oTB0kAfSkqzus81CjgNwh9ofI62fBaAIOR/JiG2efbBrt8
r8v8Gif3bpWVO5iKaoZCJKi9OE0fdN1Bkdym9nJo8x2D3dwOZQgOjJY2Ac+l4QxBEWlaVNWeiXqR
aKYPXSnft8r4+/Z+NpdBMh2VKhV263XaIXRBNfoz+0kFxXJriqNOUqXtKaS2sHMXNh7bJQ/4/0st
dvLuKggi5ORBwpxF2GMAyVmLAyeMhU9RK8DRa8F7VOVO4e819bZ3SHdyUW2mRrY6yKg3fGjhUKGy
CFLTu+iXv5eDbtoEeMOF14CW7hoQoPkFYXcVLglvjNBucSiIftXYOiTFTgq/tRJ9XNQmyOBxmste
3x1hVzXNNMV17QUgK6JUd5XkYc6jY9X+uW0WW34LoTnyCwZjgKmsQ1qrkWRhDIbakwqpe0nQezpK
5TT/ZKSxZfK3iO1SUh/7yJiPsyg/tFEh7dznLbexwDffAA7Ag5azeLfXWJ+7Whr4BUaSunqW2MX4
ORCOkaAeq+4/XLb3a61MUxcyv8vanst26vU/5rPR/7x9nlsfjn6XRJ5I54JQ83IzQlEavp/MtZcn
r0F6UovvYDN96fX2KovzWTunt0cGRXkC6PUQWJBq5dAoEoJr7akoT4ry7fb/fyNAl4DwUjxQGMui
THu5C91qBL2FxtRThDB7Dtnnt0woHsSY/6rMyDykLVyWVVHpO7awdYcpjhCo0z0FAbBs/J0tBH0j
jPrAIFgKkaT1TQtfzGanKbHlnd4vsbpadZ92eaiJxAcpXY/cAHNONzafPqpWexDFDygAy9Xp9nlu
mfhSiiOXMyjir4tXXUPFnT+rPG5Qr8GJrn6vLHvuO0etg51qzOaN1rA+g24BbF5rbJvYI1Tbm3rt
1aX8Q4hE6dgbZuDUKvJoTDRJR0lJWqfIgtxtAgBvXTpYOwne1n4R/AXAQZ5M43l1pS2EPcY4oDLY
Ng9lZD2RwHwKoghFN+m53ZOv27IZg7gdXedlSX115WKaJXUfRa0XSumB1yZjGsaXdt60rXv9fpFV
VBk0OcBZOWy9NsrtIT7N1gdhsMv5P/h9BI5ofdJdAqGyWkZgsjP0u5KA3RoR2ZAyJ5uMhya2VDcs
lL1J6K1NWSBnF20jAHtrYTe/zZn6GCmzYwZIycV9a7dSPbipVt35etv+/eWm67n05d7wLuuqvhjD
gZWkfuPVbYvt6WhS0QpKQNCFezxOW1kATXp42ESMAubtdeaj+IkV1l3rGWFZMnjxbx4D7I4CVXGn
cba8lsmmozkLCAV0onJs5Cx/HkIjP4ZZaIKDLfudL7thpTQaRC4m5WVQ0Su3U0Xm1BjQ5PLKATsL
TFvpO1dXdhzN1uWnQcP091JZIRNZVagseay6sA47Tz9Z1YNvHqLqsTXgsYInoCiOshFx8+9ve7cN
M2JNCzQtfnXp11867cYwYgaF086L7Nmkx+ylxY+/Nx3qiiJprA7AmRtyuUTuZyNupunfQspO+1hK
ih13ewTiWxt5v8ri1t69PpBnV0o91703zHY5felg/EU0mU757fPaMAUookE2ECRQTl2LP8tj7Kdt
Hg2eXvwewodQcpT21+0lNnZC2Zg23WJtZEorn1ijiijSWxi8bD7H0WsJrNpP5IOV7wmkvl2kVShC
ORz0DaX5JSFbRd3NJI5DKDSD18XA76ewfKqrrxTGp9BVhozpSIZuKFMr1l2RSR9r41G1vvWB08kf
8+7noH+f9ecijxFxVexapU7xIc2f9f4VHWcHHVTXapM7Pa5e/v54gP3RRkKoWoEy8fJDRxkK1qhv
D54RoeJguRXTOo32GunRjt1ufQeKqjh0nBEv/CqQmqa0THWjG7ymzE6+/NhXyscgKj5MQZrsLLXx
5gJLoH4L/zvufO1dx1kcxyRRBm86BfH9oGsnqqixPtj17rz3dXioaeIi66hTfkOec3VPoj4dRzGG
g0DvwcnwXrTQfUfhr0r6txT+vf2pVD7FpX1BIIGUwPKp6DyvQ12lN4BeRjJ5OEziIz583CMfuL6O
GrEK4GNKm5RR18ZQz5UeNNlSjU5r2aWIZg8qwpSSOuz0F68jTxZC7dNCAwJ4xfq5jZtZJ/iLqY+k
emuLYQP82DyJkc4sJlR8qegNz32S7sSDGwdIVQjlJ2D6+Jt1Zd8fjbSZJ5JWSa3Oaa1/l6w9GdON
Si1wDtJHZow4RRAVl/dpFBtTR/Gh9rpxnt10lgynMLJnvQ1Rf6ja2EHCFbmmmk6VHJqNO86Z40OZ
sXMFtrb6BqiF94Mn0Fpd665MS7MQKaUUiXRIhPyg+j9vW+PGJ6TbTXmLmqoKDnr1vNI48fuwocRV
QnOfRUpGv6Kn0FX751KVWjcw1X99GUynuDcJcH29CeVpjC0bo7ixlooVFkrUTDVqLwrSO43Cih6e
gwW8lgRPivrp9jav3RbYOzhb4COm3UlB5fJ7yiqIaEZle28C3HhfKrnqymYYu2HbTveGUog7H25j
cxwnEEcwjoQu2ipak7uwkDIUhL2paO/AjH0tfbmzhQZ2DHXqH+AnO97e4LUHY4PvFlxZSp1MWVDK
Ve/llnEnM7MVovIGumrGQhNfPjFNdrq94upIeezBwJHQklBDYXGVpUhqoAyj2RTnKpYMGxhgfq8N
qemoUjw/pq2217BeebW39agEMx+DzhNv83JX3sUyoTSYmi8WJUrRla3SPI0o8FfG99u7WoO53pZR
iWYRjFoA1etk01AbM6VxyDIxsykGN+dB8rvUbuOydGZjUH61U5p87IcA8pFpMh59SYXhOh+Ghyny
sx0Pu7Kj5dcAFgJVaZBlmHRyLjdtlfQrI1luzpCANkdpjl5zI/6sa5CvWEGm3gt+PRxun8DGOfPc
ggqgI8Y5rysWedYEc6QozVnBghk+FsKHdggHwpw53DGhNZb/bXu8gFSJkWvnHVls7N03VYtM6cpZ
bs9CKCXGcdIsH+xtxwCrlUQCQX6kJ0hpNnX9NSySHg5Gqcw7u1CE4JevJdo/XdMLL0k31aaddXPt
w9M454oNJUgBXVmdMqoc5LkY2kwYlzt1l3Uz6u3X61wAlMRV3turmHTg3TAqsznXUloOdhLE1V1g
zJlbFEab2E0/CPQngvzYdHpxSoRR/AHksZXtsKuEo1DF+TEXhe4hjqzmi+qXUMGXfr3zOdcJ1Nuv
XPoooNXpY1xVoJJkDqcwN5qzAa8HxBdx/dIIAeCwMZ2dwEzhHG661NH00KLNo6MkYebSzod+uzXv
gh5+xJIkU894m6Iltbr80MXkl0ZAMew8+4kpuZnsa4Erj/MyIOwbI3lWETVfuN9+dwwBG3bHGmwo
ROrTGPwcel8BYDa0FZGZ1FfPZjZpTq1p8QOkLHlAv8ScSnLQMc9tMwz1/Gc0jX3r5CjckSf0gfIZ
QXpCLVHx5/mQjp3fwBc2ip//9urAuQpVAMQi2oIIXd3WOponPRmm9lzIElyTdSMxlkzq0GvWbpl7
CbTXJ8q7QnyMB6b7sTrRrlqSVFFkLaGH4TJIZcVpmzhkGMM3XTRi/dfRKIBQCuF0VysdF0Gev6UK
Uyq3N70stP4heAsIXCBJJVFf/ZCgqKNS0LCvwhitA4Ran309Te7yAXEqOvbIZjV/97i+GRMFaWZd
IYTiLV95DaNRtTpR5/aso5JtWwZhVzursWN0OuKZRjCcgMK197e3uQqU/mdRcI4kBzpMEOs6BCrW
JsNTUnvO+6h+oW0YQWuUF65RddOBaLA5dVKonsJpCh1/1vP/sjzQfu7xMp+6RkaIUChlXcfn1ku9
dlQtG77lfiXZoaX+TrImu9dVoXGSvkaYSdf30Cbrhuyye9opxGq8iAsafZX2aSLtbtMX+rMuNtGn
VG9Kkltxtitz1E9RlUcHZYyQ2umKzgmI3o9NWwkOYc5H1E19p63kyi3yIfhq9O1ed24V+rz9NjJ1
UKhA9mTqs5e+RexGRrMQED4HAZUHs2WKo1cNh+xEsisKdy8mjbQPZWopzm2TuH4peSMpCDNWy9zb
FXMdvaSypzVYn/s4T0a7DhqGPS1B78STr3Lxd0zgOuBiHgh5WAphFLX5FJf7nI0uHGLmSM4FAIiX
VGXmS9WbyTG1kumOpNT2lGmX/+HqZjNmgWdkTJcJoXUeGQVxGM+RVcOkG89HYTE8at973bLNbS3F
I2ot1G3Xw880bQZgaEFz7kZfz5xW6pU6cShblcKHyE9nIj3BV4Z5J4vcWJZmOMKkC/EUbDKr09Sj
GQzgsjl5+i5pwNAAf2cCPD5Bu5NibdgnYZS2WCdwQ0qml9/NKCWrJptszlVbu22qOYbeHvQJ0AJ4
rdIoTk2+xwawEcUSlFBhoAnDkBrFk8s1y6HOk77r+jOeyfoaaOnXUU+LQ5lmmhtqyXSwRiV1esJW
O4mFwqEeRmM0UrXSHnt/j3pxw5A0EF34Lf6xYIUuf80YF6Xf5HN/ZpxX/RiOwXxM+2avGr/hoSkN
ws0pwfGoMv99uUpJg6FCy7s/J2r23Fn+MTFEdxJgJ5rvixpKMUP5PKjhToS+YUdUjZhUBuHJaa8d
8yjNeW4MNUKbQYcOIoAcqc2+iw1iDurdbX+zES4zGrHwlqFhxlu75kDMCrLwxtf6syi10SfFFzr9
LhPi3nLi1o+f9bjLPya+WVp2qOCnXbFswI22dZX9VgI1OQ5iYdgJz9hzUEbjB4rf36qkke6IcZv7
OhGkD70SajtecuuADOpRSymV8GDdeg3Ah3VjGQznlqmYQbNgGJf6H8pYlU5Zp6fbR7Rx16h0MpXA
OAJt5LWPLPVByep8eafGunemejbsNE1/t4H8PexbtykBZartXty3tSoUUYyjUqDWyPgvLS/u9M7o
ymg417r2qcme5upXn54SnzikPWhiuDMVtmHo+Kyl5PY28bdOCs0hLoWxLYZz0+t3Y2BALfolh5e1
TA6Wkp/y3/4w2bfPdd1+Wh5ZGhVv7x1NWMp+l1s0JyZ+EjEdzsZswn2TTeZ9n+r9MeDlOLWq2J8g
oy3ugmhK3Ewz/yHObA8StU47s8KTNpl7c+AbZrU8gri55e8r9Dwk734QZ81wHqjjPMKP2p4mKtMn
GcdwL6Tz3gTP1noQugLq4P7xJi428C5VnbtREjqe+bOkzm4BSt7m5v0IlOIfYtH27+8M6EaiGUpy
C/BsZVBZa7X6HNfjuQvibxUlHGv+t9Sm10CvdmDSa33P5cNSewOTShOKjH9NwBjzCMWiFXXnSZen
z/BpvnZN/E2s+tIV43l+DOTUcsNaMT4zp1I46dDUz4EwJwdDjKLQtiItzuypzP/onT5VzCxY5aeG
jR19Krh2GPuyHRfJeII9RT4OVB12bvy6X8MGeONo0i2TBWxlHT80hWCYdZMM51g1YhgHhC69J3Uw
PwWBckz6Pr4LsrZ+SSMzuAsNCJolGdT5oOdkulFmHMtQGaG71BW3pWtyqqvYOnaW1t4VfT7ZZSK1
R1XQfVtMzY9hFgtuaHXkOUyyORleyE1KJBb7HvRp3+7xYGx8HZmwYZkSYjwNFuZVlDIyz2XVWTuc
q6QrXYBF0ae4b4LPET23wzD0dWaHjfLKaPHktLMyHHNjGg/yVMdu3w3zASm0zh6bHjL1IfQfTByU
U9PgOllaoJ/ySfPtXIxSZt4q8bCorO4Y8vXLz+9fiLsXkg181hJCv7s1tSgnna9pw9mfkWaMB6GE
pcnYIwu8vpusQgDJo49btN6c17tVTGbKxSTHF6it0Lp5Is1PgVwMx9QQexfWfHlnV9f+nnI8AJel
Rkg4s54PkvRGaeY5HM961stOYhrDEwRWs62GSn8wkgKl4NYsvCHV9mgYt1aGbYoqCjBy8GWrSCrp
4Uj2S7xQM5b+KZKD13iGsnXoNRigRXl6alvlVDbjXj37+smh4YIIsvGmqcfA9+V31LNOF8yhns99
eyICc2EIGl80vXmQhNMER/8eC9p1UWFZD36St0KkdqW3RFNpyuNoPg/lcJKjyFak1FaCl0pSnTnf
o/fY3B0dkEX0QGbKcJXdIibKgWvdfIbdoXNrqwLHYQkKN12zbGkyPAEApTtVS9VJ1+cda9qwXgrp
DCIt2TVlxFUBZaQ2AxiRsx3k4zTex+G5r7/vqUdsL0KWxag3BFNrGF9bKmmRTzBm1lL7vZEyN0q/
D/qfsDd2IoWNL8duLCjIIMgH17AKFBhcM6RBbOYz4z5h/SzGnta9isnkwBC2E5MsAf1lfrrgPNkM
p7/gc5c/f3ftw9EXdDG1pnNQk7so4I0PUejGidNQhFCd9muLKHYtA4zcE3baKKoSexEGUO4ji2TI
6HJp3y/6Vg7m+UyntXco07WDwxtkHrEW7dEaw8oWtIjinBZm7mRAkBRWfbSTeqy7lMvTBz8SpTCd
MyC2XoUJqdrVY2PwK3LZVb76n6l8uDp6QabtgFC+fdpb3/X9WquXKGi60KxU1uqi2VVTe6aqIz1o
aejwxux82Q0vR5pMmYjaJvdhTfE4S6M8joUqnqm7PNEAMAfiOo1/KpD+tf/IZb0TUV9Xcqir4NsW
iDdHugZXUXsfi6SapHOkpfcCWcPnDNVZu8yFPbDm9TGykkkaRy8S8po1OF4vw7JBo/H/cXadvY0j
y/YXEWAOX5tRyZJlymG+EPZ4hjln/vp36Id3V2rxiti3i/UsMICLnaqrq06dAzFdUNnyz2r53clb
tkE1a/RXZnFpUBBARc4QUR1KOVTEyldCpWhJCIkOtW92WaUGRFIZwWqLhvl4vDnur3kBbcw/VyHK
DBzNi9GUXKX40igcoi4rTFR7Wn2Y1LUB3fsw4MyQW0fANx96uitkULIsZftZAacTX3hob7CVRkJp
gni5aD8e0P2NAFNwKejTwisLcODb842XhSyPoQJ5LG88CazBsftyYi1/ZG0QLdgVsjbodl9JSdGz
CKQLurTkHwZA5NLp5qZIY4YMWcsBNC1ZAE2KTNyo4IwzHg+NPly0Fcp1ZXGQhELCDa70HkHJ2dv1
HOoi51j8ZPr3x6bu0saULTrxI0eVkDI1bMXMnkk/1PTP5P2Sf/HZHt1afoN8SexET/nwwo/gOyWr
bnpepusb4sf+fLGDFm9uCKCWEby4pTBl0uAaFU+4CYlhk2gVkTbRAfzVqvX6eLx34Tptj3KSmZwp
IRZ5cEU7aV4kFPSccbQK+y9e5Xpm9874hf+c0Brxk9kktrGmzPpzkT8aMhWpIfONsEziB1dFS7N6
BIczybPOzCMHJCR9tFPkkfRceGzjxqjyD7n5HHMzmCD/hqeBmu/i4E9emnJqicMOtEkkn85TZse1
9KQynlOrvY68LLL7m0bmtr3Y6+PKKVjeNEiXAu45uy8a9+U1sty2gTK4aH+Gfpo9/1ttBGv+M9CH
Cv1+drBdORW0X/5ZOWQ40NGGbOndlVOMGsrJaBxxB5BKikaRl5Gp+iMEdvqigcwylAMO7TRWK2aX
d8yVXSqGGUq/kcVYHtyaz1GpNMKstyTIuYjeSUn0eE7aMW+gofC7Q6ttQPBKVPg8nsg9ErnyewpN
KR9NjqF3YLLdGvzoLsD4mRVwpEByBY+4O4qPRJVqceqwFJUIUr3wOymepMRIVMJHGwCsFRS4q62X
rEGDaHZ99ccuaNdnzL8mijRcJ2HEHj1WWA0p6Kwf+UVZ3ckenuNqZnjaSHw/MYTEZLwdpA1Y7lAU
LsqMHKDseCKDI17YKb6Vyacx3xb9WtP80rSoIopgGqrpM2SQWrROhtqIV6itWw1PKTChRXjGXh1E
6Ih2mS6Mrg+pjHEvbR67l4U9Cu4/kLUBbYPbgX4UJUqZgQyX6dyJfa253J5ku85La8hSU+hXwj36
AsQKwNaMNwdcCm8TypNBP13tfVHtXHE4FmJAuv41ZiyZ33fqDg1v4vnx0O4C6h97aAubKcTxFqJT
qJ3IZNLECZ07gtnlZRh83ixg10L5G+B1JjIFDP85xGK+8H6vbJMsW+N0XrgYURdGfRUtLYAr0Gx4
hZgkfBVqnXtWA560rUjY3M6Z72Sq9CRaCTB+8mqUn0ayCgW9WaMegF1qghN0mjNZKvduLI+g3hYl
5pwoDQPgcAyy9l5o8i1gCiMB/ddo+A1wDBlKGNmotWY4TvyemdTyDyMLM8lAm25jFCOtVolUvW3K
dteG6iXmAwEAplEGbCmWnc4Di3ipwZkpChqDhEr9rLi6sJk24CymT0JTHBuRtOg+sUR2RLhdIzeY
Ekko12pvSxsZPm9WrJoJDsX5768ebkPAlki9xb3bJdkb2vKeReZL6Z87IFaFy8rGms/i3TwjVYN/
ADS821gJ+LjGBGUZV/RMTdxEubfRuFyfNSyK/m+X5Eadpm9j3eupwpARih0rH0BHrfPORlCMLfW/
6EPKWRRd608KU/ZuiZzooNptGVg8buUiB5582lXTJgu3KRMQWfzNti95m1lqKUOp8z2L/NPjj1na
4jJeVeBhAVMF8h23Ey9lk9Shxte7jPerbH+P2jFGIV8mCvj01mgXlzzILGMBeCkyVsjR39rCOxgF
1qztXb6JviZ0pcWKjBgsPMq/O6QBoZ7U8ivPuLuy589cX9mk5tqvBh6sNl3vojb2W1DtyEM3Ia5Q
f5sntc1MowGGJyvkBuJlk8E3a/wVS7ELBowpxr6eQevzZrja2YAsNW2CZnk3FXditCnbvZQc4vbI
HrjGBOtvDsBKVey4CC50MrLDKt3d4gpffQB1tKo2LcVx3m1CwJhSkgJdnlneSSw9uw3jJyUTV2J8
+pX5v1P+z4jnD7oaMa5wOYpkLHM0ck8DV2/KVNtLrbxC1rx4517PLPVsYfqMyVFT6t2RqYERLg0W
ejqFDFaCAT2Pgs6NE1G7wIKSRyqtOOv/sq/+M0iaj9UbeKUfRQwS5H0H9M7jjRvo6rs5XV5qZyUk
XF7BufUIWJu5a/R2QoHoVJmuhi0l/ShZp4lfMoUw41nwXrUVU8uTis4HEK7AGvh7b22B8mTgQ7bq
3T7704cHOVB0T9CLzEjjPfpccs/6mzd/H/ug5clE9gNEB3Pn8l30lDcZ23Q4pC3uLrU3BUvCc6kg
aB4FrLWTHLVtNm3jBH8eG/4B7d9dBVeGqddgUWpqkks9Due04YJzCP6KiY1JA+R7BT8YyIXeAAXB
hq854++SbNP3h6JRHW3mYQLmfwqLTSS6QXkq2Rd+LqzwNhdD3mEgLd+RWHTUbuVFuXh5XH0yFSXU
Zd8AU4W5kjsj2ajT3J3iNEB6/fupAc4YXIgzkAHhHuW3gqHP20moBzfSDpIVmFmrC8B4pa+eZM8C
JIGRAKsip8/JV33RKheClqYweSTXvBPPHPCCl3OgEoRt9SS3p2Gye8EZ8L5//JkLR2NGtIjzbTJX
+KmvBClQwBXMPBt2Om0H71kSNmWI1izxWErt/8sYkJygx8JtyVKOzQunIWZSCecwI1nmAO1OOLDD
x7/ZtCdZF60swcJKY2z/mKP8m8xloEJuxd7VSLX3bEtZK+EvT95/DNCQoGiQpGIq2d4tklovWdkc
s09/69vSlJGk76zHSzVvTOqsXQ/nx/NcXQslU/RiPWI4O4msCc79tGM9+uWUixQLoYmzDr+cj148
tjZ5pUa+RdxkPuTcRcA8miMDlaxmo+KkeAM74wBTolTHyqu2PNLy8biqrTG7yvtvAnuBDCo15OUp
VyplHe8jM4q9yeYnTZmrH2OSiQR1AkVXwUD70XHSHwT3ylaK6iojErr2V8K7hbgabzUcDzTMAaag
UuejE4tWCwRs2aJ8Dvgzq6MRWZd9Xxf5zePlXXLiN6aoOCMqh1yrBBmno1SOZeY07yVKZ2NY71lm
G/6uJCM6eEOMOGvlzlrcWHg5/GQH0EBLeUQh9ryq4hgYbnMVIrS9SLQhWgNgLAVy87P3P2aoSLke
siIaVa932dFRw9Hq6l2uD0VF2g8f+d/22O7UiaC9AJyhRpV9cisTfAdrQFx18wHUWjYFF1WJFCAZ
vBmszm1jAiFBs7VrvTkdJUuwfkF03jhELBmNpy5xGn2wGx2viNx5XlnrxW0liqjjQz8ZSEBqa/ve
mLajEiMhB+HFRk9qibAjYSojqd6jyEb8R2rxXL43KAMLE9DPT1p7bvTW+3j8IT8tPndn7OpDqCdF
Gef5lIZgU5GOXU7eMf/cuU6dRjlMnJ0WJEuwImcF3Xl4t/L9forPXGU1E0pzLdAdFijt42PA+XqW
XR5/2kIUjAIIElVI4CPRTPO71wiBNTUMB1fo8vdQK7/HZhekn4+NLK6DpKLgqOCU32lOqUIzSlyE
dciARUJWN9RVjw0NucrM3Gv2WrRGQLR41sBCMUu74cKlz1o2xF2fttHgln0WbYF5iD/HIFrDNCzO
3ZUV6qgNmuAlCldi7uJW3Hu96O8KIQisXGq0l8cz+MMQe7eDUFpBsKOh+CZQttSWzaqwwRQinuqs
xhq3vM3bwGtfGCuwi3fsFmv4bUQbdlub43jMbX//Fm9GS/sFGdVNYbYWZwNl8zf4lBTUmTf42Zkv
oZXoawHBUnCOfvp/vpXyAII4oGeqgAeIeLCyj2TgkBXwDn7xHPM8UcFo4Z+bw/8nE3djlvLsXhkJ
odxgKzPFLJWQey+dsFGzo5SQLj0VHLzM40VZXP+rcVKBVo6GoDhQk8FVunDcgn62MvO2qzayGq61
Cty1bP14VTS1AuUhAwlBYy0qPmsgKVYNbm7228aC0teJM5jf8su8utnffC9bmV07jwe4eG6vjFID
7MAAhAbqDP6T6b1d5AkhkK+5uK/qQAJiGCjwOF7FYSzf0FdWqYAyzbNazQIMlQev1+BIzUSY4Vg5
IEyssoOUmLyHrK7JpGteY3k9/zPH9KOSaxFpegK8NCs1Rx7vBhSYVKZfcYb/5Xj8Y4a+DBJQ6LZN
gUKXhjT/KdZUvWO3IQgDlW//owM7osK9MGux51JpAml/8LHB3QMISrcsph4fc60PsyELYKGmK8iZ
NqHNl6EBZ7yBoLbeeFbLIkjIfAOSfYbInersQ6s/S2XDfPrMX37YiTmjy+Lak2U5arn6OOrsgtEH
YgQCjlLqmX5k1y0YfV1VNMZ+k5pKq6uxlRtSvItalQBzMGortbvFnX5ln9rpTKhlPTjxBrfIfD00
03wfK2YDNnoFHNOPD9Xs/e48OQpF6BiYyTHvuMCFrOvECreGJ77zoyO3HzKTkLUO1f+y3P+YocJN
T/aziRXnhzFjieKbhlKIqL406bGWWLOMDAkhD0/CQTUS7DUJG0IFy2qO+CNVHBZiuUxBknAH6T2d
D/8lh9NcJsNe/OfjqNsMhHKlynfN4HbIUIgg+M88S2Ly5xaB9+PZXnacV6aoy2jwcqXj0GrlQoDF
isJ9rD2VZfRRaCctcjK/2E3shzCdU3YbNY7XtkbE1FtG3Zcas/IpSwsPlCcuDBDGoWJEPf5CNWgG
KR/hXpRy+BTDbraDFuyhkLk9xJmktVmeNy29064NCvj7q6ds3WhiFJQAEfhPtQwwSEPiVm9DK8y3
Kb9WLlg6QSgtzjgk5OdRibk1po6NwANqjxP86edfdbBhe5Wg2dPuvx6v6JIh1NiR7Jm1n+4UQzxG
6lW+6Ed3KEtjKuDEmPZSVL2DTtyjKq5566XnMZiiBCRt5q56kfIMY4z3udehNDrlih23l35IrRTy
sWq7FbSdVnBbIfyrZbX5eJRLd9G1WWo6fa4RYilQRgCmn5V6G5bvcWw9NrG0Pa5M0DIY4Bwe84yR
R7er3/vuWFWDwQVWmIhgCnWreO12XVq3mWgcKAQgMtCZdrtBmNArBSZnRrcJkMYB792gPPOto/at
E6BS+Hhs98aA5QT0FS4Gxe471KivVkMUBCzwLACsVFbHfwq/cp4o8cq9cX+mb+3QR0yNoyT0YYfR
to3ya1Lei1wfz48Hc/+auTVCufKmS6RkjICMAdIBcu6ix24ZyGavbIeFhzvMAKI9V3+QTaXT21rM
jWwXCXikDpw+qF+Ifgae9IM5MYZfQxwDxGXvfPjNjK+ptFPG7xEZhAKEcRJQA6UYOUHzOwj/iIA2
jNtMLRxe3PC54eOm6dteL9em5X7/3n4vNfd5H4aS0gN1loLFaXpunNroZJLzhuyv1HDWLFELkAKo
UvclLFXKJlA3sVSasf8GUnGdjVigNVbgsQvYGoxs7pNDkzh2MN0QiEExQTxoGFmcHIQucOrCrLqX
Af0eZd++ZKydqVZfs6SPJxCjkwgtHT44v0LPbthN2+lc9hllnwEyv6m04dfauO590ww3Rf0DkEb0
EP8E8Ff3St+hzXeo0XTTjpxnqlUJ+cqCQfIijv483vl39AtANcxXChrmQagFNnjKDQo5p9aA+fCu
WOGKHnRusPzcVMYXTTpPslmUx04OSMy8QKlBz0Ii5c8F8wymCjn8G0k79AH/TtVvhX8Wsw+5fZcF
HfTLFoRYHn/nghu4/kya2cnnCrgwT+TdTox5i5Mns1HKcIuEa3wKxmaNy+wHH317s8+iFwAHglxl
LrZRT4gKt1Iao8Pb3eUE6bSSHGX96+tL1L9O+7e3t4+Pj6enz+0FKTbytyeJ/v14uAvLAvvI46C1
DpsUtMi3vrwIZLnXuElygz1wFkS2B0uyaj09+HZoNzvB9izhnNqTI28gGnWUTdaGvE6yjS6t8/hT
FvA3aM8F780cDsykTFSOL9R8VU60RHYlABOI1ZSm55uZyXzUzhpEcdEWgPt4gwNpjS63+da52vhc
EClh1Sqyy26DD82anIZA4c6UnWols3DXMIveNhRQQR0JLC/08+i03MgKkTC2muzm5DjqLen196NP
/oA3yDjtP7ZAk5PXxxP5g12h9xSQ+DNL5xy/0ahrpVX6ouBz2TV2h+rkHq1f1sFI9FHXQvJlbY5g
dyeuReBWzvXJcRzd2ZqmTSIM3njerdyrCw9CTMDV11AHP5hQNgdnkuwqJDTzzqgvAPKFbuToerkf
tgmySds1aNOaUZoqAzua04Dfl108OF/1X+NXmZjCm7CfnsDV0r2CGid/WdOkX8js3YyU7hlgQzC+
hkGJeTcOxq/D0ToeM8M6BjpDfpXka550EPirAsk31ZOBeX+JiP7Jk/zoPEunljgrG+EHE3C/EdBW
iVeKBjkDKlCrskT2x6GWXe/Qng9WtU9Ca//GW5ppT72hc3+ege/8O26VNXjivKaPDFNeJWhGpId5
GJ44g9fzg/ZSdXaJhs3WaoT3x9t9IcuEaUc38k/PNTRiKGMDZA/zkG1wwlIy7TvtAqZRTz4N/sF7
AzVrdA528bgytfdRKaDB4GBBuxZoukBvcOs/QDrL9OHgq26BFZXMS2Hna+7w/m6+NTGHMlcuKgu1
Ies9T3FZW9wCcGtGVmgyekfe3lBNc0RnFYqxZpE6qQAitELiM4o7GBCK1H2Heap28YU780ZuYYM6
2cFbcY8/7o/aKegvBtATrZkIQejuTJkrR95PaoxSB/BiF+iaWepfgQESIT0hKP9buZWRc2mX29Ku
D0BDWPMcpLZPWOucoAswMgZykuyKRGb0DJYtCHDPXz9rcBd2aCSE0d8AX9T7nbRJDsym0X3L04NN
afbkhbHWutwWd8bVgKjdKKdVGjJKpbhGYfnPl/y41pD7UyCgpgyIdLTjIoUMSgu61VRBmb5JO0Vx
G0PUhZ13Ys6FFVmYMXNy4l+BMTn+tra5t9qqiLrLrWAXkMZu7BiL6J15zANrt4731K/fq3Okfvdt
aOZG8RmlKHTE3W7aSO3CTEWfsyuQ0WzNX9UGguB73iS+m4S69/b46C+kxoCNuDJHnRGYS5Mpi1S3
Nbt9DWi+pZjIAxHN/MyN0IrsAILsEVGMx3ZpOWckoW7tUifF9+pArAQMU7bVbbOBEDwZSEcq863c
dHb35JmPDS740x+0tcbhLYEEBhUaTVWo1lEyqK5nR4bgNDssrMU65YrPWTNDBaOCWoLbzocZhIHO
sPGfNTtyCl35eDyaBfAEWs8AHv+/4VD5swTcQkrZ96r7nm3QgGPFz0DEnv2DvJ/s1sjAkkJyJDU/
uDXD8y+mtycYYGSg+KCejmW83Z4yQnmI2I+q2+zLrfwpbxOjMkVDsceX+PcaB+68+WhjYMhA9gL0
aEC2UcbYCORYfRdorlCaoUjgoVBE89EesEq1c5/ZmkH5/1ii5tNvhCCf/EhztcDs0eUKXOu+Foy4
fZHNntP5lZBudmH3A5NnVlrgx0VaFKZG60ozpZnmZvvoRX7hjen0eIMsz9x/DNDV/iYfudGbDcgH
xgEy/OzvWWuVymZx1vDQAJsVeCDQ+ExtBt/XlE4uNVc8sJ/llv+u/kbnzOTP/Mqbcum1MUcJQCOB
nwWMjJSlNvXEVml6zYWQYnmOfisNQZYcPfMBmT6VlclbdE7X1qgcRxPLXSh5rYb03AwXQ5NM/uw/
c4dqpzyxsV79EiLCp2Tthb9w8d0Mkgo2o5ZRPZ6DWe3YHKMX8Zv7066xLCw5qOuhUZerBiUYLow7
DQFt0JH+Ex1hx+pvbjUrlCQLtQbQr869P3iNovGIhh1woQcNjjTzXCMG1/qpv2z402jokl7vOXMb
HpPL4x2/kCiCQRRTwCH3oy5HzV7CdhmjNjDIbhVS2gGepNKuxf0ZoCocmAHhrRQYAEFPj4Xe7vov
xnr8BUsP1ZsvoOY2axp/AImK51YGGrqeiWIGlvBV2/Lm7YlHV7f2kVwiu/zXvmQml0WwAEwJ2t7o
9swRUqscZL09V2Eny+M3ZcVtp79M068Mb/76W58FPBpEKlWsqAIsCTW/lVzWdQsuKpfVii3i0N/l
5CtOmqEds+BXuSrm33ZjDWSnEP0Eew5YGLGLqDBoFGI5ZIuYdxMGTjgGFRr4eqTK5IV2jQHwp7GZ
siVC0xvlKKiKzQjaWzfGB4DHjJMgucz0xJVbttip0Qb8Wwo60TzmzfO+w9DRogMLmIn/Mg0nKScS
f0GUpiuCPXyz/mfrKN5LkejThUMFG3/+qT7z3NHUl77SWfQ8+bsRBKmtZ3m+0dZGg+YFOSJVbQLd
377FoCbuTBlsi12KGthliHeCvyL1cXcloNiAKxRxpaDN7RyzZ7h6DYFmoEmz+UWZBapnlvXYGaWC
NGJUtIyZhKC9DfjCN8GE6a3snCXLIJEAAFdFQv0O8StKgyCB8lB25YHhbH6IPeILfLEB/cnc+q2l
tlLH2bOkjWuF/qWlnTuUkJhFqIT0KXVv9ExV+hGyYoDfACfBgYQQHEDxVsouIKMtDmlgtfnWj3U5
Okz+NlKPmRbrJXdge53lnIDRJ/Tbf2njbpqsuiK+fOJaoDGLX7zvxKopdCGpLSZ/Tf6G5SFtPPRw
2m3y4ad6J4GEXVd3/Hu2lcRnVp2sMCJeD7XQvYD/e+x77uP4nx0MKn1wPM4CG9RAZTGUEFIgHRex
/AnvpwrY40Qw2rLwnaJuRgMKU7wRV0K3KaX6uUlkkB6N5YsPVhiD5zxVB22z0afZ33QeoeiDJqoR
oCtMeCEVoI8nAQWbKcPm8XffA0BmrB2oL/AcABAK/vt2VwoB38sTCIwvAii7N5DzSJ94Rt4ESVKS
EAD2bvCMXPAGSytw1hASF5aURmvaJ/fxBTqqQX0wPwbnTDLt3LocQPmomjy3iNIcckP5c4QjK1Y9
ydFYUGIlY7k5BcpryOkrM3AXUcM01NJmkU5Rnrlwb2dA9GShZCvWv6S57UHp1OkhjcXafWOElx5K
wA2RvD/iapfVvCFunR7MYsygI8U7GFQWt2blOBfYuM7APdRqqskyKBf1YG42x7wL7DrkUlJ2de1M
gSdu+YDpLPSVkDaaCgMEHujC68vG+fczgXevBv4emReRTaf2sNhBfgZEw/6likVk2qJal9lY0tFu
KlmVkI9WC0ihEYPhy9Z8dtKjqM6sJoyijTryawiF+yQBdAc17EncPQpiWzr1B0K1sGgB/7lwL2qg
p/Fh/MvWJJ50NJRGeGeJRt+bM2eud+REs/YtQHNysSRsekzy3/weVM5i4aSRmSQkQnXse+xskF3n
kqlwO0kwNO1VuYDhRmHW5nEOT6mlnZOV6M3BPQ3+R2pHpRKELvO0x4569WQS+HjvCvv0uVWeSlEj
dfOe93/GXTTZqbwmOPuTob2zjdcnKlT4CTjt7bYahZ7v/KnwL7wKGRviGf55ZACNI0GxbVWd75xY
PDWSxXoGb1SfyTN77l9FcxwMKdpxumKKPBFOkpuqEOAyOsbUoFu75nTmCXj0kVSgJralpARl7l8G
+JUjU9uDYArK1j9IqBs2R84Ud+nb9C74jvLMwOtXBqez0soy/RSGqK8AMwJO4QxinfEbt1MloDO0
byXVv9R9bObPY/malebg216uy96fhtl3hV22H9kUEUHcB+PvijVkzlaACxokwmU2cgyd2Uf7Es8R
tjCTDjzh9jSiNeEpSczIO+WxLlYmEzstGLASU3oWvlEh9V60cxNtQLcHzJseMX9E+TkABUHLHdrt
1HwoGhl83Q834UsMTmI22zbSGoZTXtijN4On/L7IgN45DUX/Ih9q2UKzI6mHc+gftE6Pt2H0VkIE
0UnjN7Q04dJGc/5HdopyJ5aMKdj7jSVLb/xgjN+yv/GZswhkeL5VRqOFx9bqo+yBaKw6w9uQbLig
DX2cu0cg3XRSZEsQifLLEzdKd0niTZkdgTIM4O7GvaxYIniYil0CXGlIOmbjqzpEAdL8NauMQjHL
YVfZofJcvKNJ5bH3W7jBUWiSAdBHiIbcikRHvErd+Cwj+5cmtuRSBza+9DcR0ToDYK2E8KGtNvp4
yBu0q5lof6v1DP1cW1nV5fEgrtGz39cEECxefw51PySZlvt97fmX8ZCKaPu1akjioYgesCQPXhsw
sIqmyMYGZA5XZmLhdN5YptxXm0BSIBUZ/8JkJE0Tva0KXasVIslWnZEqg5B8staQcv/kn4eLlCQi
ZGAVIId5exjR3i2IVeUHl4Z9YnDzRNNwCKCHVxfAU2RkEAozrkeCFvEtlNj1TsVxDMaNpq7xI90/
nPEloD+ccx1zfo1uuU4jKMCIrRBcchWs2TyqGCBf4we77BRO78c629dKoro515/8hgUnlOYPRp6O
A7R3OP49l1tNH1kIefEll38XjLcG9V78QgkZHxavQUiKK9TWQD+SEqZ1EF5aT3AqaJVpSqUDyl4r
YC20grYza2aTRR3EIc8R85pUe60CjzPgyl+Pz8x9kRLFbhBSIyyc9b3B6nq7anIhCqMMscaLbMeA
NHFvkB85wFnFos57G15ykDH8iI+gCro8tnwPEJotz2zYM2Mb6oJUrNIBi8HXWpBc5BJqPRb0UpVZ
MOukeBdB/h0ph7QmHtot2KdGNmuIS2Ue+17w7gDGgCDjdMQzAJq+9yyQ1Ymnq0W4hamMMI0uSN+B
Cq6YfymEjif57SfPLvnqAciJicgg7oovvJwKlwFuyIr6ugaKJ+HNtIoyXRzyYOWuvcsawCi0BMEW
BpAAxB+pc8VkjJCFbJVcKkAi9vUauc281ag79ObXU9dIyPdQEPHw67nxSRlf+29F2BZPnaqvJfZ/
akK3lpCFQL8OwEjIfSPHdDt7SpV6uRDEyWVMpq0fHcRxC760g9fuy0s5iWaffxSj0+mILQxG9NzH
+23hgYK389y3BZJ95PZpoc6UZ8TWC7zgUnEzDVYEyvcRHZ9WlxwyECemlc2u9a7cpSORUbo2SR2u
ZARXFNdpwWUKCj2G8lUicGjA+pgm6Q+DJNPjEd4nfAA5ByG6OJMFgWifOlBDmg9gBFfCixD0iRG0
U03YnNWZXon1x5bui/oYGHwrkH0QRVChfnq7lHlZ+wOnRNElz3aj/Ox3E2h/0GvG/0FGR/rsOjPJ
zNLiItLvZfWoNdZ0AD8PaWuS8bt4rYJ7nzfE94BSHSl0EKyD75/6HqUpoohnkujSMId+ppfg9ZQ5
S8+exUDxM9ukRxUlSWhBnoSLJp+qwfELpPkGoqxKhCytOZTkkJqVwPF/9xwv2CGtcnBlXSrxuyjc
bpYZOgmppI+B6YdE9tDUH12kwRBQKxa3noboLHb4lid8bj5epsVPgcMA/hK1H1w2t6sUQwO459ge
MClBQDiktZldCVEDXG4+OZFSJgaChLX3y5JRkDOB0wdrgZuFMirFdcClQRhfkkBVHbGr2U3ffnBN
twMKacITL9JWMjcLGZAf/gSsPKuCA1ugjtlYemHtjZjVSfwtjptR4ciU4r0h1iR9GRCM12C7bk11
DRa8dODA6z4Tgs363z+78uo64Pu2iPAIjy6KDEZZDgwncYpel6aaVnzXfK9QnhPiFXNIgxALf1ID
FNqeHRU1iJHgCEBSGMJ5rVwyS875xsS8rFdj8eCb0eUfxZeg5ggHbvt2Qtz+LQC68MpmH6NAfLS3
xvsIYp0rpamlHXM9OioYkn1BQzhUxhe1kBRQswyMHiUcIEmFgueukqugnUpT+9+fDVBWz71LoATF
dXA73ikIuInV6vjSjBEaZl1PKI1A8PVoKHAe07Uten/LzqzlIgIeyNLiAqKnN+/iYMoxRrSrclbe
qzxpsqHcTtx0ZsKKAc+WEhs+YlWHawsgwyK06opBGxoNA3bPCnJuZgyMvQXJ+W8lGgVQWzHhLp34
1Zb2+cK/22wzgTwHiSM8o6ggpwExRpFOHJYj3bUS0q5o1SOq8FTn6GreojWVre1YWJug2S3QVjFF
IOcGXTIyH5QHZ3PQpoqjFF+0tDb8sXa08oWZ9DRzkesWKqvFC31QdzU4SKFf5q9FQfcvJvR0z9cn
YiGQatBsMw3r8RDgK5ILm3fhgclVtFCrSXKKxOASeyF7zKZ8siXVS/Wx6D/+9V5E/gJ1NyA0JQRI
1NglwY+LoWiSC6iJ0G27E8DLX5piBkqWFVnH+9ZxbMFrU5QnAbOq5sVCnVz4A3ouN+9KYjWe+da+
hzoIBMzEQhPmtoh1Rc/M9BhB+Nnxj/JqNXo2Q602cMZwZmDkBVEDzRzfeakwxWGSXpCerg3IxIFx
LCaJ8u8vwBsz86pfObVSzZM06uP0kk4RupS34JoK+B3YY4a1XOfCOwoY5n9GRAe3fOkHbKvClPAC
ldGcKG/qh+QTFYJKemMiBRZaQ09Q+3p5vHfui7ZYUR5RDxq5oRvF/yRFrsYYCBC+gfRcegHczETC
/XO81IfI+hMda2JFhgpwSW/UJ3nnI/exw/2xFnwtXE43H8DfTrI0yiFgill6qdhMgwCqlph+PGbW
43EuZFNux0nFFf7/kHZeu3Fr2bp+IgLM4ZaspFBUsCTLviHsZS3mnPn056M2zm4Vq1A87oNGrzZ6
AR41J2cYc4w/qDnI/SJPX/F/8B7bfoN0nLw1M7Qwd4J8qF/k6lbPDitRL9xNJ4NbHIa6WVeYoDA4
4+FP9U9q05uKN+r74FAJvqkc5dbZjr+frge9cFcQEyMdpOl48H0WWr58UdGXfTQMmvRViHlRIo36
m0sj23ttFzthFwr7tpcHR83yNUDphdLz/BwHUwOgjZrq0tyFDo5Po6hNXhPU+R6iZigkrmJfRUe+
ECTAWFo5md/m2tubj5Z9Yw/4i2r3RZ43uYPlTfoW+FH3JxasuvvDe68eKUV3rYAkh2VWAfSREiXZ
SlKLClcV3ZiOvjahIxJWdaHTjOitf7AYSLXdEOdqTknR0rZSMgS/cdXzw007RFV87OpkyJw807kR
VK3J+s316b+4lWcRMG5pLkCaSqcLWs47TSuLMnmlktBghWbWtuQjj+A9GZbT32s0rE0nDlGD6h34
vTBbr/8A+cJlpHz9AYsnuaqK2Bghe/I6RodWE4GQtqFup/Ft7duK4qAEb/yDOuWwM4GX0hrZ4Tiu
3QktCsvNv5XwHrwxy0nz3PjMeGhb6bdSP9Jt+S9+JlBn5FE1Ev0zZage4utYRFOCethH+Es8RPdC
oCLKW+3CdtP1O72yOxNfSsMp/daptHfBc1OQ2J1jVYkzkJzHN563pU0Zy04V33TDTYVZZoabsS1G
Lyu/9tJOxqKE9AIDbMTFF5dsS4FcmAYpec3HQ6nftWVsx8GO+qAClzlSPto+3DbU9rtIsrv4fczs
2LvFX4YfZ+s0MMsbU3mzRkfvYbN9H6PnEXhDuqlKAdsR5/qPvXQC8IbiIc97fn66na5AIajCfoys
5JWufrfxW73YlCn2AjhyRFvaqTpuXml+qCphTR1rnoXlxcyZA05lJuRgX3EaOalyr4x1lVnSRf9Q
Dwrmw8o4uVpaFiuX86UcgMYjjs5k32iWLVLiwih9rZpCDnQFN5Ohwj80svI32jy3YlyutUsu3h8k
tajYg9HnP4tNJZBfhi06Lq9iCs1JsnZRazfIYjUv+rijHxB+j6fNGKxdW/NhsZzQr2EXt6NnBqEX
lW36Wuq2Xj4a2rEV78wdG1SI74phP1b762vnYkKAeC+VZZquAMgWn3DQyloKgil9HTtqECCLbK/+
LQNWx+tX/k4zxHwMyIairTBuutoxdiI3KaB+Cy3r6V9pvPX+1kWAahTsG5r0uExiEvLZyfp6oZWS
ELaCQG4UWN0tOrRARxrtmyzU2lERreBOykvfEYU0dFoQuyvPy0vlAYUjCt8eylUUJhbneWx4AZrm
cfYq1KWtR+/GSHdPPQjGraLss6HZJ/5TZdbbcM2952K2TVDsy0AlUgic9/mXgatSCoqoI3Kv2UP5
VIvZBnuk3ou2cZc6lZhjUvu9a+7h8tt+utP0mqORt2CxhWY/STTygl1ioSvmDuGbmWxEz0GF7/p6
ubANVZbLXK3h9UWB4fQ3CmOjRVIqZa+NlziCcuPXHZoYR2sNX3OhPwSCiRc3pmNoxwMSOQ1Ulq1u
FrGSvSb31TfhJrVrxwex/vwsPf9T2fKaluOlmuBJvMU+6Kesa6qAeLl9DHbqvzNp4/ljch/je93+
XtiK81pH/w+394UdfxJ3cdFkmVSbUyRnr90/vANi9S4LfmXGXssLJDPCvYpHu6cd0egSh2+1cOfx
c4pNEm8HqEPtXV5s82QFSXohnzj5RfMS+LIMhUnVPZ6d2StN8pklUGw6MWXVD7YUfNTDqljIxXhA
1UT0KSF1LtWFxjEJjbogHh5snn+g2Grf5Pvg28A3B1nviLZTHGeWzLYrHefQ25s/6R1W5G/XV/Yn
UmJx9s65yf/+jsX2w5RM5MRhBdwhQ2JbtkJD2EbOlXX30f7Y15v7DEhrYd++fut/Pz2tlV/PKQb4
sH2Nv7jG66xTSqmc590GzooGYXXPqyWP9sNtjgucHfAoDDdP/u/r477U6fgad6k8FI4tKhMh426d
UbMh2fPIdhIPe4v9Rrm5HuxCWnUSa3mtqn2YmAFjNI27DhXYqHn0xrfB/1gFxlwqUZ6EWlylqRmr
+agwLOUhhV5DJQZmcHdX9zxtseF2o589EEUs9lZOyMsn13/W0bKxovk+SUXAjh6lQ17abe6IR/FN
nG7jD5A5U7wRkF3Jt+U3WV+p11w8nL9EXpxhLJ++TyZmV1SedAkoXbQbBkdeTY4vnllzKRuRV4AT
SzWNqtcFVffBdGrC3Yx51HapBNkBBfwbIa9sY+7txLvql/xdxNNINHdW5FKfTGkSWtWaevm8ZM63
7X9+zOK4ylopCQaJ7xwVxy7ATH1XCA6uC9DgE3A7d+lGWKuLXV7F/wm5uATnRy/iMsyzot1L0a5B
F1V9B1csrUqJLBNs7j6edoD56YTSklly7eHQ9LHVdMpRCz3H8zL61X246yx/7RV5tl0+I1GsnfVK
5sbI8h6qJp+6Od5Nhd5IR61rfnZNAYA60+GL5v4jr3BrUwoSiGlD8jexVE42nXroIFP5UIYAXq+f
FPNa/fpZ599jApgkEYImxM1wegvhY971iicqxyIGg5J+IOR9PcDZw/0zwmwJwqvJgFW/SPRMzadO
XkvKsVZFxDilVqn3ZulFh1wdeT2JtVy9hWXYZxtMVDFtVbQKRG9bJ5TG6lBoh23fNnQfAlnLAycR
gyxyrLZJf6z8zuVu43dSVUA9jYwLPcnlU9Qqh6CIBl05GkWt2kmcGFSVqu4u961yM1o88bWJor+i
eK0jlebvVmjX3IWWB8v8E2bXFgORXAB0nyWILylBr8VG21eteozMX0p765fWIbOQIvLWULLLXGAO
RIsF/0qRNwBicadfffQUf4zaWj22xZhtaQdSWDcE3a6KJN9rYhGhujEkOyFpgn03KGvFybOz+zM+
nvMknbOp5HJN+AKgZKkb1GMeasjN0ToTo8exqQ+DGN75cbpB1VENf4VSCLwNWq4mbYr0sZvaldV/
Yd+rFLp50YM9YDYWJ4zhaUOLmKl6xItuV7aAgw0LPTRLerm+uC59WFoYpPJzO5xNcDrflhg3VSQX
Ggl8CuZr2gNk2vYdTOVwJdLFEX2JtMjn5bAyc9/MtWNcIYHbfA/T8LYWf10fzvJgnj/f7NGhskwp
Eiylzqui8DQfobOjpmLkrvUD1RcMoGODylLSYkEwSu0aeu7SwGjDUACkg6/wXjmdQjXzag42UzsO
Pd71/WgMG9lM1F3RlMnu+vAufC0N5RtEeXDQnDshp6GSQNFr/qGiP1E86qQ0UyDea9Wf0lgDxS1L
SkzkbICIhvuspArQ6zTSWISBlZeldkw0/Zanb6GEm0Ck1ib9VqqPTF4Z2FkV4jMeoG9YMtCPCH0a
T1HMrmgR6j2m2iRSDsQWEcEsSxr3UjsNFWXtwLrzcyt+N9NMsuwGzuLeELKocEa1zGsw/KPmlpIV
inand4DGE02hhGx6E/TVVGuCP6qcBiAqjaTPbcGfxPvRMCiNKciqrGXU865Z3F149MDY0mlC6MZZ
A96T9FYJZe0ojg76GraBIxG0qn3h/xhM0YkksK3iQxvTx+ohYReripbLnGieTsRb4FfN5lBnDn4q
mWA1u1YfDT9y1Nx77hNqv/V3JYjc5rsh3qZtbzfNLgnQ9Lq+Rs+eE5+xyXDpBzN6yECnn3Io0QYy
4Mcd5eFXOGmOXHk/4/qRR75ThEBolMjRZdrmqM9fj3zh7qB8NasbYnNpSstiZBrXaFxo1K69DrEU
b/C7bZA2wiHrrOmA8hh6qhWiubZQDHgzWEDQr8e/cBAgV23SVSMnxjpx/vdfLkk8Eyfyqw6jzbZS
Nv6QJ0DsrcIpQ2WtWnFWKmKSuRtgWcHyogu8fDN7waQpY0C2Fk2YfAnqJrJ+lKGHMVFh40UyBvU2
Bsjd+9BIqhdfbWwBU8XsUGhu4X8k494KQlvCgqPGIRroDU7RO6OhqLf24Lu0HGaL5hnOAFtSOful
hjz/v4lyVKUfHnKvZW39qbIZxnw/Gyq3RberBgWbxXrlTDlDzYp8Be4AWlOoXnI1LnIJb8oFMyJx
IqP1D7ICzt878NXezWJwgKvr5r1YJgc11vaG0mw8lABDRDizYVdpwSEJ9Ofry+P8bpp/Dpkmtzo/
6jMd/bI8QmrMaZCM+jEKtz2NXteVx+/Ub/6LKOwlzJ0B9Z1bxxvAPoJK1I+i5udOMQnhbRxR103z
FiNWVVZpbJt/fbVrvARnquPs4sR3Pl34oxKZheeFxjGvp37v1V6xiWTo2mlHR+r68M73OAaCMrk6
Ko7qjAY4DVWJha5XjaqTRVhOkShPVVg7fZq706DszLlvlOhkF83j9bDnFy9hlbnPOdNHIFaehi0C
LVChWcLtz17G6jEY/kl8zOTXbt2Lo/sSZnHrykKWjCLkyaMS5bu8Lj7QhLKVrH2IetX1yEQDX9/0
wgoQdG1wiwObjZulLSnAkXs1PgzG0bg1gxVVwQuLnwkEEU3OCmf609fvy+LvgrYqDT0xjmU1u1IH
un8XDEV5kyRZujGFotmaRR2sXEXnB/L81f4TdPHVmmDSjQDrkGMH6WxD22WyVYwG/NJrVnbdhVOO
UCpGNJCZ+YCfTYUv48sab9T6mHWZWb9Cz3s2rAMnkyMn4mFGsFa36CgGxdp6uTjAL1EX2XtZdFo6
zLuBw1y0RHLdzvbXbAfnY/I0mZmHpoHe5ctxhi9msZB0IfBTTT/q6UaaDuUa2O3yIP7z9y8WPZQC
HWo0fz9PPNrQL770pntr7YS1IIs1LidVnQntvLMG4NyGDlUAIMJaj/tiFA0+EWegyRE/7+8vqwAc
hi7oucXha/n+tsYa3WnT7A/W5n9rFMTdptJw5Sii2wnsYzEevyuGUhYC4xhpSXzQpah0iliQdteP
vUufHogQWoMQPsC6LSriJjTZ2EIY89hnUn5j9lKxoVqzBns/f2sgpUDtn8wfADAIy9NZi/VJ0wOv
MY+ZmNbbKi1FB01FE9SVVd9iOkoLLC9/J4FR2teHdynwTD1i185ZwrKqkRr6OAriYB69HrC3qqf6
TvLydGP44bQdIiM5SI1c77U4W6v1n3HP+H4zCliZCdCkRkvTckXpMzEQevOoFS/40gZNsEtDVKTT
xM7Cn4NFy086qJqw7bTbbq7rGKJtgpCI1BG6XX4IzPqW3uc+FMNbAwhuqa5pdl38iSyxOWXDOF5W
los5TaLCCAX2fZNEH72fFy+tAIvUlL3yQRXUHAaSEm8oo6j7Qp9wescBOjLLwOk8SdiYgdLuKEhr
D6BGRaeKVPM1snrd8XW93LSS8HtIcZoJRWFNN+PCLarNpbL58cMzyFicikVbqGYycioaE3ikUdvQ
R82774F4M+X/NOWjpP24vo4ubBMyElIgBHksCkeLx+sYjlYxeplxHDWhBYEE2bFJtc31IGcEqHnJ
zAgvyu0y+8RcnJNG2eV5XXr6MRnLY25tU+MulI9NCpMSIV7fQn9l/A2PNYtATgUPfueOXnPn666C
q5aEQXZo9nc1z6HKjvtthQCZeSjl+5wem7WNgxD6pV6t5E2fuOjF5cGkqGiAzVgKoMyne1tQi7r2
OBWP4iTlrO2k8r5JemW9hI3epM4QK+Jebg1EOKJUZYOrcmD5TlNm478tIvWtXSq6NO1gAIapHUAh
/uFVVujbhuyBQ9AN7AZ1tRckOzBiudnIqVC6gZY2/wyTNgl21sehspFikP6w7rVgIythJjo1eTh6
zaHXVXA98R7dClqc9uhJR23qKFUUi3DGRusn4AjDtDUhLY+eaQG0rnwPcSIZTewWhwZ5gjhjjfUt
OaP3bBaJ9K4GsUcJAoFiEOkaphecZZ4AkT+R4sjJ4tTaJ2avfof+ODNnB616bYJURJmkq7PveBnz
VPPr3OfRosH1SCS/iDdFXymvuScLwMcsACJ2nY41vmF0e+Cjdgbvy6qiSLvV2lwP96lf6Yh9NHX7
U+wESd4KTZire10by585tfAfut+l2Y4p8nzHaLOpP/g5KGs7mWQNWrNSZN/EVqmMlfP2rMMJbY+q
3EyAwDORk3uRvQvVpAiCnyYuAulTgyugXyXATUytcGQ5wl82bqmkKrMXhi0Iugak3UoeDUGGYBBM
iILkpZc54gSaTen6qLClTur/AA/z39I0r/8yZ4UJas0YEExv0ME9c6UNa8NqplqgsIcwzj6XGutG
KgbIl3nn3YW93Gy9QPzbRPl/gsJzpHgEtHvZPBQrKZwx5fpxhET+ZubqZsq3Uo3qwt+WK+ZIyC1w
uXMVaYB/TrdmJQYybgoFbxpLodusv1lle0Nd6C9fF/D3ZggdVSi0hfj+ixwiDQu1EFORchCUcz6p
7OkY++0VZZVAvSx6zZE4YmYSwgyDsxbnfpIV3tR1jXYcoz9DXT8oUbnvu/sQIlnTaQ+DqezF7KmJ
rV9xv2ZhvLxziC1TqweVz1phpIvYWmlNwuSR+Xljsw/kCPmMCv9L7daIKlsK+W9l6+3K+2b+Ql8P
12XQxXZSNF+PE/BrRyX4BTFWCBwt/Ns31ByD1c+0qnMOuFScSyy9jiNuvmNbgkDABr3CHNJXh5Wj
4SzbIA50cHGWIpGoISwZFW0beJJcSeZRyjNzn9Sm6Pagjx3Bl6Wd3DbyxkcZ2JGHsr6JAnN6r/W6
2Jmd9R4bcns3pr10HD0ypaTSit2oNcpR0BF8Epo4ulG7tLrztEzfeWDd1i7m+XpffAYUusjEKboq
JEyLXDyc2lxR68g7hrg2KTHk9QDwWueLaG7ce+a+VO+synBEA3CkJ9z3Y7XNitHOxNYp0o0mfDN6
f1v5kl0F+KHBPLyeOJxBGSn/UiaUZ5b9DNlaCv82VeyL1NO9oyR9BHzECKZl/RRv1dLfZOK0rXqK
YQp3m1Tf55Acr4dfJkdzdFDRAKTnwg167afHjNxkfPA68Y5pp1l2HgqiHXj6SgZ2cYyoY9I7mPcg
0kanUQQpMApU+Mkz+vJfxcBpOpIP3ofgOYpwDL36RfP7neZLuwgkHUozL9cHuXz4MUi04GDacQpQ
ll0CIoJcpvlDKns0oeH4YroTg2hTV2tE2rUwiyNb0T0UErpROMrhaDfaXij+SKGxcqqc1TLmwUDU
neVwMUUl6TydyzrRVT/2LOFYmfFe7jsM7Gy9B36g/ag6HKmSeqbP42g5Jis37hkIbw6t0HbiIahT
QV/S7NIIAL2MTIvrSfuqMOB1Gweia/qjJ8FH8Sob1bjfidJ9E9rmsU3Vf3qfPoZKijbcyplOAfsx
TBxzze3jLPn+/GGIHsw2zzNAczEnASXyWC9T3+3qrdK7AK0dRQ/dEqEQ7cYw7BHgv589p3Jha3Ck
gEPK+bOKrEXXmRspPUgVaL3oNcq3lvXcVjs5yrbFcIiijjp05YQI/NXqCpL1/E7iucAjk1uRuYS0
ePod866JFHhq/GZhN4oI6esmra82zLd5hLmuyNQVeMHinL6y5c/vpTkw1zBiO4Rd5jBBEKnaJDe+
a4Wy2xs4phmlixDCNk7/Vu3gfzJKcDFUwWgvGPPp86XikkiGD/yni93SM81NY0S7WpWmrZ/9HKtp
d32Tnw8LiRBNxnACSwQymsUzL6FyIaXqlLhlASyB/t7Bz7xben2OqqXP12Odf7vTWIuSuiEnRSkh
IOFOiFXw4bx+k4/jxlJrc4ec4HskqNMuEOPwxhejNefFiwO1SNakmaGGjN/ppJYey4nKRYIuy73o
7/T8PqnCjdWudbHOoNZ8PTYUpwy4TxSOl11mqtlVaqVR6vI2c1pftfPqtVD/pfCwnej0JuilBvsy
w+QnN1bS0vNrSbN4tGNISLUOeerFtaSYQ+JZjZ+6/LLmW1Kq0l2qxcrT9c+4rDDNAyTlnaUP6NiT
lC5mcvI8E/mo1NU6L7wd6NA5QWcUAIoGOWRwovKaUkcE2FxVfysCOccmGeY9N6P76YWdxk68XIQb
Xaeul+LYEW1FtYydYHbK6akYyMpToRTvfz9c/EEpa7F2+MNiN5ZSKwtWq6SuPxO88GvIFaxX3pnn
XVw3Tty9XY83n2CnmRdDpOOKMRr7H9rA6RBNGQ8xZdBSF2N5RaTs0Qe+sCnyoc8QbcgjeW/F5lQd
QBvF5p/rsS8tIBgvIobhrF4qiKexmzFPyrqeUndKR0BwY0P3VFHXZJIuRZklRFHa4UDAHuU0ioxv
IJgkMXXjJks520TpAde3cXt9LBfSJ7ArKle+yDzOni+nYfy0F9O48VKXzqJtaIHT9Psx6Q7I8DhB
MOwEzd82KNul5jfBa4+JuZbZnEmEzKuVxjnSlIgAwkNZfErRoMVgaWPqhr6c26IeNbvSSF3RSH/J
Giqu7YAwaJwbHEcDqp+Zigo1gohRJY47r671fdYkLwNbzcEgC1sGMIqO38jt1lBSdYe64n9x84CO
oQTPQx2WylI1qpyqLIxjfnBjCTs9Dh+Aq7d19Vh5a6SgS3cBoilsY3ghQDMXa6AUrdgq1Xlqqp0u
YZPgb8P+Nsr2GFivqVVfOvrB+/BIwOV3xvaeLgR4/nIrih2aoK0Xv5ktEqWozw+PfWKprDxNXll5
l3Ywr2X28Mwhg951Gs9oFSvTU3aRmHxYVmyD/Um5zPvbzF/T/fzU9VieFgjxctajgDoT+05jIaeZ
leokMI+hgBt0F/R3si+JB8230nsMuuNN1yDCKqZCtbVSgVM6abMNeLMI+ckq30E1te7J9COnR0rT
MfqwQw+uEp5S32/tGB7HYbQaY1NjUHwH9zXe07598MtC2KpRVuz7CIlhUel1W27K7kM1A+zgmzxx
crGCU0VB8GaUax66uWHuqOp5Bz+M1zQ/L91IlOAg8HCekMouPnCXgGelpJi5rTB9kPy/BKJnS1K8
Yw85au2jZAam9/rxcnFRzQhSKlooUi3r4+mssl4NVeaGlnRXSaM9CfdqkB2N5sf1QOeriROM85i3
JkZSrN/TLxw3TShkPfdBTtIkNqDSk03D4RFPxkParcmsnO9LLnUJoBFlOsoWS+acN/GmtPQic9Ef
64xDWTpxWtlV/6/qJ3eKoj2r6uv18X0Ksp4uYUIqEkQ9FYzsmYSMPzRhL0pV4WpBBydEascGzhAG
wn+aIKcLkEssG8dTrCqHGmZgVtzXifCgBEP+XYxz7VU2SnO0ja5A1cDIdaW1CzFWbqYmk3/krVd8
swKt/OWDIuk2YprC+Rm1QvtZ64O3UwFwrgzo0geD4gXq5hOvsrzeOj8rwcX1mQt3esoK0aYeDk5t
fIlNTCHaVdnhS5+MVxy9vpnryGl6ukCGwK9jnl45YAr9ZjxW+tHPRjhzlGw88WAp8a7lz9c/2vmO
49AEF4rQpIn4j7LINMdOl3tz9DNXb3EHsnBs/InSxC2whDoIthaP6evxLmTVBESSWvtUHoe9fDpI
M5VDA4R26gai0NCLKGvvPQWgf+v3hfeKu6LZOakSm98C0OY6OVpCOXTo8gBJG20A83z991wc/yyi
ZjIDsx3q6c+ZpsSizg8pUW5j5FEjuoQBVKfNANORFqKF04Oawp3whDWlp/ksW+4WarK8VlCPm/Pg
08gtXRJRjNmg5qDizgkrJN4rgfjXz2zuf9IXGlFMHffKaRRPGtoBPanM7aVDLwJhiJ7xonT6fHIM
sd9XRrylrLHiQXCeF85BFfSGoWrMS/k0qGzFXSKik+kq/ax+98DreHP9s12aPGj6yMyQlM21zdMI
ZeZbnm/lmVvFuz4n94uPyWrr/9L+x0AR6QQuI6Cqi7kLDE9SyNky1y8nNBICuxSeB++bBxLJn56v
D+j8FoJGw8XHvLGsydlPB4RVRKmMg8KUKcl26lQS3NZRsmkrd/UKD+tCCY3qGWUXk0cQ7dolnLkM
x6oJyjJ3YyG/8/xvYvEqqraKoBuZW/ZrNH/WVrW9Pr5LSwJ0GotQRMkUHOzp+KAv1qAhc2Kmvber
DW3aRL1Y7q5HuTw05BDZUjjYkbOfhhm7ATMduc5daRYpBNzcPQZZ6XjjS3YwxGJTmKiBrmUQlxYj
4tZsYcgnXLeLI61TmtiYZDN3VeOuSF8S7bYS16oRl86przEWdwN1nKwLOit362i0xeBmKvbZaPud
DZLBadcqipdW/tdo86/5UriqJ70ylMovXEtLti2KFpkBx7h4i+rmoCn5X1c7+FTkKgq+f1xCS1qN
2LdRJCCj5GoaYJGoIc8zfTRSr6+NCztMMnTUuNDE4i25rN4mg1Q2UxYXrq9n2baeDAXpEa+V9+OQ
hocsUZWVLX1hyTMmXsez+gSVucUBP1lRUmRJW7hCXmA6Q9/bDkN5TWzsQhQuLlBQvBtMUAyLjTWY
ZhiNZle56iB7D12rz2BFYdWg7cKKoMksI4SICiSRFmEEQO2zBGPlZjFV2f6lGIL7WHxRq54HbvGY
0HlulPFm/t8gmraKPjcam72vVnaedjtK+RsvUFcWzieQ7OQOpcpINYd6Hz8K1fTFOuXd2Wk1Y3Y7
ox1+JGMcRk4RdfTj+lHND02phKLT0hbA5C2MhU0XafpeVaDQbaQ2LREywA/yVww24lczevJt55eN
bLMKkacdo1F9iqawgqNQ4QPmiX2OHn0ToMlZVjVwzVErMW7pYGL+EVpZ9XeCFzW6Q+Oz/4haEzX5
RPf69hl5n6Y/VEWF0lxZxnVtG70lh1vfQOxqY2VezB/9ESEUqUBX9fqyP6+ezHNEiY1yN4sePNnp
XpZjq+gtbInJYkvlRk+LG09MqXrXvXiTgWp0jKkxRjsMglq268pXIHDipjBZfXhv5uUaf/88AeTW
ntlIQG4A1lE2Of09URnwFgV14/KZGjtPlJs8bTaKtZcg6xqyfwtHeDdB9vLj6GnqvZWE6Oyw/gxP
sYvnJYhYbbFkwiyRzNZIdLfHoyErdQQi29AJvDx0rk/82Yk9B6JqMGtp0nnTF8891G3aqJsK3c3N
DDBMirBzxQsitatmJ43NPX4G/18Bl0x5q7QUYF657sL0sFuJZk5xRLpgg125bcQfgvV2Pd7FL0nd
eH46UGWCEXv6JUPTCJpeZPcBDO+2eObmd0qo/ju18DogE6i+HeaT+lKXMBa6TMl3Rd/re0ETy//i
m4La5qPSmyfOYkmlaaB2cT4CJkMOubX2qrSlWLfyPS8tHAoEFNPoVvNiWKQWJGip3uCA7DYAG2s6
nPTEOfdXtutalMWcphYlG9/LiFLfNhQ1jWyvaisJ4PnKnMUwORZAds7bYJGvqEYSANdTFdeDMgoX
UJYOXnxToGOlJG9SaK6syzOqCxktsPNZ8ZV6P06fi50QiE2YVVqkuqRQqQMOeCogxmniNg2f5Phx
VH+I8ptIiVpUM6ehblV1406fxKOvQh9K1m7MS8P/8nOWT6JG9wfFr/k5inKveuUm1+8b661Bgyy6
67OVHst5RgpMiaQDGAErlFbHYtmw9uPI0ATDTRtRvx/izLD9AjikRza3A21auXLqcxdwpTx1WjE6
peFFu+s79SxH4DcgCIoCFl1ApKUXH0BGqBxkqGG4+Ho5dLo2cfr+9xHoAHAHg0XDf3ie8y8Joxmp
RmRNtekWoqA6MZt9IyaFuLIFL3w5ShTAS6nH6Gz1xTjqvG7zibl287bfCcoHAOB7ITyqN3KYIOCQ
/vWxQkWEDgrADaBuylLnFnXCWO6EmGkzxVtNpoSeaWgV5rr615ueLh9vMv4JchYM7ensZXJcSHJQ
4yY5dndZjdeInIdPkmet7MSzFHjuJn6Js9z4ck2jQiROjKO3mQQ8alFiGrdFvyLSc+FqmCMBOaH5
wJ8+k5Iv6yFkiZudNBpuxqGwM9taQefWT+wWLPLGSzzhpmsm7yBJIfKw3iDs2jbTOH4yc3t9YZ7p
KHD4qOQ/s6ioMifhi8RVjBoArr6nuzXyJn3cOCnCjvI2S9UXD7ppuTemTVkMD5GWfSuG4YX+4Ax4
TeJy5ZfMi/M0V6XmxWU5px4cgktShO6XIGJr2XJ5o9BPlrL6pkyM/jAqWbwl8e4gn3rSrmx848Yb
5TWXo0vhIYJbHADA5SkznK6xQC+LyMoIL/SWtqHUuCkM0sAsMu6RLbuZRMHGb0IWtJVhnz0cPnFV
HIEUNmcE2uL8q6tc1CLcQ9z2FyqFIFC8u0G105WK08XRMaf/N8ri2gzZ/KE/RxGfRKd7bF+7yKFP
8lGu9Wnmrbj8ighq/G+g+aj9srClQW7UdCIQ+kuUCt+Sj+vr9Xy6aA7wDKaAAcQWAMDp3x9xMUP3
0FpXHR+88F2jKBlOH2Z242krj6fzKVOpz8E+BfqGUOoSeOeNQqy1UzW4k5U7ktDiTzg4gvedEmvZ
q9Q+BUcX15z1zk8ggs7ILdwzEPVbklrGHjsHzZcHV9KewYuRfRyN5DHTx5Wb4sI08haeY6H5jand
/O+/fKa6FetRDIzBLWFfNqVkt+an+qxtSN+ksFxJqD4PkdNVgSDgjEaj4El/etlut4bAi2lVjG63
4TT9YZb2YHKGO6Vqt7gl6Q66NPb+x+u39nu1F26Tn6Dwm324Cwa7+Bg+iqfiNnPWXn7nS5UfxUJC
FoU631lZpfDFtvb6aHQhKN33IDoKYdz72ZpJxKWpnk2rMXShU3L2nhvMqBJoTY5ujYOY0D8GAdh9
5L4rp/h76YD5Lfs12OIGa00IGPqQ4e4y4bspYr5XbSzRPypJ+m+m/qrq+04o7vPiEAorK+rSbJJ0
zBoaM/xvSSMWBVHtvLgZ3UC/CQ0MjWJbB4H017sfLMV/gix2/5TlcIjFcnSp3u6NWfi2H+/aez/Y
TsLad7uwFUFfzwKi+D3A+16kbAO8RsuIq8lVIkCv4Q+llh1R/G0oK0nHhQwY3QyyABH4BGL0y81R
Gag+Z3o7uUIFPcLYm+9iA59tk5Pjb5pkmyUreduFksdpxMVdF/dyjEYIEY122plq/tw+TqVtOtSj
cgl1s/vBLA7ZYMvdSuTPR+DiIACXgPA/TEP03ZaPRLg4bSjK/eS+vx9De3d8Qp7150NoP1iI9mFh
ah9xqXNKO3BKx9/exFvsZVHwC3a/f89qfnh92P728fn7/Uv+7ph2t/0/pH3ZbuS4su0XCdA8vFJT
znbalqcXweWq0jzP/Pqz5HOwO5Opm8Lu243uNtAoh0gGyWBErLU+fOKFBEpjpHbxgHZDG3ltElki
OW+w3SzNerbJk3s47P6e9yH5+/vvfY+80b3EjrsaEXOz1oY+as2AESmkIA/Oft870M+z0UBsGk5z
pHu0uTwYtn9QLeOzObSuopjRQ3ueqRB3aH0nG4msXPbL63sxy8wlHCf1qKrB/E0Pfp7ZdelmSGU5
yO2ryVd9RlteQ5/WQoz5lzJLCzFoaJfP/K/4F3OlJDE3TJWQ8qc4Rk484uykTFau5J89x9oAGwVw
zDMvBDCt19cWYKZ84isFfxJA7Phrpnk0SGxFZkrevC+opZCT/LSyvgvHAJCB/5icz72LmxKiiz0d
DJiUpQ/VTDapxZktycyX99lhP8HDAUnj7F3CFJ/Mv/pJ2qJfj6h2R0SLd8DPoRYQIwT15MewRjm7
EKFcfRpz2AtTnESagE/jU8lWuBLPPiUmUQ2mY86P7GaKTlID3hSZXzmGF+cEbckSnn2AfbDdUwKq
/sIk1fxJ67vHvtjk2bbRfyVy93F/8m8HCJgtsOWg0MLxCGnz67lH22U91XEgnPjeatqDUfYkK08S
Z01ib+aCZGvN7/sWFw5jYJlByD6T16LkzVJUZFROWyFRhRPY2WSakbgRQMH4dwA/oJbv1W6X9MM2
iLLHFbvzUK49e8ZQA6ODLDQe72wrtKR0Ot7NinDKD5y+obKAhPxkj9N3TwwgYNsctO65Lfy3ohlz
DhakAEh2IfWE5xfjQnHa4azudOEUN3h5JPuE+2z7lkQPEbeSAbnNTVxbYo6HvhRbIR41rGUbk+6L
D15EHgquiRXu/G6ta2F5GQ20poAaEHklnrm8+V5rIyXGuJrJpg8GIgVwxvjKQOoYQua5Dyqs3wGu
2furuDRGzBcK1Cgdy3hWX/trZIB7TZFz8aRrwHQaTtg+QoQSPHdd9MXxKxO6NEa4KGrvPB7O4Mhh
TqaajxIa64V4yoDAHAYraogMUGWl2xlu0urI9VBZmdaoJm/3/oz3n1mLkBgF1TYzs2UbqhONU/FU
8Uf0mXZJY+fTS9ANK/HkwlzCzjw8RESoGjOeWfmpFFVqLZ7GsjH14isUNBJHJbrvcOAbyi5VVgz+
pHWZLXhlkVm9NB97qmgNVq+AXEBKwqIgef+OxhpOMquxcnvOkhvDFENIFmgC4UIDWBGrwI/t+N0o
1d433DYjQ9WYCdysiTQ3D1Q3FTVTkQByWWstXfQAdHniuJiJJeF11/5WxJnYqV0lnkrOiX1kD+La
yh00pAuVE0wV8TXA/P0VJ1/IXYEFBqEqciQ4KtEadW01nIQSXS09/C5UfvsB1B2MyOYlq8Qbmf+N
xysxAJnstHYHfMDm/g67DTJm5gV4O8pjADiweFRBqQfa1Z2IoFxXQCHUFA7108S5b2Xh3lF4dLZA
LAxNOqC2uB7hUEP5JAt9eEKcP/sjPVVUMgsIXXBqDmoEHsspIRve2PfNLs0suJgAg5tBt1hOZj3V
sB5qDpnyU9F/g5p0gIWJs1KFSIiKdRLlRPrTcKL1L8zOfFM/2wwdQ8yrKuwrsWxqDvUHYLSn2mkg
FjCqGdHHrSq8l0npqZwjRgfQTa5EqkvLeWmZCZ4LQCgSLQmUUzFWNfD/AyKXll/jdF5aTlwDYAoR
ELOgX/l6OaUU9NixHyqn2EcFPgFwv/07VSA7ls0A6pXDuYo1d2VO57Qpc5ig3WVmDzQQo6Gr59om
TxVUibFlTwGEOe12ehbBO1vF7lB4fKo5AxSwhJUY4nYy8XhEMDen42e+WWYyJ7AgcFRP6CkVY8nu
ICOzbTit3t4f2ZIV9KIgNJrJHm924BTKVCrCkp5Eivh+igQRL0hVXdmBi1YgsYW0CY42bInr6at9
PsmTqqInlaOZo0cg69JHKVo5TW7vshlA9I8VxvGLzFDR7IJ3Ut+n40GLgtieIh/RvahzW8OX14QX
F+zh3kTKCV0iwEqyDbOjQcXUTxLh5MeS+lkoBsRIeh3hgeKHNUFXUWzdX6zbpAzi2B9m0/+NaJlp
BDMPJCaGCUEXGs8AsvDbEIBL8DhyRdX2KxfDvI2uXV7DgSkDAo7nPfA8zP0Z5iM6RbleO9UZT7QJ
r/YR7/L4SQn+UH0vxStb7HYyr80xu3qsuCEz0BuOFsfYVNLJxIYzG8Wr//tazbWh+Xi5eAGKqDzJ
0JrX0L5WfKdlegijmJJZw1ULCaftOU6ZqaO7B9n/GKQ1Jp951m5mda6HgMoCTy2WyEfTS9VIEOee
MuDnf0/BVv0o0z8JSCPvu8rtjkNmbQZ/AX4NLBbrm2kThRXnJ/qJ1sGvDPgYXHR+tnLD3fojjADq
+cOLPndjXU+lUGjjqBeZfjJS6L+gsRdjQq0Z0KB2TdlrcTwXphhvVLNcV0sQUaF8DN04TS5zOxrB
Rf0vZu3CCuOEQ0DjvpgwIIhFOm1LCS3WaOKWHOByzhj3y6FWk/cBFibTrJwrczNDJ0CnvehqCl6m
2Ls/oKVddWGNLQfOdECF6mPaBCVtHKPzOyug7fNkBIeknuiKPywUBuAQqFmDpwJpwRu6WZk2ddRL
lX6aptwSwY/ot82xMQSbj3WL9juj7dykr7eyCCWCXTKlJOoEVyi6TyP238unpNf+GLNoKHUlAY8f
lArDRHjIJJVMvqWB8gxe4E4A4xQylL56hKRP9yfsdnlmP4aOHhQJ5xuRuUNoHYFvHt104LAcKXpn
cbeLVjtasr/NoQe04m8LqT1dw52IGiXiUjzYGbeWx7Q0FIA+EHy/xcYGCPSseG5QnAxrkONG3WT6
Y/tX4h7DTCRdxv3XhBBAFc/kwAhqEGqgoHO9gxtubjnnSunUg23WQo1cInLMr/WGLbxsgLiAhhJS
fAAFIQy/NhNUHAeMXqSeKqkkeWPJnI03n/YqOk39MjzkYb3y+rv1e9TBwCang8UEdOqsrLRRAPEV
+DVapHqBRwqmeiszJJ345IOrjH4l7L1xezSAoByG7NLsNZhIZnhpFUG/vfWppzwAygNdPH0H+aD0
OT30G/rOVW7zqm9VC6hm3VSPkPiU3XG0NIX4gQvuOBAk66X9CtY5hcTnbiUqYu/xn49DOmjO44IB
gH3hB8XIa2nU856P97c59FVpFkiJkbIMOSKOfgnGso4nOE3XWgBu8ruzabRDoE8cTWRoLmG8y6BV
kg/CwHtgOhHPVH8a0XP5Nf3SdnXiGoITQTvu7+gOpSkB5XqKXsJopULB3lA/XzCjTdDCi6id9QNZ
rOoEWVXeA0nYgBMoQwhTCZpZ+v0aBvVGrmC2JQHhg/+glA2gy7WT80rVhWNT8B4Egz6RS37v7M/m
HRJFpXv/jLohwGAtzaO+CGFAGozXEXicvIz0Fjr8UaqYf+rs0Qo2qmsQ2eRRdZEsJ+rJLiePClQo
SfcyWX/vf8niCl+OmYkAolRDs6+CL3kvfj7iKJCt+0ioCYGmHSjWzJWtdkNKwg6dOTDLFi3LufS/
BltLI1bfE6sy5/H1dmCa5mANa4f0khNdDpKJCuImQFTTYWH3RxSujJO7CywIYT1v1gY3nxOXwSE7
OCY2iAat68ZqNtQ7Ft2XkPAxoXJxtM4ry8ZGU7MhZPxmxDwwUorKHFhKnJV6j1Zz6KsFkfkZ1nb9
Rp+Sgqg+MScSdtbv+M99m0vHEAJSgOFwvYJujlm4NPYLsW5G3nMUzhSeoA++O4trqYE1I8xKqWKP
XZjCSLo1yHgwsCtMCCWsNZb99FOwC3U5GGahoILSjKKAM7WSneIt/ZC3+mtsnMOHCgKodrpHqlFD
GSu2W91GelH+N46CZARYAtDqNdOfXB8AQ2HUUjYNgmeBTs2HUB04R9Fw7ejvJ88EhPT+0i15C+qA
UNRFMyWoAZiDTa0qXR98efK4QtgWzV7IeOe+hVu5NzjkpQlmQKCjhtYEJ00efUbi8zX5+nQE4mzr
fU/oU0tSYhzljuTkZG82Zz4gv1fszzcRu6CX9plzrEg4NHyAz9XTPaW2M2J9vkR24epW5CbDToVl
HC4bDmeLbyu/11pX1iaY2Ru8MA4ZREsmr0zHk64Wm44Dqc39Ic4juDdCZms0JbblUGuTJwbQHG5t
nt/qZeU0fvXyLwwB14TnJ+QikVC+9k2lDhXklGLqCaEXS3NyrqCOLK/45A9Slx0Pgkq0GaPrCQgn
ZsWiNBqzQvcn71UiuAeE98l8r9+t9weBvIwo6CJt/jR8RKZtl8RES8H+2WsezbUje+lquPwKZuUg
r5HFdcxNnlaeQwUsd/thjZF5aeEuTTALl4Iuo8pyLJwMPGuiTaY0TKTuDhS0B/dX7iZhPV8L4LJG
Fg3dxqhDMEsHWkuxGPOIevFWeQdP1r5uSfwr22YlSaEO/eu+ucWw+cIci+BQqkEPkwSTB2rZztwf
x9AaLSe3toXpaubBHizb+/Af3r4RsNn21/O5I8aKs968TJgha0xKbUAfJWikQuqJ07HSehKWZ14H
6wN4rjsB0KivqLO5ZPVBtLCoMzIUISk69owbGBvQbQEShzr1wHn0GlSm4HQ7rd4XTky3PglP4Eoc
TANvdILE2/1pv5ErwZDBBgQRt7m5HBkAJpetpWmqQtaYByvi1yg+F+lbBNI2A01K9AvQdJeiqa1J
dmEiPwOdsI05363mnMt7p4DrtjX1aFP5VtZ+VWFhKcFfhVLCr7QY/jwNmO09g4lmYDVIXcD1dn2K
UKqmYiKP1JOPx3cBATXEVsn4PTp4r6SIVdAIB6CyKRLzObDOr/enaMkrLq3//P+LAHsKkFlr8ol6
Y7PrngaNZNobzzmjdI4aC7uPW1mTmzzAvCa4XAEen3OCGPf1cPNC7/teUKkHFZhJi80xQI9R5NtT
ckIyoJfDI0rUO/4lE21RWiP9v2ka/7EuzLgtwOZAx8JYj1U+6sKWo163a+z30QG9mZtythljdqEG
T1YZ18Xby2jWLf6PQebYpFNOR0j+8d4IUGIpgTZwgLZ8QfTEGn914M7QkQzLoZLUfweBWwJTKjxw
kqXifaO6g+zWkQ0+Znk0zGCNY3U2zToeIBdQEAHrDpjLmUhELXKu5QBe8UaBfOro9/lqkpV+m0UT
0G+Y1xwESyz+oW792Kh7bMCMgGaBbgxvfE29+y689EZE2+Y/Rpg1TdKwa1XwB3kKQSnOBAXYLnNx
sKqm5VCnPORb5eDMDPCiBYdqXRwB1XO44/f5MXLWchDL/g3QDRQFgA9Csuvav5HM68VAK3kv0Gb2
78gWm209JDaX/pX9F3VwYu5PFzkadFLzNbL2n0oZu6Q470Tg48HEcaPZqBX5GEu04r1h5MjYvUOf
o0MvrYqugB0QIiCJHEiYC04RUuhRvabxSiVv6bmAwg1o58B0MGuAMe7epRRJ6xBr4cfPnfpelmfV
BZ90ADovR36RnyVUVuSGN6fGbUBfhv6g7kHi1g7++chkpwHd75AwRRLulmUPh0CpRqnKeyKE1vjH
6rU2rGjbhJZcW/W00tu3EBiBlxH5JsA/kElli7Sa3lAZhOiCJ4AuPMI+ktAb3qy8g2Yfvh3RP0aY
S2KqKhBA9TBiNO6ovs7szimEjt7vb6XF2+BiLOyFmYC0RZQ5Dv4zaaZmfLT9axbvw/AMncF0tHsQ
ea7BVxanDyzPaL5GCI1i0fV+KdBZxaU0FDxJtI1TH2zvD0le+f3skNqk6seOL0RPgkDyRBpejs48
r5WiE/BqmpMooOBbyOOcfglDnT2jjQGw2mDmCLJiPBVHIhs9biawaESGM0xlaseKP6ZkMPD+tvMu
MQ6jVDS4wWKh6YnfQqqVULQGKoTXq1wipd/S0M4GLvk9Zmn3GaIQOYB6keJGQEqJzhXiTAdOfaIa
yYMpQStkMwi5Kyj90JolHhkFuKvwEDbzMlMe+B6xiZ1JqfxaCLkuWxM6XhqoDUZt4ZYTDZ1Ypcrc
NVZx72jMAFz9/pwuu8k/a8ZCjpoeBeisw5pZbYP0g7bJ3AxZKQoBOJK7940tPZiRZPyPg7BERvwg
TRXXx4JXHwTLAbWtlW6pE230P45otg/0SSTtaTroDsQT9t0LEF4rddQbksA5aLj8AiaH1PHypCpA
t3s4S3TOBpV03zwo0qFK7ZI+Brw9lhs91620dvjqHehGsP6Awc0/T6GTtL2d649GmqwEUvNj6OZE
uJiW+aV9EbiFhSJWhYoTIW1sHDwA9qf+m0iqzf3pX7rBL8c+b68LM1PT0nIqYSaYSCwdtNDuDVdC
pilrVnbqYrT+A5ACW9MMYGKm2aBqDww/FlohSm9GyOruo9d+27kZDtSYVAf+IG9CIm7SXXwefpVm
Ws0Z59Uk6HxD384smh3+7zuYmU3KMC94PxM81FHax7a0xr1+yCmxTb1+uz+7i/EoOiBn/0Lof9OS
xofp2IFNVPD4yVbdANI/PWoWlnEO3nf+d/NQUjN7XlnSxRDl0iizpj6tsmlSC8ELt4jKGpKr8xTX
AWks/aH36tJJE/v+QBfvLwBtJRT/dPzDxGhiEPqK3pYCsl7irsitrrHFNbaexR1xYYOJPYKgbLJS
gA10PfJnNB3zuVdYhU6maSWsXbxT0KCL2wrvNXQiX28KrFmuNGj+8fTU9dNfirrn16hz5mvvxgkB
NQH+CqcPlA6uTbQFHaQRz0WvKOwKLZ0xiYMDdGP5R2XcRsrK3luzxkzdFAZdKhWwVvvuqBHxwZ/T
IMDUPpcrmZfF8+RiXPMiXpwnPG2TQOxhSQdHIkLg8LGK7b7/Ff+3KlvzoT0LeiMcRi0W6qzXhsR6
CsIWYZMX/U0C4qjAXgvxR8GP4Hb4N/fhpS1mUAUyY0Pe1aJHH3gEE+A854RvadBMADCLh3pXrmVV
lhzw0uC8nhezqHaRok0GDCZyT+J8Iynva3jVJZe4MMGmrHQq9IXkw0RnyplND58AsL/qghWu5D8W
T6NLQ8yDqRzGflICGFIquuUC3Qzpqy+i4f2LYs2q4DTKz91zFXZkRGPg/WNpMZK5ND4/3y8mUh+L
oE+LXPRCY0d9C4vX5HAQkp/zmR1/xdpSMuDSGnPD+Qb0YXoRQ21qJ23NIt0G5SPX7MpDVDxRfjTT
1om6TbOmzrp4zcwtnSANRQYOSkjXw5QbucrEtBG9LDTpnN2xdM0KZFAXPYwvqaPk27ENQC9lpSgB
OGDQXhn4fGWypxm4MkBIOesGg77t2j542zh/7jX1+tas2+ccLCHWaCo2GMdAcwv6jEbegizReITa
/H3TS9lzwC7/Mc1sFU4EJ16LB6unfDvJRnHoFtuzPnCEWqnjcCaUncCgWpr+VjvLmyIk6U7cizxw
eSLhXM6VD9Ts0Hzo3v+upQvxn8+6ARbHSpMNSE7zHuoGQGIp5zVir6X9qwEFCtaOWY2OlT4NOHAf
+EMteAMyq24ZWkNJxtAMXpB0XQmQF9MO6LzTQNmINz9gFtfLOxVKm0KcB7GoJfzyrVNr7lBBOoMS
duX2WBoULg9U5wzg9SDoem1onOo0CQZB8NB5MiT9xjcKaxQbe+gTq64BHmkf03INX7HU7jCziCqg
WsGlDs2da6ulr/H9VOp4fG8yQkN0m9vNo/Lqk+zRTp73xX4ttl8qTwCJA+YzREyQRGFLPr0k9XRK
DMFLyL4+HAc31UjlmIG1hhJcPBlQDgRrF96yaItiTgYQvyXQt/MFL5o+B+4Pp22H4LfabKET4oIg
TQwtnrdrSIV8xMO+ElYeMYvreWGdmVlOBlTZL2br6r4rXPmrCt4SfVsHDwqywmss40svDGDmkRZC
Uz2yvzITt43QVtPUKRK9yU2oKU6laZCKvkvAp/kdaRLkiez6mCeb7Lup7Gc5tQskzAA6V7aQlhyD
v3mARg/6cf8oWDgc0bIzS9ShGAK2deYCbCgYhgpdmDwDr3haRY6RrpVdl3bolQ3mnuumDHzAOWxw
jewMXOZASfOgNt7Qbcb6GAfHkbPCWjfLYnCK6kGo/7+/gNm6eT2JHU1Q9y4mO2p6t6Z4qTeyjd5r
InD71g/2fSWRAl3szTA6spFtq2alR2pxptGWP0u1gTqGrT1AzqUBay4/eZPUf46+ZnJxvLKYN1zZ
iDt1ZGD/Y4OJO3WtKLWKYqYnd3LjQ7gNt439+RAQ/O22ZHxCcmkrP6jkY/fckbUM8FI1CeaBp0Dz
ws++vj6r4k4RxnREgf39+PkrANiYMzO33SSmi8K+h3sXGN9mE7pnfeVoXrjQLg2zuJGpRZ+GaqCv
oKNuowKg/zXk76m68vJas8LsFb2gxdDX8KI2izIT0oGPTQbUaYyUG99xzv2N+f+YTHSMAloEJVo2
9QT99f+bzM5srePxIXcaN7IpeSKYzQ+ddNvKeT7/LlfCpSU3xcMPXUkzxwk0Cpg1HHkF9JeoyQnq
LgmeRND33B/Yz0HHxGN4E/3HAhvcC9IIBQsZFgD6m0z9qLo9WvkeXuCcKYlfjaNxHM2WfEMqFX4b
EbQ42+M2NF9QVvnzRrgd2ABMwUR23eQkAkWn+9/3k/S9933MMnNpqwR5hO9Dsx3yi8j6pU7sFG5x
9B/9bWa69smDVrFTu5mT2kjfmgPhnNxE0HH/S5Zu4quZYg7OTB8MtD1Q6qHfUDaliHxC1fdIT9Ma
lduis12uCXNAqhqE8CoDdeCZHaCZJx1D1reh1RM05XwEqFE+I0oc9rm7BtX4CQbvzffskRfPoASn
CSBFP7Y/XyhsV2izDLeAjuMnLPpIHr87p7R70m7+HN5KUpNnpHrN9BhYzX61S2jxuprpi2Z9LZQo
2QZTWW4kyQ/phLmoX4pkU5x1awATrvScCYIVOXmnk2Qyte3Kas8BADsPl3aZaChXgWZvU9gVXVDD
vzd/fIOYmbNZ2eBLz04Aqf4ZHxP39NEgDUECOwlpHX5nKZSY3kB+rwxn6bScCWDQ9g6qJIgwXi9r
70MtrFIHHmaU74eHl8rdBoSPLfpa5LgHNv5p5bW1uF0uLTIDowHqPMIAi1X5mCstmvXMIUU6catY
/SE8GgoQZCsXz+JkIqJDOzoI4SCdy9y44O9RK3lEK+SxnwHPn1HiBltDBe2VuUo6t+Qgl7aYl06E
vLAODho82zpyfB90a2bZPVq20tv31+6nhsK6IvQ9UVHELpiJfq/XDiotvlENAnqsed3s3Eo7GNiF
wi7buuQpIJQ4jWP+zY96QFL3vJdeXuXTK0DdDY7CtVVdupAAr9KBBwWIAunI62+JG0pzQcaoj/F7
cNZMYQfGnZkt5C82/4rT3lA/zwHUpTHm7B+01B+Cel7OPXV+fTqfnTu4+s6B6z49GWZP0v3jyx/7
zf6qTJBujV5qblLbsILn9ffmUhO2joHPVBOgFFbYHolh1JPU4FALaHs530+gVa0BzcKaU9Vu0FkP
9sgutAw6Fg88F+Cy8idtn+Rq8RqpOb9VUJpzYx5Yv76AQKRGS0gQU1l7aPAXQC+BsXKCLd4iYARF
SwfYJhG3MFueoxEgrpw/5xUs39V4Ig+mz1vxxsLdaGzPxa+/nLXZK9sOtElr3S7zTmN9FiInIO2e
49+bZusqL/VwKJCBb6hNhV+S8DJxTkhK5b9lgZt95NLQ7LAX95UeZxIwfjDUa96n3JVm1J9LTGi5
xgq4GM5fWmLmM1aBGR4KpFG0nFjve8QjkFOBjv1HCIF2GzkVBaiER31fmhxHfm9e758CS6kH0NoD
UT/XTW6XM6t7I0gzmIfMrJlqR0X6I8cJ1DQjU+b++lxt8pwp9xUqjqQpd0JgJzJ9uf8Riz6F/AC4
ZlG1RvMsc6i3ULiG9ForeHngJntKjK+3xnHbgDy6th18nHa7s/aBUwc4tvuWhYULDCRmBkpjQCXo
8ClmnTNO0miN5kHQ15Aj0i6DTSfMd40E01l67MhKuLe03ICsgk0dwD7QGPx0E1w41pjoqRzN872X
QgI5+Lf6bw6MR0lOBKWQ3DSsap+b0vZ1s7k/1HkkzNYxkKTDQwNlC+DjmOO+GnH+SLXIe/ngGPln
FXy3wyHlSYf+eim2enGtPjI77j2DzBZSxHxWg5R4L/4WiqMm1JaqrzX7LZwHeGgDoQ1EnKze0N9m
Is+pRQUbWX8EkTgF46WVtw/3Z26p5+jKCuOeslo0ZRjBCoVE+O4hOicb3paI8C0aAag81Q3uxE02
vPKlveIuS9tzziQgRQekNQilmLsqUkM5MnqctnoekUB/NoRDkdlZYqOxpBo7qJaDMPKPBkwnZ6aN
V/z6r4eOwwGkCTO+BdEkK7ARlbIAgbFWRO+oeNa+51aMxHYF8A2/+xHZoAuhsX2bPt43u9AQcW2W
ORSpHHK5XsBsXp/VKbDEHE11R8PRIYYA4ZIIglOaY1j4hCz8Up545DkUSz70r0ZiVfVKdHJ7RuBj
oBYPrgUQq4C/7fqM6IOhAcx8EhH+bSMS7teKNvOfv94o17+f2ShIoUtD2lEMlmuJqm1liN0jtWgq
dJ/XzzL0nfjmaMRWNW0Lemz7NR+73ajX9pnJRhJi7LN5fOJEirfxsVFe/MTys6fE/6JfifqgDab2
uwCVIPpX7y/0Qmh9bZvZWqU2AeMMUWUvTU3UrPqmBAHD4/hWNZsafdK23KyVEuYA+ma2Z55xVC7Q
w8iCpzqxnaCkiVy7lLSgLmshCqkRrUsBoNQGVX5OfJF/7hpwyVc9pYo55KEikbROVJXIFY/Wwj5T
pMkZKz3a0ywpSzJB2ONXQofpq+Az+htintUaPcDtQYd5uvhq5llApygF8BgdQrUMMr9G3Ujo207C
vTI2Zqyn9v1lWfAIgBbmvt251xNkRtceLwhtqRcAS3mR8iZXWz1+yTrnvonb6wiSq2CxQuuyquDe
ZZy+S/VByqd+7oGZ9UVTc6qaLRcmlla+SqkFVjmzKNZSIPMvZdZ+lqKZhQSUmQSemUXN6EBGAYph
jyZ17IZZ+jX24Rrd60JMgaSaiJqKCCizDhrz69nLBzkL/CgUPbVBe3+6a6DeIx+7UESTrO/0fRWT
pqaW3jlR9l6nbpeds7wiSvy91lu1UHzBp0CSUcIVAgFalr4fqoCdmvSZ6PnH8qUyK0uxt9Gu3DeW
rRNq5zKRXu6v60K1HSbnjm+glnBpsCkBLtSnjldQqpvOBWmQG85M2RJOo3lKLOVfxG/IQs90lyAH
hOAiS0WLR5OmRUOKJoIUNxHaGMvf/JdoZiY4NATih6R7B8tk+TS8rZGsLLzcUI3EzKLjSARukJ3b
aFI5H2QxkhcWBHUs6OBs/G27104tkrf71t79qbZou/fwdFx5gy0cYZeWf27PixgSsMwsDcRS8oQ+
MbnS5QcoRKN106YppJJWzoK1cYpMCMKJdCjAOSB5/N/Sqk6StQ12mQk0qP9Q2+BjN30kEFsX2mjV
Wj1tcStdzPHPw+FipK1O5cxPYLt8HFvSubkV7CVg7kw+tE1uIN0e82tmb/8i5XO1uGy03CKC7xIN
hiFqnnzJZvqgjAfF5F8QYKTxSoCxdAsirwSBaqTsABbTmFdI3iK5phsjOlTG/diDrof8DhSnNCz0
Rg/hF23WWmKWDvgLg6wml0gFg4Z9j2sXDfwTGUUiIo49AOKu7IbDl/+2g6LLdu31vmaV8SQkuse2
GmF1zA58bjad26n/amSgjZjFNwwFuaTrw5cbxK5NYgn9NuJry8lbSQBTtBATRfQqiYC8KuP1TyH/
2/hOKjpivOH8DbjV7h+CC5cbKD3nVlPcoqCQZ9YzDZOi5KNc8gZz3Ka/um3gYD7XYifx9ja7tMIu
IuTgU+APYUU+ZkT+HK3OFT6r92KLMv5aAn/h3Yr7Hg/XGeYOVmf2iT61uGZS9WdIVraRW4Tk5vik
v3wP3/q3JxJDIOpePNIHAH5DRyqJ/JSvvfYWzr2rb2Au1rGhCrR+8Q0J4DeGGUWP0s4vyPArLFYW
cOHddT1cxo2ilI+1bh7uAyXqbzdwyRuRdn+hjLVp1opRC9sCBINompqndk7HMi5bT348zraOiv17
1UuWfzvecFC1RKPiT8vCxRHaiWpQGFIhebWTv4imk22eIrcBAbNdfMBNrPueLyw8ZjCYf8zNn3Nh
rk40HY248xoR0CX+BQ1qPF+H/EN3eO42ffyvNgGUCjSk5iEOx1ZQQZFcQfW7kzw/i8mw6yVb1I/x
r+gMChciP/b1E08PTV6sjXPRF6EoD1gleHFANns9zi5GMm0AXbxnvYs7iBYAaHgKyegNz0gcndf6
dRaazOYcFW4BGULgiHTmyPZiWls96aawLdFYktklbyWGCWpgK+VTYBihAZjqVu6nmINDWUZkKAsS
SmdBQwAWDnY/eUK6D+kuLUSzgbYhmkDKQyJaWvg8CJAoNNVPKcTz0uL73ynqKKm74hRLkwXuTsRn
KHMjy81MVliia3pQOtF7tahI+s02MfsNj8MRLzywW+ZP4t5qNOSLQahz3/QCdg8Td2Ga2cjxUClJ
FuDOmc7iGcU+q7X8c28ZRImI9MbXtv2B3JsJGuSPD/fUHzf5KrB9KSSeHwJg6YZIk4inwfXijQFA
XYaI610CTy8JCtMHL64JPOh5+Bdv+StTzEyrfoQ+YQpTr5b1Lu+qACrqRDjOmiGbjbzS7SItriuy
iqC9Ai+3yr6lkX3TgjrB1aq8N1/8q7Yfrf5FOiX2i2a6BwEUMiEJz7X3/Cx5Xk2I/ZZvDgT53Odz
4KzsyIUsDfi1/vkWZqG1EWpIEqejHRtAU1AyOYqM5ZbXMhZLQ4Yi46xTjyUF0Ph6LXul0pJJp5LX
Kk8xpBlyN7BHhIbg0Eu8+767FHmDB/UfW8zFMHHQZZ0KHke3BXCM8Syb9FfkcfbkHPIvnex2m9L8
a65YXcq9XVmdw46Lo6ZHtaOJB1Hy5hLARISDv1N3/QtRrUf7cKjB1/9FqRluFHONYn7pqgKfDbIC
KqhY0FJ7bRn8ojntEhUvDd3s+4AMz/HwcX9Ol7xE+oGuglUPpPHs9UQjIRIbDC6d0JRr1ETqDnG2
C1ci+gVM2fxsAZkG8tJzlonxRrENdC3jMJQBcLLpNXgDdPixASFDvyEkO3zDQfEk/u7JH87+JTUk
nFzh98pQl6bz8huYKLRR5DCAJqPkFUrBAdaUNKni5hI13owqrLwWupcvAfTr/qi+oXZW0flAi8tc
+D+kfdeO48Cy5BcRoCsW+Uoj15KoNpo2L0T3TDe9Z9F9/QZ7sXukEiHi3It5mAEGULJcVlZmZAQ9
9P6IXkCjbJvUabohk9AhUg4g6o4RYphaEYtfcqoCmJO3KCpBmVaoIcHmCwGOe+Rl6LuVogR5Kp9k
fxNNTZOV5qXUqQT2NaLl5DgErGjNrhrZO/D4bDtKPSvt1BDImcq19pJD/fgk51WLlEUjF6WVDeBy
gqi5pvhODUSTj38Hw3uU0wq5UqkoNoKaIjBrqAHAeRDph5goyaZI6LgJCs3/JxPUfC2mktxKsiaD
WkraNjs9k4UtpJYp5HKkgrZWIScsQ7t8InZOVqEN0wSVAKDTYNX7FJOuEk2t65hnoVE3/koxVRDk
FSXxv+YyNMAd8p+lA8/f9UnowhaNnRTbJ3opdYCcybMxgG4tN4Vt8OA5hr/yFynTpxCCS45d2eS9
ja7VQ4aS6znYa1bw7Ea2/whCSfBCJE6yJgsHcabmhyGigowGapz2m44BvUsyI8o87E4n2Nvt6nCI
NyWASbn5RlwwoH3mhaWWNqg8LSFf2wu3xWyAD0k5dMYhqgJ9B3c4iBp6g9an6llt7VZ4HPPH+A80
Q9vKFLfYU1QBYVF9YP1xWMLGTb98M8//sczfIH4up8VIQvVsvMmTIo9SreV8n7fruj0thAOzHgCx
BRQo4VMhSXK9jdATmlZ+n6l4cL8Zw4G1AA0sVC/mPd2FjWlbXVwXaTHIIRFho1odJskicAYF9tO3
t/L3rWU6u83zz4Zu/+iL79/ZwQEyqU4aVHg7ca5cUEZhkPxRPT+EMHPfd05h0s0aXfw2F7ExpI6p
Mv32cHZ25wAAwPu/PxsSTnjP//fxXJxGSR9pRgEDerTx1gGAhW95i5KeinIeLcxRecyZZhr5vmsW
grbfaPPe2LirqaQpNmAJ07lzOHy4K6C1IMwAvA/YBvf7cns87mTTfqaR6dtL1+Jc9HQ5bO7U9X5U
RH4gqlPbwWH4+cB7xFQdNAhtn5KHdfHz+p6+HHdnIEgeN8gh/I8O/X9mnUelClIhKl2Eobdv0h7a
WsqrZz9Ra3CfG6Af19HCLpp1MniwIe7H8xQge26q+zGvoVMKlxoD7XgYrJTYjTO87MCz889b4nOc
m9tLY9zcGn0X+eNAkEZQnXhHreRpI70vbNvpDuD3DrYsPArkQJHb585F1sZ+47FERapiVTyIK2vz
+G/Dlt5sczkEPOmRryASWEZEPgLFudAJhYcMK8v7WX2VJmRpcvPLeHC3760TPOmVfbSU2Dy359h+
vj/GuQgRQD90NEFN08AXXPuzhLJUKVtZPUfaVzl8DvlLKnwOsnPfygwgFnH9hRlujIKiZIlWK/Be
b5PXDKz2FAExVZpfL5Oo2xZAaXMvPOpmt7caS4tBXhmuBsi2GTa4uxgqDvc/aHb3ABsC1KgERAV/
HxaBXIryQNWz+CG4SbfW2DaXbXRQaKf/iSFt4vjHsxHLez2/VC4lI9cDcm5AQL1SvkRvk2VOG28K
4+e+JWV2H6HuRTQDBCpQFL42Jfi+UEDhncDT1Q41hedxBbWSZPtxWEHS8hlNu9/+lJxKTOkx+XEy
M34BlWZ6QldyaIPa73z/e+aqGag3gwdp0gYDEmf63our0ksFQ/IDbC370FmHap+bKOtb1WvykO7J
LtAsZi2dWHnuJru0yV3POvQThCaBTQQayH6Afmsi1O2fV9hm5vqvuXea0nI2EwXro/1nYcBzC4Cm
I8BXJhpztItcD7hu1InpAP5WeC4SY6Ukb3rwpIAmqM8c8J5FfQGxWIgHPQrY3UtJ+Nk79tI6d8eq
YTvmqj5MQz/Y1cl4pSJaf009sn7AfrdZGOu0mXjXiKhAm3DCyI/zGbpR93pJCDX1nKIdptmWa7+y
sgCC6SAil0DZ3kd2E/y9b3T2Lr80ysVALByyukB4i5j9z5t3AJTLPLi1uf3uTqfTa77fK9bR2mys
P0vuYmZbgTMA+ADE7+BZ48WG4zLyIq1OyVn+AUlJhzSvDa6aXljfH+D0/dykXpnhTkyu+knc9AWc
BRmLNTS9MKcClOgHDxWI+6bmsi2AdiOSBY0gyHX5J7uvxQUZ25KckYs0J8bUp/VpbVVmYD4Dz7pw
NKZjdzUwXG6whnPxK+H1C3O/cAXxKJZdQvzunOmJbwcMA2NdwBZumVtO6ckMFQEoR/Ufjp07gB0y
8aTy9fbcu/ERwnmb9IC0+DfoutahRQ6vjaPatW20jwvDM25OA2eYO3sEEnMZGG26s68dvepBeG62
SroNgxVQrW3zSeV/6WBBh3ePppt8FQerL+MzUZ0Uz3PjXa5rs7HTp9IOD+V5YNs4fAU/RSJbUBhZ
V55Zt+jOqO0aYbPjv+Runljt3jhL0aueWoGd+maVuH2xJqVVh6AD2xTPWnmqpMas0KAmmNEm+yzB
gVIbK1/GO1fdFGjz3YUAgUb7VLKhU5BaMWqUZgaEH9GdTgEcRW7M+NhP3fuHkqQmGoNQbG+EV7CZ
IC+gOsFB/Yrqxdb26UK82SoXa8gFkYYXohit0/ZM0ND/py4tpQEd8l4CmR8+hj4SwakDR3+6fxxu
4oHfBURNSkIhHPpQ/L0RB0NLpwWUVoFLkavyfHOJym7JBue92hzF/aqAjQd1je634kFeOtPz2/A/
o+D2f98Xg176OGYgq7cztwFU4U+MLWJCke7z/oTdYm24GeO2PCReM9JKky0TzYIk3yiJQx6Pngnx
DatcdQ+S9WykC+2Ks1MICAzewAjewJmPzXPhR9JBK+tGjGG0qdmKeUliDlLcO3m3rVIgjvqm/5MF
4hJj1S0kdhosihnodYYbA5aKswuBPZq1WLoo+hBH9KtBUiM+ZiHk0lF0Ek3Iipn9WvsXyvviW3Qr
3YasgKmy0/1Jv8mlcJ/BzTlwk0MmZlE3VfuzlYAyeIUhe06Iek7pplRZ3bf3Wy29OYwX4+YOY0Ty
Ue0bzLdarqAYRQwoBoTRtlLt5m9OTArxMhCWh76lnfTQSbcx3eR/pe+2swM8sR3xnwQUYf56/6sW
V4N7+tVByHIaJtPWy5NNzJ6IZAVffvFiWGluqlv21oX7GFOSmbVmx8JDOCy4i9s6G1aCgp0BoR6E
O1Bcvd4QmZzWLC1Id661h1BDjviUnQzFanK43HfiZWa/IZmZbEsCbQW0jESm8SSFr72ygnxfguZP
NL8Q5HI7E3JYSnfQ1C1ZxNnMudLpHpwILBGE89n/AdUxVc40fGRlaruoxwJqj5m61SDv3a+TcBeT
j9o4EeV5YYHmrntQIExMGQoV8fK5nh0Fr8pa0Joe6h17KXyqx94ae9BPl+EpUj56TQSlz66SV5IX
OQIkIjXjo2ILyFf+KYAmR+gTTKpxEh5feN5yezcWPFoThiarN3X9hh2iR6b+joflOl+n65BZQKoN
m3iFNpCD9wRkla0dMkBJyO+f+xMyuYeLY3TzKdx8CICUAc0/imcRsHYFuoOxeASY20sXxsy/AXhD
EucfFVAwtND+E88VGA5D6V/vnfSyMMFt55CKrJrUSh8U1oAs52Ng2YK34LzTjXEuleCHY6vmtSie
m/wl//TS51Hche0mlGypWWnCQnKNuwpurE2b/+IqkERBb4QByxujmKO9hF0H2Rxmp5Wbxku9HYvz
yh13LzHEPidow8y2ouPXq1LcZMzqQbgToa1byTbE6RfpNX5Xi982wFuAWEHSwJXy++C/HGJYDXSU
sZooh7b6GvIsqwh02lCLAPpS+lpiuJkd5URpBFcB4R3APK+nlEUiSFEBxT9HqkMSi0Cwfmsom3I4
IYgMkp/aWFe4cSXv7/3jwcftv2uJ61VE2hBsNMDvXhse45JCkRPtZwoLvD8aG7p1L6Oilme+bCpp
MHwMYZv+EXQl2koiHTapMKANL8nfoU/3E0tpt66pmj8mwMK5Yy4DtySSz2KI8s39L507yCiEo5NJ
kTXV4LHOfSoGeeLhQ8N6xXAbBtI6txU9s+6b4dNlvxMyRRpAkGgTVooLR9vWqzuUM0AIWtmoE1nR
CSydp/RRc6J/3boBzb3gEGdPV+GWrDs73YqrEqUykJs+xraxhWgB4vVwJSwFmFxC9Oa7+B2SS7Kn
KPguKn9rabJpV00dOj3SOr7/QTs8Y5TMIktWp7Dm4hygYRchnwJN9AnvAE4dzpOroPWW8lDTjkIs
O2U2WkqCDhkiwrMBaPJVU1Cf0FBHN0mbbFMP4nFNE69J8d174VYBcthKqqTaqVI77IaKfN1frJs8
1/R5yBAjhYvMAGJTzu/pTPKN1Avo0delh07Q9qDpfo610syNPzK0gjV9tLWabbw6WeXMTNU9UXa1
pDtS6y6SNt4g0v7v1+g6GNkBxgeJ8vVZ6oS+Mzwvpkf5Tw/1TT00tXfDGgML5VTCvsK/EuQBTnTp
cXOzRvLELUB+G6cAUOcTqsDdy3UVxcZxbDNnCN7yFFQW+YmOL/0iCp5/5sBFXdriXwHl2HkhuG+M
o1La7I/3U7l9jnd9IK9L3VyiyOLumSl+AKQB7OMggEEIxXcs90qmplnUwJiCFuX8uQETuJChSXwE
tOltiT+KczA31qb/v3D5itT6BSQOjWOm/TRDbYKM29T09xGC9fd37XRSr84UhqVMHElUAhkF9u21
IanSBiExAu+YgMS5hFalHHwYjC5YmRvOJA0PC5g5mLm2onV+BP6C0DtSGSA+u/atNHgALd79sfAX
5e+sQSgO+SXseeT0ucFUGF6XUJgZEfQ/jpumMv3Uijax2SaW/3zf2tzMTbIxmDY8QZFquh6TGDE1
KoTIA/NCZfmRLWVfSrrgU6YP5lbnN3UODjjwwEFi+dqGPKKrVSx84Ui0tLY7AFpMpZPT7f2R3BTs
sLeB1UG+ADxZuHx5jbsmStSYBYlw9M7VSXpRpRW01Nk3GLSHYbXTnsDCADpBdIUt2J05wL95TkDF
ccEho3o9PI2SSsgUUTiK1T4Ck/2Apu86/tBSq20yU/VsubDVdIkc7dZFoQijw1GjVQfXN89rURml
EBJIRriooIBc+5/R1GbLvqj0BqbvhY1/6zUAf0QLKxwGJhd75XqEZdRGsZCNgdtl330ovejsIMbM
zurGRBBkd+pCYHKDLwElCdpV8SgFwwUUC2+EAqoATVY5C10V/imtP5kVi27ZhibahY7juG/I3y5P
TMaeakrMFFCwUGgeWCOv0QWRFm+tcqAFsnwGDkzVmoa6UIefmXxgq0CZOUmWgpie8wTjMAJ2FXah
q3v7uPChIk9WQv1deG8Cepnu76/fHp3r4zNpNWBfTYEzeky4G7klddd5hRK6WfscZe9edx6H/UBA
Jq+B21DCjv5XCmYIkd7EyrO/WeWiHVxVX9tCMZF6Rz5HQqtkrIAtlSxsjNuTjeZi7Pvf1AE0dLiN
ITZ1NAypErlSCPKLOosTM+k9Y+GE3SRusB2wxXG6wUtNRU3jQqZx8EYvUcvYJTIOc9MAOx1vJ6nl
QoJvFE5NXm4ZkNX01euh3RfZchCb4GZAMhkkRcmrmKaWABHeoQAN/6qp0M+R9KBJIHaKpNf95eLe
jfDeMhKuBBcRqLkg8sGtFiADHg0GMXZZYNXZs5pXqxJxUqd9MbnbeKlhLsnSzWzGidcaFBDoEsCZ
4fxPkMlSMlI9ditjF1QvEjuF/q6p9325KJAj33jyqTUS0sYAeE5QDO62CHxIcJWil7lB3q4gc2KG
8aTBFVidDP0av3KhtI1t6Nnx8EfysgMahha8/O1gMbeyPKk2gsjkhlybhTEtOq8kR0FAE8kwOBHY
vwaQBMrJWv+vTzlaEtAGigZMMEwg/Lx2exCEiCtZD3FvgawI/Z7AYQ49kfdeLkV2ANpcV2XKUuXz
doCTUUAkEAGgXZ2vZI1JMKahHgtH0JUo1qAGnW6hkCGhP7AdVuJQ11YDAMSf+7v21sOT3y5M9F3h
ON+cMCnXWqmQewEy6Xo1oh0xJJqFN51ewcNDvsKsQTgkmUWIHmpHFMRUXjjj/HMd5waaT2gv0KeK
BarNXNQDFb0UTRkjvsDz0ZTZJzJzRKkN9shOAoc7ZafbJM1swdMNM0vjP2mqVRuEsvKaoON54RTf
hkWA/E/FWXDvIjnPP9K6IMwyqouJG4i95GSC3FuwmZpRwZbihxlTUAOdUhRohlXR93a9y7JOD/sq
MGK37hXFjvVSsPpKZmCIgMrK/VW+gYcjdQq+IrDVIps5Oapp810E5DkSDUrIotQFFY/ZJCB6Lms0
2lZW+6AhVoHfkPszzvEeTqQd7KyiG/TZr4t6RQmSwVW/GtLyq85KS144a7cvPWC6UeOEA0M7gnIz
45LSJkHQpKkregZq0rjqpXU7pLZXPMrxByhHLUpWChq6INFEH5J0qT/tdhlQ+EdNBAV3+BbCQ4cm
gp1GzmnqeuJOzVScucRO6fr+AtwcbmibUbTgYRnAB6LzGU1fZTgDVMgQ16i7QJUtVj8afWQx4mZ9
u7pv7PYhwVnj/BdRBcb8wc/dUW+3etmZorctevscHcIEaCRylJWlSPE2CJ9sIgyfHkhYRMrZRDhW
t0Zf5W7d4VkZgCbeieTskbXFZ6UOANHLUvgQtSFblSwdbGWoox10qxvw+YKtufAi4TPIBG/hOM/N
O5JcSN5D9wmtTNy95bfK0AztkLtIr2MXhTTYjk1LzS6OPoIuKZ1RHZKF6t6tR8NU4DmioNaGGhtw
0teHrdIBsuhqLXezjjYWqVV566vAh5Zd6kPvvfY3uu/j9hIEwdbi1HvQMuE9l2i57cpG/1nYDFNI
ehVFTl+DNAoul6l+wD9eRb3rKMRPc5c8043yEBVIK5mt2f8oVo8y2DZvQDYoLeX+ftNFt2Y1MLtD
noogG3s9CYXYxwot1dwFnnJTooDmP1ZDYddtja7T0Iy1HTNWCRrYyEL1YHbJp/cR1FNECv6Na8NG
OICxbvQLV2TNuWZD5Hgl8tsyGdV1lInohOjG7Ov+JN/4EMyxgQtjChqMiRnu2iYRULcSxjF3wypU
V4ISCVZQMMGqVBo5903dRN6TKQMRJpnoqPAIuTaljUONWEsqXOp9oGFaM873f/8mIOB+nzvHkhAQ
LYvUwpWp7f2JGkuiZoVejmSNjXLf1HQOuC2CkpZM0FyHdmuNX6lkBNmzl9DCjX+KbXGKY1O3S2ax
l0D9X1qa1u/i+uukigSJoRTgD3epvs2h4BNbff00PAtkKuvcH9fMDrwa13QiL6yF8qh1yTQuNXkm
oYNWlODTT18WExAzSzXxoCJCwo0+/X1tp4zGKCb6gKXS7AGELN1PiYhJ9J/lBC0KfWnfH9bMzrsy
x51o3RAGBIEwN+qfSvTCpNP935/bDlC2IQreegiMeKClAQXqLCyxSIlcmUL9og272Pvxyq1UWhoZ
rdYPF7bFbeyBtAae83hhIr2HXkjlegZjyHw0fozNXg/orj2EpYVG3H6PZPM/7wWqH7m+jTTwkS/Y
nZtJ9DiLeGGgZQ6UDtdmZSQtRXDOF66ePQSC76jKEi5uycL0/xdbsA5E9FfrsNA2owDmMXBQxgOS
+PdXbG4D4qoHtaMMjgH0Vl5bQbQkJij74Vj5jvSSgLehNpN4Ew1rtsQ8NHOLgXlPBOUQaDdxncnX
prQoGYw4BAe9rwGNdpCSRzkFPIEu3N1z83ZphluZ1pOrvK4nM9gITbYL5M39KZszAF4QsO+iU0xB
MHg9jr7RUCBM1dLV9dqS0kO2HOtPU8G51YmRUZxqraAM5N1CkoE5EXmqyqWQVAYbuWpq286OEeIr
dCWGJ0netIMF3OfGqM9hoDqyCe7IzqqYTaQVyirpEsv/zOJdfRHvObKoTOueosAhNBsxFqe9CI2n
n1b8r+sByJORCdQCQkqcLL5s5As5Aj2J1m6PGvM56fZFtfCUmnHuVxa4qyRKWdNFBSxAhdwS2x9N
fwgRz0qRb2ZLjeHTb3ErOXGdGaigAium/3ZyX5ziHkqUZZEWjcuURrCQawzwboiSTRKp/sKw5kxh
UxIYmRKvfC6701pEjkEN4cSJXEA+QHAPnJrr+5t/Zh+APmyKxFEcxyHmNj/sogmbNo2betiQKciC
4/iT5sOu7IqFKHAuCEdvO9peJmT3RHR9fdCiroaLBa2MGzTBg1SvB4rNrz4r9JnGmpWq0SqWNMsT
1A0wPusAHF//7VjBwYbsPJTaJsfFN4OqKYkzgGlrFx9i6d53Ir94EAtR6oU5vV04vJshoY5mzIk7
h88iMBaEUUK02oVeqhVl6MGs5LWQL2UAb129hEcyonmcqanHhnOMTeWDGhSckm6mgrFDesmjrQZh
TwWtnwOkktTt/dmbMYcMmK4iY4FHIFqXrlevbxSl6WKlQUCt/RHYykeTJ/ij2EtlQcd4qRR7e6Yn
jof/b+2mEtt7/RhEUuOWP/5jrR5psDq3gIjcH9PMs/zaDLclpWbIK18aGlfL/g4ROszpQ1W+S/TQ
enYYItTwVLOJ/t23envmYBQJLVzSyK+JPOVJl9c9mKrVxlXXik2f0Dh/vm/gNmy7NsAdavCGGCyO
YEBeD5ZmgVHIVgAnCRfO08w+vxoHtyO8OKnQFgszIag41PZhykV5xcJhmtkIKhh+J8pW0CVR/h0n
JWlRDNCacZNiK4f1rumQAAUMsisfPVo83p+4mZVR8SIHBx2FKRR8r/d40yLPq4cdc4co+zey0Ir8
2qxGySbd0pt4JtCVQNKOXCsFY/SUneBsDaLWqb7M3GDrH4tt+1fcVS8QntnF++bHe2sX5nFuq1/Z
m1bz4uYSU0/oI1FibrNqwDwnv6jbwlEcsm3++xv/emTTLF9YkjoxKhpFhCX0Zvvl12jEH72/JCI6
O4HSBCqb+t/hZzkzjGjQA4xK5nbRwYsg8+s/V8QRhJ1W/WhdUVg+So6GtIlG6M8o+VPmb+7vlhuk
OuIWpG6RXAO0DH/zeZxR9EKhYDlzDYiJgySoExUz8B/kfOWR0zjaYwIOBApaU5skpwY5uMLYLxGK
zbjlq2+Yzs/FZMty7g1j3zLcAkjVNnumJHu9qTd1VZoiHd9HcSmZNnPs0YM7Nd4DlYOLgPOZOZPr
TstwSORhEwzfWQHe+HzBtczu1ksj3OOizSgJ9LhnaKF8aGliVRJAkeg5E9H2tk78baW9hs/3l3Pu
8OPVCZ45VLxBzMbtp1yOUi0FgQa2bQhEsatmqz579chSeWXWDsB3+m82Ej3N1ys2agYIUzWFuWFk
fHYDpHwD4SuNXgd1kbNs+qnraBUb9MIU52PYSJMuqFXmFiuEBY3d6GZRTY1CrAPs0gZAumrs/r1e
Ohi3753JLtClBrBAQANxW2SECPgoFhiiEeX7MD40DH2KOTifwwyMtNTpRpTD8Q1S662Krgd6uV7g
Gr991F1/Abd/hLqvtDDAFyRtdYrk5kyCpXWcPQcXg+TWEcxlRpcBUuX6gIXWUmAa7V7VFsZx0w/w
62MurHBLmLJyCGMBVpRN+FGX4GX9CiQzdGQNrB5mCiDSQ7tJkD5GFvUNJXn0aH3nX1lvaY0JJrca
NeDeir4XcShLE8xdJxD9CXOfYWsNMsh4JId2S/M77+Ahdfgr3QzqMc6ENI4GzRWYiGRTjUFp0gd2
tf0r9ysGLd3PeCs//Q88wIVBzgOECpMydJ5iTLtk269Eq1Os+xZuq37TlXFhgnPXrAvFPkJ4hitD
fUnKQ4huMN0CUXnR7FC32JJE22UTX1S5zYAEi3Wy9zW0zvX1VixQ11dbMAsNJlHgNrqFTMtM2Hj1
bVz0k5SI5zodwy+doimRnnjUHqX4XIfU7LXTUMnb+5Mx8yAEAR8e0khVAbACVfVrTxiAVblWBL91
WfMkDgDGGOHBCyeEFggw+6cMifsROcBUrNcVETd9UCj2/U+Y88WIH9CXp8jAn/NMWVpSiIMmj50r
dKCw8te1jL6Z6q8aL6z7nK8ANActPYqooKLJjTQD15IMldAOUQrSLEitf43lEhfKXCQAKD+0KaAw
oMFvXM+mEsdYIhr1bjmWTiTuKZqBmlPfe3bRO0vQ6bm9Ajikok6PNJTUOP+aGkzwZC3tXSFurS6I
1iQAZLYzyyZ7aCOIkcXxWhwWVmvuLXBplPO4lYAyfJLGPV5r30G8ohSYKtBSb/Fwu78tfusc3MWJ
oFKeuD4BnUF+5Houu7Y08lyDJZr7VoWW+kyvNkxsXgoZvIfxl5q9Z9DMCms3rPNVpKKHQnovws9c
aD+0UF+P6GvQqszppcQqFG9Vdv8M9tyU6IYV06XIfmYTAyOOZACQOHhM8C8JiQTgyaVYi1TcsNzW
3tA/4PeOMYDROflqnPRvaKyC70xHK8lftM+1C4mdaTL4ybq0z/lp3df7GqAz7IVI3pZUeIZY91JE
MW3eGxugegBlJ/owboIzWoVSQsqyd0dcAp7HPnTlqJHmkOZuMOpmrQBvx34Al3foSJYmeCacwZsZ
KGMVXQJTNu56NySMMFXxusFNmNFZsj5sxB5gDSIo3osQtl+iMhw7vxHWYSmXTiCitYLRyO5HqVuY
h5kzDuawCS6OrDvy/NwN1Qp49TRphC9Rxfcy/xYNdqIE4gqCZbAP0VhohZp74QDtiCo9aiNI+/Cv
7xoctGrXtANKj4Ul+f1GhbQgZCz6IIG+spMCpQJo31B8puprVRpu9cl8b5dE5RId9dweB9wb8i1T
VfKG+VTPavT31+PgNpkb9ccRQt+y8kDbtU6doVm11FgX3fCgGdK2Q++oGK5E7dhI3xnxF3b73K1F
kHQD2HKidwQ26Xo3tGAm9Zk4DG6dP0DQKvou0PhvjgBeHuXWoYdRf6P+EgPS3BZE3QbVA8TzgAxw
Z8wTxqGLm3R0C1o4vdqbAduUpSlC7sSMAK7UkWCELoI/moUirj3Q95n3XeJtMwowG6j0AEQBV4NC
CXcItDDvK0qU0S2j15x1+/oTU/RQRga4BUF7FXgQ1hKtYjDRLlMJG5+B/MH/12bZvyD+uv8ttw5H
FvH0RPvEtA5QLbpeAV0Z2MhkcXRZDzitVkIpXg2XKoK3O+7aCBepSXFGAkrG0U2aXV6s0wIVLqfz
7PtDmbMCrDqkDzQUO1F8vB5K0HZEqZpKdEnkWzkFR2Bq/iTty30rcxM2ERIBwg24ExL+11b0qKMd
EUrR1YbhoZNB06ik+uN9GzNPdhmgQQW1HhS6NMisXBsRKkAo06YR3YDtvH6jSbtQODTRMfEmnmTF
VgzfCtRq4TjODQ0KKKhQA0g35cOvrcpFJIfUg1VfqyCZDDF2B4p7S2i9uWVCw5yIDY7MAIK1aytB
TEkCzyS6OX6/ir014HvPYEr6hJ6Vc38eZwd0YYob0GiANLNJiOhK6gjK6UOcl9b/zsL0BRcpI90L
fKUsVVgQB0ALS4ghKslCbH8b8CKH8guUR+UKe47DxARRKNOKpOKEiYm9YCWWh1waFwYyg2iarKDQ
AqX4iTuZcwRh3qasoDg9WWui5x1vIgZ2ednOds0h+1jiwL5dGeS9wL0NYRv0Qxg8zocGdSthULLr
q4PdVOuk1e37K3M7a/hpxBnIaAJtARjq9coYtSDUUMhWXFBBOFFSOR06/FLgs+6bud3NiKTw4JoK
3rjB+AJEXyFFmzej6g5FjI7xbYPuppHswngJTztjCL4AtFkqEt14lnA+lAqp3HaxpLpZU64iLTwV
nv6j1OgladLX+2OaWRw84iaJHhBk4X7iNhzeb1k6ZjF1cVOagfhRwJHetzCz2wBgAyYa5UPUfiG6
dL06zaCSbGxy3aXA6aX7phwea0+C1+4gAx2xDE0gwicJOyAu+oORolBx/wNuZxPoFHggtLtMvoiv
wIVog+xHyNi5AQhVmWiV1UGrkMILF/C/C3b42ls/tH4dtIHhCkFkeWFktsD6ysa2Tb7uD+g2mp0G
pGOfQ7gKkETuWuoHUa6GNjbcwjgM8g6JAtOTyBPLPiVf2oat8nTf3i/C8foVge0xPcDRpEFB9cKt
YK6RLK4EVXBJ0KhmLG9qaSfm3anSod+YtlYeiFZl2Kp3MMZHwP/NWvhXdFAoRBlIBIQ2/O/DuusP
mpbiwhUbeiPTRNQFV34sE1N4gxDz1mss/yXbtYfqIKzuT8DMhAPNBcI8VOEhg8BPuOJ72lQcD040
F+xR+IyZsoHyoQMOX7RzAYK3COW+2UswhI5GhAQIHXWUqa8HqJPO92S/1NApBurltLEFHynnlgo/
3aIY/bytyafhaYQNJV/baioGqh69045MJ8MurOuzXkMDtioruopAY70wmZPzutpMGBograjzw2ej
V4PbTFWhoIZbEUg4tnbB9GOhrduqhc4giAbaeMnaTcJl6hWWgCdAaXIil+RcqV8UalNLrX5k9E2j
r23pP5DKbCg4PSOkrlTdUpm/4HBuRwibiK1wQlFfwzpeT2hSeTnSMbF+rNpRs/OyOSG2XFeth8Rz
MhCLGGgyu79Db4/oNE4ciqnBDLUl3o93cSYVLG70Y1llmQWbm5xq9Tr3RWkDbAdIRrxoH8QChLLy
7D1HysEKDeihkWDUnnOj/Cj1+gQ0kud6GmS8yjaqnfufOK3r9bqj1Ie7bFp3Fa9RzmvRTjBCqFDp
xwgyk34KJkyfpa8gyHy+b+c2/w0yb4AhERIALIAsJXelpYLUgrfPN47aAeP9MzZr6KO0hU2aM1pi
zPBZ+Rm2yCmqzVLG4+YyhWUFrZR44IJZDzp01wtfV4YatKwwjkKUdCupQuMiuv70hRjxtkEBZvCU
RniId8NEFnhthhh+4VWJahypWGkfg89w10iBarxReay/yiaFkx4633gbIahUmswLY98U4GuKVT90
4IJkYUCTTTCC9Dut9E5ciC/npoFAohsEDBMPA5/30f1aTBk4AY7V6I97nwKyGcigEFlY5xkzGm5A
9CUANAyNFW4atBw8FLXsocmcNsXDiODfMKUqBq6GeYWpjVq+jumgO2rckaOkACqdaYVvNV3KHEGP
qFMwGeJ4adwtjP/G5wDYCUZwccouKgAzcR6uLnsoFERx6qaynDxCTlVa+17SPHq+VFtBiF5HdAZ5
ZqmXA/qywIxxf2JuDtqveYgfakhnA348zdvF5agHLBRZEaANiaaG/X84+9IeSXVl219kiXn4CuRU
Uyc19PQF9a7eDRgz2IAZfv1bLr17TyXJTdRHe+scaZeUgadwOGLFWpXU8l0xJzmSmvyv4ZAOvI2H
yBHkNPhfd2Fq4jmjQFplZ39uh98MKq6RzHVxnFqmoX0m63/dHtr1YxkG1eSqtgH1bF04kcKpbEil
pvnZad+t8XXQWTSitSt/a4wZgAG+T0hILBrdNnt1Q0JGDS4LmwzdGPCwi52WZlLkvPDyc2Va4mhw
I92LuQPNtdM2AThQt0TZr+KNhb3FjTzU2Kh4tmOU7j0fnjl5LtAEYiNHG5Zggbw9uCtpNQigYv3Q
q4kAGW+B5RXZdl3GWmSiz0No7uXR37FIRiDrjLyIRXpAdhB5DPcDiqI/jPfy3OuhXYXDFiz66tJE
9KHiHYSz6Mr1lrzMRKdt16NB+lzaSMpVRRVSCZoUy/6HJ+yfIku9jThkZVGVYA86joFdULv38pgY
vWUR3jN2NvMHfU4CbT6/Te24MbtrO/bCzMIZ6Ly1ZE5Kds6y9ICuMLdK7/U0P9TFrk4T0I1KYE+8
Y6N7f+uFMKGfx7eIQizTYKNbkOKsVVA+He8p+8LHJ00/owYVVOzJoc3u9k5aW8LPFtXfPzmegRSd
hcPJzmJ6Ij6kro7IIpNmL0CPddvSytohow0Oa6T0XTxeF5PqkoZKIzfKsyWQUJf5ocy/muXwNBvt
xtFfWT9cMtDO+pB4NyC7dDkoT1C/m42iPk+1G5adHWIe8zH0sz0t6VHXwwrdRDZFU9ztIV7ny9EN
o4hUULNAsxvcz6XhQdS5MbgzKHva7icfw2kOWqTt/b0B1tfypDMeCO2g5+zoEGtj1Nfze2l7MWif
deM4azpsjy+ZmwWsOpZ9Gk7fNsaoQrGLmPBjjLbaqCBI15aUgBWtO48WvD4THbLfZli36WFMHqh/
j4wxcqJgSjjb5P221Y+H+C2ri8fVNOWjW9V1rTi8ouJNvNj/FDH9Iu+tyAvysD4AVf1Q77V7tO5+
mR6aJwoBmvmsPRvP06Hb26eto3rt79V0/+80fOzBTwenVKmDrm/rs96RiICXxx6tsBSgVquCboYI
wdD/uD0HVyHK5cQvYyeRjTTVZky8bONUg5ufHyuw6OVRPjylgIn21uG2waugBFEasChg41IJe9CA
XO7mrmwqiYilPoMbKJQ6iVLPOJbVRr1rzQouD/yDOw2ZQPPSit9yz+f13JzNJECURX5u4neus1kq
3MR+/VDLBDB+cW0k0LPBcz3jZ5KAPQlFCBkNvjYHptmau47jv7VjoUUQRwWXtDlCG5hNZdimbnO6
PaMrZxQVTZBYoNf741F1OdYKbKKIWuzmnFsD3mvpvuJ36CUJBN0irFiZVSUGhSw+gg68pRdrBy1Z
c0JarjnX/RRU2ngWwKFRNI7cHpCaucWxxNsJSGHcx0h5LHtEfKssQIBe8rNXMbnnmaaFdj/z/W0r
KzsfDacoyoK3DjnBpZU2m3kh8omfUbbeQ5XrDlQVMb0n+fRDJ96vic0Hnm6ctjVffmFUfdSnA54N
6dTXXsvB21ifCvqVC2TFxF1JZFAJqFDaPYDgJ8gRVIS8pSI/3x7z2gKiyVaJFKH8CgGcS/PScMes
lDo/J52978cO6nY9mMPrjVtj1YzKsSA1jqLV8sZKZuS0/Mbi54ygoMuBsyOdt58a5/ft4ay4SyCX
/2NncTt5WW4PwDvws+2eDC7QDP+qVyLoH2r2BX35G/Au9WvLbekpqjnVnIp+t8XapX1fFpktxHls
qy62aup87WsIoKJq2D7I2mh2VKdbJHdrbgagCTw4VKfgNX2Uy5Bq5VYpzjbNjlqHw80DW39HbrUw
n8HOhfdVP1cHwvKNsHFlci08sKBEAK1XoLMXk6sDouA1YEU6z3Zt7CrvVXIP5PRVEdtoaM2hTB76
BJXQ20t6ffZVccCAUbxDkENRW+vTASkAQigZadvz5IIiX9dZ9rV1HBrftrISzCFrgncxWqkA9gIm
4NJMxUuN5KWFwZVTcWyzybmzuZ9HJrFTUPFo7XPNh/ErJT36t52e7CHj5x43PkK9Fi83FD4C+SEL
Dy5VS1psKKfwuoLpfns2BQebqusj5yb8X/popad5ArLRlYo/JLHB+c/6esdS4SMbS/+6gVOlkJCd
xGsatRlAti4no247TSVN2nOPTMQO4JHuONOSb1z8ayv72cri7Sw9gaJVjuSi57vDDm8WkK5Nbbe7
PanXh1SNBRevhwwiiBoWVhJ0c7d5iTnVe35vdgkFlZPzTo3skKapHWZOvwHxufZ1MAhCDJgEYhvn
5XLyDJ6XJvFh0NYm/6Bn+ruhJzVa1sUWC7D6pcV2AXMY3gAGgEsKjXBpCRlOFy2Moju34rccv5r9
L16+iWTDp65M4IUV49JKhczvaPK6OyN1R6McDIVBxt0ELIelEVRWgbaQyt0irFnuDYQjKAqjtIT7
2AY51WJok0DHn9/b4gzczBA2DRdIkGfWhke78qVLM4uxGV1TzSP3AGj3oJdpgAypjNjwbyLBpdHG
bvbvNLUndLrUf7lHlnYX1+48NCNDqhjSP87XgR666W2kX2/ve+UrPm+ODxNqDhGJotSwdGiphcow
a9P27BY/jRaCw4CTysrcoZ0lmEEv6Fp2MAPMftvqlVaNMgvPAbCK4jhAyvtyt/C5FE2TTHDX1p5+
yd+MHyD8fpR3yUP1xw3TO9Ahh1bghu2JpeC533Apy70KDW/FEYEKOZJFqqxzaX2qnD5JEpRVILVs
v1dDdqKeE3HdjkARvRE6XSHPl8YW3rphmZGVqd6dfYYk0h5KkxoP2mpC25m00EAwk2K6G0d4p6NV
ja6zI0bVZmHXC3CE2q6d5IdE9yEY01tQdz0mvHW9kBU5uuOcnOU0amSrzUfDYcD5mI3TspDPcv5z
e8WWTgSjAAAUKwVUI6oiS9YsvCtTp2OzPJuTpAeC8s+hmLJ7NCFB/3ES1dYdt7JE6mDjqkUyDwiG
xZHLmxqSNYwNZ3QGGo952ZG3dirdk5MP2S4hsoV7aWYkFrVWQkmvIVHTmODxdagM8bwzwno2jhS6
7aFNiHGiMIbQq9zsuFkmIDAvipDRQZc9oiy48sutlJLJGkFdPED8LvEDx6jvbV+0P9isiwdmUjMY
kSbccafOT2ja0e+EV8wbSKzrI6zQX6q8DvgXbtmFE6yGymzq2hjOEIcY7pD2eSKgUvhuiabb5WSs
v/R58uam5pPeyC2h349S5KX/UCUkeH5k0/GqXYLfmTEx1NHN8UxTg38RLBn3tmFOKB9lc4gYRdsX
JloCe51A4Ggu6yenlNkRMO9mV6bN8IsyWj0VnWmEdIAeM2f2gASGVkXm2LpBMVTljmUcfrYR7p2B
owPWJlk8gf5wCDvfSgI8iEAyWyd26GjTs5PP/l5qMj0S6byImsuwm7QdQXwYDGUHBeiqqjeenSvX
A6qxoO8FdbOK8ZcAvCotBMu0fDxn/j89RAfTiVRh9tWri6NXGGfoCHxxjT0CwRd84e1juXJMLkwv
bggUiTMLmPfhXBn2k10kL8LRv49+8dTKu4Ig5X7b3FX8q7Y7Su+q7x0VcUgfX273tgH33aix8axT
Gnq1FVGQ+gIhGzIDYtqkC82uPpEGsJXU2m/Yvr7sL20v9rlVyd4VbjWepTvpQcvRmDMbkWSHnvwq
Ezc0/CSaKvB3WG1xGPI9BERCQKZNtgV9XJv0j9cN2GjRWbIM3XyqQWZtFFhvKF6iC1VDHCDR0ze1
f4C42Ag+1kaNKwofC0ERFKUXM+5Ofmu2csYBowS1x8TWj7bwxd/vI9A8qhyNifcTemUu19Uzs9L3
qDeendKOZbZ3ZgsNgr8tH9QvbxvruDJ9KMJB6RUpGpTElsTGtZt2KCI50znv+DHPICzvfeXTyUJj
zjSQQPfnO7v1v1Quap2oO2Oskw/lCPfYuu8VgN+VYIfbn7SMxeG78VBF0gFFLCTmlnM8jSKxG57P
5zSx8DrtxxasuYAf5xMu4tumrpdT4SXRT4HB4/Jevo59QVOzmsv5XCT2EEB4etoltVlFt62sBB24
iuCOwH0DoDySAJfrWUu7Imku9HORym7HWN6dGs2qg8azhsMwESOeULgHKXQKJXZuuhF64t0I7Lpe
ZMtZHnSWuA+FX1fQaS/5Y1cz/eBqgxtmooeWbab3ZuyDyHcj4F2JC5EogWuxkepFl8WSW0M2bPKk
R83zlJYRMhYQpYt6/4/VQ5Bpb4N+bYLwUlcGoMHIIxAsVt9nde5E0GwlE1dc3eWnqJX8lFFAXdwl
dolPce6csNpn0Vn8okG+51uhjgplLq9QH8VhC/lmlE9R9V+ccNMfikE3K/OM6y8od/xOj+j+3bxL
7quweLm9MVZ2OmzhxQdX6kJHSv3906DmvtZSR4etDvF91XzV3Z3wt+BL17EiBgTcKeBZ2H4AB10a
AUWqzFpammdRvIG/b0+ndscGFmTZ1tQpt3Q1dQjnbEhDqaLAwlJumtzrnNo8sx8OObo7fpjooRJ7
5NTI3VyHw9HWg3KLbHrlDCMPCoprFAiAnlmSWtIhxybNZ/ssbOdu4pMV2nbh7/56peCHQdeDmxZc
REvGc9MYcmsshHfudAnZ26KDMJ4QD3OX04385MqewL5DMgJgYVARLTH2liGZMaaGd6Y2ySPoVneR
1Vtl5Negtbk9qJWZQ8cp5DzRXIz/+3Bbn7afZrZdmVHXOxNuOZAyMbw9mpvo37tzpbCkASmMRB2y
1pf7zyWt2TUj8c5la4qTRBSa4xbp6bcOkibx7RFdTR7iXrCLwRQ2g2qFWNpKG9bkzD+3hlbHRZLW
5p4Y3ghXhea8TSrRa3MAy6Cma4K+WG2KRQyUo/3Na1yXINZngQ+5HD/56ZpDkEA0qC+hRDafJ763
0KftCB6kIjngP+0kQVky3UArX60l9j/OHe5LdAQBRbyYZX3w7byVLI2nGrQXcwvZpjndEhlYMQLW
cZAS4wWIfoNlWs7jlAD252Xxl92G79j6ZeWVP29FSFnj2scvI+LYUrL/ePVd+CUFg/n02cpvffpx
t+vrEn2NWTzl3+BJTrb1hXwvwJ/dglOOzXsT4oDFa5M9VekUGuIxNbT70QmF528EzVeuGB+CVgNs
F7xMgD5ebE9NL9uWwhnHnUWPWc7QRCO6Bq2xLsTC860u+xVryMPhXzwEUY5fNlWRRCcMzAw05nIO
cDABKpSRloG2fcM5rhqCVAuicFwgwKhdzi98blP0IqGx55H7eR6Ofjn/Q70idNNNNgQ1RYu1RGeI
gsSZQFHgpXtpyy6Z5aHJlsY5zc5jA4GygyZfenaQ4z82AkXNCagO2Se0cszImQEtihJBIOpjRf91
CDvf9jdX4FR4GyRgsJa4xXHJfggXf9paVdnrU6vJIp4Q/B3yllZm4PtDEzRDdudTv3oeRxcdkT6y
1lSv0XtsF9lpkPZwj6nMwtRuNxuhr65hXBs68MqqPVFx/yqv9emb0PSYTag+FHEysNcaxLKF1+8m
TQbGay3M0KwPFcrKiB6lp2XgWp8DtvVMug7XFIseElQaak4o/X4o0n36BogSsKyDKlhcO/d4wj7R
IubFIbNOtXtqDWxDApyLVmw8iFf8Md6AyFChPxm5zI+67SerYOJKPWRVihjxc5ArpYDmT59t4aJW
fBVuaIQbqIMgGFiOTWapJmxAJeNc98aQVxqendLb1IJb2emuoiwHta0GXMDyYdZQ10psb2BxYpSh
ke2FjfR91p0q+2CSCmRDU8gkGDPqMdC7PBLevWS/gbaMBABhFnksk2LjnF/VvbHbcZUjNlFXDBgW
Fu8YJ7MbO+kAgmUZe/ET7yRr8W4Pe7vy33kjoaOeBGQ6Tua/ogKR8bS/fdrWJh5hrCKyViXpZecZ
IUPlyDor42oEDlgfIaJkp+DgvW1lxZuBn0JFzC4KmIAxXR4fSq1q0MuujEuIW0FS9TTNr3NJX0j5
X40H2BM0sQMAi8zdpSWJ2qXMLAfTWdX7lpy6dIxuj2XtQCAHCboNFNMwlsW1muvzYBp5XsYCnQNh
OzjvydiDd5xUWz17ayce4Ev0uGHycBMs49aCAX7U86aKp4MGIpfB2RfTcXTiJH/ujTOZXrn296cd
dHgAsWB4QCMtyYoBfp3LEvD4uJCGHeS9JIFPzJNmvN2exKuMLk65ppShlZaWbiw3ROPX6VRbtIot
8xW682B7RELRf+vAWCiehbElhrpy7i/MLYLKRFB3hg51FWt2DXaPyZRR33T/5hNI8Zn0xZ3ppeTv
9zxsIgmCGgyaSK2FTUe2eqLPsEn1f+ee7W2rCe05zv8aCq2icyjj4VwhWICE1CICapKkJBZrqzjN
w476e33aQcVYCytkETQ8gm+v3Ac30iJagDn8C+UavOe9RbUnqTwKuZqyjimb0wcTOt67pCvk2Wir
MdJmrz0MqTZGXYoqomgMa8+FYYQucaA0khbj3kLyOqxtyKUJYrZ7SFeZaLS3/HCkjXPi46gplYgs
MgbHDmhG63utbPWjnwygvEuh91U5Xb8X8Ff73B+nXdNMxUnQhj60PLcDie6BN6bPbphgUoD/HODE
06x6LrjODqIc00D2KDYS3kUpMbI7pLabOyi3Ao0/CwiyuH1/uD1lyoUvZ8xE0R3CLxrSBb7ywZ+u
UGHgtsEf63iyyvJgJjp00KF5GdouUsxjyfS9FK5481m/te+vE/fYG5aGkhYCZMRTy+g4m32zLS28
23rQNlh6KHXj4M2nIY9H+1AIGnFNXXfNHu3Op9ujXvH5uFHQ3ALaSzzlru5a4s0e72gdD56H9qmv
Mm9iV/nkjXO25ko+21lcoIbdG7WdZHWc8L1ZvFVfNIsEbvLdU5Th8p9uizV8zZd8trfY/x3621OA
b+pY5D89+TyAqN6/Kxgyj9g9t6dw5apB6gdgSiWaoCCblxundosUaCK/irmRWyfp5ai8eN7TNLDu
39uWVicRjLHIMYFK+0p9LpFlzaoSg7LkQz3aoYdCuUMz0Ou9I839DaixdisT+iHNvDwWSMejAwox
H2jSFwtHfInAUxI4yCzSm1OaZ4EnfuXW62D0gc3oLi2Pnl3svTqskywaEHDTwD7iVRoU5C7tQ0TZ
Rh51/sOksTtHQuvNBrzEe709NVdMNcq/Is2C8B9rgUrgwpF3medn1IfDayLVrBsCQFqLEIF2utNO
7Xf0t0D5LRMBGn1fbpteW5XPlhehhtvPXp7YRR1XnRc2s7NvmyKaUfsh3rBvEr7TePYVbXAbJ2pt
h6MlTTHHooiBftfLbefxUs9M2tSxh7aIVpZhVv3J/XeHvVL/+fYI11zjJ1PL8LNv6koIA3NrC1Pg
agA/nc6GR88B0NOcDbEDO4a881m5xSS7McZl2mVEzakibQ2fPFYvs9MHk/7Q8CYa8++s+H17kKvL
aMLxq1ebEv+6nM/CrPrZkaKOsyQPGv6lRgd48UXz6M7w86eBPWrir6sM2LMO1g4IPgCcoV15aRIv
LaNx+qKJZ91tQZ3Gj5VdloFucitk2Tjd+9JOA1TqySEb5/HYZVm95z5UMAZzBjupk/+eB7+PWm51
R0+X7FgljTwauOITPSuj2xO0dlWAggllHIAUlFD55ddKX0uQUMQtlYy+RBNeWZ48hr7gtCYpqBnF
FsB5za+q5xY4ftCAiTbYhT1vbthMyiYe96cx/NvOe+UvPv/64tTOjI1mnuDXTa/d68NLUf5g9ilJ
QMQDvslDX/+SXho1HjpV4tvz+NGQtXSpEDiBnB2ahyGlvXhn9U3lTzhETdzNzS4p7pG3eOlMP7Ry
b8eN/qUvfoMuxxnvRvHMWR/455ndTzYL8VRGtD/cZ9qBFFCDG+5AiQ7K7buUBiXZ4ry5OvWoKAOO
pZL+QIRc9SBoM3XqjJImdtwJdP08HJNHTz60mnbkNX1Fcr3auEnXntkYA9LtqKOgmLLkJ8issfV9
bcTMyFQeMjHi0c/QmgTZsjmkwmB3Ge69YDRGfuxse3oy6FQecrP3I5QDja09onbY1ULBGaBnSmXX
l6Aaq+d6X5Cmia0m3XH92PIgSU+Ve1eRcH423QkKiE/F+8b2UMt/ZRVtGQYqkCA0MRc7ExmyqZu9
qom1XN8DWF+DpCL9zbIm8FL7X9GMZchH72dR7YtqDIiXPg7DEA7NjNuffE9By2bx9NiQP60J+aZN
8pg1P4lmdGAu8NrV0bNxeSwbKGs52tg38dAMPxGp+iFpQR9heWV3MhpQoZiFB3iYJNaO9HW7kQn5
iDeWs4OVQO0GxF+K+/vSfOf1FfEq3oCZdAZlKB9L5Bypl/Y/fLx3HgbuJKqbZYY6Jc7TUUoOsjRf
mu2po9RogslNm3vNatNvTdWjzI8NJR9Gw2oGVT0Df3hpFj9ur+hqfP8BQofzRLvGkkfBoVrKG0vD
PjKmu9oeTw5PAloh7B3SXfliOvdZEs7CCkFftRElrGUn8LhA8h0RIOjml9RfOljz6mI0MF/fi3sW
ePjHRO16KyXxf4zxP3YW12dXjIVLfdhxyj9u8ph5SsnjmTU/ZuGFwC/sfCfQvfbJ34r0r68JnBJF
ga6ocTC9C2/KWcsrt8RxyQFHBOeOm/0uN7sYtows7iJvZD7y17gtjDid60C+tsljOniBFE1E6bFk
b+YP134oEG8CSBbVCELJRrSggoHLjY/XIWA+wMeg/+VqIbnNE6ubBlyHFtubpXyV2hZp18pmwUsQ
ugfIAQIDgMN9ebjAWa7JUZQ81qcsLND3wmorQCvJKS8fshQEf+4Ucu1rnWyM7TrOu7Sr/v7p7a1l
xQB8Jew6zv0s7kb9YPkH6obmFnBsbR2RFVQgUhMNqUuIXFmbHqnSiset7ePtlPVJSGyTox823URr
X/txDArXPNwhUj6Q07sclBhJD4pcweMKIq55Zz02kIV3VTdfiuuKN8eGknsjAX2tX503PI6KxZab
BZSdSloCb1JkCS9t82Se+IjmsNgHXBbMAgg0XC1zgD2kgY+ezJFPddQ6IOqlbct21ZiL0JuG9lS3
AuzEEPHeuNqvggncZVC7dSyUR4CqWaY4Eng7exo0HpuV8QJ07LMjK8y/+17b06myqqM7bnk+dREt
50Bl9GAUPL44PJdzYBsSXBVDzWPZ0p2bQQTCaU7TECONbvApGhBaoxATFmD0rSZIgSbzxpjXNhta
yFSaVvWsWYsPMHv0i6D6hM3m9IgsmQPOfQeRA4QBt8Z6HZuDRuKTKfUpnw4Q7cp6LnRoosh6/jmO
FKHCn3Rgf9JGv5tdEQpzeMgdP9SsKRiL8r6VVphmLuIX7TDZx7HZQn6tjR2FIh21MFRermgZ+4L7
vHAZj0GdEmhMC1CJlc1WwLg2bHDCquwtVLrxJrkcdmExSEQg1xM7iTy0jRG0mv9vYzVHsBXsNo7U
ynFGjg4QNrWgFppyL21ZXDPzsfdF7CVkx7Um1KQXs04EY4ns3CzJa10TEEXz4tHJ9reNr/h+YM99
DccHPTpATF3aRtWhdkEMKYB1e62d98ndiFBW5hE5HjRyGQAD4gpVf/+0fRpDq0Zt7kWMDmpiANEx
PxrsMd0CLK1sigszC4+YWX3f2DrMiO9mZJ3719uztPrzwMADyYBUHOrTl6MQ7WT2cz+LmKEJR2O7
CdTkEPj6L4wg9EQ2HxVmQJUujbSam7MGqNt4tkTIM0gEoQQ//G1Lm2qCAbzmf60sNhvvU0+felgR
kRVsuKXVxf7Pby+rOlouO2gcYBVoKfcuI6Fm/uHGLy/7bzbVJzvLmCnVcs4G2Jm7k5eAuCkVgU8P
TbHlZ1ewCGq2gPKDfAF8/TJ1T6qeDrQ2cDQZ0A8gzzEl6gdlkBNAkAIfTM3g1a0OiD6zNym9w+0d
sT6f/7G+2HYsr4qBQyA1hg5PaJpIMTogQZZgBgAR9W1TatkXVxpaLHCvo2UIKaPl46carTypW9Zi
8zna3uSEHYghwcoNuAkb9AZckIamdOvLRweAtt1t62vnywQXExAouE4hynW59YH3qvUaTUHxJJ7R
a7NnkgbzVG9YWUkCqDZLQLo+ZJWACLw0Q/Sq7Q2naWOe62h/5HJfm8Yeul33ttHv/ZQ8NOURFEkn
3+kjOpt72ybH2yNdAU6pb0Bl5EOkB/Wzy28wXNBZ6Z5oY/CH/2i8Rxu4fo1ou8lnAeQleyRcmopE
9mAEhttWAdf5A5nNYybSvbRf9WwrGbM693jgIGQFURiAN5cflCWOV4/g1I7RKjbbeSDRQJ3NGwkP
Naqr7fXJyGLm03pCL6gu25iQ+TA5PPCmJ1P88tJnXQNPy8ZCbw1JxbCfLh0vowZhwOzFpGvQntkX
weTEpVFvHZq186nehv8zdcswjGmEIhZv4y4JrOrV9+agM75Xm25I3V7Xs4fWVkhjgSV2Ge9LrbGy
Hq3XMV5JUDcydml2AuVT0OrWbrI3Jm99UP8xttigeVnbpZ3CWOX88f0fqfeGqrWJ5PHtg7DmcFSx
GvwcwMo6y2038hpBwzh1Mcf7SKvepf1dAio4jAeteDXS+6L+ftvg9elXAEu8M4G1QaLZWz7nc1PO
hg3RWETtPMyHKmptHnA0XgBg72vH4oH2/GAXeWADafO3zdBgDlaAFNXtB/SYsWxR9qY0zYsauS3m
vyGgo6ILWmn87ZwirwrierTZIZwE0eVi6dJusrXZcZCw6J/HU3rqnb2bHHRybzIZZVvI1atTtrC2
iCRYQfpi0uwGOL1YT/pwsPKAG1uA6uvymzKDF4jqmcDq+Qv/5FZ+QhPfa2JOkIdxB4eHzOV3Y6qR
AG8w6zyYFE0UeGgeS6+qDwYxyM5jvbkXU3eP25IHSPEMUaaq7be31OoMAE2mXv3A4y0jNh+EoEUm
kybOQqv4LeZXZ4t57urkq8F/srCY44lRqLxRWGhzvCebam/CXzI7gM7so5luDOc603ZpbRm/9dxO
Rd/CGmvQggr6bot2IcTIwqL2HrVaBgLZxY5mAbwDd/Xj7dm8eoosrC8WmnTDzLrZbWKbJKDDdOYk
zN1mCy6gzsCFL4UVQLdQ/IHrscEotbgbEOR4MsEYvfIwN0dqHyVB5+SpROnP3TiPqxMKVhQIQDkI
O66awM1mor0/Fjy2QaOBxvPfrnjhg75rCuh/RsLVd+00dKrmtgN5RXx7Pq9zbmqokBnCrQHmW8Aw
LodaTWDUKgUmNLOgaVL/Qc9DVFvda2bX8UjJo3StO/DuPDvzFr3n1R3yYVn1OaFnGInFRTw313Wp
20XK445rhw60WeSXaP0DCOlOt8e4dgIBqtGhsKWD236ZVqSZABuRQCJEY1A0T7lnhpknAJNANXHj
dFxvT5wtNMOA6U6JlSyrE7KfpOXVOo/ZzOZwdLmDqKLb0kLesrIIXeqK2LLLHR6PRpSQgPPo9oSt
bEmkJz8oCPEERJ1ysf8JYw7uN5fH2Wvb06AevWBgB1C/T5kZOsl+5HuvfGLk6227V2qDqDlB/hIx
t2IFA1fHwpONneVSvc3xlhEGsDIZwl57RMCUaw05gOzFQDXaoWj7L4ZoAH0Jem2hhoTGCEQHkr0B
uAtKxlQ0z6aVjTtRaa8z6KmPE1RSw0Ebyn1J+J4nGqIiS3uurTR7LCbXBMkSG8AUY8l9LjxQdbpE
bGwM9eWXHkWNDAccBVdwqi37mOaZS89kGVIopthRke3Q3LKvQUV+Rv6vh7J1YPRyd3s6r73YZ5vO
sskSklHQ4JpTEZNv5Vvx0//aByXeDBv+a20zoiDvOyB0ReF0+Vax0eRQeGWDtAf0EkOpgY2gmzW+
8Ta4YldVWwMs7ugwAt4E7yL1GZ/CdVKJGsRGtYgN+z7N2LdxakOgsRU1PpJHh66hkUN80KkNkQY9
6DSdn7IZTZKQpvLyd9MpsVfQBFeHDbK9BfvSDGAiQCG74d9vz/q1W1MfivZWKE4gFl/ej4VZNijt
lyIui5d5vE/fEvTl6RvN9tdXPowgIlFMsyDTXDagA64wzr6HjJyRnHk3P9Bchn1m3SHjHPnZBrPC
tf+EMcUCCOoc3YFwx+XUV4kP3pdCID3nAthU8KNGE4RWW/oSq2ZQJkT7tSr+LIsjWYcDarSaiDvQ
HEVz7eUo+JjaEdwKW9TOq9OHdyxq68BaImF3OSJhgihqtHQRt8Zd7mug5Tpm6CRj6be025i8tYOP
ig9YQ9C8jkLMwpXmOecpBRtX3Ofkd6l0HPByHgJNANqhI1OuNd80vgUmXTWK4g+akICcRsfY5fjq
uU7R4oCckNsfkgSctTIPQO5WhyZimNI9FP3v25v+umMZxxM36/+36CzfTdqs1QapHGzIg35iJPpm
htZ+2heRDJKoDscQYgE7cTBfvDDZcHNri/nZ9GJ7JoPTNeVMsJgkIS+2z39lehc1gpeBWw4VCDZM
b6PAtWoSMhbIEsEVIVS8nF/h8rSiKj/Di5O1Y3DhnY6ejENabrY6XuX9MbFgNQWlM6hv1Ga9NAW9
FR1lQyRFpvFnjmA7pNbeKJxIt0+ZZ++59uyLLd2cK2Z85Wyhu6DYVOFfENJcGm3SFhnPPGtjW4/q
n/ytfpve6JfkREJ3Bwbd7waJ3C12zLV7BOBJvH4ReEOTZWHTy4zO1GvexkBdAGzTRfrfkrV+jAou
Eww1SJ2jQepyVKVI68rSxxah7jOtfo7tkaE3ws926ATfZWkVWtlWkmntCgaFI1BMsIrIRm2kT7eW
RwpqTcJE3iy179zvtO4P+jMDpzOIaL7iybgRZWyZU3//ZK5NWe8midXGWjsFCZRjJAfVUlH9Euaj
btw3yGPcPverBlFaRfkPTRpXiCmW1i7pG71FVcqe96lXQOEbwumHoqrKoz+M3a7uUBdLoAy44VfX
bgtEiCpRg9oqHteXQ/WEScFs6GBm214FpFm7T11aRnXasej2INd2pmq6UrQjKOUu2XBlxsdJJHkX
s6nmu24wqsBNcWvctrIWN3y2or7i09qZ+qwXmk+72GFJkFN7Z2XPafpmcbGxZquGcMkqbBdoaJfV
NqeTtt8lfRcLjYcGySJTvuX6t87fMrQyb5Cw9VXDGLDwYBi7HFHe+OL/cXZmO3IbS7d+IgKch1uy
hp7VbKllSzeEJEuc55lPfz7q4N/uyiaKkIENbwMGOiqTkZGREWutSDsrGnw1T5ajnPbFkxWE6Q54
Y8MRSLJ4rTModEUjCwFyyIIxCgfGQhDnX8EA+UvE9E0jOl//PBtmKMqtJDjEf+DTC2+uPCucRqus
zh/iwqWt7rJrmrInJLVxsYABhtrKEDacQaSQDrIezE6c935kMjBe6ovEq8b21wC88pRDQnyoRrPd
CRqbK6NwRva2lqdE7n6a5KpSSxE24+9d9EHLn6R452G34XJcIvR2kZVEzcQWwiDSte1kA3jzW5lG
WDYa6kGqwI/2DDY8tEDSdlx8w/M0QB489+nGInEr+ATwIWdWI6P3i9apT3NnLqgkIcN63SW2PhZn
CPlj+qX0rQWXMILFCsx07KkSIfIVNA/lYnjai1JXJzsrXq4b23qTQxIjpHGQKA2LV0lbDXIUxsbo
O7kyPUVdbhwcqVF92JjGjcR71otqB2XQWlJPmRyrd4NqDqcmRYnr+i/ZWjZUHRjOJD+r9tPlsa71
hD63lYy+0pnFWZfAxTfKdDC74pNqph9m3HvHQzeq8kDsqMVB9YZThqjupUmnrdrW0aXBN5eYuxOE
6qFR4vjkVGlHr7Mqn/qukA/kFtIT9011n4cOJQsZ0ohsSXvT1Dey64tfI1w9EsWkaRjNwZ86uTpo
ZdAdB9ORPMSjisOUavFdX2nw+Pq2v1OGcA9ZtHHngioimQCrvAp+CuaduovLPM9Hv+CitRr7q9U+
drnpLd2vpV5uokDeG1O/ueA3FoVADhHTYcg2FrOIUVjDl/o1DZqblUmFsJ/1MEd/XfewjXBB2RX2
NVVBOr3ihVvCOCgCs5z8BTnfwh+dyQ1maj97A903Ip9OjQ5aM6T995w7zRoMg7kUk58gj94zAY+u
3F2h/H19NRtWaOXqcJcMaEdofV46rw3ursnUcfYbw3rQJLjGoZ4dpa7d08rZiHrctozXBUMJIVgs
qMpjFy6owy1+MpjSHXM22kNdqfVO4vXeygp0cPA+bl3+XziLtTnONWKzgy/FJQDNxtX34GTvNwwL
4Gl5vEJNoZZxuWF1FEphGOBu7VwfnRpmhGUlHvOD98LK+jK8LMqthsiBgBWQ28mCoZS0dFCmbvTl
+VHSooe6RJhxSV7WRp/qVsuXIvoZjD/6cU+m+72D06Va3yE2c8e4EIW3jh5nqh5k7eRPP2LnOIB6
6g+KtnMJbm3jyiYyKX3zwQzh1GrhECnQaie/mWsmdHeQmEuvs39d9+4NdwCIT5MEhRX0m8XRVe0g
MY+c0ei+HH6oqsTtl+/XDbwPd7gCTBX+OiNqeGZceoMyDEljFqHsN1Y5HqtE1qmhmNMz6L5Dka/D
DxkEdpxGI9+5cbcM21Q1eb2BuuPiuTRstYaSpUssA/W33WY+mRPD0CRvkr14AJuQ7Wlvb3wv+r98
KfiwVDpFBlhsB+moD9Hi11PvyuONmQ7uNJ+v7+Z6OgWXh81EzZBAsXLNhNObUqIiJuSLX843efs9
0nQvZS43Lyij3DG14eTr/CnSPrTXESQX6jJzVUyj5jQLTA37NGXDyzKah5FhgZa03F5f1YYT6gzC
pPzMBqKFLaQk1IMbO5YH2R/yzPGsXo4OTVPvDWDe+ED056BJc2Z51Is1/MDKGMziTLIf5qNXZP4S
1p61p9q1urPwgUDAo/iLzyNCJk6uTuNG6gJJk/06P87LBym1PUZBMbn8rGmouObBUZW/Xd+9jQ+F
0CD69YiSoVckfiiw4EGaGpLs95PBOKY2R084GRc3NevbLnXknY+14YK0VNFzQ5uMeSiiYEWg1Lpe
m7Xi508NE9BqyzoFyr0Nnmkq9pQ+tmwhxqMahEBqBSIopuxVp2oDU/GpxMfxdGin2IvT6EOl3o8f
r+/i778lfjnEDhhGoDs0c0U9PG1W+qTJWtWvJP0cTI+RFKL317gmQp2V/H1uXTT0EYhRTnpRPmZD
cJSj4riM1W0fKU9VOJzkwPnr+o/aiGFQpP73m0RJz96APFtOleqnVXxc4sMUnCTzrtPPuf3a693e
hfq+WLmW16iuUTTk64oczSmyF9q6qexL5k0W5m6gfYqb7IAWm5U/pdIrTV6Ymqfra9w4/FwPig7E
gmcJ2c9lnI7LRh87q1D8Lp8jd7SGCcpsoO1Esw1PurCyHqI35Rkr1wdraRPFX9dVGjC3lI6hM4sX
qrOrJTuqclvWKKizjyovH7iil9ZySl5RWg+K3yqI0VeeGjxCC566Q97ueMjG4V/fVdr6rFpFXYTd
U420koNQV/y4sY5GMqTMK0gGVNaBsBbZXjl7wx8pnahEG2cFe4utpNoYi9GYA8V3xvYQmOETeh2J
8UkZvioSM+5G/7prbDwcyR/hFCFLSM+VjOtyH8fGSrMiAzWhUlCrh09L+UsrOq9Q5lvDOE6ldLID
xKrTByd1HoZgT2F/oy2y5q8UcrlsyZjFKyOxusy0w5rzl/8zJ+FfM1KPDE+5lTrzrrI0dwaGlDba
mczplCjyt3aavdAcbuvSR97wNT5FD9ULjPPr2/JeF5ewy56salrMEuL7X25LnzEeqrYoHpRdc9Ay
bOrPje0r4ymzvyRJdKT0b9OoSn/2jhtCnWiAaWevA4rWrfwTgfWHBI5Z4Oz9sA00yvrDAPkCLXQQ
aBK+VwayIQQyxn7xeJmZ7pSE8yGJK9ey+mPY2+6sI/CSzed2d7LaRhixSFWo89KkB5QipCtKPWZ6
Z4+q3/cMwB2koQaZLu11ObaOG4QsRKEQe1lJpJc7P46GUgBfUn29/jyNycFoF0oZ2iko9tTSNkLI
+vcBhoMNex+L2yTWIlvLVb9YtEOahwfQLkj9hG6M+E5lH6+71LY1smRbJWXmsXu5rjycNPRO+HB5
Ylun2uBZE0KFPU0IkLoTJYtf0hgVf55JME0WIS8aVb+R95dGY9NMI8uaVUAVn43COgCPPvbS49j1
Z7PYq/psYAy5XXiSkj6v7x1RikRvor5jgr3qK9JyLBkj2aMhY4bacZHnA0IKXmBWN2b8FMbfnCq5
68d/KuVm1JAgmcedA7zlRRRGkCbg/Q35VNjtyRyVelEX1bfnW6f9axw+JdbHeW/6xKYVnZKFBQmf
G0eIEsowO9bUIZItJ9mzMkyPWpOXZ8PuvgeOuQdWeY95JyatzCYk9+hLvKNszWaSlykRy89bKt/N
2UlPIMJPRpveTXL7MYxfiuFH5Ry7XncXRz6qWXfIcot/tw5WvcfU3Fg7JxQ1aojLlAbE8XZLMU5F
UmS6X+ZnZxoRCcpdY/qEjtX1c/OePAJO7K0hYZPDwNCKbEoxpN9LIwiVMD3MPaPdnelBK9KPs/2C
rkmj3BYqw6yW7HPeSn+qfLxC1ahh69zLvG7Eh2diDUuFnILuL0UQHuOuHG6CpJG9UodOcH25G0H2
rSkRHMNY8Viuk0n381J+kKbsU4qK4nUTW19u5aaA9wO+ybtTCAoI6Fd5rOu+XHTGS6vS4s3HUrqd
mNl+0ve7AFv2+IRUkngVwi8V7BXMWzNGTo8/zMWxMbqDab1Whn4Iu51G19bevTW0/pA3GajSy2lC
PGDvahRiitgdbf/61q0/VXjBUJxHKoDiFMdQZIzafZMNk9oaPs2gmmHkFrDpHeDS1jG/sCFsFyOi
KkvOGwMD03GuvKi9daT0Xgna0yzfVipY4qV6crJDPz07xnDXNx+q/nWUTw2kl+vL3fpyb5crbKi8
ypfnoCe4IbNjqbbeuqkxI1mcvVt/c2O5pEjkma4ATu7y081GO/NmZGOzDC2wAiGoVzXZqctu5boU
ssnq6FSv2hSCEcesawQALMMP8i7L3FRpyTMrg9Km1QyHMtDCB1UZXgY9tzLQ7vGtFkBJKXurerD1
aI9msLm5XMwwY1EofifQaziFVhZDYPhTfy76+6F9MF53HXbPiHAPolwXzDVyh36pMiZruQ+i5yxI
vP/2/d4sRigFxj0YO3lwDL9JKzdPvuooJg7STjaz6SRvjAhFLCppeZwyggMJi7M6MRLkhQk/1z1+
K4TQgv3fR1n/+5sQUvZhEUYN62CvWv3HaP8xI5qrhC/ONDO0omErC7dZ4ACxkZ3G9CPnR6MswEG/
LFrPq/XX9YVsfHgaKb/DO8KZlIYvFxIgljXEeoGdCOmqlmlGR+Y/NscyjetHqGN769oq7qzVUnpR
UD1B8gkeYFVt1yRybPqj/EVtGa5jPVnjfdEWT1kUeiZiuOlsPsfmOTHd3LBu7O52eNVT9JKOxZ7I
8+biqS+t2QnTd8USYa+XS1Kg+eYHvN7y8kVqgoPVPDnzHtdjw12Y3vuvIeF49U1vVwA8cBczdOm8
Iuf956kHjkLRBgwRlXaxhZ7SwJeXYP2O6uRWCWV1MGfBy39wljdGBK83VjxpFNam36gPs/Vg5fdI
p4x/zC5HTBhMDRVbuuIgUgQrKCR3dlD15np8adO7nF+0y3eurA0UAFbWV4hMxwVI9/oOe3OCh6qL
jJlah19nyfwwGsGrhH7ZYagBe1lZIaOh7yAzyGupulUG2z6nS4rYOJis9HR9VzfCFe9KFbgKV80K
NL38JRpo3bkcMstXnFfLYHC3eap3G2WbRtbxd8jOANgTk6s5HqextjqLkvstek+aeh+0z9fXsXWa
IBz8z4S4jj6sUqXEhKNRYYuUb331d5/BfVF2IOx7hoRPFynRBJmmtnyt+ZJG9mEZXsPeH/q9NvCe
HTEPkAJTtvseO+3tMhof83B+quL45yDvJKR7H0cI9kZhZ0MTlBYeD7V1ctvIZrjNr+ufZ8eI+GKI
xzELlLKy/ESm1Qz9eIjv8uBw3ci6JZeJL7VPGsA8gGjh4M6Xvmz1XWBms0NZkvmqR+Ke6pnprB2b
cnG8GNZGFIfRTWR3e/XQ96tb1UMApiKQReou1gcXrct6xktpfkMxPko+WPSdGZz856uDyoocM48U
xDqFxEJLJs0K9Ebz7fGbBT5upBMRP6TBbTceh3IPx/i+EsRTkRsSgQAm25CHXu6l3Db1YKmT5tM7
hXyZxEe1z9qjHluHiukLSzfsJDXv/R2DxFv+t76lRZVOZ5oa2lWK5o/TMen9BqpHkd2Fzt5E7/e3
4WqHZhKoBGp3ogi/FqLoW9IX9BsAUB4PZqTMQmUPur+9mn+tCIeqikcDMoeqoRM0uEZ7XtsMU4gU
1rwTjrZcjy4wPftVG+ndtmVtXicJ2ma+LslejjptXBpuYO5Y2V7Ov1aEvCmc6trIO5aDWv5pTJ8a
jZk8SuPW5s7zZ285gpNLERWOEk0HH+9z++Ilqj/b1tfrB2nLA8x1ygWlEm48Metc5iU2Oo2D1FKw
uU/yePiwagDtdNG2ghF1C/QfKCqQIghZV+n0Y6Yune73zkc7/GDAqX1xEEqq1OFjKGm1G6vTtPP2
2Dq0wArXlxqxSBahQ1pd9cnAKBsfpd2j3fxEO2/J0awe5gMDtU/Xt3HLJ94aEyKEHUxtllQSPqE+
VvEXvbqNGi8wdhxia0nQF9b3NhJc1DAv45A0dN3CvFndV8fkszEdF4fxqQ+KGd10NF2ur2jL1u92
BbPX4KeJn0zL6rgnBunwJePhq1nmbqj9k3fDMal29m7DBXE93oLkmTITStZj8Cb/U/Vw1u0pMf0w
WJrbMWPCVpKlzZ+vZ41ykJYAkhHqhFPbQIJs+jAl7Sp6cHeD4Q9K45Um0r9SkHw34vDv6xu44RJg
0ZF+Wnvn9EaEj2UsemoCRLb8itOHBlRueFZt3GcAEzxjlm/+gzVwhb81xal6Cg7YpSOizi3W5s5A
mG0I6esemJwz9d6kLvZ3EwDJ3lCodQVCirGqCDNzECk2DpoQ1/s+1mZ94ZaSakj5mrfkrlTcJoX9
VAbJhybc64pvxEOVKALqGpogkrbCGus8RWKwNTQ/UMaDWX7Lo8lbpj3s+OZ3e2NF+G6F1i11XRI3
1OVGGxS36EP0FgZ0eXbukb3lCNuXyFNqJDCxfEVf+lOulN/MMaMtGNR7o0k3nvogYfhUiHAQ4xVZ
3DltjMo+CXUE1aezvvjSHD/X4XBfUPTJuidH89S5dOu0uGnsAWHkDxqzmkOPsY5LnnlGXe8B+da1
vXMdGESwSlfda5H6Wqh5IwdVoAGHfeyc4NecqV78FJnnJfCrlu5AOob/4YQAplhba+gtoZx4GWYQ
XoFjllcULDXVteTiNKQf8/lnhNbQ9aO48V0pEyFnt4oNU9JZ492beMYAeEvuJApGs/RkSz79lcHc
qTFs+OiFifUnvDGRLHOVtFpHjWFZ4rNdmLeUSYdDkCCRQbQpd1a0EaFXMPGKbGKqBbf4pblwGFEW
sgPunTIO7x2aEa5WBHsyVVv7pio0OSzUmIgnwnmwGTQWd0Nq+GGXkM0ntOgRVtkd5LJxsdEYIqte
sRrrWLPLxbQmSfw8FHQE9GOCEkVWoIQjlbQ+X+WpOV/3hQ0/X5kUEP8BLNECFHYuB7uc6Rn1+MAZ
zvC4vHE4dM33Yn5ts+gkq0g7f/4PFn/PHVlnJyFXerm8yhnDQS+xOIfqqxZF6V2fa69t01kehBXu
oCyObodZkqAjI7d93fi6HOFYQx7RoHJwz64FnUvjxZyGQZyU1Hv1kxF80w5gLPqbsb9LutN1S1sn
AGUh+i58SsanCcusSZMCWeo4zcyWz9WvUx+5WdB6qeNfN7TpLhC+GIPJAxClg8slmTD+TH2hMil1
2bGTf3baN6t56frxNI47n27LFDEDwAGgYAdVyktTTgtDhhBl+oqbPiLyOXmms/OBNtAoJkHpXxvC
F+psK8mUlOqkPcynZKxfQ7NlhOrPssg9CnFeK03nNgyegVrsBJGtLwaIgg6/CsOGZ/Tl6nqgs2Hp
LAiSmYXhLkymVsfAMzrng63Ev65/tA22r4kL/mtMcI+OCdnIZMxULpEDjpkiBr37mBtZ9WANivND
Abd7E2ux+eykw92QL9Wj1Pbp15l5qqdIsZfeDfDx0GtTdQ+/uLkP60xooAGMKxQPaBKNyjjZGdPM
6vLH3H1Vwx6Bj/xrHuw24tdViscRMsiqlswUF0ukRSZBXf//a6KcGQ20HCTlEBTWTdchmau4UVG7
yMn/7Kb8pCrfrn+BrSsD1CgQVUCMqiZWgfS4mM0qDmgupEfYccfrf31rD9/+dSGZNwJDUuCU8mQI
3Xk+p162nLPX6zbWkyBuHpeRDB/EhOIijoTr7KWdAYxZvl0+hRGnUb37L69vtobDzvOUaCnKmWRG
1lHgptwY5Pcla+n3pBq2NgqQILVgZpyC8xHuHwa9hZYCLs5HnsVgqCJTDJTHuN8pV21tFTcNRFUa
BmBr1v/+Jh2ZzaBM25kBfY15hqlaf9ztim7Grbcm1oW+NaEUuT0NmJCl8Azg/zZzmL9mS17KNJk6
9JpJvo2b0UuQZ77uB1tbCMuTpxyCmBwiIV+gVkvhYo1bZXCEWXVQWsvt9Du0bXZi89bl+cbQ7y14
s0QnG6R0QKfTNyMEYAZPMR4khYKchP5prriO9l++Gn11OpuEB/Ddl1vaa81sK5Vj+lVluLJTwnUP
3LT5D/XgVaz7/8yIxCClW7QxWTATNZb9IW+V8WYapx8Iu+3kWlshh+kVsH15JQJAEmK+hKRXTfHZ
8jsrdPMu8cYmO/25L8AuhwBCBQaJMSHuzIsGbX4JiQkSAOax9cCr5SqSPIX057cl7saRhYzKxxFR
o3M1RRKvCNO35M8j+fbS3AeKuxR7Yw03co4LO4ITBN209HnCirLm1rJfbETueis/WKo/W/1OFXAj
TPxrC+KgkAE4Y88sw9Xh5E5zgQNIduLZ+s0ffyJEilZwKHUCaE7CgpY5YqxSwtVAoED2TSuYZRIt
jac0sBUa1dqT4d/wOvCECu5G8x4SkhBhnU6xA1ul8FJ3P0rFBIf98fqCNnftjQFhQUm4LHIAwIUR
wV/S7KnVItKF2+s2NmIciwBkQ7mKvF1sFqUMa2irubB8o7tVjF/V8sAspTbdyz7XnypcqRdmhCCu
D5oiNT1Lycw4OBpNmZ6dnJ5AUSqx17bzt77sjdvaLJ2PUVbthLuNPjNYNljGKzkRYqQoMKU5fRQs
xWT7RtJ66jDfFIOrL6+8OF1ba26i6KOaf+sN0ER78ww3cEyXpoXQpNZSvcQWpjVsKlp31zTLWYnS
AyTQ8UehZ14YTMdQ028Kh5GDQbZTON5eu4rQtAJCfp0+dRnrxzSR1XpIbQgl5amfwrs5i+4oghw7
Ou56cK+a0X2ych0Tu3wp07+vu9fWGeGSIQulFL/qF1xarzM9ZbrzbPvq0MZulqmpF8vyXrq7cX/S
CnTWeXPMpwD4fmkFmk5W5jWY/1VtZGq+JGV2GpHFSRDKi09j/+v6orbeGDQWULclR4SoIxYSjMRM
pSmQ4RgARJ8+pvahLBmHfAP55AZN7UNnNofF/iQN02tVuw2jXQdnr7GyFb55zq2CwjRx3k0lqdoe
b+1yx38Mu1Mg3wwMHZEO2Z5czJYZsE/A/CgpOFzll1ubGmSX4UyJXhrN4+gMNyHPqT48VqZ5G+6J
MWwFI3DTPOqxCIZBCHhWX5tpO4IHyaZqPNkF/cis1YzbXK3Mk2rne1fgVoClhgAMihr2StK+XNw8
S6GUxhoPUwc8kGxUmktNn1m9ibrTbNtcGRJUPH9XZJAhXID2kJWGM7CyeehuutaC9zGWiluHD1Fs
7tyDG4QYTsEbY8KRNzpAjC0ZrT8psZG445yZN5VR2qkLuKo8LPIyoKWktwctjMujMuVHQ01KV+vU
T2VQym6xAFUfNTRbxsBSnu22qo9TVmt3vIqKG2lOEoYgtzvJ9lakWLeGzqaM/qIoNhrRsJWb3AQL
VM6vsqbesls798C2CRIrB6GglWN3+bnTqC5mev0muu/mz0qpv87yvCcTtHVeVhQElIpVIlkkDaph
2k5dZ7D3xugB9jgDXrmf7MALlebcqdEOamXLr6hpr48UGmg89y6XhJhgHpeoSvlLPiqPhpbRrJud
8ayr0fw9m6bBvx76Nu0hkGkAdOMqdYRw4PRzaw4OyWmkma4xL6e4Ld22fGyd4nTd0tbH4rzA4GVh
pHSCE+cSgnUg3UmDBys+gRIbPNOs98ZdbK6HpF5biSGwLYUIULXGXJrVmmIV4zlVy9tuUL2l4hWW
OTuZ1uaC3pgS0kXbiGNlMmlDIvs8HGIkuFw7N/c0l7ZCGsko7y4DRKkhPiXVFW4RRjEAsACpMslk
TFZkLcPJdoK9J9GeKeELgWUa6KquSX1pnsfctN0+Zp5bNi07efBWCQAhEIjP9LDQHhFHdQRVN6Wm
nvD4Kp6T4ZdkwUvIztl0iq3UZb790Ymfwz0Y1aZrUL+n3056rImv11lx6sRJMGpU5V3er5zC8lmP
9HvDbF/+g6+TTay66us8OsE1ojoY5yGjViPr2ZMW0RKUy51LYWs1vI5JfkFaQqIWrtYuC83GySfL
H+rudnSaUxKEn6tIfmCW7vfrq9kKgW9Midl2NtppvdiYSvX2zjB/xtpfal+fHEhmSb5ja2tZKOSv
RH+DGChSwskTBoo0tuWP5TGU73sGkw3HTDpfX9GeFcHTF0UeE0q6oENXIZWXajpQv67K059bQXaQ
kQm8lalxrr/iTRWINSqVkhPx1D5/iOM7NYRSO9WeBDbrjy3RlFqpcGTMpMyCpZA59UyG4VFSVUvh
8ej6W4FRb3eMvLCdeu/xv+EPZJDUB6ni4YFitQkYvTZrTeT4Uxufi8UhA+FrerOEkmra/8y1INtx
9o1Qa0Bgwts1SuC6eAkXoPnqfiod3zCzn3Wcx14+SY53fRM3nrRIE5EPsiJoZiLFtoX2k49j5/hN
7zHmq7nFM4L2uNRu9bXc479uxFp43yQVdK9JLH6/SN74Rq6QVdhx7/gKhCJXTtTQbc34U6UbO66+
9bEopKHEBbECuV0hUQ2cqF4irXH8RPnZFndOI51MjGWl6lnaX9d3cHNRDu2a9RHDPwU3JCWvZqeZ
HT/sXwC5FcpjulefXv+EUHdY32n/M7Eu982+pUkUo38ysG+O7tEoOYVRgeJOcYjHPfXQrZ3jMbS+
X6irkmJfmlKnOK/HmtUM1vch0e7K1yZr3KX6RpK4c363XA+cCv1lprpY0LsvTWVNaToD3SzkG93Y
Qirv+JTcoYk0fqSjdP0bbdUPVjHK/9kSLo45tZtwbmR2MPPyu+U7CE7nJb6NB/copUf7zwmP5htz
oJgvlzaGM5P/mErgW/FD096r9cP0lyn/c31R2/vH1BhiKsgwsZgLYV9qbUhs/jh+bePPiv6aO4ex
ZbxZ+EHVU2Tvdl4em77BrLH/MyikzYMxGnaoLg6IMGbQm9lRZoLw8gxtdKjbneC3darQpeRRAIT4
vaJhOcjKTJvMoRPvt+OnoXwe6z1tlK1jRWq+HloZRo2jXn6lxUSwPkes1B/U0UPUziinQ6D/UtVv
1z/U1lqQ1lhB7A5lAbG9VMRZ2yktjh5EXXoATFohEC3nj4VanK9b2lwREiU8NWiX0S+7XFHY0f5Y
9AC/0z7LuuKW8Qu1leg/dF7WAEEPgfc3DUYhk6j0rhwduQl8WE6p4SFIkVufrq9kQ6YDKg19Syq6
tF/f3xV5pyuZLAcMFzCSE7vb3tpK13qNjgBrV0fFg5IlfyEM2xyppS3eaI3SXVFaxbnPFelDMivD
QV+i5ZxHmnzUhhRsloaonMoMebczFPN4/Qev0UqM0SuQg2IWgguGCJesdWueOghvPrTEx6AJnwvp
oQg+ZsNwNmhNzc6X6/a2DuNbe0JEC5IoLIdSCnwg9k7L1J8juIdv4X+Q/wBr9u+6xNxUltgvxQgC
PzLUf5xAsdxV0rmhcgK0xY1ThadLgEJV6jb6Xl1g6+AAQFube1Rf3x0ce8nSOdVsx4/HbwggulL3
3a72ah1bZwZp35VowiMJUMPlmbHGzNbiLgn8fLaydahQelZS7UtX651LA6vauYo2vhsMwVXomekD
CF2uP+fNXa6MCCF1EUHHMF7U+FfdD+spNSOU85Idl9y4IHiNrRgN3BGRZOEWcirGAoZVJvnItxz0
MjlH+ewpw8M8QBtMGH3FiPly71bf+GbUPE0g3us7kKv9cn0BDKQ5q6z1HCDChHSRFLp7TrllAxlr
+CwrspvlXdqoG4kxSLMu+cmongfIJUGhnpx0Z/veW1mhghSNub8RSLKE7QuV2pimCsdQOV9hpLua
M7iqvlNTXffjMm5cWnkXSwPFAckT+GYxeoFeHqI9GY/3Dr5aoO3LNBgOsvhOCuQVljgWAaOJ0T75
G23ug9Q95sPz9YC0vV3/mlkd/41j96OcB1pcco4KqbmPHX25U4LipiwQA7lu6f0RulyQkDjGU6vH
PcIYvlVAxzlEB+PsnKfpP1hZ1UCp1zBlhbN6uZ48bklABtVZKVp5YHuyfLJAVCVt4qbaTrazkZ+S
AKOkwpwVrjqKQ5fGGm3qcqWq8ILulPcf5HnwDP1hHnNPyk5m+pypn8JROmVOuVOw3rhnV8urhPVv
+SkRlM7LpWorg80s2+9K8tpobmEtbpWfKvOsai9LdGprEHax/SF4LpqTLB0lCyGUD3KU/q0H9qcm
32OrvQ9b/CI2Q2aGAdsvSl5EwWBoMTV+SF1fi2FyY9Mbyjsun+lV7SMv3PnOGweQpu7vyc3wRTjp
l1tPcbHpyLADP8wIis2A+j5KWvrOO3vjdKxpOtpeYJkYGbL+9zenY5TkcBnHlm2eCVfpkZTQrfdY
hRs7Bw2Fu4XcziAvW5f6xkhpxekoSQT8pZ5OTutlw+cIlC43ZzUf5vlHbv1z/SRu1DQZikl926Iz
jXKkWNNUtFHviq6RfKtsp+ZYS4qSuRJUmdS1l276bg5NorrwPfJPEo2p3quB7zJCs+2cPwcyrA6M
huraemPqpLB4ox1qyS4MyVdyg+Z8XX+b9GGPcLihDYSV9ULgaUzf9N3Lbh4mZy41Fmxnrqrmt7pV
HBBfcLXZ9pzulBXHtnu0tfQDlIVTL8HX+nPwID9hRfJq8LyQShYcFlUtM6SxK/mjepc0fwU9Y6w9
Y08nb8th31oRtrNq5tQIHEvyperv1n7W5oKi4fm6+7zPmVnJWgkiQaFjJR4KJJUapQnT8IXSSZyd
z9b4mpSH+WP555RHijPQKk06MIwAFKsay9gr46Lk4UsSMgfFPKTVo7MkXp9+ub6grU17a0e4M6zW
7NvOzMKXKAH4Ntd39crdq3Zui43772I1wk0bL3UbGibbliQLzZG7VRzKMN2CEdPD3ifadHhrnebB
rURVX9RQqKe66hW7DV+W8kumHTP9kCj2DUOhnw39NqqyQ9I8G1ntTj66Trf9VO/h7zbkiShHvfkF
Qug08yhk+lEXvnyOTRckguaa4yH3+3vmfkapV8WUjrwm8B68fG/E3dZOcyuv9QE0c8gFLwNqrWY2
19EQviAbEszHpD13sseB29WA3nIcZOJ56lAWZXqc8HBfJFWxJVMLXzK0laqj3Z+jccc3N9JA460J
IWyMkqGWwaKHL2sRUdIQwdWerCw679J+t24hpuqCOrZWuJKYyzh5YVtR3EQv3fMc37Xxz6m57ypG
N4ffUI4K5HgPHLQm4kIKTRT5n0HxnVMsRqM3che9FKbpDsvPWkqOxbrAIPIW+aFUmKIav1RZ0u68
5bbi18rPZXokRSoekJfusfZdrX7BcNpUp9Q2SJP+Gmkjzzo9vUebMZ3Xw8vWJ3xrT/CSssu5N602
enF6xW1nf0kDN5AO8x6RY4Nvh+icTPK73ur8i7Cw2lC1qS3G6EVNb4z5r6q9j8wfo126jfUA5IxU
uAwf1XYldSvL16n42EpoqA7nuN65IbbOxdsfIqzYiiMZAosavTTDfRZ+bdXP0bTjPtsmGHy7TtoF
aS6El8xJpiVSteilwk+6QPXktHS7Ya9bteUr9MRQG+MhDs1VWMnUq1rimEgmdtFBKb9OVf1ZyW+S
l87qvqX2pz93lLfGhLPO8NUmHTs7In23STP1+1R5RoJGbfcE8rc88q0hIUuocwXkUWtFL3GcHqr5
p4I8sd4qFE72JvuI+wcDjft7ZRlQ8HH4XJdnzeo4zVqQjH5dHJ1EPrXKoapPwBYP0XJ0gp0r9vfR
fRtTRHPCHdsregLNLh19nRuPPp9aHJTo+2L9CM0X1VQO9vzPHJ+MeAcJI144YIZQ7+GZ8Jur6Ihz
NtTKiA0j0GR/aepTJumJq9vjSzNJuVe26W0Xy7+ue8qWQV5b1IjWbi3UqsttzZWmGcw0V0DOOm5d
oBEuf7Y6bjsj9oY43AlgW9Z4bFFkW/X6yZQuraljaaGKVCn+lMaFZ7TW96CQT0Fj/90PMwP59L1H
gXgXWRzrlcjKQBkqRTTRLg0yBLdsKygQ/iKnHrNlHgpt+SxL5R11bY/RfM9aHRy7+v9xdl27cSvL
9osIMIfXZpqgUaBESfYLoUg2c05ffxd1cO7W9BBD7GPDNmADLnaqrq5atdaWGOWy7X/vHsYsCx6Y
qBaqUwKzCCy+DQQpBt88X1+4LROMi47BeYFnZoT8byIesrR1UPC0r5tgPeMCfwAQHQl2HCNwATCr
VZdhVHYaDT0jzJxZMyB3IOxo/XLdyuUSnVtZ9syvRyvkhmgfpIjN+RFqP5D/ziXDzITHNE32EXIS
rXFCIfLxutGtoS3e5pfRlGaB2LcwKnXoaQ2BBC0gayNsnOZlgs63AYa2EKsDBgpoG5tBnBJ5LkcF
VuS8IVINaYpmMNFNmsZbsKwtS8xuCIwp55IpD72WOyC7MPIgUneTrbL66qxBMwkEz8iUo43kfNYG
Je/GpoQVBfzVuQFel8ravI8vcgrYdkhULugeHFtk/hkrFVfyujwiFh5GDbD6kCONhubj9L5x8iT6
6XlO0D1ngTPi4fquuDxTsIxNjLAV2TCQrp6PD9z6cpN3BtYrEjMEN9AqG2NZc65bWZlFZCkQNSLW
APsEm71WczmE/kWAKE7M9+BQIK0Q7hN1g9V1ZUecWVn+/dcOD7lITCIAITxB1+0o90v1ELWlw1Ub
rfwXD8RlufB+xwMRqSeknZbh/jI0SmUsyRkCGyl4S7rM0cGjpuQP5fhd1bdZ87fjBTIp+2FEW0bv
AnBiX59O9k75sY+EMFAsmFS0uZ3bB5geQNgwp7glBStSqJWP/vQIhP5W9L22bksHwILNB6cVq8ki
hpneGBFeEnEwu3mvnfie22ny/fXhrK0bGhF1FDeA/cHb83w4I7CDehqN1BMUCmYXDToTdw0P/HO5
kfldNaTzeLyATQCtxowLhFBgrXX6RD1Fd5tU3cNnRHxpamNgXh/R2qnSEV+AzwoodeBhmBGFVZjk
PU+9QIr+BmGWEIEHo/Z1IxcB26LLA/ActiJmD7uQ8YAgKci5PC8TL+v8bHrotNKahXafyo6eFA7g
H+YMRnI8Ybaagi76KBbLeH6iesgDNIMTfT4+sZt4PZSk2OO0iSigEp51l1fRlH43cvOu0qirlWZH
j7LWOHxbWXX6WsfyxvgvJxkAQnSngLIDfhPgyPOPqGkQlBwNEq94yL0t4pqLFAyGiF50ZCdQi//Z
luf/ey4PJRdrYeqFGXoZ9kaxTwJv7Lob2ic7EL8nwN/RWy0pXT1yjXy8M6JdAUUFeJyNzXR5CBe1
SWRjIA+HI8Iy/tcyBblOP2XelH5I5SdwktWw4dHWTGAnAeYHlCm0Spn9SsVZ6A1g0L36teruhNO/
RqdhNsH/84+B5QN+ecwoSpVCrIvMCxSFcNWxJAKkoZVTjET99VOxOhQDPgvIE4B/WdXGKQ7arBuq
zBu6cT8EO7UAOa68xZJ86UmgMIHtj4y0vhD0MNdmPbc1tD+EzIsm9SCjviGm73xQ3WfT5/XhrIQG
sIQztmQm8IhmEy4aLflwCkQsTdqYFOqQ3Wubg2glORRdYwpTbKoygshgCxW3dgDODDOv9zlU9YmL
YVgtvWioSF/4VD6Uo+ymWWkmPWeV+CMxIR0i4eLppm+ErirShYZ3fQrYZ/Cyd0CdhuI3qAkWbZTz
vQNSKoC4ZzXzqr4jYRyScHgqhr0K1yNroFnONnbQqr2f+B/gZEB6mYFrUaprSIrgvAmTL5etXJO0
zGukWkd1P0hCbM5CnjpxIfe76yO9vNeXdk44dJSXEGKwcPK06LkRTDqgDZS7g5riJaBZOm9RXX4Z
uXHD2JoTBxeYgYtwSXmBbep8XqtUqasaWp04KRmCFcBO7uS4pFZXBlbMDaWZtbR1lEyGzK0RcW6h
a+lNUA31XiiyaBe2U2LpY55uQO7Wph/F2UV/AyEBlDHPP2tA42M+VSVcupHfyIHiZ2q6l9JgP5XB
bZXf1THgi9fnfXWva+ixBCkNnn+oSJ/bVIQmGjuq5p4m3I6v0eD2Etz7WLko/Fah21cRKfp7VTuI
QkMWkEzynB7KLUbClQsNZTw0Hy2idMBUMRu9gPaPHgZ54dUhGtpmqdJtoY+njetkzXVBCFFdRFoh
V846lFaQMxFvp8LTXZSDnlPN4jdWcM0F/7bAHCBJmWpx5mEhQghCxU+IScobJn425/k7E8u19P2g
0QNocVbLoBlacUB6J/dm3iCozsjcKzQJhw/Z1ScoopWWHOzEiCcD1DDUQ5q+gSNtOAagt82+p+I1
vwU9wzzaQ+sOeHEpotPxqLJc31Yr84AphhIfANno4JWZeWi5Ls5HAd25ajy5U9t8ljI4R6N6K896
0asMD4lqNPpZUTTSwRjHHJk5Uzohl/scT3s5I1qpWzTmTSDC7U458O8lfS5RHS8VMwksbhO8sLKh
zqwzcZiRz/OQR8iL8+Cr0m/n4ZYTDgl9+x8mc3ntGMiJLsqh50eUqkYyAeAItxBweOgkpK0SK462
Xjw/SVVmYyFVvTzCQRiBxmQmqOZzI+C4CK4gnHdNGREuvOuR+28MSPwk9hCf6tKN5wEv2MI0dC+n
DjCIoEEzxSQjVD/EPqV34ei0oymUHUmN0c31G+iyH7hh4zmz4i/wMkJ2GHQ3iBBZblHaDuCeErXc
SwvQQCk6eiK7MtkCBa0tL7BgICQycOI0FmRQGuM89qqce9XwFo68S8HYXMzgcv++vsCXSTHUxBea
T3Q5gfSPZT7iIXOrJ21aeJX2aADwSptvaNGaE4BoxvuQPgyBunE+V67bM4uM14/HNo0jlD48HXxy
VW5VcW6VybdYZVbPbYktrx5S0DoB3Q3gNYCQzAYWIimTZnkovGky42LAUj0X2r3RNBCJbc2Qqs9J
t697GTkL+aGiG7mRtcciIoqFFAn3C8DzrI9IgbhDGgaxXFES6EoRnkanQO+dSuPuh3L6mxeQBe36
p2xsSDA388a1s7ZZcaqQBZeB4rggwo0mGvQRYJJezgec07RV/jI1HL+RSlixsjDSAqSN9xIuU+b0
GmqUxmmVlN5YNZo96PO4z+Ja2AidVrYqsiIInvCyX5rYmLlsOLUytF4uvU5+TcNbmnNuwAs7gQqO
UWqmBmEHqf+XoEl4dsDkgGoEwBRXHss0V1eFWndCUXlZ0uqQ+igks+/lLdrRlSMBA9gdYMpBsu5H
fe7XOy2dozzkuKbyQJDyxKc2DfudFg4mVb82kQYr1+OZLebeKOVYrwpkBzxlQvlxlo9RMx0UY9jY
+ZeLhU3PI2UGBBESBSyoUYE6N22qvPZ42em6UdrJYiU79Rgf4ri8FWn9t2150dH0aKt18zKShWWQ
3i6hFnD9LAQnxUGYoHVWe1N2KGI8kYxbZIK4OLEkw+ODrY6fy/lczAGBsDTcIve+nI1fa1f3IpBn
mlp7mWo1/ZErbgGa2XCZK5OJLwZ4DQkJVLPYtusatgUjzVtPGKojAHB3evM3oUcQSDoo8f0tqC1t
hjeXZ9r4UYVFYI6HILoCz8c11INYaU3cYspKxZmGGMJ8HQCa16+fldlDF/4ih4kG+SVVcW6lV+s8
FVK182rtg4MYl1JAYun1uo212UPrDbSxFv5l3NnnNowhqahWKp0XS4LFU8jrIbt/6JvUPED19zsp
IdUsN+51oyvZauDSoa2LfgIkEPDr3Gox5GqTJG3rKZl0V7QG0IrS3uhDguJPFSk3M6UkSeLXLoks
NaBWH9/GabPhmFfyGMtXAG4ALBqKrmywks0pjYOuaD0oI1jqaOOiJF1qN9MfWboVOJ4URW9W6AnY
GP3Kup7ZXdbk16mAcnk1DJD+9LrvQbd0mSScV4K0Z7aU2+hZs6fIHlGdkoiRm9rWM2Xl1j0bNSuS
lIWzgksX1nnKv9X95zC4YSiTUWhsePGp2YFMCxw4loxL9/rALz35UkeCKOcCMhSQeTsf94j0phb3
NSznn4qyF4d9UqKi2ZG5aezrpn4ykOcx87kt8dwWyECTBC8A7LCFk8ktg7tWfs4H0BhABAPM0FPF
kfL9jzTc5U2IjMZNZnygCFkP9rixzbZGzTyh5Ql1/SbsW0+M+r1igA1idFPlLRP1m0mmG8ZW3grL
uJEKh1vCfLKPUIgwaCA5zFqvVFPxU5cG/oB8kTGRueDr727uhtqkU9DOdgJyh47oQcwL+6Su88KR
+6Gz5yDOyvuqRYkqzBT5vcnjMiV0TLXHIsvFEsQMyaDYsyrSBzmuxcYCRX3CuQKflpkbFUrH78dG
jaWjzuXRHZWGfIsx/scpXSwuNFsgOYEYBA+B88VtOiMZRWXC4hLeLtxxF99JO20XHHi73HOQgSAD
hG6Pj8U75LmUvaVt5KZX/RdyQf//AcxOprU01ko+t177Cn1qmYQPop0lx3H8mPldXHVE29eVlQgb
AevluweLC5HwBQUK5IbObupyiJMuwrg72qVmqQYB6cQ8241a0L9oWRB6G6domciLif5lkN27SV7U
BmiGvHisSEarnQgcjibuE62wWmQds/E5k2eT22rPWrlfUeJA0wF+R4aVJW/COU31UhBbj2aiZCZh
MhCln7c0V9f8MBDzuADA5Y73HXMLcUpbt7yWdl6VHVv6JxC/xH+t6gnILJIg/9hgIgUtCDU+hJaR
pyqvfO9V6aGv7cEuqpsBlAXNEUCYxldJdxSbU129hQBgb6zhshfZNfz9Bcxtk4vDHHZD0iFKP0Rh
d6obqF7XX1GCnmi7PepSe6yH7qlNtrga1hYR+R9s16VnHjxJ56e0jBrR4Oqq87hZ5x+LGOELOgMC
//r4Vq0gpYBMPIpEyJeeWwFHTViVYt15ilLw+1Ssq72CTuINeOLKUxlZPQSwIIAAIhPllXMzQd3H
QZlInYfePUd+013VLExxXz5LZnubyxs3pbgcLHbRfptj5i6S+rYrqdh5A0XLrULHBKyxY/dXHtTI
msu4uylrbr5DKyFa9iUhP0pqgDyQoENUm2rUnuewtZDT4G/Rvh2jgp3p+3TMe4eP5sFpOPThymJQ
PVeJkd4W/Ax69ZButRBdBlgA+i94dVQPgAy44OKf8PSRG6r3XsaV0adUpZGZD7VwXwyhcDM3ZYA+
bCkFswG0GkDAU87tQQCb7Mf1HXJxzPEVeGb9tEqDaY99bXWS1jdTnA6Aj0t7Cl6SOgr3bbvFlnSx
ERcz2IbI0UloxmZL31w0AagldgNOupK+hnqrjuB1GdDrcH04F5fAjx2kl8H3vCSnGJ8scXkSDlM9
eBWq0FYqZd95D0ZAOZ2gUkUL67q11ckDqd1/rS2j/hWrirGu5CECJk818sA01JSz5xQs7zUSJc7/
YgplpqXLGC2zzKWaJ1U9BlUzeCg5kEoMDmnWWxqdNy7v9XX6xwxziVYA/cQSeLO8SFee0NoeHMTe
iDZe+KvTBgIAEAmLyxXAeCXKd0NJox7TFtduLoy2WtWHQRfs61O2uhf+McOCtDpDTvQebaVeK361
/WEwJrOPHytx3LCzMRyJWRotmUuFU7A0OjqVNVQz4qYjarsljbx4tTOvhzwSzhDSkUD3oPmQcbKl
kYg0CcbB4+Mq+lNoARhNozroycCrvS0DI24FVJwsSIttZRFWRgi6LFT3QEUB+BL7ok9LqBhoWTp6
HdeYeoqHoFrbArqmry/Y2ghBoApPAXULMKstn/HrOEUCxawJxYhkll3KnthMhKajYNYRhtbpgIln
W507K3tkoc5HJyfgGohZmUkVywYcguI8AjUiZaSqu4JofPxFowK9GWM77a6PcMscc3PptST1sTqM
3jAMjqHNDWnBH0DKIBstJdA37uWVw4wGd2wYZEfQs3sBn2rFOpcifvTyNNvJfO+iuPVv4aPYlL9N
MEdZ7sQBfHHi6Knpi9wMVsOdEvktCLbkcVZ34D9D+blMf22NvO6Ayhal0UvSF4iS2EIC6WRj2nBM
7AZcirm4gIAhQOYdaWJmeURxBvs8KE98J7cSX0Af1Z05b+H2fx5gvw/yjxUkkwSgvjUo5y2b5NdY
BrwFhaSUc//ZKUh8F1nNiYLvIyPmISYRmXbTbtg9mgMRtnb7xduQNc1sd4PTwjDVpNw/Wk73hWCJ
UDt3Zmi17XOkWEzzOz0V70Nph07SmBu35UUfN2udmV61A1YgbzHw+qOxS0oiBQjWJxM8MNbB6Oza
eRjIQ2KF1m7LMnsSfiwv6X+Q1mPW2d41KnFRRgea+an0UcRklApLBUYA/ROEerr+3CAJ0kKFK9oj
CVIj5urija31IwPBrjqOIl6nkM4EExzzLNfkdJhyEK/6Yw8GaBe+rW1OoS3aCxjJnL6yxJlii0/c
Wd4bbnKq7wDGzl3ZUfU9iGS+5swWd017jOkuVzYSI6xbWqZnwbBA6gfi6+AkY3ZkHOJRkPCZbwho
/eEKXXSqKYfpuDT7pBX2170ge5h/zOE+wRMW4pHQ5Tg3N9WCXKG5JfOzcVrUz3Ii1/UDyinudTs/
tMLsnGNkONKwBdw0Y0hCnULu1Tb3VYBG3/uSFNx9FhJDMPln4U9QEf6rKUezGUhZHpJ9HTlc7czU
bD/G0eVLUIdbaWDPmZXKh5DuBPGQvIg3sleJ9y11g9EUv8PMnhMr2oJ5XyRRljn6/enMkgSDlLQd
ivS+rlrDmJnVAPpAkg4nvja7IxfvoSxT7Ia7YsOhX+TIfgwvmwGJb5CksOBemkzLsxw+MFBN7cYQ
yBNACLS37gtTNhVSTG5LooZUn9Rt/CAmU2+LLVHMj7QhzQ2V990WpF9cgs6LZfz1SUxcACaXKOpH
fFLrWJMt29OXs1fv3Zz05KP8lnc7QJ8cnkQu+AG9jS205jkWYZL/TgezhaCjq0WVMOd+vFcfkrdX
+fuOetpR3YM50qyPYey29rfZWOYhe0Sz1f5WMMM7UzLx945o/euq8LI68F8gndIB8kai/PzooC1o
aqcqK3w5mpJqH2sd15ttIGWvoKnjn1swgvSA900VpFFFmj92c8Y/T62evRaSkYbm9dlZ8xs/+mA8
vgVZVea1MEVwKI0+F37XRrPDN0VuJnL20bS88tjX/BZl3bLnmX0ABL2IcgxSJmBiZwZvjFrcoSGr
8DVJk/c6FUSn5CvB0jhDMYG+ykhap/KGE7lIlmPKwYysguBSACQIXuh8ysVJSAAMaQtfTC1VASuR
jSNZFzvJq1sSuMLkyVZ1qtUjOo+0EuoujrzTNyb6otv15yOQwEEDA3YiGp3OP0KaoklUyq7wuZ0q
nMSaDDKpbqrEUSaCWe8sft/Idq7bYueAt7L80DZ89kVlZPkCsCUhUfAfRlNmreUoFLVIqQr//T2x
KzP7Wzy1ZuXQ9+tb6gLa9x87SODiolwYF5gDV+aiNPMRRhrUYK9A9mN+QpWJtNhNVSKaaL/LVIB5
gI1C1023YOZnW3lODPB2oB9w42NWbiqgqwG3BGQN3RQs6zd4LPs0lHOsfe20xcE/PHLWQb6JCIKU
z+cN17vm8/ECWdAQUBlYxAbOF7nuIzqG4Mn2E4LABCHAsc6IiibE2wq5bKLlTsmRrdCIzWL/zPcC
nEIkilQUi43Q+4QTOp4v/IEvoUhaTRoR0VoKHvsAsr0FtHu1XkKdM9KfBiMM3Lnn441pvgAH4htw
uLDYCD2Az2DlAXqhigOcfHxDEPAvIw25z3wEisrKxUCKiVAXkUEQQA1PxjDQkhiF3mi3AbRqwQ0Q
9EliJdGcd4Qb03A2q6nr4hsDzPmJxU+J+JKXkvyijXkymnzUDECEalTAnaEVwk04pAAkGuIQPQel
qDzXedM3TqZxsi/1eanb13fU2l2Ggr8k86jJQybw4imdjnIdGGXpF5EZq7YAMdp+tgrA48rc5Kp3
8Q8+hzuIElnoJCGZKZjq+/CKNuLA1AVziBWi8i25/lUX0GIsAFgB8T2QsEUYyIL1xHHO6i4SQt+Q
S1ezIY4oOsKtqrljZLaHcD9YgxaAcNyepQ1gqHrp1NHUDhJNBOeoNQOscL7pqy6U9WTMqW+9/p3s
fH+arRZlqr8F+YuJIHeNWeFnYUaWvsd9T4j5aH0/PJiHgAzWzQ3coNWbKfljmrsH/NhN5PExNx9L
Exo+ZmkeDgfzces9cXnv4cCgJRkij2jmwY10/s1dW2aVZATBk1D9yQcwBLf7JLqPtvht1qbmtxnp
3EwUFIreTVzw1PGKHUKXqI4JspFmNh+lbItj8IdE4Px2PR8U433CosLFk8BaOFiTWe410lvNd3lz
Op2cp8Lcf31MBhkPo0lu5u/kXtkAR66cjHP7TJQn9G098It9S3VbSk7Oe2Oid4Ds5fv7F94pCZRJ
LBGL2pGtYsylmz83zdw5upjoGsq0wZMWOHL5LSR3kGPZcHKXgeS5DWafhyCIyeBWgqco9auuIrTd
OEkrNycsKOigWfRjsA+YBeSGMRhmqeCesl1w/+WOh/5wOxDj8ySRo2JNGz7jMleyWENkDHPA4LOF
A75Sw16qO+4JgAoytvsKRABQY9aq91Z9GZSN5/PqCi1ZLFxTQOOwPLiBWMszB+nQJ0NpSNq4mfYs
QU57ww0uURR7BFA3gBPE4QZOl3mjT/MA0G7OcU+FndiZq9/o5PANAISZbFhacyCYFyRykQBHAZAJ
59Rq0LVmDLinEW3rY3mIGwmEY6eq/fchM3hDfxliPJXUyIVCSxgy8gFvN4n0MnDzo0Yo/5GmWyIf
K2HquTnGYzXosWqC2uCejgpJvMEWHzicYLyvPwTTzm3Apo4P19ds7VghJNWNhYUPKF1mJmsJ6tWg
E+aeUvTZqVxEFLzbr5tY2XsIAJH1BtIZaCg2v1+CB68TaRb6qVq/1LS+qTi5IxHN7Ot2Vk4UulkA
mMdw8OT4qbL+ygtCNniI+7kJ/bwBl2Ao3AVK8mrk9F2qJqS+ewfFxI1jtZKVWjpo/rHJLNgoj1Ek
6UXon5y7kMRWSPDHSL6+9sTdE1y25mEX3KLScPe4Ee3+dKozh+3MNOOuhBryHu0A06+vvPms2s+D
ObnFTiGW4+wNG5/w/rT4f+Qb6pDkR9kCEsAyWxdZwmZ3LC3re3d9AVbu27MvWjbCrwXQoIQTK20V
oiPA2KlzYPcKf1OhZTsD4LtpxI3JXzUHJ7O8qmQ0dDFbNxZKHV1rYegnNdFEm3aKqeq7pD2WxVaL
3NrlCpYH4JEXUfalq/98aGKfNO0o66HfHSodhAWYULBo6mTcx3ftPegBA7MJUIzABRsWBM8NOXgq
iPw2VDUp/gRbYLcLxADYVc6+h7lx23oWqooTQ9/qbOEVbaVm7Ein8Rv8V6EZbNyMS16A3Wm/B89c
vWNYK0nfGKHfzG7l9Te8cHxTkEhSTtNWx/oP4PrCFiDEgqKihoCs4/lEc2PLZ1WSRv4xI6eZCII9
fX4en1Pkpj4HcNJtXCRrURsKCf/YY3LqcRAp6FuHvSHe9+1R0PzkGPWORknMExrskB+gM+m61Eoj
yZLkY0/vBP41M/Ziexxsnicld9ByW1M4a8xvEnTzXz9UPw/IazPCZG2mKJ0Dvo8j35LNihgOih4F
UQjCy8/wYN4Kf8XYQoee/fV0d+d4N5yb3pqPD9br6bh7lN/pHdgSzF1gf2rWQAayq16uf9/60fhn
BhXm0s8lrZzlKIl8UTmCCLR9aWLLaBZK11g7xMq+OEzoWhLrvWilD5N6qp5AHjW+tR6Xm5P2UEYb
yfiVhBPOxq8PYvwCmtspHRosqaKf2uCPwAm2YuykoLQgguKDqb1oyCAh98TXVp0cmtKSLM34qvWT
DpBwGmyVZVdeh/ggAAnBOI+sxAWyjp/QWZnzWeTzpn6Q7cadX8R7avKv4Di0gsBMza2OxLWr8LdF
5lqactHI2qiIfK3eqRVwt05q5dNfpOajrRzm+nQv9O3Cj2A828TbIcPbK9Dq9NFlIGWmmFnyY30b
QcrGsIdbtGpbWgR6CxQD3NkuWpLOpvF0fQ+uu0P0dqK2D0A+QsJzr9FNap0ZRYclb90ZtXWOlw5x
+DaEZiUiv5vH+0xPXDHQSMqDSHWrJLmS3MMKo7UYnU4g90I9/Ny+0qs9mGVgf3IVUn0XRI2B7yaC
aSbOxr2/6iEx2cj1QHEXQoTM9u7nKMR2miI/4zInbJ6T2c4CCHfyDyI9xqqM296kElHEP1VJoPGJ
LkVFe96Y8LWY7vdHMHHxXBp8NGZz5HfaYwdWXH0nxDfQWNHB7fqQRA/T1IACj1oyqnLAYodErbfw
HCvFWPRJLDQRUD5DFZ0tSiblLKRzi29AKdTJUguCL38kM7/Nb33fzxzAv5yIfMPlPfwvg18yyYAH
g6eA5RAaG0VvQ16FxzMzW3NiizODndvb9ptifhbvykbqePWOQpDz//aYFaeNJlejAnvdwRpv6qf8
PrHbG21XnFQreqt30u184NzbBvS9ZnqAOvZ7aKXm1pIvS8reQ+iG1HUkGgF5U5mbErQEnZilDfW5
/jFFk/6DBgxLQcTwoC19PjfhJ3eQNrG6l+lVnOdfVpnbj0ZKPNaQ5PUjyXRe/56ij85tzIY4yz34
ipd5vp9MjUy2Su17lahkoiim3fq3+g4KCMR/nF6OW41Ha94VehnggUHQCaJr5puMMmmNTAsin5Zu
1D7V3TEX/2jSMRoLsjXri6dmZ/2ngxCdLKAqYdm3kzws51Tikd4bbEoginyiRG9N81YkmmIK/8vd
CceykBMuFDtsU6pRQ51YSjjqF5DOVeSPUCOSaJfo1jAMp1Pvwd1GG5srvtvqq7rJYiviFkIOM6td
dP5uBGeL12bGjtkFFfcPdSFKJ+deFWWwqqKhGPtG66rpTuDRE+vGykaAtfjmCytAcKK/EcBKNKue
WxmlWJLSSYr9vj1wANwCwIwmmXt9/rzuNpb/h7EDuApkIdFqiBZ5tpguykBgtQqX+klXQoyZkoX5
sdvTUy3tqBgSSY43Ht4r8yehqAg4P5hbFirz85FRoVejZDRS+Km79jA5k3d9RCsFF2RwfxlgboG6
iacAZGqpX9zOx9wSv8ojsB+I98DAZDwN75xz3eD6gJDpRiQFKAh78KocIUArw548kb55UbTbfD7E
+dt1KyvlFAwLVDfw7Rq2n8G+rLMMnSdVnPnPjQ0cW2tpJH5qb/qbigg3eFPPxOtJad/npNjn0Cd/
FpAmf9xd/4rFCLtdfn8E8+KMAHAK+w4fIXeSLc8jKcL36xZWZhM1QmCJIVKM2WQBkYPYacLQVABq
jbi45z2lKRmqh38rvgB3slDiIlaBfhk0zJbP+JUVqPMgLacCA6n77FnjW90BIemW7OBaBHZmhYnA
ehBnRXK7IJSMu74/SDcBTc04e02FE+gvpNltxog0W7HYyu10ZpW5E7tarqO5jDJE9on2qMzfzfwQ
V7d5+CQ0eA/t42F/fc1WnAgiXFBRI+2BPAQbetQFNfo8STJ/UEgHDtc48abxT906o9iRMnrYeo9f
7BE4RBgCQctC54q+r/PF6zUxRSN2kfsUxEvCmIIBKXRlSadmmmyJql84YsYWs4SyXmejECe5LzSa
FfcGiXgna8A4HYxWx39cn8iL4wVjCKKXtCRapDG484EVuTY1GgU+qIezCvv3vm4+r1u4fPYtJhbg
A1rlkOtnS5UlxMt6AQwe/jOAFRFqQv3rqxCYseKE9+LxyG1txouYHKrDOF6AWEAJCE29zFpJZRXT
JJVLlL/hsPa9BVZN5P++VKK5EE+zEAxfH+Hl05+xyKwY6vDqmHBS6R/L8fgeEur2JjW/Yqcn82Sb
Dx353JnJh1XY1w2vTe2S9MOlBv0YcEIyF08BUeokDmnl43Vj/TWOAUcCh4Si9da6Rmx9btUbLo4d
BgowxSIQsHSX/kzELx8G9XlVB3S88mUX7IKiHTkKeOcTUn6NG0nNi9iSscS83OPMQJpRg6WOfqaq
9Qiansdpsq7P39ZwlsPxazhKzIkgt4SRjMiTmcs71SC+HlgbD6UtM+wVpnKJWAdC5Vd2CLn3GIlo
w04iIvxRnih1ro/pMhhZZg40FSgygCoJnRHng0KcqCQ4HhW2v/pX/+tkf43mttu/9e7jQNItxa1V
c+AgAugCj34FPQXn5tQ2atoSuEsfuFeNHOlbVTiNbL2oOXkMLZC0baE8LhMtGCAswZ8A278InZxb
5AO5bGg41D6qa2i5xWsvdUBCGd1pyFoRdIo+KWZeWFpg9uljy3np17wVUV4mWphvYHZOT9HX3tC2
9k+4f8JT11llRkDGY5YACozKxj5d82i/R8zMcalpfVAZY+3XTrhLj6m9sWWWrz2LsZjRMB6TbyJd
KtSm9iu6x7km1snRK8I3f8bE2kn32tMmy+YScl+zyGxSBcQEYhF2tZ8bJ0V1+1cOcsVQG3+ogoPR
ADZLtlKBm9uGiVFirVSSVsK2kYqTwFlzBvjpi2xD/iv+KCHc1N8VWUcyEWhpAAOJwCWm9AdQGWXz
yFxES5hugInRGYCkDSJr5s5thwQIRC5rfCH00LCR6jnRhMMcmO2wA+v/bG/V2C8R87gFF0qSRRMP
Z5+ld0EMP6GjPGj8sX5NAIfz0xcFKclsganHtzrRTvlxGMh80B0JiaLr22tZS2atVcjagjUEwaeK
IAP//svL8nwvxalhNH7Zvcad2Vtq/5iVBAwI1+2sXBk/HcboA0ZEg2wJYyfqMh0Mha0fx96MVnU/
rE/YSAOJxg2MibQcCHZIeE3+0BqBtY+9d5ETqToOuXOftzvkYN6BM4JS9YH6T6e4Jjp5O4jIvpgx
4Unuhne5adreY/11fK2IlZBhY+Br8YcKqWI8qMEvAo/PnN+5mgwlGNTWT9GZmjmck1V2fkOP2viN
ld2BO9SdjWPS7pX/Y+7LtltHsux+5a77jmzMQ6/OWsuBiTNFUhAlvWBRE+Z5xt/4W/xj3lBlOUkI
Jlz2i7u6qyr7XukgIk6cOOPePcDxSIN8O6XxO/kL8LxzmIo/05HQteuPGV1tp/f8usnlEo9q/RGs
3xq9Rpsr6Q0FbhgqHgRIHCvW1SXSrB1tPZe6mbBlmIKFDsDRxDjWGMWTKVKxptKusnKRaomtcL0a
pfzsKodHZqwB6HREVDx0GsLBu1W2vIk4u6IGMX1OmAXFPoX50jNBm1lEus+o0sKtiSQRp9f5xszQ
TF2APRb4rRe5Obvy2ufXVaUm7sv9O/Cd9b79LgYNzcBXGkJM/OfoqUAw71dSxLZWzhDxaFN6Z2IW
nnsPNGkRUqR3TLB7dqnaZJue1ZpEZ7h96JOIXoDcrQnWaAavzA6EI8WHrTEU5gGJn+h2/xGwc8hg
P+avAUF6862jPYzCIAkYh26tgmyhlUgwvKJqMHQO9AT5Nf0xXqc7QT2FKjyJj/sb9Z0jubdRIzVF
ltGTk6xvEbK+huq205GzDEirvQ3J08etQl7PHnm5CCajWurufJmR/7PFBYvHKB2yeiikI/waJaUo
hW9jORNauGlNSAK9X0RoPwxyLSaO4WgCAUUq/jUj9qfhupU6ChgiTimBKQ56ybLddQL8s7AAS/cC
3Dbk/v5yP+/hraSRl8YKPc97BdZnRMTYa6+d2hoAPsGoWIn2C13dIEv9xiKDHZmKmhNWy4lKr1VY
azKXp/45izLa6+Fbr14gJY5aMWPs1oqe4g135omt9YtjCFEu7FGmllA450PxiXZA2UDTsxkD/T1W
OFa268Me3coe0+wsU+EDnOyDKdeAHSz5TVDxhI1fAj8dGj9DZ+7Vn7xfIAGEIUTvOYBZBz/katmU
5yQszVBYNmHeDff08Lqk3sulb4Bb7nLhJHTD2nt7x5HQpB1CoT/tvg787Aoa9p1FNhmvMWYexjou
OJ7C9rLTWRDfhWS79zAFtHLI8ZP/MI/L8GRiVhCEQ2/87mPxpebqXFH+5+TW8AVoTQIiP2ZL0Ho1
2gIq9Hk7ijrraf2833rrN87IdnuUqjxyTNemae70U0dWq0ux3FmrUHcJmn4Pi6f7GzEc74/jv/qK
0fEzYQk+OjbEPrBqnZ8lMIgn1RzQ5NSFw3ECuAAxEUA0RlcbrQeplBdpZ3m9bgMEMWQU/f4yfjpY
Qy39bwmjK50XdiK6edZZQJJQWyEkHIeLG5gO4KqFAOFm18xYkW9cufHOXYscnR9gzluFlZLOSrWn
7RbFgoSsu8Pz8/bVVfeP2fYRT7wWM+qxJcueLO2lQx659TJSTUJ03UoYYrkrvHZEeVicfLLS4x2G
Y62vWP3Q7m/OlGUFIQFYwFHW+Jkh5KmhQBvhsjUR2iqEg9+/przuRfLMlkzK4dFVOrT2YcBj9G6B
kKP3o+FOpciFD6lPGc4VDWw1u/y6v6IprR0K6xihQaOXLI/ClNTm0roD+q6FvwRoIAEDgyLbkBoZ
0P8nQcrIThUN9i4cLqkSAR9oXdIWxzzfFzG5a3+vZYzuixxPkVa831lSUBPX2UQIDJjg7KRztbqZ
TRs3GNeV4Ch4TTur4lsEWDHuYQzU3Cxwl/dXNHXdr05HGV1GoUw6qpMgyG4QUymo8yfl/8W5YKIG
Li5M5zBRdGs8K6AxJ3SYd1YdVBoTonnU2Qn+TLr2uxl6fMWvpYwcoUZqGxYwnR1eKX8TDcHJ83ZP
63vjIV3U5Niuj8dafan1lwvPkgtNNMxn3N/KSV/w+hNGphO9E7XN51DAVHteA7lBgZnZGsb+iKfK
7HcP3CEmm4ueaKcF+ihCdcZ0TB3l9+AM0Lhk9DeMrnQHKsV/6n/Vokk8iYkczIDITmnltYTBsl95
AkXqi47fYoFFgJ4FwD06Tykz16H3vzlJTLP8tY6xwRAiVipCSPH8RUSetsnQnbBfHgVkxK1j8/DO
kwa+R6032g7e3rCXmMGYsY8zS/12xa6WKjX+QLKJjygH+6h8Clb470KaDXELiniI/TBAyeFdv91N
pm6zSnI63AtMbxexYNiZvMyUuX7xiUgactDTw2OgTQAtwGg/w8DnuYqte/S7lNrQ7dguMXyuLYMt
0Tes5qj5Srqk6mJuuGwiu3kjeFxdcxUuFoUSgjnAOJnixQvWxSv9kNXExqAcv1Aekrf7V3DKtYCT
CHhjPJ+o6Y0UlGZyv+SSorciNDF1sc6jKcCvjoiTXwN/JnszbNvY4EAOZvkxgkojSL49PpBMxABA
YntLBtF3FZ4qJtXAu0A/U/5B4dJVlM3N7EwGe9ciRyfpl3GSRAXXI9hbd2qFWJNVncUrpz0ajkWi
So3R9zDXMzQZdSDrxojIUGCmYZwLaNg48OVa7q0+MJTQyFqatEGiRdzZo4D2s6kqHdOqy/snOVEQ
AA7ZldThKb66gE6ltLGS2b1VV2oHqu5aRxOxxKt19cWoSvTgPQBBn4+ebXZxX/LkuV4JHpnRPKwz
mk0hmFUevBXDkjB4oZMXlzPzVRTPmJnhl/1QoithIyUCbBLAleJBmHNogGAkfKaJGbaHud6Sb5ab
n4JAuAUrAEaxcbUD0FMBMIWE3tpuC3VtIIu0qB8zi9JNTDGqnkFrFqO+d4Z+OUQwEdUiNb98vVof
Zh6pyQVLLD4D1VUAkIx2l8lszmsUpbeQqedko1xwwJlTZysrk4d4JWa8r0VS8UoHMXG6rfddRhoY
gpgoqqw8lQBGva8ykyEy2A0AR4WaJvjMhqf5SlmLivHQWebSFkOWS0o/Ovrj/u0VIIqv+7fl8rgE
uIrhULN9yT9ffPDCIiOPDBAeE7RP3orNqiquqpKqLbpnLUpIVYGbs3Lf5B+3ijPIwFgpeKrgKNIj
GUnuuMCh8hsLHg1eYlFV3pg1XmIS75ef8eL9DPY29M+tipKcFpZN3MVltQBwjqQ555ld/ul9337K
aJfRYZBKIfBFrSeOcHuAfxDGQACHFqLIRKf0kl6a5xfMyO2K/emQzfWp/uxjwlW83onBZbg6ZJmS
orgLIF62nrsvzP6re4YYg3D4d+Lm/czvRfKy25VqR9zXL1Tr769/+rT/PomRRewDvhCDEieRdueo
3GfSTK18QotvFzi6m2XThJLDY4Gplmu18Wzwaj9MX5UOedBjlHk2K3Wx+JB1ZcbkThj7W8mj6ypX
dCPlSdjAsQQGWUQjItUUR4uAlRgCyEUqFkpousw+Fx7CeB2ls9PGgxbf0/LRy9qXMt2DOaqBq/Ic
7F5RjHG1R26xXBJeM3XaWKWrEyzinJc54ZvdLHzsA0pu3wbMIHddwzUDzldoPH4e/bNuk5Xq6gvq
YYFh2ft6NJHcvxU6CpUiSvIjNoHQRhUqorXa6/atPj0Gh8dktVyagn4OkbyOCW28wDkkFTOU4Bui
zXmmE4/S7YewtzeqE5o48b5tS6YP17nRX1/LR4XUQ4JmK6qPvnY04zWJNpuXRNB3sOEE3QeIncyP
GRWcu93fKnp1u1mlypIkhvJTi6dn4F1k8K1E1VjaWrl2teOnpG90CVP+LGGs1UHRDjO3e/YDhut/
9QFVC47GyMWpsNtSAxIZvDu8H9gEjyxbYqaLB0pSz7q+wg6E24NrzkTQP1/m28MYmbeuk4WopiDf
xXih3azl1GIAbWLHqp/NxJE/MeduTen37PjVWn1ZqVplMKWZHqGkt+X1/VJnlw86s9qpLB4SbU7p
Z7d3ZNy4Ik0r0Bs1FroSBIPRlu7JIUCr9EFASo5od9psIg2Ge4WJ/vPHgfsQj3Nz/RNp5NstHpk5
KbApz2OH2w5Qg/XQqIBuBXqVb3DQwRq2dg3KdfXhfK40GRASOtcRPcTID7H3KUGLOo5+sZg59m8E
rTum77vof3UWQRxlDhCT8VHbRt8j14i3HenPo/lOYPi8B9h8B9rOzTj432HDHbnfOnIltwcnYBQM
cgPCbyOilZutIWHW1taOx/a4IdQBqoAuO8SlM1dtRtO/jfKVZBvIOnZAQzKXZUvkq4wuTdZe6ah+
0BtJzer37e1E28TNsY/b3fK8SNwIoKVWrj1nly23gT9IzMZAie4BSzw5hjZzqBMx263IsdcG1mUq
CCEy1eytbQqGt7IX/N5ez0GIzh7jyGyF0b9esGFWa7utN31C9vtYi1SH2BvzASm3WCQ7Tj9BjdZz
HHlzRzkyWqXSFoky3CgxMsvCtDFxH+Vq2C+pYO61mihD3e7pyP8KZDtNcwWyOlPzPfKMJyojBspP
WOjy+CCp7/LpJYEd06yvA+AN1jNqyw3m4ceNAeYtpwwc1IAcu30h5C4sfD+Gl8Rv188VUpuZahyD
7VF+9BrVdJHROSxdo1xzR1QtElwdz1Djw/BYLeR+6NmbbeScaBnBnlx90uj0M8eT8xJ43VZ34AMA
oWxhyslS6tE/ahvvZIcU3UlFLDCzFZPHfiV2dOwYDYyyiMNRAJ5KE9VUfom8VLUzM5qjcfjuorq3
6aNTT0CBGgKzG6JId6jfh+CYhvPPqm8xpkBx9Pg/Zv2YQwuWuNW7Hauh+JugAogpXSN/2pw5tPHS
AAuqyWdekiO7PFfGi78TVjpAgrQDxgTYLbURu7lNGvb+3pePXjw2dNmW56PGqmx2VwW0RTHcXH1+
oiY+KAC6edHzDTL7cUUks+PMU+TBbUJGSho8FmSjbNx+Se936EjDVIeOGZZFjOLZ2nlbZLPjYz91
ATSv9MD8jhzqMLB6eyv6jC1qqUTBsqJDzS/LZWVTuUrb0Q60lyQGaYQ2Y88H//h2Y28kjgtNWVwz
je/GnaVRLAk+fV/1dX59oDQo44yoQZHviRq56h1wqoLexeIalTaF/Xotq+stsLDgs7haNnOrfsbX
WBfqsrAwQ0pq3GHH1EmZ1y3WZbugiiaYd9XUmfX8NGGDCBF1IJwWYAxHOW+vwLRf16MQC3iNYej+
9dVZAJagJ+duL1dkpx762Lgvc8JGoXMeIGKggsB8IcYtbxVEQc2u9Uunxx5WoPOQyNv+2C9Acmag
zzdZEtXy9YZ8gc12brXDbx6fHmZLcC2GiVpMet5KtgNEFFQldJZfrbpGTyUR0ES7AnQGEnBfpfId
gA0gm51LKk5t8rXYkZtZs6zLehnEInOq47eDhZje+I46x2L+E0sBGOzXgkZXz89yqXYxrW49IckW
a3vkQ4L1I3DyMPOnrAv1rTD3ng6acWQbQ+BK75cbnV2vPM0C3LBpJYa4qM3VqjZ3mXEqVfzvKjFO
NKEJQMiRRbmvCFPqDYgjpMuGKWOAj9yehlj6fZgKbm8x3SleZ5mleEbQzFEgTgQa2JQrMYNZvvIu
Gb7IlLyBurGr6pDxmOJ4D4mp67uhUPV1CnV1URqL0+ISaHP8MVOmEPlAmGIeZI/Q91vRbJZGacTF
veXYjloqe5tDP5q/poAlD8Np3t/OicAB5LHgSwBGM0rikjCK3hXbRxUyQV0g3lDrgcsJKgBCJ3KU
1DfU6M4yTtEm1BbZk9yc64UaVGt8ta6Fjw6TtYs8r0IkeJ1wIT6lIpwdCVle9quA2cozOCDlLPDE
lN2/ljk6WTBPgPYuwoKZTYsR3nQhSapHAf8450iHaug5kw7393jCjwcBJBqDlQHUDKHIyNFhmjis
uZCpLekMkw9I48TIeI1XtrVlR0u86fflTezqjbiRs1PlEZWBpLe2+JWvYSYOmJtMpFLFg+OadjmD
gzOhrTfCRtaRD3uhDAusjVclyuhAoJs/Z/vSmanTTe4hPIOhkxclWwwm394KpS5FX07KxmrpMHwQ
hWArN0lGXLsT9CrLqWXjg82bB4J1VLmKKfAdNfeMD5ox0lZcFOD4A19t6KgdPePoUBVBVqTUltdq
tG8K6YBkSa2iM3tM3rI3riHR2/2TFCc8hxuRo1VHnsiktQ2RPG2m+Uv1RjFvvKem3pqOCZNpXkA8
Zum2LzSOGXQP6TaLDylwbGOzVbah/RR1+xLtlAIwbz8DpQTe60pu1bbbJvaRx08roS7CK8HhCYfu
FdAFYmu4vRYlapGpnmyGsVmlpDn1Kw5VyfLDB2ruKqbVrDy74bsovMdgXKlUrlkKRaFG9kZM9VZa
eqvMB5WMW6oAdhW7GUKZn6iEIHnBKYDgCPUaFviEt8pQtxVqJDlKJny67k8Fo1JGxe+DbhipStxV
1QLIWedkYLM/xBjBPrdzvWgTj/PNB4yMCBIPXcjFHtIejcZ3BHTy7hdK1FFtVuKM5k/MF2CxIHUa
hkPgdH3ryNVTxNFpyZZ4jCw2MwSSbmot3XCa4e9rIzdiM1yuZVd1jX4dWbbRh0grcqptRAhhT9Jr
q+ag+jR31My7MTFBc/tVIyMTpi1VMyBFsgBv+SzYZIu22aF9ltKfKQD1Fd66ck01tWZs6YS5AaYO
PdDpAnqfHee5IjEVAScctlbci1BRWo0rOEdIKWcY25ujap248CCSwzQsinIDWMDIBUMBVg6TJmst
qaS8pxrRKeHF1p7R5onygcwxYOIEZi2av9HccavNgpK4LKiWISZMCHgMjNDWlNbVANWU1iSXrB7l
VVTpbXi4kQYKb9I1athIKt+dxHxVFMCuy6lF6uoMN+N2T900zNUpaOLBXQNx98gA+bLDdEEvtZaP
KajWyKMNL6TkkLmfLLAwUKwEojBi6UKzKTXLTIcm9y3gRGgq33zA+KpHvgeDjNbx6AkIX8Zroz9r
zltADl8LVFYWwHXNHJV9qWkSdWv8f+ZycBM3fcA+RcM0erFAnj5639isRrCVI5zK0buObJHdaNtg
Yex7Qu/FfbPxHoqlv1rMrHriCb+ROlKJsumB58SicWldGiE6Jkiwywhn7I3HY2R+lmTTGJt3SUVb
a7NctVtLnfkAZsJLuvmAUVCAvYB7yg/RMd4BxgCkT621F9ZBi9Zp5l2d2mEUvkH0N3DSAxTzVv27
hKZEp6PhgWL+TEChon2K+8c+WnTKUpLnLtvEi8ph1g69y2DCgE6PLDdYwai4aJneciOVe64uAdoo
kHx7IKL2fj7vah3jsYBO/DzlAVY6t61z0oc/v7LlkktlciNBepltgcEJu8lh8Icodk86Ts3gygDY
JVhIrso+utnO1e/r1USJFshM6KEGZY00cESOVh8GgRikZYfWKsnIti5DZOcLjQBrF5FsaG8cYd/X
C6ckHT0jeeKQbwSPF543EvCaWsRT/oJlVo5IwMYr8TVJWNVN1PvLnIgRMUkDrhE0pQpgBxy9TUqW
VpScI6wouU39xitfefuoSDMrmmhHR2Q0pAVkCTSYzDhOyxAhMqWC14EjT53a6MKz/yF+tRvGANq9
KhgZee2NWqPVfiObzYUxto8mWht6Nb3glc42tb55wZjDSjc3G/3SLRmdB23T8tyrm5fV6uswY8mm
ToAHBTScJsQhGIscqV5c042fsJ0VpgfAVSqZpgSYtClBOAOn+f4BTNQTQCVyJWykZzmGWmnJg7D1
di9eQg1w6xaRjuXi3TR1TEUDQJIC5jp7bmYN9oTpvBE90rRa4Sq0YDKdxZoZ3CKPvBnrj6dtgSmy
8EkxVxdqKcxYsClreSNzpHBNkcZ2KUAm6N6eJPLsL7fMLn3yZ8zHVLDOowNbEgE9ghTBWLFDviyo
vsa2JkiAxVqiiog5AClNLxHAFvC/bKPU5edIy/bUUnr4EB4Be/E4R+czUQrD6V59xuhNrG3f7twG
nwHAeAY4vrsSm8uu+med31NW/YZZyxbDe8B8XZ4YzBMKM+o1aM8oEEMLOv4lYsQCcAOjI+btIsEu
4OZ1yWfh7wr5eF99v5tpfwpAcMFiOvtnB2rv9yimtkVroZ3jtV5yWr/hn+QVevdFtBOEGsoFZq4H
yyzXJNM6oTSiaF8DSQDA1aiHGgOMJdiDOqRO5m7x9NL//rLRu4wQOKOjtmwtT6KLdeAI8k6Qw9P9
9Q/7d2f5373dV69U2Sglx6Q5hNjsCwvS8qcshneJqaX432QTxEuMJDKLrjeQdGB2eqRJTofBhSrD
Rru+e8pkzNpzcw/+5I5diRjs4tViOKEQwCRctdZT1akRCCBwpPvU+O4J2kRLjB+KnPqyOqFGfX8X
J2/r9eLGZ8W2VM98S35mV1uDw5xZYh49E467lmn6Cwv9WHwpyxBVlbnM2uQR/r3qcbpcjDm5zqq6
tWpRWDT0E6280WKv31/h1Dt7tUBp5LnRJdUCnwjK6CSfpa1J7ZnxDN+NZszrpBiMnCBJDU35wSTX
FgDwqbm2tdLUUeXyzeGMOj0VCL3vL2cq2IG/8LegkapEfQAcFbZrLZkp9CjGtLZg5wQalJAYg9su
GocDD8k0n/3ifElNgbxX1yhP2QJvZFK7dFj+SWmjGQ0epP64jVdfNVIjTkAzvELjKHsUMR/ZQg4M
N8zRKFmi/8R1s+DQ1fxbTsncTCvhRKyN7UDVAzOEmNsUhpt1dXMiUIPYAoWp6CItDw3r6Vl26Pon
IWbXtDKXcZ9oi0d1B6MGAx8txkPHieg2phD1Z8jL2gWaZTxNzEmsoGOcFCDR6z/4EqN9q/BcAskF
cB3tlxipPQfkw5l85uRbPgBjDPUzvLHjmyMItQLiGnQBZ1+R82wzPBif9aTe+txF4g2/BYkOWHV6
5XlG+SbKTACFw/+gqCaDPn6U9nddtqbt2qHR7EGrCdLEW2qXkujBPrszOZSpXCpgLJE3E0FxgB6E
kbsSd23txGzUWxpzZgBq8mZWKHbHpDhXMzZwwhnDCwoiHhQJwWg9xnfkArHP7Ri1DH9ZVmqrFeiA
azsSHuciGwBH/7wm6J4eqLqBwsAj0X6rrVVQ8GWQwulXwFiyVdreFvWiRDLYALwxI5MwK1lXzXqb
b42Qlai3rOXt5y5pa8qk5bgViTMEhiRwcSXUhHMFwMjWIpV8tpxbBo9VDGJDzEjIvENoB83vasKz
QXyURKdA01GeIQ/hhUkabuRS8kRdTHkl0ZMI2duPIAxs2gCbHCUjwSonnopnke60nK/peN+6kTBQ
jmFiWR9GSmMjrtDJSliuBOiCAlIIjjhB13la2zi+uGz6RjlwUR1y+0RK2nDNdwnrbHPXyylNdCmb
IxHDprTZJ6ijrAGswPr7KC6F/FlKpDp5qH0vV5ZtiW5JMy9CLsXTLnroEe2bkDeUNuSYdZJ2Xb5i
I3B3o4bA2uKWZegMwymNzTFGHBbOI2yg256izguLrSsIrqTmAyI0yYUMgLNJ7vmI8hQeoOeKyHvl
QxA1qW/06BirzChR5Fzj+7TDaEYXgf3Os6kASDxsSFe6YLOcu2ByufUA65TRgZXwYR2/C0KETnbi
9siSvUVsyoLLLLATyt2hPsCnBzFqFH4htQDmP0hZ5WKmrMs5irAlmyV6WEhhh63PW69X5SZKotcY
iFWi7sFNKd5LmXXyd76oIgfoVX1BxYsq4ZVm5VCU4D8B0cb1dRdTsOFjEvhskJG8wCQdGA0iX9zV
tSR4FugXHIyxoQaEIXolaFPUe/JaQVLecSrJU+tCjJmjkzRVr4X471lJMqHCv6dKHFuBAg5fvUmd
2lkXORIjX6HDeGGzKupQcHdUVYnCC35NivaISGrq15IryxL0dbHyGPZh15EWZIasnlVRmGh2BkBm
ncVO44sUX2p3ZU65rl51PiuaThJ6/qZiFRc8YSxvB8IGCRrKW9u5TcdbKkRCzIQBkfFLMWG+5nq+
okhU10mrd14SOzqd2EUWqUWeCIEqZ5gHBvxVEXf5owN2Q84Hc4rSxKc0TaV+E0sZCEdCtg0placw
HrXg4oDldFHCJjEkRbKi0fAtpbMswa8aA607jhm9onIuWmcJHWPz3KYUwJYKr4bB6FsZyC3BsKRC
kbpoomwZRQ2TPQCBIJTQ3ttlXbewPaqgT4LcomWmV8RcfnUaSfLf+iRPBdPpKLFA4UP0ar22Q1C5
s6xXuwYjOgGHo+JafteLQEnC3aiyFeN2IkArUraizbDIwxiILRmjvFNxBEIE2qkcQevB9/apIMXj
GmCxdNy9m6cutWPymAn0MHKyUqdkr00MxmPpNCc1TYW95mAYRf5q4pjSAdfSn1tA+zhgPWraz5lH
ZuJJB1wyKr7ASsMsyBj7ie/rAK9w0lte6aGorKxr36LppeRZqFESRdi28WstP2bBG/pxSOZ6X22b
aor96UXAeVW+Zj5n4s37J/IVBwQ3FLxHD1Ee9TEaTYZSt2NQJQFpHWMinSwTRtDkzLwvbcKNRFUd
yT/UjLD68ZB0rDA2BdxV2opFOTI4Sn4SZM+I6crXfLqLjPvSJsIOPHmgsYLXAkQPYeQbc/nggNcY
Yux8IdPi0nN09M283BfCTErBNChIFNCuAITe20ePKyvZp12ML4YUBswRjlfpjqmwfSWS88Kj0GMQ
oyQIvEo9dACpoeRaIsua+K/51P94b//T+Uwe/umPFv/4L/zzO0x/7jluOfrHf/y3qijzS+hd4l8g
yfy8VL+Sr1+n8gKC2NJ7L/5r+GX/64dvf9U/zM+kSPE3L+Ev4FFefukfXjn+gZufh/C/Pm74+zf/
oGM3y+5Qfebd8bOowvJbFpYx/M3/0z/89fn9Wx679PPP3+9JFZfDbwOoZfz7rz9afvz5e6Bi+Y/r
X//Xn+0uEX5sWYSX4pd68aL/8d9//NjnpSj//E1Jyh+oJg+wKPD+hule9vev5vP7j2TmDwyAY8oO
DjicGpT+fv+Kk7x0//zN4KcAFwe3HJ1Y8HcGbxnTcH/9EftdhwblA9gXgbP6+18feHOMfx/rr7iK
HhIvLos/f4+CWCgJ0FqgxfzAVMsKgK241bC4rWGXUpcxai8oTZ91kj0bASmnZySDKVrHQKrAewFc
+YfcsM6DRLedmfeFBg5dZDqDGqUsB6BCdAlmNSfvUEZKPZnV66i3Hwq+blWm9peVWL+EdMC8K27H
LMWWn+UqGq7b30HUP5eBoVf4hUMYCQN4uww3CwMv53La6EHWnjqBJaVdStisAfSm2LrVrus60826
Ek2hbhonxE9bDm54Ui/cIPf2CdunZsi0Ioi6Wm6F571Ew2qMNBcT1tUpl4P02PbpmQ7nADFG9V98
OgubhdAIejCADtOjO87KgZc5QMU2Chb8CjrD549y4bQvCZ/VqarkDK2KbZpcko6Pj2mG0Y/Mo7ex
w1Q7L4ojTuW52H+o6QgJyQxeAmELxS6JKAJGFfgUzSciD2UZu+VLl+TcMqLd+kJxOVsQuYviQylX
iUrRXVxoLS0tcyVhJaK4ro22u9KG9xPGqdG53pkWQROjiTxj14TqBLCrcl7pv31foH/Lzmy99zwp
AKc/NhA39mVfoxEXZujX9pIWv4wq/oB5SeLxz/x/aFRQC75nVU5V7sWX6NoMff/EXwZF4P6AkqD8
geAORS5lgDn6y6AI8h/AXkSABJRsMMIpIsK1vwyK+AciJoDiI+4Q5AHOAIbtXwblD7wv+PvAcsCD
hjH5f8eeAGrp9ibCjKArdcjiAIYKFI/jgqrDsrnoo0BF+tRDWJayvVQaMusDVD4MRRmOExOmezGh
7USNqrY5R2LcrgXHblikAnwfExA+4zy5gQzkrMIr4p4EPIC3gcTNREYURcN/ZcUs1sG7hnRUjeiK
uE1IGXGeMWDgERr/1ad6dJhFoVRxJlgTvRr0vRHdanYjROtOktkL31bIPQhKBxxQrpfcCvS1eSJp
hW2zGHrugqRWFTBlgTzUq9K90smggehSJ+F1P2lzMwYmJGjOvMJBcwLbl5lWgvi5VnsqQsNZKOf8
m1zXbQnYvR7WtRJRmFs6BbjX4RR2IXDIEDYHB972eoWUjtBFuiwXIS4V3LaGyJwIqOUkdKX3Rpbd
p5hqGrCl52UEi+q2yoF3WvuLryrHsoWmsHIuwXIU2eHOeeW4R7ZlEetmZRXpFcdGpVrLVO3qVGDH
ez+W8w5+fY3oSi4jN1TZ1rPlZepI7QWzE/45QXXi1fPiFGgzvtuKKqWIaaYljO8B/FZh60QLuJ5T
mY7KtwoYMPEyOfaxYVvpDKTXMCCuH4SPUR4hWUgXXvUY0+B41AC7Lu8y18kplStl5dkL6foAwCzk
2YFHHplpSjPeIo5EoOK1fpqSKmGrVV6HXoRIM6YYzQ6yCozCqIBmWx7hdo9AImdTFUxtPEVanstP
SO5lLsmoOr6g+ZEtNqxfUqLmhA5+oYMA8sv3mxqN2cDk47QMa5V1X+L7UssK9J5oUkGlPGLlHImE
TnDiA8fYyaLGYaKiDJ8Qb0fdZAzJY0lCYMSl3iftJN5z6DuObyKMj1K1Fx2qVNHcXypELEO/Ijag
gUTwddZpgLwWT2WEDmMR1LGSUPjEzoEYp8UFnQMPsewFae3mSQWqPYfx3UvMVJS3gu/SfkUy31LL
lJKcnPhyH0cHJ0xTyqjFUDl0WQ4yUMBFMlrFU/lzG5ahs2L4kPaXIuK+U1lXCOo0vqVb1kKiQ8je
CiUR/XXH9vWJSZtaPsdIYLUaMhyiozIClbYLlNTtUxUFeBIrKuZCQvOhlBAvzML0SIl9JPmkoQBw
qNKi1zcLV2Cd3f9k71yWpEa6bP0q//CcgTC57ppKioi8Q5IJJExkmUBKLsl1v79Tj3p2pv+LnU9J
0WQGVUUz6zYrqzKDgspQSHLfvvfaa6+FiHE/IQUh6DZbXeGmh1JkZnYxGdN0KThjhmjS9TQPuqRX
XWQMFRWUXydr/ybWtdqJatsgtc30btTW0HJmdwmcKrVyvFiYr9n3TbY2h3LJxHA2JrZZneha5fRB
rkprhjRnJ0mImsJ40VWFxtSJhn9uWKZVlu1so4ZCtzqdydAyEOG1oNC7QUomT3dNbtlYSdtzd+t0
CZzsXvX+l3JyLDPK/Fy7L6Yyf+1LHWHvSvEueJggh5abjZ+mOk2ZypuT6co1RjsL5zidb+vVlyrU
m0qhEBu7qxbUSTZqEcY5OLPX0IE/tqZYm9DwOudjXM1pBlHAXu4Lo4jvcERIvjbCqh6L2RlIrjK0
FkPDqRfqu76a9EPjFOYcdL6bXthF3bbnnhnnX1AKKHl62Tq9FkY2DKwkRzlXjSWFARS4Cgc65+o9
2CVgUGgmrocmelcU2WnimTCifSdfUZUXSg9NWzZlqGTaAyL2reGFWlXXt/W8FvFOWSZas5NYIwCS
HIoYXT370K2ysHbURKiBLKnbnfqrXwy7pqrVlW1UdftQNKotgyVJDWvnJ57bB6nrxmrXWLl7NuVD
6+7StBq1HcEtlIRAh/mDtv00mRP/r2e1jRYu+qzJHfPJl+D6ygqyLtFPoA4mDS6VMaZvwxzXn3Kv
Gz8NVYkgCmDlPAIULvIhHn10vPUMecygmoq02c2eGlXol4ZZB0vWLM3Ba9slD9oqaz4YXVV9HZ1y
/VIumv7aVOYWc7KWeaClMCxW/txpGergRcyA1Sg7vIMW3OODXNRJGRSyE4/2ZA9pOKjJtqOY13Xd
+4v9SRbxsoOfdla4JZ5iTd6izoCE835aZgdwfFzGWzw+ANyGzrFuDD5wPNFne8b+UK+GBwkuk4a5
0vwHOfXMEcRWamShL9d1CdBaY2+ujsIrYJEIFxkjgDd1uJO/H3vXhti5SiuJao7xy1ilSRFNrRpu
DI2uLHw0KxkOlhmrOyfm/k47KOYnuVj69KClo7TDTpsQs8ELLyNPdsb0Frtl/QOgKrtDlaQBoVyd
1Lu2MnJRTS3126RU+JIz3JlaQULvijOuUvUC3r7mfvBPLnlcoG4SMX9doEaVkqX8fP88l9x+4o9U
0hGvoDuTQ1KBEhB8neLvj1SSv7Jgw+m4amDWjaoI+eL32tR+5ZjYbeDCt7XSntRsv6eS9iuAF0b+
wCvgcVskoL9Rmx6NUtKaEmg2QRmDngc9E8mol0WdgNCS9hIatIHaxH7NPD2cC8uAKakVM5neYPZr
4Nbp0lGlLHSTWMBdZIvYiZpcufCae937mpfZmTUuWhMWfv1GlLNxYCuxt3xllI9GpekDUG4914E9
u60XGf6EabByu3PpaAsckyyxLlpvGi4QWFo+1JVRYYZhYezjDMJ4VzbA3UOVr2d+I+fzmFIN5JhA
LMOGins3p+tVLfpm+AZA/VMpPYNfNi70X6/ut1/rf/+/h4L1/a/vC32zvfoG7Gzozfbj35e698qk
tKECQlkJ/66tBPtjqbvGK/YA/U8k812Klm0XfF/q/iuKIpqFOC4KU5B0/6iaXDYIYwI+JRVZjEGf
8TeWOhvnZdnE6mbMghJsm9SBCn5s7FxrhZEtZgHNrKfRdp4Nrb7sq96Z133OjPitkWP1vfOsbkoO
a9xl475z+7bhVGiK807olRGZWp5UZ51dMMXm0VE+DGLu0dYeUnm/DkYCzaWozC+1imsV5dZAm7Wu
reFdmYGnhu4UZyIw+oRzrGpkW55a81I5UcGeeCdLUeHYuiDdGI50JeB3lR6zxJ0LMTvEV0jrgtyh
dX1ZFqrbeiITXQl/cOMslJm1JIeuylwtVEtuXuVGb78XTtbXoRg8JZlembU0BFVy6VTRwfrqD7Yb
1LZWzretLl11knseSWltOdZI/aCGJIrHroaN7qf6Q+r78ZesTIshsNLesKLRmPqbLqHcvCxFV/th
zkl5Ofmc+WdZvxoQd+rO44hqZ6VAFlbD3XcTwSZQSbeokJzVaPe98KS6IiD3U9T5Q3KjskmzceQr
hoOgB0WpVg7tm9Fe6dNP/Zrdi7nMsXdw+Omwtcq52zmWXZFeOTFCWpMuyymq5n5IP6V9qb/WYkev
cVr2KiYrLNKPq2kZ4CF0cmo/dMoeuznwy16MO016jX/S1HV+a/hzjr6a9NWFKdMRSpic1WXsjvr9
5HrZaze33QccFK0O2sKSEzGrYUL/NMksESz0hl4Xlt+/rxs/90Kz9nQ0omYcnaI01swHmOBIU3dz
BmTv2xMqLm5M4iScdpD7pkkrEVBaazJcqg6T2bY26nWfmI3tXmeuX2G+NK6jfVi1qjHPLIumNzrz
UzyGFWAn5DlbdG+1rHCbPdSs+LK2R6ZXrLp1v3oFno9XjOwZb/vR1L2LzBoN56Smes2j1VqpLvw5
zlXkqRmRxyJ2XXVeYd41nZZa2zYhtDljijT2Rh91/QyVpOgT0qZMNL0EhWx8a683S6pFg7KLPKpz
s4gP8HWtS8tRWR8mfbfy3siZzMPMnBcqq3KpVuir3fC2E6k7BF3sTp+FmsgiHc3xSGH0NB0vSmii
HzOjX5ooJeecQ79PqTVdo/XsUMvH9XSwus5AUnfCuql1zFFEvShjSYZaNn7ktXl1Q1c7pmwttcQP
VVIJslAaXd7HwdZibyecBWU0G+epD33XpkWA2rr2vpUjEqpSufZ7b5r0D/44qTigH1y6vHFlW2yt
GMdS6WJp6c3NZ79qSNisTOfMKzOJ5Jpqxwe3zMc32rz5My7jYqaB6JR6bFU1+uFCc5miBqT6ZurV
1yVmou8wO+syhysuIyIYfS87CAmPgiDaomtfzPQL8zSh4zrq2HZOxepd1AlCbwGpNNvGTeV8mw65
fUVuiYw0J3cjIgphtXcVggHhmixus+vAcU8xX21TXG43ObihnwcVVXWuNZHKtLqKDLv1zb0mIAbg
vLx17jWr9a3AtwoKaX9YO0Yr58K9bPVR1KFGrU2zevadMSxHiSwwqfFknhuJrUeN0vXPyoiH+7K1
oFLZU+oXVBqFhYeCsw7iMEs3e2dRfHZQam1xY7MI6ytnSmW50xN7ACFdKSmTHmgubOEZ6WEBIaaO
5MjSDSYrxSrcsyZKd8krEBE1avKQxKl1qfe5PQX6YNDMbsfcR5djdvQGa2GtSvbW6BvV3hvMPDs8
OzD/aAc8h/9/PnUgWDL1YW20YewQj2Bzx0z6lQG/CdOHWsASiP1A0LWL/v4qT9yM5+i8w+EJ8Li1
NOhaMGfyMpEzWj0durmddjPz35iQt63mhHrPZhiGNbtMM70NHSOLPwHX2+diLb0hsvq1/pYyvehh
Pb/b7W5efg1kQCHEbP2Tbd7liEKSdmYzNY7Z7JxKiTNvyMaPdp117xpZWp///pZfEmPoo9C4IWk1
wWdtZP/so0uVZeyLrpD1rkD8XYWjNdvdLhcTb9nva09ctA02OVGKBREeCDr/UE5W8g9a/j9J4rMs
b1Oz+Osk8dDel/dfXqSF2w98TwvFKxg9HvOmtN9ov7g/unNUQPTeAP/IxhjpBcn+kRYarza+Hs4/
20sm/3sGpgvQ+c3vCRVt/NHQzvydtPB4wfoYntHN5isyjYgs+9H2XGgPlrXbZJGZYTncWY2z08TY
nVD9u7/Yo0fCORRbXIuvCyOampDfHV0LM6UUr8suixooF5fFMFJmxZYT+d3yychTYl5epLt0NvbL
lNRvCmkWUZksdeRBNwssO8nCvG8OMF/Sc3hT1s5Ra7dfEm04QMXZq7HKOHNbP1gMrY5KDw1BKFFW
aBb1FDhpzckBcYH8sTevn73wPwlyWwPt+bbnziwHKvnWhiX1t7a9+ozn6JacXrCIsmjVREE/09fp
JXTVjtODoSuN+F4MvhOs5AW/CDjH4fXbleHFbUtss0F+eWWS97H34zKLhIBQY4+qjFadedK/v78j
MYOnV4c/gE3Lx8Aeklrm5WWqyRdy8H0JkSsb26i19XqXDyn4ll+6MUe82UZG5sVFKEQSf+7jLPm4
1OuHZsoWNxS55twABp65nPWHWqm+DWwKhcd08uT17K89o8jW1A6cY1WCRdAwZOezJ+iytLMbGa5H
a0dVjnluNthODZM9f3i6wX+i2PMoRmn5N1FsIIYVQ/31eXm70Wl+xDEG67aO3zb7g8TPURzbtAmY
c2B5oA79I445rzaRDSpcRKO3WMXC+YHkMEMHZ9+C9kdxjA7Hb5S3fLGXO1AYOIAzkUbHcpOhOGpx
Q5V0/MUch2hW4kPcGlg+gWlGEyMYARpov9gPf4IbwS8W+JLBBvBdqv6X+4HSK65oE/ZRSwBD4d/2
+h1hYfqUqGU4W/F/ngLpZWJGVdBNv1TDUpcnNSj8qZ6vPTixkPomVTEYH1ujKE5kGWtvx6pZEqqJ
xbo2ShK1qDQpI8KMWz7Yi9keXLJI6pLGMwLZyLN1ScqzojAY9LNVXYfQMUOMjI0+mJV+uizr3IWO
HfdDtNjUQ4mzpKjUrktNhIzH/HpKUy8PkCPIfhEOnxTdX8RD3oaD2g6IA+JKUEhePh4tjmc4Wdvj
8YvmU9mq+p0zcTxC6NPN0Gg4c+BMjLR4llL7xO+sZG9YBZwCjUqHQj9Ldfh2GY/AndEpcHMnKzkn
quRdVitA7FzKLuwL2W6OnSveZHYDmxKruAGbuHUUO1E54ks3jlm2Hwi9Z1OTLadFA5Mq6EvnZNZ7
W1FHZ965Lrv6ZFpM7aIa1bBf3ZVPcicmVYJVieTaTNL8Drm1YI2l3kbP9tifHBxHg1AbAGkAFmGt
CksN6rF5BECua1vUwvFhu8yrF4xjgUaOR78q0BLPG4NFZPWFTdfwIIAMezHYHCLJrk/pmhg0Ws5L
XMZv+km3D9rC4hk7eNh6rr/XcpUcVDf/0txzi/RHrxYDD2tzqMdGAL+Cl6+2SNypzo0CLn0ZZ5B4
vPhknOmztvFMq8tGUFwg22rO2EKUcu33avXtQ5G342/N/Tw9OFhLPDyTX0CWj5ZYX9gUh3bSR2vf
mzsqWDMEiflVznLkXfD9Mg6vgD0M8+Ho4MuypvFwTuijPEm2kridI29uRVQAf4Rdb84nMPecHR/k
0eRP4rO8yxjdrLbWZhH/0qH55zAH5RLsG0UBB1+M40lnW8Wla1RVFxXW0lwYVUHH36yMKUw3KCVO
J3WtmzEE3lL19T2sgbOFuux8yNvytWv0BxP9/nKf8ek45I1lfDkNbTOGf7+otzX7colAxbQNmLMO
JTW57cslMvcNuETMRP86OUZU+PJyFeVZDzRxNniv+7X/Q1nzn9P72elNRH32Fp4Yjt9g6G9EwbN7
dX/Uhnn6iT9Ob9d5JZg1ZssyuvvHEf0dnAa3pipBlGbj9CJW8YPSIzyqEMY0WWsQBZmUZJN9P73d
V2w6gjyVCGUDx/jvnN7CpEX0Ys2Qv8KowIF5w89Z4Uf7zOjzfvBrAbmfGQGwL4aF7j1pAXZMDLzI
oK7Kett/vnhbCT2HoNqV2GCuuTZCCteXBhK7PkK4U6rDhUnXBD36IV1j0v3Uveh121ToiDvZuptN
IKPBKbQTVxZDGUzDuGAc7K9xENfNYIRLN+Yf6t5Nyh3cxrM0TtXbpcjMGs0a14EkkHhw9Ca7mC2O
U8sqwiKeMf8wGheO7kqnMw4khIH3qkUrkVPcMi+K2KjuYDPgWlrHDl/QMOPXaINAqQEaswjfDgz7
Q2N34k036co/SU01v3c8rajC1O9XdPhyfVChaiZoKLJbXEoizbuqoMrP4NFi/poInxaTbNT8TtDJ
OplFXsALWEV+yn9ythnlIj4keWM8uBvoHFCSyvvBcFqmB408YY4nsRnS6gdjznZiHfT3y6BZH/JO
Knky0T59cGXTnFvTZLs76ZawHvS6QNusx5I3i4bV026FjZFpiLN7fgch1QI7zRYRc2qlvJzO9LK7
GvoLYgUpBW6wGnpnBJgpojDl9qJKQmBA7ZM/Z6MAd97G4pJ19HbUF+59pRkoSSpN9neGMtPPW/Ho
BZVTx6+NqRISmSqjNaN09ftPooEwDvhmeKwdzrP1YkTX/U5jLjbsnNEbI4neOv62VW/PlB2a/NRa
Wp3TQ7Y7K5SkmF8Zf6QHaJj6XCFF3mb7rrPl3WjEJpJHCXi7Zi0mUn6xMZV7RoeUEbQMLDBeFqdt
uo+H0bqGAjKrA8SG6cxarAkxMg2l3PoXEfe4irc3kt4GBLFTgQWOPWiyqnN0PlfubSMtd5KXGLCx
jX3vwxF5Flb+JGM5hp2wfoBz5zJEhDETFiJHsFMxSGjgws32td2gRI5jR+FOWggwq+261F+ivpHj
Rc1v34hMn76d+v9E+ueRfoPy/rpQu7xv+59a7gga/ajU9FfwL7cijWqdruJG+v7Rcwei0Hl/VEk0
Fzcu9vdGpPVqS0M3iibamOQWP0K99YpIz1/Rbifr42z/nVDv/YSV8IU2P2WmRDYptK0X+hwrKbpB
r7IqLaO0bOY0QCQgPsmWch4Ch5LlVo2pdWoOubufJ3ON0mSYPjhrZ31VThrfQ0s7GaxlRJKrznwE
m2aj+SBM7VC2NVNp+azdoHDgXaxZ69/KzGxoOmbFYTAmP5rzuvzUDJ1+W01y+NrVNiNVbuOgm6Ij
TVOOzXk2Gulr+mLxWarZaehUrWsGxtJhbt1WMWqdPkjFPHrii6MG+4790b5ZRjMFaJq7m6Q2GDyd
e2WnwSrN/ibTSoMKsC4e6Qb6RPBF9DZ9TUt/L4zG/IL1IlF8YpNe0yccgsSse1SAZ8tCDKEwTbRN
bE8FRT/a1d4cO++0qMSyi81kvXOcWAY6J8gl8/zjp1g1cKrbCTo5k7XufliwFAvyvktPKz83vhTV
mBya3N/Dk3lTx5N455Rd/cUkRX9valWOMmSi49pslH44r3VL3la7ZTDOWXNK+6XQoTuu1pk3pkUR
LvOAsW6ay8/PFvKfxJatan6ZOAIebKsWSgZp/YYjPF8aZb4Kq0z8MrKdzo8keMKpvmhe9HSVf2LI
sxhi6KRqfx1D3jDZ0lf/eis/V8/hnqef+o73QLRBl8rekjKbX55HEfcVY8bQZUzCyB9Q0PcoQsa4
zXl7yKtCAQe6/hFG3FfsebR0tpGmDXV2fyeMPDV0nq8V2h+wIiiC4EwAfR6bAZdyTMYiwx29ih1t
V68DMnqdgg1ouMhdDfTqowbm0dliuDeePtxIMy93tZmlICarDuHbkeR/wLNp71F4Z5p34RTpAwMM
wxkj8WQJZXMuhhympzb6rxNArLOmWPrds+f+J0v+uFbaJqgRQsY2bmuRoTf0cslPtSVkLKSiixO3
obYMXaRi+cZWehdqzYj/RyZ+JT14nC2QJhDEKSKhq4DTPIkYPEOrE1vT+nIBLo5rPY9Mv3g03PKT
r6tfySEc7+fjCx0Vgli3rRJMOMF/r/jUZokKPeXf/v0D/LNrcDf6hoCT+hwD4P1gSgZPyLu1mtHo
duro0Pdt/YvX9FR/PF9u3AopH9MNOmvXoap9+Z7oHujVWistar3Bh+ldnFfK/xBL++AP7d3YDu/a
TuzcvBf7bBXXypvf/P19Hlf+T1+Apg8pl4Avpx/lXU41Cr/OpIbmUnWBpmB+SR3dBPnYi4gWvf+L
NO+nhurT9Tw2PqGYwnFrQD2PxdKm0byWcQzfoFlC6DoPKHxVcKmxEIgL93Xpg/W0tnVtD9nj6DQ3
f3+7kAO5wNETZ5yTURK2+DblcQQ0meWsWSvDC8xW12ckm1eFtho7y8kek6Fer3PHvpb5VB7UiNti
6xYPlpk9mrK4qI0+CzDa6KJ8kTAC9DXdm+lqvRksRgOkfa1cdeFpztWa5Y86Z3spvTyqkONEFRHh
oWpoMtx8SQKU36VvcgFRAnbWl7GAldLqGzUlNq9XMzeDcpU3tmg+5bFz23nWddXa157OlS0XpNKc
CvDX7AG7si5o1haQj6tNWOkE29fwfIdWfuneTlUF7XoW19aQPMRCmPAK9I/ekuGAtP2VnRv2jR7P
/c4xCmZcUq89cboZ2bOMSxVdWYfWAodFQwLv2morL5IdH12P6kJmxnXWUTU93ZmRWZfL2CznVrPF
PKnlO6Y+5jPdbfJLmXd3eVlxV2420yVbVTjNkxdpFXgNI7FXjTkhmGE7HzW3Kz/0FDrR0nd+WAme
nIZlUWjnIzoDZecfDJphAbzFB6dwr0iYMPrtq5Mc1aXLIh98ph68W2erg4nh66VXW2PopulmXJcw
UCvLMeLkuRJ2uaVfPjmX5kKlcM3rOlcP+WK+N6RhRL7b3cEpLnbK5Svgvbe8295r7JYXWe8i2DAX
6evBj3dF5opwqL0OZE7p0VhbGlJpyDVb3Uq+sz3kp8c4W0xKZF7jRSnMnnduYhoMqfMQFgRU9qUo
/cOS6rgHSvfKTwtEgluG/pqFMrRO5YNVyiw0877eI53hMRo3GbtOS9f9hFnnSVXZ11Xh2HCKWArz
OtvnE48hpYu5b3OulK3+chknAKmNZuZ4oDdGGCv+My454pqmePSm+s5I3dOn7w4UWx4Yaz8t1Qr9
aV7vp9F4hAh228xDvYdUiqzmyk2OTfroLAk0v2TCKLRb/JAMffw6yBGtr2xpTvKxuFaOrA5eNRs7
afK9c/jdez/u7tas1CM7c3IqZqjsRTF1keh4TshKJHszK5cDmSSrpuzvVpsFoNnyUUus8lAt7V0/
uznEdweYRSvqkAy6DMp25nj1ceoofHHti9oIYRlRTmcNPx2XF9um0Uc+eBo2O4+aP962+8AcJfQh
2EOjBvnMSmM+egB4XVT+aI9ssmJVD7J1rtJJXBrx9LrR/VtFMzHIkQC6bKAv7lbi9gFVqi4YJut6
haUfNt3sRfD/r9ALmHZlIZnJKP0rsZjXRcZGMpzkwfR5MEsluEbc3jFhcAFacKdpPKnFlR+ANOiF
TrwwsXKbaCJot5l0lsvUTZfAyiFi2eO2Rd3188gsdjh73q2+rnkUK+0WxW/0zvgTM2FmsSseyoQt
61rubZei37EF3753c6aH2jss265bWbNpDTZHuS18PU6xQGzjXYmcUtgbk83MkVYGpkXIWN12Pqtl
P5/NqvYi5WjAIoneB4y5pleMf69xaCW8Trfj1dgdX1LXtOxSh6gXTAUKCWNdPNi9wx2odNzYhEza
N+h4tGOlPqs1Pc0tT4Z+zY5nXuGuddOH0RzuWtXeQU3h2VsoNLpOS1B2WSdeyveuvPSxkM26f9qn
Wu3eqkJfD0MGXJMsA+Smqq1Oag8TpiyxeW4ji8Qbtdt5yVlcmn/m50W996olfztaWfF+dOMlx+0j
Ww4FYgM6aFVkzKa20yx+KtaN6yJHBIUjM77vMpuqbEv7Yn8Ljc0sLky30iSjPbY4mN3U0Ll3mWvp
eZdrMsxvPJMgmE0MEEEHM0+3KiWYWpY2M0jdgoGXoZ0kEmp30Wr3y5ykb0xPGWFG/D4ZDAJ+bleI
QJT4EDNKLy4QoKv3IlmNt2KVkPJGbWnPR3ch0pq5poI+1fRqE5LZ5jsG7URZfGXhDAv6uAtfYhmJ
9Mq8blMKzHUexhCCWu4AmWXdh7ZI09e5VhY7u7XvfSRBIkswATX5Hdzz1NTvqDDt825uarym9fqj
0Lz54JXxgmgHqD5DK+kDo0n5W6lr96LJBwnFdnt/mV4oQNJV2xmTYAR7aqwvUEarEynMMcwTNsvI
lElQ0izZzYuBqK+YvL3bjPoddfjDPHM8b8GprljBJgc2zZSMk6q9ezoWyVuvl6mlfdFlTL/o27mY
x+252pIN5dlX5so6LF22QU3AMIEGI0PZ7bklei1Exvi1jYn2p6okgj/FiFw6VzraijdamT0wxxaf
1Ukqgr4y5J4Qv50pxW0xVkWQOS7mhsTjGSJzmFfycaiNN7U5XDKz+dlKi4+lm5/nC85S60qW0M2M
J1eloqIedSNsJRvOIMTtB0nhjdG9E9gypxOWoyo8I0BzscwuhUqMaE2lgxCz6U6NfLzJulHtN80a
hDTt+Y0xcYZ0UzeflTVhnYzyziu32wQp5aLsxyJv1k+D9BEeSB9kwvNjvPyRubYxFGiIMZLAentK
F0rR3i1O/tBkPE1PdvTJvPFXUqnHeA558RNghP8sVeFPqqCmotQr5zXdFR6xynG124krETSzx0m2
BhxOhFcM3ZS/yFCf+OovEkS0OFwL3hQGF6TmxwkiiHs3dCLRItcdX6fSjfo+PTOt8TrOC7jdgpZt
UkpcRNoiIh+5dHrtvXCbu8xKD25egiRbnOerZZKy5Vmot82uHJp91q43CVhxkFC4hWnXnca9/pkG
vxaYsfaB/siNXbfnjfDqfTPbIEXJO9ENXzKjOBGJC/eVZT0W8WONCXmYKnnmJA1pWjHOV7bW52dq
YS8jI4J5rYsU05a7T4Dpwbbm7My6MkuiTmYu2k4VRMiuz18vXu0UQSs5N+FRkDXSVGNmrVvDiQn7
QNX5HGr1aqJ2Y/xCPP6nAvWpMw2QSI0NuXKjrz2vA6rarZ1OeshCGSQhY8HoKZjB6eomjxnyBQEH
6+Pfp/5PauVHL9Zwme/BK0ewpI574sbAYGETF1pUbk+Kl2OdYki+Xpupn+y6bv04eO5pgxJtqArr
MMbe1ZZOGisBXUF/CFE0IoGnXR9uOZM+kQJtb7klGVjM/GFOOUoVMWQsvdNFjlGXue1pZRSPTd3e
mTWZzrBS12Tm9ewR5/0O7q+UNVkQx76RymI39lA0LFLHLd3UVjIHRRLe6exOaXBIdAUxIB31nqyN
ouUppxtbxgRWw0N6gS2icT7lOZrrYuJtd6V9Va/8nxRSd3Mmulvc7FBp76aN9pBs/PSYY/zbyUjN
lUwcDNOia7t5Tpkg9LvWD42pJrAqzmIoIfD6/UXbEjvasNw0xHB8Zki3TNncoanW70ie47OEYc9v
pp6/Ba/dVop/j4USXogr/PckGBB12fqbPym/bN/mv4Rg/mcIuVCQPFvnPzVob9C04RTo+n//5wMS
Ncu/ruTX8Wv3En7jE77DbxBAtx46eDx1ILpt4B7fQXzjFaLjAmMuuq+6gO78A8RnZEjAKYVgibMR
MwygCM8atvA10C0RYgPO9N9q2Bo/wRFcHd92Th0m6GD4HMERWS0XIb1EjzKtzy6dysrfmqWJIJ1y
E+NNNuf4NHsYadiVFMnOtKuxY3o2HiTzHgRuqoF+JpWYxOeK4aG9Tq/yvVwWZFO8yl6ujB7BK2x8
VkwZlK2082KuP3nJOD+gJOZA7kS0MkRzpv3K9OAQPXsxf4LJ/UT6wBuClqCwoa1tbPJjdUPfgYRY
TvMmq+XIex/BycdZONpFBv1NBr4Gj4exGXGKCpl544NpicBnzPVubcZTJNDs/ttR91tb6nX9tbzp
269fe9RI/nZn/e+VLWEw7dmb+rMthK7TxfD53/9x/2LfbD/2fd/Q/HI3tg1WGNYTUfHHvhFol/jg
WQxHkC+whX7sG+sVGJOp043CLosWM7vt+74xX7nMrzIgqjOjxq7yfge2/pk4iP4ESxLON9sUusXR
cdoudh/X6JNGcjH3TNxIf9fNGoABewUlePuzgsp2w2BIf1GIFuulxeyKQ75gTGu75ddC2lZFp9xd
rsuVwaLAVtZ633tJeoFte3mxOnpWRGvVIAhoxOnw2pjbC1P51ptcM/x7BoLkm2SJ17cYEIsw8ey0
ueyWlLkpjwov6EyHcSShFn2vIFaUu95uxverVwK16QP1VRGrk7lPvm2431rf/73z4H/x2t4Etv66
I/NN6Ov9v/+jTb6WX7t//Z/d7l/v3v3fF8t8+4Tvy9x6BbnKBgfGL8qk+f/seLBf6Z7NaLX7Tbtr
U9b/0Z3hVGALsP48aDsbee/7MndfEfNovAEx0xe2ERH7DTYuVz/GbjlgTBpB2ETwbY7AY43ZmAl9
WJS78nFvyOWwePEvEPk/aWK8uMRR44S5ZzTzJi4xM9xk1PNB1lQfo3/z7C38yVnw0zkHpYJuJKam
PBM6k0e8pF5D4aPX9TiKi2lfWeqiqpYot/33WjWc/v2ljsSjmQ7mWhANoVaAd6PldoR4+3bVNvq6
xBGyPuep6AEKt/KfwbEYkLFEl8QczysmXa00P5NqueoX62RJzJPt6frTcsAG5Re3/3Nxx1faPIXI
G0jrjxUPBSOdRbXO/5+589yNG1vX9BVxwBz+MlUuVZWCJf0hJAfmnHn152H3wRxb9ljYGAwwG7vh
biuQRa71rS+8IXDLSLhVSraNxhCSUX8I1xcLbTfMpk/kkz+75Lq2fppOqXI4Y/FCczkXwy9oYdwq
yJVTgW5sn9AiDKEoWp/oY/9puf78Kde19tMlO5PuYlPzKStwXagh7hGB2X7ycteF8ktRw8sFQrFy
wgxY3h8XUmLMQwmwl5cblJdFLF5hN28FrqXJygltkdOg94e2Q1ejKy+4bX52/fVg+Xh9KDcShCKU
lJWPW7JRtV6m4AhcfXit1OZu6bC5b7NtWlhHM4j3cxjvE826jVa2rXPzMWq7T8TAZeVPt8DIltNU
Ilv+WEpawYx41JAzNshDX1+SF8R3jxUVM/yAR7odbhkjjNyPnhJC7ZVo0ZpyvDeZ5PYSzU1ajiFw
poSNx1I4ZlZ/SGlZDmK6HSD4aH35ycht3W+/PTLAVLhE0OT4R4Xi52VRN1Whq1HJK5v1U9cmTiYw
ypRXrzrrXmjbAwi2E7JT739fKn+KbIAhVxYhrln6Rw5hjoLPFIwFq7EY360mv1Tl4DV6dPv7ZVZE
z28fD/kNMJcMgzkWPgRpJTSlANPuwE1BxKTVpVBNmmw0Eaqu9NGt2SeDuq/RVRVT4biGGFA7HkXl
kYnMEbHXa1UsG7idthAv7mSEVz0dvRyASycAQlcYjIgzbcWEdnGZba2qvqNH5cLrhcqOZteEBiLE
cy6O0t/m758NGPifPtwqnUpHaq2HPsTtJTLNVOgMC8l36yEy8os8DYdQs056G7gZ8h0AGFAtVgZ/
ibvdpFeIzKRvfRt6Vp7sE0W1hTJ+mbD9y9TAq0jpx+muXhWXBNWp5sFXA82haxuhYYOXcJNvC2Pw
s0YhQurbZUluc8O6bEobiCpzYciX0rwBm7Cd5AEIKrVFG27Q/QXuP+A/t2xE+n6BTGRF3EBqx3ej
hcxaa9uGJxry95E1nrW6vgvyV7p850jBNQynALhufj9Ft3lkJKJZiwsxBaW5Aa5cmB8tY/CCVkP1
J3mhmQEsXENsGsc1Kzv2c+gYDCTDKUNZLntBuvKQG+a3URH8tp02NbLbc5Tsl0neM5Wxg2VxYfdt
i7n3NbF5oxbax0lxGWIG+0LU3IE2OJnhvBn0aKONcOfJXI0wuF+s+k2oFMWpmuksj2xb1XzKpfhG
c/MurjPNrZb0YZgrvOuK7JJY6tZSGeiHKE2H3R2a0rs+jb+ZNPQ4jDZlGHtZNQBAlb/ECW9UN5+S
9VyAjA4F3OsMR+/R4NpoyiltTHsgeKyBpNR/RDzbNe6uzxr1Tl8pPLV+JXDT4Cn4K0X7NoXqtqgD
XCCXaWvo1U1K8mMTZG6+GPdI5B2yWPCbQjiuv6sclk24tHdWGu2NKPDaLjuijL/Px44sXZs3wGcf
EML1hjDar5ygdRCUCzgUKNpJRwYMf4+dEg+nLuxBk9Ict6ZNIVvHBI5KLVjXNeoIsbgJJeVkZtGG
UZQHiWUbpvQZ++g2FkNpK5VVOEC/3udc8FGQWf+xK6Hg2Gz7XZJZ97CJH1u4lVPXMM8BCmyPUn5M
aixBYZQgBO7lUrtrayjTgepkgGSEbvSLNNnrWuiNxnBQECuU2tmtgm6XDSi0jwsaCDxYWphx2N8C
NUHBu7mDIe+V6uwqc+aGde4WIz8TsgiNsXOozr62RY4ikwg9Sm52favu11cdZfw3SlepKTwJQ7cb
1dFj7rAVw8HJ6lXaQ/CRI/SHyDBthPi8Yuh33RjeSI73GIm7gLf/WQMUMftZDX/gOLipZQa/OJEa
cnivo1quZpwuHKy6/GBKeKZJyV5j3hfyWJv11YSpIzXxS0srVs1xRWKdDHm+ReznMZenTyLUn4L8
P8ajlJUK/LAPwXdpEFUzO9lyFbO5MwCkh8W06TX5k2NfXvswH88wy8SnbZWlMRFh4us/pTZJoGZV
jSoMw5/0R8QubvSQ9nF5ybTZbSV1H8/5FmOC2J5L5NOE4oKyx/N6pooavhEApRk65Dfd7L4YDG8C
UcNdb3b/Hq4/mMr9m/ky96JmhwYAj3aN5j/dJfDxqMgD03IFacagFAEUe7aWr6OmbhNZ2U/8KVjS
ngHY+6LIJ4ZhGyMpUjssP4M3/977IU+D4oiHCIkSTYI1j/rpVmQtGzMl0y13HqNb3JkParG89+m8
6fLc1Q1ofkp3KMb6LTY6pzYIFmAJ/v44/rg2frqFD09jGnIhbyFkuJoyoeGO/GdUQuZpjYe/X+dP
i4MGoroKmhtgzz5ifIasjgW5UywX14aXSlRPTG8YQGrbbrH+2SPFEHiGMbs9YahWoue5uVMtwVeI
QlbQ7AQRA1nLOmLUsM97tm3Uf2I59yfcFec3aqv0Siz+5cOzwNaxQR5IstweQxO037yoIfAIgpek
cLqzwV/n3r1gPQohuID8U6OwP9R/K8IRYQmUn2HAfNinQmIoUY2avptLr1MbeWYgf43Jg7Lis/Lv
D3UPjSawTrBJScs+Tj1QBDXKNEOrRU526I55eiK7SWC6lTxvlEolIv/bqP8/alXIH0zK/tl2a28L
OYGVnKt9NPTLdFDHXcwlwd94KQdHr2mYW6B9Q6LbSHJkGzUjS764Vp3r4L9fLZGDMd2uK2KmKFNr
bT8rozerA1Q/eavN+LDr2RHW3x6xm13bhc9LPDHwFTd9Pnj1OHiJnrsTP5NPg2eQBTVheDL1/JjH
whMQu/sJlcykbu+kOXEG0zrGKYdfpO27ZnDg1UCxi/dtDoKnSa4oJtnGoG1rPXmdqaoYsj6JWX3E
F8Vbf76bBn9OIq+rlG3HaUN3GZ2a3kMqZS9M0fOajfVcj1niQasjr8q63VCEpylJkI7q7tQ58Aay
wBnwswRCwaTMXncJZB3Ow+ZOJGJambpdk6Vx7J0+DZ9DVQA1tcIxkj3k0R+DmW4VamW1n261tVz6
VSkyRV9Lr0gR43YnkQevmZbBYdsNA6dbtg0iwYtE4Wam4UaTwg2nHQyS6asqd4clnM5r/J4bdR/I
r3Ed3JYq88h4D62F7lAAA2pNRYLBPCpJuMumkx4Vr1IfbgLga3UZPIktKbhuHmlDOPOggQria0vn
tBWrwIqvIdlnTdZrlIzcOus4G2gYNNF+VDpnfYZDV9+JeXizUOmRZGuz/ly8kBhyoqIdCSdUOQkW
/4zC/VhjAsHzK5P+kJsPzTBT6WmOavV+JzLH5MCX05kRV3pNy8ylG3NbDMtrOvKnDL1Icd6siYya
WE+mCslGD5RTK0wMxozHgHoksLo7o5jPQzwc1JQDP+GdstZCa4ALmx81nclrfrcYyS1pSLrbV13S
nHrML2vPCB3PjayNG6lS9mM+7KqZKTKnUKfCPojT64LhC3Yrh4LiFJ+Sa0HBmlhAPYSGx8YPR5CM
90sV3a+9kHWN6AjYh4SpYSQ8sQbXIxYo4W42AAG0y0YVc9br6Flqt9OJrl3A+qSXKzfLpok0Z303
jdAjb4GEaiTcGyUPSKDsjLMt+kxbqSGTGx/Y0o9/PxB+P/wAbQOptpADoUmuGx+mOqhtJz2f3eLR
CvdrPSCr/WEhq1yXQZGo2zgN7w1j2cTqvGkD0kDF+qQs/S3gcgsm8Z6uIbBeKCe/nr+lWIuNqEyW
ywzVG4qOYaaKzli2nZGY/vvHpdLll/2SHa3NGNguMiqUYNU/fl7wfAKWKaHpqlqyF4Df2dGMNkXc
RjdDXFxlIY1v1fQKGcSricNJLT3V0fSKTtmtmmsoK4q8DyrhOESjTyFjC9P4jlORYyKG66glJSex
AVXiCNwambqwDpHSeD8sKMl15prmrA+XIg1juk0fo/02UxTETMHkcTPqvbM2uxadLAy84EavgMSN
KvpbeboNgv4AFmlfGsoJ1OZeU+gfGfGN+uPWsnXyZjxbOitqHtF7RSkZgTOS/1k9oaRduHGEVnRu
LE4fhV/QecbEQF/OhTQDUF0r0IwYpcgduLSCKLjg2t3op7GLngslvgppeekazOzMKfAajaKiIl6i
aEmMZa0WFI5ycGuk4F4ElFSMgkcc/ufTd6hxZYVwL3DYOthA3FANxMVQzLaq2r0LTfQdUVrgfqay
1YvqYur9bmD7CrQiQCTd0iTVAYMF96WuOZLCGwhr4Yhw9JdOoSKkciyGAom/evCIBAha5xvwNPvA
LC6dRlGncVxFFGtysbqOD35Y4x/RhuGt7kSAPL6SctZ15pFhyT20zD0ts6sUdL64ZMdaVPaQq04m
9XQmWN66L1oQZkqhQrVE1Zu1MFPsKzpblDqj1wa/q6J9lYx+2oS3NcwCBX6URrB9eJkNTdPYaiW4
//xyK9nGE7LmEOwcA5qgVmfbTuZQXFawL1/o29RhSnMvV9p6BIO2Vaxvhs4wpje1nRS1AqixWtmq
0HVtcLxMd370GRKlbcXLVQOID0IKBHc6K+bsah3aumLxlqbmPd5EZyXLrjqxxejK41p4JwTlhUKq
Erv3qMlMAL5CY6fCMu+rObsCR3yCa3hrZfNWE5w9q88JWGZ+CdvgcS2xowTpignoj9D0PmpvoPFC
R9BTEFChp2eclKXm9CM6khW1dSl4yBDtROpkwM+vOmOxNd/OJCuGFtZilb4Eh1JS9rT80TEGbd2S
ndTLdE4NKE+lYeD6XSMcDsH0xSqwYFKS3O0ZkRzWk74pwk9y5z9EjlW3ljELOSFcug+9+o72Vj63
yIuZ1kh2xMPk4NXXLagWx5TuxN9D1e+XW4ka5PwQ8xDVWG0Xfq5KxFiHPgso1RWy/rDmJxFVs1mg
P89Kr6bxk8v94SAAfGCZJoQHnQ7oR63QGa6pDnnXcEuCfkaB3cQw1dJFBDnVOVBnX8U5uh/N9BhH
+TZuceaz/ltF5P/BVPD/Bm7y/yGSRLJ4vZ+NCqGBttFblv08IfznB/+dEMLjRyYMlCpELey6fzIF
gmwEfYu2Mov2XyWf/5kPqv8LVAcMfA5D+L2Mqv/3fJB5I1KQDBURLPlvJ6H/YD746yHPoS5BmIAA
aqJch+7yR7Y/zacsR6w0vzUTunxSLdmLaN4PI5E/mmpz89Pjufx7nv8syvdrZfXv1VCYhsiCahpT
zvVufirp9SQcMY2r8psRt6mfX+UlvBsVNGiV7oRLY7wireNPGi9/uKbKoAUgCcwkKtf16z9dM199
Pfp8Ap08G3dTbJWMzadN1caeOJTGJpbTQ2xJnyQ0f3isqqhA16NSXpm/H5reA+NPTA6y7CYv2rId
OnPXTdaXTjBpWurSZzFipRj/lD3xXBF0BPXHBdfnCjH4189IXlWszFD9ZgG7xa3OVWLXTL+JIJUn
3EeTb7Gu2UXxjLCtlNwl/dns7pRiiyJ7EzhiiOa2s0hv1mIzg+ijb2b4zSwfp/pL1F/EYdcNPxR1
ZyZe37kdFpzJg9re6dEhMzEv8OKVMOI0WJe3LwvHZRFW9tQ48kNPzRm56jG5UqXPyre5fFCH+6g4
QwVZjBdd2GDDZJqbQLspBsX1VVRvpgZ0XQoRQZDtsbp2orBJI06PbbyZ5C3HoSuYhqPczGCnbIy9
wrAAyERp3FlPy5seuTmF0pTtMbH6gu1d5aTCZdG+ZkJ+iuksVzFG5pexjR01/26KL7OJn+BbnQTk
hGikVle5BqGbuugXY9bwfQheSVVW59qwJ7/YDWVhJzEnW/0cLNegcNvIR7aceRdJISWIMD8bSWZL
yhesFwEJksbBg6hsSzqIEKdQUL7QCZYD9GRxowqd0PJZC2HlNulBxXJ5fEGvQVc3AGnjcsc5+vfN
J/1plQCRQvcaRgGQzg81RZ2ETYippn4bcQB0oC2rsG4Ycs+iGrEQAtU321g50lKjBynUD2UHGejv
9/DbvmAziAQdHdAc7LmP8giz0XVpOuvqrTPfOrwFnG6FzurVaOH5osqfdDP/dDUarYQ1sHtsQuXX
baHRUuvLpdFvaP49BlFFF0XvK+Rgk+PURN0nV/st0KwKW4g/cEX2PXTSX68W0JwXemXKHiaEKmxl
qpE1NfAmC+iP5wfdih/npkjsvz/Qf9pe/1M4sfW5KlUaADmFA4b+9a9XnYOwEPHRSB8ANL10xjbK
B/PR6gIR1bO09qSElK2J9MnDY3uLGABruYoe4ny46mNBC783sQnr0tKbwN/qU/JJEflh/Mf9AQhG
qltmxSFVgXTTr/cXy5qAPFto3RfVyehxC3EMxenMrQZpDFOh2FbF7Uya7k87cSQldQfDjipP+A5i
HxVhtIuZcaj33TYRnMTPT81B2tc7bW9s8LzoGzdCK/qk93xGZx2GkBmjMT66KNdIqAbYJKLCXvdF
O1HtGl+Kb8Kx3ZdbEnf93L6H9xQgh+Y124d+tAk82CaGU+Axi6Ry4gY37eXvb+ufQPzL2/rnaSDa
QbOX5vrHAzCsKLZnyP/35uM4O8rXsHbQCQbphUN2pDrBD+NQPmYgxi4ZJBTU4+xAdKvGry3skezm
qQ5svA3q++o0HpLv5Tufg7pi+GxVWb+Fig/3uWbBPx2aTShiQTVE1n2yq46IWI6mE+0avzyUW2Fb
EEZ/SDzb5/S8+MF1eJbuiuO87z18RAIk3zdB5ASnaGdtw8CRb8pOwU4r9uNya/UefSU0nbPIrSJE
g5D+pkR/7NAoU+yxRrMB5hMaJu5g2qmH6a+xNQ7BbrxI1+k2U1jBJ8j5RpdaI8bXqd9A71CWO3U6
LJrfBiervMzBm1i+dN2tqB2Fwu45O1Oo++q22iTX6oTpYeqU980p2Qj+39/vqi7760HMcwP3v7qx
6sg7rSKLPz+3lAZcHjCruY+fxL10J+2Wu+TYnvOzZWtb4Yv6xFz/2uMZEdkpQ5OV/GQvrTNYCFs7
kBTG13yio01jz2mnXTNemmaDy24hOU3r8HNZs+lNz4j9RcPhkErNNUdE/9052SA/HqCbXTi16kmR
0x6TA3St4pVzxzA9IdrXFZvOz17re2Hf78wvyav+RToN59wXLhw8Sm0n12RyctMeCR73vWhr6r01
7CLNZT/U5VZRaab6QrJh4mgNXpZ6kNfwj0w+EZT7gIf4N2YAWINczbNE6vTDQQXdVpdzcp774BSc
4qd+r+yix8CpXEr/CPsdTxCxkvHRqdULB+2R/KTvej87FId4U7vWtdxNnuwjAQ8R6Mvc2dmp3P79
Rf8rB/jzTqYnhk6ASUgz0GIFwvfrm67UcsJ/vJ6vmbmht1FKe0jCZuPr7Mcwk4n/h7QKGJF6ebgL
Q4h/u8y46sM1KXaitdfHQ1u9qNaj2e3b1jPCkzY7SFTNSLDQF/5amX44wI7adz/muyigxWkrV1ye
GtGWJVv9hjKi9RZeqh+y7vXlYzg/M72UJo+vK42DMWQSOfPo0F/XDNrhdin5TenG8v1Sum3NSI0e
8FnJPRg5QbzJIj8Otx3zVoUHLLHtLOUuK/eD+GjkkjMn5yU9VfUGZvEajdu7ODGQezx3NNh6oB1y
8agr53W2WbtD/52br7uNIXrJDSBL/95KtqLfp/0hkf0yvQ7CRp/fZ3JFvdgW+Iv2kFJrQ1l1bCGy
WwA9+Ijr8BexWbMhEwSPgQ4jMVJZh55Ye6W2mCxb0La25uLdZY9QyRrjmE83I7oM/anFDXgwn2Lj
QS4mO094WuN/mMog7qST4LPVFdqkQIl/XQBBLrf6skTirVBpVI5Tsgv0WfFqCK3OUhufnBwfUxkN
NXOccRS2xar+8zG5EPNE1cs4bW6haX5r0TqFzgYzSqwNLNQr+RMY3kcvYiCGlKoaGkNreWhoH3u/
XSzqLaD88J4JEb4jUr24cVF8VXR1zfP3UaKKTgzfeRiUY1jXbjqGGMCHDeAiY9+USvDJw/7DDdEM
B0PETYGZBSP169MWxkRFp3USb5IZfGnGSPNJHKGx6sdQ6TPMgIJNp3CoCvkV57ZzXBtXDeV3qhHx
asxq9h8WsmR4pDXoUJB1oSL3EY1JbJrCXJSXW9CMG3VBvQxFMVuv8bpYJJzvczSKeMTaJ9neGlR+
CTpMCk2D9GEVjGJa/KHOm2KlQ4G5F2+wsVtPTFvRGaSwdaaKlff3CPcxm11l7aG0rLLma9FsfFje
Au3yKATAdOtq+HbM0OCPA2taoojK8hXCqO6mkvrJ+Umq/NsnpMuFDDodL+I+cIlf3/OEv6PSVJV8
S9N9aTp5sovUb1amwAM9L5mjJtveOhvhW5EPtoK/RLIQFMSzKZ40K0Wb8EWrH9TuFlRPhXiZpkMx
3c/V09y+1+g5RdN9lB3H7j3WD2p3JFtOi0O6bM0ZoNFpXraY9El4fq6uGHD7YjV3nnPYjPngJDsD
cr6MRS7CUpJ5tzRevGxhfE7V1YjZ9ZeiP2n6NhdfxJoArgrnetmq8ykVfpTUHItMYxIxuIAhA0ev
+qyHt966GeVTbVAJbQ1uxLwTEN9Vvmblk7Z6WZxbeLA63XdnMK6ZuLO0Q5O7UvHDMhLygaNu3ZkG
HzqnFwlobYDxuyfywwm2hC9m8igvZxrDVNiG7gZ8ppinKOxl9XvQb7ThTSrPhXKN64eM8lbv9om0
icbKHeZdwrPCpAeNXUM4xqgWw2XzGjNwwUrNpd9/jUp05oo3SeKZaq9tBOk8tCsdU2VomnbZXtF/
mJsttliltqtMT1Z31M+68TD0DxHfGqe60yj37Qz7/gkRCkkBzLGlRxEHFM5rrG4rT0lQZfiPOJQr
dJpmGqQr1PlE9PO0D6c25g9jaGiBekMxIaNg13OnqnCpKEoFDxZNaOioVsYnu/a3bFpbR/rU3DKB
lMt+zBUiTIMwfxGV26J/Q2YybxanXDyxDqFYHdL6RyucEVlWkTjsw6vS7QHdBsVGCk5q/dTlPgGl
nV4E08fcJJ9Ocn6OZcbW6JZQCmjXWXoNQgdl+4p+Akljsx8zL6S1o+/n5NKqiatg2RfP+7r0B8sd
9rJxhHKrPJLVLZcgcHTrag29hwz2qOBT4g+KD5pfhMZt7pehsCtxX4j7qf0eIq6oeV3mld8CfSPy
7MS9dR3S03lB+GW8i5JnGvAIyjfIquS21B9hb1ZoSxvNk6HsgZDFzV2m+FCji/gTfArMod9CB8pD
gHUxloWHDE7l19BhtnUVzoUi32KQaPFaUQ3HbKddwJ45448BCbfTMtjNs2q4gM6QuQwZH8+6PQRX
cdlPOLn5OSXpZJyq6Jip7+t/hPjhxPlToDv54K461JUro5mA6w8Z+/18Lpd9Ypyi4nRX0muDloOK
KdJIO5WzWZm/T8h6pMpzb/IISv44ltMul0A7YkiXvVrx25ycLHo+lhOUmzm+j2JPnrbCe3WR2pMh
uFJ4CAe30J+C+XFAWsDE7lKe30L1qlQYGrcndUGu9A4tB4U8QJQQJR0JCM3dPL+Z/dEqRQomGEY9
dfRxcMvaCbobXFXE/R2h3xfIl9cT3DqUut1G30QKplgPrVZ6Qf8uxSOUwtTWmgcRMUkeGUKh9z1w
NI6B5iRTXIOLWadCoVMjzqUb7vwkHXsZdY+NDCRIPKvxrXkb3VC6oL9TLb1tYjah46RU32nBGbgu
cp8It3xTiG3RSe6nbdwNDr7Nx6K5tNoTBgbbNKQcr+7qznvT0sjR+vdy0o59F+8ihV841XY1vScS
bMfvOKrbdc6YDZkhqUSIEDHA2je6rzhFGzmoacVHXGIthYJmM8Px1RtiZop1pvqQV/tg3k1ANnr6
en1/CZXZzvX3KvumKQ/IiQ6uMG20lNEwOfM2md3Q5CwgzfdL037kZW6K1yf5HQJZtGzywBchZN6E
x150pW9h4psUL7UP1MYq0Uz3mumUAnaI7eHanaeFEtjHJrZ1OWiga+7mxA+MTYlfV4lNaroHwlk9
dumBtqqfoX/uoXeLwKwS7kT3WGWbEb1YB5WJsD3FvYfooL5lbO8RH6IX8Knla3iw/PKcvgkXLGhy
jJxuk9fvxm1Pd/iup5eq77CNim7Ra7hK/Njitr6PE+5uVjnLnHhXHZIvKloGznxtVFf9UnxS832g
3KyR+R8xOnqTIih45aNtAKPeMIdEIAMMSUxvgORtT+hhUyAyD1fU2O0ly0vEQmaD0tcKs961SuuQ
6TR24hqhGVV6bAXj2IrpJ2fGmnL8knTRPzQNGesk3NahZH1IPa26AQ4VgBhKcJ2D+CBjiI2j1H+a
Ua5gS6oIAyleEHYf7V+ULsZNIJnFW4K+LX54/ZMYiReUlCny4RWKy2VMrE9ipmSuCeOHz7ZKRqMX
weWJnR8SSqQBBTlBFviWZ8jJOExRc3FLIypeiAR+jf5jYE8g4KRtIZ8TYROxTpenjBhLF77amd+l
2H0n/FQrFsnps4Mh3cKkBJv/YtS1Mw3nWCNmHOboe69flvG7lD9jtilm70N/qZNLmTwVw4/F9E3E
kcBxNY6xoLlkM2lIkTFmTN/aEl144G8+ayCJ/GJ28CW0Jg8gspHs42ZXGO40upBBsthhx4wofcw2
k4co25u0lX3wTVv5QENjSyJybT2KSYd+oUvraiP5s1N7+Ct64dm8Bq/lj+Ax/VE9l57mlgfmKHwf
UyMfGylveEm/5O/SC2KEO/l1vgr8qV0QGUbZArdSkSq0xAEeo5ztIvnpchuE7VzsFOM4jddiA46i
yt+H9Oucnyb5AGBTGE5icteNO6HFdYXpV1xtB+0+qY9i+Qxguz6ywRfZj+u9lB4smjgAyLBMV3wr
3UwoV0eUN7aIvxl2AzfxoX5JKzt/gQlhlA4oMYZ5gkoIRH3LNl7i978XCBS6vy8eCFQQDdYOyO/V
yNwBHDKzfrlFkqvU20nfJslRVX1p8gPLI6nk7zEVkuMdIzhbrBwWtvpq1W6jekP1UBjvfXmmF28u
J9A9dBlVaYNjQYXz0OJryA9RviH+gSjDLXsRnnENKs8YRDs0QwmC+j2g91Fyk9yT74L7+VnPnBQb
zdLWrurz8CT9iG7FE46TyjU8VltuaF+fIh/unmO9ZqM7NXZ5DO563/C4x13xVL1pT8Om9LF1FDQn
vSfc/9Aa22DBNSj+ILrl9ogucYPb6M7YZpUtvhWta2z1XdXYjfSg3+l+tY9ei9LJwOh57a77QSeQ
g1Oy2xftlHJrJ+WkeZaDosgm3ehu64dHZG/d0BH9xqOCEd4SGjRsKOTLXum1iPfBMXgApC/y7L6J
3+RduEno8YDxT+z6VO7Hs7Idtvo3dKMAzPjyu/wFi3dUp68Frc8H4PTsuIXhFqJm6Fx447zXVk0W
bykAljvC8K0yrvOwm5X7qFo22nS0Ij9pHb4Wq/Z6KICRuYkvxZf0pL+gNouOVHjKH2tEdHHnqDz+
v3LZhK1e+pPkSJ2N714EQqZ0Ri43bq32MAgHczjhYE637rmd9yM9TOL7+7A1Nmbu4Oybxt4YbWLF
Ha7AGqTH8Zv2fThhoBIjJclvQlCEGWXq0UEShm2jO1noBINfpZtW28jdOc1OIvJGqss3g7gpVDv6
HqkI39k6TKEE4pgr9n6g7QPLbZKDIvma5AcKgE+kq/bReE1psYZbvf+hxuRT9woj4mEb15sWlFbg
KO3dSGmSeF3n8pe9YZvVpizdbiTU2QvLJXBobDNEBKCKYG7JJPKTKuL3FogOYU9CAxZbK1Lcjywx
FcNF9Ozz5Zb3Ro8vCjscP9DMTgfmHVFq7Lv0JjVHXe4vRemZWi67Av9zchGzRWTsPjmxf+tIcTsc
GwrMeZn52sdRXqM0Uzn2kXSTnq3Cmj1Rw/imKhlrTOYn5xSjvt9CDRw8MgO8Pxjl/daNgO2uDLih
L7fJBbG578/TcXxCB8y3vPHC1ohre5GcPNr300OVOuhWSbSIH+WL+jAntnmhS54MlwQLHzrmAvUI
lbCPJGVbOHK8MSPb/Lo8zqLtaG957iiarQN3NCA5ufQyW9b2RTZg1N1lrQNs2kAMtnNhNk0lKqQ+
8xrxkvxYN/rd/NIPWyV5CNUzEHmF8HyZL9UBc6EtBpdHVOD24Lc31i3dAMU7zBfVTTf0Vr/wfXeE
96fibTxWZ9kfiUsKppl2nZwNlmTgtjCpUPxs9nO86VbR0cuUnnKV+3DVywQdMwIDvobDQGH85QnG
VeLIkRzV4N0440V4XGPjSbxw++FrSRr+KF6Yr4nPyg+BGJkd6BMDqQ1eoJcxh6EgIsboF+Wmu7pb
Ovjh+MuR/NZXbc5bV/aXH01mi5YtPBbvoLCr1uF+08eRfWfa9Xce9BpqtstefwagVtrxQ/lAKSTs
q2uG3O/3oVhPTeubdUG3XpUcAURibbfvA0GLUVJKgWH3P0qvONV38TNtk7157vfWVr8l30PO53Hf
HLMH7eu8l0/pu4V0JBHrQlOYP4VpnzwqqF9ZrgrsjcmRdNCQH9KcRT9mw7UNDmZ7HsFx+Wm5z4bt
PEEYu/bdJVZPoerHjd8DcFTcSvJjk6BDeHAzYWO1/8XemexGjmxp+lUuatW1YIDzsOgG2ge6XENI
IZdCitwQMXKejeMb9aKfol6sPypvVrpToXAEgQKqgZuZSCRSIXO60Y7ZsXP+YedoG6m5GMNdGLid
taaKoRdr8w8K1iZan9EmRdwyYrWs4qeJFcumIK3M7SDuiuZGVS8g7anDvarfxPU6MGEjrqXsWmpu
EnErCW8dGzdO+LHwL716ZZ2p6/4kZulUAELCHw8uuTxrrOAqajmol47345gWtxKCvVdtijWW1/b6
thTG8Nt7hIP7tkKLRKdXQvAS1kdtxChHV6PrkK/DsMlci9Bmx6zKy1yOvw0INp0rEr+qAFDcmcDK
eNIriB7Ys5qlExVa2+CkdY++TbEZh/SLgX3XnWbF1XoQX+XJyGLglhSIHPosiIugz9ZJlnGkmhxX
AnIZAk606gdpJ9owWBdOI1wHd9tfp07z18DMUw2aqutQrJD0nRU5EQWVIxGl4X0xOjmtnWYSaTPF
hsvOeuzUc3yWSYTlJMufPg/+HT3JCQaBV9Ppa4gLJx0LHErv7XCENlkO1z18Fjeug3oThuPX0uRG
NURauB3skUZLYFsupeFsneOte9VW3Bn5PtVKinTvwnQAwOdGYV0XYXzmjHNezQyMG/TGwLzBSwdH
MZsZuCSlF1faeFD/aPg8ZZW0q+RButV3xsHb2ZeIjH+gXwrC/zL/rj2x1dMUDf8A4IpUI/lKFbpm
dKfnbkoClrGbbJXmfUrBJXSlEHN1HKq3hrdRKf0oIef/odHf6+2Fc59GV75ylXlro7wiyyuTdVSt
soGGk+vY6xaLYJDfQbJXhNtUJBEurU+nI7/GS/gmUynefpA8SKB7LdqG5ZaaAInIcMV/4vIbfsm3
wwcElEprhW4nuwSVjFajRLIOSZfI5TiPngCGJ2CsLBQe0RPeVCSBxro4Jzn+Ano5vvIBK7QxOqOt
w19Il8z2gBhwK+XXRD7gLXCdNSm64wB310nAQVlIvboiaj+3GednEZNdpfKtrng/IsSu9zRF7n4d
CfOIhd6BsDXQf5Y2sP9JuOt4g+AqHJiEbHZQ1VChi5Pc6nrX7rzwq6I2ZK2PaDVcRB1qe7/+3Gnc
00ngcxHQZHPS8Tl4udocbUyZVuBAVIfZoYVEJxRAXQU+6KvQxEFTDSG2WGZ9pqHyemnTupo0/GUq
CVDoZmUESVdEDU4+PUQ5rJjKusKxxuOSRzYfpbH76+/3kw+bAgkfZvA3gIZnG2/v90ZYGAbzGpXP
YZCRYGv291xpHgeEi85E7Tw5Y3iKCEAbSAenY2UG8dFKTaa47XcHb4wpuWWQk2VMM868spfDYvbO
DJg0YGIh5YEemy3cSNf6WinN9mDfUHSj9LrCWTxa4cYnj4Q/Sd8a6k4ZXtjJnVFvfHlrkO8AaM0e
m3CfZ1dRcC85t0V/VRjbyNvljrE2Ejcxtmq6KcS26Tdd+V6rHiYpb3+j1LsejXf9oo43Aj8f70og
K89F0bnydVh222q8QNDaMWhRb5Al47alrHpSJbE2/U34kD4oH61+LZtbBDeL9+Re/Dz5GMOEylfw
25QSpvFabdeNWOe0DJP3ubYV4UWfvo8st3u5xI8+uobrFuhN6Zba1rd20ZVIL2RvF3e79ibbNWcm
+dVJwRnB39okKYej0Lzvq+NdhKqi3MAWGdeO2d7S41uNjtqvW1E9N0Z+G1DO//VafYVLnKR2UCSA
b0l9bapFnW4CmRWgYWGY8kSOj7gG9siSWMEWUSOwXW2to3UgUxJq+4tMErDu8+Jce/n117a4VmlA
tCd1ERTGTp9A9kc/6Iw+OySS/jHBY2tdoWkNjyErtwKtuU2U/2gstGl//c1fRylbMHhMuCoa4OsX
4f2jXahuBvRi26I6DGZVXwp7J4HFM+Cd4XYpnakv/mSWbXIAPAtMCAyQTWdbgiTkxusQcz4MnX0o
ZeWiznAKy0usf+/QqC44bZtkPTq0kJIiP5MI/uTTQZ6ib0L6QWr2ykMAD1D8sMKhQv5XduhZwMmD
O6E1RrkxwvBmuMYWNKIJ6H+kM/f8u9MMjRxyNeoxqNuy9Z6+XdQx0D2ws+pQp/VVWePVgIwt+0WD
Y5hTn92nXh0tfBplMR1EPZDzeSHb6eQKiJ9RH4BWiAsKWd2LuIS/wt7to6YGwVrNioEGc2yfWU6v
sKBAwPmWvOJJ1Qhsinr6RQO+jYW8h3qfpgMgt0rGjlag1nRohHSVVRpRrNKSxlBcWjkcCGsQovZW
D/em4wPBLBLZFaPsWp1uHmr67L9+DS/zfLKBo2Y2ORCzsbASX/GqowLfCEQP5Hs8Au213w8/gras
XTMv6pUa090nGbCArtPKdOKenVlwiS6DJxGqNLv0VHeF3eTb1CTdK7R7BAKabZWCeCuiM4/6KjCB
q0KxNBHuxBL2le5tm42d2WdmcXAK8NtjTccE1RwFVZj4awAb88yLe3WATphsCJAsUGVyLddO35sz
qSdnvpUfBqvXgJSDW0m8JjkTg8Z0QJ7Ov42mIoQTJJonP/vZPtsZlZbXahIeSsBqIQq96idN6e/r
YNwHZZhfmzpoNX8YaQLrZXFl4tCAxGai3fSNeevJvnOXe07seiPwnt4yLltkht4XRqhdxQo1BXN8
1u2U1m4VmbfI7oMbGhvFHdWvNkBeKfC+OH4g7XkMqqUUhVVIuk5pUO3OoD4nFbw9SSZREbp0KeHh
fu9goR5pgheAefyusOT6Q0N11BN2+2G0thg5OvfACgYDnS6rFKiwhWfS09c3J3QmgSFO0lNcY1H4
O30zdYh8X1Mn0QGRrggeHy3hVi7zjZUoOX6OlPzCSHiXTRPfsZk/QP7pVkJ2vstCvolRPdF6vX3S
VeSGK+oAlepUrg40+Myp/aKhNH+zXOuA05CHIc0+C/xSzXzcFzIsUDop3Gldq6GYD5PPbwWUTjyM
kwbZbV4qgvCaCvRUNBd1GbCgdZGvKwoBd372KS2S9HJ0wmu80AReAs0uTOoaewX/SnjKOUGUV2cu
SxAmAJIowDEMYu10arUmq6TA6NoJ0eXsNBbFNb21lS8DXYfKl69wPDinJ/uzz2SDnPINGHyvpN86
1QCha7fVvRqJr2NSf8ey5Cnx4n1qexyC9L3QgXPPbHsz5QxkVEDuceoqE5bOmXaU028aa1qlmono
77Nwo2U3pn6wHGxT+48on/sVxFnl2Uhv4CGJ8jI1weyAzQxXzAp3VH/dleU2hPHuw+cZMBGFkxHa
9UbjplYP4Aq8ceXjEFNgJSqA/34x+xw+1VVFwQ/uj9re4nZBQewiwl8hvVf79y3oHuQOvOFOJBtr
2GYxd00uQh/rpFy3xWOqfMF2oaZ91xh73XGd4Aew3ySgMmjuPCrqqf5o5hf2U2ZuuuxZ0646iDbK
CpRUfWfYW9SsVh2AH9qk5hbitBNFq6b/IRX3MdXxtNxk/T62bnTz1qoePep35pOe6Ggm3Po8cHU/
UDPL3cJfVz2V2PdDsRkgvX5i152M2o29Z7nWBDNlqG2cQa7gOAcIiWzAmW359SmA3jNhBSddAX05
T4bxsu2GxlTZITXsC72e4qYXvveB1eZdG29+vUzYg19tz3wckeBwGuC3NDcgC400lcNS7+4b3e3U
DzkeEuNtXfPy5HJt1FsDSUTbeLbsz05x4/ESc+8QiOeguay1T5r+XdG/9x0lruLOL74n0k3gQcuF
fP00Njswb01+5cn0YB4V+3EYmpUePfmTRHuDrrpnuiFtMgmVDo+OBqCKFsxIF++95r4LbnJ159vP
uAKvhuKbWlfrUaN+wRuqoUgrZrQSJcZM/ZPjXQ5BtTJg8+AxjyoJdXUqKT1M9BYRDa3L1sO6A0Cn
dw2lk46iHIXlWGyGFngEvTQnh88Q5SsxUJOUdfDBLJ0UuRntu2J8C6VilSl3zjM2QSDoKVQB5M+o
FvjPZZ4iP8+A1LMrfqpCYeo8mfrqR1AxKzkcVnLNaRLT4G4/GX9AHeioxVer6GMLWClZq/aHqriP
4m86zeNYdagH7NE7XDn+g+N/CKtPuXkvg5gJnnOwO+ZV6XDThVAE0C2N7vElXunO3sl3TfEJ+BQw
5n6TaKAnWLHNTjI2Nrh0KtHl3lZX48ecM2+N2YjjrKmz0EdrHtUfyqEPNnTAFR1wV3ytwlTQ1xYP
HGyb4oP0ga5g+0W76rF+Ao27y7O1Xm0xgqISpQPjoF4Dek3d5CD5OCRlJLy+dOpH6PEoRtALSoNN
222aeOtr6zLYmA3CTRdJtnO4G3uXITDG7g+npiS5V9H0H3BfcLuJjTdUAEKuo5f/3Q+3ogKEPhnM
9E9yMNCP+9Tkn3r6uKBwu2Bjfey+jdaGdl5j7yAX0qCt1AcnvvSSdaZe+uLZxztz/MNqP4+sTDRs
cNRALo5edRNsY/Yx1gldUWeHCJZmY/F+BR6erZB/sva6kg4xyKh4z50MMbw4AThwDd89Kt6bAEWy
+ks89ZP7VVzvM2y8eHip+NYqH9rk4PWHiGZjbWwhi9jV3uREz+PHLLjJvPeaslP9XZBe6qivRNdx
cxkllyVsekRqxgvQkdl4q2RXprLJdDc1EPl7gsintY9N4qb7JscYYtfrbhE+VDHUwHuluWto/HtP
uG9gC7M3nK1jXwNkT40LNbtwaJECg0LU7fKsNf2LMNZpNoCfM8fchIJDwnYOhGuzXOShGNr7kQZg
CLY0icRkCjW4gyIfoijp9mNpdre6KHWUJ/zrrFfDjedMCioyVRSct6kLx71DIICYK2PSX6tFbsYy
U3AMqUcLZdU47YMdZQ/Cm/q3ar5NLBn0wwQEywBriTRAt7DH+MpoC9lta46pxJHjtRE8OUJTVoWV
lqBlW3gn9tbENDxMUAgwxnwXt0Czfr25vr5+khPBOJzugZjuop97egRLhVFHSiAlB9WTuzszaDel
hnOt7rWrsVU4jFvILLb/pW/qeiXLfnPu9j1lYCfvhAeY+IET93G6fc+KV0ajtNZoGMmBy5t+7Rd3
VAMGtxD6j7AGOihE00DuoThcDX23xn/1G6Rxek4FC/3Xc/Gq9Dk9ie7QJZG5oAL6OZ2KbkwCJ4na
9DAm8iffGDm7B25cOanuzlTfGw77+q8/8XV6On2kqaGvB+SW69/sAp6lWlKPqk7ps+7Exs6zbi1i
66tWOPZdqvsQJxp1b1ZZCh629rYeorhVrz5oHIaXpT2A6DPTR1+t+DV7qEiBMlyWKsw21O9Wz6EF
+7k/M0svqK7TFwbLAHEFjEDpnMjzlDrEtATTwjIGBsf6aJUs2LU99kIdZuIbpQsFAlXtuFJ9rksm
aF08kP07AcTCp93YZOih6b6j7AZZbnZqgzx8WefruPEV1/dq0zWy3NnZk7wI2xBgjFrUu1opzIsh
B3UVBOHXIbPq60FBNmVQ5TPfTn+1GlG+p1QLCFqHxvHi+3JceBqK3sv1MT6okCpWnV0/DHJ0ceat
v8pnEMg4/pDZW/d83BLV2ANIU8s0OkYrdUOlKsDR8C/dhvGHQYWLRBml2MQMt2btPJfNbdZj3RRZ
cuUm3LiVTr3907SuBfJF12ktT458Y4TXSgHK18NY0E1NRF4Kyb4odB9aQiFZrrPh7WrnUvnXUTwV
01WqWFjdAlmcRXER2mZgBKN0bwqATbkVjNtSbikO2H63DwouLSZ5QeNfG/1U3vX9ClqtbQLQwrnw
19P7UsKfLVA6F+YkGUwLg1vqaRwLR/cGrknSfVMmOwPRnV2J5uYWb+h9bqiQFNRicEdQeXpsrFUs
9G6dUJAkwJPY+gZJmJHSaYmsc0DGnz7Y5FUKf4+6JiIVpw+WFV0WJVUl3ZfOMK6F391rY7knP0g2
7G2QfzPxqW2Qi8cnDvqgdIX+b7e2BlBSrdTXa00KDnnaP/96vn6yCXGLZ9fj7RkQW16om0drvmra
MBr8wj8kaBC9H7nPmlqz8xK7u8JddW96TrUpYttf93ovr3X+1NqsC/MKNfZtJF31+bVGl1SXM/zl
apGSK5g/MicY3HLI5HUPL+Llgf8LRFd+aUjy31BVRbWIq7dVVfBq+xxW34/lVF5+4y/DBfudQvEK
tPAk52GwwP72FbHfvRgnKFQZVToYUwXyL8MF9R1/EoEgmZOIWvtUY/vLcEF9h0sPGEZMhdkS+eXf
MVx4uc3/HZe0KJDhgL70goicPmxW18gHNZIHO1UgzQjlKTAT0LBC77ku4GeGFnRvl2SVdFeqpPzI
XVA+VLru7evQtK8Mh4sUBlvPXqdj61jGdrOWldr7mteyEpAhj1267RJuNJ2hBW7dSt26RewPMJ8s
ECSMzcem8QsycYw9P8VJZt/4qW5+l0IfYQoAxuW+71UuWH1soyE2mKY72O2wGpoUyLytUxrv8s77
ZNXKeDh6h3d/TsDb0i9/TguaCJNsDUJGJCCnu0KV+KNieKqyqdvSQzFay7nxtcXWqDXI3H6W72uc
tbapZKR/5l7/FYHUfq9EU33/B8Y+9T84pb99FmGezT1+/luGFOv57ZBaN9Xn8fOpw/x0YPwdUqRm
NOEtZHIm6vpRSDnvKF3xvydlPplMgeV8FFLT+iSJVDkLIST+HVJIHk09EDJM/K10HaLib2gU6TzZ
UfI8DU3hTCcJUxyVk26ePA+hrOPda6objmbpG95Owfu46kRxRe9MxllN5Sw2rcwtCp2zdpQ/jbYa
XbV1bzk4U5ZThcyE82znUAjCuoX0Jpn9elSKqqMUUWcA54q6OvhKS3k28xxcQKPculACB1sGuPca
7CE53I+I8BpAOwBXYya4bSNOwRsRhFcx/qOg1sPxk62XVYn4e1cDuqsRwLQDdOByJQVgoXeIUXSc
g+kmQkwXfnaLwGsvvOYMYeG0bvVnqKEcyWRQDGaPnLKYo5OuGYPIk0UG/LNJIFGSbXctdZCw6Cd3
3+LPtsK/wusf3zPBNXn/7X/+G+2gX4XX4fOXz6fHFX/8r9jS3nEJhzUCYheLBxKiv48rfgSYl4If
qLUp6siU/ootTIAMbKmQTnlpWWqExF/HFT+Clktswc3lvOJ6/xuxNas6AtxAMQosBZpRBpLfHKmn
i0WJCtMaPVvdjMKRdkNsXWglikd20/1QxxHfwwezgGGMhfrX2lf2jhLKe2ks8MZM7Q3iOtfs4uoN
VW+kijX9xhCfXmbyX8vraHmBgPr18sr+sfpciTzJ0//4P8cL7eUX/1po6jvUfyaDNCodQBhs7mNH
PoXTTZ8DHFdY2pknC23yUgKRNK1E9gx+9PdCgxpEGxQrNs5tDoHfWWgzUY9poXG0TJJ1Ng8xAdhP
F1pdNaElNZ2K3FSgb9qIen4vpJD/emTF7WRf5QJjfXci78EMoSOhhy1tK2S0rEY4a6GGD961XdmO
qw8OFsaqtckcbZ8NkbKKGvFRyNQt4jS/cRB/tSRsWEMhwZxuvWYTjaMFQUNqd1ZvlZBK+gpBsj69
ksf4Mvakb/9asj550PHKQ0JM5tx5O+WYXDZRRhT/8X+zf/wPt/qcfQ0///tPRvh79ZJHsNyQ+0dt
gGX39+rV3oESnLSQ8f6hjKSysP/aJrkL4MyJUgD3uQlAQ1b51+q137F5IpdAQFgvVaffWb1EwUkG
wi7J7gh+gQUMLNWYjtyjIzXu41r08qTPMl0c8zLV14E2yijOhv3qaJp+kiirUyAcXyCmzyIcQSai
F2np8x1ZM0ZH6SNA5kh3IdlVb9MKCJoaQ8vTYB77nTVQCveRADCdDOAaSsmAJWw8iVcI6Os78SOU
fZwD4tHZ2DrNX5luh15l11YsG39eUt9Urtc52OYPO2lEIxWtg194RVtUbWGRUGkamnnWRz8e41Xf
2sm1bdM1Ah/bFy39jcJ+NBMDe+jyQpYHamU9vY+0pm1nSLiVFw3dw1Kzv8SIEVjom64LPMRTq4Qi
ZDTaRrUjeA2jtIlRV3bRKRM7P7AQMjD7lS4ht26gZLaJsCqFzoH84Na3q3LdYXe9NtI8dBUV4oAc
XVUmVPgw/BbY3r1W4u/iGdKDXXqXhpcb29/fA355Lz+2zf1f//+aKU7N7rc3gf89eSiKMPt8HPjT
r/wz6g3tHeafKI9SleGiQIT/Z9Rb2jvOjAkOyLFlAUoki/1n1Euq8o4dQgfVzo1kupbwa/8Me8nA
dHHKi4h68Lb03o3fifvT5c0HoRUx3XBmh5VeNrmXewFcgaR5Qo38i9d8PJqIn4T5GyPP9YMTw5cF
fkHJlkMcNUl87zFGWjY0s3K8SYXjIPSy1+Lt4Fh3sibdJQrg82VjT12Fow2waCw18yjmbuVOG28o
MPYoKCTmZtnos+3Vw1oZeoIdb5UW/1XE/MPqz3h8e6M62af+80XOXXfySMYkx8YIfOyz9pIySbNJ
4sE5LHvu6SUfzYrqVWOXgQvdFl0Fbl+HYmlK+tOywadb8dHg1hBMQLw+xkEhNi/8THzu5NheOC9E
1/HgI0qfemnJCc3WcuX543UI+3HZcxPux0MbWd/bQkYlJHFgS31OwoWRM4tJXltR4POHp7tfq+9r
I2u+alEo9+tFj22QShw/tme3lh2FTQJ+RduLaniIUU5bNvQsMK2yKzszQZ8hspv+CvMN5cazpTOY
xTc2FGMWmYaw9AbtT8QS1a8lObCJnMeyx55HJQqxvRWpvEiwQ2Zhg9uQSMyXDT5lXEerO2zruNZz
K96GBU56auujydnL7qLB5xwXmiZlFIQi2tYNGh1Go3/T6PQuGntOUQLeBV4VrOy2Gobk61gh71dH
qrNfNvos6AFCxT0O7eQ0z3RmtXOQprcWySzcPTyIhzBi2K4GA1gpZbTWx3M61G8NPgv4DGx7aWWs
QL+PsBDqVKBg/dInn0U9rF9RlGGVbFvLr1EyCMGU2E25bLrnVekgSzzEmTh4bCdhs7KRDZqIbove
5RzQNabp2Pn1mKDuGKYbNP1A4CGAvPDRZ3EPzbtJx5zRCxRGm4e8OFNFfONt6rOo11U9I9eGJgnq
+ib1kggryOKMAe1bY8+C3tTQS3RGPdrSwNnncZp+DnJD+2PZdE8ferSjlKaNVyZq8rhamfEflSkD
nXPqKlu4p8wic5zAeaEOQcWrkV/tcgyfFSSBlj37LD6TfGgUX2Zi1ATOuWdk2FGZ2GcuG30WoBGI
MpFF2P1WFaIV4O7U9tuikeeyjJkYIykJ7BDvEHmT9sUfgYIN2LKxZ6em4hlWOWpltOX+icZPVV+k
Vlpslg0+ix7RWmKoKh4c5crLVAPolkTxh2VjzyKotbFQVA0ePGJYWcse6zS9Wzb0LICyHgK3DWcQ
/qCw9kKzLuWqt5at8Ln2YpwMgV7VDJ5CqzOMTXWO7flG2E/F7OPI7Gu9rlLOnO2QdOtAZYM1Lcp2
y6ZkFjp1lFcDyl8skxIAdx3I+hYC9+OywWeRk3hSkcVNGuEBmCAi6ikOKutW3uXFsuxtXhW1cBQr
AgHvNxiRUJKeguocaOWNSZ/LVg0UW3tPY+RcGi6FXwDQrseHRdMyVeSOX2hhBFEDng1zorT7IknN
tWcU5bLNSp1FZi5bTd8HGk69Wo/Qg9w/6oZ/TuD2rUmZhSbo9TDUHDTcfAXYpyS498hdvezknANf
HFVIsh4C1y2675W/t7NlF6q5XECtBUnZ+ozrIaAjO9Kmb+Jly2/OPMpEwpVSwXWxy7YdEAHHXpj8
zPFzqq8r0VDidCyHgPO0LPvEhTZYFvMvWJ+jo94rYh5bYAUXijjb2lLtIJRXLUtSXuqzR4NnEnWq
UGHwIvzkYEUQBPKylG1ORJRkvNl8TQ9YfT0CAQVmqqak5GdEPt5Y2y+dvqPnliMUeDqb0T2/uCaA
PqgiV5dN+Avz8GhsUXW+1EgEZe9/5lCOVx5WnQvHnsVkYodK16TTSkmAEdu++Fj7jr0sduZE+K4N
U1XFWHprCWMVIRUFfH/RHvgi13Q0JThEk98PLJMO3X60ZlHGMuNzJshvvcvZiQmSSRdBy3ynNlXw
KM1V3GKkbuE6VE+37ygCNDtIarBVh5b2QEcvoaCsviyXfaFDHU2M0aJU2tuMjrf4+yTuvpejZC6c
9NltMPIqr1UDtsJKguuPUvg2HutzbPA3Jl12TqdF9+2uLQMzAI6uohimyAiRpWWwLDznKglq5Tc+
BC6MiyXkoIs7s3hetBDnGhqogmG75E+E+VCKVlHntB/azrYXjj6LTqlTiygOcHDyBvTWE2/l28vS
ZHmWy+LkmnVxychRGWGge5EAN1g2I9MLPlqB1eA5XekwcirlyONrwPqpYC0bexaZ9BqHRJrOtbir
lE0wGNm66dMzVN23VuAsMIvS1pI8x9w6bxwcQsd209JOX/jks1w2qBMTtC3KE7m4DnElbZelPXNR
KUvNG9GOsHdEPiBGm6CyvF0y17A3Tt+jXMHksR3BEwNnnpRqlw1rnw6bwT5D+QjrXjKTvamIK80L
NsuGniWvTikyOwhaYnE0L9PuRhvO6Vz/fGnYc4mKZNDkrtc5bsogiu4DrX7MmixetDfh/HA6I31a
+bh38grzRD9UNlYf3qLtg6bdbGTAKKJCw3erDw9+s82CRYsO3vXpuEqiS1VVE4aYKH4dlBGOuLYs
dQWScDq2cExfiJRl1xco5XvxgI1Q5/iLwvAF6HC8OaV+EtdyPy3qXKq2MKe8jY39zrL1NzsftdTS
JgIJg/tZ8dmyC+U6MEapXvbscyJP4qCYHTkM35SjvWqheAlfOieg8cYKn/BLxxNT+EK2y5z81Yir
8mn08sZEr7sx+jNqkm+NP4tNX5ZjKfJRl62SCLnPfhXh+7Bo2u3ZIZm3VpC0NfGTpspFkAzZOkzR
4l02+Cw4cySPrAqlzS0cV0tHYrL/J4TzN5uj9lwQAsU3IwSpxW6V2VhhjOUOv+/IXfbYswiN0ziq
TY1ddhATE8XyxwFBw6gBCb/sA9TT9VLJ6cAtjQ+oJH28ipPmW1Sq+v2ywWeHZYPuh6Z2MvuW8mBY
iFCj7LRs5FmINl6idvq0I6qBA4jIw8TKSeVlc2LNTkyrzEOp7xk86fKLILwZkYNY9Nhzylhiq4JS
JttWbNd3iS0prhkM1rI5sWahaU2oKi9rrG3riPa6keXsuqTfsyyNsGbRaYIMjFMxwnGP0PCsWj3b
Dx3OpcsmZhaecaZEHEXCxK+rSHdOJca9J/xh4bRPm9lRKmtZhegVEbITeh1cWcsftoEZ9QuffR6j
kj0OnVOZbowGzUUFRcPtueYvO4wm1s/xs8teKjlVVpqu3RQ44Bn+uEmGSCx89lmEZgZanp7nm24Q
gzEztDrZSYFybrlPa+NvMN5fuBF4u6fPnnHQZYYUmW6KXN9Xa+zHu6jWRkRxy8hVitBclPGDdjr9
HDMOelHAdHItr1KuOL1lNCZ8b1lcmbMjNR8Cte+GnG/hmNmHUi+1fZw451Q7pzX4kzma88xlcsay
HwvTFU3ffDCksr9IAqu/WxRXoI9PVk9Izoc9YGa6XQODMmqF/ZzqTbNw3mdRW6Vj0MdNYuInoEYX
Uhxod20pxKKrLXyn02e30tQRqmD15JNlVCbH6Q3aM9KyRMacRa2USVopW8xMGk3OMoVZjjeyMKSF
Dz8P29rTpUFieASHcreUbMxVbNxOlr3WWdhaymDbZsii6crgQyn16XXR2t2ym505i9pEo3IY+bzV
GA2/S602+gsPJ7tljz5HCMEqTZ3MZz8z9L58MPJM/RHk4Tm3qDei6ZVRbuuH6CUwMb1oUvQ7rPyi
IetbtmbmKCFHrrG+mXbL1B6E23eoy1TmaC47pebw6FQb4jToPMP1mybY9TZyPq0tx/tFS2Zu2qWD
14sqnRNWRLEK6VET21rHpnTZ6LNYDTsK8k0g8ewGXkhCxqu5MY1loDXEqU93AoSVyzqyUtaM0aoX
pGM2VnDDObnXt9bMLFR7ZDxqu5EJprBubgPD9zejpuTLTtg5ED1FwRowUme6VZfdl5KhXzaZbi67
Ms2p9E0cZ4UKL82VRf4trgtnr4nonE3rG/Myh/X4qZ0E8mgbboOu6MbX4mYXYIWwbMXMcT1aU4Zj
bPZwZzM5+KPUEw0afREuasmBfT5dMbEeVVqSaqarCFvCSUq3LqVBwxl10XKfw3uyQHKKSEeBIi+b
Ye3ZyB0lVp8uC1V9dqx6phgSJXMMV41SeZ1mg7m2R7R2lz37LFRbrygiTSVU9TiVDh5A041S2BgA
Lxt+Fqu21eh9q7EkK1rbVxHUjrWc9u2ybPhFtecok1cTR6R9TDSVoYpkcRojSW4H+plwmib4J7mY
PjtW7UgN89RQTbcJULDp67K+io2+3cd5eU554q2gmh2uPaTX0SvYynRFHZ4LRa4+OKmD1cyvZ/+N
bzCHEqH6iZ4EGqlu5eTZ+8rDBZsiFou/tIr+zGe88RXmSnxBYdosGtNwtaI38ZyT/GeO8e7rr7/B
W6PPIhdPsEzhH8M17SbEeSO0drVQFpaWtVk+nFpRqEqtjgfHaEe7vtJT12lNz1327LPAVX0enGPP
cG0/tLgEYj8HLiBZVl+eI4sSI264YLJ0Al0yt3qt4jSAyeuyyJrDi4xAlkqhY/8+mEG3zTIE+pDq
OCcZ/9ZbVU/3Y9hqgVmP3MCl2k8v8rDyMBEpxmXJ9twwPph4LFaYWO5gsFeCKLQvIKIta4RByD99
dgU1P5QfyPpkkRbf+qJGYsvPhodFa2aOMBJG7LVKQdYn0H/aqlLnXFQitJZlrHOMUSuXbHwS2XYk
WvwPpciqvhd+ri5DAEJKPZ2b3jKrDqFm062HQdVX9mhZO6/VpYV7jTqL114q4iyziVfgGOLJluvw
ekzy9sx+Pz3lT/b7OdYIpGsbmtOqrLW49dcJHTg8SXPnNtUw0fLielw1tCrPSXm9EQRzCFJLhwLG
bWy5Gu3gTa1XCNp3SrTsqj9HIXFpG+3Mo0DnJ2ghqpGOB71Cb3/ZMp0FsNmj5SwXJMkDgIRHTvVq
BXJDPywbfXbwGiyYAXUXXoTctVd0FYU7VmIZPBCG9ukipXtUxb1vmK4JQkZZZ1Vel2v2IM1b1keb
Q5IUmu6Jz9bjlqk6fmxsT/9ROfbCGs4ckhRnSBG3qI64Xdv3hzbTlVu99pMzMfDGopyDklI1V2NL
spl6VRF3rTQo2Lwm/9Rh+t3myFwyEPkvKZCyGikx0eXe3rOV/CBYqNKyZTlHJkmwuwpZTR3XqJBg
9SDAuRKabwvf6zRnR9lmVOqNrRe549Z1pL1Pk1S+durYel606OcagiiK2VkQwMW3awh1UmM5j35V
dMtqc5PA0/Gz1zKUSKXRHOz8ymhfDIir+kXfLtts5vCkzMvHBu8pBx3zGPCToaVfA1/Lvy+bmVnA
DvAC8NJWmXdTGj4CCIN/HQHevF80/ByiZFpB7ITW4LhSrJYYRo2JGa8dzxmWFdDmICVDzv4fe+e1
ZCmuresn0g6McLcwfbpKU/aGqCwjhEBCIIN4+v3PjlhxuvKsXitOXp/b7pkURhoa9v+WtStVewgo
ydxBmreCGuacvm/Jv+1UylLrTSJlC+ZKDHXQyLc7lfVm97538+bAVTyrFMSDqkMqDHAhY0ROkxmq
d7757M9FyZeUD5hWbq/paJDyTJde0Jxi3rdd30pNjwPGypiY20M3wTeGpFJ6b6SFrO/7Xk365ua7
thrLzrUHraJoT1LSfx/laF7fd/Xkz6vP6RKYTSSAih7thLkDozNzqD++7+pvDthirVSLhAU5dNUY
f8xTaO5Pvlt+vu/qb/brNgmoWJmRHNoxrNAsjltoZZP4XZ8V9Mo/38woydwv1dAe2DIMDZmD+FCk
In1XvInBjz+vHlao7V6LbIchHZK7Lib6BSH68K6oqniLG92ibjS5DeTgtFu/JCuDhnMRbe9KFEHv
4s97p0U/JcJO7UFuIBx7EDx4O6p35YmgivPnxdvRx1Bb9e2hyMi0j8MKiPXWde+yYsXblqbW5XIi
wpEDddm0R89/f/QJ8AXvWZAQJfzz3pM2tRDlzUAlk5DMO+th0s9pm0/vs8EAN/95fTYaVEpZSg5x
IVI0fHgPRGhiefSuDQW1vz+v3wOIE2uK+x8jiLsjhdx+Br2dv3NDvdmuIrNyXTqYGhtmfdOF0J8p
W/9bUHV1jv7voApHxZt7dywpQpnBCgc7nBMMD38SuQfS5D9/2uva/neXf7NfpwmRWlCeHMrOZsAX
2zU6YsrNHoTuBK9zaNht79u85ZvgFi1s5TDSlRzCUvhasTTBgJFa3nn1N5uXqzwaONtgktM1vUSU
AbyIGP1d7h9UCf/8Chy9VBUZGTsuPvP0EqVZ/lEhMTIf/vNn+KevfP3vf3ONu0oFs5YARhgbtwdw
Av2pn5Z3Woe3xBhDEqrGQi1HJRiA0MEBJ74pvv1+382/2b7UZh2PMYB+LKp13pkOoLuxE/37TNtV
7PHvr6bvAsl5MpIjtfAuOzX4o+5BYXvfvb/ZvG1XkZakWXvMgnQd4nyS/6LQQHxXwqh42/sUYeig
W4RhJ5GQCMJIEmXxXMxQFH7X7b/tgHKLVqotIZNRTCA0uMTZWzMJ9r5V+bYFaoM+J6dRMp8WCwDS
bhrYBDGRbnzf+DIEcv78tMLKdBS21CcvsrmZSnxVCb2S9y2cq8Dc3xeOhvpb1AqoTk09VD/QPzA9
itT4d6WPoR7359WVsB7rciXgsU+fg8/kr6Hwy9f3fdb0z4vPpev9yMfp7FI6fMsgiPhzMsDh/eer
AxyD6/wbq/+2C0rYKAk0sdO5CyZlNxmyRW18LEyaZvI2JJ0lFQZ8lj66mUpV0DsBYHJ5BN8ttL/8
lSaKAp3sZ96BYKIm29cd2Yi5I7SQ4GcTEVLwcHLS9a9a+jDWRRKtIa1JGPPk0ikrJgDNt7aKDj13
qXglazphLmyjuY+/Ftc/WeFAcr095WuYhwv0T/l4V3RFLy8ZKyf21UqrLa8ntazzc6S1Ha7MAGNo
X+MhWvZKEh+zthZRovqfxBPjt2at7Mo+tqHz2tUU+q1YdCrM7YOKab/ejmbd8hnwa1eaXUxH0T5N
DkISdwp1W0h99egZ7Z8KDWkwV/uVRWuxC1PI5k+QFh860EHwjc5VacusZsaNTu1cNAwjnr+zkBvf
ZlphaCAinf6STEMq76/qr5o3fqa5uVWVS/TYeL+W5c+RTrG+L7pMR19GMzjI7bt45Ii+FKRswIqX
SccYHtaUItizwzW13i26pPErIApZB9XkUvd8aiAq2EaAw2drAkxmlcBVnJHaaaFzzFrfqvs+SJM9
ztBfxxXKjJAkqwfwIbMA0TIcRQ/9IkV/X4G7MZyA6IsmPFBLVTgAHou4cytLPjz26zhBSBEHvNqO
XRay5W6x6aCHmkMfyz1vYDGaoTGQu2ZQo103Np066P6Sr2NqwiJrjq7CAiq36yhBi4qyNfPglpWT
X+wO/YwpSAsYyQtAO4V+cEirRXEwYM+vssj6I1SlBkiC6m0hGYohsmxzYIDSik7fXbp4D9xqUnYf
dZtpN0MZAHo3vIHYHbiDDUlZ2p1zq7L8GweMrv9tooJs/QGN5FsC8lNO8GcNCB39eupXPBUYCmO7
DKTuoWAQR3UMLgLJ9rJCmxz2hFe2/B0trEv7mve6xWyiLq0kX8hmbAaRvG5Ltx8x9E/IT0jYQXwX
UxRGg7AMKvY+nbxe5Y28gjhBXNWmA7t5Dqpad51UrlpvKFdpPB/6qMiN3JOqM2nUQJWuayXUffno
fyXIN9incmSBLzujTJtfOQ9f83VWxb5fTKnraI6wzGddcPMjXvCOfup+SSaGlzfG4SIjORa3GGJf
kqdSo94Z14gbh8cxz/nFxyL6UCXVQH8CO6VEA4mv7UeyLRCzo6GA7E/MthcqYs9+Mug40yMrqq6A
5nG6drq9WwdlxK03oHx426wUCD/2xXZYVOKObl2V8AsUZ1Y+NF5Uc/d5gXWgaj/3awHdwKTNvboM
ECx20OBTPYMUHx1C7j/nBALHv1YCaMlHoBtIAQxUhyRyVNuUmu2xi1scx7sBJ0MMyrovRL8B04WW
L10rsFb4dHCo48/JqYgcFK6OGHXMF/CXoTqkf2M4bAq+ZlBNMRNayCGeUtaGhhIoyML2vf7KpUH3
wmGFMzdUIDM64VS9yMqyqt4I1RFee4DE1ZcMprR6mhPp869pAEE2qSs3zhT35p2nvwczp+qRd0up
QZYaIdZc05VO9r6N+mT97pnrB0i1hWjix6HN3AwFKj1BKaqOLHSg44NneYE2ARHmVCS3wsVXJMRA
pU7dbi7bFH0EQ0KW+MtqfYj2BRU5/W0JgrABlDRWqeFQCCT6D5DpXeZ77XorVS346kAPRSGkeO6g
zBC94rNa39blWmZ8rHE0+OqDlQbixXun0JOCvynk6l/7VM0Mq7lfoxj8Iwa8jz0KPRmiofoz5ewh
71Kid4nJtugccWpwXhS5KwHa0r79GcTgukdRDN4+qFZnyRHvhtEfQ0nHGBOGwGqzjzjobQ82WSlG
BjL6Mkp/LjXd9Ip+9tJHYMDhKMXGN9TJBHwHO1j2EdRNZU6ADC3+yzJ4KkmjM94JvwcfTxsP3vka
uUerYWfulr4bruI5EQcHBKrgYseGrSrHelEqfiw6amwth8ATgMupX4fPpLX5ph7h2/dD2M1ZlffT
TSgmwCJ9vAD8jEofyaI6SeRij2jXjmmoW+TGhrIeIxXG12xYKc9qcB08kpOdnukEAlkH1R4BdQbW
PfSFnWGyW9DgvkN8bJDjbnO9iX2N2Zt5ymsJLOn6eSmLankYheiVBFSp70R5lJAXL6N9zGLCbxIl
oyU8+NKJRDbVEgCSuUu3Dd8KLCwzzGggMAEsxJ1KyNiPO5nj48pGT9fgujZbSqbHyZQLth0mM0Oi
95tHkk/WZs6YLB8G7dnXlqgMLsE6m2T9FePZt7aGmnvvflLvKzSlgagNJt9AVmlONClB52Akar2u
oSXoSxDPYrSusmrhrqqzISCk/83bzQV9mFA5qj7CAkYJrx3l4KhHSW5tfpzzyYm+lrJLwmvQwMzf
gJsaokuvi82/yGFb3B2NgjJRY7TgWQrfYoMRANEF+3HrPq5+wQJpksUU4KEBdAuV/iasybh+glXv
yTdbhCJhdZ+M6FNg0ErtfvXVIOeXubSpYkeq0q6MGz3kurrNIl2yvLFWCbc0PJ4UPwW58qjaVeD6
TCBcEVinJ08KMO3gq2gqP6S5z+25rVaTP26RiBxAPQXPAHBIjGFyaWa8E2AJY5aiywMuqfWN6JjC
WBFI6enwXEmFo7xWwDmbb2T1jv2a+pYuQNhFo7ehdqjG918rMUEppiZ+6NPPsat6UMz0rBDA1G1p
NwJUQwedp3i/bHIS2G8BDmFWu4GG/ibL3Zw/oTibVs98y/Rg8CWSWCMJm2sukf6CnG4HMCsT06Wk
bdZ/GjabyR9Fwqck1FSm4NSAyzXH+Q+eMRwDdcLzgX9mgbUzmJMlge8DFdes1edxga48rwHI65Ir
K5JHouYu6gheYG4MllYbeMGOGYcfmzQcsp097KDLSIy5DmjAWHhQM8LiGvLOU3vuOrvgDYqwxrfw
OWj5KR1gGw/TFl+lvuQGibgvQaVCHFadePCe6DKm7ddxq9TyiFvJYOSAyR2XGx8BbPshH2kJsDE6
8+K6GKVVDamEiYemh/Ze+6Raus7neB2G5LBRfB843E5VH03RrTNGHhcWvrZbMQtbh46ko6njLlL0
jmzYE49R6NF8Vk+62oSqOcuzgcPEDqbC4wfF+gynhpOjhEtCORX7tFpY8WsRUDCb6inKKvx+7FFg
PWUjTqnPW2iL4rL2pcq+sBj25Mem8MIexWwy99CpMXX3KxpbOqDzZIFxO4TPvrwYuczmdzwBRrC/
Ar4ywKls3KlT69LefhETZDeeQc4auifnSWoBA8Wgcvgk+CL0CfXYzscAZuaF+jRHqJn+3MYylvE+
nd2a+zpBkdC/iEoncOgd81N2Drr3vDiNQIhg8JR3xI513E42+xVb0Wc4XwUbP3kYEbwfZOR4hnew
khZfAftZ65t1G4fte4TmvceAUCu7LSyZMd5sbPRhVRZDJymfefWRcw4uWYMIac7uiKiE+JpAXap/
EEhCJIe5xz78zhaNPdmIrK0yTGUBuIoZSqAvXatI9RigELAiePIkyk4yglDPGUXo0ryoITHda6jm
Eo8PUy/CQwHq/IjdNgQj7xgJvQXNCyj6L+kKN7KeIIwfnfuJTfp2jro1PTrLhXjJsqkbRe1ESMbT
MFGlYQWW9BOAePn0YFvnxHHpDQH/2EWyJC/dpFnySwzG2yNOPg1CMhroADuSSYFVGfeg7UXG9dHt
TG1bfZKTHChsdplNu5jbcvq4Sop8JN7yhk2wbIXBUIHN4ZI9EgDVkHq2opX93mWaiJ0rnSmeCFvA
R5wdo8Wp3/wwYBRhrYb7dNjExupxg/V5WauwZo2Ss1U4bcAlq7e8X+xNFPkuf4LW3uhE08piMGxf
xqWlT0jDZcuhX52AJfQgWvQHuhVZdJyWsQTyYlocW3YYUaZ+D6GGTt7C+SzcpShZnO/HxTJ26FPs
0Mu4ybzdZ3TrEewWPNa3rRPRVYzUKi5u+Ej9gF6Q2AtzjoKx5S5BvDvcOzRfLWeQcFBjzTso5gOs
jjvMT4VkPL9foQgOImSEksguy0kPlNiK8a+iTlm5RTftnAv1g+VjuXyxRazjh3iAF40ADiNK+QOb
FjHv58XM7jb3ST6daasNbH5sXXTmdI5XsPs6KFDUeW9o9U0oUDUOJd+cfBHYxZB16LdYH+cUQc1D
7hY6wbUq+6JzyBgl1Xg3CJls9y7Hi5ZDYwmYcv05C4ySbYd2Pi7BNCOhqKC6meQk/S9piH/IeRZv
EnvZqGOieqD2VpyIUG8ZlUYXDOrG3/5zmuOfrv8mtaeTFvvKzd15WCN9g/J6dC+ket8AALSdkVr5
W8Y2GY0t4Cdt50x1S+2XWL+Ecmof33Xvb4ekimybtUyVP+ucx5ekG/rPV4/5vxS6/urI+jf5n7dT
UszHMwuBi/Oghm7q9zTfoKkY07k9Z+hFwugaBBfZzuQJwbIPI/oYI2hq/+KVuMqeK5bdcywkg4Qp
XK9tBaummgPwuXNIcRCVGD/cUTuW+MEC/l17TLQCqbcXU1LUw4Ae1ztSFXK5MMfjDst6QU0s2sLw
35RcrxnEf/eAbzKLaJYOhvWrP1cFwoeDmyuznpY29r9VZGKxExBR+W+14H9YZ2/lnFctUuKWsJwd
dO/IZeCqAlw35XGkAA/ekIaps3aj2Q7ZBAJ4VgcQZqjRIheTDCmxLQo1Tgy/7OPMkPmwDu0yn6oR
cJTb3LVENJPExJzdUyMIGN2FnoElvufJkMMhM2aypYFa8rJM8wMaBr29h0RAh+Bh6Up9ufaXKajc
twJR9Z73xIpsP6yqL3bJ3AXAXz3sTnIUOUvWo2Nz7F9GtaC2UQ+5AzC1bocWglyIZhG/h6NOsxiJ
GL2xpWuiNoA7n3ioDu1HBk6eu9Byrdz9WOYMemDCLx588b+2xP+Hr/wNvnJtzPxnBftaDdzx73/X
r7/+wb/064v/ocjOVRWi8KoCRAfr9F/MleoqbZ8XqF+BPpmBrPJ/9Ovxv8CiTSuoQtEM+vfX3rJ/
6dcnyf+AOpqATg/mxV9Elv8X/foErNI/tmVOkwxEjTQFwiXDwORfJKO/G09oGs2JT4to7+y8sn2L
CHnEPGUCIOIdjszEvwCjjegM4T6Om6hT+babkaQNrxn05F8Zm9rim4lNz/bI8hDTpHkeIJeZU5ba
ZgqbyGqjiHwyqur4AW6ewLCK6THvi6o7pPxqtQUZP+ihBMdlWye/1dmcZvo2gnddTs2YFh3CwnjK
7nzvtYQnO2cq3TuRbSttNqP1sjdOB/FpwPitOFOt5vFA58L/9uNkvvVsTopDiYJ5zUOR7yEr1ANn
zO9XyBm8zHa8sraRi+O9eiAQhAZm2nr8lH9CvKp+QOIoA5VuVjtMV79Cri692WBbWMTapiswW9wZ
hLObFLqeONSTr2mDI3RPb6K4nG6EyJamYMIc4hxBTXDVTbZkw0MqJFikXZE2RUofl7DxnZgnvePB
s71Dv+79JsADi9BTdAWJPqJpIa/Lfr7P7NqdTRfmZ+umfF86ALMRWSdNHDJzSDPzCzlDDL7o4gFB
yHzWjlxQOfgdk/CYZmJrMsXIYV75x8E6kN8d2w5F6NVjPCSvVd/TZkYucUfbSX+cRgjti2SUe/jW
r4SV35APTmusS3XMo+1HmnfkIUrttE+QW63pvK3Airu+ThR3z6KyXwI2wdM04VHnkgBhLFn7UWDA
7RvUt6sT5jynPVkAWzNwvJuYjfDpStjN9YXHaxf99JsWnxLA1fpa+8Lmz1rycIYgQpteFudM+rN1
Q1lgQSpCmiUdM5/c9zylFVDbmTFH1BCj2ynZaLmvBqa7S2fL4pmsRsaIhgNxQ4/ygobE3C51cRns
XWlol38ogqlKqM0h/5GVv6eImRBuWWGXKvnQUUY8QwLLRDG/LHM2yR28XKePOhuhrUDZZp9YhHLG
TamQYsNhM8fPCJWS78VWlA1kJdeT7Tv9CKRiBTEunDEc+K0GIhIbAn/Tdk3OTf4FyzZtNmLLWqV5
hgx8NJpTB/WTu7ntp99IlZtaAo2IfDhIFxcvWbi3cGaXZa+mdiDLp4W3mHYoetE2AvEEkLOe38dr
+oEVKt3pPAWcuySO19WYg7ok2h6ruISz625G2IvyksRDmJDBQFp2Oy3IlTXopyA3Ph6iE6SXAFhp
s7ShhIR91SVT3fFWL7cLQhpUKieEZLtFru2MKBNTmq8VEs6nAcRv2/iuNVcwPWtPtiWsDnr52M0q
+0Y8NLnK0XWYXPbEH4Kdug9U5eFYEGQKKhJXB0DrogPVQM1Dd2dqyrbM62SkQ415W+iiIwHWGqnP
sQdUZu71VosOYxmV5OKRA/Z0uY6HUoHscdqXDwtP+M3cTvI8oUkVY1GIPcto9hh1ofMXNQZyo4xP
AS835V25+f47wzRMLVYsexY2vIwUKWWaXX+ydbL2HkqwpfDlcVnijtWg/3Hw5F15jNRcHkukes/w
3aOmtxkAanyqboHiKe+VpOlOVX10gkpof+M7T26gg00/8gxKc6hgLPWyQOg8bP156Vb9HGGf1H/9
k8IE/UxDW9ZR9dddVZ/YDIsFnGDF8x0+B/5dbuYvf31BtUzRSa0AU5fJ9Qokhx7pOkskHrrvQiH7
uHpKLrPq/Jl1cn0BVBs/6337YNAdhFzrMjTdPPGzdMYcFprj+bT3B6RZqmNmxVYXU5WeEbQDRLqG
5EEXzu/LAauHQxu2wXDV17IN/fe//n1V5d1nX+TDUSz4RaRZdf/XO1RMrS/ROppzOdNuvWMD4PAR
tt5PtmTlnUy79Ofam+hxGYr++1IMcrcAofpd2HT+gjbS7XUd3bgbC3Qf1sCYwvShEf+riMl6Rjmp
eikwJfE8b5J84lOHPBd6Z+s+hqCaBhn11sfonR2T0v/mHk6yQM72poq3qolnWU3l5zTLUNU4Ty3y
6OL6jnOw2OFXqsFdIE079R2yEFEMxD1ybkmH3NxkzYWC1zrXU5GJM0EE9LLwLL2sRYBUks8fWhU9
I+f5FHJ5WmW67VTp913mj8mwnGVhD4kNJ5umr1MJzGTUM7or2SIvUYHiXjeVDz7VWOhl/KFk22fH
K3UddUJpNUfibBvj5YjaMOIBZ7GYkBY+8NnMdcUWcUDryLRvVZkik4psUgkm7J7xKqrRGUpvlhQt
K1EnbZM7nja5LJBDYxk7zTmW+OLzMW7CYr4XOk6a1c6ubn34BDVqjvevXkTSfrNz+yOD7N4uluQ5
nr2+x1lSNah5yBPAcOO+tx6ru4ApBqKy2rutRI3TgFm7qmzdJd22fAkdqj2FK8jNzB05LgpdexJR
9zFfujPqtwGGm5a/12g5bKE4RSgOjxCVxpHFt6cFKM0bZJaOS5vunM/T3RRi8ZAIUtxN2drtSm9Y
sxS8vAkDmM1CGAg25RVSPd3HVqLCS3wbaq+XC4L+z9psxwlVyzofXH40JdQ/dCx+cMoDqiXXmpZK
ZpQvIURJ6BLtqgWMiZnHiLricNos0XubFeM+qlaUCvOqIdSXB0bVmQYHDF6fD7dsQPq3RovZDmOI
5V4OHcxgVpCLi7YVZUOLAU7SHzFjku9tPJ1R0oWtVh2w2kF+7wNKS0tq0keAYtIj865tkKmtPoyo
cD7FS45BuGKIdrIcymc1F8kRw1/pSYwtqr5k4OuOjQvfgS1cQJqloBKi83H12LL0DG+w7He88gkU
Q1AswOLr+P22jMNDBf7wAbYaLTxxQGYUJa758xxortEFxu255EW1g0Na9jVTOEbykJhLUbU/kTAP
9y1SOncIcIdGCRrvymkaH3mkVbNpzc4xDul9O2L6E0debnYttekRdFWsVwrqaxtJfZijfn4ZJwEZ
cU+U2lnoX3yTlSRHiIXNuzWbl2YD1eHs3JhfQtq7A181QUqpFOdMLvFNmvfFycNe/VytQnWx6MkD
ZMQdlikTt3E1bwfYxfjschqQPl/92kyYm0aph8LIYGYvDSieoeaC47BItro3U9gxTjzS53lX3YJ1
z3bFVFj4imq6U1zNu14I5OBQf6rlGs3P0nOBdgF4jHmJKa1JFOGbS4ip+yHhrGFzwZ4QHfhdkblt
j6oeKhwZKGVe2v6odTfkdYfGuL0NKPFhuC+rI3jqu3bz4QN6A6rHqV2uLvSKQQRB7q9U5x+4sPhQ
eZB5jIb9d5HZPro1HPOWmjqHeOgZJaRL6gPd5SKEXywZ85/lVERHkheoPDGx4yKlJ94jU5i1rT+u
UPvHgYjKCJrFWgP/GGdS2be/qxGA3Hwoihpn8hcj/HIXz1w9UiGrxkv1CUgPsZ+6aL3IWXQvFVzG
XZFk/JyjYtWkBg6oCTbf9wEXKgv5Gyf605bMKIvgKKuBWr13lX1qI9rVPoHSNI7lBBJGM04TAHzH
R5SKOQo7K6yaXovPmL5+6eHaX9B68bOo7I9oyOF7ZSTdSTFR1KdjHGYs2XIDcynng0v619z31c6y
/nsxbDj9tlHVsdUPM/ZYLUpK65BZnLQT5tXgaiwNK/OkzkU0IFqPtj3ysHejlMnttaPmKFekTNdo
6D5FlMYoeVVDecNS2GMF6Tu4yklTXbsxbKf8YZWwozNiu5oROR1QZPteouB6gsMlv2PWD0axGi5h
gqI26VR1aimfHtGd4RsbD/oGLYESnykB8WGo3MVG64Z6THgOssxPVENSmKdFUrvFD7t2oPcyy7+X
w/KxlzQ5RIXYUHG3WROLnBwW3easjgaBTb9NT6SATwk5mOtH/ZXysqi5zu0HqLmueyP0L6SX4Ojq
eYS+NepfS+rkc9IV9tERadS1vJRcNpJMTabLHovNtp9QTScT+CiYjffwluowoYFH8JkeqwJtQyjv
/8BIjWhEbmVDobBeL3PSnh2OutOQkheh0nNKkIBpqY9OJuX5gxMaHVLxBkmokV0Al2a7QV2xtrSr
aswb5oeJzEkz2GU7erxGQNfjVO4RpLMzyyiWMzzwneFb9NSiVv7Zg59Ru3Z9DNJ+j7dp+Cj9XFND
p6eFpP0Lo0lydHROvyKuWg5oL/2poyq/INcEW1joBxREHrZI3Y+FPPoSnpZkkAFGSUSeRT6Gc6wg
X4mF+ypWfhvhvX5uAbxEFk/jO6K6DDxadRHIA9Zzu8SNyVjYZQOAPi4ZxDEzSRLVFaoRt54a+eRp
aaDc0+smtGhnEImIDq7azEkMW7unklU3rmVwz8i3Qnb2rqgcNNpH4n61fTl/Qj5t3JUjB2uV+Awz
zwpoVTG1n1LkKu8HSOYftzxr73xMcIS1ZbRDH9WANBx8nhYvM4ek9AdfpHIHzb/sgatOTE0OYdsG
TRsejGBoh8s4ze6yNBmbbrTmvodxblB1Aw8vjBoZtzAe52lF1i1GFN9AzeOnpNW269fOPa6Q4IXK
DOJQOCt5HahBlcpp+0o7usJ9S8JuiHPIDVZjJ5uVmNfOoYKcFuhTgmZgcsx5Zm9Rs/vuUS/7mm0e
VSfU3i480xTrH4OESH18CX5gje5XUaNcHH2WpJiPXrfFy7AU0SNzht721YTkwuoJHPNqa9DfzW64
FI8OmtfoS8vTg0yGzyXv8lNJp2wHraMCw7ranb0rl7rstIfZyLk+5JhS+ICn43uMLtzT7aofaVOf
PW89/TrndKtXiIXZ2k60+iCl3Pa8SpZXhaJnI/sSL32MW1FnETwRayXqKChg1wAQDSekOqMbmfdX
oVHEUPA2qkeaDu55KROGmL3vk92k0vDUKRbvEQuLk5IZGkhYb28Ropq9Klhxdl287OzsxYuqRvWU
yoBjgMLO3mlUlU4j+mhuUpWJewuW2s+wCtjx/2XvPJbsRrYs+yttNW6UAe5QPqgJxFWhBYNBTmAU
mdBa4+t73XzVVszLeBGW1tPOQU5IIy4Ah/sRa+9TtuA9eRE/lZbUvQKZb7jUpvY60AM61GqUXnGe
LlRqeftFb83mlI5a0nhxni07o2VzGbC8faHx/EAr9sYk+Y8T/WtBC+iTSznLz4VT7JqZ2LVSUbvf
FutT2hZWmIM9vLaiaK/zuHE9aczp57ZxiusxIwgwjO1bJ4DysiJa9wAd27UJVKqDA1zFc7JdR7OY
KdGPy0Hmy0A0MTpe4vLJ4S7VH8zKiENLM0uvieIf9SL7MMqi71MLVFJ05U1H+tVvfX3XOUv14Nir
/WcEj08LKgYZJuJ70Loo3TvpuKUeZEHztaqs4ppHlwYOkM3eWYUKdD3pHxyC8fuRZOuAKA9ClKKD
D/JTGJ7Vjnag2Xws52cE1qEYrcsP2iqHD0IZgZ7YVrAlLQYdKw7bj2imlgMWFQ4CJ2PwlVXOe1U5
mq+6VntVTWT6urUlQd1G5RMdQybNJgwS4Pm3p4ZwaEd3gVg5E/NA3mMJFqFcaMHmLXbH5SqmfS0z
nGGHqL3NszG6XVTe+wS0sCs0ML/WKz+K9mDWU+do7YNo2vJxI6zGFNjQPtkD6UnSLUMwIjTfV+cq
gR6P+k7LOG3XXD+qVh8O/K7kqBaKSdQaihtzKrp9bA7pn8WWFt8q0LkdHcPi4NRlv5/acv3SN2w+
eqw6xtdVUEy2aCUo6uZ+c606D7OmGg+bNbgHu6/q3UrZ5rXQxzXMAEATLx0H46ca9eplcJseojQd
1SOmM/pdu2X6j0oNNDEnt/MH5vD9MVJOCuJ8jYM6cxdvXLNqp0YqNCJiUapkaV4oQUXfxyqrb6Ns
GPxqcGpaigCJMXboP1LAABmb+e2MG9hhHHoCG0st9dd1WcxHsTBlwFyy5YsLwckWYrrfpxSvmkbT
p0POwV36+P3Zjz3WhU9TH7EJ121D2+GcaFerdqoXY4NcTeAxGw6hOiFr9uKy0qVn1oZ7k+duegWw
mX6X+Vx052Mntulcltn90G1OUAAZNJ7dp7j/9p1zK234jat5U2mzT2zZg3bYoSaGPDAbp5cQFCmH
TmZMV2DOLd1U1yBXi1t1Vy2Z80i1Lb8xgOi/FQKkDhCpTL1u3jp/Stzpc8lMrIAxo+pHR83t2Yzt
6ErZo4aNpCZ2QsXzqU7BbkdZ0cfH4OmPsakh4/T0vm/j6V6UznKqo5L6GY1apve07I35dqMMFe8n
6o3XmZNHDxqvjaB0VfdiKQ0KnLbrIwBqbppIj07sreVtkhsyLK12uePzGDxnjYefikCoqePvUqjv
UGVPJsXVa62qPg9G9JTKjXho0qcAunYJHJaJm4ifZTmOvpDqqz1mYVGA03SyjK8oLhbPg2EKoiAR
6LnzyZ6b1Hddiob6Gu8MY5DebDJ/2uBrCOUqAotA1tOaJPaTQgiP0Xs72ojrHuaWLb6ZCTDX5jTV
8fDErASWTZ/fTEks2O6KbTdlFZOYDCFOrRRTUAzrS1yNr3WrIGOtMeyraVeTjQJ66NONYVBBjKLy
wAe+eamhRTfNMIiAQSDVlaNXzmExCkhlMROuIWQNYgBUX2RDdrRtezisS7/u1w4XD13lp7qLhhvS
pCzmbDe/T06WBSiwF7418SDrdj60wGTmJFNfpDLeN91m/oGJa/dk570Wbjlg9owNFJFCkfkSdukw
J8xT0bCHAxy2REhuhbWuM+Y3c6WovQJ1z15rQZC6WfY6YscYQA/q9xmYxk3aameocRvNkCNF3dkO
JV6VTs9lWhiB0TsRjcO59HCHhCizZLFr7Sh5mAaqB/rsaAE8780WE9H3BeXbcWT0j+rt+qailrTD
uZk8SpJkdzXP3tUtxnYb2gmXDu6M5fC8VOujqgiV0yk3PeJOor6W7vw5sxIqmcLW0pktay2naBRL
0DtVcztn9RHW/nPTxzdTo/1sJprAWipAglYnvdXjHl4JBPM85cyP9cg5gITbgR67RH+W+921+45s
pXqlxNP6k26zukC2jyuUhN9E57i9FLt6of67jWWoYRL9MDWSBTCDRVUQ0D3phM+cwNYvtEnzciVr
11tm9y7h4/ZN0aThlOXl0QVsHoYei4b6FfjV8la8buq1df3cTD/3WVqHpA+RZ9Me2oGP9jsrt1u6
Gxvz5NLuxszq58XKON86arKVtK8rlXee7OgYYEEwh610lnArl5Thqs3OLkyqe0nTe3UESSm6XD47
Wv9lVJTpBPPn4RudhRMTFARZiZ+t7oyAyu2vTHf+1K8qpbhV67uy0V8zV8ZsLfl0sEf1XNuEXO0g
lxuRgFLh4tftlWzkqbHGR8du6I4sxXSLXDOWVAHosat6SXdWte7QAXydEvVkRZREYKj37PRjkA8i
Yu9t3OO45Poz4WO2T9UPXOsk9buKArSunokjP8fpckeiUQN018lTOlY/V/o5t7nh6LsRH9AbUzN+
OhH0jWoCPd08A/+RvWq36jDjG3eS7rLnxCzY01gSjpHO+/WcBgBM7gqz+TkN5TGpxaeojcygzvXH
DTb8lMVldt2VZLbKyAKhqm82CnKvK8l7jHSitQXMeMxxEPfWiONDq9zqesuyE1lSfJodvdkLzfhR
GM1znKffphS2Im4045AzZ+pQqoJOEgHrVTzE1l4SqsG/511CXj0feuQZ4Wpv6m6V4qcsp+IJbcly
rLV29a2kaR6ki6oED4o6iDFv9Eneu4cYY8V9VY1fUAqV6fUcz0GaPLOlz8einBtPFuO6FwgLERnU
8ddmaYxgrCuWuN5nPnHXcZizjLvRcLixpr2symMxb1/K0bju43G3yWXx2mU8FTlc9MgCTK0IaLvI
vqy1+cDzPi7SDC0kH5J158m11UOqrvs+T5+WPgqWjNZfO1bRfZrwl6axvOrafg20vnmk0/Yol243
iuTYWG7A1CLg0TYKDWapehvw9pUZDUE1JvejMl60mE+9WY55Dt+5tePPvFjyINKM732pHy2+homl
sZ/H7KbR3aMm3CfDloU/meVp6eOTxZRwx5TepnJxv2S14dFfGxmoM7uBreunomaklipa+yXpqlc8
Ggh/q+ZLu2j3Vp74ptE/mW2y+v1mHGc6kQnZYkift3nVt+w2iRZPK4eAIypYiuaTniAfIordVba8
lUYDfgGJfRxVtN7GUX2oB6a6MozRDNOyjOjM0usSWhrM8fJ9Y4LESevc/DRp6BeGIXrFj116lkYE
ZRdjgJZk9pox7sNiXb6UiT6HyxbdCNIWa8LtoGsj9ga+o0I5dHCxSIppIOzc1jnFbqKu2t5IyfBk
5XymIGYhls1Sr4qG+Q5X6CvmHFAAJtUMS3tId5QamlfIm+F+cczspGVpeqM0JvUWo5NRTbU7r5D2
njpLekx6DctSUSBLoLHYvGBmMn83WwJ2xpQWAYu8Kr6ltkW2TlwNaEbbAH1CqPddEy6EcjhI/bTt
yfTLNE5oyGC1sqgN2t7u6emWek8/j9JTMplOKHkztqMydDGS05vQxIyMwOm70BqpJMdUM9LJeUqh
6A8TagVM2MYfZp5TeaBJRc3CG8f0yBv0iQZriupjFbRz3bFpWNZJzOWjUdoTLQ1Ev+P6YkbVqXXy
wRt1/d4etzwUTlP4ZdS+FMl4P0/iE63QnKnR9P8128yC1oi7Y7V1a4BY8EcXtwaJuQ6Fn9n181hP
DoBy9jhs9tGNlNyNrYx86OTVG83tQTRbE5bdVEM0ooos1oJ+vPEFT+gePqbJfIvifG/q+YPFG3Wc
3PbgTAlcY2e/0hj1XAq0MlG9XxZRHixudIts4dGpKFr0DvKFIRk8Tp/DlBQYcMfRrh6tr71rfB2n
pfA7eorh1KRnWc7wEtfjD6UPQRspWim2FU5mnLKO5T3yjGZXF8ydLQr9h40J8UGz0SuYDv05J08c
QgeBM+7WBmNRXHXDFMTjbB9rJ/ui1TQj8kIQKg63nTbLvZm0xm7r20c3Mki5rcfBdrq7eHGWoIsW
+7qrzTGIBsrbU8mpzPYpT27l+M4c1wE96OQ0TKm5A0eskZIRttM+p5gekYQ6dl36Xey+GCrrbwHL
rZtkSK96ZBEhHOUBHPkuw+SLcIKDJiLB6LI8hFUK6VyC++eyowJEBzcX2d2sO6lX97rwMofJF3Oa
5ruRhn2YmAQKOZPA+OrW9Fi4FK11WziBRloA6zRdW4ybmbbJDhGgPYA7UWd09Bcsi6Di4sbkf3Vy
TCfxTS6UMeryBvS+DFdRFTd6bBYEoKrwDZNExVkl2U2pORVVXBI71FxzRt1TvkyyWYryvo4bQ/6x
iSZqg6ilew8Wjx3bUdajk18tqBFX4O6+kDf0ZFEdGNaUd8eeQQfGddt0idZQqmjpRHWxpmU7q1cz
+uvW7L5lTVJQpx/67XNCqW556CklNV5KMXLe84ezdTOQf9YhUqg1ued8j7q7TqvXP7d8cbuQVntD
vb5ktNShLC10QGlUYUXgLbRKar+M21oPMqvTjGvoDwJCe3WSL20zx5jEWKbTPAqaYkTTrPs8vV6s
tB4fpy5SBK4xg9CDEUapOlVxosadot1N8d5So+03sp30PWL+jl5zvtW5dhVTe11v5yXi5qKopqRl
SbMfgszNyBbQTU1GunjdwCii16qdN/2kGL6D9C5bTGMIiXts9y4FnmAdzyVj3wCG1wAlUDp5Rumq
e2gK99Z0jO9La927Hai4OU22X9hVuh/yfn50JbLSNmtaEMIoAplLx/hrmc3NvZZrSEQ6Zg4LX+ic
pb5eGe4R0ONxmxzruYzz17hzdnaWUAA3Il+U47SLc3nvziUD4DGqgsDBjmntzAca5/Up1tzG9dkN
x+3FhLR2/5y6TpyvP9lXquo/zQ2o+dwmOy2OfiTmaOzLwtnjRr1vJmLgrrherdQIoswYYPvrlFZI
stGESak6OmJH8wKF18QfVhljIYwS75quVWA/zrC8tBty6W6pr6JBkLwR9l7N5Vp5pVrEVWklSeCc
H1JlVZLSd7fvNFkfe5jt/Syb75Xm3iYAxeRI7WluiPHIjtC6lyiw+CwZFKXF7KO2aDpfT/hCZsQ0
n6Ie2ae2CPumMHUzoHq5gjJk0VGbOvPzuoxIwObtczPkP2uCjmBYun3Wb9HBaRgZHw+KyTabBSDb
qJ9idbPjWI+3NZqJfT3Nz8mSLlcTla+HtnUZYT87CCdT/Ws1VImfJj2njNSoR3dbAwZOglZ5yZTV
zCkioVXbtjMX+uRL0jNBI1nCCnaNpKqlEdGuJ5p28uAoDkG1iiY0jXndF3FhEyU46BkzMmXMqx6A
sG3PtsrYt4Vi6psRxYhTHXWDkPfRrNzmGc+V3MvGzX6A6VOHuY2dgOZK+yOai9ybUxWHqmXqUCx7
49BPMF5MmiKXyOjUJh2yI8ndIxGTmExBDh/52qm7uu5VCkzzs6VxQHF/Y6bOPG93rlh1v8rRKkSW
Jrw5yr/kNvlnn3K01SJ7yrNp8Us0fSFt2KdtKcsblUe0dVVLNOiMgwqsMltealOWBDMwUica3lg3
pw3P3qMsihwIK5PtG3iY+F6owqofBkVyKKjqG7uqQCRx76511u8GPdFPVlY237dJUQ/0Jm702iyY
I+9rhfk5T42UDmPdfIJss66AHkcEuzQ4x607bectyxv6CNmo21S0w6rrAlzQb3VqLo1q+mA+BzdG
r20HYo7sBQQZI8clmU+ij5YTGxiBtRsVud81rIOwiro58bvRIOrqq7nRT4ZgBronh3Fxf5L0IbOa
RkuF7hJV153Kg9ps59MS1+ajZtn9yR1LESyJZt+rcll39CSy22FNqsekqX4wcFHc8BFXfl4W2gPT
5h8EA7GOHeOCnmiLoDoo/rC6zA0waYL+RcRQb6b50IzA/kFqRFqw2XEWwQAl23AFZfuV4Xyf6DyO
wZpu4djq2jGLSJFFmj4uOY08c6U2xTl8cFup/VG1MAa1cvx+rfeZqGp/abf5yA6xsyw4IpePJCyZ
xDmyyHMzMKzI4GS285vY0Z8mRW9PR/1M56vxhDlfNeYgjkJqvR/pSvhTOu82N+fZz3Of3ju6ORHO
V/Qjh8RBklTGgQUg8Ek0g3Mb26XDECOUDX6ddbrvMM7naCT56vWJ6D5tWf4iXYSI89j+JAEaHkHw
oBzq+Slh22XwI0r4P2zHfKZAlO5G+i106h/jUk/8qFMO8ff8TAiaIaNkn0C1P+9wd/q8YRBNebaY
T1Gv82qMgZ74bCONU97czToozrqoIbuOLctCvD47nyTi2JtitoodIEO6XyCpMzigVZVbeC7lc23q
W262UQcf7Tos4WuHaydpK3MnDO37qLt2SJ3IPQokfrfuuJp8daywyIBTmREI+vBcutdnln2Q0AGz
Zw8rkz633Ljd6uFrbrXzDbYD+b7I+jVEtWpe0Yzsb5EFmWdJz8+K9Rg0iIGu2g5s1Sur+A87SSGF
2nAelh0VfYwd+NJU+4RiG5yNpsWhbKdrR3MCQ03JoZQAHXLYDIJxFB+11FOWuuiJfxRohs3cDRoN
PeQPrfeTGo3DSEtOrEMRIKLx0SC73IHxpOLh1imb61LAvSJMm3ZNGQPYoqBC3mw6YxhvqrnOsk4D
38kSz4JUChjKQzcVZQIGI1HttakbHXqkroeRwhv3C/iVqvWlNIbaL5yEcj5PKe/TGKw3w95gyR61
XnvR0JTT30JsoCwstoZ53Tjqrfsa2dBVUeGDvdIxx9erv9LyudoBgx5o1SGtNwjJ65pCpURZCfzg
fsGvP6OCov2Qxvq0NaNANxwzbAohzjxn2k6bLPTN60Z6aLmovSg+H+fN+cNAhuP6hj0NDORMWVzG
th0rHtYN86QqMpD/D8THaV39yrefRwL8eyDeT9Lij8u//t84vG3/p2kw4/FMu+MA898kvKGr/zRN
BQ8hbcyaDIt/v6q7Ifmv/9AMAHrlUndzLLBxwV/9HxLesv/TosetdANMlq1Al/+EhOciv6hT8Bhw
qa26lJtNPgUhL81i4aBkphnLdmXgmUT1xa3t4gEquYg+iQrR/6ckzurvvzyZ+39pX/5XNZI80Lfu
/+s//vIS/R9JjK1zXBmOYduWI5EJ2JfDFtLFissoLtyT493F3uPn69unh4+mL53FT+9d48LqS62T
2dhW7p5y7/Xrc+xdR94HZmt/2bm+d4kL47LVbsqWSpF76sOH15vn+yy43/wvuvfRrRhnmdh7F7oQ
epFNFau1cqEr5RnBcxJwM7QPPzBw+st2+J3LWBdqtUgkhp7VvJY8mul8750SI4EtOQfLniM6P5Jl
wARy5TwZ+G3o5UTIbPmYkPgD7Ks0T3mpqGeN/1Lb/Fun4Q/e5OW8FXP9v495293dKX9/C+f0/3gJ
RCm/ikFaKvBTVHDnpfc18Z8H71Z4Hz3es9fTL0+XFS9cKRyH+NKwwR7QxPx6jSaOiGKVM+xxM5pD
jfJBYKdSei2l9/v3P7C/eyohLeBSNoVLUzkGu8jluJFGiwR0UDvsMaKpn2PLPVUEngdw3vw0Q7p5
EEkfjVa82EgAeQypOy4f9FnaY5sXflHYqGRMf7HKA4VDKFQd2YaFtOZcsa1OnMMfTaCTl8/zfEEs
A86biWlZMF9/f56Uo1vRCcTGbYmwRuBfBMHT2T68gBOMzdwGed5G+yGDqU2G1rmyrK459MZMj0XF
LRnwMH9rGr1r/MEwRh8S3g2KNF2oyabLFmhLxHmOJNbrrVLdOEyJ8sYyrQ9x17h7jJeHMO0n5whU
UF5pEEm0kJQMGIPT7izR0yt1mJNJ9QlqximLsJlKa/f+ez4vmV+XlDDRUBGTWrqlCxdV+98fQT2U
jFSjh7OTIIM7VZzlzJjh/NOrWGC7EqWFLXX0UpfTQVaNykyuby1zJErhz1Y07Tpt/Mh28LfXqQzd
xJ3OFqYJAqZfSHFJo8jO19LcDYPqXhq3QsbYWvPTaDvGBzLJNy4FzY6CiFOZY/Zy6JfIoxLD6Mjc
rbFTIT/S8k8rWtrQ3czx8f039NalFG4Slqksjv/LOVeoKNw6lfq53BhboUNpCO063jhopf/ZIA7O
byX5IByDwr9tQGtdPEAyqa2JIKp22FtZ4YZrVTAU2kfzkS63FikR9Em+PZYC4cmlC2XUj2k/zGo8
OJEh/qwaYyNVLUxAk4guSbghZXhS/aSKD3bo81n661I3iXNMXbcsx1TYPMuLu9NFojPMZIr2cUye
C+BWdK/MT5nzXaWn6efBcrovKbEWcgajBxN6/zVebm7sboRipg20LoXhXjp0l6VImsnsiwOmU23s
bxiaWIelrwFLKfLoj2JSsfGvmPrfHnuXT9pkKz1/ckSASlrqt9FF5QK0W2k2uA7OLOy68WtjQ+QR
4qPEc7camQKmQe/f6OWOYlqmwaHBf2wsQl2671tltJXScusDM6piqihWfQNWn35gYXr5Vfx1FUUU
K4Vt6tzk3/ctwzYoHuR0uNqhL6+MkmTLLlDxUan7ZxO/2R45GXTOCB6mwbF4GTzEk4XPMaKRg92B
Sc4OomJn26bw/cf2xg0JpK5sxaTRju5erM6shqVGA9Uc5krUBEn9VqS7WJmJCKhm2OYHNvS/X44z
3eLeDGmSN7jnt/iL8J/pltGSC+Tksw64WFsyuXJlmfq47RT/aNza+fk5JnE6GKLFqe5c7irINYY6
sez1oEdRd2tFcGWU5ZcPQunflx2ftetIEhoTbZB+EX9prtJjp+zXg0EdfjfMaXfQ2ur7+y/pjYuA
hHBcKIkNpX3WK//61Hp4i1Jp2XxoamMLs7mmqJylyfjn+5f5ba/gaenEQeocnpDbXayF2l0oiBjF
fMDTVdw5YxtdC1oJN83qbtS8lvXH+9e7CI/Pb8hyeDs6Uknk05fOuoZVNPG41svBrsz4wcbkPzQk
LEhWlm3QqjkPhmYQIfID+zjItP7g1b2xFh1Dd5A0nYXehn7+81/WYs5+6SRigk6wUi2MmlSj3I+A
waNLPn16/1bfeIMOS55PjC1R1y/nFxKml0U1GfMhRj5RwMxQ71P4oH1kB/LWPUliEAQ+OqtfXixH
2r4yy6RaD8ywqb7xRJ3+4FbUpvc1F6uP79/VZTpsEsXx9FwJiapLw77cPXpgytSRhXbAWEi6O0Qs
rXuva3H9Ag2v3eJ+VvZfslK5z3Pkuo9Mu5Fu2NLRx4lzLFT2we781wiXv521tiVQ8QndVsLlnV5s
L/FiZ2Y26/oh5jlM1HGXSe1pIcIUiy0xu6Ad8NYMMZjLWzg+YrldntgTGlnsSZ09ZfoBhAa51uKV
eFgWQQJQ9mLE6XovUPdlwfvP77cPgJ/rcEBbtsEp/dvjW2wnG0u5rYfMMZyfVaTpMHxiHEADhHU1
izijvef2N6MzO6HQ14+m6v52UJ+v70JoKpu3Z18mds4wNpZZtuthPYsQRaVM35indC/LsntldFZ6
DRidfrBofluiXJTKjTSUpesum83fP7tt3IaF2RLr4WwO9TVXUzH6cd7XuFMZVf+RX/qbVzMUwBs3
aajLyQHNnC/dZFvrgWF+09HJnD714r4FZkyE/sHye+txupI0gOAAqfVl3MNnH820d9ZDMWDzNpJy
sU2v6XhQdTqD3IslXBwHb/X3V9Ffoc3lqmdnwZtCx7rCkOff9ctGlhgy2VDGIlGs0Ya2W1KMezHI
6B7VyWz6KIwOxUohuXHyzzoOYHfmYodxJXNfJh3A/jKlNwZpCwMtingQHwRmv50qvG/CQIZAWzqF
s8unoqWOVsw6IumzqsNPqn59pgSvzeCdZ32BXnyUubz1GhRFQcrGFq/i0ng7Yq6iq8+lfrAKu6BX
VCn0DH39qTHbOBw7/FQZgfvR6O43L8pGSHETapd44+/vAHuqSbMSsR3aYoaKqIAtoJVE+yTSLnlM
pE7zJ0OT8dFw6TfWN8ULiZ8NMT5F2ovKFz56JFVDqh/SWaF6w6gGoraIJvcnRoHd5/dX2hs3iVME
gY5tKuJFeRH9aoui1+c4K5YGusYqGrAcslJ7vKX1WIX8jhHwaOz/aSB3PseIGAURo6Hsy5kr9sSE
GMlsa1T2NBy8zkDv5utz5sTh+7f32yH914XYjc8P0uUI/fs7dJNESpqrKF8ymtIkVPkB96vxg8/1
ravQqVbclODIvCwh6+iNFvowxmHYunoKrGiu9MBwLJyu37+dyyovpzMGMYJyGp4jZ0Obi522shm7
EOUQmm2n6zC13Tq2QYN0bvNlfH58GJyUz/0Qmy5GCFhyek0n+tjH2ttBkDwXuuPpDSKWQ+qm1j+b
h0J8fv51Jn46bM0UxOyLoBaapWpwaTcOWeE2Cn0Fvis720zQ67//HN76RH690MVrJVdFFCS5kIVs
5ezQ3Gq61yxt8Wh0LZjZ+1f7Ld1niwN3oa3rkrZR3vr7ImrbAXwxp2uLF7iD4gatIc5yAs5jKRFN
9c5d2okuwKIKl9T3L/1GOIGagKYtegOpq8tzYI3mHBibvWBlrP2z5W74sUKnLI+cCyD2OFvq17EW
QV4oC2vzqcAK9/1f8MbaJr3j3m2D/4vLRMUR9dgqu0ciXmZFjTFq388owHocM/7xhVjZ5J/k4qZr
XdaJK3jnvMoHDAMQdwZF0cDRr0P5z48uMhQiJM5WPJ0uzcn683gztQDbg3rY1O7LeVHBNKflDzai
JAeWjczX92/sjcUK8gJHx5dh0kA7//kvZ7nIa9wlk8I51PTOgy52esQhmDmRAn40IfKNg1lxSrLV
nWNmKph/vxSRkYuljmFShh6Gr2UeY5KrIm0KVFviioTZOW4F79/dZT/o/NErkgYhQVcpy17Wfa26
w8HBiM0DvuKts8PRAtfapC3z+85I2qttrprHuI3HP80BZQJEX2o80Fa26w8ib8N+Y6mSTVNuJE4w
eNIXmyNFeKsEbbYP0zCqzEcVOHQ7dHTtgwaJaN8aeierPZadAxT/qPDkzBdh/RhiyeAFkQ92xhdU
TVZop27+ksUJZm49J0h9RKa9IuEvusRFMiGHl6pKu9FP00ikQTyZGWryaoueauiiz1hHl7eYkfbt
q9zyTgJ2GstdaTszLjm9ROMxUdiy9yj3omanYSqM3YfQoEeSvB1cfzM7E+nctDows25p/Oy6acAB
XWvr60RYsCXFLPKXFtk0Trrl4OCaVfT1ozUCGXtZr+mb1/Qgs2EtBvPHpNwZEkmPmHLYVgaPZF41
9ToqhFe+ZS55F+TWpLm7hS9j9rUpWzq/zGV0R39oqh8zybSlwJFokz0cW2sGc2cwmJ5JEmh4ZeuK
KNwqc/lqDIk23GXp2N1MM/C6h86n+4ojr8Mvptb1rcdZxT1iFjBj/K2s9WXAhOi5GSp02xJK/Vni
x/fHCt33w+0Hs933k5wfbCTTgpeZ4dK5RUKtTM4lsyMMXyz5gIa4i4NpFdFDl+raCn4wqPuhbwyD
KQRnIrBijII3ZVFzO+jR5By4p+lTPY5WdGePMaeHZWd6Gxb4ld2OoCLgedSzFr+Ts9aFuEaXX2eE
53Ive7fA9hor3TBq5/GnqU9rjJYoRoqDq0ti4OuhWz9wUZ25n7apqqukHPTKd7alTfDZyGmJ2OaI
F3c08oN2fRm77S6tyEof9I0hCVAqLQSnPS3wI24hdZi/MlsnfxD6LDCTmFBrxmUiDkCStb5fBHP3
/FqUvQzidsbrGdNX+aNGd6a83DBmx8+dbipPrtYU35ZyXH4QQm7HFbMOpDmGwAnCEm0ndx24zPfY
1evvphxKY1d3YwGBFOlaFdary6SGWLdh2fuiw9F8xmtfZ2bKIWedYTurDzMwsCZn1G46xjMBCtDS
DGMOyT//N/4W89JnreT47M//9Er102MQAyz6+1vRG+f02bDPMhwyURjU85//stFmslGtFvXmwZwl
KpVOL9o8zJclee1iDCO92MJfCUIzJqbF4Ouj1P+t7cfigDSptwErXrZXSqlF1aw34jD8H87Oq8dt
JF3Dv4gAM4u3ylJ3u93O9g1hj23mnPnrz1OeA6xFESJ6dnbnYgbrEit+4Q1ck28qOha7FG3PlWtu
IWAn65XfR3pIG2f2kcPYNkZupPpJr5UOsB/xAS+/UBEg36i8oOjVGonzI3DGOv99f36XXheeZ/pi
KF7IV/R6fs0292WooJ/g9KFfnoXWeKwNdXpnFcI5Dsg63R/v9lNt4CDg5ITMNvX5y+JBcgOFjrjB
5KVNDAxVAYHlln2BglA8QR1QamsaDsGkEP7eH/p2KzkmNRRdUEOkXzZ/s2k6aXAOB+lsi3T9Pm8c
44cfxiq4OVUKmKa5k7X7Vudu3SCh7K7lngtlOAq3tOpk0kJuNk9cQEiia2NH6dkOEXdC8wcZgm0W
ojMHNZc4e9+Q0sF1UDA9PdEHKPCARNoC5HStNh9NFbLiypTchjG08qhpgRYgBGYbXK9+rIQlCH/k
I8oKHemNW1fuw1hr1qWrQvH9/vTf7jTG4iy7tNkcl1TneqwCxmOWI2dyzoTR7gNEK/ZC09unwOzx
YhZdsPJttzuNnAXIAFNO5dp0jOvxOjgYePZM4iTCKD6CCBLAk6f0yYhG7QiTUNsg6V+vnOSFCZUF
QigDfCNwjNmghjqAzbAM98TNnbzhIUfaG0Ld3m9VdeX7bq8mx3G4MNgTtnrbOMFpxHYa6BCn3Cr0
g2K28aUBYn949ao5NGdcnXItnex5/KV5E8lC0QLKUUEDQiFW3tdB3+3DXu05pVqwUkXQdZblukpG
JE8/jd4gR4Vq/PWyRcjn9QNZG7VhPU8ofQmuP+oZBnr2fWm85Lht2WdsdWpspDSoCkcYEsFz3VfO
21DBgAKZxYHWIoL0ygdvdGofLrGRJk+RbmagUREsa491YTUvEeLv3hsnG82vjTe6H6XdwBqAYmE/
AAQg26N1Jyxt3s0OR53Q0mq8E3LjA/IxmlcGe8NlA21G34I6eH+1FoeTEAeMpmxZyruePKUWbjGB
/DkVZStGiJpZquypGlcfAJvnyqvTSOA4siGp6Zou79Xr0UoksBQHwsepSaE1Y0djf23ttFrBGi3s
c0YBfQDUiL7MvCeDNZIGcmr0TrmtAJ1XYuwWPqqDrYmVgRbeBwHYmu4q74S8EK8/J3bMrrTNwjtN
ToguG+GyTvQH062q29RC/8fu9/A9gscQOOxaUWBp5WQ5gPSVbY+BxPXgCfViBLZ176QqTfiBiKjR
v8SRkX3UFQDCH16/TSgNkuSRwwIYmxU/fFyFenfolJNS4djdlZEbwXkt1XOnueHrLxA2PvVd+rxE
GTewmwEBXxO9upOfIOSWdE0DHV7vD02FSQ3HY+VWXLj1aVaA+6SSRsN33k5G0bMZ8KtWTrTGg2dd
LaudPSH4V8cJNPaiU84VhMqVnSMXZ3ZnMSin1pLlHHX+tDVd0Ay83QraKqmtouuhBujCllpt7Vsb
Y/edjciwi1Zi1n9XkOw/6nU9miv2m0tfTp+PThH/M6nCXu+gOBvs1EKk40ThMtVO6MIBDOt8C/1Q
NIdGdTe5Pu5x6INW7+9vp6UTigu2+W81CezM9cgcxaBr61Q5JeVkP6SoE2x90tmV71saRXA26X8R
rlKUvB6lVorJqkTOysZj4Gx6+nBoyLVu7awMtBCo0GyTARqtbxoUs8+xO9fE5STgcxyqSZHbFFtk
KX6aPjXXyseC5P7sLZ18joUloyJ6z/PhGjeMksIQLoiYGnlo9EBpPzWoa0Xdfzgc9NBl7xVYGltl
tkXwHh1VvU1QBo4b4GGtiNoX7MZNkIwplJ5NZhZ8XlS67usvAe5TdNeJfR0wGLOBp5yt30x8Y4s4
8YmyLDxibbI/IvBJPQRpjf2r55S55L116BHoN3GtlVBUl8nkKdEseEIeBKgxEAbFx7peWb6FbUmT
hWtUBWFPkXN2cdPKzwyk/9xTEVnhm0TPgktrd9Hx9R9ECEZhDugie3+2+X2gAX1OJH/yERx4EPjc
7GFy+79c38p294eSAvnz24y3wYVQwJUm2CnXB01PikrDFss9RW6NZir1Fcz+dDgslWrD/fTg/yaN
hwyr34LSQy18U9iu+FwZk39EHFus4D8WnmWXXJELTZ7+m7QtobCRVoN8/1GUolEo8gIX0qpDRQBt
3FDxk31Y2UR8PGjlylwsnE0XxVQOpTwvN63iEPiYgx+nd6LXAlmttwfgUCIzQeXayjB0K3tpcThy
VK4dLvCbZDw04BZmhkW0qLj41tqDIXZsif5tX4xwtO+v88I151qCqJ6/mxwU+WP+qqzAzXJxwWOZ
8dOALzwMqMkYurHBeAd2WqK6K+MtFJWJTOkMAlLW+WseC9tK10NOatxTnUyYmqaNjloCuhsmqpee
WikHO/f86IEyfx0fU7/uYLJnGORSD0V4cOVA/Um2Z282P4VahMGu4lGZnaioN2szwpvtVEc9Un4u
RZgSae40D56rvKLcih8Nqj3epCDRqCRx/NBBB/2FqFz7BUHoHN2CNkGgUwzoRPIuaGl6VJvWuWA6
bPSbFjM/b+VWW1oxGV38Kc3LzuT1imVe6A/qFHgniNDVL8Tpwq9qHOdfwcthu5hFHRpW9/fI7dkj
FaNTTlTsktLOrwIMqDwrgD8OKGDqy6MJp/qrhwqrugNdkTT7GuHZeAcox3w/1YiKrWyZ27tVqAYt
Mp4OVea5s2ejterYnbxYEFcZlbsdfPSDD/EAwG/lfVoeyATsyMsvcc7XMxuA/G0bXzin0vcF2qVJ
dm4bc1j5nNvjzefwSgBYo9jCnrsepU586YJVM0ocJAdt6sxdWmXBAVzisLK9Fz+IFAjyE3BEgI/X
QwVj3gbglJ1T4gGiceEHnAq9a7f3t8fiBxFGUDikqkNUdj0KIFt1qkfbOQVOhUa8q5XbqlMRsVbw
S/sPQ5FKU4zEVuUGAKsbPqZNRU+pn6tii03BuC/Q9dtOY679l6/CS5V+k+D5m2/6LCXAhtzqnKZg
+KwBFgKI3dfQ9Yt+5Wm7PdASYeWokFmAfxBwXs8fhn1hPNmDA7Arb86hlomDmsb9dnAzHa6TYb36
AuGbSI4AwBrAyea1FRR19Qx0kThliE9ccpzjUeSf6n1m1B1czn7tyl/4Pna7waESOv+d8yCyOAsI
HJB4pO2lvm1pdb+Qt+Fj4aWd9Y/q5ZG+kokt7Eg4EIA3AexJltLsiPm48sWtUogTbonjJsSHcEMH
/4+FebFyNy4NxcIRHBBqajdwLgfHafBjhjhN2SQugdXUO1pAwy4zs25lqIXTTNWQgyxDIBkCXu8T
XCENu+HRORkdVdqmwt55QKpmZd8vrdZfo/x5v/8KCAwovQUu5eLE0QB8iTQ4Pb+x+zDicHEa8MT+
D7uRTU9F3OFqJ+i5/qqe8A0z+4q1yifkSLLcfRntYURSMc8Ophmpr6+xCMorAMFdNgblpNmlqIjO
ocaXi5ODCPPeqZFlsQHk0eUa1tgkckWuowuKwHBfZRudKrA7GwoD9JqAIGMuKxVKNV4Wu9hkR8bp
hIRdb6inAvOPTQlTAbWASv95/7ZciOEZH3gCVRDAdfRbrue2yac4MGzmtnci+OUh+vq/UKZrsaIJ
hYNglG7X+duxjKv+KLDDKQmAjPp9auv1Bf862W3uA9yP7/+shXCCuwCEJzwXMFXzmCur8PqsBsOh
7mSN6PrYufYUVZ7zvW1LfIdpO7toMxtd+1srLVrA90dfOkV0uSC6UGKDSTjbb6mERpcuAa9dKVIf
DVFqaMTK+f4oS9cCmwtzZHg84ENmd3rgO+YQKrQdnLgc31Qozu6jbhQ7MRT/3B9pIaCW5Gxeqj+M
JfKF2SJzpCYKPOIE5KF77jPAGluNPoe9HbLE/mpmdYQMAGqtZ1Ul2Xa1nm5vg9ne/d+xMK9QJIWQ
PT0SipsoDUlNCDaje8K9GxHquMByc8xeDc23+VgeE7pVLujC+c1eYbSCF7GG5H4Whd6f6ggo7FE0
a3aKctZmR1cC06FY0GWQ5abrWUW3XuIqsE+CZJB7uwSd+RI5/woXtMSzwwsyiuWToTV409yfx4X7
Vye75+vgcd52PsaKznuWJ+zPJNYeG2Yb/5rAfzL9Cr3iUdgrMeLi/pF4Q6B9zCp95+svdXI8N7VY
o0piGt3XWHjFk42hIj0SegdB7w17KyRGhe7qHus4Sg+9hh376z+a9gH7B3kAU5+XTwazmaY6pIvV
opzxFUXE2j3aThphDpMZprHnHyByd3/MhSNKCI5cAg133tX5w0PZozdSl4dONE67rSZE0QysOw9R
Neb/YSjGonQjr2Gi5OspNiz0/For4I0DyPARLwHzV83lbG2C1PLLlRh54XoFq/q/weRB/esBV9V+
yKyRLMZuA9XcKkThX9sJg6MB+BiST4jlvgXsIZxNDkJ4ON2f1aVrgHRDNvbxXVLnt5Eu5b3cUREn
Re/zNzhx948wBfSVkHlp7cih5EWjy6KM/Pd/f2NMPFG0I9fraFV708CzBY8ecx+UhbcynUsfRKWU
FjJA0VvWjBn406QmRF1eG+GLgbrYTuBX+x9GAYIps2vZyL0BBTQRHDtEyE4BptjHKU7z3RSWxco+
XKDc4G1JW5CwWJWg+9lGpIA9FJOd2qe8TAq4dlr9bjQUF/Fjk5qeGaNK543BsUC8Z1ejv71BWRsF
YbenaWlKdSWlx5jKKas3aYSkrzdF1utWViKNiQh4N8nCgfzNgcaMosWiiZKLlVrqE7FhWmDM4TQm
Lq+V/uP+Zp0dlX8Ho6hAY4q+LBCB621kV7WYVMCvF35MjrJY2BdHqkUIA3tVYB7HOg7eDMBCIHSW
9UqEMLvn5dguzC8KKxwTFdzP9dhBkfgaFpHJxY418x0G0T9jxBR+524dYArRdtVKP2O2j2/G06/H
qwIP9jC66hfsC5D+yfRm/OFO+iuhUv8OgxYBvHcY4sCKr4fBCxXvocCILyqekU9KGYcXYrGv99dt
/mb9OwoyidQ1XPozrlzYv84/q6kGmKEklw5OYEeXD6+03ahENloXCcG0YmMmvbGQqAJbVzX4FoVt
HKLeFIESWTm6s7vo/3+LK8krkiw137HI/ldj34K7KPP0Gxag1WkUyDvyqr6SA/nvSIIrQhA5E7vO
b3YPGFDUNMkFtlL+qclxQ47Il6xNArjk9edQLiJYaiAEZDCzGe7IAYw2KZOLKOzpPeUC6zmICtCi
A0DLldWUW/2vWOvPd2lQsCRsW578WSN6yk3453ibXazaxF9RH/X2NwYs+Y9KLYvHIdI8ZJ7r8jig
jRXuKa51CLGhMoWWGZ6O93/M0moSDAlq1Aa4mjl/ZUT9F9FRK75gJeZ/bivMaCyEeC9J4o8rt/H9
obj6rzdxjk5bN9FlvASjhwgZ2Q+6+GX6RjHStZrjLJr9d4apu1M6kJWfOY2lNpoQRB3q/zgp5Fvb
CYzTEEQhVh5NfCzpoZ3GwH/1hUPqC+hFFowdAI2z3TqgjNlEWZVegsEbHynqWx+wZ1ltKNzeowzD
ZqSoSqR+o3djkGpZkxull64T4z70Q+Op7pUMNe7Mfgzreg3usjQeNC0KB7LiQ1X6etX0uMwNupbp
JQwKbQMaGbHrnoxHNzobzdhhrbp6e29DFHR0pCho0kDAmY2X2Sj01SVIX/wNnfetosWgnSmxvnbb
O9TYQcpxQUuC9+zaDs3Urm2yKLRMp/ofhCQ9FAQxBTXUeIV3efvmMhJAMliekso6p9zEJvySMSjS
CwWh4p/JHVM0YBvVOgpvcCjux7gEWuPwCVqgn61c1UtzyZj4NcsGtKrNkrp6DEcD6Fd6ya3ckSQf
7ZFysliZy6Ud8tcoc1yN6QUBhjwZO9Jq1Lc+3nqHIhjHg621X5XJKFcSuKXhKD8SNkLS5fqc3dRR
W0cT+WuCFnBBhtgrTrTRgEI/wPWrjzX/n5f7e2VpBWVvkuIxtaUbS3O7NjSvh0h+qTTEbu3AMb6I
SXFPBgf9PXRyLMfrLvraFbW7do/N2bNcZFDlhSb3D9uV2sr16RtIYNsB1U3y77HBeNUhgto0Wo6e
eTcE2YeijNFdD1QXWQSvvcRDqzyWE5LFjVYEn4nn7O8Glm0I0A0pWoqK5nUr+3tedPv3J7o6J5aQ
kkrF7CgJPbZ60AjJpcgs650f5/GhrzrvA3F39ziGPqzTImw2Q4LQe5kKHGBZ1K3f1eIpwYp8ZTP+
2dPXjyudBV5y2T0HDzjXvLBwse3CpssuCDlCFAKa51XbKEZGrU97UWF4SP9h5/pJOh4why5yalSY
beIzYyQCl9AEoy0sRjHlwcsciUkfMkiId0tVO9umi6Zu46RTVmD2IBSysKbS1yCu8lTOv4AojxiE
K0Hj79drHpQC32nXTi+u7iG+hcLwoe3HYOu0onrC2gm3DbRC8S3sM4ynqvB0f7svnC940FQJENlA
nmoe30k4G7ZUqIuJrlKQW+/wmrcS61hR7NpSEPPWVkze6LPvRauGzj+JCfWn+Q3J4VIyJLzTC4g8
9TyWlZDGN5/NwcWK3BqnCZk8JN3x+iny7k2JK/qndNSGlZ9xM+uyRUkFihjIAc8ylxvIwc7U44iY
B4ZuX8rKTN/GyghXOrSsU1VU6bMxVdMXoU7JRtronu9P+k3AYvGmg82hAIbaDdf19ZrzYbaoksE+
u0oe7PPaF8+N33VPtFSHQ6oX1raY/LVUf65MSMWNYpJU4zAA6tJknOVkAzrOIlIj9+yaWek+ohxQ
l9u6j834wbQG95MSReJiTAl+GlTVy7ddW6h4HaS4ze/i1vSfKW2pQO8ogOQwmmL/fcbmfaPaQ3SZ
zHp6IHrQ1/KPm/3Jj3YlbMzSEGhGmeV6qnyM5YYkR3G3K4PPkYEPn+n48aG2dHPb1Ga5ErUuDEdc
DHwDOgyYiXnOHPqoSQdq757tKRveeU4Nq6o0zI05+soPAcb4tRsB3jGUP0pK9P5v8hDh+GpnDrV7
zo3MaDZx7LWPRqd/URLPfJviJn/S8qJZeVJvInPasZaMEUiB4CnMT+CQFmVHbuSeIz8Zz8LEL8kc
43Hf95RE73/fTUjCUDYHXVNpz1ATmF1uXZsPvlcPbDk7p3eIEjqcEHNUvZ/3x7ldNilrRsuc+jkT
Ohdb6SxOk6dPzrnsE7GLzEQ5O63fU8IJw0NTlNrKNrm9PsD3mbLWZHJ9kFBd78pGh0uT6rU4W61f
vbgxEmI4aWUn3yryiza4iHo6ef5GDH6zHfE+Xbm9bu8Pk8oKmhJwjLi95wlPaSauOjWac06h2j1X
XpV8BU3aMqqVWd9QhOZRxpBmrbl0u3EYFrAMjwUB0k2w3lZN5seIP5wDR5mOeDMiFq1F7kG1YeW9
ekHhycquHrQPyNWzjePDMBwCdCw49upHz2r1cx+qzgFUcLbr8Nz49OrhQN/T6JZMIU7+LKrBmhSV
Xj78HNkVXF916OqvvYhDXObhAzf92K/EUQsbluEojiGDh+DNPKxFLjvvqQS4Z9Fn4r1SFip2vLn2
xdFam+Ck+n3/+xY2DDKXoJz+qB2zb673a5sECrmq5p49mdH1iR68GeNWezYUbIsqV2vPk2q0h/uD
ykNw9dIDLCZyl0aCsJuJGWeDSiEEMVXuuUlNPBFBaeMTg2uuA19IC534nKNU9w0cq/Y9TysEWe4P
f3v3MDxsA0iLEoAyT/qCPGl7G7zHueKjD6NAQgMvsXalkrQ0Cn+6lD2hPsbmv/5IAQkavK9wYZeV
5udSOAG2kf6r6450VijjAtgG9M/Rnz3dAAUH31W64OKEmb+vlVrftwVeWfdnbOF8X40yWzBRmabf
22Vw0Ua33pcunsIA7MH6h8bas74wbUhiSelV+gEIMMl//1eJ08/Z9qav+BenwbBIa0f9bLTC293/
oMVRWBoQTsjR3IjVDUHh9goR/cWpUixShri/WP5k/Idpk6IF4OnpbfIgXH+L5mtaWlZNeDGi7NPU
eMkxrbRwWzr2GnqFDJQ/a3amUHX6Q55BgZQQ8nosPS17uhdZdKl74TxjwOp/6QzFftYmNYg2rREH
2S7MQmB9fZ4muIaFQk8+oQ3Qvo29Dn+PfAyCs9mZfXiCgQt1z6Qo+RzA5v8d676QbhAYC2/hVWfx
U2jruY/wWKv+o+aBjZeEFujvnMbBtwqHZnyQAGSaTxi0JeMmNak/Y9ao5N0G0qW6d5pggvfa4LF0
SFAz0D8QlKfSfalGOxIhA6yd7CRVI2yBXdywpyhMs83o5PZbG0KwSs6jOMle6U1eNmwKxE9TxGqB
QavPexNXg4n1SEtuhGMZHP+gL7EXIsi1Hiw4nh0ps1C/54Mb/UYLwXnRg9j3dr0SufhZd1rxC0Hw
7F2CxPN0zLj9n80KV6JdL/UOYInDwdrir1B+jpQs/1ZjqOci22ulyBt3hddDeXSCD/STp2kHLabY
G57oW9pog/1UdsrQXHDxqxL89zzjC/CwsKZUb1hvkyyIlX3fGoO/sWGRKIcYxu5jOuCzse1jJf4W
em0WnjK7wgzJqbXKhUaELOZWuAq+hEkIyhkSw4DRRqtb5XOWBxquU0OD7T0EuNI8T7Wf/pyCOvqc
F5ZTImkc+BQD4ATi91s3AgubOOiUXQhKBpfKnP9shGIVz6puKjHWY4Xb7WzCNpVFshUqEA0P8Jux
KqyAXtFoPDhIMFRPip6O9UvtG+qvLJ80jIRKWoxQrcqpfKt7cXzEfm3EMouaFR7mU1n9A4jX77b9
FGO+VNbZyPYTQ/4yOUPvbKzILZGs1PXy9zSJJDhXDMlS6KmFB04oIvetHRW6+tx1NqUZEpP6kbu2
wVKsT4thMziJ810ZpiDeuBFA5neeH4T5Cnfz9krhvgJYQyNf6gTP03WkAxuK2pN65mG3vna+13zi
VXklGI5bkVyHOIu6qOwyz9PTAmo4mtl1fIEuE7+JklF8c0LMal55PcpRUMglkgN9rM+DLJw0FM9R
bNwPuXr3oVm1F/AEyemVo/B2UVoA1Yf1MV3PWayM/7ymjkiXX8bG7x80o8bU2s6qlZR66e0SPMRk
iYSmgIWuL8aRd2uoYiVA4qcPd3A7MEmK2wg3u1Up76WhqBhQqgGHwOrMPijADbzBENy/KBPGbS25
2n5owvhI3livaAstDCUB27L2Kfva8+hC1eu8t6JSOePnbWyjskoPRWn7j0aDxdjrQ24ToIhEhkOV
IDO8nsHGsnNdgA2/0Oxo9/aoxntEU5LvSuonj71m4s366o3B40+MBihN9qRmS5ZkxFR5l3lnqRiI
9UyG0ioX00qk/SeUmD2ZJPTMnSWgZkG8nn0XCmKJPZLulsSeu6RsXVzpK/DVfUV9t0e0xcLy5oSf
jLFLbT9/6MrxB4cz2fmTjc1toeMMijzayrFYCMmpW2sw/VSQZTeBIz2lBEkTX5xrGzAZ2gjBV3zK
1X3jiPwbEgrWkQg2XwnJF/YTg4Jfs1z6nsBYrufC4wqfkizCFpgq884LtfLQTT6wgFZxVi5KGfhe
TztFbNkIIYj5gxG9HmqcBEQTWPtnzfcTvMT8wQs/VWphIO8c1OH3vPeKV58WthNdeXoFtFup7V0P
6Wdmgktdp51DzKJ3VRVWe0+Hnxpl5doFDeZo/n0MIpWWQZpI5sY8uynaohxFSU8pMjtR7stwsA+6
6nv2tgnGAF3doXB+x1mj8cInTSQ2qpk64mDkHpaiNt2ujzrtPH9H8S/Evrf38QkBqzfwzuYO5peG
Xpe7AP/IeNvnuf6MRKmGuxFxWLbTk96MD0rdW2/dys1wk8rG5htawTWeRXH6yXJHzNhdqvPuWfUH
I340uLLweqUZzYOKB+BPu6nQuBN10n9xcm0YT4WV1s7eoxL4NTOFj/KqSOrp0BiI/0xIsdINrHLL
OZNVJcUBb0/wnnYHCPUBi3tCFd/pK3B0JvivLUAalGPbGuGiPe5e2JhpRIffUlcf8r0epGW00XW6
PbtQKI2+AVNVva8h2fWEGgI4w4CiorbNwSS5JG7Qkbe506GMQ1iFNqvi2qO+MRM/1r4OaW7n2wJd
p2aDG2P0wwor/H6JAuJ/fLph5gG3KfcLaPnKf+P6WfJQa66H3yGRDv5TJljAQ4sa6I84hYF/aK2h
eafFRYvKUB7mA6bg0LI2udEaj/009dMDEDfgim4M0HrrocX9xepDmzg2cBIQx248PQSI4yagqGS/
qkO5S9mYrZf/bLyYhS9y5KdwL0ALcZeoRvEo3CTutpmKSDI+lz4uokmafoubxniA75f3ez3xhxpU
UuSXpyhGzy6j94c3rpuCAekz5aduh+FGaJX1bexd5RR3evKjreryS5XVjYv6zLuu2eWtF5oQZQz3
/RgbY7SvcZoN9/I2xKMMiTwJnYu6Xyx6+RQZ7aS9VZMJOLyAUZO8TEjWNoeu7KGal7oyfujCobUw
vO26IyZzobE3kbqxKM2E7rOoRkiKNRNDD8WesJ4VMCsxzjK8fEvIU3xLkphhzbBCrr52J2yDHdsz
f+UDQkg7skYl3XQBkc8uaaf0xR+gKh9K1S+yLcJgbbjDStZnC6jKUI24cg31O7w1vA7L1twoH1WM
RpVNk9WWs+tVD0EvfGWraDNMSnPC82ByYecCFzgPrZM+I0dmchrsHmlCz32qc1N9P8J0AL3uN0m4
STs7+UgPLhlZTWCqe6TOhH+sHaP+BptKoFSZlVP33dcnPM9St9TIPOLRKo9B6OYf0rCGJzQ1GABs
A5wP+53Aw+Q0hFqBflme6u8aTKOmN64y1F+r3HZ/ODiPKw/D1KnNQwA+b9coeBQ89IGNiJsPlA64
z4A46CZuRfOMGXgyoPWBjOxxVEwUZmrLcz/akTX07xEGYSr1iB3O+eSSf84JIZr32kA+8jLpGWzv
NiG3vbAq+gevmZrPXkC/42jig/GhyKty2t1/9G+ePWJOiSaiVQf85iYaFKkuzNChSV2X4XbwhmSv
a625T8LK24GStfddLlYevcUhuU0Q77Ap6ZuzR8/J6Q2CYUBNLEUnoAm1dF/UVbCjPlGdcZIOdwjh
jStFgZs8QX4naqeA4ID93EQdWZFbPZKMCU3a2vuEz6L5QnK3Jqp1857/GQVVK/gyksQ4e/E6DaWX
KvbTSzKU6ZZmqLa1S6V815p5d7y/cDJMunrP/wxFgRXgOE2DecWGdIc6uOPRiPfjDnX6Fu9XAONA
F5FXx6DPCbirxjw5xOBVv9wfe3EF/7Ss6ItT/ZiFpnlIGQ99Enry+Fxv66JxqK+bwz5xmhpOdBgr
Wx4C9dv9URcmF+wiHUraJYiVzIFbaRoMWt5PyUUpQvGYKC10WEeJvk1ZsFbQXxqKHgkLKEWziWKu
I5dAEU02yMmdJjPedmNcHzUjzXYt2javLVhSBoYcgkgBMedty8kQCM0NGJVf9Ex7Dol8H6pSn1aC
7pvgj+AIOI88dDgSkfxdf48dojKW4ZNwQfQ95mVWo24vLHoxIVaaG5dUfiWXuJ1ACswIlUIIotzs
zNeqV4PJCposvvgRO6JRVOMhTs0J0VuvWpnAhW+TuTKTR2iLZN5sM8KrghFXqfEF82x8s9B+3VdJ
0xxx0i62vhmv9m1van6yeM7FRQZNsmnNC9mgKyxktfv4YjYhHOhSKXplF+tG8oLB61T90rWY2Aje
I0RAKFHj22wY/JcuGJGSHMcIa0vUhp1T61TNtHK13t5yXOFSgwKUKvKl80vBM4O0C0wM0ZRE1Eik
at5L7bXtu/sHcXkUwQXEpEui9vVuco2KcgjKj5e61Yud4pfBGyKW7uf9UW63EAdD4raA2sF4nOe/
VlNIuhuARSQxUbYpPBQ2Ez/4gGFw9TrrGVneQXxJcJFS0oe/NttCXszTgMZFfJHu3E/jkFgvXjr1
A5ZyQ7/GCLydPR5bMIp/2OVg/WdvBGqSBvSoNALzGav40wbhwdCqZv/q2eP9gUmg8RKhAj878aON
xztV/OiSJ8q3uM7S3aCk+hmKdr+yG27XCX0FiYik/WqwKWbf07Wl1RZZEFKryqdHrxx/Js6Y7bLQ
eCWH5k8VzkQ0Ur7ftK/mMA3sO6a6C5z4YiRes+nwLtlOaakgnFiswWJuGspyc/MxFONAJN/gURow
XSqeALyuudqe/LZyvrqoEhwSRRef89y2P/LJ3bkIfafYKMDQVrL1P7zQ+fNuAlikVkdDW53jLDpM
7vO84AUaG6ccjmkWSjGnUnWLvYOepbcx6NM5L5XnFr9EU2gY4mB1HmyzzHM+pkkskk3RoNa38TXF
WtOfuV1ySYuT4jpcADrs1usLYHBr16gtCpWmH2kXOB4mErutcswHUtH7+3gp1KA8otOUxeeKDX09
FDaII2EdC2F7+XCAvpu8sTMb6/YeCMgm8OgCwNZag2QsLT+AUZAnsl/KFXQ9ahPZVk4/NrmYimLt
qxEvL7Qo7KNBPn5EML3/qNHi2MZ9cNSCaSW6kgdmvvTsPKbVBmZ8c4k7Rp/ALCLOKRUr/4jWkLLx
I6XZeKkRx5tcC9SVOs3SHINmNhAJofgFVfn6a9U+ULEBh98wWJb3qQt8ZVvabLG46dOntogmWfco
VgLypT30v0EJ6K4HzRufKzIKCbGqPD9abZU89GWi74rS0VZC5YUbF8gD8Eh58SJ7MNtDYIBRJiwF
dfVBpxhCbfcZGYK1R0T+KTfLBiOVO1fAzphDlYwAkSvb44NokOnviojacN1Z2bZVOlPb5JDZUY3s
vyhavdY3WNitf6Tu4KZAZwA4cT2VTgmSshxH/1LGevfDh448MV6l0dfXwetuRnDw5UuROc4/xpip
1QO2LtEaMHhhknVEU6iNI24DSmT2DGidUcY97uiXJLZHcJuBfzCVPNzdvw4WRoGKIoFFXEDoM892
TTPlA5Eutf4o6poHtx8Ca+tEhVjbnYvjUEaE6uziLDLfMiAyhsZWU/9SIzN/EXbiPyduo6+cgYUt
A+CR0IMaP/zw+SiaiG29TxXlrLdptqVH625STM2pGZX6G1FE+jboVEDdIMdeH/FIDu4fxg1QjPmj
rVuBiukRnfjQ95BgtxRvj/qI2LX+FKzcLgtTSUmWLBVZXKjj88Ksb3S9zuUdXAKhKW+r3tG+Q46L
VkZZuMOoYvATGYpm4Dwmhb4Ytkrr+Zdc2EG310pf/2XFNtz+dIB+ekBIsRjOuU+us5JbLVxk/7Kx
6HMBkZpjz/Buq3Khg9Joeqpl0NGrHWKdxW7IlOB8f/cvDiVZy3RoEHmYr1qv1WECji24+AWWdxX5
QwZG0Q8PKIbr/+GzeBBkUw3Y1009Pe5i1Ow8x79YOPF5G94k+zR2fkRbGUnJV0rtyNBOCh+SToFB
xiVJbqK/8Cd9ZblSgjq8xCWPu1MKGv+lZ+1EqKw1epb2o0xKweohyQHE7HoooWuNSPSJXDjz/CfK
i+MRxfnf91fqljMoP4gOK5QkaWQzTylyt7J6m6jtQnZU7CO8C1/6Ik63WdUb+yFqyh29XveIUYG9
98LeOg7Z+GogDL8BGVS8Tzl8ROezyzIInTZSPSLzXk3Lc2KU2tHoVW1X+vW4sluWJpXTjYYB9TXe
oNmk9kqIVnOWsn5J0JzEEI3HIRbhCslrcVZx7QQ9Ri9LsqRna6fZdEBhEFzUQtN3Qa47h3xCsN7J
8mjbqm2CYwACznk0+RssjdKX0jNfTV6SswobBLC9kDnC7FPDEXccXy1CqLR5fggpgAC4zPsNoJdk
ZVaXzjt5PHcnbq8Ar2dDBYrV4ZlV+ReAq9X3uh2dTTUM1bexXkU4LA4l3Ro5hByMefRSOkZgWlXH
UKEa7fWS5q8xhPCgQ+PVsFWsawBZcjgoHsBNmYUrWRbYhpto6cV02+o9wBnn06DmzrBx7cBeSU7l
DM2CMgmnYDh66FC9Z6Gfwul2zKxPKYg03UFV1XYzSQq2XkXKUc0K8eP+uV+YRsZjOBI3mtvzY68q
beTrapNe2mJKgw346OYRIfD4LXAtb2V3zJ484NtwFVw631JATh6768Pwf5ydx5LkOJKGn4hm1OLK
UGRmVpaWF1p3Vze11nz6/ZB72AwGN2hZNj19mBorBEDA4XD/RTBQFzYjPJudhJa4DL7MVY4nuYjk
0wSxxb0/s/XZuxluFaIxAs5jOQxNrxoG5a+g07XffdEP+bkvm9E85I2eekkVlV9wudOrB5wfBv3k
BEu952mwWuOXH8J9BHlCKJzzOr+ed6mrs1nR6vSkMel+OBHYPkOtw/epUUSn+5NehbWXoQQfmaIQ
b1DStOuhkC2IzMKeLTyJJfAerQwjKcKw5/4oq036MgpQCIc6A+qx6ANcj4IH2BjbJCleFM2WH7W2
etRwGkGjryw+1PSQdsLoxsaB32lb0A0s3tRrUwocW6uucgITTaqlfwyGyDk1Sy49swLTgTdggflS
+weqJORn5LgylGl6I6vQraZOENoSg2pdxtOyqNTjOEqGp/ZGvJMLbqwnaSauDy+8S/qT1+sZRcvQ
pXXEV4sr52AqOh2lqgwvEQiuA7Wa7nj/+21syKvxxJ+/Sl4yuadVmySWF9L6PTSxqj5bYKmRt6oT
7w+GEvBmCois5XrvV2DqesyiTC+vIBSG+DW9H3n+fS3NPazu1iLyKhHW0tDyIQVeT4oyc1vjShL6
YxkPLilKfULAontcRjs5JHiH7TzSV49YcQioXAvLYHIzhl2d6iHOJW3RutDXGsvK/C4Yiq9JoUAg
T0tt/GXDTM5OyBnaoYtGvfrYpUOyk15vnHZonmS80D7JZNbSkl00yYjH2KHfV61yMiqUy0AK7eUP
q0ffy0R5pwNSAe+D4NNqtxhqFmd1rYUo5HTVk1aBsDLtxXpnNab5BH6xdI6sUBe6VueEO9fhmnP2
v4MDKhMkTYMXnfjqr7ZqhxhdLk1FBGUELC0yNuDlkTLObf2pb4FWHZS6RNxyqpBCc42ByvuDkQ3I
dA9SDllTDXr90kymvpxp3DeLW9uJ1V9GybbTo2FXDahhRdhsWaNe7/nfbS0ceg1QXSG6siFFWHv1
23ss0LTKAFIRokEauZYqWeegj6IPWbx0D46M04YNIONkQfLeuQe2TjiXADLJIkPi/F0PHVhlkNnd
JHlyjj6L0y/qJciNCcDANO5swq1zQP2IIyca8rcCWRw6OS+WGHxGlDqXGrsCCo1NlXW/zEBTf9mD
BsxG0rFPiCPdfkJiIXPeVh142SUkt3TV+DedrtUW1Sh1NHrcR76tTPHJsZvgNFvhP+0cvRF+IEaC
L8WLFpgB7bu1ZmCSJqGszzGuEE4F0yaCsOwceMk3yyGCH6O5g+l04ymuxz55+60rCOWkoXgpCrWK
62+qjoh6akMreRriq/27fLATuDdDiWBdyZ99avWor3dupo19BPpOuG3Q76Vct+KNTFGsVk6SSh4G
X1+zuiu+yln+Ne/sYecLblzxOqtJAogRBj72qw2bwT6TFLUMvCxrpghkTg6eCCPih3oEueUO6OIX
p8mCTfX2u5A3pzB15nPCH1hdG7OsdH2XjSinZ11kH9NKgjiAEW2iuWDU93RjNkICD2y+nsa1QVhY
racF2JerBK30ZqrU8OKAeiDpnge788rEaMpLSbj/FywY3FiJV+/OFtocns4k7RmIOjfKrykMII6r
HYBfUqWvipNjRhlaLQi1ljRjeuoh7pWebidl49fLOEjf7mcDG7ECGRubxzACVpyh1fQdGzHLuQHL
leSDNfzGDJCKXsn+A3qljrj2VbaVFHj3oa7h9tjWVa7itNUfqNK+NN5ZakD2QDOuTxIuLvWcVnhx
gJkKHzMbtJ6d9fhcWmG+c4DWkgwvAQP2EHGYI0RpahWaysLO0kWyJK+pTQngX6WF8hmqYFQgAKnp
PljNCvfcXmqt7BxRwm2/O3mYTAdZDTPrjLRJk1xg1FDXmiSpfxwlaX6eesSJd2AJW0edL0Nog1d+
+0ox8rGSnSaUsAIbe8OFHhb+koah0Q+0Hso9o/eNbA1dKq4Nik5UJtZ2KHkaqGmQ4q4TFSYPI6Mu
Dagc0aL5oVaFf8Wcn/l8f/NtZEvciILGxdsTQcNViOF51k1qKMe+Piu0OiqrPC+jqZ7uj6KKgPHq
BS8+OIkKdSWajdRB1oZPqb3EU2kbZCxNF+W/a1Cm8WNrKHPsNuqSTi5kuNChTeoU06WXrUWiyT0a
WDPiPJL4IbiM5Hut69Cx5kZrxsegGPrnCJRod+i0AW7/vCTWjNSA2c8PamJVzacYqTnzX4ksrHMF
lYWsBv++PYGtDW8+gfkRdFoC2K01yqjDgEMgIPYlB0yAr5jwbqAM49Pg0s5xwneU70B1qYETQi5a
WlY4N/RWPWualD1XTopv6/3V3vqmCB1SvaDExTNtdbpMRWrlUTNjH2RZ5ce1WR2iDC+a+6NsHA3y
Gsy1YPAKkY3VHVHXqj0g8RH7uWUkDzLp8Ie0W6oLZErl5/2hNicEMIh/gFjdZFPUekCdw2711TCc
LhOuAQfFbrWdZdu4bcXfLRgoyC7zfr4OgJlcpzKSm7HfUa07SFZTZ+6IZIlXVpidVrravaMhVl3+
ZG4sIjgZ3p/rt2C2DFpRdxxANVQglDmzLgnqnp3trOHGLYcxETkLjQDhxyf+/FXeHYx2W5phlvhp
GPEkYo4obMYwVio3T4tgujiBHVcIidXDVx0s+dvdvHjvMEHItpTwIPhcjx/WSzXpdDkINA3PMgel
CSSjqueikQOv6LrIu7+uG7GUqVJyheouOler62yM2rBCBCPyc6NLzqCQNU9fKo2uTjR/l6ek39k9
G+PRgQNlCNIJIYh1hOuE/le11KGfp211yqLEcMckLi5BFU+eXBd/cDMBL4C3TGuTFudakxp8QZih
uxv689BgZtCB2ZgJ5We8j/ecFTdOOkNxA0L8pk65zgYJ3SB96zSEVBM7uLyY6mNN6d6vxviNhDNx
T7xojbJVhYvCOglZEO7LSpXX4TBilbwkbfYY1KH9IOX9uAPO2TjulK8FUEygbG/qBEup5OPQp5G/
zMZcPA5QShu34kGogV5YsMeeoyQJfhh5t0Tf7+/NDQsZOg5o3KEoTs53sznRCqxVA2l1v1yStL5Q
YMaFGCmZ8ncbdepjOpF4nvulDrQjiu9zdugwbjHPlhlH2cFM+n4+SFqlfx9aDQPxuu+tp97kfziZ
RhI/h7KhR9/u/+StPQA/E+ju/wJaVtE+nUwTS4bB8cbaCA8hzCqPKlD2wMtnD7a7VaOmjETDhJYl
WIT11pZ0tPxRJHeEB5f6HDe1TiIMaWNQwxLhmCg6jXk7neogjo91E8mHuov7nRfQRrjkUYvMKKkf
N8I6XLUtRLZEboRoeDX8V5bT8IBmjn4MbBg/sx6Pn2wj/zdI6mFnb2zcdeRK1CfAp/LkW2uiL5FR
xvGEWnk6BJ0XzJr5AR6vs3N5rxXHXg4aiS3nTBEmG+v61TRXvTahaYSBiJ4WOMRLenCc466Pzmqu
NT/xcEi+d7k0fDe6gf+DnkQFb80IWvNZggxsXtAYcKKdbHQjiFK0wz9dEE5Z/1XQzpDshN/B3mqb
BqK8FS7/mU64XEq0u9xqDqof93f1xlemScZCswBoBt2Y3YxWCHoMoeaxoe/imP9ZSvw+aiCbh+b3
RtH+Kgu8Fu6PuRF36FoTb+h8gL1bpxntiKNdk064Z4Va+bMN8vkg2516CieLMu1S/ZZTU9+JdRun
l6PLw4LSPZNdJxmmlkcdqS9OgU7yk0pTd2jzAqH0Zml2zo34QqtEn1RQOJGhzE6rYJVEmQ2EVyPV
UWWP9SE+QETrEDiAYT65dc1pc0uzM4ajoNf/HTZLGxycvJE+3F/irelSezNQIQPMwZyvc42yyaQh
rikoKBV0etdKZfO5tYwAwT8TztDOWdocjXsEkCk155tE2GhhFek6xZIx7rODYpTht8aIkkOsDfWf
TOzVUCJ4vEriBnAU4ZQPgRe3SXGpe+mnViXjeVbS8Q9OIgUd5FdgTtCkF7v41Uj5yAMjCXoMH/NJ
8isVuOLSEBzsuewO9tTqlz/4ZOTc7E1wYThpXY9XaRrFtKwOPNRD29gt81nuT2rb5f9qyqLuERu2
ziBvI15sNEZue2dxIddy25kYFZqGYDZMcZ48OxgdpEd1npFHUBJVidDUMOI9PfWt3UIa7qA6CeHh
5up3tMkcoxnpS2TjhhNGMPZzUebyQSt3Zde2hqKCR1tZQI2oe1+vqTTF5mxHmHbWZbigf5hw7PVQ
9pTe3qsAbw0FvIgKiQAeEGiuh+pAuFUTCg9eWo7Zh1xWkI+oZuswLFW9Zz+4FWJInITUGu3Wm0x7
tODmIsxieZXeWx9qKVz8PtDlj/jK4XivdGP7jmdW6+OKPP4cac3sva+3bg2MgNDOg7ZFErcKL7BR
pGXMDR6GURDIvloHRX+Gx2r+K2dh8B9QoaE9hmOmfSdbyN4IvBA3N0rCgBm5mTiX65Pi0MOj7eBY
npXP+fsuN6dzZbemS3HH+P72Q0n5EQ8KRH4F+fv6qyKEE8UGDV+v7Ifg3CTacqyHGJ32Vv0DgzGM
gKnfMxDfdB2yNWS7NEqBttc69vJUmdpw6NAWPkR1MrlD2uxt2I1NxOIJJwgAlLfNkdBIij5ebNsT
1lUtxiXG8rVGF7qhElWGP2cDOt6hKVTjHx4R5cOstvG/9xd3I9EDlMCVTJQVym+rIzOHCNBoaDB6
amVYh6btsuOQW3vYh42DCSScPiUIC8Az63abZk8dumR4jfXo4J7HWo+wwFOnS9Kk5k5i85Karu5+
0nboRC/KULfZVG73pdE7jjf0cjp4UJVTrXA7KoN/11E2Ot+VKgtQ+un7rPk3lDrjaZn0+FmpAq36
tugVLSJ9qKzxedRGaTqPXT1n36RxsBo/7Wa469JQhjkGD1H+uazou7hJ0yzP5tD20mEem3R5GipF
/kwDuGtO0mQt/WWZg/m3k1RQeOOgVbWzOs71sVfGtjiMM7K0fpkpoSHKzsp8xM9Kjx7mMUC+LXN+
KNY4Tx/heTntQdViXfGKuM0+K2gBmW6L4/lwVFun/A8JeqSa0goO5SHJC1X2ZjPu/pLKWg2OTdiz
ley6jT5Bt5ontzJTvfBBMqGfgOdTFcN1dprqIPdJh3uGTJvspORoSrh2ZevPCVKy6fcSpI58ur8D
N7Jt+nbGyylgA66P99wMS9KLM0dVSzoIrV9f0hLFzQtj8Qe1MN+eKDGeADqBZkSpdRU3Y1LQwBjx
VjZG2fpYOoDHugrXkEF2ds7W1q4nBkLvActr88q/DlzdIMXoJUWhj+NDWp6tHnHcg5KGdntWY4Qr
dnb+RjrBzSdQ0SD3abauj3IN2IG3s+T1AIPOXI/hF+TIW8QHIxPdTF0/UjkedwbdnCN/K545AnC7
Ptm12dQtMkd0IYex9fl4wbPqlOZ7CAx7NLStYCkkVWixYgVDL+R6OVtr0uexbehLAFgZ6AipIUUL
o4lNt5GaxD5q2VzqhziT9QeUDazpkKDwXXv3t+vWhMEdiZYrftk39z6+6jkuf1QLq2gMv2L1VBz0
pbG/5ZLa7uzUl0t0HcrYpdTOkeyHPryacR43ltYlHQ0qEsH5c++gVkY/1KrcKov16JxlyzifezVA
+2KJpeQp7GiguUmfmj9SeHzPeVY5na9lBrYC1jKZdG8NEE34Z0p68jEOTac4xJOBWJsU9c3XOitS
1LLbTkbJrUslIMb0Rv4Cu5F8I1UtpDOwXeUhd6wscke7KB6bMIjfiN8WqQV4Fow0cSrAU2i9jydq
cpJiqpLnyPnXNNWcSzWbmpvJk7bzLTcuP6h35DFUE/mc6842IuCqE1hAMfCTz05BlRN7yyre+Yxb
lSRKzVDvaMwQDdY9irKqEEHJdT5jrE9PuDA0RzhhgTs4CkucFLr+d4WR/Gky0x/jEMWnsFf+vb9r
N4IsP4EqEtpWKlFvFRuUnkJm4UgcU6zsPUlPs9Et42o5ARRSzkpahDuggY1jQtijwM9lD5VoHfva
xUxHZLjRLMGbzS2CITvojhRfeom79/7cNr8iOTBh76VOtjol9TJpidFrkmeEVuHFZjR7I5D5HaDj
1ig8rAWgS9A410WhuKihho6B5LWhPh/aBlc3tcOA6v5cNveKAMnB4qekfoOnLG0ptqeZAr4cNJbv
oNnlFZOmvx9MKt+GMy3/0bNGulsfHBM0sLEI2ava/Hj/Z2xcJZBY0FwTsmvUMFbbZXLGvMukmLJ+
OkXePJu8ofomOZGaLlRvpv5C2zDZ+Y5bgwqsEvADZMGh113HdwQGtRw6JF3uKDRPoSwFD5rSFu+y
KK29ISzqT2pfdzsVho1LBY0hNiiBwOBoih/1qsLQIFViTlMJECyKq28KapLosKDFGCxaDM25yR8n
XNYP0cTNqRR/Yh8o8Cbga3jg3FZt5HhWq9CoOZc0Od8VXVUcFVi4gU2lUThG7yzx7SamrgG4AxM1
oaO3ricnCmYSKjLoXrRY6hdLw4sAr+Z55+zfvEyFhR9QLME5FsUF8Sterems1l3d0dXwnKq1PzZD
U73vHbU99llvPdc5kk/LWAFKBL/05ocGQ0N05lVKfVF0+6+HznsnSNCl6L1piHrZXcyo/tWi4zlD
6zCCPaXb29NKKKCk4dCSol1LW+J6uHC29QVi/OiBxmDT1H2JpGaILkP4frCm2jwqFYXQAy4T6ezW
PDxUN1PHgpzaMJI92trGsvNAduhZcnpIlFbnJ0lgGYZJMTD3AtZmCnA/P4Wsxvek7u0ftlz3+jls
NWukqWTwmLgfMzaGp6IsLhjSI27TVRjuFzS9Rzr8HmmLdig7Cktut5itW6Tx8NQWoDqrLLMe4Cd+
f/vIuHSLlyV3+U2zwuntkiJLM3IB4BCS2lX2KBc6MqJ6XowXBSG+x6ap+yPQ6sC/P/QLCeMqRROq
OcKPl71GSrhW3w5szI0wrho9rGyGh7TpULaai0A9qkO0XCallZ6qpNd+YmA30DWK23Mia4GLnBtW
fWTPbovy6j99UDg7ge0mmvLDxHXIv0AOwdm63pqYDix2lKiD14+S+c0uoPwX1WJd4CAsXxon0r72
ejZ+vb8cN2kGxTe4RRQUGJEK3GoPVIBrQqNVe6/KKlk+aVOWea0Vxe9Hp5SaM067erRzY96ENFHv
Q4pcdGyEFvh6148pBzCsBs8pePcaajyfZMrgp/sT2xwF7BA6BVwWN1Cxrm30IgjawWua3vi7MtLq
PeUF7Q9G4Y3GLQReQPRIrr8Z2v920cQULZrRNpBBmMozDci9TsHWXGjYo3ciI1JP4/d6lHY29Goe
RswHO2k+VM0slH+j7HJ/xW4RSXwYYDkg67gLyOVXw1Q1lQozyBlmtOxLj9p0cywCU/mA2p0RHyvA
8Y5LAcR4XuKy/IA6Q2kfa1pW0WGuMnvv6rvZmhDswJGgSU5CQ0dBhK9Xl1KJYnVlKfXiRVKfqq5W
UHVxuwzNRdd0SnQRJvKu3/fX4GalxZiU12ASCxrXTT26KqOhBQDmSaSnH3q9a59z9KV3ds3mzGwq
+aB3IMGtkzW7jA1jiPWFFCZcDiVMOC/p4/oT7Vv1osSRs6c6cxPp6Ydz1OirCQ2EG1PgcOrAxyvG
7C2Znpwc4GxPVtEknyctqtxJCa2Liq+VF3Zx+NYOohiZXoJQBQCItd66ZkwzCBSI7EnYKpz1XIs/
It0he6YjdXuBRezPq8guxuI+4+sJUOz6cWhrjW11lbR4QJv1E+Io81PXmNHnEUehXR0okSisB8MB
AJ4RyS8ZzCpaT3QIrc5UF2/MpPq7NqrRI/moHZ/zsRkcd9BbFCG71uj+GUNHf7YHZ3qfJFQEdzCx
tztWNGhF1xT0LXo/qwhkh10FL5skX63V4gNkjQ7lhaTbe+JvDSPIhijv8G+YK9eHcci70kgstiwb
LEjcsJ5b++Ao4bT39t4baHU7pIqaS3WmLZ6SS/pj0gz1KU+RrL1/zm9PIAJv/zedF9zpq9iiM0nN
TObFwykbLfhiWD5WevIPrjXDsVbUPYOrm6udXhr4XGFVDeoRfNn16jVLRlXRkhd0jc3lhBJv68e6
Pl3GZKndYpA1f8wpCt+f4+ZKvhp0tZJFMSvGog+LZxuTclnaOYeOPqo7++/20KExRcGL/xLPaJpf
Ty1VeV2bC+cgUKf5Q6TONaLJSemFUB12hrqdEAm7w1XAmeNmWF+2kpREmEwNmlcI7UY9AsGj9+0e
9e12QmIUcaSpOON0KP789dagYgnmsNa8Lonqgzpn42HUpupz3FN9v/+FbnehUJS3NRgEQEdvnrKJ
riL9F8uah9GajPNdKp/mpbVPHb7GeCO08vf7491uQ3SUgM8rgjMBo0m9nlrH7s5watcpCGTDZczl
+lcJW/6Yh1UYn5LMwSAeKKu8U4jZWlHRJ0CTkq9Hfel62BKKsBXloe4B5IyOIPWGQ6bQLC8lTd7Z
81srSi1GwClYViBY10MVvORquUh0r87S2o+6Pv0a1ubytCTq/K+DmNRe+UccoutrAKwZSRNXDzeP
uX7CGU6uxFUE+3NU4+avLE6t+gGncggJWpWXKultKxkXzGitg0ql3y90tfzn/lfdWF7RzyVLIp0g
013dRIE6tlkVF5a3BIrkYuSB9UQaKCfbTqbL/aE2TiDVbRD/THmjsTvPEV2qEE/3pdSiC6Q487iw
Nqf7o2x8RKgxHAoAqtTS17hRKKBGPhBGyVZqi9ackZ/HyuiPEEery5hN0l56tJrWixoBWQOSKjbI
Hwog17vGAgVQ0GHKfCor9pMR5OSZerT3vtsY5UUBh9hCUksN4nqUrOk1Z26zDL5OWjwrYdwcl9Le
I3muzriYC0I4pK40XOhi3cxFr9O0Avrp60ohzN1T5dQv2d/WoODlqGN/FiA+7Oy53a6OwcuoAGJ4
1FFDpo+7quL0XafAsmgyfzTi4ktCE+thCLQkQRM7KR23TGtBI+5jUOOKEWofUpt+2s6dvvkbYEWz
NwWHYV0qkzR9nrhUM3+YZfuToZFwTYFluXWIv4mJNO87SXJq15yT/EemN9XX+7t2a+F569DO4zHN
e1P8+at7o8po/Q5lU/q0mZUDPu3az8Aya5f8rDuoklq8gxxG1HvzqCiigGcBAEXVYs3ZWLBNaJ25
Lv0FstnHsJPVS21O7bdWnux3SZX+G4PB+HF/zI2NzP6iY2/R5Lqt3ihlkXVLMxQ+JqHa+7qUajeS
5D2nko3PCfyACxj1PxnE/apSN1CWmJCPKHwkv+xfdp0k6Wmsx7TyyGya8JirIa62QxIKnyOc6ZtT
1QZNvFNXXwVXsbHBsVHaJ9OnjbVubY2YifVYsJa+KCb8CPThn7mYDfx7evXL21f1BXRIhkggX9+S
kVItSxfnpV8HQYdNUGicF21KdyL45nyIcS9XBaXlVRDC6yFq9GYp/Dbh6UkLskFPP7B4qUhvhDu9
LB3qK5QUIPqgYLM6EK1hlEmBybxvWZP6bdQyGKE4W6jaO1OaRAaM34jph0mUVEcKkUb+9qNBaUb4
T4qOFnC26wM5ynS5gFNU/tKj79/2w+xndtWfxlLPj32ukvFMCPu/+SsCUECajio6EMg1ympMyrDA
hqv0x1DWzvhCl64zjcvO1Da+IqwYeiCijw9+bjU1rRok3vpB4UdKprtpXFWXSlMXt5Kk4XR/Quuq
kPiMjEVBBDlsylxrDDCmzGRaEqe9raNmumhNULduXGv5h2xEQvtcATx/Cs1mmI9DpU7pE7YStnRq
ZqseD4nsFNnx/i/aCD+C7IE0KvQ4Fa316+865VGII8LM5Iep+KdWxw4yvKnsoU42h+H+BGFF4Y3W
yPUw/dSmNflO6ad123wMx9Tyg8GWdiazqsy8rC5/PYhE0Qe5IdvXcaY2k1MXvjE4qeYWFDPNo4bL
r3Luwmh80OdoktxkkJILhkD5nnXqxiQdnecA9XAoSGzY60liyAdJtV0an9aH9gXF0fFBcfo9pcOt
PYS7Mwm5EJ+gTLoahk4Dzj5q3vghmkxfHakJ3lcoP12kRmkPVapLB+RqpcMwLN056xTnoKZT/cWQ
8nTnCblxcOjRQpimZ4lO9voJiU9Go3ZRiNNAXhTPg2kU3ykT1a6thXsS/VtLC+aE1ypIAv4RP+VV
PpBU8TIpiVn7PT2t01BAnmMPvbEFK8BKJONCBwrSCZnfKhJAdw4kXsqpL1sFiuMZO43ZjM7AGeX6
lM+U4tsPoRqM4U5guJkfI5PpCGwCJOAbsHwmnE+SGmIg9crwk9bB+4ae+lZHTzE/wENcIBRjyStX
l0jgYHNrK2kCh8zq3QLao1vM9d5Zv92gYhi6BbBfkTu82aB5FiIhOQSxHw41Z3zOISG4RpM71fOQ
5mPwVY26RX4YR7XVzgPqmYDZc6OQTnQAltR2EeRIVP9+nFvLtbx8W9EWFYRcKm/r3C6oila1cA70
i2rWJu4tmfRx1sOc3ujEhjvJeTD7VVMulhuh4v+PJrwEMKxF4f8R5T/RyOoQDZYbhSfTZGrtT2WG
nHRegjz60jZViuxomMZ7TJWbQ8ZiogIBBh3CKCnG6pvp/YA6NqKHPiow02NiFrE/lVnwsclyZ+e6
3RyK5AI0NRIiN/FLcmgS586S+rCRUm9pI9WdytTy4iX7ev9rbI1EfBZ0d+BON3zbMC+BsGH4wkHL
TbfTms7PgklDWCGTTveHehFFfVVUePnw0F15xolCFFHzOnQMTZuGKCqmPrmm+rvU6ZNBXdOcrxKM
rtnNuiz/VfMNfiWJnCYPJqxb21XCXv4Jya3JDnXT6xq97VTq3xnVYHzsss6QThZ2leVhUu3ibzkI
dMUd2kn7VtpDsLhqloM2HUNt3pvN5sK9VOZBF93GfrUGyU/DPfGtEXFGMMSJW8tNfRhorOykRVsh
iSe8RrVVAYW2Tr7CaYwKcMuJr8eK7i39HD8B3QrP9z/P1ihc2eDcEKtC/X6VGADI7ZwMCyjfTBzs
zSNkj8p4No9vH4WTz90M0AUxs9WV2aLORjG/j30jn40j8tbaGd7hnpb7xlyI4GA/BNhVsHaud1oM
XyUqZ1ZsxG/2w2RjC2+Yfb6jhrE9CnkkgHJQ+usm8yyZY6H1IaPIc3OCh5Se9WB8q+ApVwV9ECpg
yks6tW7/NJJTUv1LiQVFPVsnK0zb0g0m2y5cs+rtZGcb3GRuL8MBnSAjI4da3+9pHiHB2C2JDzxk
9vrBLiCRZLDynMFZvk9K1J4Q09T+krNk72UldtgqPiAPZZGbirB3o5bWRpYpCiqJj9Csdmy0EBuE
MlcWzZtsuXynRNP4rQDq9l8npdbvWjZ+39+bW+NTYuI/uHPAr1idADMw0qJo8Owairycz2R9dgN7
OOtt33SQJH6XqHXzsQV+15+IWE1x1BY7LXeesuIaWa8C4tmAFhAUvE2dMxkiYVB3qY+adX7RppZA
rAPd+tQpSfE5SpNYfaj1dq/EvBHPNEq1PD/IJFH7XN1uUmmPJWbcuW+OhjYfAruoDTem+g32FhrD
2y84HpEEGlFS4t2+zu80CzSGURR+WY+y6iqL3nyqMQb9PWmzuZfSbazo1WDqdTRI9aA2jCbgxd6n
+aNkJ+HR6FrZbZOvUiL/KANjzwJzVeoVNx3yALRaMBEhpK4PUR93I87meuobuFfhVJ0l4xfsSoA6
5VMs20JJKZ92lFPXHOaXQWnuY98jAECAJq+nWbbIeQ5VlPq5XS8fcZzGSiKeZg+tO+0YmsV4HrI6
PU6JqXhhWw4H8A/Nifyx+budiz36y9aiczGCS7dF1qSv6lzsnnhqVZvEwsCXspWH/mFy7OqpD6Pk
GPBuAi6elvPbr0oRKEmrKdkiZ7w6wug4pYUplakfdPnysSsBgNWyZP99P1BsfV46MVAIhUAKYuLX
K41EzzR2HYnMEtnSuZCC9owiQf25AX3wKY37PRbx1tnkjHAsOS8c9dWXNTvS89aRWEuNevOwYHBp
hL19wb8537mft4ciL6cOyqWzvp/lyZzwscxT32xUwzXq6e9KV5bDjKHA4f4ibtyeQHphY+FmT811
HQKSNpZwNY6Jc31SPMmWND4E1Na8+6NsXGdCUZQsWrDK5PWncuSm7a2RhxaWmMvwvgjaEBNvJ15q
fMeLpPHNONTUoxNMtfWAKWL03/3x19pe4lSi20EkQBCJ3Gr9alj01rLahVQ+LWzEHEGOy14ooTXg
S7jqjT80Jbay70VdFukBzxvsSWNpzkNaNY5Vfp3jxNSPCcYb7WExEr04FUuRmmencpTh7WeHX4qX
iM4dcMt/AmdcaFHD2WlbXjVpFuePFDd2js7GV6fJzSaG5EBCs46MQ6BT/QVd7ce07y88bHBdX+Y9
k96NAyrelmxi8OvUSlcHFAWhYhCyoL4xNtYnJZjj960xxX/NlZ19rcnVs5212xpQaCVRL3jpWK7u
MwtEo4RNWehLZVkfuxgtzW4K53e2tPzUaH6f7u+ql9RylSSQqdMbBekqXvirNLoK7AYntiHyu7wu
P2rmEukuVL7IONLzLj4rYzCU7+xANuEK0vH0xn4ZKO/r4/xgzotqnLUer7NjIVpufyVJruXgApJo
PppdPmiuPKdhcOiSYtIP/aQqYIkVLQpPpoMBFlVtW6MOA8dHcos8UaRD2YQpArpCguecyXl5dqxE
ah7qwNY61N2zBNfrxGroWoO/tM6NMu2aqGwELgriJBTcf7wv1ytSqsJQ2EjQkJn1+TTa6Yj2gKYd
g66dd2Lk1semq0r1mGMtClTX4T/jj0bKq/ADJmf2cakovnRdmf2Cuygf8IlU/2R3UctECATNKC72
1XYO4FXoedhL3qj01jEstedQ0Xlv6u2AmaO0J324dUZpeFLrJ3hRjl5triVP5R7wjuQFstweY80I
j1W5FDuReeuDUeN/cTYR0GXx568KiTI65GHtmJKnqJ0MtatWHtu8aT8hCJJ+vn9ctib0eijxQV8N
BUEMdWYbGaVWy7oDrsz5xSoRo/qDUWAaUBQAMoGI0vUoprlM0SAYM2HWNG5KXfxCFy/ZGWXjQqNp
COgQ6TfBZF4tWxZHU6boRehjDN0dilSRTtDB4zO0WvUhN5voEtqZfAwzYt79+W1te+cFlafD2UAb
9Hp+vdyp8I44Yf00xwccHNJLOWAR7KRMdxxy43B/PLGrVzGO0qUDr0FAy240hxxoYbxDLSTL9Fn6
qLeKfU4p/53nUKkPaKhkEGfnPUDg5qB4cIiukPD8WC1vR7M1Sww78kdFDU54KA6HvokMH0ka6ziU
Ruc51FR3bo+No4C8E7406MHBUXXE/n21P63WrANJatG7sQvluUrNjseu1X+TBkc731/UzaHgUYHO
5ZrniF8PpdI7HOyM+7eIY/vcmxgl5VIePtv1W60uiR2o2NLG48GKtMCa0JQUTm7kFYpstlHX/UGJ
MVCgwVbmP/M+GPewx2sGjMizIPiQ4HH2uINv9AOmMKq6NIr8tuv7J92W0rOlZ7mGXUVofm5H1PxO
Rr4s+UHHnPaXLky86yXP99qz/88PEc0vDgutRbHDXn3MEK+3+n84O5MmKZX2b38iIpiHLVBVPWgP
amvbG0JtmwQySWZIPv171bP623bYcd6Ni6NxKCC5x9+gJWrkldN7uXD65tQV9Xxc3U4fxJJY9ID9
wqNwdJyhmkVUKubh8O/X/Ma3eo4O5CjYczRh7p8/AlZPuwYbeuxjMyOlVkfPynNHJJ2agMEKDor/
vtxbpwoHS2aUzCzOFLY/Lyc17nCFRqnVOs/3cr3NFfTESfycwEe/J0z5RjTnNLHnYorMwPr11m3T
e98VurMuKqy2M5h5w5VpbPvy/+OWKCPO6qzggl8nQaP6cA4k5N+tq8Ylx7QmuDANtK50mSrv+78v
9ubrog9Cf+csdvZ63SVWzHa0C+NQQN8KsnbSvLnCYQtSaydfd/qCd97YW1eEgoDgFoMuP3k9U+78
aCO3wGGHiYBOfuyrGRhDXRY30grNlAdSRfY7Af2tF8dghBX+GRT6FwS17ywaNTmXl3VV8xkqH5tL
Wvl3rvJWBKcsOzuxs6b8a45dwC1itUcpPrTWDBAj9Kr+NEBYO6IyP11PbCFkunsiOP37Hb7xDZxX
zehrwviD7PSqKkxWhkuitTmWAf6hQujq0HhrlBbABt55ec4bbw/DJtRhWEXBan5t14Tq926Seqku
8bVU9slVBd5bqpXFns2rO1hfizXow6OnXFVdtGFg9VnRjiBj3L0AGmPXdvzZjgV71LLx9EUzq+VB
qrEOj3VQBPY7hcNbT+b//tpXEXGwTC2nUaEtAnAk982CeN06uSkOgMt/f/lgKNgtodaOA/nrxk+O
Nfs7dtTMf/bli73tOtMtq2PPGvtbPXd+Pk7T/M6bP7/ZV4XKmSRFBQm2mm7/VfOH9PLQ64GaIWqT
+n5aHZOGliOyufHcDJtFK0cDw//O67HzZU7U/b8P3luHgS0ywYNZ4zkN/hl8F1yYprUuxWXotl6b
l4NkcRoHk3JP5YYxR2rsaH6vB3qjDKU9AARFoUtX8rqPVwiSAcTETSGx3OramfV4DFYc9HZLOhwi
RqxO0y1ABcV/pN6cEz1xCwwdnxhT+te3u5Vd3bhgMC+trghvdWR3LPyEk7n1EL3zYt96spBuUJY6
g/HYwvz5ZCMTgtVT511IXZxL+t5zTips3FPYMbks7X5/50t566nCpaArOksj/KW5XM+q9kAI1pei
XMpv69h0AK76+jAEjomuqnFOdErITI5075Z65+L/m7i9OsfRua9AJJCSgXf75+0Gs1Ow1e55srOo
Z4ijlt/nWEHa4spD9GQ4lLVe2Hcupci9iZaXLYiw3XTw4vbWEuP6UA4WsNimdMf2FsrpEGRd6RRX
kTdPzX1RVNN9MsTDRzR5bTfrcDjdj0Mc6PadL+KNRAPdFBoTETL8e/y+DaL3657pSN/V221gOqdM
Zyyojv/+8N66DLZy5/6EhdFfUyZoTw0KhFJctotlPsQzokqtH70nAvpG9EQ6FskMjiBayq/ryXAM
9jnEdvGyC2C95B4MFHSxrQ6EnM9Y+Onf9+S+cQRxPXcA+LA8BUH1Ko0tmDx1zXlZUnhjXB6LsduW
FISW+7lS/jpnoejaMuWYTu7JuKarU/Q5ExjW42bkk3KDej9yH5XMTW3mZw/Ntz3zN3eQF5GO+B9s
ykKBfk7iYjzpvdzuV6gZ661vi3L9PIVh2WR+i59HNvdFaV2haNuTsZZZXvvl3N7DbNr7d17kG48Y
Jh8iOkDvGLK8DmYIoag5mj1FtdyqPSv6ZT15pS+6y7nmz3dy1Guq9jmC4egK+AfGD3zU15fbZTst
eLvyiKvFiTN0rqSTzcoeVNoGspwz4U7qaar8pvtgQx23T11p1WsalhEDJnClY5xay+DMzOc9dBnX
XXV9/u9z8NYjgUiGhhM1PUIYr5JKaztq3xbw9m0d8/7tbj5amxnTQMr/qHX5v8cBaRTYJzwyEN+v
LjX5WggcXeQlQqnOETG06VehCjym3b19+e93hXo0XI/zdpX90J8RrjxvtzskYC7tScdH03hhPqFz
koVN++XfV3rrMyI/AZBjPIukrvfnldaimZt9VPKSacyTVFV8SFCfTG1EU+79ZF2w80Rdc3W6+p1W
4o2g9D/3H1SaEA//qxgppqC0VcDT1HrqDp4x0UcD+Ou/72/PqjBMZRD6QjXkVZSQoy/bcRg5Hti1
XeyN1R3Eht+XNTvvKbufs86rrMSlmEeSmYAovS7pqskulGPX3FBc4res1jYbQjqyajYOCcgSGRR/
/fDv1/fG8U9AQHBCgCP8jXcuprMBygJ1pjLDCBhqLK5rB8M2HVXvgEjeOChnniEGStQYf+vsTJWb
DETj5nLdrGW/TFzkeq8EwbTLem+D3bHXettuFqCm4eeyjN3ivXD0RpVz3sYQlEkwf8MeJjMou9Q2
BB7br34VFjP7C9R26i9OKGWfjlGoviDWxaQW6b86/GSZDqLNQMUbpnPgV7fuJEN9WlBkuAbjFUdU
92Xpp7KAXnv493t54zDQ9LCYJCPCDH49VKoif5nrhm1aR0l2Uu4Wptpu9gsdeHsmFfV9UW3LO2Tv
N18RIE26SeZLbBn+/JbjTq92ES3N5RxJ77uTaPlgdLvSl/viVI9T80HxfElvdnD579t9a5hEhcFX
TDqmY359aaZHeNv7bnPpRkbotFJQsVOYKnudSaTY+5xMIyWCIrprs2VpHA+bu9iDor301qd//5i3
vgkoAGfoOMUhi8o/H8PUevTOUSBRnwz7OKW/dx+r0u/P1i32tL3zpt+IY7BkIMkwiz2XP+df83/G
aHTZSuiOBAT0L4LmMCLEiL5c/t/viXr37L0Mfe0vHaKSeoXB4cxVpBPdA6L1UmGb9lCSF9+5obc+
M4pRBtrQsM8j0T9vCPfBpremEAZbUDSnUamoyrxNRN+2ZhUe+4K5ffivNwcLFxwReCqKOSqbP6+I
KDCk/aRWl65EvD2NfdwNkV7spiDV+x6+c7U3hhJUwmw/GSyHhLPXxJTWZwxoFcSReIlRFZ91jZZ0
q4LmawMHuLv01Rj32QRBsLtP9CrKtCgS4ONmCCxzCknEhvlwuRSHdg1rcQh7f20PfetORYoNRe//
5xeCYjHSTOeqA3Lb6+7OHdE1aZH5vIROPhyqZAuukFPpLvikmtspmfZ3rhfwuP9MZADL2U6C0YE6
9JeZB3i6jrmLri8LpIMzyo4hq2NsHVpviS7+/eadc/59fS2qDwakDKOgebzKzyiH4ZfmTPKSoGLG
XMwLguzhWZY6RUXC/qJp278Xcuz1aY+Gas4MdI0thaNal3Cl+65J+0mJ8BpU+nYltzJ5BsQ0zAjB
bjY8hnJdyxyqa7jmS72Sjd/5/e7fv5+FyP/0NYGJskz98+hGOxq4UQ+Aqoqc4a5g3PZzLajroHq6
e5gNReD/pnFMYEGphAjURH79WTWNMh/CVqKRLODTvOfU/vcXjEwN5xtgDIO3v7TKeZ4zTnPnVO3o
7otTWWHqrUlyWNTiPHTz9u3fD+GNy50n9wRcaqy/Necry15XuVQS5hz9iEC1/GaudwBNSchQx9/r
91gzfydXPl2qYgAB8RtYmdonxFtNAPanmqpPqwCTvdm2gbzvx1iDmvkC1Gb9Tv3zd5wH04wgO7ZE
FKzs1P9807ABNBy2ZrnsGrs/7PEozzrT0TuJ9PyJ/X2kWJnS1FLlwJ97vfkKVVXYSyOTy7EcPHEM
YbGUN62JgkPiGEukarVWJ1vFFn13plWPBxFsY5Qjm7CYVMXW8owJS+ueaWnh47QF5W1XSKFugn7E
S21w1NJ/gFUyjdnabkazZh5ECaTHLcdTYQrEzvpy2pa7cW1lmFY7PuPZ1hQS9+HZVgOK91HyY7Cl
9ej3gbpTZNmSMZ5bPMZlKfY0lJRVObBD62VH2czk7b7oG0eV0w9jNqk+JPu2/QqcZamhRgRLm3kN
vI6MWxEyRXEPzUAAY+PX8ycs0o2xaHDsp0CYbE8i09yhVCa/2K1qHqPa1Y/OttfDSbhy/Cpi5toH
p9r3PZXDuuIGNBdN8xuJGKEvZ2ZDVhonUqxpF+Dp+nkt2gkDEbiRjX9a15DVSWLNpvtRVh4zQmP6
4JNl6/hntSZ9cKiow9eTizNbg4xCMw0fGotV6QcFXarM52CTzfWsLGNfAxr3vJ+LTCorRVxp3X8R
0RrUtnrpAld39rbIqsTIj8oNLTLeMHTOnWyL/rMKrKJcYItsif28b33SXlhuv3ofa0+zm8UKeLNd
QnNktXK4xFMbYOqzG4s5zMBhtRv1rhc8s1low2saeHNqzN6P2Xz2yrnYmDgtFzJe5LMo3PmRhTGV
igLO8DDbSHBfbJJ/kIKyXNu8noy7pSgsRhgHgbnv8MITa58BICpf4rbz/Ay+Y72nc6vkkzblCrlb
lStLiz6OPyFs7EgQYUp864Oi66GYDfL7hKKrzNx4pCY3JLsEjBvAvQPmI6pPQfM4e6p2CVRHDm0C
5grG/HNRIr+WOQ5gD+D4pSlzcGqJzBn3bl8LI5wbypjpOyCiqT2IbmyGwyLLdUgHvO7mNETuX2Zx
gtRvNgT7+MI3HuQL8Ip7MyZtlVZmCj9Y7RwDtYtYPCrtNE5GJ9JkddGFc7Ykorq3xgHZ3wA95TmN
/H6+bupYasw29fC17Bt5XQdee7Ja1f00XqiSk9sYp8tHfDNkliBCfF9NOqxTq3WXLeP4NzU2iSi6
pMMeRL+dxSsed5zyrnS9VdsBVg3eYK0tPZlPNnnmg+h7F3JJ0/lXgnm1Tu1uHa/nqjYgd6OyuHd2
u3pMSKESWfWq/Kybov5iB/3+JKx63LOgEo7Jarcof+GEJKy0chdZZQ0syzK1sCEzedFEbXzROdP2
1XN77y7ppDenlS6br1uzBw9J6c9rtvcmvJkVyNJcVPH6S/uWcdN50cwvhzjWAgbX7EH9H7saAe9I
VXYu9GLmNNH7YvHf5+RQx/NQ4DSh61sEWkuHO6uivs7nUQd97pmxMr+g7fEpj0kViFyz/5MX1tT7
HxQrs9u9EEmuYKijZILppEmBHfp7hkbxonPNck+lCu2+TMlx/WR54TDmZlrdW7/0JH8E7ZCrbo9V
tu1rIDKVzO1j1QzyBdtcD9pw2zm8XVNGE6ewbe96g6t9Fphq/iZKOZZZv5VqT/E/4QNZhm1CGTpo
+59NgOlVWhDMVD7iUFscJxGGX0O7Xl/GMJZfvXZutsMULlOQJWMo7oLOCssTeHKIQKbt5zIXcghm
IFoMAnMK/sShyimLMV1Lyz35Y6PKo6dZIqVLOQ4ft8a1GyKdWh8K12X41frUzamOau9XZVelOJgB
wahj05iY0Q7bl+/e3tYijxmVYdeKCNzDaIlizlQVBt+Y7w3TobbKQafwMvcXiz3vmca2xXu6O5b5
hvF2O2RJaamLwaepzta+cRCbQJe1yUPOTJI6VtfewXGrHwFYgAFbxmnZ0iSxp6eyLHrMk1pt/8Av
YvomwVogYTC6zZMMTNgfSmT9wjRZJ3Qfo4prZXVVnTkWsM2CtC6q7mWtgBDlQxDW6rAsWxRlfWzL
Wxc6wL0DK2HLpk2ICdM14X2Fyc0M0q7muHsoJjucQKQt7Y/9DDDhc3Ss4bCXLdaJboTToO+oyc5x
epuGLI7E9rWDpUNpimVtgNtTi0V1g7Ymeii4GDjpPrgIZzK0ReM3bPc9OsTWGoHBiSzgC+BUEVH1
/c5carsIitOouzPjL/IrHoq7MfHPgqZxraztXEcd6tVyvzIe0D1irysAvVlr73lUSfIR9hF0w8jA
cUl7pecWb0tp7r1t6T4EjRij1C8HwE2kyObWuIN58HWzP2jZc1YRCgtf4oI67qB3ymliR+NebXWD
5qscyrg/+hu2dWnSzZMBVokcaGrVypcfvH7xL6tyFj9KTVjAHVGIJjP10j+MvieaY71AclkY8+sr
pHj2nvWPP15u3ej8wHywxh6j4/8wo/ZeEeZnuzy0Q7S+dMvuIakNsYdpshoJg/aok4+QHIoyN7OJ
To7bjn3mFUHYZmh+Tr+DtpBBune2EMfaTJHiKyuTF0jcAxayRBMr3TXZMlPAAAVmrhVWoOyg1ctc
hctObSE0s2gtfZM6wAqmzCmHUqbO2ia3ohSIptgm2DIjMbdKfa+vHxc5i9+6c9clLyIVG6baVnhf
erbm+w8sv2XjJAMKDFRNASiRWJue95z6czve7rE7j5mhZP5UWNDhjiOx/3IOtyLJN1VQHHdkIpdZ
oZlj4NQVyrdQ9ci6YVgM31xfuzsgnLL5Mpg9kYdWA4BNcZOKbzv0BpY82grOpHanbbxoYKv99lqr
vWusFkOdQPlqzco47ppsrZNly01zjlpsMcz9VuoqvKjduvqIVBX2FSN2feA5gmG5a3CQMCejIfkf
iRL2XYwj/EZR4JiDnlWX3NDC1/fYW9D7Dn4fqbwNDFA3Y53hEuQbQ0TeS9kd7MqWU9qVNmkHxzYR
IYgj7eqDZZWdTqdByy5bIVuQH5et4xMl2v9u96m+Qy6N7t/xBZ6xuJLs7sU+tdtz4szlaQzbIOF7
mbYvOjT6Whhv+mLbijSI5D77h7Yf+yLVLhE2w09CranybZK/1TTIpMQRuINwWMPvMq75wux98K6K
WsUTd8DoMy0GgnLmyLXDP88Si05LV4cf6eWqLY0QsO1yv/Zm+7A32nWzTfTExcHbgiAHpAOMSKLO
4PKJJPEtICCcOaJCFE1qraZoOX7C+jAiSqHSrh8X/rJaklst2duRZyJchYs1WdfTMrEzZH8mKbxq
XAN+d24wVzDzKWKBUyqMSuXoclYKMzfP+N9uBVLJwvmsVFc+WMGcPEajTZIvJTF9rrF5Oq1CFMNx
wCUTaaLQdQYm1J2lcbHZQosD31qsUMJWPy6JvXRM7pr5At9X0V7IrfK+qGGWHv2HU3lpN7hgGpN5
cNqj3Vs+gO4AjEbOVgPxQ3tti1s/PlsqC59NMVikAKlLOiyJWadxxXoUrGomNMgsZKA36GVzaoVB
83N22324aH1hfVLKRqRoBKj+4JwBIlkwIKCW1iHw8RR0hHvRKmtjf4cCLNZj2zp/Tqqut7Nmipen
0XbKDwIvGZM1gyf7C/pkp86gVJBJLJqdhvJQ+TeDX7TsBmPhXK3GctaTAnY3pjJe5y/IpAT8ajuQ
GH2Z0H5qurq+WsNibbI2Qqw0m/pu+9YD2ptS4YzhihGwt22ZmIdlSpGBKTocx9dGHJyZQjxLWjqb
nKPqtBmrpOGXaPwFtaKkiuqULGPZHx0LIMg1zUEkUxfZNFqpxVWf+qrSY4r0j/sL2nlACZK0iFVH
facOa91yyHyMWtYUwY/+rgTSqFOUB4qf3uxMX/dODVu+UXy0PKdzJzCoTQ35YpqJwXm8NUNasLQE
fdP31eex3pNbCAvk/z00w3ocKZP8tO6T8tfUe8UP1p6OyoK4t5csLPyOyyIjfKPZIz0PfkCFLezw
k0IwcEhba2huys5mAWvaYPuBoRDK8IkDDzrzdTeuuaHy+ukHzvDtrDBmHVfqkUdrd+YXVPtUA4d0
js9BWpkpbahefii5cHvuaBamy/AAbgr2MevRtWT1ixZte5GdFCMLAckR9VU3NHQTS7+mtfAJwsUW
8IPX1UG0RdJjqJERU+FNH0E0BH7WtJ38hXnU8MsvE7KG9BF4S3sx7lU+1Zb/6M/0Zpm/ResjDS2B
jIAFTjImPH9oSuVXmXGqReSUed35+SgkRaZdmqdgC/suxb6H3jJwd+8JoiiVj1Ut05Y3QSIH+EuL
fqyKan0OZgWUo1a0TingFOuWij2gfZ17WZyWXjlrOs/TxmuWQV8dMJofIS+As5zIipv5ripE6NIp
GmwrI8HXVwVmKESboTE/rbWsrrW7jfV96wAF0pYKvwqI4s2xW00CGUF3iXeNAHrV5fGoylNcDFOT
U3d2AFgcs3QntSDPkG6D8Urq7EK3wE7cmc5Z+S6ftdpkZhfheWCsStI4zizDb0xz4yZdzV7RAzL7
k4dz0n7aLX+b0hBoUJMTo4ubrfeqlzCc/DoPRkt+Wly7avPzob7WeKlQuPeh3WfwClwsHeqIQds4
gZ5bqR4/xyach2xc183OgIRYpD+rmZ+bYoeTlli7DlKa3O2irZPeSSmthocyNvGWRTUKFKk1DNYP
SdL4WWyhfmq8ckd1WSYzsT/QAR1xSNXl+JsTE/46K8lq2Y3fjIyCCludbYiO5H3zubZ19QOYTH+P
/pJ6GsLdiU7b4vQTuq0+jdIYmo6ModpZZ2JXEeFfAQdOFR0OzXEj/B/zPEw3XsV10wpHkOeta5Sk
697XAh2B2iPVkKuDzO639U7yd59kZSXWKVSO+V4olXwqlqlO8sICeMWX0A9kZp8Bfvo/ilAqgDVc
LnWxi8ySswccLN4DN1/XtnpoqH1PiYqTp3UPfeJ40tYB8Q6Z+rTriuQ3mj99k1IMDsMhGQpfHtFF
iOvMiwUB1RSr+kbV6HxY0U+fU78LHNzYI2ccj9ru4x9bUZsnf3Wnq8A5a9Rh3WqeCdeclXgKuGCi
5pYoCWKwTB1GAM+TCeLbOdr7PUM8tvpJfZT4qYmt9gpSxhQxpZhBHDAP6ItL0e3Mkcbe3tdTnaw1
I3u7JnuE+xAlNLSeOtV05tvFgMeYBSk+sJyDGOX4EdyKMVk1xZUmMfWMoFqr5O3X/TzIdHRbSTrz
zBpfW91qP8ximG+hfFMM7b4SHyiaadeMkGULSmJcMKReXAZ21W551IUg/WQqOvT3Dypwy3sb35CL
1nX1p3UfRwszC2xn0sKJN52vhYi6dI+XtUUgIo6rTAjD1zFDqWBctrjmEPtC/twXJ3myrWmo8d1L
HBay/Z7M6RIbt0y7mCF5Ns+d98WzF/1UT8mGyekQryvD57GzL+kb55WKdR2qDHc728kEg+UyDWJk
V0u/o98Il17c2FYi+4yKTlhHiIlsO+BBBp9qETptLt0ZLV2PAZdJfSdE8KSONv0cygWbvnKJdnJ9
Eo9fm3orPq2bVxQ5Swb398jd3DSJC58wcmR8v1XTxm9U9ZmN7EZPBZAslTY1TVk6Fgy1U39Iyh8T
co5lpnTfkWFKEfeHjq79t+utscinTmvSyrR4exp0HrRQDbD4pvAUObVnQDMenTPD7mra++XWkrUS
4AGn5K4Lh5kAbdk7g41o8KbcYtraHvZAWxwGNt5OaqvdvdKzDn1+cBE+ouUCmy2Wi7q3fEd8xB5k
C5nobfpbZObRz+yw2r6stVvyvEoTXlmDtqIr4Mexw2JpLjdEbssovMLHfHvp0GbD9gH83EvnG8Yy
pW8jZ62Ao1CvTHJ+7oJ1HlIzNe4HKjMzn9SZ6pcmFTOebGu77XagjH1qk3BGp4Zl/EOCXZygIR9r
jR7kHD/hWye/LHgrkCo2ZFLBQcb0Ys2ul7sk0bWg09auc/DVrkIoVZH9mYWgNVy2E711mhRueCOD
wrtCaDhx03gp56etDNRPKjj3xVOGXYDARxhzus5DyKcrokZQse3OcCrayr6GQ9oNAKsLveXxWnY/
Km82MSu0pBwRcUjC8TDt5fB1YdbmUryXTXegFmC0GM17hWC0Ev2LtHt7ZAdUqF/LUBI+JTPbOF9j
bfHl7Zu6GxtHvIDQocd2+3n5sjvjdmt8sX7nfHifQkzofgqmnE26jaBDkcYs+ieFXsTHstSle9qb
pfxhqBjjbKgNe8AkohlL98bV38p1ab/vjWM/Lq3TfR7QCnq01DiEpxX84C18/ehHVZVFhyyiaeq8
ZwLX5rvlbCdwaaAKKTLd3zso8O8jIkaPst3UliF1RONKpeo+K8OcP0dJKuTMzXwkc+w1COfZTvMl
9Avk8xq3AFTik//tNEGaOUmNksmQBfa2badkYMJC2aKnryyu3fs6SvTnORD62umrqLmYlG2LvEEb
xM9WksmWTsKzcUFx8UlMzeqXXwqrNyV7OLf+tibCImxuKxYOWg/B79aKDONUVj6PezWjuClk1fmM
thu7O7DzWa+6cN0iUA/R9NUpXdET1EovOrVISMcp5xLIM3eH1ICZ7Q8EIsJbVeiCzWvnLC9ACYkq
thH4R7Jc0taR53Xe9nHMv5gu2ugXJrqcS6/b1iA1mj1i2iXNFqeUHstTD2ugTaG9xMziamrZVLIV
aNO+q3yMTSYiTKoAYFesTGYOlle68vfIgIF5tmMDxhxGrz36YAudzJ8wXc+NGKDjQhMhNPaWpCXe
O1RV0oBBock109MSKImUd3PTY1ktVhVqcq5Okqys++FqdZF34yfWS50rDMw/yl4lYYZZk/212Ibw
ZWR98bktF2qMqeF8ziB9B+aEgfYJT6OV4Ncn22/uhFh5ulVR9bDM3uI9YOTif+qBknXtMe5Yen9j
Zz3+nnvXIsaP8Ywz6mkk1wUn/AC6j42bzPQzvRo+OBV4jgsE+BZ1MIsunmZixyWV4aaOdQeGIpPh
pJ/9qqjRTS9kPKDfGjJ6xuouoXXWy/zQj6tgykrMFqclmuaPyTTBBccFfnkR/Xru2GgQ7wPTdHem
cqIWpYPBWyn+a/Vx7Rz3rlk2uzr0ELSqNNajealV6F1rEZkvQec03xSnNEDpuF/vzOYNP3Tdh19b
Fu1M0KqQdrP16vlBArfWHyJ8cwY6IrnSVvYuxfOinJqR0LIE9BIE0qq/6ZiuDs6F1LG3NAxhAhN4
jPZtoycbNFPkqpBhwTCWB7YCbUSVUxsqdxtgcHMQg1PQczleddXh/8d/brFRS614c+x8IL4+1Fbj
3cVMTik3gOL8XlED/TY3o/U48FuctEXD37AXGh3oiXTrz9Hk+axXaJG9DMRBfTUx0+pyMXbnOSBR
5gZhWalhYblrf6gLfg5bjS28ghrR+kdbQGN/lg5s5dRn+T2hOlcsVDIJBSWKXHT0BAdgaBMabkVY
FTfB5ttbthiVfG7XfusvXKR6zWlRqLyehwt2d+GuNHGHwFXbcpBeW35rLXCyjC8GRjrYKIows5F9
rXNhxD5d22FZF4fN26Mkb9swntJq7KI110AxYsqSqf0EY8PULOZNDxQ7WnkQTTKsnxlE6DGrE2nH
z8KWAVvBWAz21Tg7e5BGZE+RjZ1HeTbFhWz4mCjTTyyGMEMYZxqHPux6lfdK9Yb5KdSNg+e0Ng1g
VdqocSUGgMcRu9jNucMNZwG6SY775poiZvjfBmdVx873lH0IVb19XaJ5SvLViyYYzCGrrNQHfLHf
8vp6N5tCNm75tMTdNUlbPS7D6l0ktex/NWQwcbGAzG2O8WpUfQz7PrlVy6ianI+FEULtRr2gzQib
5KAd2KJpNQcUiBUD9u54To/OZblWOvpY0yj8KqSPeV2/eN/1JIzOa+m0bbqhzqKzRMJVQXVud16C
1qeySRmHTeHJiTp3ujNBNe+PDD228ePOCDw8+JQxIi3kWv6GxVeak8PqTl0rLI9oCWYRqa8aDVL3
6PRIYeQMBf3+EmhxXR6XaBD6xjddsaXlukft5co4faAT9XEK57ugCGYaXZkr5fmj80jYoqNJOlgI
VVqtwxymsiIH32y2rII7K0H4xEutxGzTAfKo/EJVVYSX9qb0cKvdM0CsiQPj5srW+7OuGAX+mM/k
zdPEQZv45G0Wd6KynYNHyKsPVQnfL1smLNOJuq1yjn1czvSmnB9Wqc6KiFuFdPDEv9SF//84OpMl
N5EtDD8REUAybgVIKtU8usobwi53QTIlkAwJT38/3U1vOtotS5B5zj9eSKMKptv4OnS/0xsSme+q
sWbNG8zhc6hZH/m+tNTmgezVmaNN2dVIVm8jxH1oTCAvbLttnWCPqADS17UkOTTnxg++VeD38Qko
vy2SJtLwI6VfxEsGNxF/lFtsoQUcdvdbbJ42L00e6DlTa13HdCQvjKh6gMlNWkdJ97T227DeEzBr
OSerkpB6Fm0q6sg5N/wYYY02vdA5sQ0TXOix2Z31X19U4CB1vpmV4SV2fhb+8OUOCG6ojwIQc3oP
S86g07Z3LI98P86jsnGfJT0OBSZcYnhE4hAvMt25VifPc79QsEdcz3zn0Ko4/uNiidYE5qlznqx8
iERSRn1sPXkMcD1hDfu8PMT5GkFR8v6vz46ax/UerDr0Ph0CQcJMG+3BtKjNXS/VFq3TPe+AMyVs
mT05nRMvROopXPKHZdG+/e3Ac49pJIHmb8TaNP0NsC7pAujvuUQm/Aiac4vL4jz6U1+mfiBXfXJn
5EQHnCub+9YAD+lDW6824I4NlJ4MmzLdfRdq7oKGPVan69ghUDdk17SHhiTo5oBQwr61naUCdJJi
3BK39+KJ1YiA1EsM8PZv7zc4ZrTpespYXHNxLIacJMCC82K56+KB5wiKezfpxOijXqureYK7ShKL
Y2YzW6miUrrmY855FWdoAgKT5Gpafrv1vnhJjDF6P/DATcG5aMJqOup6D9giYvrqM7dbuikZPbpr
U01D4ZblJMy5aTl5w/arjlrXhqz05uDN170TXmK4VZZEcg0TYXV8cJrvpvdxMDkOF2qqVbJgMjWJ
ptt5T2WzLJTfTts0mcs113tLze7JKsNV4/LXCnb8NKU1ruohXjv/hT+cC1Lxl/vQ06qddJ/mmHgL
eP1/bFL6gRCkYjtD8pW/vPx6HdEsHtl3dmns9djHK5OFvzJvwthZjHllULT9pSom7sW6tPYgRQGy
w35Poei3BBh1EBc6jLxXj/UW9V01EXB3AKysO9aGfN4/1GYP7YHixSiHXuhgflU85/nRXmyvf4eI
0PwwS9UWtwAZqAC0nCYwZvitIGtMiRAR3ZmGyi4aZ/kAhi+L425y0kZxSgRD2tP9g87bjybz0M2h
de8jr4hugBOC/mD1tnRufbCP93nJfcDSEkEYHKq2OMHGuAOa82qPhqQQ5WHSbIJofO22PQid0+bl
cQqLoD1Ukm3y0u8+mcC0AjovILOsGG0zkq03xR1Iajvm+nfpOWpP1brLPGmDvddU5SlPplWHfuer
b1smXwE9VR1C0XTNeVRS249xjYfy2C5tZN/b5N1xgi9ABnCa8CRMPVgDhJ8xQhDq0+RrMJ14GHdq
2EeNtaesGkBeB+Wv9SBy5OfP/jWR41c9lWUJGbzA1mZ9lbP3eiiv/dc+kPaSzgsBw/+qKY8GyALO
0Yb5HPwGcNbmQR9slrCTNwJZPuyuU8nUQvgqsslf4+ncFZ6ejzH6wPJ1Hs3IOIErrjsaiyTxvlk2
dV5pY35ryaO+Ham4HlNXTjusIjqPVJSO392FolL9Dbdci9LQSCASOWmIwlGKhfZ6IdtP8K48SOQQ
5SW1MP780+5TIAkIaGbvpi9GQpkWrCD/+t7Rjyvk1yfedvN/3MSGCJimTRyBii2XmiHggTeK26KN
6jYvHFK3r6ycLCFGYkMIMqQX6gJx7DqiA9/IrkGyHtJF+F81a7NfOg7BNbNWGaEC4cgjB7+Htll5
3dwX9BdK2UlbA3//p5q1qU44Tus2GeGxw9TtwmA5Dh40PbYyY82DOoR7VVP/bdvL0t8XxIovxBUD
0dyheZXLMajU8Hsa0UaBUc0SZDG2O+IziPbMOREL6ti1u2PQb5Z9/MU20S6Pox+Xd7iKx+JUjtsi
jgqQGJRgqeFtdbw7HTKbTuQU2NU1zePrFKHuCUZAQT3YXnjwcaW1B2OJ9V7C2ccnuXKYJI6GMkz8
1rgb5Voj29xsaTkfu3roTxNiqyIRFFWVdy6kWZvmM47hc0RAFircrau3lKrluU+Uuzl7OhW+mhM4
Bm5srnkp4LW92Uo2PyzuDXVDBKl3awSyF9flw4SEEyVROfv8xaSzZ4F0JnHa4m78qrqxeFhwLaOF
kXxuh0Dg9rizR32U5RA8bHzuLonzaGb7LqT6tZrG/UMIQv3i+U3/u8idFuXFsnv701V5E907YgF0
RbukCbEB9O6p84vUflhJkP0ta78vD2KKGg0EYlFNV+gg3k+7sbr/HMmLfWxMPnVHehB9/8TLOEWZ
W4ZLcyQ5ApHUpLatP7lWUJtTgKJAJ1oWoX/EEKTzt2VmWU5Hz7teCN1k/+IPc8a7iYHV+UPnbOyf
lLIcN1XlupfHPgp0fNwqykxe5nyR717l8epKNeZfdRRrEAzjid/QPei4KmLDXqcNwDAzxer/Hgss
JIeBBQ+umKGFV56D6UODuZVJXo7Dz0rtb5tKuKEHEMEaWU0whU9EA4yIGyJ/qY6w64Y3yS1z+2AL
JdEbqdnuCAssApDx1u7eS2Xi92oL+h9Uw15z7222RLzc4nxwF9W0SahKMDbflj2etoFP9jr5gyrP
SLfoNjQLyPXbHF5JCybt+TlYh+2vgxanJWwyYmeNLDX8g6Cr5B2liFz4eRBo71Zsk9afK3rJ8JjT
y+WdxpLz5eJaQLynYtdiTgctFjQz7tpiQc1ZbCogJXMzy3B6JZqXR9Sygv53i5ft74ry+tmKSXJO
uoKQGd5I2qTPlSEuIC2HhZaRfs9t76rOErSWoontTnm/LC/7tLTs02NPKMwEQx+nbrTBHRVWMwHX
lZKugL5nvUXMsW76jJBpXlNrGewnLEagZaocRnJF2XfLY8s6+J9aIgM5tYWQ0WPBo/ddd2YsDsI1
uwuKuZjhBtEfXwKDRH/QVIS0R1FOTpkGZvK+2C+QDACibe3HrKaVG3xeuJMoooXVPuANUeQj964u
sxkQtrqvVSU/yrVu6nRQsWNndTiP6jMc8i7gRxOwKIKW3OlsO5O3kizU2n+nfEW4gxjf35FUrctf
PVk7aQqDnKczSiEqE0Lfp009WmnjSUO39h9t5uH1X0MPsXeYBfRcstoaB3HTWaVC4TUG8lh6Fdmy
MZl7pPOJvv9YXZKuj+M60qDLmVSLjH828CascB28jsPzrId2WvGjyv3TKau8O5HwS/YZsj1vynIe
VGBflPbvVVPY4f0Q5AVahWJyisyUExi6HVvBZbPmHrCoDIcGDme8TqiEYvoJVXAIRgqM54CrhZ2j
SIKA6W66hkqYdOmiwqRo38oSmUkPjLX0xUR7bh+BDjoqtD62rmWT4uv6sq2IYt25x0YGsw/9m5ql
hCZCa2kjguCEpuiz4FdO97kJx7OEXP+zawl8FoIdL8xxRc2gIcvhbVlkvNyY0jj/BboM8mwE/36u
do3IiKuyxFnRh8GVnmznDFt2gKXElF4Kn+i/DchpggxLQ/4fWYRoc64hOk974LbVKc5bO7xwfC51
yrgtXK6IfmAj9ncbDRH7fHksGBujk88P/2PzfQ3Mt1MoTw1C5eaPHknKPzBywEkfZNi5Z2iB4oIz
3ppvMJXG9VUHs/dJ0Br2excIcnhRAWj6we0iQD5dRY655dys1sSP+yiLrt6xwwSj4Jx9glvbE4tR
iduvqMvmgnK5NogyfY0xPQRpO/KEd/W9g8C05Q0E5cgw7OeXbtzG+3Li5z/uwWy/Qp4tL3Ek4t9u
58J6l5rb0Qaftnl4ECraP3KMrfowQWyWKUSQI451bCA3QOEbFGEGIHwe5PgSrp69prTmGCydc9dH
hwnh3IpwWa9uBupeQ/o50kU/DkYvb2s6TUbscs5UQOSDa32GnVDWnRQMAmk8QAMnnl0TV+eWrrU/
o9kAeZuGPA7StbH9+wYNWPmyKbKNKnqsWz0nqFLkfTMZp3sU+zpC8umtjE/CkvKapK+dFxsfJuF8
lnTN8xCrAvOw3U//GTVV660BA1aPjCTbNdMgypmHO1vZJ6hXxhEvmAb3CWRKTZnFJt1zukbVL6XX
2juI3PXHtx38l3GqLsCGGcKN9csZBmu52xoHdm7HXOI/AH81y5E2Ad97t1SzixRZlwE6DqSIrlvK
incD0VKZagZbeajXarL4mvr4qWJBA76GGLXPCJrjL4H6uzpOs8dzE8eNQcooxPY9L/HGHVgPUM8F
Shoeqnwqfqx+jJcXpOMQrx606vjkldGGihSwaH3axbz8RlBbj0haUe4dhmUP2pM3IYbKiim2NKnO
m9aJMuHytM+VuzDI5uprYhAq8J8o62vrLYbFxndxNcWiXda3CB/I9B0ACiMl99YJc4zae/O6Uxxi
P00ARkgm3NnzhrNcFy6oAkXcsxtungcO4se/Oqex/wzxGH4IlPrzdc8bvtqiqeJXN68Qj7t7W8V3
q90XzZPZxRWximQ0nFxkt2h8BbdV0ruQvc+7BFm6G8dhiO+cPoRf8KalfvXxmQYP1jS71YkJKHcz
t4ZIoakoXixwLisf2WyDQpq7ygePytY5WL5jrtol0WXfc1RrZXcUwQ6s+rnjaLB/8t8eKzSJ7SGQ
/Yz8omMTftoAkFRK1leXH5g0Wrpb+71ZDshiR9IxqaQDuzfXNAP2roWppd/pPR4Zxq4NdXs+JeG4
KaAw5c4iKfjeia6ah1UxXQRRn9gcuNcRFt9gqja4b4B9NJSXnFcwTjYJhpnUQxsp5pd+6BJikPmE
Udzb489uKuGWV330vGVj7Ppu4gCLf8l6bdYDHlDhZnNYht69HhW/o6cJb74n1wIJdR+7vX5rwGj3
40ZHyfVpjAHlcGZUTbIHumuOHlKVDSkm201FkgeaKO5rLsEl8D+dHqApYdJ12lNt6X68XZdavjlj
3+pk0dVmpbNBpQsjK9Ase+DXjzsNHNaRsvNWZF1fFP1ldYaqvPWifmFSFQsaTb4a5s9OrttDR2gC
EV9Do0hXNZWqWDp1pxm94+2CH6RqPnE8h2cSQ+eXQZTIh8zQ939WP2x+4CKjN9ppgMRnN0d+TwHq
vWv79WOD8/lp7dQ0ZgamAoXnvLkvDYMwnDd094u3cAnBaRKBxGy0jlOSNy7yZ3vWy3HttIjvgCmd
MJ2jUv/mbRi4SoEAoMadlVYHxRT61UbLglliG5HDbYUf/RQmdouskro2CcI43Z/jchA/rYW8NQsa
RBUsknTuEZ07VH0AH12bvzMWgF9Gc0dcOe1AH719qO1HZ+OcT6Ax3PFGyDnfTzWS9S9UUpgg3K2N
3hyaj8fHHpHeBGQVOis4S5SrxznaOKR1tBBjt5jI/1PKugpPQB2wZarQ8iLCLcbUQIJ9c+ZSn5Ce
hoWdhX44thmaVsRzGg/m7c5kuaG0I2Dw0jqx86wmrc55pxA0uUPOX2qTa84go2zvEoUtp6wYlf5a
Wsu1j2FZcb6zt3PI8iFZkmrZBMMfhwvl3ZSBHpOSeByR2X4ponMrGfAz3FBez5TT+WRD5YUK8b30
KMuqYG2/TRPNv7bNGuaLFdrrTT0Vi/cSTXu0eRDLcv9n9yu2Hq9zoQJWssS+RtT5/u3OwZUiMK86
XLn9EB/32Wf/Ars1ZXt0LONILAzr/FRaVvePxA/24c22x99KNpU6ItVCr1wtC9C+6nrlM5939i+q
03T5hg9nfWdDwVNnoi1Ot517E9WEsHHXjNzDG6P6X6oOV5NaauYgoyAbeZYtIuTPLSvmQ4Xm8p1Q
Aeg2byiH7xCt2nSI6ri/DYWiRTvKZ8AcvdfyFuiD54fEW6OTqHT93xSHVx+bjGR40BAm5WHckHng
vZb7cvCaUqLDupKHdxHdMyZzcs1cGU4OSnFM10g5VmG5ICh6I/1rIknjzdvbAt4CncR3OON2vgmX
dcdHbe/BeAxdhOJJbhsxnARjWn7l9WOZLBAZ2WCVTF8k2KtvyYtYXqYO2xpgous2qbUKDtjZUt7I
xcxIe9e2UBoo+Qe0JSgKEdB3LgtB1ujI0lkfF+aB5KQ1+LvzTZKzwsRo3/ah1+KSqmZ3OZYynkUW
rGKrz01ovIHvy+eMaPZmwvGzlEamrDXk1x8Mg6Sm8wQuBJC+V7/J3sL0xU8hZAo3ehUc9Xb81+5R
Xh1QjjfyYbd1M2RWEKHtYiLxPL5cr+Ns7oYln48jZhl9jixAd6jcHdXsODlgzBrtq05pFFExipsN
ia9k/Ma4V1AjlpHo7SJtKaeHOlz7+zCcdJGG5VSEd4HYnL/CkF0Ms7qs3glgyWwnLeO1/1PrULuJ
XNDIX65qsT51kF72JyC+aEkDq8DlxWgRRWftrFV1vw+O+mY53l44z2p5wkkj7y0dzP1pNYX0bxGJ
x2/EU8nvbpo3Qs5QOXvIgruR+i/VyZKVkgjvQxsuXM2oqjrJVoLsNMFsgB0J+rYAZFKsiUcS06jz
G6TgakaI5++Uai+T94SxypHH3J2qO2KY9ynTjLr1g2bDOHazIHcrtoaR05IKxB9KfLzqgvBw+Yy9
XD54bBomRY44/VcEdvjZC2xXD1G8juq8j/b0HDZG1F82CMT+vhfL2p6jaSsmnlFcJGkXDkvMiFCH
+qYqQu4WDj/n3Tik3iaN13DKMexz7HIDzuSKsjVp0midzjtZ6+xZKV6F7gUAW/4oa7G+e2R87HUz
bCLSwbn9Y7UdE2Lo0F1whjMKZOaXTc34VJkyo1n1SnlFQiJQYpq9G0EUunSwkenibRe1l9VOaPmg
9nv4tzMl5J2z4BRiehnqPTUdLtOsCSV6woUYNnEOLBQkp2re3a9wRlGVOgizm5MdhPnfYOWjjnM+
k3gEH/eIawSp1WyQxVzTcNDyTG23TTc+2PexDjYzoHjgWWoxxHXjr7JaLBea55pAOAp/NacB7HPg
UGijP3iIxTPyCvcvp/oSXLVUdXEEbBzKV6e05x5tP3f09FzWq4LBQWWaZ1VrtpXrx5f12XELlzk7
2Fgukbl3KrWAxz/VUHrzSWysWnBahWrvS5cSFbx9uZqf7NLvdboM23JXL3WH3hRxJKuTgAm8x3ih
bGSxcof8b0VPs6Q3ydmcLQd4+wDC6pzdvglsdF4Gdw+mDV2lBAJ1t37VDd4jnRPleAysKwyjl1g+
8YG63+iM+X4OOzwZ89rmlEAKNC33ryI3kB7zvkzIfIm0xxWzqk1fqlDFbRbbKNRq/HZo8Qkrj06c
cfZytkoErIgjYs3pCFj+hkB9Y372B7e4L8a5mx7WeN9nfJDhjnrBxg4BdTHhedEzVvsTmH4evvCh
OvBbrDt5sua2eM8VxG7SO5J1NyzLOEeM13EYxyWSwc2esZ0vyAfuctfyw2OH6eG2rnnon0Ob5KQz
ezoCfXYsRHTB4Fj5Z1ObGTy0U+uPjxBhv2HtGs3JguYVF+TyDJpBV4sjUveGB6mS9f2snBV1Khr5
N9xTqL94TlXzwvAZfyN5rPENh8U8JFi6XDZWAkLLt2Aoiz/ojMLt2BPl6bNJ0M2HY8sL3ePQ/n/t
JClP8N6BuX+7az+uB/S01T0Y0SgvND20C3lctf4xbgnKDRiE7n8gNJAHaOj4tSWD+360/bnfL4pX
uUgbT8onWbQVDo2QV/mD27nDC4AyoLgvUUtHF4TlUqRzjR0VsSQ0bppv03DbNqLKExC86NdA6FR9
wjvIJDO3ddXfhKNTlxfHlYp2TYohMOhAMZGeSfU52GwO752Mjaf7X6uqectctyLUkrg0ahD8zp6m
DLQ7ah4R6pK2H5gNd8rm9sUj1XGKW3dpTAYJ4OVZW61A3L0lond61RWKlGFb83teMiQW12Xu1S48
Zz43e8TkkocRR0TgY1QKMPtGqXY0V38sehXczSbEdhACA3D4Omt4v9bB/ilHH72cBpSPk1bksG5x
bbPTuNWyPbX8f/hWcCpIXuCeTaR2w04mNvIBPxM0b6xZK/AFZp3jgVCoAlzvMI8orZKgcL36hByn
jo6ujFrvZCzIUjK5uvFkRxJ57aA3Ic9ekEvvuMhSXPVjfvU4TWuu0LjVQf+4t6Psnnl/VXCTO9Zq
bjBSABc33vxYhjhpE9WXC4JRvkRmceKrXLt35nsSgkx0ifuxeyg2DO038UbqCPKXemeHkFuE+iWv
fnacruMN9CbrE5BULO2n1vKj/kDEWu3xtFV7k7ZT6at0hEb9q1uo/CzUlhqTIQRDYsTai2eNL8D8
GSYBRyaZ2OosRxwSnPoFtuvcL2PI5Eg9wo/gisTjEdLPlNqBW3WnZfaW9WlyVB1g7mu2j3Alx5//
RdBGGBbEeBspU9gne0L3epj3AnqCyAcO9q7ArwgONXDztDVSmIOpA4cPmlfwHoBzDXJl2wr+xWVY
jEnhmlIm0bgNTtYSaX1jYo7PBLUlMaf+7gYj95cZ9bteij2Ap6JdSTE0MVqPxby96zqPngsoHofR
AUl/ansTnd4OwiT0zqrE9twR34yro/H1evDzcPgDFQJtH3exYIf1SqSGfDkSzIK5sD4jJnfqzBXh
DlQTzJ6EBcNUnBGfU4RHZwT8v9mQ0gBadchPGcFqWwMGIq9Lh3CVVlLVmrstJ/nRuzE7gvKzb9ro
H5wDZizgoKrIhBmMyHbVbu+8xdCJmDG3Q+RsyjmJjixaAhUW721Af6juVLxu06UY/OWDF/za0LfM
RdbGSv0Tk9h+kOtKHGSDtaEJixiegxnFJ5dGhP+pr8Db7VhNMN6Y6uKTZfQ+JqbI8z0bhWB/4nF/
UmikfiDR4xQN4NWLBDI9fu7bsld8uIBZeGXdwFqyFMMjJNXAeGjQvNwwua8Rc/k4RgeV75x6Iibi
IcF606mMEg8f/cvAaZSaklj4A0Pt9muJ/elVDI7+Mm24nRtiiuRlAKe+DUlKu5pYV8w3DUUq6HhD
8v/BtPLqbkAD9+mWY9QxWiqnR4bNwc0jHw4mI9MqB9GkbiU8R6sV1ekmSqxB8UryRhkhdjj1CP2I
dLCGCEVCVHRPFIUNX8Tdli9yq60vZ+4gdtqQ2+SObKxGZACVi58gfI/uwspgJKFxx0MIZVPqJ+oQ
gUSbu+v5SoJC7SG6B1dHYXevPdP/tak/XrPZeAQREKiAZzyMVBGcDP0dMYggkqOXaQtiFjzungPL
Uvyh0eJJfDP5HBAzlPtvPmrmCorGNW9huw+/Aq+mdko4qvwzceqZrAF//jtYKL4OiIwLcyKV3v7D
I0FyKGuKzV4UruaRgAnvmpi3+x49ImNdZzqetX6i52VEVC125zsY9o5tBB6uS1VImnZa7GH/Kkn/
EdnQz8WTJELqH5d5GKTW3Gwui7QjUNZ2TfO3g6kzSNCHkL1mXz1UdqKG0hoXhZxoFwzze49nFW1s
VPvn0GU5S0p094BHLhnMh2AknyJxnRJGwzNFTEaFJM5ogqCZT3Whlpxrfg0+aWJf8beI1n8swoJd
yKli8bnkoeueZhWa50o2RXMbIFz5CcJFfmqr511uebf+D5Huc0riXRsmRCOVH6FS1XIe5I5fIyzC
+GzFwl0f8IfR87XEZkZP6UqxXaIA1SnD4wIaomo6TA/1ZIKvbTXIBMwcT/mphpa+dTDtyWNPe4rN
aKSvsDGGSO+0W/t2Nw/TOt+4WPDiNKhZWnEcrnF4C0uqW17CgU9hzQogGp9mVcOBkimR+s5U9Q9d
kRNxwdNrv9ecFt0JyRZdT5aoN/1SB3P1VOtt/3ZwO9wYB1fllSenkH5a1FDQGr/5O+akCMA6zoPY
TbyeKeCmCwbPRopikTnnybIuTj7ZDJDyvqeK1HjMlycQ+dL5bbRZ35S3WPqIqTG436eiHU8BkRBf
cmazAF7t2xcEnd16WH2+OB4DkgoSbkzSNtY82F9UM/vbASBhQ707WuSwFU6AmmW2NlYetv2tOBdg
lJlrGxj+SraOx+CyDP8mN2JJmJAWTIdpDYzHtrPnz+3cCusoMBB8200jghtvdcV/8977LdBKYD/l
e90iuVfR/HmtkEYsgvGfUcHrYv+yI7Sk6p3UkMeO7CqkzJBJ82XrF38/YjbvniIAcG4NEkj/rBjo
Ac0jX/+Jg7a0bmbgtdcBf0J1wBItHyZUxBUcUO89OUDhPGWbgAtwNyXze/yHEp9nPcaP2mkac8KX
SQmve2VkUNAMr5YzAUzZnRuXmT81A6+PNU7zY7wWpsi2taFKTJP8rs4cT0xccetQ6Mvj2FAdZKK6
4XkKyRKRHdqRsoAd4ySaInHqXc9Hv/N/hKi9OkPBNrimkg1/962vzMIT16JiYnAqYWLIcJmRBjpw
Vn/rsYwfK6430mG4SH4H2LvGiyzzws0sE4I/AEisIgvJGJEp1tvwxc13B8m76MuWuooxfJrKgVNe
zwx5VjvgjiUSB90ewAWE3AE+oRDpXuc9+Jrbh0cbXgqNU1cKP5nhXsAfbVu9MKQxyK3KdrC6aY6p
0+6L7bFxOEMPywaNtvqVvI7QI3jzvgQVyJiSZSINOuDDklOmdCt6u9FXOwqj5F92mjAkEcR3H/me
uUt836YxDD/99uyRx/UrV4MmfKEU6PB3yQlyJLVrGi82G8xLsYY1Nny/l0iEMFQtB1UhR78HdgAI
K5T2PvKozp+mYs/vbZia/NZTwR4mZG5YaxbHq9Me9s0Jttu+8MhPM5Pd/tA+2H9Z5Zx/bIhH95ua
RK4fyA9JoVmHBOIAqriQCj6UYGNOHrd3xENz6ApvKf+SZ1SGJ0LlKEvctmYLWH+IRbixwn54zMvB
AYEPWLwyf4Tq42coO3xMfpCLc2ghosePH+yoGcdhhINQkZN6XTskNWWD/hlaDKoCdUyVp94eRojX
UDrTvVE3c/eC52F+2qp5eRat0hzTCNo1avzS/Bq9636Cf2S5kMWAbCyq23C95YzL7VeeRowUwSa6
Bcma7ztZkQOWYARFv3ZgMb0G79vTeptHBq2kb/mkZULetUkQFY5dHGoqlv4bYNivkjWcxgdA++Vr
diIU4Owp40s59Uj2ScO5Vaik/CzfoODIbSrwo+WikP+KYXZMimSc6JdrZoZ72JF85Ecf3GUiMEDE
v/zcLT+IalevtZG8ONLrpvMWKNuGhim9Www6hXuoeGiI/mfeqTK/FqRKbNKOTyquxB2s7NTRxg3M
/djNDZocgGr/bYqjRR/6WYy8CMh/cuCEghvTY3zUD3suh/hQEFblJ9rpri7ugrkmswqn+gx0NezH
AaJlfuKjmpeRy4lgfmuIQVADX0zZjt0APSV3V8DX5cNwtt6uP4h8gv1pmqj/1vESjgenCCKuimbG
uYGIA82IN04oAYtrOUJSibyVp9E2KH0IxaG6AzRI6Ad3j+UbUH/gP/AgNmSGusGcZ87gc6cB/kOd
FzNqa0BLfygyu15JhOE/XYaM+GNyC6pwJwoPPyMh/3y3eK6AjwBeiXYIq3Rc1qk6aiJtSxascnlw
3cW+hghE5f2+Cyt6LXJve2uvLyPwRMWW26s4eLNRgBBv4Pf1bTFGjSBhJ9afC6SnObV47B9aLgTq
1DpqYQtoJ8XVMK+/J6Kh/yMxwbvzrNYj2iiM8igpPETUF5xsNgnOvTI3pBP5l3GkcvGAsQVVxM5k
xfPKnu//dgBEfzkoNBmb0BwBaGLfDF8DtxF9toxLQNINF3KiMRndEESxDCf+XVkf9Gow3zRu0Nup
wFnUHiNv3n434QqyvS9lXKQuG3D7G1A2yrD4XiEdMTI3s95Z4oygcL4sYgFHsqLBZy4J/fgP7Jnb
YMJ3yuv9QDo0folmFW8ksdmvRrvNt8Vz8qVbo+5Lr9iutpGcE9TPt+4bo759dSg7wGUxIXb/la1F
mR38S2AOG/fXbcyTvt02Xts8WXVV+8mOLrg6+CFSg0+SMYr/kXZeO3IjQZt9oZ8AM+lvy7OdumVa
Gt0QPdKI3ns+/R5qgV01iyhCu5iLGWCAziKZJjLii/PR7YYPMd1p4JnJ20/cFDlnKDYfmqHoPw5R
NDUfc8p19E05VfOakpNEGooP7DcUFr19Rj6mlaiAMnZKTCEtY1eWXDwvvZor9XcK42q2l31YFg/k
NfK7nPhqOlfIYuQxUH2FlgYkXEB60iF4IQ6R34XvEX1mE7IRNNsNGrhJjcoGnA7OD7uSulJOWlkr
ovM0OSMdZVlC8FyYqsOcCzKdMJkNcDilXOHYBfJaFB+QucZPNNNU0UNfJAZSIDVFdBX7WoZaONL9
o0EuuSCE7OY6aAmF8QUKGq3rhgjtzEUlY2p7dFneGwQuP3ouWqOKTlhhyOxYSadHlGnL8gkD57Lc
iVDlV9NoI+WdtJF/o9K2k3Mi0iS4I0GaE7dhT9ShyqpH9VtjF8pPbuMZb7fPrZfRTHWkl2NUmTuw
kW34qUT6ddL8YWyPiRy48U+yqxHAal5+QlUXPQtIR6Ci8ryYnsKy1LCdpdUGAzjUt3769D8oA02l
CZveNe0uuAPPWViPnQw9ZzdZ4yAO/yM9rdIRxabu5HU4ZYk0KzKQO3qWHHuowMMJFbqa86cmRAl5
VIyXohoz65i0nFhjy4ejcSLuN+ieKyBRkwAHvCZ0V+4o8///A41L8XOk0FO0LsBodS+MXEMXgn5X
cs/cgkPPoM0FSBRICDlWExQl/yxAotFMC6Wjp3VbMAkHD+jRMTSl/TQCh9mTIbK+K97EfcIhDqSm
jfYsJxqnETDSNpDja6BIS8M6nrKQhS3TAgmqMKVJl6mtW1tTc2rhYYLJDrvzbejmCgPTtIDD2VKb
XR20BY5S8UnjjlxD3NarPvEB/a8aCvO5tqi45A+4RJUJDdm3BxWrbxkAvkDPjHnQ0tMkowWy90g6
un3XiWdkDPZZl0LZ6xRkTkRdkIvQ1xzT2pwORR+XO8xNnX3R51umvGtTC2zX//khM5P0j6kFbamy
KpOX3KUp9D1kVrYtwnvaRbuH28+8+jmRa2AINYPdrwiv5mAmll61rkn9+KzZmvFkgo3bYFavjmLp
Fm9L0xC2LT5nhz6lFShEXYk7K9kp3bjkfWUcbz/L6qT5Y5QFGVtrfBMV1tC6BU3RLg4V/tGmOvQV
Eld2F1UIKYn5uo31sPKpsPxRMTEVqoWv8OLRMJB3SDTqrWvBQzwaxdg8tXHvAW+j7e/28628RbSg
qGpM5ErQ6hcA9BbYEnqQqHUxqpP0zzamfUIqSfH8b8eRzAZVw/1GgKJdbjZBxnaOiIXZF9XaUz5J
pKLT4G/MiWuuLqMQRmq6RY/kFXEWWCO6cIOZ54FbPNl5Kb94zqAMd1MYSZc8oCc3rNnn7/9+E8WP
CktJ9i4LgPxyrkusTix4RLVLiNC+BgbXDCVK4uOQmT5I5Zn1H5s59DdPyg3w7W+jjsXYFqYJjglz
XLexxVmsaKouNIKFk9t0iincGKEv6CVdcbgAF5nM3c5Cd+hWLfHYhaqAWXJNEcZd29KdcIpVp+Re
5dFTTI0ebouRWGO6pyXCMy4Z7bSICFI4oFRabce/Sy2DKnyBvHuX0JKfHrGDQiGbwjxBKZhM+mer
mrRiY/u8np5QrjkYdBQzOt41C/dB4SR5GIZydAM7Nj8DikLHMAXqy+3Jeb3e5lHm+cIOjTnSYr1V
sRLr1DRGSlVgBgKlb2guDKTbF1N9vj3U6gPhXGc7OghFsEzvv5lKq+pk+xZD4Zd9jHUys7N0cGNV
rz0QJhc4yGmmbpJofz8KACmnqhwdk0HERPuxNkAfTFzq6FnYchtcWQBkNlVyq9x6LKpy74dC25zR
t2gPrs8FKd8laQ8fqu1npBEAQxk8gFkN3nqnRXYrE2UMNjaW+e8vFoHN8EK3aFmlLrDYwMimRmmr
l4NLukQhhZhSr817ZHpkHO7LUo0OppZvmZCvvF+bDKCBUxnbDM7N7x+68IowsppqdCMlxNLD7JOj
VbX9UQN78/efkqFmnwQdBw+MJN8P5ZsREPmYuRnpwzddDi3dXdR6TU1PN0ZafZN/jLSYNE2pgJBp
09FtCEI/ot0ynzInH2mNkZ1bQjmhJmubp9vrYXVQh2qihpGOSsTx/vHoh+MCbdPQUSPe+JcV4/9I
Cy4vdibFYypa+TZSef339qBrn0/nzNN5qbqtLnnhtK35FHXi3vXpcbkrU3qsFJ2OB1LU1cZLXRvK
NqWOFs8REiLh++eDPc0VtS8Gt9eBgvd6SfNR2P3XDr2zcRKtvEnEE6pB2YOzAA+q9yOVo55nnTB7
N6q75hmKqHYaMQ/5Qmm3fLA9H/liqP64/SJXx8QqiJ4zzkCUme/HDEcyimIuj3bIglOqvnVyn4CY
P4QD4CQYASr4nxE1uX65PfD1Qa8JwXmAH61qzgYf7wdGC5fFcJFKDj0joH2aYnuCB8bPPG3z/zQg
Jf7Gd7zetxlQVw3OWYw+zKVpVsXC6wNZl7DslZo7Iyy5NA7rjW+4PgohLcGzZO9ezBZRZ9Adh6Z0
03xAPuIg239xIlNuPMz1pORh8KK1OVrl9WcTpE71zmsqt+rhmaHeqaezST6xPwTQi3/d/lQrg5nz
6Y0rF0hfw158Kqpbo1WGQeMC3FHuG+wHT8HgpU+jWmwZLs1T/P1ZoIHgJBoyxWyqsHTmcnrDoKDg
1W5R1GXzE14ztyjZjskTgEJU0x3Fx+6OJh/vGQejhJuu4Ki//bgrnxAIEsuPsx0zuOW1BALk5MWk
VF3DC9oHtWmRu9Bv9Hp7lLWXSrTicJvDP8hYnnp2OOXYS+WtG6QyOHlT+kbnbnq0dNTGt0daWWnz
2sbs2+LyKpfPQ3GhD8RgVa4ZTeq5HWw/IocNDJqac9eeQa42f285zZ0QI1+VKxBH3/JMKHLMFDTQ
BK5aKcMzpwFUIXNy7iWNuafbT/c7gFxMGQ5wzh2W9KxfnXe4P27FdPoF6GCAIun0fqZ3s2FdRcWc
9pwdXRX6XW1U+X+0xvZvmBHII/ug+lmC+d7Yz1a+JxNGSixINOK25YmEsnmQpZx1C2h6P8OupUxp
h7VyGVPk9befeeWLOhrAYbYzXJE4Bt8/smWlidmGYeuGqLvulb4wvnhlm9LwV5MoAgOJR8zhb4fU
EZCzdeoIVDASWuwBKHWyLAmj2sViApKDYR6pvdYHFez5PuvpWL893PUaZDhMGDFXUSkjWotIZupJ
dwWNXbmBCFoX4EV+VnjWjVGuvxmjEPbOhmUqubrFe0zQFete71Vu2DjTE7gd+5z4DuLqGfVy+4GW
Q/GlVMskV8fJY+KatTgXlFKH3N8qFNCrrryrc61GqWrlJ98I/zZg+T0Ui12zYQ46V5aNFGBQkVWJ
6uIkkl0IWr7RONjPXVn+xvtbfqXlSPM8/WPpCQAOcdzkGFQERX/qW8886Ar4jtuvbnkmzKPQQqNy
TRfcupb3ky4aBSdFK1xBNAJx1TBfNc2xXGJ269g1IjpChXQe8UypjwOMw43FtvKQOHVprG1BnMJV
7P1Dxlgl410EMlIiurjLFLu9hHOzwe2HXC5pHpJwyELwQqOjTSLn/SjAvEw9ZGdxs9igNz2lDzUE
44mPTIiqGzuYv3T2mcf73zGKZE7ShvN+vHZSiIY8RXUpDKrdPp3i6FtVWfDobj/XyrznzREH2ahk
1KuToEPtMyqZKelewcOVrulogrHUkMilxwa+wcZwKx8L5SkvkHSYQzvY4jAw8hLdOP0HXJsNmpDK
KHrg41ru7YfS5rfz55nD22Oj59ohVQsjvOXGIRsz4jKLCo8VXzuvYZ4FJDj0vP5cFgoaMBt3t5Cc
ih+cMr0ecb8opeS4naBkol/t5F7xQwHwxG6t8OQ7anVhbot6X9kOCudyCkZcENhWaUunnveSV1mj
HADqmM8TWh1SN4mi6Sezj0PnH8DMIzSUQnbor+knkBTFMDq5Gzw1bvcQZLJgj0uPinYcxee4cf6u
fWAbpzahUvOwSFi8n0iDL+HOQC11A9WO3Il+w12kJDnJBJrNbr/2lTVC2pTXjpX7SiopigBZwJOf
wGYF3VcLBxuXdrT+0Opt8d8wdhtuy/MZs/jIGqUDjYUy50eWFwa76ttsUhkOmz64QpOf/sJo0v7i
41SxB34rP8D2wPk5xa/k9oP+Dv6uhja4qnBjIQ26PG3TxI/qskRuRW7XN+6LTA+/oYdwPnaKbcxe
qzZMu6D1P0ytUn6TaVue0PWbn0svl197SAgfOlKGx9u/auVL/87/olDnpVyl69NBCD+MdWxQadC+
+FVT38H9yL+goIs2XsD6UJS2qL6ac17v/aRy9AmUgWLypRsVZmReodYxwuwxVxCY/D881ZyllySB
2N8XB3PayRJfdU5LQCb0LgHJbg6JEgQf6Thvnm+PtTKBtfn+ZJLi1jGaXjxWORKCRLU9uegDpvjV
J7b7MiAmeGwToEA/pByVjcNrdUQ6GefMk8a/FiMGShr6Is4mV/SFRY89SElUbzi9tD552MTfcqZe
phPYGDknNYMqAVHb1f2t7pTCKuNmdOPAl4dB0vXYFSipkGekKEX9H6qjmX8Zef8ekznJRkzEQ/lx
MVkCdJypb7ABZ1b+EXEI/ZxIgM95n4T/n0PNx88fAU+TU7/2O3t0J2lH4THDfOAljdEG7ZRElePG
1Fx9mQbWspap4Wm4jAlABZt2gAzEdepe3PcA/s+tniS/ZvH8xZ+K4hUubrExR9eWnqSLS6eGTVlp
ebTNoryib8lWGjQdPQ0ABs9NUYXgkOjhvr0c1jZY0vY2g+m2aS1XeVRX9HlnzkCbvqRI4eflhTZF
QbtkDPmrJ/rBFguXUgS4G1marZHnZfPndwR+GiljxkOiTNyXqYX6yRmBig6Zc9EH0f7sghpNQWXm
2cbQYm3suYbLYsPa1l4eK6VRdBTgY75qV1U5J3njdSgax7A7gAmO7D1WI8FwyLgW9XsTibE70tca
geD3nDs4WrbYqTQABHs7030Q13RHQ1cbB8/eVUZZY1Y0yZ6+6B7uz/H2B1ubG2SBCH6oS+hXkXga
pJ4YwZ25ZWInp95RrAPogIToUbU35v7axkVAoUriOPat5X1J7UA86/00uV1Vjic/D+oLdjn5QfXH
6SEI8vF8+9HW1hqoQMqABPkGqd73MwI5sOb7wF/dzvEcedJbrX1E2+L5z52WS9tNvZkqIeK6+Xh7
4N/1ouVZj2KE9gOOeiLlxcimzzmnArhwc2WQBWyJUH+rHFxg3MYq7eqso4OwTzh1xeGxr+IAukFJ
+ws6y8H41oNNyD7QdRJL0PIh7Uxervf2oRhDUPE2eIH4VNP7rV7ysou+pJDQZlaOV7Q0cASVf4cG
f/oSlZ2KRmk0TCSkqNf0741PO/aenqTmx9RME7wIG4nQge6Z8vPYRxaKZrscUOW3EO/uoeZo+Abd
fjErM4BsLYwwh9OEKHuxrQ9RVpv07A6E8u2MMStEotxHcdB/R24bJae6bcPy9PdjCosUGXl+Uv7L
uKvAUyLoGoUMfE5v/aEsspFpx85wRPDqCZpVO5Ie/y9jUoHWDUcjpbsIQCqf7PBQMeaoWx4fQSBo
btgbToYyDJ861dmYcPMZtZhvCC44KlWN9Dt1jfczHUCh1nlA6F0/xbth5zXY2OwNwN1bwpmVJaWT
mza4IpkmccHiAzoQYmk8SwdXh/YQQJhQhQLbJ8WtFFZrDOY/mKaHqB6jt9tvdGWb0nUQy8TP/Iui
8PsnnPqoNlWD2p4EM449hBmOzhHLHq07dtKQG+XLtXnKHBWGLsDdkI97P5qeDjBraaRyy2ZqYRs1
gED1UJHDwWomeCUmAPONfXjlCKGEYTBFubyS5FlMGTsP/EYLyglFElTNxyae24PNIDaRPKZvpqI8
WpmlDfvMbryNM3ueHcvZQ7l0Dv+FgSfwYmhoaJlacz112VPKC5t/ckwbBHqVrUcujrL6xcS26pBV
kTLtiq6sNt722rc1HS7XGBVo5O4Ws5cUcEpwLtgVmuzFxkrIxfDg3wkXlvPtSSTWRrJgiM+5H4f4
a/7/f8QIsYCqlfkl35UwSX4IIoOkKo0HSnaA0kNFZOdMafGoWS29wXi+ZN/LuswuiLTsVzXNNFSI
dDb+yyoozbsQ3UrjglYmj3T7d64sZ44rXEN0SRRFeuz9z0Sj0lhOOkyuHtC7KdsGEnhNF/LGKPNi
XXx3+mXorievSJZ7GbUoUuAgCBbSFZz6ydnr0ra4R3bt37X4A9Go3PWVRl+NiO4tjDihPfnZ9A95
3Bx30iGmtQUBfXZWrRDRv0VD8c9aRdkNSVlqmJxM0mr2EMWg+cHrocWEKyZWX1460u4ROU5k/Wsq
NVBbkNCqvOd+mIwXuy4xXTZ1K+4BmaYWlOCiGflIYVwA4G/YrB+6cYz+HfSgeNFD3/8lCzNtDl4v
fLp3PQzY9piVYlQDKb+606DS+YdUMccMh5xe3mlqnWb/3H6TV3JCrism2Xsx3wSpRS4vgQnAWGAJ
vsE1ug3lD6KCov+vBfbzlf7qoH5W9Vrnzht2Zn9ftgPE0IwPE+xJpI2/LETi6cYBtDLRyeizlMjP
EZQuqwm2AHCZlEJ3tRzV+843xBdu+foz3oPDp9sPv7JXciek3mVzH+XR543tjzWlOlXW54WBt6bC
3gLKrSlB6UQWHsN+Q9/oR8oMwd9faEijkINERsOQy83Sn0IZgv7XoEGkpnkhbHDCUy/xoPk26sLa
qrbN622xUGxUQQYAvfmmvwwhgnqkuDgJzU01erg1uhbOlYkFAOT19Cvy7f6UqsXL7de6ch4wn0ge
mzq1DLEUC3F1tLomC3Sq2hb6U0BHEmtxO+2fq9Ihei470lT+FN/TAu1vCZ5XNiAM6RE7It1hS3YW
37RPJ3ru8VtElQqhm1Yn8Fkg1f9+m+MgRxlIpZRGkqVSrg/xTonHzHTj1ujxprSw2Q7Elt/9ylKw
Z0XQLNmkhL/MikeN4Xg6AZk7gL8/OLC8sFprlKOWUzm8/c2u6pbsA9wBDVBVjiN4e/N7/WMtoMOn
cxeLZrfqLLrLzdR40O0mPIaKMV2s0RrJFKfNN73ttEOg2NFhwvdk462urMdZccKXI3HLL1n8BpMe
BJhSkeUatB19TSKjAWouvFNu98ZXfML9rcLw2lMjKtbnvJ5EHGvPv+iPp7brxCxo9jHnaDfD0N6g
XWbKaNF0jOJALQnfvhF7nLgfoLD6YY8542RtbHirT20T5RMi8mOWyyUe1XEIEtUCzenop5iu3D1u
OfCqkBQccs2Ktq78K0vEUUlaS/b8Wb+90EDS+J6YkddaLj1PkQ0gxIkh1erZobGxNrEKfba9tsOP
CB8AR9lqja09+f7RiKpdR8r3AH/ePocwaF5vT8K1H0beU8dHSkKJURfBg8hB0PeqYrB2bf2jRYi7
M9rO33j+lS2RN/1/R1nsEAaAJMzQQ+wuYlCvHHvf8aWXX4def+sAAN/VfaNthKm/Cz2LbZiDhoo1
lV0aaZzFzAZNT8huc8oWVdoqu8JS2uqUZ0OBHQqOwLsGGxf6dBKgAR8yeBb0KhUAhh5lBFP4IVab
7h9greMFlxuv+ydMFB2/B5kB4BkhpQAJQakFYpF2XX9f9X380TN73Ixi2Zl78qNzt7ySDK/UcBQc
EH2/NnDnM2rrEKJYOQdxA4NNw/qXjkMw/ljGVJHwDjiTGN5H2xvQJeXanFf0keL7h7qH7QBk19C3
SrirC1Ij1Uc/Kg0Oqi7fL0gLOBYc6dokFZaPzimKCN7OVWmpwUXEeL7u6kp3lJ0YQ+sizHYEwCBR
v9KQFXjm+fZ0XNl+59IOs5EWEsTYi3XihK2YXV9Md6LScIxMH3u0SGLu5aTqxh6wcmQyFJnxWWo+
VwzfP3ZsxLQZ2ZJTyw+DnzE9TnCLC/wJ/Wp8pPFtuLRwCO4o6RtboTR/eTkzZ1UD6TM2BYqvi5FT
0J/ROJluPQF/ywzZ7fUh3KqVrb1KaqDcEomysP1azH/wi2Mc2pbh9tOAWaIvUna2SPsKqPbL3380
djZaGmzkUkSQ758Htww8YrSUk9nB7zmOw/wNya32GDbIKW4PtbaRkCvGUHoOVikEvh9KySAMFgXz
Ix0s7c43lPKzmabyIeTS/SAHcOuWWW3EVmsv0uF2RX6GxcEW+H5MPwK6FuFG6lqa31pHhSAs3YdG
Vxzhq0Qbl4P1wbgXoMYmaJWLxahXTpli32O4IW7m7Az5zC8X0QXEk76xAK6H4tqqEjDSkEd4rC2m
4RiGRqx3bMqOTKb7shrBVXvG9KmYgq1c7vyK3s/4+YasYUpBQpdQYzEUvIeYTVUarkGfPd3RHPIp
0MPT7clhXi9pMW9jaHRn4dlV8s7pAi+QbaS5vW+UznmgaiFfjDbvg3uMn7MEWz6nvZ/n1c8Mmwro
xRyrwMLq+DMWhupnR0dXuK/SqARbJSJJ2RxcmwX2FS81vBbqRlSHyGvs18Ey6T0Xgcx+TfQ2fOoK
9PknLzd1MpSD5/0wE3oZd4oR+F/oFMvTBxsamr2LWnKPO5osFLG3O8/8kbSxoZ1DIIE/LAPWApRs
xfgPp17tR4Vx3wd8Ve1/G+i6+Z4rbDfSly4LjA9Lqz4HTtFan+k1I8UVT1PZfayHJMruYxwaXqbM
6OOT1xXTTxwUq/Ti5cD7D2OPJAicZik/93THo0EqUfnuUXZl4kRODucXPcl6beeDCfiRxF7QHfMx
aiCFEDA/xoViYqKXlo16hw8jTEChpuqutWacemJqrblxjK9clim8c4Rb84WRDMdiQYSNquKaEGsu
UTAOjWCuHP9ftQw4DTGoFvpjV2g9Ooo4wtAyMJ0EHqe0+meOLPF1sgun2oiYfofEi8mMcIZrpGAy
C2t5neyarocWqVKYSINPNm7MYD4igGTwrIfq0R6t5oi/M+iLiNJVrujOIdCDCOSQplFjUoAHkVX+
fHvqi/k1LH8UiXI6s7hLUIBd7MFTmoOVTHLp6snYxmBDbCV7CDN4HMw2x/9qTWhYLkMWQmSpAZ9H
+9RRJ+WO3pwmuUuLdIhOepjiUbnxw+YdefnDKCoT6CPyJlW5+GGUv9CZjjm4qiDPO6hkXhEdk7Ev
ncfRUdu3SXHicdfVsZ3vwTmq+AFQyMJrRcdH7FWmzaBeFFhP2kHDKbcAC9E0b5Tnxw9FKLqft3/t
yj4l0fXYs6qa6GN5GzIw98QStdIolqfqpxjH0mE/aoAcN96Kc/1SSMCjLEb6y2jm4hjrWhqx7EDV
XLXPnH+SzsfAARHnB41QFbYNdjUpiOceANFQJ0CPSqwUxIYw4Poo5XRB9Q98hPQhWkF+4x/3MIXe
bzBBJXsy//GJT2pDi00luBGI8T5o29G5JMgiN64Ca6+Yg4CqDuJ4gf75/bBhAcWpbiaSX1MnseBN
ozsuDnJjka6cbVLXkANgsKVRx168YC+hk5+eFN2lCoBNPNQU50frFP6LjkI6Ov31rOGiQShJQpre
s+UWRVTfDRlQbDcvUsMdMQR5mZrI38h7r7w4Lo8WOV5qr4gdFo9U9nYWQdDVXMJK/85TQdzQzFU+
3X6W+a8slivKDdR60iHVy43g/efJpsbytL7s3Sz0POeX00szPtBXoEO/rFmAjxk1640xV2aiTi8D
jcYEB9f18GwyB9vKaf8SpVZ/79VZnQJuZGeB2TkUsAMfxhwnv9sPqs1PsnhSjAoMkh/0n5Cwm9fo
H/O/1rCtDgetc7sYS5PHVJZo5UDzUztBzlQ983pwssJqtJkBsj41bohfxtE36qCYIfH05vRFgHNI
mKaROPgQFf0PA93FX/pwos41CzUeraTM8C2Ig0J8DnxCnh1i/NlzOWbDfdMwV4n/KTiq3pQmEPkl
ZsOoEXLJ0Dr1SQwoNiW69j8mdpeauyDfbs5ce/fMKXSZpH9Uvvz7t2AFjmbpZdO4UaSNnzwMXTAK
ASyInKWRp4H8NdYoouw/3n77K9NsLs2h1qc+R9/tvH7/ePlBVgJw09GvC5qonhMf+jlcIGtPy6v9
wmbVbGy4866y/NjkKKlFcsGdm0Tfj0cKrCWARkiOrarx0mei/gG4K9hDTQA8WjXTD4Q25R76U7Yx
z1aWLXdL9iCDqwNvejHNjELWhVdRA231GgwakLGz4RvD+fb7FCsvlBFYRfPuADNsEWGXkx31ZWHS
oxa2IEsaw1PrixkJ6ZpFb/pM2DyedpgVKcohAUM03Rs1c+JTiwlpvMNR2Wt+Vj4GASc2ug64mawk
up9c6b9I7Kj1jd+7Mu3YLamrzb1L1w1F2IvgXVxFFPHAPVAeNovnMUmA73eNFre7sPISNx+axDnc
fk9r47JFoydA8izlUlRSRBrgGCD/rpJbxSVpm/BFr3I8gbtYfOCYrAGyVuHr7UFXvs3v3DiZv7k9
clnf77oBovrcP6jZUwEhUcXdye7s49Dmrx4eU+7t4VZmHD5/FGc5X1Wq0oslXWWxqndYV7p13YL+
sDoHGwa9SLbkGWuhOTXYOdqkycBho3i/qCajpByIiaVroIWeDr2vhW8ZGaYZ7ZuN2CIHle4K+L0d
Uo04/KTCW5fnTi8NjM+lPr7dfu6Vb2sR0mh8JoI3xIfvf87gZQo8WbV2Qyw2sfNOQuulYB6fm1bm
9zGYMXkUSZD/faJljhRZFtr8ba/qPVMcqyElCToKO0Dgnod7YhL79aUjLDjefsSVuBH0MvkP7rYk
WpZXj9EZuauGRe3mUyD2hm+KXVmpzl6NwuY0aIV3Fp7anELW0inATO/z7eFXUoWCSUU1ib2UHMVS
0BFNaNtDWTQu6IzJO0irBUmUYVPwHAKrpkvdAoSFUonZftTCRCfLGgn/qxpA/t3Y0VciPIsYkgiW
fkHUCIt9deCWDeqRzp0hbseDiUbH3OnK0FaHusurrRr7yhJmB6eDgXWFFG15THLfRbrV1PR29TmK
vSZoL1yz2p2Dh84BRH62ce1dezqLDZJkBl+bSPn9XA5wZis0J2pcQM00bZeVhpfQkI3+P3hy1PLD
7e+6cjpSlOV6xkHF1FqORkG/gKJYNXSTtc2+VQRQfkPkbhsJ5WQNEIIHYRkvJTSojf3YkDzI+4OZ
dMscNvOYc4128RmRt0RentBARIdfzFLtCNUxemjTaUcaQ6UERuvI05TY/ScnCjBSzHV7/Ar8W+kP
aPg8suy27ZlHf5psGxJ0oWIZZXs9AL2+qTF5mMoh3I14KIgDNKiiOtZ9Aryu9hHLnO04H2aK+gQR
1Nc88St18J6B6eiP1s7yCuuTKGol2U2wzJ68Vhi/YksowckYqBq4GjmTz7nvQQLuqqxF6FG3n5we
AMXJoVEDDGBjKBofb8ScsrN6p4P6Z8aIeTEjOxh0JULXCbz+Vx4AuHNp2musPb4vRnaoYE16e2GG
OMXtjBTo8t4vA9PYmGbXH56ljJaTdJngTrZUuJjRSKMfKDYXdnahf5pBDM4v7LXa4AwfHTVJkFb0
mkTst96OkE1uSd/WfwBxEWkLVVxJ/Eo/wNLNUjiPTb2JPk412hooxXX56BPNnakZRU+IO+oPIx2l
327P+us1Tbw0lzyIP9jUljW5sKbWNsXaBHOZM0G14IyqGMnteiAqp7EnLLo93vWaJuAgCORVc92B
NvN+TSexFZS4/dBnoNfZMYRgfjQq9b+ma/v97ZGuT8L3I82L7o/oepAyC3GtUN0GI/RjMzgtBkwd
EHzOxJMMsAAyhrE83x70OuxgUFaxLYjnSUUtItAmGulHD3g86ZFE7UPNvuuGuNoIbigRX+8YRNG/
c9bUb682/iwd+4b8yVw1j7L+VevA3X53yjzW3gqLpop7VQ9kf6bbDDP1Jqzgi3twrsHEJzAWj3ot
ndIlVIlJSSFei3aFOTbTATNeieVvnk7GThNNUe4SjMFmgF5RRPeRk5AU9824aOHvoK09sNG0pVsX
etI9E1tMEv6/3f0sdI/O2CAsG9jTgTcp4P8F9phlPFjdoQxq9lZRiwbyd+LhMezjZtfRRTNq7bMS
WEShiLqD4TOSIOWLGUawMf3Eb/17o7MxlcNk3v/lmVZsHfQCWu2hbEMqj7oZ1Luphzy4nzC/js7k
/YsnKtphcpyzSxPYltD8oFMrCcCONNmPnCDxpBueeLERvz9X/Ph72Ts4l/qBr+JWiUlYfZgmUhHw
uKOofKCh2SDxDPP9VTTCjvcBHmQDj9fIp74RU/StnrCn25EZb8i0e8QCHI9pVXy3o9au/m2SnKQo
yC8nuDcgB45Pk6pEr804Bt6hLOs+P4E8dc6dzLTmB6Y44SfAoWl8Nk3o0Bcb4678Wc1ZMj8ycgIV
z6sUPraMZo2Sq5nkJ1j+sLzqvo2SYzEUbf4clbSm7dXBsMM3WZMevavtiqNF4cVoe5FWEqqhkXXO
BfC/F7osXughE3YbdJEXDfD5uBLjHRaxtr3PAlrwPiQNsix00RkmEjaeH94/ZhGZd00j8fEiOU56
XyPd+00xqrojJS7i4XMyFdI52HS/aB+8MNKLI10Paby34Dfbr72PgPBhKlERvpowuPM3P44VsZNW
1Vy0Cv4a6X7VGnZ6BCX0QWk8v98NQ0t0NVGy1u+rKdSji5/mFfepGiX5DiiwInDCHs0Qz+2prE8A
Ezn1EruiBqBGhlZ87erQ6r/WhlLLXVJK+eaXWlDf52GG94dfBwCNBvZf9TLiFjrgJjKHc06j5R8M
w2SbpPnSUk9YUqgAHU0AvUOKyPfAh8iqQ0MmPgRAawo9OjYVPumo8abkTs3xPt5PhSG/Y63nQdXF
QA+1bNKML9ho4a1n+5hSOWCbNf7THB7zNB5L0JpZ0O5jBBb/el5lkhuK06i4z2xn+OnUVsgZ1Rd8
dhJVA5bogWUortXQqrBL8GgNcRklxjkm+EKYO24Q2PFxNMtkX3d2IzDUtrV/KwMdxJHKDxV+/ENh
LqVBU6cHX1ZqeMgGJUwvIm1FilzNA9cfFk70mmNefG/i50ZR3PaSF9VoTONoR2jV7+jr6ca7whFh
fbImy3PZg+P+AzeJ8BGvETU/J73ZVHtsu1lYVjBSXByCMfUfVNH02iVJ1P5TAnnpB83vuOrqCQDS
/WSYbXDo+87HPKdQIqiPZtXGe68GEnrGb2B6HCu7vOet8dKpYFPKKilBpbvRVjNxnCIHk0fEKGb7
OqhNZf2k3aPFgrZusfviXPAwq64kZ+9oZLNpHpIQ2rg4sn5muHuIH4NUu9chbLJnkUjxxaBNxj+H
QRK6/VCn4jDmWJuhWyyr6syf0NzO5ua1yyuDkg2goK3gdaUeQ65yrmDO92vnKv1qx4URRklou14T
+iXRXGCf9FTqbzoAuU+xPmrfC8NIHqtCqx7D0LdPtS/NfmdVRvDd77LBO+IICqMemwGxcSddiTFA
BgEYoOlfXpf6FTOU9tAqtKp7Xrln2henwXGG+0ytxnu1y4y/P/kBALLwyH6jkZbz7/nj5G98DO2a
gncRcS98qfDRGHacYsnFYy4Huyw0nc9j7rWvf332ox8VXEgNcolXZXk8hkDkxqPlOkApDlxSuweP
ut3p9ijXt19eIck7dO/kucSydNAiTm4cT1iukmhOsuNS6GEnHfXaU4bP/GtVBtm9bhTdA56C/cep
msoft3/ASgQH4Mok4SHpDdGWKXgYfpFsKt4u5jHNodbQIRY+EtkBd6zL7aHWJo6GBpHQeL7fLkUH
Ki2p6tBKnpXk2M7DsJsrGYcCmHnnSdACtXURu46q5gS8SfIQAMFV9Cajusa2QLNcIf8XZ2fWI6ex
9vFPhMS+3EJ3z3TPeGyPx/Fyg2zHZt+hCvj07w9fvMrQqNGcRNGJkqNUA1VPPct/iX+Ykd1c5tyz
n/NwVneebCNP9DiqjHJBp9CdWkqC/2xRRuR6RjgBexfFFEe51J4sIafn2+/vOgVGLoL5BV6d0KpQ
hnm9SjjZeiO00T1bnaI+pGmk4DMaO7zEvr5nIlAFUmf33F70en9AF18w8gsxYqFmvF7UnjE+zwQN
PR3XJAQZMXVggGwBShfa8X9ZipktO4QZ3vosYNrRhKpsaXNNuNWjBWn4sWlNd0UaxjvH7vqD0XIC
qsRMlLN9BbzF1CuJSezccxMDsF8A6e/IepudHsT1hmcVRgHI0wDWo8vy+t3NOeCaVJrOmUgeqkdA
m1HuG5HlYAelYLiOmCVq3W9/iR4IfLqldKO5RV6vqaYdpwELNwRN9SWn4hRoARexEth9I3dq7evo
BWzZRl8UeSBkI9cjya7r4h4XHes8LJYFPnIwUXwvMWgH+iqBMx/G0XDxFyezw10XFOCBid/Y7pzz
vw2VVcPlL0KG+5J9yrjt9TMXjlMh5uXaZ9m4kRJg5WQ9Mae1zIDZhPcCISH9AyXQwp0R5HjtL6SN
NuhaWdo4fQBV9BknOPUJDVilurNDIbWDqKM0Owl3wOQBQ+fWPUSeXbcfZNHrAwXFFJWfIgUKx7tp
npFngV+4mG/RUcXtAFUcGQBPcM9ibidGQGlm/ALMMug70ft6H9PnQG2LkOPBYFnD7ppKzBM6WM65
b8r0PsbN82FWy2HnBV9/ZpRHoNfRV4G0ePV+PS8RtacQSCv0n5+Hqc2+YctZ1b6h95qBnaYTX8oC
TwRfb5vqDp+45svtXf1Xzuv1JzbApxDMmYDTUFhDLtQuSdsQVb+zIZ1SP4A7sctPMqvb4cEtaZEG
QKu9IsgpkV4EdqYdtlEq9tAw95P+W4ymrDz0CpZU9xDa8AtT0W9tHppUOsZxUiQmRRp+knu06OvP
wzdh8EwfcpkDr89HPjtKzaYxaVpo8zFJtQInMQw0br+cjRC97GZEn+h7ceyXX/Gf20fi+Om1iWed
y8Vxuc8YEvh1wg6fm1zf0y1aztLqQxho9BE1aRsvtILXi6X4r/SRCjFCoSYOBm+cvopZOilmK/H0
wSRJbYIhdtTHxOh3ZS023qfBEzKYUemW8EpfL26oIjIyG5x949C2iyY7C/rJ2rscNsjLYDuRTIMv
i+AD6PbXy6CJ0jltM7hn1Gr7d/DxeLwJw/SPna6gSUddMik01tReb6jSORSwXzKqgqxUDAnRX400
zO3t+QckLoBtdF4jTkmVapWPwEJf4KMzl9iH0NPPj26Wtpe6B9odYJqavGuYpQNEzob2my3IOPCW
it1BHBxuf/UIGc/75Wo9alt44xpPXkGVT/mnK1WAfg9O3MZconSLaYT35lizSOEvDU0A6LTE1lFW
FCH/MHXP7tDlR8yrjXsDGM7b7y/EH5mBcLHQPdVXSU7lqaEdjVQXCbz8YOydDKeBEl+lZtq7vbZ2
E4wmRMXUv/oeq+al0HNuUVwtyQ879UAP3DrEJOs73b2t0/nfVVYPREMvbUwz47XpyQxqpy5O0RiK
lxRDoZ2lNhJEslBkNRYYNpnH6guFMsnrLIrd86BqEuvlCYNJYjcul/SGHr2GYT1UeWcnQ9zIcmAw
cRwXiLurr0lM4dxjP6bRvDRjTGisfJYnVeIVyUBhPLY4KX24He62PhtjHQcbMfbXFSywUNtRmFI6
54x3+TTjrh0APnN3Uputd7mM4IispG7s49cxwMtBDCUCQTY6kN63CoNvD8tO+ip4nl3qTipnDKTE
nq74xmaBYmcuVDuS0qsLw6XFl7dkEud8xOojqZXojMkbXnFe7O5k2xufjejNII4iF/rZupoguoPT
K1UPtam4pObMLP2XYijjE1Oe/B2UymIHnLcxaQUkhwQwuH1uDoa+r1/piLlDhA9heKb7G71DX8v5
F6Ck8YX+lPcygn88lFlPQJwz75Dphf2xSatw3Mn8r3MZwD9IcqP0YQOaWN9fJLMVinBVdKlsWut4
vqfyYU6nEZ0SNAr+iUmoPDyr4iwOPL2MSNK1sk52gtzGu1/Ub/CRIntD7XL1Jpy4gEoNCPvca+o8
+Z6qFBMoUGX6U84hITW242onem/c27RsdHS/ABQg+7Xaz6aFgGg8egoeOnNyHsFvfKjwygtEMrX3
SdyMfunFsy+oKO7efF7htS+oTOgvxtVnl1Fh1d5M89JyeueDtPFR80ov3zmvf4PbKjFBqA3BJKrV
JUtcXdopRNJo9hoFx4NR1XBaR5FKaLh9+pkEY+AD51Z/q4qTfUjhRWNq5U3JexWz0R+6NlvzSxFn
aejbJIcxVZM1j09VUlSFD8Qcadlaa2wt8BTR48wSKYl26nvNCfFrSlX8g4bIo9GJufx8FJBZHzu4
leiVDLkmITjl+IPF9uRipj4lMnsUOXMGX4Bbt+7rKNJeYDJ48l4DXc1sIxLGcye78As6Pclz35a5
fsiw5u6OjFLi/m6CB/txRv8KgyW5OID31O4g1afGxHY2WxyGRWKOn+wM/n6QIcE3Yps+aO9xnLCx
K7OK/FmUcWEfcE0tXwTZGg6Pbk2m0YcKjlVWAqw0aMeiBY7Z9E53KIRXF0GPDZ3t95GG25zFfOiZ
a0aA7kdyZfDjYWyY5VRj+dGqYhyb8GLAPNwt81H/UKZIDgEZNzBMTTN3upQUo38Kq9f/DBEA73ri
HR9lNBTfEaXMPH+knd0FKoPrn3CNjZe2SIqfjDTDb0Mbtb/cHO+FSzqk82e4VZjiuTxqi/TG4D5C
pYXIlTpKfsIujJovpD+ELSaiUjnUttQ1PxeKY8c7d+9G5F6ybwBYDJ4XGvjr4DYNbmdow6DAN0++
TKNuMx1oNfdommWycwFuLYWONCIZ5OFkSauMosHgmJ9BoqKW5fgR+ZXqQ4nL1iXB33Xnkti4axdI
o07zB3LA1V3LgC8NMZFzzz0Tk/sMk8+nKcUw63aE2AiH7sKGsBaUH5Xs6t3ZGEthXO+4ZxxLlK98
wOYhTjw1galiuJRMlVuJw+0ltx4MHArIH1BVKsnL6nOlXZQy4KNAn5DdUBwh3uU63NXbq2x9KXI/
3hvtwaWr9XoVN5Zak4AXP8tOmw+ZKMaDOchfwMmyne23+TxEWDjrCyfXWK69/9SApq3kth3zPA52
1Pf4T2JwWod78/Dt5/n/VczV8ygQQcu8BIhGszMPMtQv7hgcJUEPB/b+9qvbeiDuK9r+i9gNMgev
Hwh/ezfDzI8+loZLfUe7699OcdKfb16F+3exw1vIaVf9E/yP3VxpY+8cdaI4GkM1nbSqKt9+iuAQ
qlxKYOpIKVevLUX+ocDkzsMVIHE1KjQZeve4Sst+56VtfB8qJppMi2TpIkfx+qX16hwWRdcys6iH
4SWTKUAB3UA9jSl6E+0kMVuLmew08FVguq74CHooaL/0FDaQMcIDLHtQuJ0YfVzF9jzhNpIXDygw
/miMKBwq3dfPFdklmYvOLCan/aEE+HsyHw8zNzX8qVLqHkCAcH+WMW54GnX3x9ubZCM8oZDMp6PE
IXVax4rYQMGqmOm7Y15d+Mqk4Agq49qEZVtPL+iaRDufcetxQSNCw2UkxJ+rvT/n9FpTwBlnBCGy
X+B+MbwVXTgfGPflT0oOBhNGhvrUiRZ9vNsPu/VVoUkwIEVoio7/em3UyZJhqa6A986X3hYWqY7V
Ou+Af5j6TnzcOOTQuwy8TqgI0NRaLdYRQMLZqRxQeZF9bA2veHILPd9Z5fqRUKVgasIAY+mRrl+n
MAbMFbsuPHvAHe5BNnT+0MXV+9HZ9f/Y4KyhaIz+mAVLx6MxvnoiAKYaU+o4PJcNjZ4DVfoUH5a2
UUIbw3A/U1K0MsA41paHri+6MagKXM99szZLbHFNk/zw6IydvQezvd5Tyw+jSQwXA87aWgRERWHI
7spkyU/mKDrR98x+IjBqnnAg1mpk9rreDPQpahM/r7BFPd7eVpvLL0AqJhME2/UZGt0Kww1VC8/J
MFhFgGH2JJA3Av3pK1FXPQipGl/ARebJsZcom705wzBV0jwaI2h2E65WAaRqMcXEayNEGBzWj6l4
3qFUa3EsQ894LqJsb1S3UetyoVBXu6jHUO+uy622bRomq1V4Vg3804XZwyhF7cC+mwa8TgetV4+W
luICUrvyA/7F2Euasn6+/dK3Nj4FFwgSGqbO1fwJpwXRdV6rnONRGsHkjZBn87486qVj7Zyx65O8
XKC0TIkZC5V99YKdrLOjSlbKWR+xqDBT6mlHL4z/YRcxo0YnjYtnkSp/fQ84cz/UZekubzWdTqqW
Y+PYl+lxzJCSGrBOOeSZNA6Jg4jj7Ve5/JdfV5fc37hELGKaIKbWTa54gJgXzmZ4RvfXDhrbMN9F
Q1MGrqqU7xUmEHu364ZatgnzezmrrHk97cX5zcToq/fOM/CQpW4rMv07CmFR82yJ2S5OZTGUX5y+
Nz53ojTzwMHR3gnK0E0q/Kmr9o+AuvfRqDq6O7dfxlaUAw8JqHrRtQDJvZz2/2SbVubOudrWQDJy
KytOQmbZJ9VOdcRaUef7IidVq0/Qx8vvquJFpo80fvnRSBy9PcjBSeegUWot29mC150dIKikI5w6
a+kzrX5Uly1qKK3jnNNEfZ6G4rFChvwu8TrrMkVafiQ9+BeP7fkQ5U3+9fYbue4W8h74gxoGwYgr
P0C71GPDLugWRpr9biizQxa3AUCk/CmvYmBvqG3e315x42yDDsL3lmvTZRpivP4EUSQyxWga7+yF
MQBwTxXHONfUf2tteju6gc4uSSXXGarG3CCvlxrqCb4Xk9Nz4hR6YCjtcIDy1e98vs0HgmmyTBrR
3VonHllikKTSgjkD08PMlMKPCgOq4adZGhQbb397FjR3/jNMCknLXz8SGlS6GY6U0JENqBDsaXlA
EsfC5zncqwGXbbeKHICxCVjcewww12MTtYK17iqDdy4sa0juewGFzA9HrDF8TKfGKlDtBCS6Ltzo
k4rl495h3YhcrE+aRU3A/6wBPvQ+XFIs4ojqKvPBhRhwnI2+OVSOyANIa3v63hs3AUBwHthhYAud
ZRWj4Z/q2rQU80NnyXcUQyaq+snezHPrqWi2QNIiIeeCW903k1CYA1CYnKPJs5OLFWnVpyIxCMNq
7YTDEbGht2PdicIuw1wkCTaQFRJLyU6PqOIcafzW1a59rIs5fEcnLt+jdm6dBfRlUYSh8YKhyeod
TkoxeJI9eh5rVSLvit5xS08yUBE33unObizFdBDVbsb7iy7oail1BgFjTLZxjh1Q9MdZMvmgZWYp
f+q4y4rj7XO3dXPQmoVmtQQu1DVWy2WNNssZ5aIzyM7mjywMxMDAHauZn+bUyHfTXFXjs9HKGbX9
qEUgRniwpw9Zprd0YTvYrMdRrdV8537f2LUuwBhaUOwlujWrGIcASpMVERT+3FTaL7MafRmtUnm+
/fQbi3hLWUf5hjjV1aRMjUNDw6/ZPmu1HgUancKzMoHuv73K9dFYGlqgccCxcz+vU88ubLTBXICL
g1vVHxV78CY8uxIb8Muc/kimyNwJptcRjgUXDVUaKRbaF6uzmKF06XQaenvw+MKPvW0WpzHx6k8V
0CB/nmLxFa5RGXip1e00/Tcfdbnw6eEBzV6H8U4LeyNVhQPIfZzuQI3VDJMMO9Ah3DKJNN6uioB6
u8WQk3uDQfhV1Mk8mwl/Ayw3FONdNYbafSuk8+arHbmfpRmlI0hMDrjai4OO0CY9IucMeRmel2pE
j2U7//R0Ub39/aFaSqNo2fVM3FfXoOkMItMliExUs/UnffCARfcdurOtop1mNbF2upTXaRKTRog0
6OYxMUZx9/W12zoijW2YV0AIED9P7aQ9jihNBEIJx4uSmlOAcM9bXctNcEMLK9vmNuIaXk/8AGZ4
+tzVzFRbzz4kFfYgbKj6uCjAf7599K4POKhF4AvLhM2jTll1YQH7DKw/hvejncQfRSfbs1trcs9W
6zpmL8twxaK4xktcs4Ino0fjEm7ffeWaSh0omlYdoCTiwavq2d4IYHMx+l5AaJcTvtZIRiLZJDQW
4f2k2vldN9T4MdlNeB9rzR7S++/c81WuhGwlY31yEprl1hV9TcPszC3sNr4okwsuM0aewzmqQ4YM
UjuZ/a+pqOV4qFBet321zdEiGqy+/FHOXloeI8cqUfAfx+ZLaVXFb1nSdDoN8zBVdBry6mfMunDF
GtmEgWkNTh6kcwPeeTRcxXlvRHwz3Y8i/Gr9fE5NB6GjZMiDqqxQ2C101NEO85BF4YHLdPpiNGHz
W05ZCp4QYNeAghSADiL7hLbxwmgNiPUOdonZxGYrB6cXQS3D5r2lzLS4ijmK8aqcjeLLXEpEsua2
FH/mNGrvwRVZ2iEuPQ2ndjnkED7UOXseZxcazBs37PLCFxMdJrN0Gtc1EwzEogxxQLqEYxcdGPWU
51IH4HB7lastBMiWE8gZpOICLLoKM2qsIFHQj8q5AxP22VRr45DP2vAUh9zpt5e6OoF/l/qrFsFK
V3BlN0YGwrJAZzhtlxwN0eoPc1nsgQg2V+EeoJ+0tAXWOf2cD4ONvgfNNJl7d6hIKscS/trOs1zd
bsi1IF+y6HxCtLjqetez16bCtcIzw0X9GDp9HmiKnnwNvSG9mO2Y7HkbbHwnutzo5i7ANy701cXD
KKyzZzyKLxh7I1nbqc5dCBbPj2OxVxVdAzp5OKzmmVIwxVy0719fBZU26Q2wTOU8x2HzmcrS6A9L
M+1R69NZ+DQ3hDgk+ZBLqI6z5KjEdn/BMjB6TvV0fNbLUf00WkYf40g3KoNfVXrqHjm45U9Gz+3e
6GvjkxOV0FlZ4i2fY/VutNlOxx4q29kpyvSj2g7Jd8iV6o5skLH1CViCaQdjUOA5qxtSizIlb2wP
YpWrJAzh40h63MkGJcbUwpW7z8Tozn4XJki0TrheKfcRQ3s8wrXe/VEknhF/NMpIESi+C+srTkAw
pmKkooz7rMzayWf+2DtHqRI8HwSKPVlgxVYbf9TCMbMQiynsFBlZvbfulCRRugDWQfajHE0xBZ2w
wCuijFkS4VAYNI6WMzTNKTassKLVrYK1AGc0/6EL3MB9C0N9zyF66yuQaur8RV2E0vTrXaNYqWbh
XkAfNzVjgm0zXYywgVB6O4psfYUFVo16EGLnV1FEdLq0yqEMz42plL8Gy4jf1Vo+mr6NgP2bMV+c
BABmy9WKFqe3Lok0gcgH7fnwnKcig3Y4676l58UjSDpxvP1cV5n6shRUGDpV9Ayvpt4IqQ+hETKd
mJLRDKSN7kOR5e5xUmfx2NHYulNKrHSa0bZ/3175qjnHyosAHcGFBu5Vf1jEiFUqrvTOjQdE0a+n
zLpPCtoCaDc2geIiyajbOfC6wpqPoPCrncxza+OAlqBwRxSKkLPaOFKbVa7TzjtbZRhfZGzPAWoA
xen2U269XxAMKk1bpAdgyL3enuhlzsIKFe9sOi0Sd/jRiLvcivNvC5fvXlHkj1Y6XQAo780dA94v
E6flOmLKQW74emWlAryF03Z4tuRs3NWtod6NoJxAF9flWzsG5O+cZU4GszR6L8ur/k/ztzMFCn/L
fg3dNnssdbV8KJvBObW12KssN74aWxVEyCJmfN2mm5YWHZor0QVF8e6fxogWxmchduT7Nr4atKql
LmG8TK2wend2BZtjNBGgM4Sb/Yl0Ie9KAcP2WLfS+z5rhUFcs8r4rsjqcGfHbD3hQtT5C9ddJkWv
X6aTKa7bMwW71NVg3cG/N+RBNWFcHW7vzOUZXmfWAJ3pBVCgM5OiV/16Ha+fs5KxQXSZYfcdwZnf
z4U4ekk/3uNpsuervfFGF6oaNFFaHezm1RudjCkx9ThKLrFRN8c8d7xTPUw2pjp2+tlo9Oasu0X7
tYcjtLM5ryrMhYcEQ4XjR5hj6Pf6Oces8hChbJNLboPxGzVh3fV5nr3AmDUe8rn9Az8+3Gm4/I3Q
q5cLmBMBLkwqGEytI/hU2MAMnTy/QE2owyO9ZQUJIbeKOt+R7jAe+64q0lOfpJVxH45aJy4FiDZg
ayKOvuT4+Y7+hErcL5j8uuULMynrI21/nEN0b7D8vKu63jcE29TvTCW605TRNvzWay2XMGap78fY
0PJLK+y+vnRxG/Z+5fSYpieoX/7rFhNcAsVLzqIeWt2vKy95AlsbfbXx3f0aRqr8k0QqNl1RA9bL
j3tP/wXeIv9WYlYQHW3EgOIny8KPt88s85kB7fzksGEh68+qPQVoLTcvt/fr5nfk3FPfgli96u82
XqkNMkezgB45c69i1nrNL3RPWn5XRLV9JyfM24IRTrCxcyQ3riqKahbGN5UexV92yH/iG3otCVLm
RXxJnSHv73KRReAYu8i0nqusa9+x4eVPBbz0e9LiQX9E25W51u3Hv+6Tso//7qklHyc4re6rRDPy
QRpJcpnSrM8+5hbXNnhGJvYQSQhL/oCi6hwouCf/hKE+fhjxK1IPcHy7ONAaR3yahZEqOxXJ9Vib
n4W6Ibh7pP+gyKzClT3KMOp6QmVVdp04slBXB6KpYbaMDCE13yu0xLrTNFH3QTc1Vu5bnW2Wvpub
2k5VufWdgBQjKGUwyblCqpgDgAnaAdFFh4V3WMacx7Sewqc8B2MVFjb+rEpZHpIRwmHG0PjX7U+0
POr60ANYZO6H3uN1ARNOopKtV0SX0mwb31Um6zEkqd45BxuZKALjGJmAUmNTrufqk0sFCNGKVSIq
TWBPaKKwykk2817o3F5qGZ4y2gWtvUpeKEM7J/QyrohM9479MJofjVSTBzQsmp08dHspmu08Fhzc
df1cRwNZTBpFl7SQPc5Wqnkoynn2BzHsTYU3tyzlLI5bWGAuYKPXN0Ir87issD8852VmP6A7Ux6V
0LBeDKXsnsakQiFMLfNARSH01I8aTC8jzP+5vVc2jzOI/4VCuTAC19Vug7NYEmskMoM2Od8Ycybk
wE1bv+/UPEXJBMvY4m7MzBhMd0Z4e4efRjUfqsiQ3ypTUzxft0tjz5B6K8iygxdjCpyWruCpalbM
DlEkunC3iZ9IsY9A2fNI/eyEffeApCaMWl1iBHf7bfztT66ODqJRVCLk43iRm8brT4LnpGCCqCQX
pi5o0DcYp/yswKX/qMZJ/VbqQ/MsJicvn/VUVCiXNOqg+rD9UvR18pai1Ot75xkFnPTzjIxu7hfO
rPzAG1CUQTkP2otRe1PsJ2XTCF81pGIGqNhow8G144muglK3J1GZOpxvj4u1kXUHG29InU94IuTW
xYD7h9VU3OJbG89x953xRZk/FJge/ovlr6Dyz536iCPcX6g6MjcBCkAxsPUpT5/TqWn+VdKkkkEF
DwCAPHonaCMVcWocs7IKOyLjVP3oXK3SfATsG3TZUqP4QGmoVF8716oeAIh2xqdoHrNjYXZz99B0
Y/qriXPrdxLF8t+dD3Idyl59j9URqaPJnTKD3Smt7IcuEuc4tU4TlGY23795JUj3QNZhcTLgXMeY
YaJwkuRBl8kE9GYJfLtKKZxDmYzWh9tLLT96tcmWucbilcl4yFmXKWXXIMCs9MlFVF710M8oI9hV
Wx1ur7IRyVD/pBZi7oWA9fpCdADBYjkwphda4sMXM8ySp9ILk1OJe85OmnmtTQpQkiQTZAtgAv5u
FaDpzqLna0XpRSpe86OT6vx9gln4j4r2y6eh7uV72dbFD60RSX2fqLHEZ0kaQ32Upht+v/3cG6GD
e5c3S1mPtMZ6chRbIIxFQ34C9q19cvsZDSKsWU5MfJ2jVaX6V8/K7Z1PulHEuC7tGKIGCNUrQY/W
y5WyqbT40qC1dYSMALkDAeSnaGj7AA+T6PP/8JDLII425QZXDGGuYY54ykuaJPSYFrXyT5FWOvxt
noTfmP6Ps2/ShTJ2IuTW3nWRr2QGAmjkCnFDLETaiZntJabcTXyjdGfsqGP3+fbzXWPM2FHUKwsu
3cJ8Zn0PT/iS944+xZc2DqEoAxAUL6qZI9rdhyayZ3WUf1DgYP5qynA8d6LOkVrrcGc9ykI2Qd+r
qXZqZtHsfOitU7VwEyEysNmv5oSRDlWiHWKyf13LnqTiyDsZut5jNmd7s7SNV70I7lEskocs3anX
d1EeC7us6ia+6LFQvzutbpz6GRbk7Te9cVw8BGbhMRAs8AxbHV1MrBtv9szo0uhcOKMxH5IhDCY1
nYIwg3I1oGDx9sgEnINrlpYfLfZ1qJVjiepmj5VpaeX5wbQj9c7WGMjbCLnsRPWNcwm2FuF5PBdY
cd1cQEwsVdRcJpd66pQHkbrD05ykyhTkZP39qVQqfdg5IRsdBorCRaB4Qf8wVH792WoQvVqkcUJU
I2/fNWTenzrHnR6QFVUvcRIPD5bduQoTvlQZjrc/5sbuXA4N86zl6FzN54U+206h2rQRa6O4M53k
m2iU6oPeNL9vL7S1N3GVgJsCeh0owGpvThkoI7Eczwqt4ffAhX6owA12yqitRUj6QSsj7kEXcfUm
Q1wRjZlGxEXr8NkZURCNj7Fhtns00K0jwGWwAGBAoV1tEsXSyiTueZihF58a2tB3zK6dk9nnSQuR
Ua2DpIVbvbNPtr4VtSpIMeaO1zhsu0SJBac+Iolihh/aWhaBq+ELY1fTnonz32i5yjgW/jutPGhY
BNZVzQ5jw+giu84vkHjH8KQPXZO+RyZ/+NOaFsqP0EdQaBv7yDwY9BsdnxlG/6FGbQLw7Bx/S1OB
mqSThPWPDqjQLzWKhk9l3qO5WJRW3fjSq529ZPz681vMZZZsArliYBn664PEETK7qZjyS224WBEN
oXZEa7jeaRxsrbLMzdSlQ3Y9t3G9gWTXieiQyTI5pOiiHKcmq998MNnGBl0bPjVE7qugMMRj3PcN
koyznZ/Y8Pld22r1OWthW7z1aDKsgU6yDIEZ2lwVdK2b6p2U6cVRwNLXeVcf26rYE5C6PjNwp+gA
cVw0mu3raWAx9UMR9Wl6UXv0X329b+Y+QB/DeR/2TGZ9vR619iiAnOxBMf7WYK83MxMp0oJlTgRJ
cj0LtimmUJZMigv4IGNJRDrdDYQ+tOOhxhYk9lNtNj1JkRVV3R39WNv2FXVUf9S5PnwukQcVB5kO
UCq5TW2GTaIrfjVFr2Ei1URoGsZgAqJHr0piwK/AxH/ThhzfW+in2gGkCPO96cXJc6PZ6KU0uteC
pKgKYzzMvZZj+9f3rn1Eq9QAUh5H+nTH9yqnIMlnlNutULg5DObObGFoa0UfuO0izZJ3hZkEVa2a
/8xGBV1aeBYhJ60mCkAzb13EhCz+8e29ch2DeJUWeTu9M5QM1/MFYPHgKQ2d67Hs07scm++jXtVZ
UDmZtxPMtzbMwrWH/wtW50ogpw6nWCrGmFxGBE59EKv2TzNrwfk6ov0EJwWHtrF7MxaXS5B5LDGW
LhxK0KsQIoZeM5qMNBnkiHbfTRBe1MrDEm7UlQNwzmbn7F03/oCrUNDZFHdgmq86Ol3bo3RUphfN
raz8kGSx+Stt7VBbyIAZSrHcQCdn8kp5BPHi/NKjBpny29/0Ov9YzDZIdzBM2xLeSuNM6UJB/lGn
ZRiIcIpe6EXnD90ki0e7V5uzqbcDsjL8/p21t/YT5SZjDl77NaK8BYg16ZK1yzz3ggX/uGgom6ji
5nsN3624vTid2dQhdOLXrzpTGkqcgv0UIiJ8HN2yvq+8ot+J29f5I/LaJFOontARQtnp9R2UT8bM
ubWzi64UQZUXxV1I/91XG6RdgF3s5OLaxvvDc2gpWnmkaymMKM0zxarA0ET6oKMMMEX2fQr67cWN
yy48LtFgPFhRB+/YFXRz/LbJlEdRgCpqkyQPSgXrwntbIhsWhBDVH1I12hNL+QurW8VfOsvLBAsI
KBfn6p2MEREPXTPusghngLsZ+AtIGCYC2DL1yIM/aqgLqsdmqIf3UTiafQDOS1THZKjzFxULxj9Y
ARfzg60m1dnS1X6RtW5NTIqT1DnaUOzSgyoSFwJirtbVOaf/pVzwyclF4LqLH1SIEMt4LEK7y8Bm
pqLb2cYbewugEYogzlJ6ok/5+qvbdDKSaeAzaKiBvJiF6fkGOtI7GozOouK0fpGMVzHrhOkAYnL1
ImcjqbnHARp5bjtOlwS9eM2vbOZjQPOUsn0A0Inm9pA0lvbRqitTCYyM8YXfWQuVTQeWV6DmNckw
SB21/BRGs4moB4z00R8Htael25kDwobCrXwd24Pi5A2AE4M0KvM2iMbJfUc9AoRxsmt1DgY1S35l
vTkwipztn8UwG89WNUnD14DIJb7axUl6zPTRtQ/RoFjdocuhdB21obH1gxSMd+myOOM/VWsUZiDk
FN1XlSV7v0g09XtTJ+Hvog7tJ82ecHFwAMW+JDI3fkKhRyKxL73aewhLxJv9msZneJqyWXxr57hQ
fII4Sgt5pKTyWAwQah+diO6gX0mptAcPK+XPZFhKdpoxGjtPWa7+64alI33FbPufRSMmzi/YzQgt
FFTRfTobifYuNZvxH63Fef3kQoC3yAsmY6/c3eiOUcUA0eIpaLJf3bKTHeNEhBb4ue1GpJnplR5S
s42CSC3G90uf8Mnr0oqJWV++K5R+OPTMUALHGfSdaPa3sl7vONBOS0EFjusagB/pRpHJyT0jWmKY
Ry8ScX1o0q5pn2ZvbDhZepxED5nnyfSu6MkOULhXsuS+S8fW8vvek94dMK1wOhmGRIO+cJBWydBB
tnyL1rz7yNhkGn6rWpv0AUJJtL0LtstndbC6HAfYOUYyPmrh94yKUKvnenBFfar6TP4scgd7AHTP
teqd687eO3uebPPQxnb7IbWU9KtbY/AKGcPMCv5vY8cv74tpCpTOkamvoCbwLalmNTsVjtoDF58S
CpM5Ngv5DKmcAzMhjF5exDRUF9klA7bCBJjxkHuT9l41ZuziHI99thNMNhIfiosF2sMxJzFYrpj/
DG1Fg3jOPFbeWVdxyW30ovH8nhrrIDX2gJJ1zSEm091ZdWvTsSwCFXDLGTCtx3NhtQB2W8U9x8gT
+KkNekNmRXVI6oFp1lDlgVt0YdB3pKOqXssHVLfaO6Ob9iC2G/kI1zPlCL8Fpu8VjgSN9ZTRBz8E
atlBNtn8pOhjf2QWZT31gzqial84J8vaawRvXKb6om2BGKS6qJCuorgDbsAz6mWzq155CrtUDdLG
M0+LVOPd7Zxro13JRcXMkE4In/qqVTGWjFpNfADObjb2HxHWwfY3dcFg+50xMwO2i2z+mCYCyX2n
UZlkQggbkpdBKvN3Q0c8oUGcEbaTHyWhWr4ZYQbunyxmYUhSSV81a0YsV+QiJeIqbX7MkmK+GKMs
dlbZ2ufL5Iz4BknkCufFvyiKCZI93oapwnAL4OzLlHntcnsM3mUcMgdHZitO9jJBbSPrXpgNzNot
0K9XCDqQ+dLpm1g5R+H/cXZey3YaXbu+IqrI4RSYYbGCsiX5hLJkf+QMTbj6/0H7YGsxqUktHTiU
7XJPmmb0CG/Iu+mktdEqmlg4BtgV/pUOQr+v0YU2xPxjMpLpP2JR/5Fzw3C1zGYF095Y652TqYRG
cyXbzFQ/tGrxdQZoxjDPSqWzPbXM71Nq0o8HR2f316/VLOk2kOrtnIZ28qioEfz0eiFSgSNlpm2k
eQdIQCn0p1nDxgLyZ3SuK0V+nMJIbV3qYsODD6a/jHileJ0kpHeONknnxR7kT9HcjVewKNI3Te+m
S5xLR5o+O2kxgnncaNTOwFC31f/gLFbnxECOiSP5Q7oU8WWs9eK/dJqyz0khKQebtPMpQ5BZlZjo
nty2G+OsgVPSsx70qfxnDsOk8SoxtO8jLv0j5sHuYjTELXywUWTYtqd7xPsxrjOlh3kaUp8WFC4t
6DRfkWIzzvdf/k6iCVed0LgitG6lHCv03xCJ4bkYJE+esqDfXM2GdlCV7r2tFePMieZxeG+vbyCe
kHQqLqkRcqAndbPkJ50W0SUiEfLjSj3C2O1tILcdXXAoaTv9VKgoLfYg4cNUmINvkFmdJHzUXdQ0
3t5EJbKvImBMYxSsuDeNTT0MrSmP1kdL5v4JZqqM9LKN6VcukoP4tvtUAHVp3608sRtoQD8yZh0y
6UGvRfI8SM70QNey+7tQYsu9fyyOltq8MMxmlHiKUj4vRFnOlmzTWoNL/CUKkzcr29NZ51ow+YNp
KdiG12fDAgM4QvMNH1IseWJ3mLXWw+xlvE4WQeT+Y+3cELRFUEJYC2rmZ2sk/C0TktpeTcGUwDfP
hujU6Uv6Ehci9S1j+bsZ4v/0ThkPLuadnfx9SXuTA4zlYmSTsTgPiplAD8PdbvpUoZ0qSE67IwjB
3vPRLgCz8gvtvE25mhViI+P38VDbZvki4VDzmDWd/liaHeqzYzRyCS7WQV9t7wlXe4y160JfbQto
5R8ufTeENh6rchaY8UDvtVrUc2SM1cGx3IkjeGGuwloMt9C53RzLGf9WpetJKSsh9f6CLKM/aj3G
eXqSeJTq5un+edlbbxVlXTFsGAdsZ8Cwg8NBlKg7ZINIz0k/Lv+OnfFd73s1SEzhHNTjOztJdUan
hzEo6eqWb54oSSnl7Yo1iWM0iQ1cKwqMdy5ISx75jewuxbv6dX/e8minKoG3CNsgIPiOT1ppzC90
fcz3gw3X6P4m7gC8DHTQEOxCiYOR+nYeYJg5rmdmuKqPOsp5mgvJq6dS9ydwGRdJsWYKkQViLQS1
l1ar+7+KMSs9Vamlxyii433/5+w9OWNfE9wCZ+lmEqU1rF85KuQqVE9PMwS4KzmddIro1B6gUnY+
R/RnODnrtcf1p74ON6IV4WgJuH14oc1PdVdFVyWR5HO7RPmp7Yz3k1SlB+CT9RPYFNigAriHGNfT
P/3V8vktxMldkSNsP0sPaVdGJ2cusw/MItoDveLdTfxtlc2T1XJRmfg/SA/CTBPqcWwt3dRpEhdd
aMBL99/YXiUJPh/uK29rdfPeXBFDmC96j/3bAzQP6x9M0Y2HESkKX4QwBEhFHe19g2PbYx9Ozl9K
k+mWlywaULImfDPLneoCwsU6raDMuKmltZbiPdVIzepZzoPetPLAiZwjU4nd7UXibpWvgbq/rVgl
ObWitKijoNOMKbBzQDS2EfcvjlP8wbCOPYUSQJq08qU3ezuCKEybBhCtPcVAMFWnvOai+HT/De5+
CKvqG+0HGvPbKwIhAqe1Q6DRIS4c7mzNuIGYGU6DKTK4Ik86b8jiAyuuvT38FbiB73A9bXVCACcp
k4VAbqDPUUdvUK0wh2U3sxDS8P3H211qFZUgvvGXbTFSET5z9MvQj4aB581zhtlGJxcPIfJtB/n6
+jq2nzegDkS6IZDcAruZoLWV3FCrIdCaX4bBlpFcGbIzIqqpXwxj+p0CzPjSR9MftKQBJ5oknyBZ
VjbH62A2TgjoIBZNFI9r51IhueVbyTAfDCD2whcFFu0S0ul1dvZ6FRT6ldGw+dQBHqMF0kryQ6aq
2cEdoOwdSArHVYkAty1Yf6+XsQaFcauDZJnUGkvkIlHVgKLtxay4JhZV7TW0Fu0/BmQMUttFmWq/
7WbRXop8Mda+1SRql0lA7/iWYwGnXc9G7Fb5Uvwrl0vbnWhvqkejoL1jtoooU9fQSSGFff2jVXWJ
JwzZpIdSyHOw2G3+0ylV7WRak/IHH6wFdJ8pHqKEN2hCdLLaUa5zGhpVYfsrjMpNTHm41H0pzlk2
l25RVekB12zvpfxy9kO7jS69vTlhIBuduJWBm0nhKNB+VLDAxAjilBnSB9OeoStAyfqDT3clw5uU
pzTptp0pR4VHo+JZHlhKpH/KqjbxUOJuf87W8v1+kNj5cp1fTW9WoSrdnuwiXZS6S4G5SSVKSYwT
9PZRSyLlBe87B3tJIyo+mb1eLxegpUeFz85nRW1KgKcTSadnG6GsFH8rHGCjwJgA37pKK4PZRAFX
PtjO3XXogdEJW3Em286FXoVm3HQGLPk2q0dXGKN1HrFt//H2vVwdIMHuyeRX272MC5QkFl3QxEQp
KWDYjKjVDBiUeW8YIDvfe04ETRDLj6Nyf+8BaS2Szzrg3G5aMyrDLrMLabO2QyE+MtBqoJu0R5fy
XsZDPYx+OQI0Ft/gJgyG+KJYcwNlNY5XSdYlaTrbh6ywauzW80Ibcyxr61SkThG6UFPGie5tPDIs
WbTB8rS21OqDZHbvyVciLRgG0Jo3zezKniIjrWDfF7o8v3R0H2AETEfZ+e6TU+BRLKxgUJ7/dZAz
cgQSa8gqD7AjlOtEZzrAFq3yIxOKh5ZLKnjQInoBfTO5TjyIB7l3Gn8Y7eag27L7S9bZO7YJQAxv
aHajMUiCj9Z+yCWUTPwiBsIAL9xIGr80Z8u8IkE0IOIoNzhOqxQqpxqRlvasATWw3Uwyx/TgJ+1c
AA5oeqAray16o0hiAK1sZyMLH7I5yc8tKJ0nLZ2U8woe/IO3DSZtVbsAwH+jC1wsVYi4WMI5t+T4
ZPRNepKm5oiAtFNfI52InjLpBMKG2xttmstQ6xp8KcwMBFXc1NFVyEoGBKgN/XpJf94PG3v7B/KN
rVPp1t8w9ByK6SqvVmdeE4q/3CINUZcCBxmR5W+/y1arxhVmtJKLt50D+hMN2lSRhIhZEl46rUsl
Vzfb+kl0i6GRicaK5mZGvPx1/xF37lDSbKIiqQlKS1ucZYWYeo9BLqUSPgyXdpDawLbm6DFMbawv
kCAIpk47Sky0HRyBA6GEwEDIp9za3NxxDb0dI1Hy+1oq9VNSI77kJTFaLMw/SsoxiJxDMODprbmp
Frc/h9bGqstqAMlBxQy56OVMl3xIKNZ87aFqZO4AC7rymradh5Md5+OHeXEksCdtBlJUSYYpdbHi
SP+hvTgxWS+WIjn3yB99w30zizz4vu13uYd58r5zhMBlDhDUNa1b2/IEISw6SCn3rndCFrqziFmC
QNrELUuK66Spa1rOUlwhKj9Z2VMz1865sVI6z0XcVQ+xkznMf+rkcv+l74VmIPQ2/HzC843Cam5A
Ii+VBhFvVU1OQ6P1lyIJj1AEex+ro9ELAVu1LrUevd86C1XBfF0eufqkJs2vhtzK4FQxfQ5rA4uT
SssO+oq/0NWbWodL9v8vuDlVbY1rIsQDVE+tyqS/3hXeKtD9LpoACPJ3jqvPGCPlAN5cNUTny0qY
lNzf2t2HpgVIlKLfSPH6+qFxFkdHBV4aIaNu3k2S056TJVI9qdEMN3Kqo0npbYiCv8MwgXzURjLw
16Txt02Wmi4VMZox+JcIDKSFjvIPrISTGeZHRdBtqHi1lLp5tCoFYOSkq2yzbZU/lmIZPQc1JY/Z
nfbSMadmj4sjqaC1w/76nfJQq3QzI7vVwmLzThsybKabvNMpVdnP0AEPCQjlZCdhLtzc7KoPWUT3
z5E6DKhy882+xytjGESpwicKeXxb+GWdYS+TOsSBphXxu3hayid7aOrlIQXcGh6c4L2XyXeC/AH6
srdSWJ3oRlXCyT7Ioih/0cKux00lnN7nVZ8e3Nd7S1EVotj7i3yxbTVOejTraZsDbjWd2u9TG5Mh
pApOXYb69f1PYm8p+l9Yldkwzm7obXJb1nLUw4xN5kR6nBUp/7fTRO9bszZ9vr/U7ddHD4xeAynY
Kny37RvlQyHNXDtArKk9pY7bwtDG6JyFY+bTJFlO95fbSflYb7VfW03QyP3W3/Pb19d26ZxEI5q5
SCXan0Vbhu60hKCRpUI5iWGYQaCZ2hlHhtnH6Cp7qrGx8qZM0Q7aILe3Ca0WmAd0QgCY447y+oeY
+RiLWvBDwrFP3zuV4XiaSW2KbIHl6dNsuEkjgf0uhXFg6LHTrX+99HrZ/LYHiBzlhhjmLGgWWe5A
6nR1b5xkI8ueFxuNPrdul0S4tJ4hEBdKqwUDpgJ1MOShfO64mHt2r9GOAsfObYAVDZoXiB/yCd9I
GkwDQyxBfR6oJbYRZdmZl15aknMqJsq9Iq8fNdGlfi+EzUtr40tajfIfHP1VfRGHPGrcmxq+0xXs
KjgjQdYblheWrfxdGYbeM3E3O3gPe0efXs/qjk1b9gZSIuSooYUEkSqrl69IKZSyZ6NG40tdbX0q
6SQcBJDd/SWBIVlFdhqP1811oMU6WhWGFAdhOuRnNVbocCVzobmDEpp+pYX6yWiJW5WqxO+Mhp4t
FkTtQf9g76nJZFZML/krNfbrw4dOvV12EWw5pUntv+W2N9+JOSvPyGp0jzoZ3JHA2O6C7C8GneCD
bqgclpKmYe4QNxWbo2UUcv5xltLi0Rql+EOONvRBqrZ36VLoILeAwgMRdBNhqnjItBqj26AYUKqw
xhGXwXLCqK4c0pnSVoR+m+rax/uBbfcpQXes+M9fbf7X2xpHZP6pQHOodcT0farj3i2lOH0ZjZBh
bZQcdan3bnlGNb+4MVCbtres2rSF3Jd2HFiNifveiFSMUojvsxkaaPIXC8aBcebNVMtumc//3n/Y
vZOMihOS8jBLiOfbnp4hKtr0DjaWIXMq3AUjBZFLRUFt6CL15nIusM0K1Fa1zhgFjM+0y7SPpVhi
66BcXyPlJtdR6MfCrkMUDPHnzbs2G2OK82mIgpx5tpsjsPCpHiX5IMnYXYUqExi3xkezRW/Z7LCd
28yK5qTR/qUz96VBkvDrwZ7uXEjU6ThnMeanj7g9txp9j2ZYLXLkUloMlzYRbcRkSfrnQa7xcZ7p
EASyHVvf+HLzDOwroqluKUCXuvkA5teV4nBp3dnhMLrYhg6Rt5h4juMG0Ri9P5Ri9Zasskw6utTX
u3L7GtZWHUF0z/grJ892kkKhFDf1xvGkMV6e0inu7EsyJLp8TclxKlJPtf8WFbIwfMue5EclzOp/
on4In8wqtwufXKB6s/3Aan9OFoXgO8CymzbmCA8jLw0JUJkUjeep6bVzDJb+XzWv5A9TuRwJ4e0d
FTIXGoroJKy87tdhgKNiSQKR50CFlx4Yaoj40ACH9v39w7LDj0ObnwQKlBLV4s08DL0fKaYLFgVF
nua2C0ku/icOTf1Lt6gNJ6EIUTOEmhT9ow6WMj1Ls1Zc0SxqhbfAfu1etLnKrJNarDUJ9M7pe2yZ
IARqW5Xsq2XkdouokJi/gfK3frQi7eWLMvHF+6adNggfLEXxqbJDDEVdZjp2fx1RFHNO1VDh92ZA
Q7XdBfOJ8TxOSDRc596eF3fWq+oRdJ8TuaNQsk/lXKvmsxynQ00bdojaiwpW4m+L/0n2vz6Gnw60
to2sU1eTIp3gyzTRp4Od3Dm65L8qXozA5m4imaUuWbXMPQxdedYC0Nvmy9h15fX+Kjt3EnNDAibR
iubYNk4JJ6kQAGDuUqeV/NjWY/NolkkX5EtWvMA+/OJUofLt/po7RQRlEaEEXAjjxO2Euxd1pxYV
Rx+dhdqbCr14aJgB+zBIkoMAsHP5AR2AdMwsHcngbeji0k/zZgE0NDfVz9qxBe80mz9h9uG8CyOn
HA6SxJ314O3QM1gvQIbeayj9LYGeQzsCVFIAEQi1GQLlChk4N7lEwyqStHbyoFvK6Zf7+7m3KEOJ
NWWi4LyZDeLSmzfzIMKHPpGU0zKqP6x46VxzrpFmrJcjS4id1wd/g72EOUpg3XbpGyvpICgxnxja
aiTfjtbozX9t6F6VaOnBG9yJW4A56dxyT/7KDV/vaKRrdSQ3K/6jalCIkDHFAzOoHVykO1uIZCc4
WNRFVjD3NgHWIWHXJuPVVmaIcm5UuhOfzNGJgUA77VKd6raKTP/+e9vZyF8IIWpN2rVgI14/Goax
RoeaoPTQjHqD5uEinbM6ZTxIsXuwiztLMVcBCrFyIRiwbJ4v7+Y0RrQMwEojqrNF+fosai0uvCY/
DFzqzitb01yKl1Vc7Kb/DQXUlNRFywML3eXyJEIFOqa5yIZwDUO0pptQRv5sByv5OymKoXB1RUwZ
NK1c/y/L0uaZiFsvvtbCXD7VmYrG8xTF9lmfbeUvuDy26cVOrToQrwY4QtLYdz8Uocr/anZkYphS
peMnGzetI3fyveciyVLp7NPSuWm16tNAh2CSsqBOnBax+7n2Q6xEDiLy3iq/eit0PbBe3X5eOjeR
MUXU4Ia+5Nd6ROLG0eajXtjeKqAaYYWRoJJ+rPfC74EqUqLE1kQegATsnxJ4WV5X9UfmikerbMLh
0LDMqHZ5kBhACbTJjM+q2ch/cLjXcLTyDkhxtvcJ8HyY7JBLgrqQJW/U6Bcxf6vOOuDUgzix/uDX
+SRYAYIEYrj/T9zq9baBGpm6bkmzQAmjpPWoJtpTaBb2R6GYReRro2GdUf69alYWHxTpt58wWT5t
01+dS+xWNp+wQ15oypOeBUuplxg7JbKr6WIOYmmYD4qXvacEtcgAy1qBtltcWIz4XEnVnQdaDMnt
EndpN5xba7IjLy8h0P9ULYFegV5oYdBPMwTc+4Fxd33mzJCeySQhr73e5aTNRibR7HJfG+WjvozR
C/1T2bU7I74W8ZS+QGOTzzDKuoOVdzcZUSsw/RQNN7zuXrX6BJw4Ky+ysnh4xNs/DBifkWur9dG5
vf06UAXi88NghiVv8qByrPOhQ8k/SCBj4zE/x08w84bL/c28zfBgDABBIm7B77/xDkm1cmTOW0KY
RlKvRL1vMgofHYKuckXYEFubuA+fTRovR0OjnZbqSlZADwT1OpLL7Tlq5agcOi0rggoJii9h1U7P
eZ6a8qlALexn3BviQ9+Vlo/C/vCYaVKUeVmZV7lr2riK/cGrpW0HqxoMzS2ZPgJRnaKpkdPbrD83
cWE9xEas+rCO489v33HAEitKdM0Dt7JPoIzVfjDjIgCZnqMt7MgfZijrrpPX3efWGcqzBQryYOi8
0/lAYAflp3UQgIzgNj50oqF3W0RFUIqqPs9mhMaEYkzvRzrN/mCp/87N4FyytkeUMe/KEz2Po1nw
3oHmTXPS6Jusdcvmu5XGEL0CKwtaGuSXobE1LwXXexDud58UVAJQUpAotxNnSbcjRQ6NLJicNv+A
0alwXFmdnNTNlTpeUebj/FT1UXyyzaSo3LI2xy8LDoZH4OTbrHEFtK429gCu7ZtoEaojdHVs7gI8
VbLFrTVr/FFn0D6RzpyiU6lkf/IxMz0jKCtAoW9oQO2AlvBAXrBSiHHPsblcH8eOob+XjaHZuEOW
iMxrVdEaB5/P3rv9feX13/+WMND+xteoS/PArqTlRR8bM8C8uD3ofO+uQrVLi4I5Hejn16tMNEij
ogl5tZ1jlAEkwBCd0yQaHP/+N7r76gCdIPIE+O9G1DeWR6oNhysu1NXmbGj/okT1A6Mv1SsdpJvv
L7YTgokGxEF6sGtpqL5+qqGXp8jKtDTIRlVNPzMnyb6qOGao7zLTCi8YIVQPsjxM1/vL7jwj1D5G
WsQFeMHblk+vzzpTagPN924AAS0WqgMvTGmBJWrWParlIA66P7e9X8RLEYZEwRbtwBvBd2Cdok5a
es1mOdJdd8dmVJsnW+olULF2JT4usiq0c1Mmefy/DkWq/lyMUa9/fvuDA5ZdhQtp79+8XBSV1Iyl
k8AGEP0MpbXya7UVwOSq6Cm2hiNRqJ25Gc8NkB49avjuN1whQUBkNILyjK0NmGTFYe2LZNafWnvp
L61lYh0SZ0guzWrn4ZXTeljhPmZSpHwnrRMHr33vtK33LuiqFby1vXURaR90ncZOUMUZHc180KXi
bHTO/FfT2okvBr17cGolerv0IHhn+FLgF1ag1bb3EaHiFmYFU6soCgtfX8rcb+2zUgD3T8ST6J33
WmqVB9feTsAgScWQZu0N3A6kAQqBYBAOozI5RL6l7q0XZ6mOuGA7aSGroAK4SiisqnmvP+DYUQuH
QgnBU0NKPMgZ7XlR5tCfCzxr75/dvaUg6q2naMUmb1v6JYCWyloQcXKWEf5T07e4PmW9E6LmLHCQ
vL/aXoiAogTBhgb/imh//WCNBMu4i6U0KOQJp7YEdEsPgODqLMmPBVzV26Mu9RntMcBIdAe2OUqU
LpWetGoaqF3RPDDmtv1y1LoHSsTslIZGd5D77m0mTbi1HU3FfoOIKxERGVSJ9cTYxUE8hsupR1XH
r5AXOt3fyd2lVmQmE/sdykmuTLOUIJMeSAVJSb2U6imbOuVrjw/TwS7ennkIZeraW0flkyi3OY1d
FzlOWk9ZgCo9+SWV50ntoUPef6CdNItldOxluEF2ekZA8E0OvsoyCAx72Mxml7WcOdVOZEPr1+z3
yIc1FwtJU1dSJt039bY9uDlvL5T1N1g4flHZo7q3ySintEdKaCajNIyBA0MUv05Cmp9S3rc31s5k
uMTzysX1C22dOT3iQq///9f1PuujNYg6LSf2pj0u95GJwqBNPqJ2beqaZvuY2V17ipjveQPIH1fU
y/yht7Lk4Mvcfcl8mLTQ8G7nPL7+MnulG5BZL9j9Iu5PC7Lpl67UtTef2l+NcaalK9AEtsfrVYCT
lkmTIWQ1xVLoVfxX3tgqlh91rXQQ2Pa2UkHiknkomesNuHvl0UtOX7NU2FfX0bL6c29MtWvJiwNv
apLPoCjHs9F3xhFHa0cghcekzlapymD8bCuyrtF7RaKNETSitD5MlZ7+LIQB+nedRIgLrUnMOfJY
Sp6ZvNXN1emt5MRFMPjm1CWfuyUGa4K445tbOvwsxi4Ajkitb3AekSZEKWkGeWFkNjPIrTT8uCAL
2flS2wIavv9B750oWAXAx9FhgGC4OVFTVOcWdtFpECKerbnoY9mfG7vv3i4ByFPxsQKIXUlW2zOV
WAzel6RKqfqHVpxTJB2/2IgDC/Q67Omx6gtqe8jJeYQioRYeVBCqsvPJojyE3iyQzVspfUsXed07
RRosy9JkH9Win9As06Il8pVVefBrMdUCKadSSdAWG9NRnX0NJJvmqgrib25i63WML0JaVq6UgAz0
J6Ozu2u+LN23flJrKBlDLdBznEPzXBfzlFxlWWihu8x6rB0EwNtrBWW2lXNBOcTZ3fY2DVRvi6rM
0qCV1SIosmnye9vIr/2iHZ2P3YAPdpzPBCUdWmCbYKuGjtJ0QqRBDJjqXSV0DaUyVKpOM/psp6RJ
pmfbGJFzguD2n93HIPIUbJPefkrRMEKSDo4ec6ZNREr7ZIgMAwFZcIb9y7QIybOKwjqIe3vfAjkq
XnRM4ckbN81UJInjsreBLRRZIx4Mq5WuaIbZRw2CvbfHGghh8vLQ49js6CJsUSE3x3S1VUw/lhPT
63oYm04eWQes7NtMjgYEyDh0voCh3yhuEbRHiCkjWc5S988KAvFYttOynIQi/EWzZ//+e9o9LWAl
mZrR56KLs9nCIZvQXlydmPJFk3+gBjSLU2+VQn/MFatU/JZmeOPmqAvmrlNmlfU+GUr7nZz1UJju
/5a9bUaTd21zkhDdVB70bCPJnpF0jyEJ+bbehkGcOtY5xaHu4LF3l6KGZ8bLd3KjmqiDIoEMCqy3
AisofCWXO+V5ROfLw7yFue/9B9t7qdSVtE55obcgkRhrFNmSMkqq3ii9CUjTY5SCPXCSUP8JCPMI
3rv7UsGHwDSi3kGSenNHqDWK6rTccL4JRzV30TjMH7Ve1+srOsdL5o0V3QPUqaLPcxmnzakO2+ia
TbV21J/Z2WfEldfmP3pmOvnX68SkY1dGDb0uWibL5BXKgqMMcKv0KsqxObgydtciuFIfMIqF4fB6
LTUfeNV40QTAm9Wr6aTtybHg02UKJJT7L3Qn7jDqpd/EKozQt/sbja0eQyPm+KAVeCmKrj6HcnjE
R9m7A8l1MBalG8NV+Os1/9as0+YJ2i4EisBErVV3EaScfuIrpfwNsMl+0ZSywqpjDNXycahEzWWI
9+D0D1rrqXNCrb3+0juzPJx05PuvVdtHsj/W6ZgprqbM2KIqOqrVXkrl3bqYm2QrgMe2Tvpc587b
P20gMBTD1N7oomwzNzzHmTCjXhxIpoYlb2Mrbl5E2TUzc+Pg09752FiK0Mm1AwZ1W2sUItGEOiZ5
UKEv/qxIQ297LXSk78kgTWdND2fl4PPeO3hQXCANkRKD+V5Py2+vKe4X1DoKsm9cKubnodPtSyNF
PaKJg3NQTuxk37h4ADol/wWTuX24eq4WAa2PKZAdJe+l0kkfljYzqwubrz9DmbMC5poNdpTwDA/e
4d6hp4ghjwFlRO6/bvxvj4mWFNCNgrUTdDxOM2DMU28k/cET7m3mqozFlU645L59vUqlCSXs12ma
0xSN6QJrMtBol9L/mYueHvQV9o4KOFKw7dRMt6QrNDVTZO77HJ82Mz0lalw/TlL0sVZF5ZeWPR5o
A+0tB4xiTd0hBXBiXj/aiPhQPQKnC8qq0P2O2+avaIDeLOkiuxSacTTA2ttKWsbkYGhGMVjfpC1G
klmtrhd5sKBL72fqGPocydIvNentIyN8AmgH0TqE43+DgaFeQUsFlFYghyJ8VGrRnNKoOBoo7z4Q
Yg8MTQBJ3agcAq8eBt2mzdXPkeVN9GZfqtrR3QV93i/3I/xt95UHgooDgZue+02rMBMV6Kg6zwK7
7ZezRFxkBhbb74DOFpeu67KHvAnlN3dBWRQ5C/Jl4uQNQrcEwdc0UUYgaUiVjUgR3GX1v/efbO8U
QkqhL0mmxdhrffLfP+MCy3QVymyggeKFgt66ldPM52gWjS8p5cE+Hq22OYN6U3ZcC6hgiyoxnuq8
+Cdtsux9z6fn1d2cne4/3N4JAcxGrk6bB631zXKOOsOrKKMsmAU8gwHIgSfFsE+jii/g/lK7TwYo
GageCrE3KSQ+vAuCxhxGXZKcc6Kp+VXtot5L0kQ+tfEkzvfX2wu/nHvY7KCMb2l3mro4VmnTeHEy
JT+TytdBuKoq319lbwPJnRC34Jq+nXHVOla+zlAhAmcL52RAwz3NdCqv0aC2f/CumDBQoTJuIUnc
vCublnE+moTDKFWTcxUmseZL0zKdEH8WxcFie2/LQlKXwQ5dsptmaxUtVhtpxEIpliEpKvHoJRZC
zvLCvM6quiMEyl78AHUDMhXSIAC69ff89pWBOoF5UnKNzU5RfmmLvnMR0E3OSd3JX9CXWU5qIh3B
VncWJUnkhqES5u1tsyzOYdFma5+cDeiCKkc12c17s/dms488UyowMx7a7tv9I7O7KjFyVYbi4t6q
NEmWCsfUWtKgK7E6TKigLzkjonPextYjMj3leVkq5e3ndBXsZDZpKGuvflPh1MJZRJ22LDp32ctQ
LvHHVEkyv1An/QAstvNJUPfTDINfRG2xfZWqFeuOCPElnKxYsc+hmTfvogzk5ENlUtoclBY7B5V4
smI/YEWuKhqvD86Em0euxSH1eJZbfzdxE17E0HQXIxmlzmXWOh5cOnuvjyEEJdoqr30DO2YTl1II
LB6hxUlekuAloupxdNViVZxL4PGeLmOFff/MrN/2piG/lgPrWPdXQrR5fWpjD8LEpj1oSqV+bynT
C2WseU4sfDmtuEkuc1ROlwmzrs/3F957maxJeYD03W1fSinbIQN4QiMOYa/Uw68H6d9ihMUkTDP8
g3e5gtZp+xO3b9pTs0rKgDp8EmhmFfceGvl159VaHdMMq6BUvbdLLvqDe2nnnuAC5F5HsR20wjbr
w3O2WDNe6HDrrMV0yvzZxoPr4AXurYKOGAUWGR8xfPMCU7OBFtXT824Ko/azeW031qI8iNo70DO+
N0Z+FsQfCqvtw6RRPtZIZwPkU0giPEHd981paul9y2eYehmqFaXblU1ZuwpMID+KdCP2lwSgiWxp
/UGHYf/nrODUlTS9WqG9/jghJ1QFCEbSCw2sRySqwivxz3hSltL8ikt4/a1EpxzvKKm45szd/CFr
+udoQjXy/jHe/yV0Vlc1tx3KWOxMOV+uQkGdZ0brzZOePBmplHCkzdwJujDqX1ql1c9zZczvUG6W
n+MWT3lcdPq381wBacgOx4H5M5pHm13BGthcyopeb5vFP3M0Z6ja0s5FdFW9jKnU/MHRI+si8hP2
b3HCUd4BQTFMUkolXT4aVpO9i4EqHHy7O4FCI/NXcHVYxfK2DWzEN8w5Qjc9AHw2njrN/jl3cX8m
Va4P7pedWAjjnyDBZ7TyttdP7fdUQYT2ZJUyZPy2qv/R4yqdHgq7y19k2Au128VFCealwfRisCdT
utw/SXur0/hF3hWtJgDrm0QlWuy6y2lXBBK9VwbAwG3SpqvOSjvF16zRzUuL78BJJZAdvMe9HaYN
yUyfQMzduv6y3557iCJlnvOCVreczafUkmw/tsLsQqeqOogjO/NnwAPAI6DiExK3JxQlF6JwN0ZB
tnR9IMt9i41IUXhFF02fLTT83RK7tIsV4xXpMmR9O0uQAny9BLhxCMzbUT+2ESPm3bziWWQnGCrL
eekXeDZ9l/i82YON3bnRiZj8TKgHtHm3aBA8zys0GNvwoUwd1JgkQzzZVjx7rdzOfsbc9hSPcvT5
/jnaYQyuDEg0nUEPUFZum5UdmXcV5dwIMq4h02mJLKbC5mIWxWlpKhxeBGgx1Ku1rFLgDY/mx9To
Yyj4hhkKb7Jq5auiRNgW2Pb4P3mM88ZXM6wYvLYppKesDqMcnrWKQG2L+5V1EcsUfUiUqddxE+rr
x7DKFtlFliNKz33bVd/0tlLmC7VUlrsM4ft/GBc18ZlhV/sXFrWJzktHMdWfcyexr6VhzolfKFH1
voQeOPgD0pD5T9rjFHdoOSynpR/06Do1VaR8VdV+/oz/bHeElNj5HFGMhZrCeJfN3E5dMyQTITgm
cWDkYXMpcGo4iwEdvFyq0//SmoHMHJYxZJxEvt5/gTunBjoCDRwU68g8t2PDOFSathwZcql1XAX4
SsLenOLhA10P9DFE1CKImh1h53c+TPJ3ePTYioB23ubWTY5lzuDAjiyGqD45Sy77GXLZXxtVy1Hp
yevLFJXC6yzwZ2Kqhu/3n3kni6FbsJoWAmNawROvQ1BliTSDFkqChhD5Q5dYyVnOl/ZACWRvFTot
gPjIY3Bq2AT4usAjy5mzdcQmqsjFx1f4VV5OB+3F/WUYR6ztCBin25SsW7geYtCLxriUhVvMUfFP
GVdHzhY7BQraRgRsAtqvDPP1nkWrTg0nH7vH2DGeaxs/oqTTVLdDMMGvxuVonr37WCSz6MdA2uGQ
vF5PG3GKckqS6LKX6iC1+/zTlIujWcv+Kg5zUIe7mD+9XgVhf2OIuOrp96Hy70ezbHj/x9l57cip
tGv4ipCIBZxCh5kej3M+QQ6/yTkVXP1+8D5xN6jRrBPLWktydVHpC28I0yzWXx5W4HcMrJP3jij8
Fr1hJ9DYQSIhXjSaXegNWkm+VdottOVRAeT+8v3NSFSLoFWpgFOuZxWVmp7kNZi5rMD+rKlAZEfN
rtDg1p0FywYWMGEZqJSbUUTX91UNAulihobymuNkHxLE3V7NTtqibCntAzdK4WuafLnI9l9rKng3
OkocqxLSrLhwxVJgo9pMA3MqVWzpZqV/B2vw6/0vuRGs0CFfUMFwMmhl3uzCMXIM2eR5fAlFNXwr
raJmZnH7UQKU3lm0rQO2KO1DBaaptHI2T9zBcOIOT2f8P+lDNO6l07PMF8X8uYu6L/fntTkYa0Y9
eNn2t7EChHtHMVITs+8+7J5dK468vFedU4U791HyLXZ6ZRvnbJkW4gKU8Cly3+yVeDb1bDRKJGry
ZDoRSEyPM1zSw/1ZbawWoxDPErtBt7sNLeMuG+WkScy49Xh+I1vccATdwFd9O+6hODc2vwBjQ2TJ
CVsHW0LFOwgDlOhCo8U1L4maZslBzH3zUDqKa+EtKJJzwyb97Naz2Lnyt+YJdBTSBj0l8tKb96sw
Snxj8Bm6yDFr0kMw5tqHIBmT6qBG+nS6/1G3ck7wBCBT6HJS1Lw9A0oWBoWoRXHJ0DA8apMRHFJV
Zl5id8ppsPXgIdbcjySKeCBbhQspWYsOTp/uHMWNLbu4seH/wPNDq3D5///kDWjN10GTDPkl08vw
sUAJx5dg1U9W7hKkDclejLKxwguJcLngFozR7bR1tVTMOraLy2hItUFaJI6+qlLR24OtBRORSyze
tGkUHyYIib/vf/ON4wLID+gIWBXaa7fPRe2MPOaBmV/aHIgfCxxYb0PV7vY0lDaCP8BpxH0A/zEu
ueWw6/ncWQoszUs2DiHKxAPUWN7jY9EC8quR9Pbbps0f/sPkqDiC+UHodJX4hkmFHlqjFRczUNun
3Gzyx2ZM6p30emtq5CSwYCnDgfdZlvef7QIO1axSZSoudIasX+0w6w+BZqff3Ko0YNOESDmhPZzu
Yda3Vm5pKVMYsQAf3+riAlMBvhhEBVXxtD+mjR0juqmPO3CxjQuATg80AzpCSDjc1scCCt9Qj7Ly
ohpVqXrAeIxvTdKWA7aU4a6p2cZJoCDNyaM2rWG8cnN51x0R2qAEnIRAuP2DY4/tM92W4WvralFx
sA2gkz4+u70G/nKSpXW+v2G2AMD8AIhQtC5JGG5zFDPQUnaNQxdnlpBT5t5MVQ+cWPOjjdwEI77a
quaHgWsj8uw0zH8buNZ/nqNW/qw73UmoLXeh5ilwrYOdV3tjJXixOUIaIK8NyBX+8WgICn5aiJaq
GjrTyTYy84HMR935DBsXICEIHfC/t9KKEKYA4RfUwDJiubo6WHM5vMIcsccabbFeh3K9cwltfnZu
Wi4hoB9rR3LFykLYxSA/ejfoXreJsN4S+9fOCbfVyTnFUlVm/ANlqh5aJJ/FxchE8wG1VVTc7V5J
1Mc5T40HMPjIWd7fElufnWxnKQdCS8Ng+/p0K1U0lppkR5SJlf9S4gluu4LERzBa5sth3nzx5QFY
bARXxV9FdzJJvIE+gRH/sQLTfeU0/XAyKD58evmk6G1BQ6EEuVhXXU9KwhgKYt3KLumUlodJjWOy
KwTmcn2yd/KRvynuTSeGTvkCNiUJX4fQuGxaUxTX+aXLguT7WDTzu27M5sAbUzd91EbXPAsqMMIz
kxztHae0jmNH+ebFx8flYqHF5pAgr7EqiVYoblIa+aU2tNH0YRb26QGs2wJqm/RmTyZ0vW1civVE
EEu6t5D9rr9wmfaDo0agy+3l2izTKfs8CfEDoVfjxY8cI9GhJB6FCLsqjg+86kWA+PxFx0HLs9Rg
fqzLbA9/s37kGAUdJlQtcchdXYyUyUdjcGIaE+jvfmKfqA8EcekvA7yd7amR6I+Disb8zqqtbyLg
YLg6cfGB61vVjFLe7KROJKKEs8g+oASsw2gu29diMuvwPBixpp/uH431s8qIJLPU5OEFrODKdtmQ
oFlmfBnjEKftscsPSmVrOzfs1udkV8CyWHAQq7DLKLnsWtr1l7bOwoemLLXjlPfO6xhvtROpQPdh
kfN8+VGkbY9Q7t/Ejz9uIpUoJlHRZrLZOCl0Lw04erPbRz6FwulDg7Ltn5Fu6aPWN9kJEcLQq+CM
FztLuvWBueUAIi3dHILC65NROebIN6GZQyU9PweRGzwRvOyVQdZ1P5qG8CKpVAkQyrfXNviOScP6
IblUijL15yk23QeFx/tjqKPld9K7QVXhv0fZewC4ce/TSW3evnwngTCk0qqzk7h3rieKbF/Y5XoE
dyAYwkfDULTDiFjuTu1v64RwNMFsUr+yiI+uR+n5yH2HQc1Fd8LZn3LZv00bHT30MPyZZIBd7k9q
617jMhfUsAAOrxByBSouOPNAH1A1LjelMQxcaSLnsUN2bGejbJ0RXBy1BSG3pGM3G2XIdYPtZwPt
jrLq0LsWEHO0SGGY2CJaVJa78GEupv7z/RlukLSpikDeXTjKPPu3OW8/KdWoliTcoVXLwHcA2vhS
BuqrEMjrHytvm86HM6+drTCdXI9c0QyO9Tw7b/DcUmjvFKHz6/5v2jozy+IuDFyi4tuMNEcB0Wmm
Ibq0Y2z8TEOneGsO/8HQdXmmqUIBsQRCfZsLKo4CU6OhNeBYXXCxR2RYXH2YnkWj7knm/22IXUcF
LCwSeFyAtKtWeE5yYSSnXC72JI0zzFxRc3hV52M+ebNRt2A00hCbtNBG1uuU8IR+xE0wD382YRnB
HtHbL4Oo+jdq1+XNoRP1YJwdmy1Pia6bhTdHpal5SDga9GAkqNiT07nWEcecqj0rvVodq9YxM8oJ
dfy1M9xx8o12oA+gyRn0lqvFpe3P4HUNT2pKO+zc/hvLuUh2US9FiWotlIroNLGeAoJClu5Hrc/E
c4Yw+05aunFSGYQ9jM8Hd+HtDRgamd6lnRFfIBd1B/zC6Qnoc/1kDaO682Zu3EGAc8GELEu5zpr0
KK2mesG8mKOqoSk/j2/GTo+e7XnWfxSqHHZuhs3xll4n+3RDyGuwCyTzbd5oJUMkMY7FV3Q4s4eB
6uUbFHydnXdza7nQ5SAvJJdasySUyh1Qx4jQqWvUnv6cJo8w1LudUbbWi/mgRUylbV3krsNZa0uY
lxc5ZcmT1ovqUCq65kMNq3aS+uXmvDl8i2Q4AcAiHc4Ldf1mlOgx4kICwCFqrOlXitak39O/f5B9
1vuV4iSvbJyi3nbJrmnVxiRRTSSfWrrylPP165G1TqO5aCBO5lIGsk7oeqav4zxpvmWJ0n2/f2lu
7BJAStQRYHzxSW9VhkRjTEgrL3QCdYpP2DiUnd+b9IyLtFUarylMfSeB29goGPOSVdF3gWB3e4Gm
hjEXMq7yyxwppS+GwjgvnjPH+/Pa+obQCShPLJXnlUORUCw4iXOcX5rWpMIdRvEFo17hA0rbk+rY
GooYChg38QW18puNgu5V72I0ml/Q4Zp/4CgYBj4NOfE1hqP3+/60Np57BGEA3Vh0S3nwb8YauJzN
xMIwtdTH7FmT49T4Qd7qH+JAjwtP6lqJWmqZ7dzF28NSRMMqTqPHs6zpP9W7fmEnVxM42saRRe/1
XCuVN0SZdYykqVh+g2rZZVJHd89ub+vb0oUB9QmOnCj1Zr4Tp+T/aUSj7MUhxl/wY2HgfJpLVX9/
/9NuDbUUXamrL2zE20hKSS1dprnNU9AVFoozCMx7dmVmx3w0gDvcH2zrcuG9AYUL9matOjFikTzl
Aj8OdbTElzaTGvq2Rms/iqyxHpO5Mh402EPPSZGYe6TgrYlSYoaexUc1bd24XkwT5OxkdkQVlgPt
pazN+ajWcX2KYyfcOetbt8u/Q93sm6wfs7CSGl1jJ09OReK0p5HX489sxHgO1VHw8lYrCGhcBf8W
/xZyxfXcDKWtq7jAhaDXxj+xOQSvsjbeA2vxzvDP3LwNy0PHdqE0RC3u5oZGCCWmzQBoKqgiy/yY
k97MpQdbXoGX2+vqKZvj1vaCQE87HzEdq/cjFPxJlyGWYL1SFLlva70ynUXtiMqfQkt9h8uN8cVu
89D2YNYkDX4CubQOqpm14u00p82fFIpS4jlO434MU6soHlyB3MTZcGotPLZRUbaegkD3JdM0XN3d
PA1UPyrk+EeohYMDS+moXzVRuPohBCX5bhjG4H06iLk9jrleVAehSwTc3SQcXinSbbtT7SbGV6dQ
5HAw0z6s/SIz5vyQ0aZxD61VD72Hia6iYDQ6z6+lblTisRp7sO6jAuTed6G5/rJaEsv3AZU27oxA
pNpZr5oW+uM0U6cdkJzzp7hMM78LFFt6k9XRkp+BLeKJOOVF+xrCEU7DdeZkFdFFKX/mCA6icE1t
CWRKEcrPMpTpJ24pe37TujZ9KQ+sf2b9RmxSIgXRatG3Nqnj8TGvTPecD3BGHhV9bMMj0byW+Eaq
OtkxULNUHNU8NHGRMEPd4F6LDcUvjSR+PYMXyA54PbX/4/aQ4knPZKwfQ0VpwEWNSTF8SiaSnMPs
mHnxdi7r9kOV1OIZeb0w92YxyubtJKqo8rJGzF8dK3V/jWKeTq7Ew8rrY4R+HhRNNPa5UOschcNx
GF73aaGnz2M7DqMH/zR0DuSVI+F9bqXhYc4HuKOpO5rzg4o3XuiFKq/eEZl+OztoU282fjUKnA0r
alPtQ6oOWu6FWVWbh6Zz46diGtse4+/U/YoG2ej4nSysT7VrtYVnA9ZxnnVlHC9WpY0ZysJwfn2V
h0Y+DFE51cg+OLkZY2/S5prXuTCnIPpUY3fIwEfVj1oaCby3eCxqzxnC7ndtIvPnBZkiauzq6Dj7
LS7y6lPVzdbnXgkiAGBWUvhZXyCqKFJ61N4Eyi18O5BMtl7uiFr5XMhGF34IvfqiVO38wUgQuX9b
YLM7e8RsycCmdKfhUcZ182mYWqvzzKozvlS1PmsnhFZF+QdLSj33dcw09gpIG28leSH1Pzp5xB23
mXGVyhDGH0QMq8+NtwBxg49u7Tq/cnLzD3Wr/W5kNe08J6srfSFgIAHFA0mws1JKb1NntGsYBNjp
TLHfLli7KlaS46RYP+8/XKuSERV+1JpJSdHGZKybB1lS1let0c4votWzb45083eh0QkwR27Sfa3Q
5zz3aVty8ib5GbxuUh3v/4DVVGk5kUdRfiRcpZV4c8PLRLZzNtboRtdu+U5GcsKhMRhJ25r09F+G
QjsDaDdPyi1KIhmKInRViIDBCF8zL8IZekJlnXQl2LOpWn717YNCNEfrEAWbNUchjmbAjk5Bv7ce
69+LW9cvradT9vIJLdq4vJCLZtBtVTGM0XYDzE/2ZAwc22aWies7TmL9WORj551NufVIkvBifArk
bgEXX7/FZlcZk1uQQKUw9V+5sTGeBxrE8iwMSdhau7F8NIdCO5aqJvdO4dY2wfmashjdZkAoNxW/
ogZ8R4mIU9hiHZl3ZqN6OuM+FkrXvVwNFxANuAB0eYGureA0hYjVLpqpo+oanP9U54pyOnluMSPZ
+aZ/kadXG2WBLvJU8kXxrV3lNbpQRIkkKw3tJEvGw1IwfZoat/05m4XzPxGZvFdq7qS6lzdN8ZyK
JnKeJ7MylEMXKU52CmQWf1ODQqVlO5LY3t9hqzVffh52azAR6I2udhiWnZOJXWl+iYKm8PFU5x1p
59E4ZJX7Ywht4+g4MvODoNgjUK1CTUYmUwBdvkBIkem83m2lFkdjWPc5aUggj4pR5Mesqoazldrz
Kz22pr36ymqHLQOS8S30XbKG25sQ6eE6qCMGLHA1vpSTKjlW1XsoKdlOkervRXO76LBoSUxoRFIS
XL76P+kXrjcTCF2bTqQ+B4OnjyGIbamPVngwja7hXQxqp/SIWBZWZV3USNpOSfNdT5PynYqJ00fd
is3pME8w4h+GHrFsr4itNnow3Nr+lLetGDGCqNLvwAWyb5kegF2aJNM7DnqpzcexNuZfhVQQ+6yG
AHADgqtahnVe0+if2fN95yXtLId3TUSl7mi3kErpssGw9wh7BEU1UHrf6jC0pEc6YMc+DqOJ6/EU
Dp0Xlri/vObaSj80yEAFnjY545f7G3N1wbJa8AapWaOABz9Sv/6ERREJGRXI2sfM9SjmoPtkxUr6
UlzdMgpVMNqZMHBWF4FqJ7hfqVl+UbNO556Llecmr/dULdcQMIahP8X9RRKy7g7FSZKJDEzpZbaD
+JxlwXgk3lEPMk561l8L/CjTzTdR3MW4zFnz96ixjTcjfevD/a+6inWWH0IbkMgPEiEsqOuvKsZA
pZJF3z9OzemIGRGXvdLSm1YNeUgdhT3J5bhzHLbuGIbjKJj4j66odZw0d16AJ9RAwuJ/oZUPj4kS
OrZHfmmfArM0v8MPS54DRLn3CHdbhx49nwXZDf6ACPh6wmytikNWFRfRT+NTo2YDeLMAa7TB3ZP/
3RwKkWNKqoy2UrdJlIp0b4EuIUbtUOBUQpgqiAXIdHZ2Ap2NZXRUGqyoslKUo95/PSuyiNCY0Ou5
TK1bniczrS5VaoujRqvBr+qofFLtoNgZdGN+FJRQhwE3SQfpNhhpjFoQmc/5Bant7ruBI+U5bvqu
92J9tveQddrG80C9DKkgyuEbppcUzsggBjZNQ9roNYOlPYqmyb2yzRAnjCfVA66fHJu0d/6MtAoP
VQzmLhVq+5BAojkrxWw9UgXrFrXK2QtqdU/NaCOypt1LNQihJhWs4c0DtigHaVLynsSWDXwKgcec
yxKRuhPWDuVHzIDarzP44ZNM0YhCbSObHu6f5s1vtLRJObJLx+nmjqwd4C4NqfZl1lPxpPbWWwwq
UOYcc5hSOJzsxDJbw9HXoRhM23ItbViJupjpOOWXytGUT07ZIjxg5SiPVkN2nO2pkzsDrlE2lCGh
t2A2CUZp3bRsh6pws7wDsxqI6jU4ovCYd1WE7pKVJt/wJhpPWd1Vtm8U7vQx6JLhEa5TuRMjbW18
Su5Q9Mmi1v6gulSyJjcB2eSijZ9y2E/o9g611yl5vHM/b35inLPI04jFAI9dH+w8U+faScf84mSi
O9ph7J7RS8ke3Cq0n7q5sb/d30FbU6O2bwKMA5HCHK/H0yNZjaPo4cOGUfudkazZR3nZ/GQNQ2Pu
LOfW5Ng+HDo6Tuit3hyYHrPpEAurFK0l3LVTLZ3PWq3X5xJhEr+3ZfQfJkeWjSMmJU127TL5f6Kw
TCtSO5hxSqg4Kec5KN4PrpTHGEvUzy//jP+OtMz8n5FAlWjhTDh06WgyH4CFpdS9qLvhH7tXMN1a
MfIJrJEWQqR1e+b1FhcYVyMlnNqq9EpwfM9Z2+EqBfvt03+Y1YIZpRoKv+02WJjgvWLGCzoqUYvu
Etsc9kPpcL+N2LApO6nustNuQuYFsm3QNfird3bzCVNKZSpVouTSR2Hvj44xPUWVM++EIltfbxHW
JDS3NhK/sRWx2QGHRad6Nj4lc5QeZWfNp2pu90o8WxMiwSHdILNaeoPXe2LIXOpJNY26NsxQJaKc
fAG8s4dg24it2AgErzwDdLtvmyAYcItE1riNQdhEF1VtI890pvbRGkR0jBzKs3E9tGcCwr2rautT
EqFD4QAHuOaT5yIDVcCjhixXEsPXUKcHqlCpn8m0PN3fiJufkhcOlAgN2xV1oRUSk6lIZBfCa9jO
U4em5mDvgRs3XxuiKRhf5MT0B2+eU/S1I9naS8oRuP0xaZOZQqkafZiMOTkRXGaJhz5SdzTSmUrd
2LcYFtvlDjdljRrmzVtYKdAXePhWEWvQo+dJ8pPhJd7p4THRAyGppSfmaUiQIgBU4uSwghWI9l5Z
uE1/LsscReM0xbGVbDvPPaAE/SMx917Ra2uzcefwy6iZrMHazRAmRaDTBCiASz+NoqaJIWzlbR6X
P8dAqj9cxNq+D7Qcdl6OrQ3A1UDyQJ62pvfqgSMUw62yi1QH8Wx3Y/wFqZI9aaqtqJpXHvAOfDWM
PG7WHzMKvUirPL/YsR3+ynsZfnWVbvI0CckdCJH0XJnuubuvBv370C9YPljn9KiWqf/zdAwm2nZS
NBRgchEmB0tnW7HJ3IK9l+b8BzNNzvQI7A/3z9RqLRmXa3DRdefOpfRzPa5qlUZF/R2VO72cj41e
xcfEULM3WMmrtAmS9jTUvfqmyPI9Pb/VxUHHndLpkpCRFK5h2nmuoOMGTLvoRnmwwig6QC/JjhKp
95125vpIM9aSb9OyXYy4bi/hVkwkQxnEbLWMzNqzYyGPla7JU1IIEXpIF9enXpQ2Kj6Kzusm6148
1a7Rf3nx10bTm1Y8ociGNUylWHGY6QoIkaBvniO8oX2ROs5BpMH/Uh1CpAr47yBluseKXJ0cPgCJ
Lxt6aR2Ttl0vM+R+Y6oEEv5RrrvPGImYz12V7BnNbi0puiJEJajagHJYNvk/m7gIszpRAwRedFwf
PmpqP570cFquo9068eaE/hlq2df/DAXdarBlYBBqyUocXATDDrba70kQbZyOhdyJxwSoeoCay4T/
GaVyx6hqO2zj0nHMf8RRFX7SReOcq0yfH82kwPSh06yiOdSif7H2H0v279g3kZBuTEOjqnCOzTQv
jmQ2ti/ovPtLUdOL+bY7l+u6OrUMiO0UrXF0L9gv15MtEViaWoW43Jn6MPJ0Pcweky51vlhlCZFi
7MkIvLaLmoM6IehF3zAzXllhOT9TeMmHw/2jsrWX2IcAqRB9Jk67+TWJObP6sBouzbSofNrSiZ+F
6TaVZxpj//H+YMs/dhV1MnX0Dl0oI4g+kwRdTz1TdGm4ciaa1qrvBQ4wpyihNzU6TXzA1GQvkNmc
G7ot2D9z1a9IdS5BIERrqs9a7FaXyDTREbZN5RCFwtpBUG/tYMjQNFIWg4UVQ1lHAW2MDAiJRmNU
rhdCqns3KiVt56jX5GG0QwAQTSwCecBTL/304u8K+pVttegGcpvfLCIKoZO0qMhguziLU5rV/1Mn
ogVLr/p3Ca7UO1t447tCEgERxxvKHXTL/NFGFN4zk8htaIbuLYG3+acOx/pbNSj93o26OdYSiIJM
xzpyNTVrRvsCI/VLZ1vyVREI6xGhPeuxt+iR3f+KW0PBJ1CJ3YmyVy9lEagodmpcq7DIotezMs4n
EebDR8Sh9PP9oTauVXjf3NyE2QSet+X2FGEZtQyAMGbSSt5KC2mXEPTpy9fJXXqz/EGEvV4npOvA
z6jID/Z19G1qu9rv0DJ5HvrW2JmQvnEAEKDluaU7S9H79mgrZOFJMHOP4CFsK4BkKrs5Qis33ZPM
syH2jSZPeh/9CgI7vbDFzwB7QWjZjaF+72a4rYeoLJFaBdqXfmxzdHP9qBsF+DJlaGmFZCF/76zJ
EijhaUSNee6QF/SkX0gA4G/tu5GroFQ0RWz4sMyN/0EJHpOTagVgODBcCPZKkhsbBgAsRqcU27FV
vT0HQxP1rsyxz6ISjTy9zKajS83uTdSOb+/vl62vC+cGSZPFlpe/XV+cipMGbUNHmHatTnMIEvEZ
GZX0DMylBOaOSJTRhxI6AyyC+yNvXNk0DVnUhbu4MMSuR+7trglyHYMVc0jyY8L38JDGHc9JF3Ze
Xqh7Zf2NkwGAkn64yYsEtv9mpmGEM61SKogiCDM8lmUwf51t6e6E41srt0jio6tNSZkWwvWsYNRE
c0Bgdgnw/HhMwFC+V0ZyO3oXe5H/1lCLmIQF8QwVoduWiGJaihWGKMOMjSgPdYydG/IqmZcCXt5Z
qyXuu3leKQ7A1QPWvjzmy7f9J4yCozROqr6ocpqJMp5FZ9RfdYz/Mt9FuPaUyyR/N1hNtSdLszlF
IDa0uQjgVoDsetTsOUygImRRghmfMOW3PJCv+8Cu39/fjZsj8epQBCGCWOFdy0yBi2/hMmkrYUKy
Hpo+BVvTn7RyL8je2vjLFkR1Dv7X6vLsxt6hNjzFl2iacl84df4jCzLVt9xwemXX+V7S/RdXert6
i8MJiiPIV6xeOuDYIiwyqpoYq1hfjanQv9R4KL1TKyv/YlV59FFmNfjG2G6igWZ2oP8plWT+4MxR
ofpqbysT4p2oUR3soS4eJYb1Ey7WUA5wvcy7U5/Yw4/Bap3q0Lm1FF4qrTo/NHppYXtdmHtchFXD
hjrVYq1q4k28FDBudiNvxWA6AZKtRe8MF45B/rsi7/1Z2kkz+OZsOqMXNro8zFRoPhmj0847j9LW
XQIKFTc+3GsButz8gtZCsrCp7cWdySq/GCLU/DIN5U6Rc+vU0ZlaLFdpNtNEuz51epB2g5U6C5Ft
Kjw9iduzjPNPrivx9tJl47swTh9efg4cJKkpE29VO2cyzzYwZXoZbOVn4tbac5Um0YOedf2O8O7W
MXCozywh2CJBdnP/zyEFCgIuSrizqnx3FFP7YWCgiPxGMZevRhy1d6a2XPC3xwCRX8oVXP4IDN18
zsgF8iSshfQcNdUbjsTkuzFwXSglpqdWY/fZaJXpmGXs3fsfdb2QyEaAG0LWmNLniu4JPrQcy5Kb
unPHDEPlColQw5FHB3aeL3soQcjIRju7Zz1dBiWPp8uHu8PqJZprIpgENUAgwl3xoCvmz1Gkpp/N
oQ5WNLPetEFpHXTYQy+ufMITUjmZS7+PPuPt6XAmy2jiEVSWiWnaV2UwM8sbY4zMvAhkxhF6c3gG
Zo3ZYNe5ysi9Y7mfg7YtX9fAYhcpNbXU/XbIor2rd82eXH7aojOK6SRYpdsjRQtZ10kKyWesxP5s
14CYPYtOdHCwtKH4Hxjt0vJSQ0netFNX/MzDmYDI7HTjW2qWAPWAveV7dkXLvrvel/wmbHfpS5LE
rqglWilLJesJptW87x6MgQqxaEAu39+D6weOsgLcbGITWnarHrNdJCBvS8ItN8ity6CkTuRXWazo
Xm+6+R4wb2vzkcItjSC6dnzu66ur1/LYwW+GADaKlac8s1TPVTN5JJnEMEg1plMfluaT6UR7Wqeb
8ySZoqNP7XeFP6xxBewxiiZdGE31oRia4NDUPGN4O+y18LYmubQk6Q2xlVb1ltpok3zIl1gvjPLH
qIGG5xeBq5gHJ1MKAPVT4Hyug7Z6Smaq3jtJ5fr+NGhJUR5ftKGZ8M39GSahSExWEMmIqfWnLE7f
2aEdeTNSxGdTT6OdN8/eusVMk4lypHl/b+lWsXCnuC4Xmu9gJM+x3o2lD/uv6LDRaOigw2zJGxa3
KVp/Lp0KvH1ghz/s1G2dIxphsnxM0nZq3qth0RuvcHNTMi8a4/H1YMyd82VA4r07UjNL8ucZVX1u
xT7IjQP5nYWxnUC69Qx5M069FhMj9xCZMAhOsnZb45gPajRjtB4UrUepoje8uRvq51EMSQfcNhCN
x6sXPOU4m0R+6czii+BnhWhD1IgNmFlpPgdVH6l+bqKs74VxV77P7DgRh1EqRnl0yzqPj82cza5n
Zw01s5B3EVCQmQ3WuTONWfcHbLkUJh2XpV9VbQNquZ8M6VuTGH5aCiW7w2hJezorzZBxyGMHPZOi
nWHj6Va3OHu3SjEeZrjjKX3gIRVeNVuDfsjaQDgnvY8jfKOwT5Oc38isLkoCof7UgyeoH4jjjE95
Uan9cw7xpTrUclDfqs1ox14fiAFZ8G7UjJ2weWMTLhoi9OsoA7Anlj3zT2IgK2BmesWbmoIK93K1
y/2pHs3XCb/7twjt4eP9W2xjD4IjsZYSJ8pZcGyvx0Mddu6UOk4uWYklso8ITS7sKPMCNTR+IzHc
vs8HnEHuD7p1pdCq/2vLB771duP3nePyPNfRZUpC40DtCvYKMfC5HrtuJ1LYHGqBt3Fp/hUxvp5f
B7mhjgWKdqE75ydu6QYZTit4auGY35/UxsrBYl+oC/SbF+mZ65GsebLnPEYuVXUry0AhWCTvybTE
uZNO99Oq1RcDA3h6F90SCpmUclYtnM6eh7Gs6/gy5XZheUqA08MxULgvdl66rZmhOEAhHFk1alTL
tf3PnlRFL+iVwL+e1aTxx8CsD71Wdx5lx4EMZtpTt95aM/pvizDY0m28LbvLwKTfvGinGupcnYHd
1ocyHdr3PX3W4/1F2xwKkA+p4yIf8rcD8M/UQl5TdGwQ7RBqPzyFtJEvWmW0x2kS5n/YiYQJJDmo
2yzCC9dfsZi0aM4WbZu5KMyj0qamV4dRc4xM4Hkvn9VS6YLvLZYSw+KF+8+sOqgJRlQhEIw+iHB8
ZZTJQ63rQUCSSUP8/mAbN4hG1Z7MDeDSQgO9Hiw28f7L1YUcYTipb8yu03t5reBa0DnVuYPx9po6
xp4B7jplpWdITQgfcgSXAa5cj1pleMQEKvFQjlPBT9pS9TE1tdrxGktCwaZ7EdCPEYOJOze1+E8h
3nm7we/KU5hGLSdvMcehawGS6vpH2GrDu8P7iRiLaVOSKmrlteKOYeFVUZ29srE0zd+HqEI04COA
9/ggIatPuarmxBdxOe5p7WwcVB2dHVKTpcBLE/v690gt1wcRIzPkyFI8Uv2YvSYpdc+KmvQoumA+
3V/6jQbZgqyBc88mo/ai3nwAl5cJlTdCpkhPdK+bXPlQ9/i4JlVkH1KrTh+EXVaQ1ufwmM5zQrG5
Dy6zA6fs/i9ZLtebkB/yP8VPnFgI4W5/iDZYapzDzL0kWdY/2IEVv3NzM/gv86WMTPOItjlSsDcH
q6Hd2VouGDNko4eT6uTuCe6vCUl+tp7awSkebbfq/Y48yG8glSKhp+kHkwL7+f58N+4tSM+U1eiA
8FNu55uBDS/t0cJDaJLhAfstLhMrnX2I2HvVrs1FBkjF56ULsvR8r3dV3sZBjNwecsxBbQyeWrYO
Slmq3vwmRqzeDKWTfCrj3nqwoukV7qEDqV6hP7ZR2z7en/XGVcOFBrwP5h6Xm7jd37ogOJkrZm21
ygMhWDY80d3q34o+7s8k481nqg5y7+beGBbrZJiQPEcwqG/LY2HXUaGjovqoFRJORzk7keZjZ1Sc
GrgTBa4P2G14beW07U5KsjEyYsB0C5faGP/WTfG7ssNWDF3qPgLXtk96VRSP7mjLs2LG5VPSBgb4
vCLaGXTjLAGwWpBr3CHraiBOBp0dFQwaa2V4AiOTHcVAjeP+Wm7sYADTtGSoTlA9uiWeB2nj0Ccs
7cdEs6uDUifhoTGNUzuqwcvvhsW4mHoARK618kI4z5HICy7ECtSFJ41Gf9thEbczygaiBhwWsyEn
odK3ytBhsUH31kPxWIP3Hv2xqxUsxBwcHcYxjJXFHV6YzyouO/HJ0Kq68uyoLcNXNYWd5Pjij8vS
cUOhIrWBwFcmEdiB2oWXgGTxVOal+DSmtuVF9v9xdh47kiJbGH4iJLzZAmko0+XaTW1QtcP7wARP
fz9mNZWZqlRf9W40KhIIIs75z2/Wa2q1C/eN9Qm1BrsvACeCvvfbA1VviSZJUSK7Rp9We/EqOec0
7ceAC3AX5JrXiV3brvFLlhDWEdT5MD14ojd+fXzPl38I1SIHEpzDs7mm203pNLJD3zR2E8PHbbIA
4aCR+QBlOEvrg7Yf0lYGeqbLsMoW3ddj0/798a84X9Y8DeTSoL2Uy2dQuuwaC61eq0Sj2q5hwu/x
F7aVoLOsa4lCF2+YhcYOsbnnnjHVWlJfU2x1lAijWI0dKely7NkaA2FdCXvimFpCF4cmVZXcd+LJ
SveVlfQ3HZaH7ZXi9sIhgRsy9wswupmWnR4SXM4rhGUlzM6wb/CLprVf8lQpP1VJO/3MFSODBLua
z7LsZTQ2TrXu0FeZhk/SXjJd2VvOi8P3P0Z/vyRbTaV5XmVyo9dq/ZxajlX4syaduy5v56CUmruz
pQtX1k0eifeUf78VUAph9cUXCP34zJekG1pjnGSa3uS0aATPU+EHdT8bP5aYXOegLFrvkyR3eZ9A
0X/G7dy74Vko19LOzjdyfgYJZipCQWIjT4uE3GQxJvZISpHliGNl2VIJ1jIbxiu7zXnZyd+mjd94
i4xWTt99IxwvVWYtuRnMRfETJ4eXaTXjfrXs1MevSHn6+2/MoIsCWiYgEvu69683NbaV5C3sblWr
hMPSLod+nUbyzA3vinXWpc8ZfQ1YDIxMPrWTiqPG66F2Z/aU3FIyP2GoFyYYpLwOtWpeyzC8eC04
mTAFoRBTZb6/LSe36qqui+RG5OngWyWkSGtQF7hl1rVx28VLkZIK8Eg1Re/2/lJ1AYFgSW0lmko1
fUqd0vxS2fP0Cb609/3jl3VpEXIsMijdynPg+PeXGmIFAbudJzedOc07s42VvVOU1ZXK3L10GeAy
UCVU0+dmykaVWE08yzjySArJ9k5mquJephLDDYFl5resL0otqIiyynZT24m3LGEwcJiIICiCtPEa
K+CAkBkcPi//XMllyPfJBFbsd0KqvxayR1e/jZdmIF2lz4rAdkRpHsgyq9dwWiXI5ZDaCU49ed/6
nEUxpBgjW/Kg6UtnwrlFUYS/OhjLBQRSu3/qfoppDSxreXQNktl8EKJyeejihuWsYk6F8wxWv/SM
ee84x8RVOzOY0tSuOVJLYz+adMA7C2ymDyexLN6Onr+YfHeBS3Sv6qv7JdeKpbpDCSkiBv+i20kc
t6pwKDTzWDo1Hsyd06b5cSV89NUuTS3243pM4l2xTNV6cMpZGXaaaMb2ocWSxL2j3JfHJFnqYssY
Tz8ZSgMnWs7K+LV3yyqOUqPvf9HeeulOUdviXu9EN/tirnrpO2ouxp1QldHZxXE2djjbJF3jD+qQ
vNAwVTVsP2R7Pslfc+bXtSZbaDI9uFmmmM0b2D9phB8vzgvfAWygbWiKSAQE9KR2iTPGwSTRwSsx
5/KWcx1BZJlA+VhBm6+ZG29/7H2PSi+8GfJyVCN997Yf8x9UJu77xkjqPrvx7CTbMU9Y/DXL1rBa
VbGzYbTXVZmFmpNeu/B5FwFzBgRiw9IwGjndWEa9GY3ecYkUwQLkaz71yrdZm3M3oMkSEcJMzmLR
JtcMXS+cwqS2WYA0GqxVBBbv79cldXbstigYmTbDg8tDOdYGjo2mu97mnvmTsaZy6JcJIL4Zuysb
97laBDwF2i6KhY1WgCjz/dU9a9XMSozESuGf5xHNNrUHmQID+aPQ1uPQm1NzYwyxPviY6VSv8IzG
x9HwaCbtCW/0ReuNA9Zpf+0Dx++C4AdEg9AKwPFkFThVUq0ZDqs3Y4MQiaOT/jEfl3BhKHZldV96
7whD2HTpAjhWTi6VrY2pr3mPwWuV2Td5vo5B6VW/VSNp/Hz0PGwt+2uT+QtfFGMEVFOb6+OWsfr+
sae5rMrZjTmbvVbHVXrQorg3lLtc0cYre/6lSxEqThNJd84E9qQMwCAohVTD+MzUGLdazH7Cqdcm
VMW1PHy8T1yocOiHmSRzPfrw0ycZz54LOcXkEMtlbPhN6SV389hMgrF7Lg5ZXWXqFVj1wiUZR27z
yE3aA2D8/kEmTebVo+0mN7itpruckf9n5k/J3ku7HmhtUa58MBcWyzbkZXiBwusc2mpy3Jdbl9zO
zNM5osflBY+J5hVeth2sbJO+NUv5f+xMkJN5svBVQBpOAdQSOrhjLx69Y9aNQT/p9gPJKjTPy1Bi
JeeSxNO2/RXty4VSgTYFrBrnd0xR7ZM6y+49yjqbmm6xmtz1EyBJUiP5IJz/4xVu1Qg1Kj0pNLj3
r1BLhsYW9qpEBrpen4FGGmDw5RJK38tDk5XK7uNVevHGSG9hf0EoR731/npxQQaWIxYl6ou+fXXc
egzcwrq2UC58dpT5IO8IEUDFTj87JZvW3MERIyqHmjxeOdZBs9ZuMDT9tXyWS98AnBfGoSxKWvqT
L1wu0htLj0uZetLczwqCj8rwvud55+4aD6rxx8/vyuVO/c5yOMw282F699TL/DS1tIM0asyU8SDZ
wU67BtdfepKQ0TgcLQ6FM8tmYaSDdOLFi6S5zr6ujc1NShxiME6KuMJKvnQpSMkYrvK90ZeedMSy
RcZBerMXDVsOW9817dFsF57imE67j5/iv4OskzqHT3kjoOkbt/Vf2OI/dc7Q823h4+5ErI/6aC/4
8kEqyOfIZXh/v6gxdd1c9F6xQwmc/+rNsZ/9GegZotIo+SJNQ7rrUdQYi/olzbP9ombeKj47w2KK
nYnvlxrojH+6sGpWlewYTKoPWI5Z33JTNHNgwc25TcvafnGa1fomMFNZfdteS+MToJwT7znmm19t
aVRTEE+uuI/phZIfLoWn9NF9tDVkAYhlGBNpxHA5cNgx1VBi1/NbE4o8foaKcH8M6yTUXQpn+DUb
e+SQpTWrZuT2tToH5KlO3ws9n8cDBnTWV/A4Dik6FNLcjJTsZVPRMNCcnEHCPZBO/qcCOmdy9PHL
uFBzAkPwb+tfOUi2dfGfd7Hadk4UZadE6WaEUc5FHEptUXfbgIjmg6ZZgSTyu1Tt5sqReWHFAbqi
HMLba7N+P/l2B40CSu00NqPYavYz/0dYpgN4j7SW549v8hIQttEIKHEdyng6zfd3KVpFwDMzlAib
cPso6W2RiCkF5vIZKxB7EcXn8JqDPrXNB7M23kat7J4+/hHn94tZ5uYC48AzgPi/bc7/edKVkWHR
ucWK4sPhBTY03iDunfWzIYr1ylF9vs/DGt9KA4YhtLqnj7aqzNpJSBe+mRkMHalulWNZdOOfj2/o
0lVck39c4gLKYq1weNqa8n3B1eSukbMZmUqhX+N8nfvZwNIDpgIw4zCmaDwpdAQByBiykvuA2dv4
pEFxeSumZbUDqyaXNYBiDYSOvF080M2KL2WarOR7IIvNVs1+Q7ya/czn3oOsrKaf5bCox5nl/OXj
h/Eve+P9pralMiLOpUQC5j4tx4BrSt2t5/RmWpNhC4eqiaQY0+rPpLjJkbaiNn0M+N07WScTfW+1
fq7WYt61ueKE1uSo+8kZ7YeJaPvo4592YeExrcGakHENMw7r5ENLxzVb3JxgeWYN06E0q/5oxcIK
alsrw7+/FKoBKL86/TIu4e/XOBkGjMFKkd4IQhVClUilQ1538a40imu20uaF5QcdHSUGxwhcztMB
f01ZACOOejRB9P02AaFicQTMWBxiY5zfbCsVbTDSvCZ+Z8XjA/SXafJh+4g3G1hD3IlElYfFHCbS
nwbQnnBZPf1HC8XLesD/QfQkUMl12acYzQLtKU1X+ARLDJ+Tssq+uX01ExXFmPco9SUvwzyJtQ16
aZZXUk3nMVStcXxsNy52aNhrC/6jaB0R8NVSpIGWWK2FeEo13gQzGODfsrF6TINd788yN6nri85O
bAYSMu8CfVowNfaYWLx06epd4+9cWCEbpZIOezPDgOL//rUpTLyKISUjtXKzKdCXtd7p0LafFqO5
Rt3ZFtvJZ7IN4XHk3jxV1dPFOHqlZcQe7R8WVK/aaKSHVbFE4FZGH+ruoD56qCHCCmWfn9VCXlmf
5z0MekAAB8Z9KuPa0zZNg3HgjiXAcI8Nclj1ngiRIXdB4nnxvY4uBFpjl1/ZjS/dMpFfGnQ2CmKQ
zvdPN8FCtlDMknZCzd1dz/yFdJxh49KNmFLXcSwhpcRVfEjbBlyhG3sowh9/l5f20E20tNXJzBvA
QN//hr4Xs/RiYoDqURSsO7yhIsZAsfdHTl6j/fQAmkZ/YvARCViT2VGZUg7FlTG6stuSER7nIne/
6mtt/THnZq7CxcEnxV9n5Rpz4dLjYhgBdR9s6AIu05mwuJw+jip7xWS5deGThS6px7Pfbl65vsgy
3UG7sy79sbWTVP2iZYPpXnlkF7YXuNSsVOgy8KrVk5KhzlQ6I6Iwot7wZDDrdvlo1qL9a0kGDRLL
EcXAplQ97chEUThDZmdKJNtMnUNL8dLnJcFXKGhk0+v7ROTt54/XwnkTY7P4scYF7dt46SfHQYKF
oiwGEUdGYbt92CutfRiqSXo7eDreC0nQzpWz8cL2Al2V9b+xb5BFnSy+QYuhng9JHPVsiB1F9U4Y
4AVLWVwLeP0Xjz3ZXrbAGb5sWk+60JNvzSq6uMikUKJ5sZV7M/VKh7TgYlWDrF2WHyy4VQM/znUY
yG1dyajItezHDHZTh0rd9m8G5u34kxmd9zu2ddn4pmJr91YxW4+kMSyzP2hdrgWrpmJMp1SKOuz7
SamtG6m3oGbOAIL+WxtU8oL0hExoH2Jw4h1ba+mfxzkbM1/HbRTaW6G32HIOgKo0SWkV5B2t5G6a
ugkKAlY2Pxi3zAY8NcX8PGkrw6W+9epHhUlp5IFn0bAIxfSeqUrU25qSRAvNybSbe7bvRTwxqYJl
7Y55tYaxVsL7nsxufcIbuFMCt/YKZLhVrfTHrKjbmv/SEZ2s6L2p4mOZFAcPOWr5ROkPoUdvsK8P
e9dbrEA1WkcE2airY4C36vjQqQJvwbpxGJ6mpfplREvyQiQr/G8lVab7rOxaPO6xBAcmWmA3NpXn
vhgGDRXE7cn5ZMAF++qSdeNCnFmcOCRrqTP3KVNTeO5rvqxhjQlmh8vvxLDLK5qkDwTPZfLXRDJL
6eo4dUM3tV32oyoux9AQUz6GqCHUEkOWlVDsArNXdCd6oqjktLb1Pygl0oIDfs6/fvx5nR8xGE4j
cXdRum3Oadu+8p8yf+qF5TL7syIVMHknFD37XpLGvVerKd5kesteZsa1uutCg8NVAXA5YhhxnZ0x
qaCZsazejqTLzNnvzc7Uws5spMVMEoI/vvd98rvsDSJbQSddXome9rK8RbBUDFcewfn3/v7HnDwC
HNF4OYqDur+okrCOBTCC3ZHurrpx+NdPG44zcm3InlsW5bbZ/edpO3bFhzXrZqSxcwbQ+9Wb0WrS
ys+L1duvfCj3wpivwU4XbhBeKUUMm8w2MDm5Kso8kY3VZEQT2+YhttUuxNoAbcacXBmOXrgSjTlU
gS2Gja7xZP6UCdvKsnzSIhIpyrATVv4s1FS97UYrvXKp7Ue/2zqZOfAQN9vljVV9WgQyy8vaSU+8
qNWV55XHeqPNw2dvyLyBDLbk2qFw6XKkibAYNujhbOyr1WaDMWjuRdTN9m5NhYl9oqIFXh4bgVmt
VvDxSjl7kttkbetMqDthRHonx97c9akVqyscvdipvsSTiOFXKY32va1X5Zr9xFkNs10MwA5LBE6j
M6DVHGHdlCjWI6vIsvhYwyOygrLWq12n28MYrLJbEn+qvC5hl0zLh2Fc6yso9qUHTL33rwrS4uDd
Hsh/Po1VZxyB/7QTuYyt7xNpOuVhgm3aUduXNTkU+nKlsvh3NHW6hChnyGgEYtbPWjKT3buC2ONF
aeHaw7HThnINDWZoCIORKUyQqlIXNWZmoYHzxtoINTHFv4Z61iPhjIiXU7dIvrT4m8NvaIdiQFpf
imuY17b/nP5MABjGujBkmdicfL6Ku3L8KL0XddAYP+vNUv52JuOav+ClBYcdHiNVgqwZJZwUkJ6O
Wm3UYUn2OMu+tpW04VhJZvwJDklfPl7cl+5ok4lB6QN+OPuYGhIL45V5RoTbybKjJh5vszbTr2y2
l+4IoxOcxdknNj3v+xVFdVdVNCus6nwugmJcqwP4auvHHpjqxzd06QOiqYcXgmyFk/SkjrPnYXVL
COzRoNXkzjrWZHxvObefxrGKv5WwEtIAqVtP6RovMPhsxibXbCgvfUAQ9XAe22T83PT729XK2SxF
Lt1Iwg9MAmLGOwcx2DDlALm1okZ6k1y77wsvEiiNr5aWwGQrPrmmLGuN0ly3I1oaNyQ7qTsaZZJG
Hz/dfymXJ18AHRZ1CpsTG+LpWM3sNZeQ9MSNEgRW7RA26zD3O+qL/KXCUEDschpZN9SGbhChW9tp
u1uJxekf8V6EQrNmVtMFA9kd1mufDubjGBekj0IRT5JA1VYhP3nY4qSfYidtvovGEsotmRGiCKTn
JL8m06w2D+B63Sdr6g2BaiX6wSQSSQsIAcIXoR40oyReqYm/itrJf7ljUbyQG2m4RCFZ0j3q5lha
wdx306vqSDgmiznPP2dhNtfY7RcW/ZY3DfVjM3QAM3i/CtR5cp1ibrzIcfv+QMDRsK8nQ9k3orhm
E35WOoKHMJrbaKFY753R1upSpr2t6Ix7qLUDyCCeP5hpHiIKWQ+WXtEyYSO2+3gtnAOX21VBLJl1
Mo8/Y2EA4RathW1ihEWPsqcvr2kHmN+8NKSM32SUkgnp6NN6v0yd9bAORXWvAGg8CLvII3vy0JAI
jEdfvV6s6fHjH3fhc8BsFn4dCkSAy9N1ysFlrXkLFqCTBfIzVqz1SSZLt//4KhefO+0EGhV9E2qf
bDY5YXQi61wvUghEhW5OsmAQl6nZ3zkIGkYs94fmZ5cX2jWL/Qu7HKXIdkDQEGzi6fdrq9fLvu3z
KY4gJjPq8YQXrosXB9LO692cN+qNWEpvJ7RkeS7r9K9ZsLx54AeKSxY4UUonS3sdElkkueJRXFpj
1BKSFSh5WR3Lfmxxs9LKu96rxt0wzvq+LS39b3ExLg8hj3nMFjOMIPL93Uv8d0vydqkAiXn7utk5
PFhGo/LoHdz6tKEOO60cfBrIOVgc9So7+sL+vsUDwXzBFIZfsH35/ymQuF/pxnUZR+am3sUub6gf
c7fMtVCMq/64rLpS0yH23e98nVMWXuH801mpeQujY9YOirEay1EwyHyNY5MipTaz5HFBHX3N0f/S
FkTSBmwlDPf4Ek7ek+wLh0EHpWud9d3roucOZIFc0ofPRjJfOeQvfHJw3RC3M3XcetiTj8FJlkXp
E9oAHVYrk1Jh/bEXdfzn40/uwrOnf4IgAE0XsOb02depVqqK0nAAFat9xHlL+4I5sdirsamogej+
Wv6F6Q/zsI3RQXrHWfVfGKJv5z71ormo48OgDVm+c6qxrw4f39e53QUXgmNq6JC3GE3oJ4t61bHi
iHMKl1oTRD6WmrRdMIjReFVcoTQvXiynH4NuVqnPQSDe9DIzFfBYE+zZqbP2Jnfa7K/ze05+lP5+
pWdJ5uhL07lROfZyv2Zd/KRnZbLr1Hi9UridIxHbtWArcJLBhqK4eH+tzqjJLWxVN1rMeDzMKbwn
Eg8n32m89lix2wQILQzyIs0sEOkCSDXWZXFlEV/4YtjYTFD+DRXhYHv/IwgjXAvy8qjwOW7vTVtB
j9Y38Q2uvdcCRS5dalObMaHEh/iszK/HtZdWxcpqTJH8GcQ07uJhEV8du/n88dq68GWycOHqbwJy
duyTbUCzQNIyuHPRYA3mroqT5pl8dueKl8yFL5NrbIRIuMvn8PDqMri0eqperKjWr2oq8uPsJfNj
xqNOyF8c7R8f39b2s09q0U2ChDk2Gi/8E082HJFXwkkI7YyaAZqy78xd9kpeRb58T7UKypXZeOnb
2pfj81Ii0Q0mPFSvfSCXVu0mirUQClMWn1G+MG12hq6enQjnz/mV2Vx86PvWGshyNOrcj2kBUh8x
X70ykOj7WzgC6410ldm88v1sgM7p09igJc7jbUp1uv3KNcb7alStyEuBP5PRNXzNmotdruFyXLWl
eJLjqgQWVkJXjuN/z9vTS28RdoyJqANBgN5/NCSxlA65YnbkOi0W8eYymPvOiMFl9Uk3pjtMLtve
NzCDODaeEX9OhRN/zj1n/SSHIr72CV8oyki62BjJbCKbuPH9r4lpsVLinqxIr0j9SmPejz8jfAht
bFH2Wtu3O7fq17ePF+OFbwyLRAcnQYjB5wJpNnRI8l1lR9Vov3ZrV9+iRUivIDMXtgwcpeE8o4nW
zwfytJUlAm9uTZACdFOpS4dvuBzlj5XUi2738R1dvBgkDaYvELwJlDx5jnmC/C6X4NF51UQ11i03
LZGBoTfM5t9X6yDQ8DQZaW/znpNX1quVHZf2YkWgOLAzqlbspWoVV76Qi+uUohU1OcciJoUnVfOi
VsYcy9yKVnPpip2r1qQHwSrOn+NOy0XQrVp+N2ZNXgTkC6afxhZqk082cFkGtVrhyPz3T3gLFdmg
Apw2Tsszz2mGoZQFK1Vv0tsJYKnxZ3R3RahOrjleOdourVAcPaBXQHg7hxbBKs1ldQc7UhjvkWEb
t8FEbvKVlujSqkF0C+EWYTFH6cmrNBfNnchYtiPG+Ij1DGsOCrOTe9g3f50pD7SCQJ3zbONFYXX5
foFiZdhabc2l0AMUfunNS+TlixfGSa9deVOXnh1Lkx30X9L0adWZZr2ytghEI9VRqpuJ68F0XNor
z+7CYYLfCjNaaEu4YcFefn9HHlCJix6cTy6rvF9ikWYcxKsQM9HIEqtjDWrqL2okG4+jai19O23q
IjTMGVDr46V5fpjzSzZy32YjS7V98myHhIm5m2lW5ECiup+KYoJZKexk8tvaqe50KfRr/cOlS270
p+1L2PClk5u3YaxmCSViRCJEckS3tDnCILnaJ81S3SzGeA3NPV+qwAPQ0nmp/8YynNQPgOhTZbiZ
EyEgmMK86pM9eJK1q3sYhR8/zouXApDAOG4Dj0+ny8aiGjAkLTsi1blCNa2Wt8QCckoOuXpFIro9
pveHMXfFzIdq2qGGPTWSoAJj0Ex2V2S0vbMj53PaSzG9adli7orcARJN3RjrrI6ABplfJ91txgFn
16f/2/T98AVO6xA1N5QU+o8TLZbXw4FI+hd1yrRbdYoHsqe0+bAafTP6RVzrmW/U6fwJ25prXIVL
D5y9DjQMysp5m0hsS5tbZuJE6qBVex1xRWAasjxqOvP6j9/tBRxsIxfydjlbNo3q9lv+Awdg4uY6
aL7tCNI1BqoYgOk/yzyVNC2u8rmEwXAgxsl76fvFjpalzjR/RKZ5t5Yq8Yiu0R3GbMqfnbFY/nz8
00xna9BO3gbLGwMZ7AQxHj79js3c5dbhfEZxkXjTG+VXaz7NVqkpgaEYTrc3VxsHMwfTMv0OVY+A
KS0VKf3NYU3bL+nYkzNYWx12XVkBG9B+alulHto7qzCt4pGKf8h2XcWf96d+aTJ/coruD1w2t/kt
a1sk+06DwXon1DrX7zqP6e5nK6Mj8Edrmd0bvZkS6EJSbdZ/0tIb6sAeTHzjFMuT+Q4ELMnfIP10
czgZcjQOimNU2lG4mjACr41tM8Dfe4z/OCVWDDAOFszYAibZSX4/THOPRSny9CWc8IznODKb8a20
07zYw8iHw5VWGNMFiYK/SFC7YyVC6ltmEkQSpfIhzfUJ4F7xhtIf+ry7GWU2x36GJoGMJ3szsMMO
SX90s4YJSj90mM8UhdTITDeygdoTerQL02iZfvRWM9lBpqdjGqodye3kAMTpI9Z53XhTZMSRHhPy
EvXdrBGLRX6VNw9fi9GodDt0AMedt3XutWRfm4MT71oDYvducTNJNAQc2rX8Bj3Dbe+WPNPq2zm3
ZLPvS1qCH3NTLWoAvd2egnrRzWaX1SMGUQ22n/2TWrZKic/oKl/7zqrNEKVH+SJwoVd+aEbVfEqa
wlBDVPW1NUfDOmit8Ec7Uc37UpJVE3Smsdxt2ijYFJOwfjijbsWPmj2AduNw132z7G4qQuyFIY9p
IoWFhbJaV0kTjHH9xXdEnQ5LEetfkfWnvzVj9Ki49GW5qzrEmge7Zfk8I8Ct3hhxOB15zHOR+tjD
aN9lrCvDA2KthbBKrRbGHXMe45M12euMW5SZ/xqxL22/pklZygN483yHb1RTPa4cCekuSyw99/Op
kIMvLHu5ISRnivfz2kxfsYLRPVJLlflZiy3rVlUL5asn+YdnsZScwZlTBaNM438a2jrLV/u4mMJZ
yBVHBE+rHc8fMyddA2QmzVvFLDcJTBKmH3tAjunWxn4PQ0PJPfpGNRokiBrdmvgp+8sXZ67Fmxjc
UQ+9KmdyocLXGW+LuK+MQ6FkxnjMyCf+jdSqncNa1MWPyhuLzi88qzf8lnZ0vwo7e8uwDXmtHE2x
fFstsdBKlNn7kg0poSY2qPToJ9O4PCmtQi2Y5202+J7FcM4fOzvT9ibETm+PzSGZLwpteLjEMTPW
dHI0erysqiORgwQfC6NqY36kmd3nZBP/ErOrdaGmtcuXMZF2GpLQ4z7a+MfVU2j3i+E8LVpcmYGR
xaO1Z7qOXKE321TQnY2a+s0YMNaLytJOmtseRUSsBL0tHBkayKYh9qUWTKu63fiIvenQX89D6sVY
YswWld9I3vezY7aVcwveJr5UgjnfmyuLLUtsGOP0Xutzzf665LI4UqxCp8+adICp25XLLG6XIjHi
B0fPsv4+t1qnCXCY9G6ZlIt8lyievG89dfkx5SsYGMIBQgdyrTOf2rQQ6uOKTZPHVog3DDtpaf7U
GIEUAXpVb7kx3MGcDgwih7sFIMD2S7WGUNPg+4KLJFRu8ZjlC0zKeOq60FsRifixoU0wz/q8/jZn
XYbgwRxXUuITsLnHsR3KTwq+7vFxitti2o0gSgmLrpIW9m9Z89w2tQbvWPLEyGTtXoauaOavWjrG
5S5he3lYR5E7yF0U9dVu3e4BQ11hYm85qBra7oas2RFYSvq4W6+O7wrhPDoYo5nofXAmu9NaXDae
UPCJ72uv8H0Yidvf9zZre59yHkAW7Qs3UG10OgFu4J0MbIP0rbDG1lB+I/6qkPvEgM5226xaRg5M
smTNt1QZhHYwUai/pKOsnT3v1vU+cdjLMbBTe3po4yZZAjiB83zfSgcqGq4wjgiNrF8LrCJwAPTL
TA6Vb3ZqWgZOU07dvix0O9m3NeU0R9yWw22QEf1EQaI1e6vS+zzIkgn211To1s/RXITm16NeYgBP
F+cD5LF4JbFhviPL5nmB+fJDU8bst+P0xmNZoVlCzljnv7Khn3+pBATnYTslg+PPKAvUcB6l+QJS
nsNM1VYVkQzr7xsH8lCF3tjIfzyti18mexlum6WWfxbXXpgal3L8MtF3s0/UixB+RhzJt5lYuPJG
KZW135eVVn9xjKH9p4217AUsOSXwpijbHc6X5BAa2eS+WgWYsc/fzYqQ2PHmj+0yF7iJ1XRqIm2s
mzScp1R9aFyl6CL8nbNP6+jOdlDAKI99MXl2GmAolX7BeLt1aEpY1UGuOlUbCeifecjc25Z3orGt
bymUoJhwiNFRfUy8lz+zy8QGJy2Co1zEhPc9Bsimb/UWLsOlbSV3Zlm3hY+qJcWnXYo+jKeB/WwL
pwcKFoK4yBh64FPFvIUpp0iWNVDqPPu5tvFq7mgqyBIyhTm8Tkmjtd+Wxa2+MlucFaRIDaY8tZWy
05KspDjRKNs0ckmaaNg3DO91nmT70yTFxtyxFVXqP3JaOmsf97FGVkMqVXMnurb+pDtV/4+B+x6H
/KyL+1Hp9e/gCWINLGMYF9+Y6F/8RufvHdpGZnbYDQu0F1+Ua+veOGilDbRhw0Sibl9m2EJg+4ap
ud3UTzNhrRbQd1WOQTyocUQp6Xy3afbIeHTm+LNbY2QbuLIb+kdKSJ3zpcxaVLte7jWhVBQS6J1J
tfxmJGQl7KEo0Ds6tjRuFqG7eYhWX2o70nUX9aBPVn8cNOFYodLkU3pX6s763E9NZx7IC2WNQ3ta
vvYlfMpgFLozBqnrFYTWFx0Nd9FDzYWKZBGWR73QfiLIbZVHC/dQev4kXr+IJOUuPXi1z1WTzVpg
Eoae+4s0KiVFkxuv9q9aDF3/7eOy9xwKhWuy4WPYfG7+rCfN6zTxNZhpoUWVU5lRoeTjHAq1gMxo
SFogP1Hj5HbAEvouHx2tu9KAXWg9sInCIIsqE4baaROPWlwtOdG0yCu9rUhLskfUwJXf2vk1b5IL
l4K8CNaLQzrTsNNejw25KhXBXoxx9Rwm1FGBE8fDUYr2rx1/uCEM8QF1TA10+bSDbQw1Ifi2s6J6
MKxdjLf6Ppmr5OnjN3cBA9gM1QBudVCqs8luI6pRHZvZiuAQK6uPEKb9urAnvRjx3O9trIN/fnzB
S08QYivtG0JxBNWnGIDZN9VcehAyqSt32iT0u7l2cPIqi2u+ohdW5Wbojp6D6AJSrE7w1GVCKEjs
oMnW02jdbsVTehe3Mq6PIlaGA258LjlHYq45G1stvZbEcf5ot/HEtiJBBrZQz/ddalUMWZ38j7Pz
Wo4bydb1q0z0PWbDmx175gKmikVTpEgZUjcISqLggQSQsE9/Pmhmzm4WGarTJ6LVEVKRlTCZK1eu
9ZumARAqE3PnqFl8pZdga01vVEPE9M4ZpXP8fefsabMCXd4jRbrT+lxFmr+Orq4jMZgqzwKBwxjv
Bq7Ct9fOKIOuG/CulfU4jgFms+rqF33fX7exoYLLqnEBjJYE2i0uJl5acN25+6z3eCD5OT2O3DcT
dWzDTmVPZaswGqyIWtV7XoxuRZ9tk6gKS6dIEpJEXX4xk1GZv0x1qxeBMGvrcVQLk0ClZAXA5lXY
CDfHJG0qquL5zlQqGDVrJwV504ioDIcBkSlRoXsyvuRb4vVKmFukJ7PXujAVdGYKRHAn9zYGd7Lc
963jZpEyVsLdz22Z3nVCXcyvnWbMBkZWOjrpJJRaEggKfijCpGxwSVgKT6l8FYJavLeTbuJwFGv9
vef1zaYvvbllHfNKG+YLoBY6Ah9ZPdNmaSvFDlRVxkNoZgaCmm6uKtqeMvJchKOSWPYu82atDkmC
6gGhFrttLtrZIeVOdD0Xx9HWEPKAzdDmnxx05hTfRWM1u4K33IrIEaZAdEgBrRWRUxf2J5Mj/O06
g7EPclsaQyCGfF2DxEBB3rd78A3UfBb1bq7csbwBzm09YNadN0HqwVqNxjTRqkjzkkaEM8LvgMpp
DpgXYmzW53letc8xyj5sxZUQybWiOX3t099i7zGrpkJXJauybg+Or70bvA26hSJJ5ZEn6fP2gygx
RjpWOHA8KXan/hIrq0sXMBFKJMcuk4GDZBS1isHK+6AWXv9BMdyKnYF9TO4U2fIMgqJZjI+1sMsh
8SvPnqQvi6Fsj1Wctd3PfO3qL7aa2RwfLHNxrzLNTa6REcU2krNUMQQgd+LLtiuwefVqxUWBUi2b
/rqa9N66WBSbgwtU7eqzV5etDY1Dt1gHgAC+jNNgXwox696+X7QccnWVLJeytLrGF5kVj/upyrU1
lLZbPg4ZrD+ECEcz9fGBNh4GS3hPHHPyh9lr9auERqQSDKlVldfCBSXrd02teBebV/ZNaS7QLadi
dfIL5PL7OOgLGgU7WeYkDhVg5CbEc3MQPktVRW+p1d1jkaJpBCi5Rkusb5NaBPZYNc+miVseS7D0
vptJlU6sm1WYEcmWSj8ySaCnoEugrYEOEcZCNbEZ7we1NotrtUSiAR7jEn8xq2qtUOF3s0dyRKcM
7NJaP3qUxX+Oa6uuUZuU88dincWwV6CbS2TJje078zkrdkU32vfJKjfGhupICkG1VR/FWLYNjU/L
+MERYFVulskbHqYaZVd/hOKsRqWbtQU0nsVx9rE7ZJR7Kqwpdg1YjReltMUCwwWgoD8alVFhKmAt
90jetXWQUmPUfQMbg+rgibrbZ33leYFEkbsJ1MVL1IAUvqqv5gygGrpbasbLGiTE49UbjMZPFSOO
skLEnq8qdlvsONEZnO5wwealKtbOmNKB7oYWz1eDPg55QONhrmAEC1raTiOnj2PWubQ4Pb3/mHeN
o4fACmw70CxOX3SeysFfMY16xO3d1PdWm8xhnI8C+TG6OGkgk149FJ0xj1HVdcoQFAvopsOsJ7gR
aGOc33Hmtr9W+pB2f7nth6gf3Hoq1UC52CVeb0mlBsscYRbjsG4lFFrBfaiPiXeuPrt9zesaKMMA
2GLTo/b+RgpGc2oOJW1uHkDGDrk/WX1/69V53bGep/oFyc/6dulra1+kiIv6np0Le+OQ6kgnGvnT
7xOOt1kA4FnETFUk/0hNT+/ZXTGYdqiBHLA4aq69mPOpouvDJXU/5wMlvhwdRW/wXbMq9r8f+b0E
AMjcL8TJO505Wba97vS9ceg73f0wD7PGGWOpdubg1sdJi5UzPbN373TzgAamhYroaWplpqgbTqI1
Dluq5zeebEK3NbJdGTdfY6+yHzkiVdQqu3H3+xt9m9MhnU5CtwHNodqcJuBKPkJKNGz9YJfJigSW
NYSzXrhUtdTlzFBvUxyGonyFABq8DewKX89gShtFnluJcQDusIZl1Sc3kmB2izh3visMWp6j7djB
7+/vbTMSQB+Oz4gRol1D2vp60NFe+mZYc/UgzbY9eEP83VrUc/YF78wWaCg8PmwYcV867eOKMW0y
BPbVw6xJuw3cYaq+YRMvb9B699qodzPrDKP1ndfGbIG6wx8wRKeY1sweEEBPjPWwFERQ1UozZJTq
bDcobnUGsfK2R7YZN4PU8MiDKfaevDasF/WxsQbtgDfIGq2drX/bpMX2cNrMyw5FhoDzXYf4wMAp
H/nUMxHpnWeLTJSN+gWqD+ArTobP0qJ0Sto1hxEVuKgbgfAWdh6Tlq55MEzm/8eCAJeypeG/BDdO
8TlVQSeskup6GPVODcRaNMhAZuPBssbyDAjsrTge4AEm5wa94QET1l9Pzs6yp9oabPVQxQ0rW1Wc
/nmTr299bUq7716JVw7CWEYt/Dz3lDzgyDdLmKKddhxkW0B1dNQRm+TZq//y4ZJL41SJcODWYj99
DGYre3sg90KaNLPuO8NYvmnjnBfh5Arzu9AonJxZqe+EByI9uCiEz3A4Oe0MtiUsP9spIGWAtjiM
aj+Hy2pgyGiJ4XIzPwwGaKu/jw5vlxGVzY1Etp3zLJTyXr+AxqtnzVpX42DFjYy0qaanNNFm8BAF
/OtDMRLIYqotOBmfRnhwlHYWl+woWm3FdNemodyjFmMvUTEgFHDmYb4Ne4Q8qG+c1glM8NJe3xi6
6hjBKa5+WEfw9NQO7ZtVmtaZ0PD2lYFiA4MKBw2gFWC216PkmHK2ZZuoyBqp2U1nkeNmemVfWwt0
4lFVRbAYpfb8+3f23q1B+ANDiGkXWrMng6IjGTtmpqoHDAKrq95si0PjDedE4967NVYnGEUqLBuw
6/WtudBodBPXyAMkIvdWB+ZAk032d0WRmB/b1lNjf0lBqp7JA94bliAHQIcZ4mDp8XpYSejJ1mxQ
D5oh1A9KliNYU1rZbqQJZgZaAT2B7CAf2zPjvoOmgZTCA2UxIE7GpHk9MBNJN0d4TAfK185Ggeno
zJadu35BUR9MTTt1Vhz2pKA7kc3IgmmyqsKi7p1zdi5v1yRXAjmH/jwi5m/SBEXCP9Gqlgx0WYtd
TEH7oKu9FWltfw5D9M5QCJVQpdsyg7dbW+1ImVVbe8ZsxTHOXHksNIliSa3o0V+dtL+2FBsEFuaB
bC2vHy90s77pMTI56PQF2lCJLfphVlNpZ1bk28UB6XazkN1ALQSbk2mrz2mZVRi7HKw5b67B+tfh
MurqmVj2TrZKMgARElIbCNbTu6GWWSuWMNWDPbMRwKaBXrOblzzXd27eijGw5JB/W6ig0Uru6+Lc
4vwFpzw5pWCts1UHdeLAmzkCOcMcEnvRyOooQ/o9csmwV4qaMz+dx1Jwol0m1QeSrt8jYEGbHJ6o
+R2NOO/Rs4XxXS3m6THGFh1rHnqtx6GlZB/M6SYnPtG9/FoYkz4+69pAPamjfe+rAzDag4HAwa3B
gei5SF3rSehZ2oYYrSt94PTO8LWz8vXK6AupoF0HxyMUCxWbM4v1nZQI0O62YW1Cxm/sb6zcbfoC
sN/BwNiAWtuMOLmS0PflqB3AMxsufj95T5cJlDB3axCovPQN/rV9/ifMTl8Zeu3akPOGMe1onNGp
N5VSBEqVisOZoXS+689v9he/FmgwAEJQ6gSd12MhKFa5FCVn4lBOx6+noHcsFWfWj2sBkD7wulle
obiAWYGSZOkT6MlpuIQ7hpqepOWtB/nUdM1jbsaLc2yBAAcdWOTnOcYM/kdnld61OslenX23TW2b
QtFkIWA4WloRIlxhpbd9Olt0yTsxNMG8eWoFSWnHCfRyR31aF2/FvRDVULmbSxVlVF203RwqvV32
gbKxrXz8xaBUq2vXJhfDrM5fLEVPQclWNjckK9dNwjSfRH03TVO/s2Y5Lkczrihc9Ei7ehfm5GXG
XasnOdtpMhZonJCUigMlvSzZN9RD7AtwOQtufS5l3k+/fwOnOxAvgH1AoxeDO+1beiSSKqXCOhgO
mStcBB9QV9sbcTyUVyPd9vGCKqP+6DXpnJxjAr/Zgxh6Q6Jv1HYyJMBhr989Zim6qSj2eDDcLikC
NxW4KKVTk3xVm8IZgxTHEOXSlihKHzSpaJ9ZnSiaV+UKOv4vPwUSNZaWSisHKOu2BP805Z0hBwVP
tf3Q9/EYNkgo+LmW2989EwSDLSoRmE6fnAnev27wZPLTzgEZB0YObPcpchajAAp9ohkOE7i4kSO5
7d1qFXU4RN4mRM1yc6b6my5xo95UcwJxok1aaYdKLnowOlqSn5MFPF36DnpC235CP4skiP+/fg5p
neUZapXLwawb7zYZlPzgqpMRrm1fnIlqp1sXQ/G0twnACUB/g+ctYY1y2J1WWj5DfmHKqrwUwO32
v3+x742CXgywdvS5kP8+qQdUhbfGij6qh7UcqjBdC9jGXXmOX/LOVDaoW/3y4uHhvQHpW4g8TW5B
iM4wQN+UxVV0Ad0+ctpBC/Vis6aHXtNk7ZWntPZRq+vpTNB+u465AmpmVAvRx6DD+/rNNVMPTsdc
1MMwlfEFCLvsooWAu8uc2DkURrcEjZ2sZxKDNyfa7SVSZ2EFo3bK8fEkzzFGBO7KCXFFbCzB4+ix
gy2tAqc53Q31rB5GUbQmPQrKu5q+9EjxmWp7Bb4ulaj80YtJnURxwEWik3Lm2t7Q8X9dG8oKkBrY
W95sY2XiodWRyvVQaqV+1eSTvTWP3Pabs+JSA4hlrGbU4WjUhP3WpAAD5K31QR07Mw2AWCd1AAoU
SahFTHXmw2Wq9ItOkl0EisQq07cR+eoCQ3IuCeJ0sr8YRm/PfieQngkHve3vbA7Vc6AC2njCU7gX
6Gq3Iw0TKvnPE6v/dq7SvPPjLX3xO9lWta8m6vQTG4uM2qd08sy3JO0BvwRXf2eiYv+kDlKcM646
TfC2RwVPAMUYXtNbMVDTFnHmyX49dJYWH1Wrdq6rPMFFw1wL70cNCu8nHsZDt3Oazv74+xX6ThSk
7EwNBjkASq9vcmUYZHrP+lkPgHWzJnIW3fpZJGhT+GZROfMGropv23zIy6AnONbhljR8KeWMd4Nm
Sqrjv7+g7az8OiobOgoV1Ga3BIiz2euVpEAkMD0p1YOomibbtag5jMhh4cemGQhH+zIt6AVpILyq
cDGNDLQuk+jMqfedQIz+PAk3wYu6/OnWMJtKncRLNx1E0+VAGNQlUpUifiDxE2dC5DuRA8VP8i+K
+STHp7ROs49jkvt1Pqz0ZG5bWdBarloRTIlQL2sif1gVefmvh/xf3+f/Tl6au389z/6f/8Pfvzdi
6TJW2slf/3mTfQcG0/yU/7P92v/9sde/9M/b8aWTQ/fyt5tn0f+NsPHjWWZNffo7r76Ckf59JeGz
fH71l6iWmVw+DC/dcv/SD6X8NRzXvP3k/+uHf3v59S0fF/Hyjz++N0Mtt29LuKw//v3R4cc//thQ
DP/156//92fH54pfCxrMUr9lzIt/fdl/fuPluZf/+EOx7b+7HOsIXg6QEkQk2Nmml18fudrfYUZB
0zI28QyqWHxUN51M//GHZv0djTQmznbCZfKqfETBe/tIMf8O/ZSPsMFFdoWt0P7jPxf36n397/v7
Wz1Udw3dnJ6beT1Df0lnQSuiQAtwgpVinpgk4ufdLV7aVLs+MuV19bm5l9fWY3Kv7dZdvKeYF6y7
4qhl/nzdHdy9OKyh2A3H9mt3D/Vw/Fl8bHW/Ci7HCPh6tISfpvDhWgTgeveqL/zU7w9ZkIWxP/tq
41frjkC8K3786ZH/+67+fBe/+gH/u9j/cxebgvV2F2/MOib8rpwGHPiOZnEkwu7Q71GJnVVfv9OH
YP5s78C1humhujLvzwz9+lj376GBikEF2U7Vp0cfJMCWRIOhvtP3625+yo2gfHRvKlT79sVVEVR0
/gC2hWt9rM+gsN4ZGewt45Lvwqw7xStlLqw9d+irHQFwV7vF9TQ7ey2dj+WonbnLN0Mhe4DeATLh
eIUwK08Syrg3DLrjVLQct8CeV/E9oLVqftF0bvT758nM/lPY5nGejHSSwtuTmplrt9XOjPvJfCjn
T7//fu11nNwG4LyCAjjq6puOzC812D+dEWiPZpIucLEzmzxtvyw9p8+drJk9X9xCqdojDPPG2lnK
Grc/QbbM9oNN10Ycir7s58+ClN52fKywlv5KVAoSx808OE5gLtIcP1debRiROXbx8JdMCH5dNxGE
qjDRgCjvnKTA6twowlqqfJeNn5bqzkbqvxZnjjJvHz7rZ8PZ2dC9mVgn9ecSFHk19owxjKwa69Jq
zqm6nKTYv26DOGjTP6ErvkHFXm/LgyNzRDjjbBdb8ofQ6sjQcr/YAEfx+ImN3Idc4rdmDFThzBx+
nRD8Z+RNT4WR6UtvN/+nF692tpOMKiPbN8n9chPfycvsbt5PX85MsLdrZesEQ9gkrKNyebosrb6v
sY328Cn1v7a+uDZ8NZgCjqOBF6375KO374L6TONA098sGwZFM4ZQQFcE7vTrm6s9JwYxXILq2peH
5mhdyIt4t17mR/tCOWiH39/iL6GOV+EW4xcqeMg6cGJwTevklKIohVUD2Mx2U2DvzUvltjl2BzOY
/RcZTbsxGqM1mKPYN4LOT6NzXRJj+/q3wyP3gDgQhMNTLrVDdTnWMz3bpQcAXdzsfBUf4MiG8mK8
AMB249xb9xYJHaqTPgBqN8hf8hflh3HnHu2jc/AOSeiF6pVzsM48mV/P+TeXdrqdIgujTmvPk5mT
KE2jhPndU3Xfu2UgQNx3ftVgEwdG0K8enNzvz3myGa+5if+a5RAjqfkjDkCZcZsof5rlTt3MOUjS
bFf5yYWx80JlBwMtmC7cqDgqj8pjdiWB78EM8M27+Nbc6VfKAXzUdfOxuesuzYvFP0difhtVME/Z
wtYmLUkz+HTJi0Y4WJenO6rpdXpDG7HD2xcRizPSAW/HYQ/EbpKewAZCVU/WQKOUMeSrggjZDHMZ
LqVOcY54l81n9qjti16/ZAKRhRoGO68ODvvkhqYeMOI0tQyUmN/tanCDkbUSDOvqnFnXb2IJlWJa
StT1ILx6SP69fpuU+pTaFYsSJa2yB1AS6d4l1IbAqM/t8PqbibMNhdQV7U7yQaBEr4dCT6SPZT8o
EYLA98tR3irf5IN11d0Wl17k3hZ3ddTerp/m2a+/qt/cMzd6wjBl3jpba2IzfwZ/rZPTvB4evpGn
6BOuTnInDt0hvkwDWFWkT3SujlUogh+/j2GnkwX+uc5/yDGQ2WzKMa/H0+wMRuC2TtCNQnc+wLko
/P0Ip++OEQzDop3pbb1W6iuvR4AGqddDumQ7ajaBe1deNGdqRW9uAZg6tDKQx6bKcf/0kSW6Y7TO
ohRRMqPknVqr55tyEmcm++koNKK31iK5rUaC+6alqhQ28jJLpUG9WDE0b9v0qoAI8xfvhao1b55z
CFunybnmpIiMcDf4R6MoI71VxE3uaPE9TpLnbHXe3MsGvWHXQs6PXjQAgtevxCsnZHSWpoq8Hqnz
Ae31oHW7c/CE90ah9IDONV1KerMnU0u06zh3sq6iOUZEN+x61negSzQIziya0zjEPo/UKG1Dd3Nq
5DW9vh05eV4S610V1WPj+KjX1sFqVlOQbV3n309m2gmno22NKxYKiSHazizWkwTUKcasLz14VVAk
yyNmnMCOb+0eIwo3C9tKoHROaRXOaC9M5qNVJGsfzhY68JTA8uljuaJnBoCsU9VdYakw7RDv7Eca
PUYC6cuZ7J+wco1bUlT693Up1X2CJu83I22cNFKXRL3LbUM0IcXGyg0XGg07V3VW6ed4MSW+2XKU
9cvGbJJADjqC51lqDJLC+2h9tLsULmjeudoFFpLYlQKShRztSSjakY1xVkUSOvQxpNFMXa+cinJW
WKcIxIR6qbbz5xz4mx1UmCTPDwYlWDAEKRRDGeTGBtR3MXbBdwH/koELKcYPPUBLPVwBm9+VBeXD
vYbrMkzEbProFgsXKuglVH46m1ziPHblczsk0Hd6t+yA7ENxucd82rppY1X2UQnLxwlG4WjQS4ey
1/Y8TJS8M7uMb5F9Bc7L26tFiPyTJkKpjMtAN1WMP4xEGI7vqZNztMUwoqI/mTmO5nVmfxhFvqIs
na9qtbNSbSxpgo3NseaiRIAkov4FiccO/H+aoLdE+6LN/KyTYtplcwdEPcUhywk0iQx3sDrZVIcj
4rfXzbpad7ShJrDDi1xbf2Utgow2dZT2UTetxeVSglhGwD5JYDQMqjDoztg1lF1vEl9brMsy/UJb
HLWDyFQ6P3UwKiJwAAQ2/uAMUg3GvIcMQW0YIhZMKGUJirxTII9nSnxXrDKWUYpPRpYd8A/2knzf
gdN8zvWlQo8fh4AscqC5tsGiG3BZtXWZb+AfuH04tVRQ/cEFsB8OudU4Ea4FnhJ63Tg/pcVaK36O
dH4X5p5BCufmDVgvY2jmKBUFnHldxc4kFPUklyDP6iX29arqPiVizAQMgMFYr0echHsfRr/ILjBw
jN3Imsa5jNKaGei3bSF2ltbo+6WqJxe+BbUHnNxAqIOtrpOW1bQaXxyaD59pqZU/dLeynp1GdUQI
lbUyAmk1nKkcYs/FZGTaA2t6tS4628i1KOennyv8crtAAabzfciQ6PEhb44/mVsrWu11DAl0bTzc
nKtCTjjz6L0Ka5r2qnOQtemWcFkNROPyGT9UHyxfvoSL02s8r0ltnzyrmZneUISVCjJd734C9c/y
aqVVJUErCrW+0BFrQ6BxILrBEEdFK0xBWFyJMl6g29kj/gkLhhPrjTHW4jYHu+n69H/LeZ9g/5ge
aKJtyoGcUL73eZUlkdqWyoNKDZ96E6p6Cmx8x6K0v+YxhnNr6hpBa4NVC6SXl+U+M/JCBHGDnZ8P
hULLojx31SfaeLrOc5mdT/qUjU/CykUSJoqpRgqyrmNQJUa5r5VyOLoO6k0s1sq6tiorHwJ0fOWn
wdDHe5cGpMZztME4twhY9fvWzOVVr4hy9QFqqi/6PCDbOQE9OOaCw35ooL8wQF0H9v6QzoOS2KEW
09U+tKnuZkG+ZPnPgrRXxfjYnOKQ+cau1ereuIRQp6susgZr0cNmTiqEAjK4cv7SNWYeeurQijCu
UJeR+vxg1ZryQUc1ogrHDP+FaGwU6yVRaswNBW7D3YXrSduAy9BnEiyYZtZRKfVyDu0aXpcPP1+n
rIeK1FHvM5EGXu3Voz/XPX5PhdHWG8lnFr1Pz7C2wqHsmOl4/8UdEjddu0ZuI6pkT8Us0UOZ424X
9Ljp1H6H3bESmanIh4OTxshQJqJAbBQpxiUwUi/7CuMJ00PPVNbqmDhF9VCyogoaze0CR33qhikA
YCUJpg3EmcAdhUZUWvs5CXL0SZ6TYTCtaK7M0rhC1aDRL8wWG/cgFan7MgGvZ6nlfTeEGGTaOQTU
bgARY7RI5oyZvX7xeuFpYAW8Ng1wyRDX6NPqaDJXbsnIblni6QGXYLqZaPsUUTtrAnmtxNWgaFTD
qISDawjgZ4WX9dy6bj4msK6twJiG7GebK6kdsdJjMNxI2hZ0bkcQB7nbEdqndUDCAkdXtCEXIJYv
Aon81W+VtVF8UHuwstNcQb0oNlmRQAwz28/Jbn8Mm3dxwFlm7KBxQC8P7TRxdSREXEJrnQ0J2x4E
kpXF7MCA0RdVSf2mLwWNPtWDUgLVo3mynVwafmpo8wjPKKGbpQyWLvwRNu0VAWVkYogKcQRfcQut
hX+Tdd74BOl4bqIcZAgbgZXLIRRxaxeb12n2iEQ0gSeekuZHPKxJzbZWCe0ynW0XqgsoEueCFqme
Q0EuzQ8NBamPq7dpIK4cAH/kXj1ceS4WQT5d9ApulW0oOjtBNd2OrqjSQOiT8WMVxSr2IIPUNsjj
xRtDLevi1J+rIfvYjmqb+wogWYjqRj/By54S87mibfayOF48M3Q6OKQzCXQ2b+xIIJx0xny23f55
wksDuPjqAixRt7Skhwymwe3G1BWRYrEwtape06KyYelezPXKOw4Me1SepKOtsS96rTB2KZSar0rj
4Oiug9kWATMuf5QmvDgI0y05hwlO6+s4oxMatC0yhMi90NAYbdhTWEypElRfaeJF1kL8+UURV3/a
o963vjOZnR70FEER5lBX+YS4RjWEigI0yOcAPXwudezvgspFSSS0cq17yNlotchW8/EhngdPjWIT
RbXAXolzDmfkZzOLt8WBMZPJYkB84Eeuzijd9DjWw6b2XAjuxy4bZ3fP7tv0u4E6zXOHhu0aGCyp
w9DlgxUQWK0vZWFmmGpLmd60skJXwem89X5xkhopg0nbiNPp9D2zJr0LrEJ2dSBzK75vyjlmfseT
8zGzrSVUExSudhn+ZXJnwgDVL9YYlywwKBm1XvR40uHr2PJAPtSD6vxcqQikUW/YlR6WE9DsfT+O
cGKaeDL6/UqsMKJmMsxrr23JB4GTW9Wmx5GtkUpZ4ZOHwMq6NyAcPhaD5DisNn2a7uioxha6MSUt
YCNZEdxHxma+K0fTrYMCLarvydKvMhTKLMrQQlPnZwsYiLnYgWeOYI3jcKfm+Xg9aFaOV+pSUX+d
SosQ1xqevCoZ+IrJPuJyb+ctPfhVeMZuSgrpRVZp5D9jV3T2Lh3qOGoyKZZdaZIMIUpFErNoS/UZ
ts6g3WVLrqA+Fi9T1/6UbaYsn6hiG0sekBhhEeM1HlZvSuv2u8wQVnG/GnKcwpXkf9orur0OF20z
9/YT5xxhH9O4FdPNWKuuOBpVEhcfRjnY8qJPpT7tC5yaDL9v4+kxzSjJw6rA+ciXTYfNeIsylAzz
ghUY5GVL/z2d8hn3hKxwsg+u0pE7IomjqrQbtMXzczSYqlA3kvQ7pVz3BRYlO1MyNymK021VmJ+l
U6PzUjmm+mRyuQlKw/Wq3hgt571LyveZ2SOzDwVyE9rVmQGDjNv5OouL2bOCik37eqWwRGJe5tWI
69eYKaYd5ppVaB2RFQfCqLCz5duoz54RrYhhf5VdYn42KKcLlGskTWZEKVrlJs+JtxeenGI03tbB
0hBB0djtZwQKpE6RJUNTY29uIifXQizadICKJcgmp2TNH9hhFYpXaPIme12sVXILhdiYLhRzJWaT
6TtV1A2WvYJEy8bpEsWzdvSLpG7rSxO5gXrviDghBJmxVxJbY++jdDG7fKyTenlUDAoL+xga+Ho5
49bw3VvyDBOpXJ2mCzsezSTooWKOGI3gtmvt8zVRs0NL6wZASLVqTdSj3Kd9oOqFSRUU4daLRl0h
lqiyQ7LZccekDJ261Mz7vFJF4499jFKB7yFG9aInRT0jIUu2c1nju1dewvREwKOu2aJvTYxK9T30
Sd16aC2nO85WObsfFHRzTIQ5FezGfFEUSEq65In2U4aKJunWRFfcj0lJ5U2vDgTi1hiQdeqmecCE
eFZUbLvQCdEjqgPeRkapW3tX6rWZ3AEUTTexq3WYojJXoVGhaDQXkTrVuCTnSJ0nUT00RhJQFl9Y
UUbflAHw/a7nyaJIwOlP1HHQ5cuCfRuPKvlqADz1fB3/sP5+dc21vrZcmbmXardWWmBXSmOGtlE7
DzX/cj96g3s3D73R7IEbdt+tylmHS7ATRflh85b/0iaDp+wJEh4EVa9rSmR+KqndDGozqlHrzOjB
KEBMpid9Wszkohj1ZorqasBDJzFjTbuXRVZ/rRo90xC+wNpQy1ZRQtDg2HTsVd5d6PB+1UungAqw
m7ou0W5Hpytg1FQdMres7x5EMK1BtGFCRaQ8LCmtWkJjH9wmnMjUZkihSflTKzOluWxFDHPUR8hH
TOjeKJkSIuMgSBDVkd03WaiRHG2jkyWyuT2zTzZpksDmcFPrtimBxV31ebrOKNxQg8UPMoN9TO28
2TIfNdZQQsvWaogvDb10zc+NqbJjliIev5mxTW4ChOtzrOAnFmatPX4Ci+6MD0re1PCdFlybEVYb
Slyw2v67rrgw0tN6WS+hySrFHoTu+tCIUbSBmafJi1TNqQshzJfGj6pvxvhzN+XV49KmOFyvayZu
vGzVUYQH8Eg3q5s4wJhUFX64i5zzQ6XW2U+9X3GXq1NhNY96oxpDaLmJU181Vac8KaRY3gEdSjhD
1iqqkSNKNthX9TAnLHFtKD6ZtfTcoJj0qbujIIRAjYXu3qVWOGVxQGEnV/wKMvyXFqzHl1HEctxx
cm0BulhqG4dAZZCcGwG1KpypzXny7XEiH7VtAeB1C1nVrRxttl4dNXjAb3C2ONfN+nxdVsQTP81x
J0VHTXjcW1+MgHrrRvuUVoSIQOHLHwo1IQVIC6uXN6Y22/XD3Ms6u1O9rtYv4c7L/npUOKP8H/bO
bDtOZNuiv3J/gBq0AbwCmYl6yZZsyS8MuaMP+vbr78Tn3Co7y6kcVc/3tcY5RglBEHvvteYClCwa
N76uFbP6jDnPpsnS16PYlZJKIojLeq08lN2r3Fe6SB5KyojekzZm9b2Zrpnl0xMvM3+0WhI4m2Zy
GjpBGCK9DrCLfoPfYtGu0pga9gvHttwNlwb9LjiWeuyvF9ze90OROKNP1LqgwAPyY+besLTyS9fG
4l4IncTRrJ8hcdmtrn2nHYOWnC9i3x5MJ0sSL0MPoAbr4FrsKHx9e3YCQxZevaU3+mVjzMkN3Lux
3iVG1Chhz0kU87rgGOPFyzRmgWNHGwOCgvR+wRq2XhdDoqKCGhX89S92EtePSwKpKgQeSM1Fyn1u
ectiqd2lHffR5C1KHU9eoS/Y8znEk99Lch3v4KxHdRPYWYxnfptcf+p6B0Naq3Dc8OZ8MD5MSba+
iELXnyd84zFM60wDU6QuvGAKoRdTmMVJnPrgx9bifpmlyRsA+ScYrdWE22+Sw4yqK4tdn5u+FEEE
O20l+GdCoRlTXBne3DfOF1CMvL9xU8Y3ejrAjugiqS27odEBpy9jbt1HrWJ/itYkeoc5MIquzETJ
8W4zWzmsxBUzoxpy3rzcyB3Ho8Tp5KGlpL9Exzj3lwj2k/sUlWLuWaNcL5PYrZUgEZIHRO1BFV1z
r02kxh1dvnlY20dAZRVHs0aqCcfrrvsUy856b472+p54rpU/XJudztddItipB6fxtTbr+bMB3QEC
Bq3LERxQ2l3AHzULki55iXZaVDVPta2oL0bEs9t1uoXMtgauxP/YxsLvpcvYi30LKXi8dtqimzwU
hCgGdWfR7g1bNg5i4IbPZAeK4v3UVM5DGyfl3Sxp7XstYJ9ndzFQv3eQreCBdEmHVB1H1X1tZJJM
TMOO37WNbWcBKc/LV1kIeI5yisVNPqgUATZ2OdO3pRC3aUG+9QFnUqLsu2xQAByUCC58V7Tt/WSN
fNxhbjOaXGflexqXlFhOYsTKjhApXQ/A/ReJp+WI6L3MYcBxEbWwZ3YkSkN81BL6BlRJMQ2brtbq
2ae8cqdLXh+0mvzj7CydNO3UpwdlXltDZ8dBDqIRTWe7QFB3RApsoJVuQnnRxJlz0DlGZGxTboI+
I5k+gdrUEr+RVRyaK4Y/H6+3+b6KhP1pGFEBBYDHeLiOmJrvqFLZ9DK5yj4o9YhehN738bdsNLsv
btuASS+HJP0ujGqhea1N5RPIgfmlSdTyzgWVV++VyervZl2OyfZ96r7hKFNexmGCpZBX2VLQwxbW
Q8Uo4Mmqe2j40C6wRLf6sNZ8qZWB7UFMFqaWYkqWKxEtZD7RiFWDVCvUyzSPGqj9RUQ5rkeR86XB
GkuTNU3XK9E0iG3ctHYvC6OzFISt2xGql+ti7vhgc/pYjQFnjF3R0HUgeH7auKJbSSu1mfPJFpRk
5kOu+UXcVl+6JZeLz2FMY6fAWLF4JFUtgFGFaDSe5QLg0p5HiU8Y0wjs2zHzhcN27QOzK6Ldukj5
sKRq2fJ2V5ydWwrwNBjjiUM1x50h8Sdoc8mlW43le92mrTFkgg8+bDr7MYvN6XEY9HLx2jizdgOH
TY1UcaBL1Mylq9BfLsavCeTeQGlsoI884Ve8A7QIOfVl77Uy0rErN+alIIJlT5ZGMnjpyODIiys3
MghMFdNHmyNdROWbZXdYNtwXkgzL73U0daGuK8awo+Hc4/5QbQVXLrG+erKPhRiEb7j1dFdRqD2u
CZZh2m/RdW8t0vJIbh0/4Spcuz3c1/ISgJn91VLTAvRwahrVlZnVbDJrla2PrdOrV7F0tBtlUuve
V5Ri/aqAfM89Orfdc7zOw0s1TA49MyVbXt18XtBbtzZDktS0smuq/AKVFY1n+B4Gjm0/c9fuFUOn
yUtrG/P3Lb6bfy0b5id8xgaCGSZeg6+uqvvZ7EdePN67Fo0yW+QarHVXfTKVtFh9bYo28TpnFiB/
zWS/NwZqW75q9XADrGwlz6fgMOGpoy0KDteO2dKLqpqLAhgdZ+uxLb86amN/IGXPRSUA2uAxVTv5
pPe0OdDwzmUX2MtsI8pOwcr6M+SHJJBmrzIlydPotl/azvLg7GxQkEK6n9wkkTZNo4g2h7FqzTvD
TurPMecnWKtttnUvlEx+g6Y8P9mL2z5b0yx5M83kG+1Ltjgk10DhRpc4qkxd5ZeSsa70cOhFs2dK
mMCZNmbNzm1k+pQlHTRXtdLtd2acUR6na9RXLD6kbUGsOoW2t2xl82WLybY96UxGvasbWPN0yjgj
+ENtml+XWIeDZ9du+XWlC8K7Otmr7ud1FvM1dxIJvaRNDF6lKO++YB+edf6+sbqBqKKhR6S7rxCI
usYgS3QN1mUTpch2FBiv7S4zXckJJ+dbrohM550T+ng/NRqnorzXNN7+tnQfiIspn1a1bkyPlyj6
PA+MGz2Hg/DAtMsGT4RMUb0jM9l6MfXtUMbnbBCoTbTJ8ibGr50+g+FHzlbNuJF8h6qt2UZnSexh
buadNUxafDtNG6J1N+mw3YKZhGbVq2gv8Juj1CqDgpsIp1EOkKfdvNMNOK/RKKAdLRvHcKyTdMco
MhrCHkxvB0iUcuSG3V+ci3DXj2eTm77TZhSOAsqFd37sLo4Zelm4T4tdbTu7OT9ArLhYmzvgmped
+SS07ADOfc+4f1eZTkCiva9Y3W7QrujT3Wo6aVrmrUE3kPF0YMXD3hovRlqerTlflM7NqpzLafjd
iNhlsG5oGwmeLKlfJ7djUdABURhEJ7rVPClMwG4LCcnj7aHt368CAoJRLai5zZplHulUGqcfNXfo
i91aNdHzBoi/NW1F2b99lWOdA+YfQzCDph1r6XRWtmfzk+Io6zDqaquV7Szwj4/q1I43dCeIVuWA
uXNya/qHMp8f16PSdlApqmjqj+fQPX0bzlnZrjZamgZLxtEVQZz3L34Vekv+n0hikFv/+qsG5r0o
gMxsJ3t1Y6IpdWhaHFtNujRhjR42ePt6x7JU5vhEBgqo8ti1NPgbv15vIWDGsnNIyOW2r82meatO
ggM8hQNFt3JH4Et85icevzRcEqAiv85hGzKxSPx6ySzVi2Rgrhfgj4jCSinpb/edFRiqPAeQ//ul
WIfobnGiWo4wxZEkQunWRYh5gMKpu9I3N7NxC3ebwXdx7sEdL3pH1UmDQ6pCyC5+tONLsXmJpefn
4tZOaMYlrSOCttEokt5+YL+7DpwG2DbbgiQT6te7B264it0oNYN8MoyQLLjer2ZbP6OL+fuy2AJy
yTti90ZPdMwaqZeOuTg6o4DBg/GObd3m8Kbo5T5PkvzTUEimJQZ21TNL4+8/DggFEx78CRphpj/U
Wj+/04WjRdNCj0qKqt7TowGUbNXJmZ3jd1cBLYSWWUVi5IqjW5hmfGpsDMJB4rTjpZWaCCOn9p/u
Fz8EbdsWCK6F8epxyI8154leYCILRjQ71PPq6BdZOx/eXg7HuyBX2TilIFdY4YhwjV+XQ9pTOmHp
MgLRrjMDk0gDR7hIj261FZRq2ty/fb3f3DuMDia+DQAeOubTX69nTY010fkkJbrQhn2ruOM7u5rn
b29f5e/LD/PJpgYkX2L7wm5/xU/rYK0Qg9PhNOjlCv0uxQF+GKyme4ykrdyvOROohExUcWb1/X23
2JSrbBU2Emo2+KN76Q6rG49FYrAX4vR3Y7qzkQm8XI71f93L/29g+smOtNmgTxuYDsPr8ipf/2ff
vsov37pfjEzb//O/RiZL+2NLVMJbw3pDqGeyFP5rZLLMP4SKexQHuIX7DJPTn0Ym6w8byRevNkwQ
EsNI2frTyKT/gYyMN4UnjdLpRy73P/Ax6dbRCyhQDyKH5OzKRWDdHmv7ml7Tc2IBKGjiaASlqqx6
7y+mU8Nkp11pegujPDo7hTUXhO4004vRJiYpjH0OtS2C1Mz+DQ88QLFE0GpdqSRnxUYcH8Ada+Ye
Aku+T7O+L3e9tU5h1esN46x2cVwvzYUy+TVwi1c6j7Sj+jaJ79pOwXjIRotmJ657uIORXicQmrV1
xVlKjsJFNbXdd9fpyg9jXYJNzKK6t8LVjszZp96qmh2Qxkg9mAvyEVpfw8r4PEqi+T1sO3GJnLFj
sxFu+4JdLul9LXPEA9M540HEGGPDcqmyr7myNO9yph6Q1+ORcnlMQCXqPX2Kbh4z5daW0xxOKpNn
D0vM8q2kP436zansL0OlJ89MuZx3VKMlKXsV1c41EwXF8Cm11sivcN0+QcQkAcCEQ83wZFLKr5oe
ifKDGsPv/EDQPWEJEYO0ZIccwngkkGC2/BiFUg9wwSL1KCrHQvN7Maew+OGG0gjCr0zruIwJTsjd
vKTfWRoDTzEZmcY7NK6am7xLkHP1DCnawyDbFAJUEjeXSBebr9sUL/XVxciafWsvDiTErDAgOEWt
vuxqd61uy4HcS494w264ZJIFomtAolNepnz7NoAvIh3AD+RjHiLXyu9kPXY8Tl2UNXJHKOU+KZD9
18Sd9fZ6yGOFJObSaJ/RUDivUp/MryKRsA85PywfzEyJPxKGk/FrHJLLd3ptimFrk6KWMMi2YEZf
Tx0qt5rQqhvTbsxv2zCvvMubztT2SapAPKD3OGdPfWd0ZtDP0iqAeWwtVn3g3npSpPmNlpCP7KHq
MoGxFvUg3tk27YCNvKleAI+ItUDONmZpEgZqaji7iZPHtsoczkqptkyz19S8Z/TWh/q5JRLO9OI2
nj8T3+agXhln1CtRurTPJQqXYG5aJBltKZyHKkkrZW+MuHoftL6myc8keVIuzMKcvrd95KYMYGmd
v2LC7B1egsiwr8pOJb+mXMiDDRCPdplHIJ+I9rJkAO21HcZzprIzXxiKi2zwtCLpiZ5gykuUXddA
M6ELjbpvjav0WSWL/VsjbTv3pbBrjXOzalHOG8ZU8qyMKpytWD70K2Xd3gDvz2rKWe9BapvbZL4y
TWdXz9JhZETnNwkUGgvfmZXXNaukV8gIyRy9uxYIll5trWvgjZhG+54DIDPPxGhRb0BY4UQmBzJr
b4ak6uedTnKIFiixilxzrDYMJhlC2D8IWNhreq2m4UxAwmEmh4MOc6GODz+qtTqJ240N0zu3pdpF
bcDO1z8WbZmQoqAb+SMxxHSVmEPbH+NSdd/VUBnv1UVpbzLCl2n5iaFiZMURP8CRXdE1LktyDtCu
VKjVOnin7JDpR9SO82sEjda5cNwhLnx26oZm6JzCGiAqR95NDgotBAq08L1YZtM94k3N8CA0R6Zf
LnnOqY0WrO6DcnUjlujkaIGj51jm00zaIa2TfKEvAezlsoiGeQwctI+s+tGhNEUrQsPoxwfs/z/q
P3/U+cie/qhfdMVrh9UaDZx87X72Jm8VxP990u0/wEzgIKYqM7fP9l+fdKH9AZ6J8tCge4ANeSPR
/debrHASoFSFKwJViPMA3+8/v+mKpf8BPY3CgfMBQ0iSQv+JOfmHF/Mvo42ic+DYjhzHuI82HYpo
LPMizGfrbk6QgTCKwkZspcZ+7lvjk9rlypNNX/oZrnDuV+k67ZGPCX+J5gVd0oL7eAVKjd9P+5C3
oFh+upv3//kTfjEc8/t/sgD99ZdtB+afDsSJkqlj55h5WBhJeaWbS32dzy3qMvheNwghIl9tXWvX
xLbqaeNC0JSxPo0KOWPkgTWM7SMI2CaqjkAFCb3HxtYEBoyxg105844ceePdmb90K61/dw+389JP
f6laDYK9Ms/DIWJ8brRDS8wXc5bKzpMvKjO8K2EizxtXUJ2eFZkcfJrubG7uqasflSekAEUu2Kk8
VFH/7tmNp0AhjWrnNHxb2qQvw66qC/Q+Ux3U2jQy7YjSMxX61gj63S8/KloqCauaFN88XGXMt7AW
Y/oQIwG9oOeH9Gxy1XdM19ET9TZZgW/f7l9Ll7/WxVHJMrqcmBD8ZyFU9HI/kZDrVY4sbqpI/fr2
FY687n9dQv/1gTpg0Up1nfJw1OLkaq2bhE6nrB7peTOwXaOE9jEaQTdeVPrTpQzLdez3Trze5sUU
uJYyB64p0bnn3WfEL+a+SvHGa4oWnXER65tZ53c3/sjEw7CjIqt0ykI9z2ZfbjnyDJC6fYEnMDRW
VV6SApRf0n4tCfEQySMsMXz5GuqhaiBAG21ph265sA9GPieX6qTpt/U6zFdGUy8XaofyIG/szivn
pT9Djjr13I4aU2U3pX1BrDeawRlSkwtVjOSi8YDA6v3bz+2HzfHvdwWv2a/PbUjyuDDBm4UFoUuQ
cowGqYmjhFZRz1cjxyjmP2l1UDomGatcWiSSTJnGkjGdOg/aAxLgZZe0myqG8ZOnJGP+sZexGcaI
cEI7W3p/1DVJimrcHNAiKLt5rsYDho7E17pB2+VIqJFFzMSiR/p+7Fd5ZY5DczHXHANri5/cMu2+
MmNmAF1OXAFYvm8deIobnYxtFIatcQah+/u7Ldyj1i1JyyvCCVGFMlpVf0uYCxaxonusF3v/9u0+
Mpr/32tC3fnr7W5axgvuMnO77QwFI7LCAOhOSQjHcFvH5Uf0eC9mn8hgIhvSc0pjOfOgte1F/N2D
PtpxiZgbbLM1qzAH9Iz5wMpM4U+mZlIHJeO3cnRspjRZYQvEH0tuMlDSiD9we+rDRsyWGq7wOc+x
wE7+OUdbcD0TBLhWFje7Lo3raWWyyBwoLUNEJMDKpXkpnbjYNRisKSCQiylaTgZT1xBsYZb9mY3x
iA/01/M42o1HafG6q1oVxm6cguMDhZaPBP22cfTUGEDJ0q0cWtSeI/TUOKCqXefgOOtw5mvwa3/g
r+sf7cxQpUyFIrcInQnNkkZxFsRV0VwhaCs4popzVPFTa/toe44WhzdrdIoQ4F5JqAVyxCVyYcBp
zePbS/vXptxfv+Roe20LFwpa7eYhTrUsiHQND06uuDxBbYDO/sPds2gf377YqffIPtoZB7Iv1pLA
RpTrnbFfcpE/MB5W+PCw6+SaIMiAUOoLxay/I9tsA0Lc5Jk36Yel8Ddv0jGHwqZeX5amVw5pmsjL
rqbZoFbO+rKQWX5Ta1AjLIMS3lcSi4iUWifvQdVGsFtU59ZntedE5vXc+DgwptS9xYUVGUFrLaRK
WlO5V0yJN75MtW1K7tafEbOUz2aa1Ad3UOmi0F/nqNbIZm6D1FxmapWpXmAqkad6ePv2/seQ/5vf
6B7dXwr5AYaCI0NHqMtX2sqEBqHgWS6FhTVxj2IJPU0OoNL2hrYorgpG1FnQD+jyPWTExTa1FTNq
5Lol77zLbzIxsfjSnll6MTr5zVy0IqdwXdQvlt5HryTYakOg4lZ8IQ90eEGHGQdl0hMKOCA6JWQ2
IXbUsvhWeRNCarTXMnHzg4hS+151EO776Cw0QPmOPSJIm/WbDhHArRFhtN8B5nMviqVzON6lmrLu
ijJCi6ACNsU8xAn4IKRO2ys1jOFe0cFvepMt7bvYcpCEkACSXaXIbjV/FiWiC9npysfFbHO6Y0o5
73pULuU1tpf4xeLYdoW0f3ZuR1dqO0vMpuFnuMtQzVOEE0uaTZnw3QRFK648iWt5ruL+oCeVeDSG
jATfRVbrd4WovS9TlqICiRTHCptFGg+NQy/Bw7xmXreZcB+XjnHdTjOjtOaiiySDcyx1DHnVgBzB
jUjecxN+ntc17tru8FK01vWyIppRev4jbZNwMIrLQl0xP8o53Wb4ogGLqelD9prRdno00jK/y+l1
XDS4Xg9WrNMX64Ge4pAdjdrBZ1MnC90Mc0rDbulQ0krdxSVK7Wwd1lxqz0JFHe5NOBBzRDgivxOZ
7SqXSW9130gqLL5PWe1eoRCrkR2gottxBqt2QN1H8KdYOhsEVSRy+pE1kMOntbPzWDorT1nLp+Kd
LKUsPavWHQaSKbEWypoyvGs7Ey025oQctQMutOeJqCZ6RCvekJ1Zo332Ej1WytCdE+OZjOYxNJy8
fcpklr1quRBfSlNBkzXE1SKfml4F1GmNq7LfVBP4AuhtxA8iNWTja7UCkTCnS8VEBZveO9B75YdY
r2RMmIieqyFQdmBnhtar+6jIpXnRjJ1+kQPYHfbEAK80UjshOTpW6XVnLS5iBWXMWy+t0zEKBEEe
dOMSdXgwe957D6sIFj0n7fT3g6nocZD2DBs9bZFFMNWWCEoUap5oXfeKyCJMY8YaIZeISFByWszy
TkZx6uGVWl/cxWoaQqFWIX09mvv3TW1JRCrmomR7dUAlNDlmckCSOyA3Ttz+IdZY1/4QOSz2oo+/
WwlJsJ6J+IWuqYZ4qq0g63n2sDah4hL+PXdNnd2Rgine9/gHn1uVjKedIirWIUsnDvCbcBgSqpFh
TE5+hP8I93PFu4ZNqGjt99FQy+8K4MMvTjxqpEZjmv7WEDGS+lozIMQZEbM+AewlT3gbFH3ux65P
SBwy5LcqNrMnvD7I9GIarkNQmPNsepphbigfQjdfGzUebgdmdB+XeRj2utIOOLJTfIJdFBsXvVNF
9S6ylIi8lkS/xTQK04CwZK8eUJHh9qw3G5mFENGqL0l6nR97raTDOGdl82qznDDJlGrbhHoFvCif
EqMIisoxXsZumJMdoXCXU6lip+yjljZzpjV16MxFBaZxyeawx6+uk1+rrZ9zt637cOmyZd2B8lWu
o26dOo9NoXwXoQhk1+zrF1Wzl/JSrSP1Bl3retEMSW97BkG6H0zA6zOtz8W51po173d5SwK5o0z0
Q+MovdUw3AQ8yCa0mmkWYKsrTFBuvmY0NxFCY30u2Cj6JQ3xCffllhLhfrMqwux2ZTGpX8qYziXz
sNRC9u3Ow+eGikDuUXEVmodBPC59QdvvZnEroJeFQM2Etb3OEFXaCR/LGOHmpNTmi+r25etYkGXh
FYh3NnNGg0dZ5DnruRtJhGMPZ8/008YlvE1NEuvanU3ew7c/gScOTMdAq2YyBnrMLefTfgGoLI34
AgnfQlCd8c+IDH+emOyjWmAeyq5swD+GdCBbJj2LEcaYNM7M6I/UR3/980cHfiT/lbvaugznsgIr
KXMGNS5d5cECaGDmVfcejT5B1USSk5jrAkiKDHE5tBwN3SpN9rkGnN+xBtSXZmXRQZ4Swuqz9EM9
2jia9B7VVQEBFgN05vEI+cqSY3bZmE53q7boXt5+EKeO6McpAjPN7ijt1yLMhim7ZiKDgCzDEYJJ
dUQlR5pqh3uXt83tLhqOoYdiM01p9XiOt//7rhoS4l9rNptjXJk7TRpaS6beIc+Nbuapzp6VhoTM
ZUJXmDKJC5VBJpsX6VzE0Q952G/OYPZRbbAQcDwmg5mGEabfrxhtemufEpqlJfZUXxNNLywPOVjU
eCPEn6feMrtXwB4N/cgBI+5B1DmSSkLlyEK31xnihzbBQlDR8PIfSLj+QOXP8IW0zJGc1K6IH5Wi
jCnsk6JydyIZxYvSzyPxd3bFN9g0IjYQtPxnnuyp+3pUk0izzio21yRMhlnn1JNsjaK66HfDPKHE
nJvIok7V69jE3xPJr0mXVXHw9qo69XofVSsrEXw4yakfXCnKFxHPy47hxBxkdVafiVU6Udo5R52V
dk7tFlNGxslN9+dMKQ+l1DjIKunXGcbrmZt44oc4R02L2F5TJYZbQCI9rtCYkSmjFI7fk+CQ+fa9
OvUGHkczSLkKpTDmIjSsNdm3U2L6RWps9sdKswObzw84vmy5l9JtWXvosydnzQ5qrEffzvwJ25r/
zbtwLEm0a6V3RzpUvGXkkdbRshzQaiX3Wt6nDw2yaRS/SfuEoXKgtWFYN1lTWg9rkwPRgIAf1lFR
nimOtu35d3/K9iR+al3LNk5ZmH0eKhybMdcRoVqq1uSBYlV8rayyne0u47/rSTlHew/dMDvP+rgK
8eeDsxOx41dGpeyMNqrevX1vT62go22mX7TKnltjazKStdFgf+Swk48ox1AEv32J7a/93S07etNr
Ag5GcmAruorzFtbY4UdHMfyPiKN/fuico3fZiSZ6AbaQYdNYrY/S47FCh3zVFdPiTQshHm//iBPb
lXNUEstxIkSL6j5M5hq3da9Ot0Ws3MT1sl6XikUzbeH1FgOGbDFG50TExonldqyxk3M541uRVVhG
avMBuBU/SCgZlYlSmOtzagj8JGQJxBS9U5yORNtGleHBoFhbH3NXft0X7aZ4hvvwHdVEhRmRQtjr
xNgqh6wa84YD3VZQKwt78SoJCLsyrKY6LHU53dflPD7bMx5k4iukeqHrzCoC0pISAIrQf+qDCql6
y3lt0E5iGWofNPgTG3+87S1/7rvxIY2G/INcSqZOpmyqc0LiE3dGHG19mJeZZhV5FkbYQLwCmMK+
7vr12ijwSGVpnj1jjojPLLLtH/3NEhbbH/HTWy809PaVAxMn19dvhtE/oJLpKF8ykkRG7dA5U/GJ
KNJzAQan9lxxdHpTRbZklcOIChPTteYMw4NaERsCDgQDiZ5COe4Sd1+4+Wu02sozEhDVG/ha37+9
2E9sCsdI3VyLCnjjWR6aHZ0stRBloGHQRkNSpGcGMqcucbS1tYxcHAw9ScgobriIUl3F9JJWV1zr
XITAqRVytLWtjszLGmBN2BtAJeKpGXfsEfl13Wo1ftYRBA50pi//7pYdbXIShRmVuxOH1I7YCSZV
XKBcdP1pVu3d25c4caQQRztdYst5Ra+QhyUNp3tt3VKiJc7FHivkAU/tudVnnlrtR3ud2zfWDOAA
620k5BVOCsPvRBUFGiqUvVQM5WbAcH2Jl/1O48W/t0VZ7mytqj8MUtdeq6nEqZNo3yQlhocRt/Kw
Hj3GUybD0RNKVIdF0oDoivOPa5qK/Y/EYIpk6U+KMnvLEOd7pe0PoL/pSNWltRtR6dL3GPM7HLJf
MlqwVLiA/jKLKOWxiuHY2kkDVJUD0CyS8kHyeHdR3vI5Bvt1lQ8k/nadLoJVRJ8IrWj2NjXomePk
qdf1OPSPeKgKJYNOFeBs2J9MVpm39K3wRVGJAAGac0haXQ1bZYr2Izyol7hrBt8oCzV8e22cWOvH
xoMKz6S7GlocdqUdf9rsye9XvcEwDW7AH5Wcshzm0vjt7av9UA7/Zj88Zn/aDV7pfoHUUfS2emOL
rtoZkVwxH7TtxTTryaEXnU7V2OkBsnBgcDM9QWI/ofGkIoIbUz25ieLC8CFXfbBadW9OM5JF0t8/
4Y50thFhRnxSoQeU4aiTlqo68xqdulVHe6s7YtmzwQuF9jx3O4KoVKT+crmFI/OxT/P0YS1ocLx9
o06ujG37++nDsSxxnpWbix1jiAxNY+kOatEvn+1xGa/SMR0vR5F3V0mRJO+nvKzQgmVd0KSkVLz9
F5w4fFlH+2wG0ilV1J5fu4nElhThFlCyc0mbpyYxx7TlpgOmpMeMLGLtv66xsFqndgd7qPPdebav
amXWEZqtGckfDSRIvB5nSqztHv5uER5tuaoG3GCsOcaoVoGkYZhloOZZGpC52Z459Z3Ycq2jLZem
U2aui5KE9rLozwbR9jcI3r50zipHn97JuX7TEQH+z1OsdbTlgqFCTiTsJMzxEnqNOy8PxrSSz9z2
PcC4SD84VqHupwKN5ErY+oPUYZKlIuXIJ+qMMQa9fSSzyrIbY9u4XCyMY50ton93r4/tWkiNjX5x
+FwXrcweIp12sLbqBSMTS/vw9ko98Th/fI1+elXSxamGGvxGSPqJe0CSTDwX7u07EzbamUrkxIft
OHi4mwp1hrnMJboMVMGkocNRcnevW6V7wPuJVzLWhh0zo/rMFU/9qKPNBglss9ZYkUMeX+8LgrAv
WbIdBI76XKryCfGNMLdr/3TjEAfHI0QhOlS2kjzSgi0Po9vq90WL1XaJFSNYmmp8z3WJq+7SJCTT
sfGt2FlRH0vSuU0t31n2DG7ThU1tSjH4NBH6oG3nc+XTiRdpU+j//DcObtNPDIdSyieLbu4EiGLJ
7GVfCaY8dro2h7cX0anrHJ35ItEouh2zf7faYjFML5creJFolGmnwTyDB/H2dU4916O9xy0lGrHG
SuneDsQ/kWMMStBVdu1UlGf2nhM7t3m091RMA7GYIE4Yxwm3be+aN30jl92/+wFHG44mRjTaJELA
3oTIR7qwtYt0vhDOwtT+X13imK2eNxX25QL9UgbYCdsvFs+uXu8Q8Z5LJjvxFH7kc/208oGoDE4L
hStsEyJ167xCYgau5H4cy3NP4cSC+lGY/3QJJUlX0GBuGcZN1H+IIhXf9ZxrF0KFY4kUtL94+2ad
OJUYRxsFf3o7D7mRhegsCfWob8lqFJ4GOD4AmIP5l7Tqt6906qZt//2nX7QKPiwT0ujQlMwDdEki
YmZDWdDUxD1ziVP6HuPode9jXYKiG7OQANeBU/0cXapzqkDBlPphmjoU8tvIRqe9sEtzrfdazdQv
29KxwQk7Z8/lpx7e0W7gJBZtAUkZnVQNfrAJKETna5amfYqaCuW8vmTtxahHg4vCYHgFn6R9gvtR
k80wmMaXflGmS5c8iQ0oQ3pbIgvKCCfWaKC8/SyOkuT+/O4fO4MqJbUo79HsGkAWc2jH7xdzYHaf
zXu9zdtdP9NuRXqIqFdUjt8ZoAiZIw97Nx4moAiWhXXQXiCn8BihUUqmvXbzcYg159BbeoLkPZp3
aC/XoMQ5ssu2QMchT67aqbtuRkDJFTAVb4CGpf6H/xuLjwL+0AGebL4H+3zFE2wOY6+4gZnG+u2s
doHWntsjTnyRN732z4uxADWj13AQQub/OkSEmTrFzdDdqi3F4qp/V9aa2r1t3TMbt7nlVP3u2Pgj
peKn9Y9SMwGGnGThtLr4Lc2hcq7SpgTfXHAIW4NZHTZfVSFcvybI9wYQAokzoGu0dmeAkw4oH/+X
vTNbrhvJsuyvlNVzIwzzUNbVZgXgTpwnSaReYCTFwDwPDuBv+lv6x3qBkWVJghRvRz635UuGJBKT
w+F+zt5rI0mxaRk3XsyXVgFNUvFFFQl8h8bQnBOab4OnGtJ2AAdCNarg3hIum4mfOd5cwghLKdh1
qd0eFq4mnX9qsL+iIWgE7AlQN0YtDZfImrTbDLDpVV+bxq8IgK3it/JAKmzXxua5oA0du3gkgJsk
mhpcAioxAE5IjrgJaa0OfliZZb+Vwme6pEWJHyJQL4pOidF+5Ck9CBVDkaWpFSjeuYPGZmiIlYAH
o1CPaR+OG9BbUCAn28r2/TzSFZQsac58Z4LstSF4ScbtJNn5i0khxx8tQ7L8eNTah2aQ40e7sxFS
SnXj0I/A8TRxanPwKCs9aAc5v+nMSJwYE/3VVnEuq5AAEnueVGDpTQRPephMic5Ca6lnpVg4i5kc
6YMbOC39eK4v/tVnmXIWJCGgXlMjO9BHJNNszbqMHlWraelrBglSPSPOs2ijFbpyb3S1epJFRb2B
5dLWOzkvKFUohBVARhOiUYB3BfVek7icWPSl5dl8uqKrnNlA8YqgT0iN0YrxpQSgMtygnKxvEisZ
aJXbThYsIhfnuQ7aTCOzwcn2IYyA0i9A52JPAQsmodaCIHIBfCf7BUTauM8mdqEANUiNgSGuJ99t
GO+xK4j3/SHiyCBBWgDE8UHV2d86PDuQxeawekr6iVdlTrO5RK04DQeFaJXelemme2gSanWLRKdn
SM9AMRdjGvwvBqS4nxSlDLGRDfa3Sg3iPyWkT/EOL1ie+hYxG/sRUhDk46agLa9PyDBcXWgJcgfb
gFdthl1PjE86iTt2HAUapj4mbIQdCaDeucj1cZcKYLuaNmjqBvCIrnvAueNzAf1EYacm5GsRRoSR
lCZOq1h1om+hpvAPQMRjj5CrUdYOwzxDSUynMCs2JQY051C3UvEUd7pZe2PfOT+F5WwDm7q3hylq
ugL6Ai0ozRxrN8gMSy+MdcjHZjvMOMey9kxk1ZRuqWrVD9MQh4+tPMdbachgcMh9BMnXbGXnZKCd
Vnq1bXHqgjboiYgVYDEalY5rXHCVvWd5R+fLBg2Wbfqm4oEye+tPThL13ySYMqPLW2GdJKoyjl5a
FHJL8ICcXJql0d8HfT2c0nJsQLfa5Hp7dJOc2zBuYXj0Ff1QWttOk9xQaS53RSIZz4M5VT5jAQRg
H+SAFLu0jr9BUbV+lT1sSSR0+cgtcdo23MQkhaGShspfbzunmkNm7aA6D8UYp1tNytrr0CjkybOp
exgesZuE/TR20xMhjdUBBGg0wyiXe5HeQftGDEb1Jv+GJFrSYbNF9hPhY+w0U1OvSZon65SD4Ti/
nO1FxA8dyMz8xOqCHWK5JtpITmDM25pi4kWWjylUIWaQGMPkDG7UqAYJd0nWIifrM0JkJk2qFCIC
cA1sytkGlysHUOaCEbn3IFtnpKenNkTivPsFEtdw3Fmx5u0UOzJtHgXCN55t4BSzDnHRVRNGg9MN
1MlhHp8PemvHLr/P9lRCV/dN0CbqSQ8GS99w6cgGq6jJfjnOIHqfBPd+21J0fIDcAx1IQL/hDtXD
YB806BCGm7cLMJXhO5zCtgyhYoMYuZRlMH6u03TikGsjHGrbiY1r3npgVlrk1ImXM5LBFoa28Mq5
6JtdSBX/yTCGczuvv4eyGTe+AhjqdITq+ZLz84wExDyuqRTxpZ5b2nMQAZknyaACR5aYqnEIkddb
Wy1into4UMghZxPEdV2NbRpvS3mpehLAortmzQfVjap+CFjqdPQN2iKdfMdZ0EAkqCi1S3VGvoe8
q2b7LicONdasy5zIhru4pNs4p3JUurVamQzFBEutK1P8CdBeFfpZRreNgV6J4Ir8AUMn66VSHkAB
9eXGaJEaoaWqL9tA7c7HePqGYHGRTThJcSels5Sgq4zaX9lolpPXIuwq0Xyn+c/MyTi5MiZ1DUK2
3pxQYcxhRTFk/akqJUh1sb3w9Lu0v0GRJm6ixBl/hqXeTju7A7q9MVOj6bysjgWJB0MGGopPukx7
qgzlfcEtcAcnK54wFA53M/jNi0rLOlylcjhXLgnKdeyPUiAR0M3A2UNThuNYpqUIPdkao96L4z7W
dhWGtGco4s4DC4OGyEn0xhUyO2JPcaWGDVDQok4LT3YCp0NwYQUHvS8o9tHR7c/oaxvAslvwBcUC
wNSTs3hoqsIdDbW9+R/OwMBg1WDvhiLJf6DX4dQiqah+fL0E/c0KbA2HSAJmyZ7k1h0pA0DyYuVZ
F1l76TB3HUAm6zS3+NIMae/8a52fNZyEqXMsouWAfI+q6xQh8J/sc80DAb3PX1/S76qSryagN0s8
IettpBuGs7MGqmKkHsp+mUfp1oyV9qlbQHxtN5CEkbfNPm5z0++ycnw6cvDfrC/V1c5aRiVqSlTx
dhAF70LAWt40RJhZsOJ6aigPvjoY8UaCrQyAQ8oOWS3kU1EL/L16Wvham0nbVB4evz6d3zzexSz5
doE9zirR8oMwd7Io+eyEA6zHuWgvnDgqdwgXMw/UZ78NWaQcOeJvNl2vZao3N5/PZpeaaopRQkrS
7yo+IV8jWv4kZsI6oNof/7Vx9FpKfXMcpYQKoKrC2hkdSRBRpmbnrC0Hv1Lj9Prrm/ebrfI6j3PO
giptwHbtZriG551jXmbjhMQ1gLj2rx1htRknIUTRJJpHO9OWvnWJpl0lmVIgYiFm/esj/O5xrLbi
0AAyemZwl624VjcCnsNpOZbKFldouVN6ezyylf1NAUNZ7bWDRtPbKhqlHeE/92xiDxJATd/Oo191
XE6H1OysI6qY13LtJ4X/16rDmydvNlkjI8qP9gFRD15dZuGVRQbOJZ0m04Xka+41EhvQgCfFOR40
zSshRoNTjEZf4+Px3cmcP3NgPj4o+vRsCEble5ILUiSEJnyVndHGDlEv6KU0+WEPVANNNPF2WWxe
aSSIEHhPr9WkLo1irbAOQiKxppv0fCPRhdzWyoR83VGzS5KY4p1mVel5YJn0UPtJABmuiOOx5PyQ
Zynt4QyyBp/QeVNAbd6kSNV9q0cqwU60Q0/YTkcG2u86Ua9//uam1WEGZDDJpF1tFu1BYZ25Kccs
8jExtr4ekMdS2BNG2zSVTgClyjcRTDA/s+HVfj0QXwFNnz221cSYqmGtNgH04kG0jubbypyR0aVq
jdvgpthZilmrPr57okxqvW0fB3XIfXM0+50N75odxARMXSSGceEk1KePnNZvpmt5NUFqUdh2uiSi
fZPVyo6MpuoaLafqf33Rv5lBPkTKporkjAFvn4FLgLzuyGGXDe6PTfAxmcPrh/OT+7oOP+sx+EZa
NKd7aBIOOTvZtK1CCuwO5N3noEGfC/5T4K0l46YsgvChN1EckxSVuKo6TycZmHs3sJtwNwugEHnr
BOdB2BPTmU14MkPnqtSz7DrtyufGIDv26zvzu5bXq/D1zYCMyoCQmYx+zxzMRLMi2/PyIRXbv2zY
c2ddNZr5DOdaO8sm3dg7Ma0ZNZZ1vtu2c6UpzpImHfHqES1zq0eG4aqtoxwh+v1m2lSXP39zdnY4
zvrscFNJrrCuHbNHbEGt1FOdGX9bY+n7r2/Db6bNV/32m+OkoZynIeiuXeRMV6Cjy13qtMDuTCNw
eYjQQ3A1fH2o313S6kuQ20OvNKUa7ORmHM4mdGEee0WxBWOL7xCzx1+37v+jLt6gLmxe9N+jLu7i
l6YBdvFfPfT1x+yl/bfp3/6r6P7P/266+Jk//2+uVfuWgrH8yr8oGJb1h0GkoUwAqU0suLpoG//i
WmnOH3icbdxsJjHDC/LqnwwMRfmDhDHWlfwceYgQMv7JwNCdP2CQAl0Cm2Gjpf8bVKv3Axbsnkwa
Jr+JKEmNFNg1yzCJp7HDw0NsELk8dykEqssO5vjjIOvBlqi/hi9xKm/e3L6rvyazt2wLfVlF/HOO
46hgKCnlgk/k8DZ8vvevpTS2QYYvMvGylHpff6EYZ5n11Dhnc3KjJwVgqutWvam7ZJPjCgjJF1GS
u7q4BVzrD+KhX5S6Fhub5qlR6+2gSBh+92pAEh801Wg4mP110Q7bIUhwR4dAYs5U565W7E0BNl3C
H4wbZqMDtpr6Yjdgs6rkepNUOzVwvM5qjrypq5bux8tdHsKb2UFrahxyKpdr3drn8QUKJzd3Z3KT
qfpdVhvtOvveUMD0VNc5slx8v1/4eOTl798cWYyzJAcjRyaKoge5Iy6D5h6D1wZc8Z/9aBz09s+v
n+2KqPLxkKsvcYlZMs81Dlkd2s223mw7n56Im22BXO3Lg+nm29uvD/lhDL8fTetWAJoiARaUI0aH
eJNdzp6+PUZ4/PQQBD/DKpQp/a9BpmxIZqVTlxqH9Tzb8cY0rkIsdwhx8+Th66tZLQD+cQPfHGs1
WkjFQZiVcKzwAhNf9cve1d8aAsjLnbgvLsKX8ES9pDarnxbX0S7sXO2OtrX48fVZrBaYr2fhyJCn
iRUCvAf18/3I0bMWO26SAYNDqM4O4PsQuQSqYjKpTDR/1GPZhh55Ud5/0j4eczVac6Ux5U4FEdBq
6WaI+13Rza1L+lLulem8PXKFH48GaVB2TIJtmfmIvn5/hcREERzLNs2zKI16IRGE16FjB9t0iky/
KEGu9lPbbQvCUs4xXbW+phr241Q3/b6ttfqUukN/aYKBuZRiO32h0aMfWbWsRh3TIyQJEMBMlsBm
9fUeXDFA/ZNkJ2HMjGIP6SF8MCcOTjVpIiEtwD8VhM2xgPn3K2ibYGzwuQqHhflJy2SN/ZSVnCgs
NQdGHuHSyu2w2ZIRfExKt8wCb74AwJu4JsPB0conyIDY+/7mk2E2JLHdTnsT9GHqqaXZk/ZgFsYd
CRjV5VhO1iku14ktVGMS5iCj+Lw5MgBWXyFN5+uqqgvdlP/Hm72aqZTKobuROMpeJUp2YyiZ45aN
gMIcgyE39bzc0KP5GZnEwi0GxdMkQrKdgrDzHKkLTobeTI8wYlYP3ADvCpvZMV+xwqqxvvdoXMCu
kEu57TT6PRKCGnS7dX3QG/tFiy2BqMpOjnyMV919ezko32Fg18C4YEit6TFYUZKOVhkHncb8tsp7
eRv3TvrNUpGOR5pG6rIaTbOvhwGgYzxCJO3GGlhKD//24kVU0uLIfViV/JZzsnmZyNBeuNGWstZr
DCplalHP9TZSLMOLYcCdBtZAxGraBFs5sH9hGicFIi49hbaZ3zm1eaRY9PG2IGWBXIaOhdlBNtdq
YGMOaoVG07g1GSKRp4sCK40JYYdkAauMbgozUdnmRHpGmdq2KbpHDVZhOS/NrVOImVkS99vTkTG7
TEpv3huDr48FMZzQb23539rCoIeilYZaHbZSrIlxO5vkGSZFBvbEaPMby0AT7WIOpAlD5PX4jBif
SM7M0vBJz02TXNm42hUak0T3bqx6nr/F4IPjI9vk9Rpg+UyaSFngBfAgyShf1QgAuHUW7AVzzxwQ
nIGJyO8VQYrZmIemJw2Tsk01Bc+zheGFVEjpUE+CxDe7c7x4QmpCIcP25s644o1LdyPdyiMOkA9P
dzlDIK6WrLKIVu214jWdtNZCVG3CCZpIpEAtB4KBDD/IBJVKK2oUJyX8yH1JT4HHSwJ6EtrKEnYH
ccKaxJGP0fqxLqfDqAfTrwN7cNYFhqrWOoCWsrlPdKvm8xdRRAoqwbtFYNLXQ+iTQ1n06ZncHSi7
isVu5O2SUO6MPs670No7c/hCNFwHpqixwErIx470Wix8O1h1XOq6brG0RdhPu3X1PYdfWY9YNYL9
1CTPkxMnuy5XIuIV6djEWaHfYfOvH3vC7ujDpYQwJQ05nHVi47dIycAlpujIW/1atl+fkqWSTcGl
Eyiw9sQIjUkMM3CwD7ou+TVmmn7t9MZBXgIbEy2lmA5k9HRhgGKRaNRv8Ep7F0lItx1FnBMvK/Wn
rTkADrCASyIU7IqTdG7zXUdEzk3N53hDyHVz+LvPDPYwhGw2e+ybPqC/yfXgZWtB6PfESJ3FsUNb
qa/lPak+07F3d3n+qztEugV8exIabQtw4/vxYaShAyTXcPZlpfd3doPWCN2lU+3TnKQSuANd+BOi
SvsSBZq2VRPUt+WEPmuLpNg4pm5bL4aZSeiV2uDnZUJkCS5YnY0wRv4cbde+g1l2WwrCP/XRaK+p
UWupnwV6BFQW7E7ndcYg/Sp4tWLgNbSEZ5qK7babk+5baVSGfRiEhFgkqbH+eeAbnBRQ2aCd9UOT
EMlLHs7eyg252uWNwhawIbn+737VlosBqW4rZDCwtV9ve0GC1UOYcjFBF1nbvJ8sLxAB/pe+7jdG
nhUQJq1k01qzuekaJDqhavW7vz2U2HDbOqsf1nbEarx/vGabLKJ+XgBntLDegyPeBUNmnuZqqnlf
H2q1+VyeHas7W2NFyUQLu/79oeBYmrABZWkfZQFJ3Rq8W0oN7SaZRhu5MpbHtDVCUq+s6siRV6vL
v45sk1NkE4pKtWE1x2V2IaaEiNR9MRXtXkLGVFa56qHiZpZPq8KX8kLe5HVXXZYYU/72DKs4rNsp
zBKogBFiNWbjpspSvNPhoSpD4yzoJ/mqYOwR3EW84te3eL1gXG7x20OtnubYRbls48o98Mra+1qO
jANd4Gw7saojSw81Valk6ZEp4uMXhINCXLdpHRhgo1Zrd9QEfD7AUR+60CaNtJV+AEgxLmSIBkeO
9Onl2ZZlsw6ECm+r70fQEKkqcAGFy2NX4hs6ClrZih+seSCUMw/0W0Oef359Rz9eHFOfwm1lD0SB
ag0GA02Voe3g4pAhVVsrc5ot2qJwK+Tc2X99qI/vx3Io3kFTtnhT1kVjcsUaoXWMkzZJMEfJZsl2
P56zGmSLVmzsJrDYf83sSqToyFV+vLEAdw3ybZgG6KCve2+kGiewWLixi+bkINnwejJ1GC8aa1k5
xlXgyyOywq+vd11T4LXkhVgyiZbHySS4WhYmZNgrymSHhzKq0MuR3tN0LEtnxDH1LPKDlYcUNsiY
bIaDrQbkKU8O+iIF5flDCaT3yKLrVZb7/lNH0ZXkANb5SPiUtfCcKZrM9NRx9rVtki+rt/keg1/v
mfgaPZ0ZhCTBxvDVTDKwXCTTSUpm5tYE+LQLLBlkB7F618QXYnqNUPiLCsx7nYjpPreSZtMiG9vk
o2aexkFSXWW63R+sIk0PWTGNwIOS7tBNYX6lwGw5BxyTncharGxApdQn40RLP7Y768hC4uNzZzpU
DcYb2whY7KupCU0fwnoiDvZjH/mNejGjc+mM+6K+iIdjbvdPjrUsVljUsg8wLWc1/Y9JaTV5U4SH
OLai87p37kEHyadKBS7IqbK7dkbQeWSELSPo/RMl7AA2xBIVxVppXTGJM6LTws4JD2ES/IIhjpEX
XJW7TFSXs9y3+94KHBfMYUqLUrPOgnIKjtziZfb7cArM/GzUoNizhno/Z5UIKbsl0PmQ2iVJ3abz
KPVgAs1pRsgk0uTIF+DjfKXxoaF6hTWVq16/yXA9Cq0Kw+hgF1N/okhxfT6P6kCzbeqOdOo/flWX
boG5hAQpC5h79VWdUNBNIiqiw2ibJ2EZIF4jhctfFHu7lrvJ+j0Ibk1ZYJbVRXLkbf1k9ljKUkxb
pkFRjfLA+xtrskqUUOXEfFbR0BdTbB/qUIs2ZMA2HuN9hlyXS08tOQ8bcF/zZVFKP2JzgJzz9Sj7
OLAhqjJxs18jBIRUkvcnYmeQAMfIiQ84FKkI1KOv5NL80GdCOyeYDzV6Mh3j6ywv5vtRtRyTlCbS
jCzKEcuzeVPID5pEtDOFsIOpZfEmUJLonCWrODJ2Pw4mHd+ExlrNMGWbyfr9UXrH7iWiYuMDUm0D
A12t7rWGyNpolv/RVnwe/yN8Ka/+OvW3PaBPBtNyB6mvUGQk22U1EzmNJnRhZckhK1vss4Fxl8lm
elrizdkrbKM8fSizs6SS8YQW+nTEAPnxJeVCWRuqbAWpd75uO97czkop+5SWcHIoEFZuiCpdUhKN
2h1L7TAPVnvkzVnhn1iFArlnNUpVhOmXmuNq7OpdJ5B6l8kBHGPkC9MaN4M+hZsJKSjGKlu6CPq4
PZHDJtnytQKQaHfRPuq6gbTEpth2ch+4CQHlT3LfTC6BMtZ+6mB7saQNNoEwklNlHhbeb9Lzj5Nw
JwWAuINZslGGGcajMXTXmtl2375+FT4U6l4vjHmWPuVSmFq3CcIUrklftMmBtmfi9raZb2wVrWwU
FOEusZrTOmrlEzF2vW+P/CXCUfnIIvHTm0s8EN81doqGtSYqtJLoFUQv6WGEHboZqW6jHhs1G1OM
8p3UqeRSqiEkUo8r9T3uyu5MLQz7XoGev5MHGydlWT/0Ip83bWTGQFVM6CyhYextSXPOJD2sfIv1
9UmhsNkcSMV66CUAryxUxKPG70XSW+xac5aPSOI+m2dMgwSuZbZhub1a/dZ5FZNmQrq7UPRkixa3
2Mz1hCQ7CzVfRYsLqKmYHr9+op9NAbbBmojmiA66ePn7N28GeZbSYFAbOdRmb7gyIjPKvDCUncYo
j3y6PnkJqb4bTDdUeS3ntYr45lBx2PaEnjSMHalUSPyUw9M+lLOtqo34D1iIHzneJ3MoxGJePj66
Oq/9anbDU6jTZ2GsKq1i+prexG5k1M2R4fhxVU8Ypc03SmF6WTL13t9AabYIYgoxygcCHCklkcjr
4lZ4bcZ+u5ML50JSRenz3gRH1tefXh/1e4shY9LTX+73m/vZhclQJaqdHFrMaOeKIpXfyVlurr4e
IJ89NXpRLOMZl8xlq2XdFPYRxQ2JqWx0lA0K7OB8mgZpj6kovTYD/JT/yvGQCbBboXyyhlQYipk3
oud+Evm7Mey23KpmH3o0xnSAJMdakJ89PRYZNDxZUtH9Wk3UqaZpoWNxNKtV8tNI9KnfGSAxxnT2
MCOfm/V4H0rhMa7DpzeVLhhvOXoMeY0Ic+j3NEFhJIeogrqR4OTchgpZu2EwSedWLBvX/8JNNZn7
OJxCRWo9VNAqOvkQpQejUrAUEYmEBYtHJxxKmUMpjllIP/naqxh2NGzty1ux/kxoBazUuGbvQ51T
8vBmJPuxZdkI79o6SLJebnCjldRYnYiYMCk60kj9ZFJjPS6zw1tKvsp6TZ4EmOGn0UwPFdfmojcd
L8ak+Tn2Zrf/+sZ+fiSGjm5R8KKP9f4djOhco9CLsgNuyGATYuXYNzG9csvK0yOv+2ffXpXe5RKS
w3aHdtn7Y03JMCotdecDxNjoKQXmd4Bpbm3rOakPBARUh5CoqXNRkqHGYqi9h8V8dMe1HGS1MCWR
0nRYNVKJJdHz/UlUGqWKQJmSgywZRNOYmDZYpwcbEsdm6saDghU4V/aM/RAHJazX0ITprljgg5xc
GnZf335tkUWtzseUqd+oGhtdilPrgrEuaYqi1rO0j5NaUQhgico/805XLq3SiuYdsqZJ3xN5q//K
gKzVO1MPxNlYC+Oh7aqR4rKp3JrF2JyDeJ9mF4Wn+iORLMJDxaB9n3QBo2siCetqtscYu20aLfHq
Q0jFIn0YuuKGokZ/2aPHtbc0OPOXICb7jjC20XgYQ621mUYWJI4BArSab9ReyXBzZu0mYFFxk+t6
dSVpUZK4hci7yU0NeQIUD2lH8+vABJ8OO05JXW0uOn8wC6RNRGrboy9AK1ODpz2LCrTN2h35whVr
HiPNcUUmLWR3g4Sz51Kb7e85jC7FzQncfrKrKTu35Sz6oUuzGXlVHtF0NoUWuH1v0ZonzStXfZLi
zDMZ5Nb5WKtd4mtEENyrLbNhQ3abuaPZyLlNY9in7qRH7UaxA+exnsr2e05ql+UrRj4Ybtx20m3H
aWNeTUMo1nOcKw8wo0LiBsvYdqUOE6Vby118iw22ggoDqX90ZwjebgaY+kzY1YuIk++hJVnGZsxA
k9ddXIx7daLnekGBXTzVBC9sUjkwNfxkSqL4YWJp++V+44UiXg6vWRT2pzZ1ncIjSAd/ZjzqFhgh
glB+2OmQPlmROnQbky/Ng15aAox9Z06kG3amdULDW8/8fogtsmOm6NEged454IhRDlKDsdRN8qG/
mLuyJS4wF4DNmzpugl1hlPZzXOKiczU4k4knmX1w7oxmcxsAajRcYtsg4WJVmvFU9oXFp05KJqLd
Yme+zXVsL/gHSzvdpJ01zF6GH/RbrlVjuSN6q9vrUVneiCY1D3NkUGFKTPmcHMvqxrIbitz4Fmk4
WMMwXFfFjJOtaZ20w1vaK3dywGyCdrpPzma5ka9IdiOWLw2I/wH1JaXgvEwhR7sqlsN9b9YayW05
2AZfac3zcjLH56IGsOB1OkzaBdLW1X6pylnOAM7lX9EcpCiW8IPavtqH1b0qquEJP3wCUF+2iEVv
G7l6wJddvjh61t0CKe0fZzlWIJy3o+br3YSVygQ+dglJc8LZOhnGk9GJRvaCsZYrT0XPIxiGEdK/
0Whu+xrMomsHqBAJyzPMx7aNptwjcKB8TJNUJBtJsZx7NbWSHdleoOU0O65yLKfL78mSrAf7rkB5
x3GjPBkUS9NdIEb7iuZSqLpFWuqJl7Kl8Z0u0r/HumWfFPWUCLCq5NbhEy8GYuxVvfjpCGqrrl3G
BrkK8RTG4Koy7STi84GLX6lxozV1qhkbna/yPVZBxPqRU/Em6TEtKo/EiCbc9kU/TZssAgcOEXPO
6HslZnaVa0V7VSYhQcDaaIU+00DzXLZj/kPSEv2Qlw7KYzlC0+kWwdAeHDFq3yH6D78EJWB0XHE4
hB4W8aD12lSxY28OJAlBWZT1D40g09PTUHv8DBMNbLEqZrvekhMZEGvQd9/FlJmTp1IMxW6nIUH3
OG/yAyPEpjqFZH0CVgMB5XtbRPlFJuogd+26GRF15p1xk8izxqa7wuSJfaIZryJdVHdxWwkeaM/Q
3fZNrr5EzWz8kgM2P0QLhNNVkzSRhI4g6aAjNYPBUAeyf8UEHsJzMrR5YKxN4aOg3DYTMRgP9EGG
xSSSpOPTEBTRkzUpQnXlAY2JGzSyM/haOjs3UyvwNLQEa4lTdkfaXdbDzXyFcmauwF2sbHjzRmIZ
pz71aNZn17lcd89GlZx2c/wDsrXebwkmCFs2NH2oH1KrqWS/kkQN0D+dhR+gchPELoyEMTIWyuiq
inR5myu1VexLdR7Ck1aKLAt9vCpd97NGDn2czM1NG/fRjWMPzpPgZt6FeXuWG84Pto4JWZs9HxuP
KDgbKWzRn2GfnqdNwgB+wC0KYYA5y7mXgZ3O7G3ViVzFIg/mjZ32arzp0zi+I7w0fEiVOvrOr28s
FFAOz2lOp+BkDgfHcmOJl8WlpFP+WerAo1ylk/JvOXrIb32b1S0XhfuTBINRqnxHkogbweuZ8BEi
DgHP/KwZN/bUl7tsrNSzrE51xvYoQRIq+k5qNrZwiOqsjSBgMJEZFzMmOieBZJ4TFxKl6WbCz965
hsX6as7bwYIvHZER0CNaKrEkY0nn9Ebn0IEAeRiGsN2JUAw21tsqV7wylMQpg1mjeQ9Jf/CLXlSV
b+LHJwdDK7uLrifIl+gOs3wAwd1eEm7a9Z6qOSN8roiCs6dKaS5DCAgRgar1oNwTEGOf29VMtNbr
UuZv6e4vq5fitmteXrrzx+p/Lj/6XFZTE4dR97/e/2f7139Te/Mfu8d3/7EpSOadrvuXZrp5afuM
H/2rSrf8y//Xv/yHWP5uql7+89+fy74gQ/XmheFZvBW90zd7s15bfv8/fu7iMefndv2SA/3hB/47
LNL8A0WGoliqjh4H8Rubkr908tISFokogfI2GkvaNW/yn+0/MKcj4mF5j5ZHdZbKaFv2XfSf/678
sdTDLVlmwU+XCxXK31HKU0x6t7REdYUTUSGCmsYnK11tjXJCKGubTJyRF41kp5GAq1kFc2apV14z
mvQVCAOcf6IU1r8RYcS+qrCdJPaMmUHqUgIbbkU8jhC3lVT72UY24cM4qVq3jgrpbkpn7ZeYK0f1
27A4qfG538CJI3eik0Yx0AOsSamjBiQz0Q7hTRngKPAk+lfXfd8ZZ+THWLXPG2t8H1NWG241F+x1
7KwSRNLrk06HL1VaTngO5VsRyg7gHLAb93Q3uwss/THzngiUbgtmkCuygrS9Z+sYCFBi2hInDAL1
sdH78LqugmFwo15LX8I2miOYlKEGt2ZMm572VWe4UoPxq5EjcrCnZqHRGyaRljupKKzTWg0MllMk
0IR+leUm1CAWDelGUUtSXU2hhA9dG/bnNJmzFEOTM+nuEObTdYR/Xt+BG2lPaHpLePzzQbpsyILJ
tq1FH9VVAaQMbmrh5HfznqQXvyAjJVieS24cqllW92FIUuQFE4U+Y8wZrQfF6ILQ08FCSH7Qpg55
U+RV4I63hsTg3gtmMYjMMUuOumkhYqLf3FemlRoHTRi3EJ+CGynRQ2K+W623Xdj3yo2UR2Hm12ii
znXOL/RJOzJ6L6RJ8S2krYuTX47sg2zmgbRgm+zEjSR46K6kR2ricQ9Z7WS55DyZzaixKDeN7kkZ
IZa7WqpUeB3k3LhF7DexxJGy4U6kVJdY7LaLaayvUdpFqKj4hJ7EBVYHIeKA2Iveqc4Jz4U2lHWC
cTyyZP2TIidcClRwY+H2tdK23O0MUrQsHJYBRN/oNXkmjTn5LB21yisniQCFXp9+odsqX4bZlP8c
y1m+NNkv1bugULWKaCzSVb1KQIjdpHTSSSDUJWrAeT3FT5EpOuE2mNZID7Hb4ecwBtVPqygjAhpJ
toBlPekzqCSTNehsiPNZHqV4I9OMpXZgJ8SLqIgZfyaC7oJrCiLXS3WIt4qedvoG7od5QgUzc4Dg
BNbs4m5RdcQe9CJJIkDv8TRJQXYRzE5G3EVktYc+Di1u5P/l7jyy5DbWNr2V3gB0AoiAmwKZWd4b
FjnBIcvAAwETcEv7p72xflK6t3+yrlo66lGfnnAikchEAhHxvXaqarUnctF1T3xnqjYYeeNsIK3u
hV0gN9hT06wflagl9FPOxhMVjtc18ZJPDfbwlLTuk7Yvprs+XGsQJMTna+w1hP/EgbUFPzh10x/b
c47H6DHZrXe9WA62DHb3+Ybshpau8tRUb6MdDP1FH/rZpfbI7I+UWBZxYnt6zfds8ULFeuO3IJWg
1R+k32TvpVMlL0Syb98tiHKCUCzP+9pUVAzFo1D6a5VZ5Ay3IITWTsyrsCIBiVVAu4c5h+IkWx4D
ZyLLZC6d6XrSNPhE+F7NN5dAmu9zSZPQDqtuMUbMMxSVb5v13eeAJncLmN2bP6SWH21tMjzmxLiP
yAro0d5nw9g9NF1t3/GMyeHYA6GJLBnbsiB3qJgo+oLgJ+qGEqBnjup5Q3o0Dy7HYWJ4D8bP6nTf
tI42F6PSoX1uhJ6X60nlbNjj7HNYTZbJjOdei5Q7Ul1PVm7t2hlHAocaDGp6t957bLusZM8fdUdb
904VBYtcXZiSEJScE8EsRFteu3rI/X0PW5HvOCr661XBkKhuaAESP6zCd0SUVFkSnFTV5tFEnYvj
GO+Ny3LTuUFLQ4TUorxs6WpqqJzU7q2prHW8azdCamI1NHmyS1YIlHtlWxkpadnainOrywlV603t
ekm05Z5tnEhNHQNV5Ne4WEkisfNhP6xGPPnb7HFkJMjUihvlzyImRoTnO8skxZNOkK79s++KsXov
K8pNo6OgZj5AK0w6DrogWE/KlGhOzmeV+hJkdXA78CwOEV3fxEfWi2P/SN3W+kEAFfBDn/BbRaXM
Z0GcST0+ztybjeKlrgkPRTf4CyV3ubfshjXLrl1RzucDnZsveVEnKCi2sLjaaHG2T5JgmtqI4DWL
bK251a/pmG6v7lD2N21XFt90R7xslnn2l4QX+tUmsmeL5zFcmIq81e93FNL4b/48myfppi0xv/lU
jzGok4FwmpKsYIQsgp6K0SQY6O5SwRc5LWF74TGSk7K11dhhu7Ef9k7QbYjZO5YcM2+ZjBKvZbXB
pSC3HX1MLSHLIcIX9kuP+A7ihR8cD/LxdB60+9zOc0Ua0WLWJ0dXPHtTWaUpST2pmiI5cyiP8hE+
4FDWPennxAFwAzsCuLtzO08Z+j2m4OxgT6SFRWW2+DMFXJ15Fr+3y1kAfUnk2iYvGMkDm1hCApue
EP0DGa3oZOkbxJiEScKnjz4qwqS83MKa78N67O0tN914zPLW+eYYMlCjlgWFobMqq+lQ1KH7DUar
/vBT4oIwMHu6P1iGnr6mbZdn1ymOo2kivB/k/Y2PEmcKO6hamN8r3Ljs4nQAvOKTCc+mMRzegnwt
b8POtEd/3URGbe8OYb3XmVvdrWBS7XLCbhs24qKhm/7ZFElHJkw6dnTDEUH3UZLo+TGJNPywlRas
TrW6pozEayOCpIcbt6HSjX6Q9ooopvGlCToc7hSvtYyGbldGGx0+mOiQC6AtsbUPUTfhO25wP19W
I3r2qM8bOe59Qb7uDoP6eJokvjR7wm5rGWekYzbRmEnx5uGQW3fkvtGpurp+0gNspdWZWKYQkKZw
nMdAGvVIEnhKvixp/gzGokgIREs1Z66lCB7HAXQ5zsOyp7BBN/jDJU1gL6LxppdQNKM8xpyBftBx
KRnDQDawO4b0JA7GDMC0eaCoiKuKa6PSarqu64LABbeo0yd2FFGeFWFpP/t+58yxxDd5yAaPhKSF
NGi1W7PASffSNytK3KWhmLdpeu9plEiPTjZOTi89sxJ5CTIrH7dC6FuQvTyNJ2GJIVrSEoadZf07
qaTTW42k743T7PoDGKj9FmwlkYIEQfHTUXft8CkR4mKF8RbksbZG7BR7XjLe5n6SPUGjB0mcGo5j
0Uz4HLCMVZaPgARJiWnJ9r6uptgumjR3u4Mr5zA81z5tclGPANY+Q9us6UorUvu5q6f2lkzQtkaB
XC1vtgNVtpPsHRd2YmZkS6qxJ+LSDElGWdL5Z3SVIl4aAfrO520rKsJXCu+cam5ihgj2kVM0ZINP
Ct04lGyaDtliNKXp5CSQE2vjhkZgv0GSp4dUk5sWpe1iv3BGqDOi6Dkk7oIuHL5ko0eC0JAQXx+h
UAOlHMaQpDBJMndxGiZ0UccWY7G/a/ojktCAQJDI6s+PCs3xl1aGWsfoTpHNtI2TfWmsdX4P/IKi
9qY8Qs2N7ZJgWbZWflGqOrszpKV1YGmz/1jrgvh99vj0Oifr69gVorGAhc1CFYtFmgkdNjoLrzff
zuW+4DVrpLFeZGOBexaW3Bh+zdycWzPcRDy5q3tW0s/9VJBBxQLbr/wDrTskN5N0+AxzkxBBhU0D
oIswDUkIgcnIW/rnA+5V/tq3Q/sx/jrN/j6h/veoezO99+i73/8HUzB2a9O8fR+ZPD//nV/m4/9H
BuKjOOj/7Cy/fe//53/9Mg8f//9/zcNe8BtcFYUTR3ur64tjqua/5uGAeRhuOcS8GCDH+l062rT9
cei1xG9o9tGTHnngUCqqY+Co/jURW3bwG6iicGCJIcGxj4f/ZCT+lXA+akeF7yl8iSgJCUbzPhFQ
2CigQjEI7DvBFKhbdzvx7PLvwsp/Hbv/dRUEX6FE24fY7fgpfqK1ez2jz0DjDPqjGbWCEx3m39k+
rygKDHd5OUGYtB8//Qx/ok76VXrxxzV96CMfgtQDRDjymT9dswk0C2k20KOYkBQkCA+7TwOTXLrD
9n3h6H21NI7zN/KEX6nDP66JWJ5fG4rKtj8HLc9jmUKXcEDXVv7FDrPxvBrSLQL5qA5//e3+7I4C
Y2CKhorlIfrE/tqtm/tpMFq7dRnm57YhfU0ivGAsnmzQr8Q+lWIeDyuhQ2d/feX/+I5czwGv8R3v
qDL7Pc31p/tK6oZ0S+V0+6kIJuK81Gg/1C06sV2ZOCSx/fXV/uP55N05ytmOGmssjp9d22TW9elg
K3oMfFyEOicSoLZJ5/+/uApX8tFfSt8TnxjQcSWUHK6l3xuwhqug4azCAV/v/9lVSI9wjqSyD5Cl
EGB+uopstBxUnvT7aiQpk7oG64C6vPmbO/b59zleBXsIQBZqKhaeT1fRdsakUuHRMCOyv7a254dW
Jt657uzkb6jazz8Ol0J3gEoGrSFGRsC5X14x+I7RZTsc9usaUqWckhc410C6//i24SRFM8l9C4jh
+PSF+nWpDLzOsNczNXcWWNeRPPm7RvY/+S6BEwoHhYGDq+azaIoMlrakcHrYzxaIxFAXEvwp+DuR
yOerHHXqsNos+yzscCyfFqXVLRQgRsEw04Vkcid6YboarU79zfJwfP3/m9L3jgZwhBLHxQH7CmgJ
+87Pix8/Qj8R9S84Pw8ECYllOHUsUX5NVZAAk5Squf3rH+mTtJcrYsRHMhGwM/HMIRj/9YpZ3dIK
NAVin1MPGVUdSX/Gtkj6c0Rxrjz9PVVUO2yo7PcrrvQLR9FgBSv7dzWdILrHB+LnL+8jD3GPu6M4
ijZxRf/6UQblo/+c6mk/p4QixBxeyEBBd+w3Z5oOGF3ukMzAESk6RZzDXPZh/ZzoKg3uRvie9cSq
5vR9JbqwOneQBg9X3TLP24vrsNaRwMQofR7C73DalXXP8m443+Ugfk5/by3H3hMHeugob1Jbf1oV
s74daMieDs2s+0vRHrO+QQSXgKlVl4+A1ArTgjf4zkmejiaPF3TR2W6qPWfcF6Px/J0AzRn2HYWh
BE/P8/o2oCbe9qTKbooskG4gGDLz6vxCpJ0q72fXGtYL2PnlwqAwDrG7jvUUE6A895Q2w3hf2+XW
ltaFI8sxuARbLulowBRxiR97s1DXM7DFA+TmE5ouarRyMeh92OBG2heqyC+KBj/orkyP80Hug33O
SbpeJqMU+q3BoOyTxnt8Zb0y94mIIVBbxJuxWyp8qwx+pq3GmvP+4hENKmfjfxn8XhGw64x9QCX1
IhTTLwwkBdiDewtX77Wx31vqQrHTBfBQpix2wh3VobUGMMcmlU4GO9fRbyBzh1F4UFbrkvjsbCg3
hsW/F7XfjBSzHP8VUS5Bv2deX4k178NsJ1TekIwxJMNrMXbzhl89M+neFUv6LbOH8D6QWn6zMhzR
JP2uYOeLKhF3FWoWM9V7DsN+XtjzcjdoPX/F/798bKphZ2YkfDGd6r/nYFTJrs7nRMZJS+Isg8ji
vShgFRizJKTCRqvBvzzWhZeRYwXWDapL/VpOWmanhfDFdhgBaKu4BbsGzC9oTkn7DPRj9D0exgSP
JCqlMhsOcoWpjifHbSMr9cV133k9/C2UzYmcPMD8hl5tQRtqQjimzhBZCIe87R2NhYkb6WU6hvRg
TDuxysL/Nqa5frHq1fsyo1So6ttg8oqgvYNCHrYrE6LENvuRiuOTPMlnO84zJ7znJ3Ogj90Z2Lfk
WDRH9FCHz7R06HlfW7/nQc+LU1wEFgmgJ73vbc2h7EvjAcEEQLJO6Xb2LjFDg5c4df0bVSZKRhWA
F2katABtl2mWFvbV1NM+mnzFr9ffpCkF6fw2qfe2OZV+1ONCkvKwjYuIAnhzK2pUN31DbuwyaGvb
v1uJZCvgj/2cRqxpbh6yue0qptIEY2HrgBDr0WZwcrK0KWIb/fCjbwo0xn1QhI9lNlfu2SJNeZ31
NWRoUivZHaqKmNkrSWX7V2ubwPLtcbHFRWghBY6t3nPkPrFGmmENEIvcYchwrxxc/e9+rrdgZ2BT
zmck71UcZhQeHVy7H8HNQ1Cf2CJNY0ivugJ1KN3zm0HhlNg+6WFtkKAzcWgV9ppmqoBHrGyIRe7K
C79kvcKdDwi1p+4LnKuwgpUEZdGsXWwaa/yY1QIgtrLIFHvRuOF0nrn+dDlNfbeew961PJSz1S9R
6/TpGw17He1Sdi/Ulat19qNlK1tpsAwyhCbu4r4bNdXPsldDetIbR31d6a//hhYqfyaHR36ttqXz
TxIwGBvcvfbIZc3S5YE8Y3uOusICwdmggE+CteBsIfKWBHIoaMuNVsSzXzFqrD9m6nTug6yEPJci
GbuonXHEQjxvbh4DEVZqL4lZexQyzAmvt+iDJWCauG2AJ1+8Ek/cdXuT1rw8FW8FskIk46Q854P3
wYBWgUf1lMSdJorc9qh2U787cycjTyeoGpYLdFZfqsEnk93355ooKq3a9z431gV58IEdyTW0v7qb
v73UfbmEccEJQ0el5ZDJY9J8BlPFQTBBZZcK94+e1AnPsq+AMLsF7cw82DF2qIam7dVMw4WRYr2n
TDH4CJsOf3ShOAWgIco3a5dOlf7hsga8EfaKU1Uqy7tzutFNwfeO2HkaHsmgiT1oDzY4mD1tCtkt
vkI4lWTxNzCNskXMg0Yu+2GwhOaxCnKs2ElvzLy3iNDo921ilw8Jzzy6gMJB+5f3VQrOKVtTX2jY
m5sSbNQ9QQyLwWdFgFLtj6EaH3aWywn7Z9oe/NHPE2I1SUG9Rdfq3klX0+HaiPqVlmvwLasPSnA4
ugWBCYl1w8mCzns2hfV4xPpeyHse6S1BvgDC6Wj5lrIHrWeVWAXCrYSU3YiI/9U9rEpTBdtIQRux
bUbWyzLdVA8ilhW3EyUTIoZEsO8EXC+d9h5OxQMk9jgD4RT6HhoGRYQjMpfmj2apPkK4ljWqhlY1
IJDWejngiPYPDkPfnUPtIzLchKAR4ku91T31VKa/BPkChbv0NjBTZ435cwVyBBiDlNGPs1WuH2ro
JdbqxrT9pULQ4ZxaXhWmkL+kWO28XhyLxVq/7C5oERP3AZKxKlpJ1Dm3F8vTkZ+tzY09lqBe9VpX
d6E0lODWYyW9q66SvhUlG3gn0Jk9XUCpWiO/S5bcLWxxI2utEVf9MWkh6tAPPbHmALCxsYfXBbG+
gnjtyXuHy0FQRV3WO2Xd4ErVWhXrCf4x8zCZikyprELcceWH2UKPCZ3IYYQMx/rWq3p7McLfqL9S
ZrhPkBPdqG4p3f229OwsATKQdZvYp0jvIHMb5qf/tnqrMOSNqpGc5GRUX6D8nNdNJO2pqcjrjnXp
OM8tGg+UTmQr3Wjka0Pk5zJ7VxzhbzgGiB9Klg7GDv7tLJIOjwPJD0r8sAdl39JY2b1ztlNjlKbu
SGFAV0GdJmK4clI90PYSBMm26yaYBwg2Je/sMbEerdqu7bMQ5dul6f2tisEypx9bHaAMMs7MSzbQ
UHCWdCNSzcUfOfiVgSqicQxH4tM625w15MRjgXaS8p4Bc9sir9DqAfzPoyU42VqI3l4ATAaeBaCH
ENttdlpPlGOE0ulmqNIQc0Cf0cqQQ6ZmUbAUPK9+EgS3lc8KF3PK8vR+U2H5WNguH7K0VfWjdux6
jJZksG8zUnmsGK0COShZP29o8IsCysKRayN22zwMT2NXB1c9sTjdSWd1SbVX9WB3j2ZLHEpUapGY
U4tzQ77np0KKqepk8naoDRz4mMmqMg6yuqHtZgrrnG0oyFA8lAPhGy6CSmL7lGUIbzaeziL3yBlT
EdCrjoOHFYzxkg3LMzy7Hh1655OuzuLSKWv0E+HspdEmG/frSI8pKYdtSALNjNCPqtKeF4C7b/0g
fAopG4qL+gnpWXgHm0+FwtLZzbATnjPd4lG2k70L7IQXCBXgoV/N1hMmnVfFocmWrD2IcksJ2+tK
JAXMTTZ6oXBqrzCuLg7RxXb/2mETZM1wurrgoEwzYVTM/uawu4c5E5YO67fOn8wWT1qptzZPSaru
SN/A0hRwjNoP3uwj0PItmDVFG519UKM0AnIQPTjlJJS9Hsqu8+85zxmgeNL+niamg27fBoM8Uy11
QsS3LYgGEZA0r/0w9ZcWfsd2V7g+WYSu12bvkCPNzdT2w4uQ/fLEXavfu1x3Toy7lvh65Wf6xzZk
/T2sUuLFSZZxDibYJfxGJJ/TRsPaDwS3rzK8ZvqhhSHE4o79LS+o4wjWxV+RBSyUCCRyFPaugOF/
mqa1fiRKAL1CKDr/OSHc/G1JCCQ7gvGoCaeARbiUo1udpe7qsWzSEd6gxrHGK8f0wo1UVvoPmmoq
ch2tDvjftfJqg8RImm92r2ZYTLN0OlY9WqNoIPfrR4W9zcRhNUFztIVZnni/RMk5p1k+sgpyiTzX
bfiO+XIOYsn0xhJbTlV+6Lq5uCQ/p2alLBek4CuK3e/azMEUzVthvm5d0L/4WV9CW23O+pYuQo9x
1gT2VWOX4sKSzvroFnpWkXBLp70YR9jmfTOlwVtQdvW5RDY7sBs55ptx14Z43CRNLq2hJJl6deUj
0XTzTYZS2Yttv+hus3Rkg5OOBd8F9z+cZgriL0wJ3YytaSA+Hop6+ZK1YSKjvNkUUgzZZPB/0yBf
DU8C00hOmmxEeFL6PU9L68Zqq+mNdrbQikbTcKCd6oIfbEgLd1+PxHOhVu/nx7Ux/uNUHN/MurCy
DwzQ9cNimyo7H46+IY7imOzjgQKvfLeOR135atfISuFCmrsCZUWy9wOKwCm/mWeqNrAvnTVd0vwo
g3XSrGteZ0cktdALUooVI6StWxvFT5M0K91OfvPqlqYkSNPrA05M3igW9N0p5xCXvLLviU9IT2QF
afgirbwf2DhJhN/3bu3X/J5IVOi11eH5OvscIoo83y684CjjlUkSvM6k7fRRV9k987pdiXNX96PY
+fCUL241ZytZbRjiI3ZJ45ABHk4Us0w2D4KnaeOJNOaUJ71V3h00Iir9gs9U7tpeWl81LO972EnD
YbAtzQ07CgHlLNT1Tdb169cNdvXJly1BCQ4C9o+k73q9p/tvfCU4Kn0301IO3IajKSBIrZzaFG/u
PlZuKd1h07EqQSceW2bvqAfCrdws7pv2WGcriTYL/HX65nth9sUIVRX0dKWg7EMTZnYsgtFzWHXC
JD94BhZtlxShvBwRIOSxx3Hbjq2121Y2LxnO55gU9RIHWeqzPeQuZ4Sw8YAs+hGV3B6PU7vuS6+G
eq/aFhuDg762R2HTLP6uX4fpAZyzODZ6W2zP82IzxMlOkw81JYPLi8zDQEB2UKfzwV+GansuaWAY
qIOuRRWnc+mPTBiB/46knJOZny/vlqWLIa5c4puOArgNXW6TCrRvlVq2aMprJCPd5CHmdvutoFEO
lZsqCHiMlGfsPhow1Hk7wcGfOiJdT9W+lRkkmmGC4WP5Y1XDGXfpqi/zcJBXHoT3kyqSuZGPo41l
w3ny01Fsu9lQMmbyyCxBFjwSbpb3d2AQGdbKoiHplux784VINnGWETOBkFv03Y+tVIu9Cx0xpJcT
HRdsDnXVkYhX5SNFJrNedktmL3B6awC0SZaNWs5VoT0iSr2RVp4G8RNvo78Ur55TVBUbMImLcb4V
TRjlWcOf4XSUfoX5Iq6sdu2eLdEdM8X12j6jhVAPxVAHbjx6xxdVLEn+BacHzXFUra0Iqvvlwwkt
520sjvl4zloxA6lgGfCmDoz61GgTIsp5xjUo2uy5oFENfjKMa6+cb0eZ3Y6WjX4C20l/Sz+KV0ap
MWF2UhMX+rIYyy33YvGrlAcGtDhGcNi7zPFrpvYsAyH7bG6q5iz1K697sQsTiMtwa6jmaBUGhf2I
FzLcr77NLxU5fUVt03F/3Vg7lCNyCqsHf2ZpqTyrkMyESVBc1gVK+X63BTVlQZPIpt5EJF5RohKY
bKHeanBR9COZS4OPpmLXIwcW9TCDZxaczxoV8yMdSaa9LhrZBju3WipQTWGlw3iOtcM1j302L8dq
GBqG6t1WggBGaODV0boQbsmFXvxsvMSuMPX5TtAARlZ+tfFQRiToe9TRhFpp67kf/W24k2gF52/B
4HnVdarncUoOs5NI/0RlXsiRQKSOgGt3tUFp31B0ZPEGEFN+jC5otvxOD2OAuIwK8BDFlbQZLMeV
EiVrNyILY4O0kGh09aWN5ozMR6IJ0FztkFoO7Rp5yEFANpwBQKuKNIlWQRoTymO218X0YSoOUE09
N0sg25SHQG2agjUjF+Tkbmn12SGsfNGy1VTVu7UEw9WEdL6hEcvMFGchhlTbCZJxTosL/UUlW4IE
jHSxWzBx8wUaEJq8y9dRxFPLaPDEGljA9VubWseSdj6TERvZaxZQm/uNG+UtmHHuAHauDQjh6Lb1
e00ZG6sI2FmD1K/xw+pCOMR41NGQ4ho7LQbuwWuOJVTGjZjQ7/FA50t3uQRpNz+6E6HHBggN3P/W
NGTPAZQ5FXY4RDiptLF+FBZujhnTeP7AZjWUz0i2UZGVmbdl6GvJvHuisdVpTxLZBd1F2btufr8U
C7GNtrfIkImcaqQL/EHbwhCJcqSmejcB+9/R8NM6K3JK1XpyZzjDNUnUdaPtn8rWs+RZCbXixLTE
1s5LnfTJPRRPS63bMsiwyk9St8cVcbbaw2Jv+3HyljQ4yQ3a/glxU55KsOJS9iYBQ2ZK8qtYimFE
f7OSusyDu2hd9Zez30t24slyO6/E95iZYdt7OP/oX/ydLPhHuvj/32UDhFL8xKD8h47+qTep+b7+
LBz4/W/8W0gvfxPQXT4Bl/izj/nG/1s44Aa/YWyGRSRyg78ijvbIfwsHJMoBhPfwwcQOI5g/mnT/
rRuQ6jf+DqTQv/9R75/oBj6xjIgZSNfCHYui/kj5eJ+oPzoDJ6Vm0PuNGLavQ+UOB4NM7pHjGkUQ
P92ZP2HyP3Hdf1zLJt6Jb8wZJjx+lp8YZ5RIucR5LPd+4w+wzF5+Ozl+cAA1MycG1uKhLFrqJfts
+2fU4x9X5pq4D4627s/1VcEikTI56HHKtGuR1yAn0tjM/vrr/emtxMJNtbMvYNU/Ufm1MqMsWy5C
zusDHV9Hk9dV+XelJJ8Juj++y0+X+fSL2ROdacguJADDlF+bhrq8ueutR60spG06GcxJu8CIgOXg
xHGr8ku+odhfTPp3SSp/+nv+Hh8dkE/h+Z+owpkzRBbM/J5zLGIsC3F7ZcX5CXvCic2fQHbz4Zik
38dVzGH4bo6DuP7BmH2OPO/s7/L3PlGy/7ovxzDrPz7N8b//9HSx9uaesiq5n+a03XWue2kti/qH
vzFzlsIH7xIdCVQOI/vrRZRa5zkxjdyjgXMPAMDVNVoGUnnk0p7+9eP0+fv4HtoTyE/oWBQNGGc+
XUoOaY29d9sD/NuAemwshND4u7++igw+P7Zcx/dRMfDMItDgtfz1OsJQCIzKmJ2lh0eKlLVmGzEs
BK4zvZMdc6Imkx3tplL9kM4cbpHjJVLDJsH1g+8ylkxn6EuAMdwZY2rEoTrRJyLBXHtXTh2aXLBX
oW7cyiopgMA4Q4B6mGEPYSS23Xh1HH+46Kt8GTCfQo0g0KRn9w5N7LEzal1FBRAAKhv7VuUEV/XK
nTkrSvTrJUVY10Hm36GqvSycLUWw2wlwG6vsfIbbdLEPc+NPajcHaIX9eWxR/U+dOoZeWmN1mh//
PNFlPoTkzS26eJBOo6ELsM2Cp3VdG+4s3YTPqIOT5MZIJtgTmDLXibKVlFP4PSSHrzWzO9PmrO2v
SJwxkmQVmMWeIl2auK2aA2JATkm7y8Jh2fUpIT0no1I5mDah7sNhoybUiUXd0w1o+UQPLkVGEaoG
pTwgNA0yfEmJBC+35xzUKh/PlrqqzWm6WdYVsC2HsbIdgzfVLtq+oeTRdDHZsKMTLVPSQoJVdk6q
qRHWVQ7t3Z1QWkZ7wOxVwVsoioUqRD9cgovUWvm+ob+ibbVkgOygXMbqu0QpZPY9R7P10OSLo+Oy
ooOSEadr9vU8NBa9zql96/QOhIDnrcFtRxXk7ThL/w4ixPvh8o60cVWN1X1Ixwd4TBbiTcpLqfEN
rN6G59Nahw+SZKmi5MDFMNHTXQEUoLL5scR39rvteYPpyvyAgdbuejuatFO9sn+CPM321H3NVTPW
8cCY9VinVkAsENKKVytJ82tUC1YS8cJCs2Y6o5FM+2kKt4a16asKm8o+HoXpR0Y2oj9K+NmrLsmT
1xQY+Tart40kyHxJewy2ZrqZsUB/WSvBApuS+HaDshXgkETB4G4gOmWLcAIjZ/Vza3pYprF7Q7We
67MV1zJQXGf16jjlZF+2bkmKXS1QNkRBjqw/UnZfXY/g2iVIZzBeQkzkVTzRu3vnGFlB7sh1vpap
XKB16GV46J0SBIfBYnhCYY733XjHlPjKB2LFTuGyLwiLzt61VmVs5ZO4W7OaOKGt6HUS5zRGUSax
EdUQlzzoN47V57RrAkGfCqvqu0gh24WFL235BrkwiYs2rJlOVbB9g7Kh4IvHLLiZO7o0uZnjPMbG
r8Q3L2x8jEsm9zUaW63uw2TivUxg1j5a+I7v47aiYAn7thARd7+4aRK9PvFIVW9ZimVlh6RkXnjL
CqITChbKaxTJ3KZCJfb9wBpiH43Fuok79MlevLW43xO3VpyJPTm+rFNQX+mRYK5dzhNzXzeLxpBc
9vV7I7OAUnQipnluYTNx/axCs281nUNMelfUF4Q8bxSSq6JyT0uHlzsiAKErd7aD/26vSn/DndTP
Q425xZgK9qXqMtTta4lFFUjyG340CJvMdqfbBSEXCQBB0L0LYeExQh9HWsVq2cslk3jlXuZlN+LY
zeZ8Pfi5v5UHjAyh2s90g4l95yWuipoJ2UpkaV6EO13oY2q3aVcQxVp3yc5pBzc4J/CnxyVMjhKt
3kftxYnaMD1c2pgvnsOtNnhl8M89ZANYFA3VUmRxkk+yiztbutU+a4t+u9I4k243ZHMO9hS7kpHT
DDduagq9d228Jqd1kvScF/XgdrFDkkFxKsg6QRLfV4s8JaLh+IOJESNL6ik9xDgogPCWMAsfJrCg
+mj1wcjWiEZ4J14/0/WHUt7CE1Xby3TihClEFCB6MscQchg0kP9k434JTKkj6i7ZgQZfC7I/eg8L
5ojlWB+CEup2X+bCdKdIYVB6l64PeZVV873Xk5UQZ4nryAvUBNm88yrklmwEWRWcNspwSJPb4t4u
ztzrWPsLAQCZKOs53pq8I/W05cMfard1rAvbOG4PptpO8Eo+K2pBTP0TB8xU7YNsmq6FLSxvn5ZF
FezRQaKGaZEPC8SCR8VbaedhFoML213sCQo8L92yRcOCuL3CDSJIw97rtnDGRw+2Yt6xccov7oIx
51Qt8xLeW17CDcO+SR1C5lA8Fk+ZTojxTGDIYt4cqApURsmElS6X1t60liTZ38CaRHQBFFcsq7DD
Qa+9M7U67anQ6fZg+5ockJDsv4eq+F/sncdy5Ei6Zl9lbPZogxaL2QAIwQhqTW5gZJKE1oBDPP09
YNfMJIN5GZa9vtZt3VWVlel0h4tfni8lndYEKpo2IxIrvtFXjkmNT2QgQqKoWZOc2rYYPqo2tTK/
yRPi9znvOc41OqjdxoopFthllM3q/nLtVETTqaOgmtVSHyLmeTGlqvnYdUU1nUqR1JbcZGhVk4nW
tdNaa2Eu6LHVpesmSPXnT3vnf1zWf7q7T97+z/8GmPWbEfjNZb1/L97n/j370v39+Xv+r9Pq/MuG
WrY0V5MZVj+10P6pdre0fy3EYI1S5X9XcWK1/uO0Ksa/cAH4cxYpH5kaatyFf3xW+V8oUMAocIBZ
QhdSaYf+G5/1k8b8/wsDDQMKDCBbWsw/8bl41QcmK92UOfHRwL+/oHLAfXuO3cvYvQjd88g9v3zf
3O0+Ht92N78t0h+8V/1rOeL3UQ9s/5l7D3DOEPjPtXt/Vbq3lHu5j/zN6/tp6I7L379vVk8PL+f7
+/PTl7uPm7v929XgHvs5mNxPkz/w/+RcHaWFBOGjeKXIr0109fM8P9l0Pw1w4BCo5OtVY5ln6T7e
X+Vu6T7fP97vX9/pZHMf+e8zimnu7evF9cnF8+1J6J5cu5cn19cnp+fX16fe+ep0c32yub7eLX+1
2u1W++eb81Nvd7Pznm7OvZub/cWVt/vY35zvrvz9/uPIz28sjtEPP/9h4TSs69KSen7+s+ezx6vd
9uz54nn/+LjZ3O7PHkN3dXp9utrsTlfX1xfXF+uL5UfcXd1c7W9W57sjPtyn8/TTz3JQv0sVZlq1
2udavi7bhrV8fb19vwzdW+IQLOP1+23MWoKn4S/L5X8377fvLO/tuOzmB/7Nh8q9fIrcj5en84+3
p5eryN29XLG7ni4/2F1XNx/3H2/Yofzn/urjnlIJ9/Hq9PTp5W3/cRO5V29H1vdT8OenOR06pmlH
oMtgTv76zN+e+cv/r113dbJebzzXc1cef+Nu/e0xV3VZrJ8G1r4e+4pmsCwORoovP7fh1dvH/vUi
Z76v4DHc63PWqnBPn3b3L5cv50e+5HKqfhp78dZ/iy50aBeS+GTSkrmtzYdYfg7TS5I2tDL3binf
/3wGP0XED4cjZgg4W9NB5X3i0n8bzkjlPsOECPy5qs/i4bRvtS3lKa7QP2orX9EH9jyPL7GkkZ2+
1sWDruf82k6aX6b0bhhvw/421OIjohl/vHf/HY4kjgZN/GA3p9lcUA4QLTfD7Ssqy+517L6+Xr6c
Xr48XZ6/3cju/dux4/zZTfFtKT5joP8e9GC7zVSd2aZg0FYm5W08WJQqpMp+nG5sqquaLkBmea8c
A2x/jYpw2RMVwTmEpacsT9ph7fkEDYCAZE3vcE06gl4+6ursHPjY1In5189f+3Asi+I4ZDgJ6tLq
AXflYG81YuiaEi66H82WOGuHSXsR+qBeN0mcHynv/+NQgI95n2UwjIfBHqKTMYClBB2quptvDADt
iTcRAiF/M+d3P09r+bF//3DLtBA3YiHRVQUIvPwsv+1hC3JNr1OSBjGsNC4chE5WUDezI5vyT6OY
nBPa9ZFqowPv6yiiacZo4Wr6jtGjn0IxzqawZsf/eS7fduEyGXPRviBST0OCdjCZyog1QAR0lFKD
bq4jYtwPwwz81ytoVd7FeaPi5wbQ+GCdIVNAM8OvpADN6v78c/xxtg4hTpq3IJSaB7O1+oi+AAT5
/ARCIOEkQVcoVdHeX44Cu9mG0UMATzaJ1B9YOq0RNRY9/aSw2ibeUJBN2cFQRZu/HUXXZYf+JmKS
9BMeBjgByIkhMi3S5jU9yo1TEFOLnPDIl/u244kGKyqHmej/0qtzYC6ZtGgnBpk0vxgUZxfViuMR
p8dZJzF25OOoy1X0ZccfjHVgOTlORmrTZiyaKlz6vK9z26J+udv2fXCSADXMpPyhtElPC8sL52rL
PltJtblWxn6rmMPWysaVMc4vwFt9QtHrRBN0NWvK3Zj85UXgcLcBQOB5IcC8KJB9PTaR4gw9Xmjv
9+TCgVLAHqDqZ9LwB0GHiNXPn/qPH0GTUe7DdjcQNvw6mox8G201LIxWJOW6s7VHzY5IfidNceRz
fzsgyyfQ2VhMjJL7Q7otrn8OPkwbqWPLzTMChzLFdJp15IAsDsbhh+Zo4H4sIo0oSn+dTwnHrhlr
wjqxLayVmcTDOhuEeo6yBPUTNtI/P6/ft51F2gqPCmqvbBCmV/WDcx93Ev1uSjP5ymlzaVz098VZ
8+i86ecQ8boH9DDvp8v5PHqZP+JLZxes6CQ/YgB95sh+n/Phj3Aw52GsMxqq+BHKe+1GvqaP47z8
gDa6064G+oYu7d6V7uTLZHLrk3arXVAOd+SqP1z1w5/g4A4WkaZHvVRPfgil0u6KbRPqa9VAHhDS
7s8LfriNOB4aio40n6GX5wBH+fqBpcSo5K7tBl8RlBMqtKTcELaXH4+M8odhaNzmStDYqbwrB2sa
VloAMwPshR7lJ3ZdDf4Ex86mnYYg9dLdQ0lXuouqO2pBNiMZid65s/LaI+IDbMCeXcveG079OA/r
3oBoEe2zZtjmeuvn0hlCrp4igyOgVFBLXpxoIh722g1PivI0UhoUVCfKNG1m+U3lA8pIR2mZm5qw
OoaRzMpb2VWEcRGLbtJjejR/mDcJZ6RosK5s4vUHl3KZ6BTRIKro5+XsvI5pqD+XeXbk0vnDIFhw
ukZYz1It/VCkJFHMvlNB0fr6lMtr0YgrKyvHI+TnPw+CdbBoty+xja8bZTSpq5X0dvANeoHRMifp
kFE1/h9MhfVaSALsFv7i6yimMxgBGrCDT+JFO6V9cyIv1ttHbpnlWf/9hLPpbQUoN80aqqYhuPV1
FG1g4KgWgz+mae92Q+bcOOTgwAzP5JTDWPPSaVSPyH8sn/rboGQOFtY6Z8A6ONRBmJdZDhnPF61d
7izaRGqwZTQEZJIkkyuhh06Zo0VfsFeOvNd/+nbKIn9FGQYW+Oel+5uBami5VORpwaoaCBh2jRT4
FNKoRy7OP43CXUKVBZNc3KaDVUUOQ54bSfhpHlrrxMiQBuKNP4JVVw4vx+Xj6Uvwja5xQwfO/3UY
KaM5tmzzwacXViOjQna0ntTwUgyTvUuDiZxZOubr1ixU/hVNWbVD2T45Y7bVxaCxnQbLTbL8thqs
FUnCI/oZn8bc4WdGCAFvAH8AdOPB3grVfkx7XktfIa+tekHXFK/GqFQXTUw5BgXbwbVpimI74w3j
xithewU412gocsvos5Fmtfj18+W7LMjBTwSj0lgaizGFENH7umCNTnG0rfS9bw29vs0njTI4zYrW
WQ+Q+Oehlj/q61DcDJayaGYujIdDv9mo7JCeKsi3IrbRag/oh4AXmG6FSf4qqIr4dNbkbTSq16Q1
xiO2yrd5KrJsw0Ml7mWT5z90w7omaOxeTgBSkqUO4WllSw7cEpm6ASzcKEfm+m0fLqUKskp7PI4S
gy7H4bdDJSsZlfnk0/wpqS8yqXusNNJ4gTU9kzOWj5zgb5cHiFJy7dRO8b8aqP+vg6EaDx7etlIq
oa1uJU+SOCv6uT8xu1Zct1YseGCGbANb017//Em/3ZWfIy8WCcu7tOZ/HTmTnF40QLt9cyLDqUrV
adNXoUcD2nODQGtRFuGR7/jtHmFETGhLQSx4cf4OFhbw80hc3eSiqmnCrqYleT2Xmf/zvA4+H9o9
nFAeZQ4FwBrkU77OKydRRPnpTNIKwrt2miNH2F6bOYWPNAJg2W/KaEyrI2/AwRZlUNQK2DHLmKTk
D62twqjCwu6a3LdAWf2KM6pFyfORXO+NSHv5eYIHy7iMhdTVQqDgrdF5Ub9OUOAWBIA7c7/rYuUK
NcBg4SQeUz390yjKkihRIbuACjkwcIKZxHPVDtSjN1q6mZUoeWkgf/3turEfYE/w3lO6wy22rOtv
Z42y19AsZ9aNiuLcXufIDjyo8lRlsLrr9oj1fegAEPSg5NDhIWOXyUzpYANOs9pntaBKGlCAZp9Y
FQINaxr2ndizGyPTr+QpNijcAL0+mxfV0BRPcwUODox0PyUrCO5l56mxZUXPeZM1r1KYFsm7jbbz
WZlFxbCKirgbltyfqtN2h8J9uxczMHk0A1Ln6i+3AWa3Rl0lVjcxKkU+sNskiG9NA0PSQ68jWtv0
A7m0xA5HTtPBLQG4glEIHDka6ruWdmiChmFZ061Mb68YauQoYCk815ItnpRY15dOXpqlyJaZt385
Nz6UbeFNWDpZMuXQpKoHJ6amiw+lzYkDYZBuWvLVwRG75ttNATWIh5M7R6atVP1mk05OLSapyXzH
oW4CRGE3Fv6Au2R7lCRLzwqBBePvrG22oAKQz8Exo9Wb+/Bgw3esXTcbRe4TbqxXUPMn16Ax98hN
q2icm9/e689hTIWpAboilvAZnf/tXKXK0AfCCXO/HmcbdHQUnsO6TT0ZRv1OQfbips5oEQyjOFy3
/RjRZtqOrqLU48aq23BLd7Hy8LffdLHMcTF0QCvLJfn1qOd2p8d5As7foYUBQRVjWNNffUwm+tu1
xfoSmsRSZa/izCwL89vEaaiI87xmlKQx4hs7iqLLIYF89/dz4WpcQifI0GISfR1Fam2pACiQ+VWs
znva7PuNGivFf7BXsHZQ+MPqBK51cF2lUWlIWeVk2PQCJb9xUH1qcqb/ZC7MhLAWA1Gn+XUusyRo
uVK0jPtKyT5KYF2rNgRye2SYbxcJH8ZmrfgyRJtwZr8Og03QSt0yDE3r0hVkgMot4pnKlC7qNsQc
0xMrTo95Lt+e5WVQHdOYqKnC1A5WcI67sKT7IPNpoobdmY7yVk8h3lI6lv/1lcUFgn2MLbdU2B4G
1FJKS4DGj5FPpBg3TCnq4jSZs/SYivX3KbEXTI40prwOVevgXR7aSafYjiBzEabmYzXgctRu28aq
uXKMTtXef97p3z+bSmoCDAPi7jiZh9OiP9FsMUUYrhTWruGWAGYwTA7i0gU9TOk0pFuZT7v522GX
c6wrS55noRIuV/dvxziZioRyykyiwqioh5WpQK/cGLVUXnR9Ay1E4c5K/DDPmyNR5QNHh4tz2TLs
RtiAPH2fqfnfBgaPICC0IAgiUz+wj0orR3QjTDZ0ykxgi2hDl7JUOqfcDOpPXgxH5v39SSKeJC84
LgIyMobK13lTsdKMWSYFnkUNsHBVZ47yNTiWRLhTrhF+rlRbKP7Pi72cgq+PBYPCqUKFloJwR1n2
wG9zhp2HPg+dYF5g2NKK5iIqRZNkPDLK943LKKyvqmiEZthSX0dxEqgXxAXBPzRiHk6B6hINhOwj
lUj9srGOPIHfhsOiVEERkZ9Z7jXr4FoL+1E3ehu8AC3a8qbPk/tMk/UtHJL4yM32bST2Ca/Ap2vK
rjkciYykQ82vansoHBW7gpJktxVKejUgZrX++UsdeIuLNaZyGPhGeG3U7y9f8rcvZcb8o5n6RC9S
rebectRRXJmgwePJTVJNDs/waC190yVdmNPmJWZkW3/+Cf4wWWuJzxDq5U+y1INlzVq9IVcFj0Yb
eI6kSitGWuvz7r6sbf1vHR0cHD4i4PfFk1MPi6QmqU/y0s4NL0r6atenUnmm6vExf/FPM2LPw4tT
eGy5vL+uKQitIpeI7EFJk9N6JekS8OmQOKtMUWloHQvZfR9uOQVopi/CkIt1/XW4EU4Amhmq7iW9
KfZweNqF6IKiXK7nq7/9Vgy1BGvI/hNQsw5OXJjSiZ9NHTOTannyhVHDPqolhJBqiPZHjOlvlwio
u98HO9iaSlwBxeqQAgoHMawrtRjcDlr/kfvxT6tHKJw3ncQ8x2759d8OABfVpMJcRps4t2geTLrG
ug6pjoaaYBvdf7B+9KiqFo86nv1nmdlvg80xCCi1Z/0iWGRrvctkOll06VSl3P/IvL7d+59kUdIJ
gM+IPB0G4edgahM1YSjF6turaNZsOoZTedfH2eQjApAfOcZ/+FpEK2BMAlBF7fGQMdk7otHistW9
Mu6gLOQIsTlW/o/q0H8ry/3HUUwaq2ykxjleB694qzhVOVCM68WxTnl8kqkneZ8kf+0IE3kh/k4q
nig17v3XPTFGnVo6VsY2t8rRTdsi2igDelU/H6Y/fCFds4nycPnCyzx0Fvmj5xbkn+YhNWO98QWr
VW+GFPLULRlMKsyF//OAf9jqZNboaST+gnluHFwU9KM0EuF96jMkWlE8GGSWTqlELb8vRIn+yCO2
vPFfbAAaAiiUkOknVrgrDmP8MRwxA2Sh5hk0CHtmEnWIRorBOQuHKvEb07kQgxweCcjg+i6z+DKu
DbmV1i3qbjG2nMMoZCeSWZ2RCSF/X3e3lRLUw7bT4u6Uch6t9elRo92xUFvpSSvK7Ew284HY+1TZ
kPvmxFqnToG6mFV28TWicpPjtjpdCX1Lq7fXN4aNLIIW5jcpTEENwlFJ0TzoQiDImHFd5dFIFd3A
gioNure7cm9XtIx4oR3KNCKapkEATxrVO7U22qecVrbYU0IgSF7fleo6tOaASppO13/p/OaztNJB
5qWatWBHAdzRjB1WoLjS3urEOgJXcZsLoZw00VJhUaI/sZOhKb47kqOcFLkWdJu0DpJTA1k/4oda
4IRe1BrJBaUsC62gHrJtA3U9XHU16gqlTjDL7XtCxS4w+vKU5gmEHaK4lqz11FgqTQxJEj7VgVzR
khQiRuK2cqLtJxMZ0B1dgDaRMEipNAwgRvCQRiIIWaOgv8UhTJ96oJ4Z2CoyTG4oKcp1X1bJ5KcT
z71LRCqGQ2q3dAqpZjmtlXls30JFQtTAGNr01rEzbTopwPA9NNJcXFHRpKduTuPErdBKuA9t1sX7
vgIn4iXCgota02G1zcI5dVwgluD2IW4hlQZDSboElZ2AFyXc5HVRaff0lLTAAaxkUTGSbFQZaFKT
EPdpzbzeWF0YQETKtGERkgo/1SKrYSupFdBAO9K1ARmFKH6aFDN60qRaQjmgHVXjREptznFP/QPa
ZwjfYQuzaFPblGeyUY+NG8hzeCqFQ5evtMSyXxIYJyqQstDKPeCMuuZlKL8gs6Vn3auFWha4jDjV
H4AdQI+bWuMsCzrzuSazbe1LUUUDqiNWfZmqPQqCuQMEBdG5rr0OAwlwq6oHSGuqtMuOq9m0AgVm
A4K8aBGJ3F6JttJOjHiOoCtgQZNLB61keGHKYJ6W2tpJS2fJa6qO2aUziPKtjzLngabaZESXcZ72
YdXkz0qltw9k0qS7uFb0X2Gx0KDgf9kJSJYBLKFlCTAisY4hZsZCn1aAz0CJyVqvjV4RCfBXDmoy
gCw05dbuJpRZy8LpLlsRV0iEsknMdQ1wFZcxMrO9xgb6iOjXDPwxlFrZNYeg5GulWngjuOFvxeRM
j5It98C42n7qYbyNA1AN3QYvFlm1ukI7w8jXeI9hsi7JjoL9E9H8mBFqHtbTLLUbR52kpdY0RVQN
qiuQpEHX5/s8E/U+xJuMV5JW6W+TJVAdsZTRSremI+pVo42QFhpsN1QDnWAC+xU2tKxEztzvZMJJ
D0STZmNdCE06q+n0fJaKZOxOqF0o9jK8H1BENG9dxbad6es26MKTFHXUxCcVuADFaLhL1xLVPeJk
ULEo1nM7Z2etJYz3zLTHaxSgZhMKmmhoOmYJ6GDNu0b2VVS1b6Xaju4lut0v1KGlcTWE6RFSRoKa
rNdlsf08K2N9niecR3fK8tBZkbMsjXUO828ntHG0vKqVJmcVo8hi+5o1WnS8mQEtVxAYi8RXCCZQ
7IgdwtoZwngFZTE0UFfm8Z5HyLQ2fTsJqKYKKKu1IqkGrbQwhIr1aKfJpYqCiAyaxjBue0Wg71Np
UwRhuGv683bO4Q4KaBGpV6lWqHspbEhESTn0ijfAGqXZL68VGX2MrtlbchS+xR2gFNfKou6pb9v2
ctaq8KosCulZxRH/mM2k5taAyU0ETskzn42DrKOcQWfyYj0o3uO4htPalHMWXdQy1bDkm6bpJslz
6kG6Kgl/VUOcf1RsLXRbMMrFVpmWtt4R2gnz7sS92vWwbQ3aLt2kHZNbvW7NFwz4Ol5rfT6ck/1X
PoIxLy7AUhrjyp6m8mWoOdRun7baq5ODI932eJ3gNhFWe46yGhEk1NisTTjidvuxVpf5rovj/pcW
6Ej0VbM0vlKrNMprh/U+MxLoWixdzq41qaZeo2SmyKtghJzrKqEEk8yWnCHdqHksrqIkkK7Iykov
kzwP50ty4HkoEWt1O/hM9wVdhT2J1LgnkwEvRFuP8Uh8NDJGsiB025FrzNJI32lF3v/CmOpuh7Fn
sy3sqhsZTvUvJKJ4EQBRo6/pZEr9Eppi4mpMAl4SQ8lVnuYCvU3JbqPCE3IPVxX/OLgHR7So+NCR
xju86bo0v9LkLshh77QacMExq1DBRaLmstHb7k2gynQyLlpBAM8CEIcFH479tsgJVQ39ZTxs5qsT
0drL9a1A6hNoEFWfckQaL1HhWYtKkTQ25rPzKV0UphWNhWjwVDC8NEk8KylCQSjXLZpHQoewSAVC
doowKaJIkTXQ+jyVQ8PqfAon9Xma3qWfckpOJ8EpRHsPmSW55uajaVLv77NPIaYq4Cd1jU+BJng9
I5/0U7gJqldtQD1Cug2SDsWN69kMYULaNGMKtFEVRnVioUZr3axo3eN+N+4DezamrUnb5Q3cdMde
hVJUQuGjwm6mlH+RnApAXqM4vChR0fLMLBob8eZNPeUoVumf6lUAKuyH9lPTqgsjpwFWBl3X1T91
r6ZYoIGlf+phobzc342LSFZLXrjxpRCdApaldUbPSZDUyoZCfajp5tvrYkqeiUw1FxLSEr/GRY5L
ihQ6jElywBKk4j1QNrz7yVldSOh40fWZSi60peg8+FT7UtWehtEghSa+VmMzgfkIE/02JUMr+6KR
Kvh0CrK7UIOQEuu7TH0FgVyidpQ2ScvCo6AMJEp/kKkqRpiny4JpY6aQZT2jDQNKGj+1y6jTUgIb
cQ+OfAJpRnTxL9VJdct1xjqV1qkoy/IJaWPakCXel9KXqbi9gVYcOjSjhoiCTTTCLtrFrP2mA6f3
PthyQ3XrjBbfWurz/BGzk44mHIRs3rQdmEiKfkhtnVpBGQfbEWVDjl293Id92UfTatSgLrGb7eZX
Igy5X5NjhCvIs0Q3bpQnE600cS4lO0EEVvfHgSI4rDOuUYvABJiTHYHElklniZzs+zaM4XnR9Z8g
fBFLNDxe2+DspJU+dIX1ONZ5eGulYzN4hE+bNPSRLjTDE3Ic0nxvS01tXnTk3OaTqqjnbGcVGXWg
adxjXSBHZavZXoJ8TjNmX3bRZhTylF5FWiR2YYIwnR9qsiTvABKH6s7IjbR70yOMTPThGgnsQU4K
M6ORM+8nD3leiK0DQgpUAJIkc4KVBDsr9CNRiXinp3SpPKE/VgXjlkRLDadY14LJ2VF+g0pxo0Ap
97hO9P4mw77p96OIJh1yFe+k7MYU2yD+G1Ouu57KcHDu5jyj2GwwhO1s0STR9GsNkyfwBnJ0yU2J
+lJ+Zw9qigSSYslp+GD1Noxu0MC2/JgUIB1kzkmfxTyeBi4D/6Zhn7R6LZCWBFwr4xJQMeSmVQ6i
W+MdVTxTBbqEomKOvG/KY2CsY4vncgMEdEhvlZoPd9rPeWTurLhtxCYpuwC6Vh1b4k4BiD9fwtsy
leokBN1HQd6w6I9bblhYkXi3gwCKMCLVQ7GukduUKQwHsH1vqW2cXdQLxH9loWhlzL5ZGYGMjtWk
OWvRh2383FXkv3NsItwWxbMgvkQeMOsGQToQZ6uwp/jg1g41qfeyItCkTdSYE9AFASUM5FcoJG6D
sCwf215BFlAYkZKutWBusPRMY3HIgIayDNUYMjCfLz6pqh4qm+tYQQ2ACuuiPa/kQnC50uCR1WtR
wmXYdwExhA8HlctsBclMU19Ahzf2WWnmnbiu7MzQNl0TZ4vV2Nbinl4Ka3n+hzybHialEyD1LasP
mot8LgjZwzhOSvqys6jB5XPisnuTUzvFVOtI9RORMKLzMqFyz4NflZ2UIhbziZpIBqpkQmnzyY+k
usjWcQTV+9Rpo7ilsSWxxKUij2WD3aT3T5agleFCawicu1rTyP0bjRxGsbINIR7GROWKtq1Br33d
bgAXhhlaXiSJlGKlTTFCAmCX9WgFIW8oNn0dKSoiX52FR+HoRiOv57EZIc0pMUCSVdIEdYVJV8/C
+ghKSwnOxxZlgbWYZu0OjFo8IFqHfbPuuzQOr3M1tzS/Q3VA2lMdQIsFWqNy7jqSnoyUJSZCve34
iMUaTkEO3z5ICqDETqabW6sOB40W6q6zys1cjyVKfC2sWXjqbZefpQnaHWczUgEpD5maihXStnN1
Qyx/rJ96CVmevSGqpLsb9LJITAQK8d/gA4C82DjU6McnYZ8u1AH0wKR1NzTVR2CMSARb84x8gNT0
1gng6jBHw1Q1kq0Ih/DacaI2d0Od5J1Xy9qQQfuo09KLq5AuNnThwx0pWQ0wbN7jRhFJk5RLYJAT
ZE91xGetQGBz5RRDYPq9iXXEP2GKJ1lXLhhA9NN56Z3ExMhAxBC2STlO4nWc0sK5hB7RBq/xrBTR
LsGztPfwR+wUfCFBjX2cyFNxGmmtapwLfvD5XNLVYTjLoRrgfTpZ0xcIoESwHfSIqs1tJY/s/3ao
dBM2h2ElDcSUUbOw7eYwvzd6JFafUTsf3+NxMIxiWwSMc22j0xd4eUxUfAUBWt5ZdoN+IQFKw57u
+kgr4XSGspaG2xhpReXSlLP8XgGhYq3GXg4u9arAV4/7Ilj1VULfBguWfIQcKWcFSNTW1hGYCbjk
EYBfn6nb+ww9zG7vNDLue6Y5+i4YE9rv09HoT02jASXQIYxQrGoD6oVLqYb60Q0KZV0EGHgZ2rSq
fxkAaHHEWmu8TCwq6Tg9GToMpZki8pC2ZRit+fOoslOl0HjExS3nzdyP2R0SOdG8ymFc5B4smxa6
j9Hpp1MSltqqFKXabtql3wlkDyIYG9gzGVTk2VKjVSNS62Nuko2AEVBtQDyL07JXbMiCTtQ/8zbn
gzsrAyg69KxryR3TJN1bRQwmsUeBcVjFalWvlFrIr1obF+q2TJZz3sj1ArtOLCdek6Gc/JiWrVu+
CFEEzIbguosy4nWRMaiNl9ST+IUMtfk2WmGRwcwd5+uqyydibLJSn1mNZrFhZ9V46JqkR1zboPiv
HnNl9joEFF5AuCBVUsditDf4lEV13khyBRkllkcZ9H0WT2+W1VLvuiCJTTQdTCN9MebcOFWdAPkQ
Z+xBNxhyIm6IkNTKSgf3cJPZ2qz7uTrHozcoVX8PPwVQRjFQ3OsPFNA9Nei0hZ456I3qTXHa1qhN
VvJHPSKnvBoVchbeNMjdjCKgQthVapLqnQ+XgayYpFJ4tJqFzzbEJAIDejMgLeDoyaMSg8n3LLXj
8QydqnguEaTR1pWQJgjrppCehmKG9gsNKFWUbWf0Kio9WogVkuAk9l4LzxFszigUlnhsdSLYRVm9
WlpS5n4gBdHK6cf8vVXjFh+27B8hfPWWByNE4gfWJAzzCJfhjj6+IXVt6E263xY6O9cZzfhWRuwc
cd8OUXlPncRHVBDgQU0hnauNk4T6W6OhXeNl7J0LLRipYDSxjIle2h1MZoKR/X7SDeVNMpJ+hNRt
9bfKQGHZmE4a9kVNuG+LkLIze0afVwqqPkNU+A68r7cCneASZ7WJH4uOGNKihUFtr5TIc4EVr0/l
ClKqeArsVEHBDmxnTkUNdce2oKsiU639rDVaBVk9TNBb1iCRuFwsHQ5w7pRPo6o0YCoCACzoWGbI
mkpaB6s0zXNz9ptB4rJVRqxal3Nsq9yzg0Ews5mGxqMlKUaVFN7N2wgtxQSgqzuL7GwiVUjK2dol
xhDWLKqdYHAxDlvQ3iMj62Ue5l5s825TFAfCk5pFJUxPUoB9totMUGKugPjEHxJoF8Mz7MR4HFNk
fvwgX4TH9RRyp9+XCgHiuhZNdC5EEKergCttOIvtDJxQB9MbmYSmUrG70qo6xVYEqRvBW1U8KODz
g64h3ba2pqYXXsylh5PZ9TVwF5q67CW6ZL2HfTBEHon2XN06BrnUvd40tLbFYdm+AEKHIm2JBfvV
6R1UQYRYW0goJNcGGlSQgvAiIi1EZAw9u6nkbMrPJSmy05UaOfEzmzGbPJsnF0l6nKINzO+kPxE1
UN2VTaC/4OLAhqA+FZFM3yqrPNwgsVLNK1DRQbPuEWvD3ZGtAm2kbqxaN9FqlFMIqwuuomIRqu/H
poywYEvl3GlyVXbrEJK9S6s7kq09qbRiJUFG6nzL6VDZKdH5aLZSUOjOCYAVRFLiDoZiHhGo8h07
DK8HoPc3Tp7vCEPVlc8fT01jHYPoAX/fQJvSe2NSfVkoebOqVEdMvopyBCifWheBb6ezKa+EMcUf
uajRcxnHWYtOMhrsQtPHWxHjDXSUtl/EgZawUatZ54GNB+NRFii/g8hFNL3CXNxXi2rYRpvRxEIw
A8vR7zRVXHe9pd1xPJrOa8gSn6ZNqUDXkrL+nLZW4hhSngoSXJK8KmGihz7sMY4PUa+7BBkHlb1g
y08B/UrxygH/S/OmRlkS0DXQxptYGfndY1JY5ETmhEi4UlowvJooRuHQzgJCu0RLpJsmyeOQx72U
fylBvCBuicxEJ/PQZeMmJvthu6ooqouxIApwRtJX7vEY+gncgSqcfTLTo73PBwxyD+dXLrZVZ+Ro
1yMTjLVjt/YdiGGJ5w97KvZnKva68JrERpRfNngb5zFMuMi3oN6dGdDDf1WISSH51dWLSkg93xpk
qVAGA5akEFuLM2BNQqHuatSXVnsjAjTV09ic9k2xRbzBiHnQWGRiSlN7Mfb9rEH6nTCQ4Gmm+wZO
FLhm28TsNUZrx805P6JZjuTBHFa0SmPjDWJDSFXaduPCIC9HpyFwJcEG+3d93P+QcH4n4VBg8d9L
vp602Uv7v9z3Ju/fXtovCFd+3z8wHFMHXmORGSWHjQ9mLlCEf2A4/BKoT3qmyNDqhOeXX/oHhqOp
/6JAlWp9+ktofqck6v/BcPglssY6WfgF60iJrvo3LBzzIPVokLxdcsNUz/0Xbee1HDe2nu1bcfkc
LuRQZfugA7qbERIpUqMTlCJyXoi35Uv4b+x/QE15s9G9uy1Xee+ZgymJXMDCCl94A7h9E7jjcf+2
QgnHxCq5dgclOYRGsivpbvbAkXSOOBUul/ERPPemS8aHwE72WSd2PBSl3G7thMp9bCW7QsI0Znzp
pmStNAhz4XCExjqboNn7oK9tSbopA3C+2g9dfKFXjDJduwcU+1om9ae2zV2fUJg6z16BmJD39JUK
dyinjUA4HrvWVRCLXSjC1wBe4mCi5l2QKbA98elYSaa2I3S/w1xbc/a12Wcr2+zXDk28FRt57g3H
z7BiP/tO93FCh7KPpG3iiFsTCzQcbkSWEG9yvOCI924teL+7qP+St5lXgJVq/uNfFy3rk4ld4D/o
LHdm5je1K6ripsTmoDc9vY23XWW4l0daNPpPRlq04MuqxIK+5BM6qiepf3XKFW7YrFj8vk3MADPx
zMTJ1iKchye2WCMW7QfYg7VrB/eRjJmD/YTIXKL4XBa4NzwHarHGugK9y+ShDG+1InNR6NrE8SPA
5nU9t+vKZFXP3hGSsTG715bmsqy8DCycEBeLBoMf9M5XsUCBjN8lqvGOi2plimBlaR+kEW1MOkUx
xxxn7HYsi21DBRJLPVpGHH1SAmEGk3dU7QrjBsj8FTTbm4LGuz757wkAlsgeAWKmqvMEvcOiAMey
YJt2tUvVjieOdsP3OJCx0n5ti26fEA0jMK5b3E9IoudMSqr6rs/jXf7QZ7/Du8eY9/K7x8hQ5TBH
ekJuTEsCJdYVlSXCECJNQ72yphb4h5M3XgBdi1LvHHzYOBaoosB/WPkGpmHytTd6Q6ydzqwJRv5N
hGOJfHDCuoSuw8w26nNYGodY9lcpdGJET3cIXNbOHXKYxH03lHc+TtJDUXRbgkqVdslE9T8vZWQz
CNS+zT2Wy7O9AKP+PQX/eLQFBEQHmd81cVu7EIHIdqwNdRTQBMhNVsGWKtiuM8FrdsHHy8Oe/8j/
GHZxIDsSleyy4yNXZopPEjJPKpLHZeem/jWU5unBwb6egb5/T/7iiMJagepNy1DjQBCM/1uQfbn8
MtdGWJwcYYuJlVMzQj9+qa3npr1yNJ2fLJRGDN5CQx3ieEcAeCUwszhkW+VRjN9bi9URGIgZfr/8
Hme3AwRBtBqg9evqYjugJuhgbsQ4VTrLHO7I2eXp6fIYv4kLJ5vBBpNjzChoTVns78YI4ApmrDhs
AjnhAPKN3HSRfVAneSMSSs22j0gi8WTWu5F52xgycR/5pqW9DGSQhIC/VCN6jPp2FmiMZ/jMp44e
KlaGNdqLEX8VmVigst1eQjg0Gz7FCaD8NHcpJIMmCB+lFO5/m2zh/+7wcA1E78qUCltnehDWd7n6
Ien8vFXeSKV8o5ARUtGxKTkb5GI6MroTrf0fjf5JKbBkOwiDZElPNohuHjpMxXKL3V2xayR4RVHu
BhMOF3h0rKby4A/DOkSHxydLqqeXSlJutC7e07Pfi35XluQRTfqg5j/lm0gpvkW19cvQuxfTmJ5I
fD8KayfUBzR2P7Sp9StuHSrINPHwKvRj+QlwDUWj8FYwcU1Isl7UaCbgN9E69Phl8kBrY/YeJoYr
qf9SJwZNL21n9MaOPBCtdwSSgweMMrYsES8TyQMeZ3dJ9aMlhJj21gdRfU9QD+JunF+hzw3XR8V3
lEDtfM3N78H0pdVf68ThcvpqoMrkD9QuxnajD84mwcVqKusNYL2tcHA4gRbXN/H9hKJyO8ws2099
VbkUW29MhzazvSIlBJEW38cjbp+iuJuXixT9qKLMHeR4Z+nhRz7PBq+KdctNMXveBYVxN4bqD7sd
XLyfnwDmUIaXLcriSnKH0st9gXQRLrGIA3c9llv9vrWa3VA9+SGec+Ntpjabsoq2rdqvVdm8RXga
rW+KOOZezoxVP18PpMkxMB2rAKCsGvjo1fT1JdbGNymLN2PIOY7Ae/Vj4C9FGZZK+bixvwlH2poB
BT9wWKhmH6zgFj4f1ZPwEMdfNS0mOJNd5jwnde3EvS7/jgjwQI2ldg8/YF2TOM6iuFmpbTNKUaJz
AHs9Yu6yIQ5xxmbTEPaJ9ttcmaTa66gPRev2sidDo5sqaR034UcaIS46G5uhzDa09T9TcOL2w0SM
ftSUZJsCSAwiHq4KHcBvHc5j9d4Ju02Vqq5RpA+1pX9N5PhLpE+PuVk8FFP/sentu4xQFhlpxQ9u
YBhQ3A13ov3e6s4KG54XTUo3vvWpq4hdwnIdFN/E+LPHBFgG6KYP8R4pJQKhEUO55kmdcoRlp3VK
Dzn02ghPo/iH4usrTXAfKgrMe+xMxJrAaaf3JvNQ7hQKTHRgHgaYN0pS4OuzNlEMielOpuF0V6a4
MKniNqtoiKjl/RDkX0p+W6uqW7t4RLKWJ0BAGcWUQDwWScM89FsbkB18e5eWLETtl9Qgd6iyfStl
LEjDTcovoAQ9JKC2oYk3cw+MNijXQsT3tv2En9zWl421hLtKN/i0NdRtI2FiQzAJINsM0g91Zhz6
nl7qOJueDNuozl0Ur/Gj8V80vd6bsblBTs+dYPDlISXqaIud5J0zWnDGfUI0JGvLrATNwbLMmoNj
TStpzPbTzF2n0Tu/YWKLJ7MZdp36Bcn/bZw/GaAF+Ti4kDZF7tHSPYR59sWupQ+RqG+Gxgd8TFUr
QEtFupMwfcEmCFPhL7GabECPrAyOazHW1F2wKvCfRFm4CgMpZenqWX/Q/dStG32v+e1hiBy2cOfq
rQOSLFglhbO1ZY9Ac6Mhjd6bSG5L1H6zeB9IG4BAd4ALtrDUdn5i3YZ18OpwQEmJuMvUX/IA8lL2
Qof6ZxdShEYsNwDIGHyw1O5Bq74YavCxbodD192XdrMBqbmlMbwa1dytMfuR80M+64+lyU7juOvj
4QGE2Evt57ijhbe12T0qVnY/Jcm+NQCAYsmkYswbNYjadFeQ7G8UqqNLkKR2poRCt0A/Fm2b4ysd
u0u6fZSyXCMqbmJ6ciZCWwZ1a5zL6FmmbpaTEqowfEfcHVsY9LKz1e3wNunke5RvKEd1nhS+YMV0
5dFOAsLFky2uZwtxlpSArKZNBH6r9h9lnA3VeFoZzQsNe9dpMleIP2RIUBc4no9F6KHRWqtHwKUu
nvJrR38RbbzTAURdDj6cOdY7mXZQyBzMQAJhLRxPe2g1M4Ew4eXQIzBbc29IRNut8FoZdWnJ2lBJ
2ip9/zgHADEu9KNKV3lqbykvfg74FDhnlGq17sZkbbW3Kr16gyLdnKOHPUaOrCu91T/plUbSSHPT
GJHstzaV/MMIDXaNeejNF/FRRM/wFFH7DtZJo6zQGen2GilhB5bYr9cGzEi5SLaK/rn0t5pOdBI0
NNN0momAD0NjB3DmodaEp1uTa2s/oyTwkIj25j1nKt0LXc3PIN820EC8lLYbimv3fpe7TtC/hKay
xRz8Q1OqX/psXFvhkxkA6KEP7Gbj9NRIMjCJdp+P/svYm59TSoETqYms1juJiib9uVVpxb9AjwEM
hnaO0pIokk2DXUzERaLFbOjwGud2yTb+vUD+8eWWpCCOQL/G42Jelg8yZ2JYP+mSO5dx7Mm+65jj
6aW9aZuCFtaT71yJjE/qRxBPfhejYK9CNpgj53c5aVPZg0Hjt3bBPDVR65aH8CGiHox+++8l+n9Q
cHwuMv759/k3fy/KsY6CUPznvx/91z+1nTr6oeY/335J8LOYVbCP/mNLG0iMH9qf9fgROHL6e4C/
/+b/9A//LjU+j+XP//jX7whaspXRmo2K/H01UfsfVCGfvqZF9v/+6+Tnflchgc78m4IYI8Q1WJXv
apCKYfwb1CENmStyJYM/++8SpGTgIWXJCA7RhVMUTF7+uwQpKZQnKTbwR5wX4HrRk3ubX17/78oY
M/dPiSqLFQwZnSIoOY9tzeql1DcWmXadp4M/WlnkZa2u3jSlnLkmSCMKSGawMRq/u1EaGMRgV/xt
ak3GFsuKwcXsSVtlZtvuKG86VxLLt1zrH+fh72fCWID8GH0MBNYWVDu8gQehI3XqgVuzPvt6oei4
Ug/ps1ak/s9+TNHsAsxzb+gD1h1YeAUfUCsL5RWddMBbOafYrqQP+Iw/aI6Doh5VmDZgzFKAisn7
K7vwjb+5fFzo8GxGWPenwqwaOCcTi5/IS2WBVWABCu+57oqqwV/Skjx7DEubIm2JCSvNn4/DaBTB
WguwVsGo/QE8hPqpK+3hGQLKZKy4OeqfKaW5nTSY/ocRvN4vFQOO74YeTp9GUAVP4No/4qcovVy+
h44LBr+nfdaGZ43iUgb36/g4UUJwZPTGIs9U+/hgB5h5EjQr7uVRjtP5t1FYtIBVwThZ/LMoS8DN
sqNKDCw4AHKbTlf6dTlU1S2KuddEPedwZfFhHNlG3A3xJg3pnfnP352PXRI5pW3yQlLU/ko7VPYE
eUMjAUCpHePTn78XzG30aYigUGBdXOJ9ZehqG+qRF5aWdienQmzzPLbvlawZrihynflQDtoguqkj
o4/MxWJ/IHoc4WpTx16ch5Hbz6yOCRePzeUXOjsKJwOcfgQ1kIU6nr0xM+RowOfCS4Msdvkb9Xaw
AcH96SgGJCiGgR+NFAPuAkffSFUgQQyTEnvIfQFdozvtYh6qXnkXZZ6S46VAK9Wi2MavQd5qqZkq
Bj3CrjNhKdCc3eRqFu4lzrQVdq0rK8iYwEpVV9ZoQzfBHnKlQYO9wjycg8XlI6jKrGYxaz1RyDp+
09jAUdPsYAv0ofoLDFK9o5dLdyUMkDmcItrBs0+pAN92ZcedfkiACMwydGKVhpY2//m7bQBWwEcx
zI69Om+DDVSYlpSnKq98yNPNhi4TXQqIggQj2JItRhG2yv+i2JMrPH6NzviqjvmrlOabKhiu0OfO
TSUXJrVvGncaMj3HYyGCHY6NXsaeoB2/rTthbJE3l1aVXYYbXFGru0kHWJ5m+HZdXq5n7iZjbg7C
LOaYfHPDOJrMLmxtYHRN6tnDl6Tp7sH0bXvKH3YsH+jnPcdYwagBXP/c3ziWvM2mJ3yQvkJEWQ0j
dJ2EWnb74/JDnX5gExaoQ6eSSIFYYzH1ZleFqlFMoedAiH9x4GN8BI5V7y6PsnAvnE9u0+JWgJmO
IOeppgju8qoNgjueb7QE9oaTrPveFPveAR6C84u1twYp/sus22KLFI6zB9rRuLhGXZPFO/386OvP
knEst5m1uTxqFb22/S6OvZDS6b4sNUFUIg/bNJtdkeRcJ3+dInqndbi+PAeni5yRIefz9rMGjr2Y
aXgkNEcGFt6A9S/sDWo+oFm7rYOJ3SPsDvnKnB+nvW9TTkLI7YVtioWsz2I8VUGHzAh40wjo/vME
aBQm4yCVYoWDryGtdBVVZqQ9q+wgpREQRj+Yrrzyuc9OLIrKA3oECiL3i1u0HCNt1EUWe1apOLea
IHMziVlWZduonFlJfqDYKJ5ivHwpo5nm2u6icW0A9bkSF2rHlNl5NmZBX65yDcdKHSra8bZvSwUF
/zETXhQJLouwKMEIY7hUtFtwr6DfYylL2zUAouAWyM/WxEmsWgHLKKhgAPJu1lUmdR61IFCghZ9h
9p63EBlXRQCreY/Ei4naSKNFgDyFb9/VIlf/KijNb4IxcOwVfC/x2er04WOGQzaQPLUef8rDFP2q
bCd57uEsQWGDW/irhL1n/vEBS0w870H+z2ZfKsNEuALqWZg0XiF16rpJCTUbBbBAaEx0I6tIe7q8
1k8DNa5+GbCjSiGIgG0x25rV2fDMBvL3uir3qPkZBLEgCOJC/rMu+tuHVemEqShRoE7H9z3+sEpb
VlhPK40XcRXfSInmb6xYNv/4HpxjGXm+pByNCHdxD1YjIqbDW0FC1lgrQ/kq6Un3vxmEChq9PXIO
YunjV4GNE5rQfKndAL510ylQV6MzRVeuodMTn3Y4Cm7GzMvnPFqMMkpVCTpcUGoJ1HQLJvBbEmrX
bvRzg9gq1HULQW3tRITZHhGowvuw9VK1bbYwkn92Y1tfWdVzfHccFdkacR9ZKIEzuccilhXc7o6w
xtaLgdYdAmMEm+fI6YH0M9hOk5atYdheu0DOvdmcXIPj4Ruhk3P8kUyrQmNq1BhUBvaQGF0LsCu9
ZvhwZgMR89NRZAehcrFc1Vmu1IYz1LWXRN24dqpY2khMAFmqcU06/0waTx8WEWabZEfTWH7Hb6Rl
jd3hg1d7cTHS58HtfgvZWXHL1vLvfVU4d6oeDmvE0Su6fyoCfEGlPaVVEW/Nzho+qb3Q/kjE7W1T
mwRK5MUaoqecWMePZBodosVhLrx8mpydFVg/fcnWtpcPKeXMJJM/zG5nXFCq9qat/C64FaUepHJt
CC8p4uBFGuuExkygA2VK6n4XFqC1oa6jUKl3wM5h6PdjtgYobAD0pfUQA4lpROOOdv6Kmh2ds8op
svzKU557yDkGp9TCBzrRTI8ylLnLvGw94cz6BxOI20B1UGiym/HKyXBuJRAp/GOsxUqwrFLNKB+0
noLagmsAIX/UQ4kaIezVgzzooVt0inFXGo70aMnoHmSUJ9Zp4sf7WAmGtTWF1pXXX1ggvC2FWT5Z
tdkN8y2+OK5yMYb+qBi9Vxao7cYZmHqtLi0A937XfzeVyKDXjgEhIH40Nk3X0fPaowJUyuumEwIy
KrXjZjPaITq9oRXS/gmDscZAxWmFtYZTQQunMtvGDSEs9ysDV9JkTYWk9MwCcvqVkEib76PFoUWd
BPSGTSY331vHS9vOpwF9UKf1okprtklYx3CRsGHNe1CwFmaT1Mbin7FF8clvmu7GFzewlMWsdBCn
Zr0d8zRwJ5q8m7rEUkQbVcpGaapSWVW7Hz3OwrP0DciXhjeNDOMXpBTds/UucIsoVu9y9LYOfdw7
Oxu+/aYPm+YgqbAd4LUjdwTq48qtdrqAOS51kgzkobnTlsldKVst6bPce7LUSOtQOPWradYFADTt
z0Rt5rWChiVzilIyKRYBwfHcVkPb6eZk9Z5Uj9oubNKfFbDd/eVj4/QCYBCL2tDbv9bSxEDSKlFz
NA0eNbZ+U0ihtaa2d80qYY6Mj5cJlS4KoBxNoMCo5B6/yigSLBIUc/C6uPkZCfsmtmiaIGGy6gS9
mMuvdO4ToSHPMEg569SHjwfze91IssIf4AXX6Qqu3OhmCaSGUqquuTMsBOt/fyNuGyqe82g4oB6P
BcIz9kcjGb06MMq1E9jRoULD0lXpx2+6XKpunDFpviqRqYo1n8+8tXsbnJPRFA2t9z5zBBj0WnMo
fOCUvhNW0v+KNTgYVyblzHeGdoiUFekiP77MXfoGAK7MJezhvFyu5Rb/VrOGmHF56s+kSNQEyI0x
fJsrO8uaZpWpkpUpzMc0xbhiG00C3VpJdGBdvVmju1dbcr2HuoWEhN40yldIgEHgQlhpnvw2GK/p
Gp5ZeNTjcCOj1MTluywQGkEAISYqJ6+fIuXrJKEdz6aOvdyqm006oJt5ZQLmD75Y6UcDLlY6wFSp
yioGFLA6HsfJSXe1rkbYhpvBzQhSYdW3pf85l0f5SaSp5nbD8GfN2rdFSZBFjUvHXRRdu0UlMQws
7KKyYfIqS612E1QUWF2S2ORaoF953zN7jShrjlvJkAyOxuP1305QcaKsnzzfBHjdO5W91lrE3/S+
uYaEnNHmp1PLFsPRlfyfOsDxWKib0AbqjYmCk63tOtXWEFfSg9skqe29FHY6xQfsS8JobLeTA+yn
0+poHRtS+ezXSnxlqZ8WJBABQ6AaRwR19tfRjp9GKms7xyl78kZOh1WjdMYnuO0xTKe8uYHA3mCR
IMYts/e9rjvpSkh5bt5hcSPIis49u3pe9++CPaVNDBEDwvEQhfksAgAbQ1a8NFp8DUD+FpsvF/T7
kRazjioUViY9NNrMHNN7wGWO4ipqgyKYowjxOOkm2gipn7YohmqN4nVBrVKFKDNzNwkbTIhGAe45
EAisrEbZUDuQi7XYULh3ClfK1fq7jZ87CKoU5Zc7digy3Ipsx3d5VSBDVpVhUF2LDE9OhdnIAgVS
EkbyEkRej2cPUNeQK4akebWdVC6SPdJuJhZ7oY5myMbuy9HZODIt3ZU2qMUHh2bg65gUMrZYle0n
4GWMCYdoBxJ2AheTm6yXnhKpU14unybLQxsMBI5vGhJ9JoZjEASOnzOK4NhMcdF4viIZoGC0CU5Y
c0289HQUi1IAOtYoTdA+txZHVm9miYZyQuvppoj2tTbmrmmP3V+X32U555TNyDB1CChsFw1FpuN3
yZ2yK/um7r2hF+NdQD67KuH5fZKi3DqMQNaeLo/31kV4v3BBrhI0zWrM9KFmG+jjActUwSGvSWUP
2Tfru0gI7FeVYgUSwNWuC9ZpbFH6L2Yp+zW/QxVw8zUAhBHB/49GS5ADrZugRnanC6NXq2obBV2k
3IGzrDRKiirITNmY87psbYnQfFSyCC5iWZnQ/fhpNOs0CQk9M2+bb3WtBPdNW4Ka6iUMFYvQkFuk
PACzr83cp7AWKXWDvgQ0dB2ZIXSPVqWazNJqtdHRkka2bBP2Og44CPWDOxcAVooNRPLyPpLsOkHn
bSi/X57CN0e74ym09dlnAmYQtj9klsdT2LaKnOR503pOpITUNFE63zvInjzoFTIvmvTJSKbxrwkT
moONx/xKRoi22NCuiIt1psfOjVxM5Y8cwny0SiZweZssjvDnqpNCeh07S2mQYrHkm3DGFt3hHDId
In9uXwNoEd/C0C4RcgP1vOfz8mWy3gk9uTbrZyzv6S4EqW2u26lO5FXcilK7b2MIaSsfNaybrBWQ
MmAqyBQiR5zuViA8g2rbap3+0rYB8g1BE0u7LDECGzo43u5Y4Kn9fThVGiBE9IhewO0B+y9qiiTr
GSyWrJu8bctVb7fGBxqASDEYmE3djIZAGEP1/WkL5S8HNOeMaC3owqqnW6lH8/JG7XTxSU1y8K5d
27T2OqiB7d3akHPupWDqPhSFPVmrNJC/sMJaRA/CFq2FPPVxlRytCvgr2V6PwLCWFO3OUNH7YakF
BZi5rniOkqSCXtlDgcfFvkyGbRbkBpR4vdxleTaG+zaiBwDW1a9fVJ0UBi5LiIh2NmmffVOBssvZ
XNu7ywtoebIQbYLlcij+kS6BgFucX82YRWpbqq0no1C4VdDL3+INpLl/PAoFM/qy8Cjhqi018ss0
M1QkwYjBdRv+jZaAKU2wFrg8yknjlJdhGJMXmlGBzlt48u7K9QuRtb7UjiC2GkwvTTFtE6qP61ib
+t1oDV+NQkFUY9TAiLdk2vjqNFeStTmbXuzHGY44dy5nOdClUibIWB9NO7+lcaoomxwAR9014YoC
cb5OEbraV6ivWM7488qrz3f8ybhw1gmwNERVlpFXITpLk+yKhkGD3yY0FKl5zZgGseolx/mVoyjz
yyEISdaxNZkPpanAvaLW5ZmSpK+RZ3lR8j6Hok5suB2VsRYruw8QNxdQk6/0Rs4+Kw0pzi1yQPAV
x2dWk3eA0lu984auo6Odq/IBWd10i7OHvB9KR5B7WX/mlEM0ytqwKdfP9zUSj0vcInovg92mZue1
CCesezkmq6N4u778HZYhJ6NQRYSPaSKSqhIIH79arhTCqmSp93pbivZyNwHQtqOpAxNEOPWXQIoI
o4+xCn8JVJuqtV/547WKz5npZY/RcASMhFDssv4Rd21ap6NEJt/b015BMW4XjGr0wci7g5PW/nMm
LPX58nufVPLmFyfQpcRPrwLl8UUlD/c00+8CZfQi2YEoIlbEbw8kjs8qHfyxktfcfV+7VN+ApvZK
TvVUmYGQ8ebKc5w5z3iON6wjOSV74fgDiKoWnLkB2c4ghoMdqvotakX6DU5A1qrQRuyl1BARi1Ip
ERRREAkwRotekYT2ZIvISJaryhqYztXa7xzLLDYoOS4Lbz6byHcXE5RidKIUCQ9md+0A9SH8ZUtU
W6o4KvaNyqlYGQKwbBckX9PYtN2pQGpA5ISul2fozOpgF+DWMH8oTvLFBDmFD+9xTreDvkVmZ8jb
R6S55I1sDNU60ArMC6SxPFwe9A3ksHj7OaIkVKbyP2+R489iGmlcauVIMgQaaOebne+aZdLs+kny
D8DDciSngqdKSdutjsz7qo5TJoM+AewbYX8gv0LVMs8VWvdJdafHxriSoNjfAiyS3LqdrEOHo+j3
0Yn6gxYiWTZAONqonaLfdLL+gvZSuOVAJmfgy8P0LySQxz68n6mHUJLnGWXOGiUM2aK5IpItrcQU
d5BRu9ejLr8CiZoPgZPJmLvCNjOClPgit2l0y4+7VJm8Zqybrd2hwuig8boJM+T7YnXUr9xJy0yU
vYkBDs0NUzFsWnCLQ6kStOWT1mfpqW3vJSaCgYhHim0c1sXu8oc+s/0IRKk2yzJdKdo7x99ZCpAu
aadERolJMff9FOq7zpGuZYfnRqGeTVtZBViGdPnxKPCslbgwOtlrDIJZNe+sfSezjy6/y0k1Y543
k4tjBsOiw/5WSXsXTuSTRsTehIrnp9yvoGTmeE8jnv7QmXnyVzAM3avhhKG4QcIHXlAwKNm6Sg2r
cqVEl6t1WtTQVS4/1bl3pxQ80/pBFuDPfvzuGPJGwEcd2XMcGwAJ0i/riLP2yign0CHE0+k5EsJQ
l8MEa1mgKhB50SKuZi9BVgMNJyfADlnOIhS4UOl80Yo4fKV4CzXND4LKizutJTtLIkgB/YSCHc1D
Pdojn5N/M+2wedCGFA6ZhciSs9Z19CqvHGun08LzYlmEBgLnGr2r42mJO4dy2mhQ3JBHrlUkoDbK
2F0zrD/duZTiQeQBYH8zYVksPFJ8G4XIQvUsk8Oj1dDI1CtN3E1NGu7jfkJV4PLXPjsgNeH5JgdD
stxPXHXBNDaT6pm+HW4QTGxWAJiUbU9WuR6wPthcHu8tDDo+m3jDdwMulhfVATyRWk31cm1cBVYU
b9Cguol0645iceQqfWHvO0n429jpfRexW31HqQZthLaoPlIJyTdIU483RVN9HRL8iSs6FYfcnCR3
MK7EWqfHGo8K/RWsHuUKrDqOP3muGzHIFh61kVBB43pFOw6w5BphlOTKUGc/w7uhFseaQ8QzDTQI
PEfPxIZWAbWlVFdWZj+GLpzFa2HkudXM7kZoA6SBTGH8+NUCfUSuRs1UT4v04BBEMm+Fxu2VtzoN
Bd52Nl8ArxjZXFIy/HIshj5RWVxGZa7R3re83EzitU5M4iKqZ21BkDmvl1fYaYLkyAa7BwsnolQA
asevlstK52R2onli0sw18ju/5NKwn+lxm3eNjAQ4rdTpqx+hjn954HPfEAMDlBlm2CFwxuOBNRNL
EkOJNW8wymjPqT1uaD1PD3qGFoMzqu3/YjybA4m9O5ehl5XBtjSMVg0GzZMQ44H3KkX3llOX6yzU
8banFnwlqzqzHVgu5BwYr4DsXkKgqHZH49Bmk0eSQxAXj+rObrWfSColV0Y6szrpR4JOBqDEeMs6
oY/MXR8Z9eShbyXv8tC6B/t6DUB35nUAANt8KQahUbX4XLk26PZsGeC1uIHuicnCzaTSm/GLOrjy
PmdWBl0YcNakDXQltcVuc5wM/dtSmvhStvoohkK7TxIzw6F5VHZUAdMr++7seLNIgIVJnGWdvNrs
MTHr4HpxPOmuRcL2WqXtF0mzkocpGf4WYPrntJl5qhZnOkEMSxCVINb9ssYzot5XGpEpe2YpI3vc
O/UHLczQJ/Z9xMtlI3QDu1JWZWp3roFh9k3TJ9KVDODM5+QZIO7gvIsr0MlhrYh2zLjCPTRJSzdC
849uY6ztNAqsV6b3zPIkckNkm6RglqNZXGFIVQjTBG3rdZHq344DvO8A1dcr59hJX5kIaW7fkQs6
wAAIx47PExxX7aybI47RssvvSPFyIWuIsxmIgN40chreyiLob1Rkw9eaDr3X7IXkaqWp7gqzyA6p
Fv3EmUvZ92OZu3nSh5vLB965u5x6x8y/mrEJJ2GyXcf22MiZ7I1OCz3Y6sM7o4+7fdREfw3NXKNU
tOgmTbNXNcjzO2tEy6EcKAHnZWy8SiNocVHbQCg6sOFVbyAekNf1RuQJVaUrgc659cFX07GFpoJF
0+x4Nu28QrBZNWTPEjYsSXyGP3aWPqfn/jXq0JkbSKNHSZlupr4gXX08lIoejJkageJBe6H/Tdvh
fqjT/EGYcQMU2FFmvhY26aEqflz+IudekhsB9R0DHU0ML49H7iO1CeNuUiB2oGQURtOXxuiNfRor
3fbySCdd/nl1cs3OrQEV6Lm8ONNsX0wodDeqN9nlQ0ETYKcEmfjG1ZA/pVpqrqgRNXDfU+WLMhTq
J6NJx71mRVeaoGdCDM45Ul0ZQ0EO18UbD2EUYRzdqV6g1ug2TfpD3tvo+lIp2UyxDeQoUJ4uv/rb
8bk47uiqc2UgmmZwFc7P9C5tK61OSgbf0DyUIOuZZxGmd1hI0yqkcZkm6PkmNyhlwnOzi6RTUTqp
DQvtgTTHb8AcEy+vjF90Futwo9JP2Tqj7LyajmR+kwg0JTe0AkSk7KgECNVaSf4rjvuhR+yqKZM1
8kLYLtQSUqdb25Kwe7ErR/2stNn4MBpDv8OxWzLvdaMJb6xqVkVhmVdoDGTZrZ/0Js1YBIUF/Qmj
bDZR4eOQVEp9dwslqaNTNTUjHDQ5TLPNqARTuTIUqRrXQ6iYSJ3SNbtXrFEBwkCiVAB/lpBhN422
Gdbp6M9qfyyVnWGZ+KBIef5doYGNIC7h1mOjmoDU5KpES5qaYbGuhF28alIvqxsUq22cmsKyey2n
KENTSot/+EZdlAfRBsZc7cONfpUF5SzC5BRoi/h+cA1Ufm5RAxZCXmyunEAnXRy5Ez0o9P8bzQOZ
82hNpXKHjc/0Cf/E9pc+yv2NgLi4sWj3/ZXLvjQAgi+bBwX3+v3lNXbmiiERAmHG9a3A7Fnsrn62
p1X9XqPEmgcHWoiwDy072P3xKPMWVtH8IxdX1cVFlluN6seSr3lpFdmur5rJFmL11z8cRKVSowAG
kvG7NqndHu+WwVTRLRHC9CLRV9tKN53NhKnplTv55ORjFAvZ6Zk+p8JGWXR6WyXUB9lXLG9AlnuF
c4f6MCc5+8rSrx19J8c7fSx2/sxJJuwmgjx+ob5PdFROEskrrFhDcrf8mMijWKVJLt3gTSE2shMO
G1svriGrzgw8AwJJMDh6oaUuIlYjnialQCndM+lGf7Dqsl+nVdZuoyn7YcuIF8TJJDZoLl1bjb/L
AEdHHsh3kmByRRnnUc7b43euAJ4iDR0lH+zGIkmlqhO6DYY6920jRdOG/pdEb1ipu3vagPEeE+Ry
W0YTuOMMkqkeyBQuTNxuHnWEhb5nRWy9RCiePnZygi+g4zdF8UxhJULiKBlz31WC3mxcwp9iixVS
5pM8hlWDyJ6KqEPTDMVNZapqtbJKADcbjlfrMVEs0a6c1iyqNeJROHHVWJnt66kMSmQ6psFzDCeI
EJBMo//P3pk1141k+f2rdNST/YAx9iXC7QcAd+N+SS2kXhCURGHfd3x6/8CqmeHFZRBWz4wnJuxe
qlvFkhJAZp48ec5/OeqC1R2TlA3ojHge3Ullat2gqZM8R7mEc6tZW2ihJPjj3MWCHn+NglHqUCXr
+xe9mtoJIZxafpEMb0BrpS9Tu+ktbIJVtb4mikbSrpbK8Wuj9b6CrLeSYq9ea7OQYFQPiCdrys+0
8sVfObRfbqVRjejJDCa1Nmj2w3UOtEA+jFoYay4s0/olTpODQGQi/PseLB6lYTHshTju0UC31IdG
m5Bg9sNE35f9pCNjjWvLtGktTOKMFHyCXQfaGLhVo7Q/u2DQKifsO8TjOlnptiijZfWGmnm4l4RE
9tG1bCmmmCUteyOjku7l6LNgnPStVZL4a6rKKW7EXW4Jr28VXVDdU+8oFEZfVbOs0X3xAg3Fpy6o
Hxu1xjvMIt+6M9sp2qpW4R9KDJqeEMNXwH4WrXITaDBe8FlK0Hoe4qz2V4LDWZIwr16qEHSNmGPq
Aqert8cmxSA1CI9iHfhIeojCRgrr3G3VotnUBapUBa5bKwnneXWXDogB/5AIiyeltSTzikKpZnpr
xric04jT+rL4AmNwdEpBKPby2Ec7E2eJHdYR2uytJe8VmrkT/j+XRq2Hv3sFhQfNlYVCDB1cGOBz
/HyTs0Q602vFXnrkOYINhnKKGw29atf4gUDo8qyVo+W8VU4urdGnpAnBmHAfTgdskwShdzT9j1IU
t7ZiCNMuiuGZx3la306dOV6KMcrQdZFKuxDzjnsJ6eWn3z16qFeoXO2ZB450a3H0iCbi22YWyUfD
9zB1xIjmUpfTcWWi53h/Ghv1WdGCbGEmbtOdOH1TuUXXXG8CFWOyeCeoA84VgSy5SQ4RNJCDG3Mq
B1TwrG7Tj7hJfPyK5+ceg3PcUVKF84I/7engBDTZAKum3mlq5V8bKt6ASYZQk4emwMcjnZ8+OmVI
kgVgVK+TejqSFmBeJFYxr1nDEwnohozZGO1Qxofz2+EsUcqtQpzWrd+kis/CHqQdVIRoKsLbXhx7
2RiALg1r9a6SrcrRBaN+9odS3Vq9NV7Eet+76ODkGzxD1uzn39nCFMBnrDuFYPjaxmLX1DIeP2mZ
andeOn4Z40b/ZLR6BKhUCy6kWaErL8cDMSdwdTW3bgYpOlh6smuE4Pvvf3yKG1zsCF/GWUdPL3Q9
sVpNu0ODpL3VJu7TdtFV8l5MhCc+PgRUSCUpGUA8ff546PeWN2XNmY5IeQeIzWLeLT8q0lDRgAZO
k2O2YXoVGoN/SMekv80r8zIqEtjGEZHV55by8eDvhBHKqTBl6MXRdQc8eDq6EmTYMw1kj12YIw+S
hcW+81Ekx57S/GYgX28Hao0NJY9VHgHsJBusDqvbj5/irJ7GCnz7EItlYHlGi4d6oNMk6URnsFR/
i/enh54gYhPQ7MPNx+O9Hg2nIcUQqSsx1Rj+cq9dpJgDTIIeEy39rhJTAchZlMSPih6lzxoHxb1W
AFl1GtFMfKcpGuWRfELCK6GJ0cAP5XGWkA88fEN99JKTbdvXSBzq4FUfSSiAy2FDoDd2CYK1wD+q
jvekrxogCm5EcCXw/3rEh0AWYI7F7T6RpL7GKaEXfgwVOc/Hb/rODiOLpmsM25GhAWqezm+ZD6Ri
lanfjQPtcexHhYNVV9ZNlHrtFrwwrKYRgykACyjPx/olTKTWLjBf2NYYn611Jc8nmqchs5/rtCJk
+sVqq+Uc1/K81O8AylXHLLNe2OD93ghS87LHPGjl5Di75ckMx8qmgs/RzP3l9OVDMIJlqA36nSSF
ypWW40QThF1wWPnG55EbxjqwauQ26OpCWj8dRpvx2QQv404tBe07YHhu9mNwlELZupVzlEZ9oREe
lVGoP3XYYFzju3XZRJbwE7oYKbWc+trGlzEccUU59e4sDIldMVHi0MmkblzBLsx7abn0ZRAcMwWW
oLPMmoxEDIvWHPW73vAnwJA+koyAFW2QdGvS0u98FwLLfCV9BRUtd1msF70eFopxF/cYDfmWJe16
Y7Qu/cFTbMmL4e3nveVWnSmubPDzhNTQSEfnnAxu9FnBPMOeCtfqwD9K4zTsx07wD23i14e2DnrH
F6N0Q+M7W4ml54GcGjLpH61lYjkYmdNl4E8ZpkCmFhwRhUguceMoL7jxFW5Yyqo9TP2Ev6MF3lTu
rQMI/8n9eBme7615eDT9OMKp1qHUdZKB5mqjyWLO8F3p6XuaSS2tFtwQWwHMM0ipNZrpu+ORfANN
IbbQDTkdLxZTwx8TMzhGbVnvjD6p9shFSU6cCOjYooC28nnPN/OMtoEIo3M8a2DOF+PpnoLfPBfz
jjYLJQ5QDRlORCsh4xw3wS2GWifknhmcAgPxdJgWNDPtaCk8yugUP4y4wtZ2GWBueO2PAqaPXpYU
n+BMAueN5QbvJr/LcZILwAFCAfL9yLRVuet7W1GRKG4mXXlJg94XXX2s09tIQQNt5ZHfOc14ZJIX
AIMEIpomp49sSvjKVUoRHYPRENwsDDg+41R+xI9X2ImZ4LtFY0r7Qqp4WtMrDrFSGgDvFeGBa7S5
8eJI2etmbO5DqTU2Y4vOieQV7dGos/CiUcZxA2v7DgFGPMPDSKkvjNqs9zoe7Re430lulCEAiVnP
74l+A/lkLqDeIDtIY5c8cRFYdQsB0hzL42NKcaCpKDx1Yahy7caQSUe78eMNdB4ZGU0B+osIMlnw
68p4c4WrtGDSGtOPjlqC2CxQq8iVtRrxf2rKK7e3d9YyQ4H2RXRuvi8vFllCSR3rMTM8YoIQf83F
IMVOvK5X7qTvjsKHs2Y+F5t/cXfp4lLwK4w1j8pU+jsIHBiYq+ggf/zZ3okD5I3/OsoilxLwJZq0
iFECBXfKVsSY1bOwRRVLaQuT5h8Ic1wDZ81YGmN0BxefThz6zjA7MToao6Y+lG0xOd04YosZCNZF
2wdrtbnzowRIOpYFCsoRlHGXLZ+gEk01wfH4KAP228IjbfB01bEXkUkDtdmMdgxL3f39bzr3lQHC
85JUFE53tDGmPtarXnSciTJ7hNRxDwVItwmC8EeuRGu3gHdOLq5+wKuB3KsKC+F0uADj7UBt+vgY
YedsG0p22QzCQ1qqv+ROOVpDdIUr/c1QZr8r+sEGp73DlV6G8A0YYXH1DKiOaFJCTPda4OyhbyAt
m47dytdcKA2/xhE8TaiScbEmK5AXS7TJvNoLROpTyJjA4YBE1XzN4M6Idh8TtuwpEbQDzlIY7DY6
VU/c0DAk8TpEhUIZXXJQU6r4guHdXTBNfe4Y3lRrG7OPpi0C5FNrI/kQr9W33tlX8DrYtVDgZ83O
RVQf8GycPIGSsNGnc2+/KXehHoe7eIp0Z4SkubKP3wl/JIUz6Z7OJhZBi2gBQzAZTS+inFZ1TyF1
8ENUdy9QYdY0nt4JS6DMoaLP+CGGnF/8TZwtB89Ki85Ij74fQpPOI9VpZGNYmfR39q05N4hnzRXK
NtoiXdDTUVLzVk2PqPzQXhMF3e2hqzm5bsWbDNEmt0KkdPPxvj3HFMyQF3ASXDxmVbrlR0yHimSz
9bNjL1WmA5gy3VqpVl6agAp2VZD3x3RQwdfnKLNFiaU9Fyi9u9z8NRhU1HS7UOi3WPJlN1Vrljfq
tFo4fGeaTZLiufNFtRaq4OnX71sz9X19zI5R0saXpjhRVxexBC0Gs1mZgncmmlmmMEiDigLlEsfR
NAg4GTDxj3JUDk6VCUg6J0hnf/zNz9izBBFolaAOOBBe04XTNxKNXkJpKc6P8JdUQOKKduFVWvo4
ld3rhqZ9Qp/1aor8bkfmk2+LWC6vUR+l1KFp5baYGhg9QvFSFXm4BTCVbSovGbbYXIUHvUue5EiD
2C0X0w8fVp2TCFDOPn6H974UuAQ6okjNkYMsrg5CPytAdmZOLi1KBOBaR/YiWOOVvCLITu9+JOu4
iEOtIrMFAXb6pXwYfwD7rOKYNWrMcoy6cId4PtJueKsridsqRfg9iGEGu6XcKF+m0S8Mu1dV75l2
hHTsBnn47Ml+8ZBNuv7dy8a63lpGFR1zTfZ+wKDD1Vkne67A/zcSrpeml65ssfc+1Vz5nkvOr7KI
p+8wWaVShnlcHBU1T/A5aDASnerUevp4Rs75MKwquoGzXjKkSK4ep+P4ll4MA3YKR8XzEFPoce6m
hRL3dMBqqvr1Rm2lTVQivj1ptdMO/aHuxet8+j0t+tezi/IzzVA6K9RIxfl7vImWCsoCTGgWHXWs
mhzE5YZDpCmdo0RWvbOm/teYGdvWa6rPypAlK+iPd74C6SmXeBM8oo7k8CIzkGJMs2HgZcdK6Qwo
o9LwRQmwWoBHpO8inO5iu1AwQ9HEPLjuUR3dFHpn7uCoRo4eVNomU5V8RY/zneOc8DXTBOFIAQOy
Ficj9DgfeSHqkYYy+M9VHWO8qIDcehpxtk1toZRzrFPwr0epTg0vo7JS9qoCec5ufUn0NiH/1PfE
kLgXDWEEpaQph1/4pMBXjTJPpLmHO89aF+M1ZzvdfBb3c4A0aIzJ3JkXmy/y0iGBTMqdsFare6UM
9M+UJKgc+nQf0IpCWDJ3uXVYHr54RnlgRood6tOh4PQhovdOqXltvC2zVv2ee6J03fByWzkbKvbZ
IHSz2XYbwf3zBHzRamLhXNZrZeD6oxzfdYIKI8cohPoJd2B+Bi3Q7NFm7TClxH7k1hzD0XQLpeyL
jQQNOnYbKxqv8cj2NZfi7ACfxzehC9RWhne7Vwj6VimB5G56sw59p62UpHAnsTSosoFQOgh+G4gX
whTUuzgw5BQLWDM76lKlghGupgqLGh+tRFAEgsvdz2ki4wYRo+mu6AFmTNqk/8CRVi9tTxWqT20j
t7Eji0H/LFaGGjsgPnGMKeo4++F5Xf7UJJOOX4lkZvvGRHwFWwEPD4uBFjF24AKGtvY0DAKmQn2s
txRf86JyJOI74ryeAdakTDPt2MRaKVPY9cefMZyj0hmtmq5phGoS/uoJipN2W9fmr1EtaMR+HHOs
s9g2b7UZ00ahVqdstVjYiqBqIbyY6aiXMbAh4gHikGVeiNgW4sIL4XgyyP3aycp2gpX04ucIcOu2
kzM0/0CHSBhrC9NQ2HVeKS/yMHiftA47Vxoqke9UeKKwO9A+xG4Fjd5vRTd5jQNzrr+EZi/Cb2UK
7sOW+9ym9VX5KTSbILXHqYIYrioVRn+jNFzKQzNBwg2qkqETWZnN6cTnMJOnL7mYsHFml2LF9RIx
uZMQ1KKT1IxxsoGwm3hOjh1UsYmHIv2OPVEnu7lsNrLbs+Mxj7DGHlpGYnKrwwhYeRKbeDyoJcbp
GLKVZrezpFzp7UpVKVQMSYP3NxAsf2vUmEc7udJZ2tZsi06yBVgSDTz12fHMwF96gyN76kJTtRJH
KaUM414t+OkVfh4CkvSDxEkTSQ8u4PMJ5P6REvwSp8b/ipJn9CDhO2xelpWOXmAxsxNUZfYqpClj
bfp0ApPWJ/EIpU1Jp8sYjnS24YBUn9Cv9QiWre8/e6UP576XIcxWvRHMnlFAyh1BKL3rIE7j/MZv
Yrm/wPxc7HbmCNZsO1V5/vDxGjurydLtm0EmRI8Z0SMuMo0g9KIkbJv62Edm4mhFgbesXB1r0a/s
TkORVEv67/WgWCtl5zm6nUQ/OAoQyuhV022ZhaFPj7ExIgeLprE6FnGiOHmLdHLuy4guemq5a7pV
htk77zkz1SkccYhzmVm8Zx1luGyrHuMl3mWbUJ9qcaEG4Jte4sC7Y21hLSkrv32hJQvlHck0qcXR
2lwMK+u+ZE5yVx+DmQU9C8JvEh0B/o8n8SyHp6FhzPBTMEpUQJZ5XD2lbE8x7Y5SaRyHNnhORNW6
6vGQX1kt7wxE6jOrowCTZt3MP3+TfHgNIji+3LbHHAFsl0sLvEyaGdu4rNbS+HeGAtyOzDIBEIu/
ZV+il0AqkD8OxwyBYYeYMG2gU5qX8Nbilbc6b3pSrX471uKqGyk5GKV2GI59jI5RU9IC9CfEw5RY
RuaCg3CHd4XxRdM4kYsgqmxq/vnm4zk8j/W4cKAjySKlAoLA0emnNeIUzIhpDEcZfT1Xr3XrIhun
NW2uc8Qlr8o9dk6VWSoUFE6H0asoLrVKGI6DLOU7IdW7ywp/rE2l9uMlwAfTKf0+ujcTYEPJLD4M
Dq11hVIzf7e8wIO8amhTYuL2sXyQYYzQwS2bnvu4WtlDX2obQB25G2Mu7H78ac9kOmkScI4itsZe
nF9/8W0RfAGok1TDsdaUXZz433rTDJ/KsrTN2Ra+DdxY8XfjUB5ANlyCof7UsPrswlCEa6MaRYjD
+v7jZ3pneTMB4BrpfFL2WF4nwlYJzam1hiOanMkOmcj+NuoBNFYypaTfDw+zYhXXYQtcFpXf0zm3
yqQbVaoex0prAKLFkfkQ9QYykQoqUR+/1nnvgVKRTtMT3ws4aGBXTsfSgTwJga9Kxx7ALtc+0cjE
rUrKldmdZUHrC/uoEBxMNcl001m/8LMoSMJVWA+I4UZ8MtmeDC2/Kzkve3tsPfXSJ42OZtlUmAyN
lyobAH/69wlO6G0ScuY61dD/GqY8/sFh0+JY2AvTAaovJ7IxAEO7njyMGX9//SIKQcUZYb9ZXHQR
CoEddYo/6uNRU3IFZgg2VwGFrHs6CeXKreu9tUIj+U9UFXXLxZ4VurYTxlgYj9bYjW4Wd4kTpFhM
+WOwKuA6V1hPz2WqcHCn5k4p1TJjMX8IvuXypDOW1oSGkzdlAX9fR9Y8Q7VcEYJryDCCG0Oi3zMf
V71s5Ssfdh5h8QS4phOhWELovizPmMQStIGcezzWCQh/BL5EUjMfVVNh4v8iCP+UiHlG23RK187R
86QEAAjkcA0Fv1mje5Fv06ybtKBNpqPGdQZ70BQ5Kr0vuRRhMzYO0u/vS/rDkJvhogPzXQrKYfNb
dYYxikcLIo8RyuVnJVWaw9DDOv94W74T9mFpzbQmki5uncoiD2mxsJ2KJNGOE9iPz54FCCGy8EV1
yhIWl90h13vIBYATmFgn6JFakzXIrl/EIJDK2vjy8eOcn3UzAJ6iL/NLOXDJbMyQrK1yaUYED9YT
8DkV5VyzXImw55MJIQgcGRWuuWCzXMmZbIVlKZfasVKDeNt3Fa8sq9FBavBTjLtGWilDvPNSJiUR
bc7CEAlcohsowCO24VfqUUS5x+4zSl9VbjXbjz/dO2/FaQkwzeIUn3vtp/G1LeqKCnmtH7NKyy5i
aC/71leCHbeHAWCDKP4uFItwMBeugb/PE7XU0fbqMplGddSPtFIkJyWb3bRiT2HaT6x9U+L59/H7
ne9+aD5gsejOoHDJ/56+X5r5qD9IgXGULGBIHvxzmC+NcPBLymzSVNXOlJnGbhKCnx8P/Do/p3GH
0/gVe4iurEoMPB1ZDxoEQyq+LD5Y/S9VJZX2haTaaK3wmU9c3xf0+92wNsHXiwn0mwIrUlq66gY5
hPFGCrTEsSLle01yiK1hkB1NRIu3XmOodmho2cryfsVGLZ8XlDOKFkQsmuKLA6iOMfIaWsU4lomQ
bXSIQY7R1tGTl6PNJvYoRFpeH7pcssarvM4K7sR+uJGaQnBrQy/sAL69E/egij7+kOf7APgHcIy5
XkFLZ4kD8To+h+YP/r0nA3sf/UZ2IkQp106J84MKsjkBCbkVxsDR5XS6wJPhPEz3+l6gHnm0ylLg
/j20FsIzRdM/54OnHo2SooEz0U0xt5GPgJAThpKUo+9X9bjuxkZ+m3DawbnCa/s7hlOtfGFiibTP
It/aBVEE9s30oGHbQxFiVDz6dTm5o2Y1x7HU8A7TM67XtqhFFR6wmpZ+QUt8utT1rEoR3wsseA9A
zsEni+q0MYIo3keW1aVPoJ4mRC3aEvPfxNCTDaWa/KvVwtrvqiC+53ROfxp+qDZ7tKeyz2WlWsBb
ilC+9ybD2HKZSZ/FMg8qxDm8IXV1XuYFbIE42USh6UlWYsy56mZEVULpKzxsi7byNr1USgfAK9HP
sJAikYMtiX3HTNWqRKdOLy7rtop+laSkyJjL/vS1zGX9NirbNEY4PlZuUhl1wZ1h4HCD8PfQ+XaL
th7NHK8Ikl3SZ52TBInOuiopr4LzGpqNjKX4leAD0gZ9ruLtW0d6LK2shzkHOt0Nswz/LL4DyIuy
mXK6HJoRMVQjacL7qEFz3tJ72VVSo3msVQHxFqVrLipDUDZ5SZNrQjRuJUU7D1sM/1qto69FJ3OR
OYQT/jOqh+1PFiuP6RBAUwli3TH6UKf0arR3tEvw1+3QMP14t81/8Ml7I6ZKjgRQnCsMasuL99ZD
HGlaUAP3NHOq6yE3OrcKdOkiohi21bzIvybnF1a2+Hk6oZGZc3qz9cAkcFs9/dpCwr5kP8n3TZvm
V55GLbVPhcFN6bkfSvK2Sy2PvW2B4RhNAryrzTjOrqDnlivH02visnh/cBEIy4LrRCRhWfpoKlnq
eRb1fgp0EHVDa2rCJpK1/nYwR+lGigKqvV4uFoqtq34LaKnTnpQa7wPIomWHan6V15cdt6N+22WZ
elNZPfJNWTqJvVuQKKEsWWCj4XSWl237yK8BAqPPY6Ou1/obwKRq5Kq5ah1ibjakpRMS+64kZQWa
ZNTEMVLG7JxqU1iiT+gbDSfYxyvgLCNgEgiF/AVPMIRyFrcDvYmqviLPubeo04I+s1IHkuS0Lao+
2+D7Ebofj3e21OcK2msdjfYqeI35ed7UgHy0tnGEjJT7Wq/ia8yMFGjHnpl8LsX8U1yJ8lOZ99oT
rof1CjHh7GSZR0ZhcO5Tc0Ivm0+VItS1LIzKfV8Ns+2wkDiAbtbOr3cWN90tSiRzajpX3hcfNLXS
oZeLUrkPRz+/CK0Ec0wNO+40TgyOsslH70+ObiQm95s2xo9mo4YHlKnXhN3Orn28LjgF+BxgcBQa
tKcfOinUNgr9VrmHLzF+Evss31sFTb6gEfwvH8/pe1/27VCLrIvcLlVVIud9alKcHAohdciQ+s3H
o5zFaEBFQG6gpmLjQKVyfoo3Kyc0JBGFpVa/D0ZF2sZimB5AvCt4cY7Zvi0K6cKXFTy1xHa6HmNJ
WgmV52U+AE3UusEfgPXney5ShlDtOfZ1T70v1MHcRGa6C4MosdWmvASN+9Rl4k09dYdcrW47I1wb
ff6Gp5EK5A6pO5dqTaetvvjGXW8IYpMF2v00DdN1G0vKERXd4LqLm8mtQnCi0Gyrl1gR0294s3/O
8nAWrq2itcRxPhIWD0KeO5PEmAaK/osjo7ZaYzKqVLgXKy4StmT0dLIRZWluK352p6fYwdplNhSK
YyJt96v3231DkIVG2tejMzVFKGEtbUXfP14eZxtPnSuTMLs4VmRwZ8v5qWMf8DjQsKPcjv5uELUr
0x+VvaHmSo5fTjpeIN1b32kx2JkySgXqEXH2XPtKuLYdlltvtrOeq2UcKypZ5hIgJhlVGOhUm49Z
IZeBW49CEW/kgCTeiss4cyDJ0KvQ0D+ZrqxCAERepCXCbb5qNY8mv9dzB+TYR9BrraS4k2ImcwOs
V8NNNaHIZItqrRM2KVwiJ5pN2ZVnJL1hV3ks7KtE1X6UkAiu6Cz0FUTQsH4yOUtbG/5L0dtolHff
1XZSv1piEV6VuUhvQeHiZDl5Bt3PSau5dhb58fDFVMYGjHKUXuIUqCGqFWWyTfZWyG7FVUZAuqSY
BqeZkiyizkK715aGNFxzozoDQs0XKlIGKJqgW8/Vf0S/yaS+KOMHX40r+TBMYG7sJvBRdgw7s5Zt
4n380sVy8skT5JrK3RQ3D3LTKnvy7+R7KEUqCGuKxZQNI8sPHAR4qWJIuO38WlmHcxx4u0F4VoxF
QBJAcAevtLxaJJOW12nEs8LKRcgyNpPG6bpS2qWK2O5UOcgPgZSnOzmq4odxFqwEfNG5Uh/HDvXP
NSUVablh8W6h6wL0ZGaUcP4tsi2UdcOxKgX5QcA8BJH0PcXpjaR/C0xKGrW+nTVccv05laIbbeLL
5d1eHeLfTLB5CCgUeKuijgNX5FWk403wRl5FazVPFh+SvNUdHcdNR5xGfdeReV+ktVjaRRH033o0
oVHuXMk5zpBKJLjUP62ZF8epTAQ9PTqattE8Q0+Nh0m+C5PrWrrN6cqaSuuiT+nOPmoqkrxRdK83
FsZtjyNENUUtHF+7TslIK3OjZpJtyV+jLNqJabVysp0dLa/PB1jyr+dbOqANZj8IsZQYD0Bjd+nG
PHQb0x42gX38eG0uj9B5HNQpaGSwOqnnLb6D2hcDfkF8h9iWHaRQnM7uXbbQyvc+C8XLcRZJXqh4
RdfrvI/oSHbtBC4qkO4mssGG/Lmu/seJmtWfpvA/8gKVFR/fvleP+H/55f+6Dn+QZee/mv85/7Z/
/fuzk/y//uq2eMkemurlpbl+Lpb/5Mlv5M//a3z3uXk++cUma8JmPLYv1Xj/UnOo/bNd/fxP/p/+
8G8vr3/Kp7F4+fsfP3K4K/Of5od59sdfPzr8/Psfs4DU/3j7x//1s5vnlN92qJPn+m9O/iOv//bf
Ll9ekjDz//vyt788183f/7D0fwIhRDnMAjfJLXNuXvcvf/3EBCVIaYFuCPwUlkOWV03w9z8ESfon
Wvr8HhAuYHhnljQKUH/+SP4nVhC/AUktWnDU9/7458e8+zMO/jlB/kv+16//lrXpHUCMpv77H69r
+024BAsvY/UzC86D3QXmughPWBFE1HEVead3qa11l5G/D6tLhNfS9NBUro4DARJFGbV71UeQdz80
e125RCbMHjMFLs1FNrllgsqjjWIWBkbdtBd7R9EvKhPXj41OgU116sIt64cu2inCTvD2FZhdw9HK
q1SewWduoCO7dlFlB6W/8vRDH2y81tESV2926XBZ4HGQbz2EssZPaQXW5zq4NL7Un9KfKMj/Gp5B
z6g3I9Dg6GlUD6m3huacd8tHX2hxo0C4B0+LQEW/T9jU38YX42v+rfwm6472VXzpAtv4LhWu8T3/
ln9rX7LAjmN7+j4AL3yAB+Jt2/FlDMHFEO/svHW1fN9Hl230Q4+Bqpe7aLquFWeMtmN+aGJkoVBp
fUqEX6TQ2DcE9hDd9eNKgHiV0PvglczF5cRIilrxfCa9Nx6L6mgme9G81ITPhQxv2b6ZfglH87G9
Sj9NX+InZSMkdvzEVa3sHLwarNJBABPya3Hfe/aIclYF/chW+I1vttQ7a3P1MRdJ93/SY6orC2TZ
/P8vsEDWosKSsvL/XlR4Z86RFiKVmWEAXHrmyt6bhCqV0BLSU13ZhVlp2siHJ9haUJH3dDcemzUm
wtpoiyD9bxxtma/NZwJqolxYKU6hobDMhyp1yn21Q0u4dfTd6GCA6kRu5LLpHWtDiHcm/q05oQs1
0fVdbSU8kaWfh9y3D7BMV9MkngoPZdaduus3iB3iHdSCMrXrBAUpW3scneYKGGWjOt0n83n46WEm
85krCVL+/FVowAva8UXxACeohCU57Sru59/Di3Rw8Ieee9Kf0xf/2NAT0x0fG9/Pwo1i2M1l+FmE
62nQgbG5z+wT8a9fqIU9GDYOTH0EZspuI9vYxLlNUT6uN1FjN56jf/Kvml9B6gqfhevovsdtnV7F
hX/nP03PxYB8jpPd9G5376uOlzhXnt1eVV/0xCkS+8qobP1R+lL/hNRwO37tL303vS9tOJLhPeoF
9KREzf6kbJFL8UtnSpwct9nI6YPt9ERTNHCRYg1/Bfz0V/Ej+1H8qCK79+f/KIWt3/wUbxSO3dlK
hAd2lOIzVX5ApEm8A11coZuE1QhOGN/ky9CtTfqf9lz1fGh2HoxnAAuX4KjXdFfXp3kR3///NP9X
nOa1aLI0HP/3jiaLHsufwWwW3kR9Uqb2PMfWN5G67AbJDMZE3RWy/9LLKtoZZWg3Ro0zFwppjqCo
a7fttSEXh8O/x5DLO9+frwkvkuIk8E7ABaevGWtyXFpKpu4A9juDWzufvoK5vHHalUrC6kCLdPgf
Hkh+79DDt4dLCQU9rFoWXzGU80A26xLLCs/zHMXMezsz8EkDBrKXw2HY1sXg7w0LepWCIuZWoC5m
V3qs2VU1mptZiRMzijE9jEpQXAT4mDgqmHVEO4Nyq49E3uqmLGgx6yYhOfLizPXiT4OsJmi8Nb/L
63+doLevs5igrI71kEKxurMUJ3WCHrMXZ+LWNNklOk3YaHeOn7lJ6HKYdejb2eLjgENZecfB4XU2
lTNjuM6ek9Q2wO46a4fuu9v07fMt5tVPExHTBp5vJLM/IFBYHLwEeSwneqhuzUd9b+7lx4K7gXnb
f++uh111Ha70A9emfCle9V98yrXF+fZ/e8rnFbe4BZLb/csGWyJL8yDNRFkgzSufS2RtIH89160N
SHClx7m2tJY9i/+IpbX2ruppePyH33UJ7Hnd5rOjgQwqcP7XImrVXZBEE6Knu8dH0bm99e3Gfnr6
/PCwUpV4nZzl5L0dZxFOfDNDonAeZ7zw75sDWEBbvPB2/r45fC8O1QF24UZ3SJAPtT3YO2GnOJ5d
2OR2V8VNZj8/X7gbYbe50Pmb9NFvCvuraut2Zt9gvWVbq0m9vKjLn32YZXypBjMsoYfvcjoB98Q/
D5bZ0doGd1KwiZ0yd8RDNTkZOknH4qK8rUQHQ1EDwthn4/BxYWHtWV4Lwm9yAnQ0/sOeZW3BvJ63
b57lH10w757bbxbMq7bYm3G0wKcUmbJgui1ibPpF/e3AIZPvVAs5gs2wpkKx+o0Xjco+KmuRHqW6
a9zhRzq41m3yCbkGDWhP4Aahy3kHrKMx7GivhI6lfIo7iodO6ULQS7gurSEt1nbM60S8+QD/6Ttm
dcYW7YJ/64wt1eWWO3SJaK711urikBWSpU6+E7kWO95eVV3pl+IEMc6nrvBvXiWLcPkfvkpWP8Ii
rv57fIT3CojAgpHzm2l81hmtR4liaepB1+1c91tufyu2/e76GyrJ7uM2cu0Xf2PXbu2at0/Osd4o
9v7h4Ybuvj26+8vRedy7+8+Rvf84RAKxfic7ePNQ6qJGnLSNiWY1DyXuaG27HDSOftTsYRt80nft
aHdu0PGr+iK/rC/YyI/6Nd3uI32iH/yThSPsR7Z+s1XsL8L2Z7lXnjS3day955R77BU35mePy8nR
2xy/wPy/0zfYVNnK/gCL0jFd/UAhzRn2phvuGttw+O+msXd39Ey3w2WwfUEoaDM5tVtsXqpLFa/A
T3eUpoQNufNLfu256l1jvwjO7hDvjP/N3ndtR44kWf5K/wD6QIt5G3cHEFowqF9wyGQSWmt8/V6P
6t5iIrOJrZ3qqarTeSLJSIYAXJibNrt2hwXUCbWfGhLj8jE130z2NYG0s2lFNugG6QSvENWvvls7
AKLFh9Fnl345aXuS7k4mM2zNXluQUAYtMA6dJcSunYaI644aeFnFJ9A8gYaut8seQtxSZ9qNceDu
MskV1w/Re7NpnQfA1m0wny8x/aKz3VPPHg4meYB7iz6cblLqAph0l5F8jS6tEMbuA95CU32ibTaI
SOLjyibhvjfRAYwx2Rwu5zNSVQlyBYlub2ubPx7RRpxs34YjcA+cllasthu2benbvQzWnxJ0/WYR
fdPwPXQZtyuW7VLSOY/bluyTNZKfGQQE6+njfhutK1ba8A4dg9022/GLFaxygnW/6R5LgDKQIic9
HTfRLlq3yGaliPyQdhNR4IudZLgPo924UY78tnyEHvXwcw/IYTxi8nZ40lzvaJKX1XtL7u/FMxKe
ByISUu7QWhNrXNg1Ex/tp3jd2Drp7Hz9VLOW9Wza9I6xxzILdCBrn7gjGckqo6se81s4CVw1/E7T
+vV0zjsWFy2SE1HPqLoaqe0EM8UE9s46d0Ny3A9scrJdb7OT4aKue/NUr21pgyE6o2NTtqD1LXGK
eS3c/wqnWFqfmaCvmrJs0LaArw8nKm9vHHt7j4aoCHA/S2xiFknp5mXcUVtxcQYyIjr+abfZXM4L
y7PMtGZq/k+m9ZNp/WcyrZnu+O88lEv8YeaA/XfyT7R+/AEzR1gLiFa8uep3qf6C2nhTgN47kE0V
q5jocvlY253TOa3d2pMz4Tm9H5zBQeyJ8vfGTQkp2Vw/xyNS/D0kUjr5S7aWHMkxNxOTqcQ0R7YD
mtqxHdoRE+xuZdx0q24lUJ1BoWEWnkNo1Bq6GBC5pUblZPctG6hOdi2zO1vbdPaLzyxm2lySoiXP
ureFywgpivw0p8erwCtkiNPAZofGkECrATc9RCQgdy8KfSnwOjfxoTS4X1NqnnJIx5vYPd2orIFi
1JGbnO7klsQ761B+UdyJ7iBpM7I77R6edDgFArJKoD7c58Qi01VqQ0y/be816ArwZxgEGiAa/ZJz
S9742rzzAV3eIb7xfo/3uVLx9vaGaOiGRnbs+E7iplBeVTI6rVPYfFmQknlXstHRnZQVLlcKUPzE
EvdzuY39XNjrmSofoo9Y5lc5PP/YvRar11ITP3znFYhyvpPbjvEIJ99GddPbxTpbm26xHthoK46I
0KMMJ0oBLTy0AQzm+HbgRPgrg389tVF4jg1XmOEE2H7+WukCfxTOjMgJ7ZomeB+fdnIa2tMqdWO8
O6ziPWxe4CKJxzSHSiM6E1RQdALajY9AJ8Y/9Si5ld079XqyRwZN37NlIjuDjfoAaNMFdDBMBg8J
owptD9PQ8TPa0N6YAY27tFuabktbOequ5IhwBCXrzikYcGGggWsgexM7kzsNlVcFpRnyaexgRcpb
cT0dlHO+K9fyrnFpYPsM2bIUVSAYjrTJViEhUM/t0s2c1Hb6dXNoDqIjsmyDK+3PDAVXNNgAsY4C
QAIkzFVPIPzQBIokFEMa3nf4O7FzNuCKHaLJgNaiwNVgjd1gKbbwO0EBBSSfbdo6fgxMCEo7Pzxw
DKyMnbULnZWFxDn9djy2DgnX/pqiNZIbLJHPIquYOax+soq/LKtAqdnnrGJu7HqtKsQonufOsRqM
oraRGguGPzjeefiHYPBwlmTwCP6O9ojGE+APEhPtESfQc0U6IksiY5GTugL90sFgBdHa6xDtcR5r
mAMtm+yUhaBnA4cwoYm7Ydm+2fdr/XEAPavEgx922oxHpB0wnArfzhwkn3P7Aqd3pAj+45LqUSQH
+TG4aWiysdaN27g4fI7iIvtqHRzyNYL61LyeHHA7+3OWitYWC+s0i2hUXYSy2L5SXQUuAX6iWwpL
ft9TLh5bW/syOR0rIBYnR3tM1hO4EuA2mcI4n+QPHRmpOm3dhCEJGhxTtRNWu5ETYN18/B89hFa+
7TGk4OPZt3PX34R24tRu6UqvnPfG4KwZ+GvEcje48O+lyE7hnw3PIYQvUupYucf3wHulV34FaRU5
Jb4fMOyNnVKPCVjwbpu6/FO/fLL+yj+R4xE4/Le/SZxwI61KF8+4Y2iXtHZTjDvEviQO0OTxO8bI
Yju1CwdjwhwzSAFASGAEnOt7LMA8Uhc/+9Tl8+GeC38TsWmV8/E4/BnjxExyfIrf+fpz5HKCfw/M
9tCtUrBcznYNKBAGHAohPcXrFDrDDiCA0B8SYp21Tb1ObqIb9TFfg31DtjaH+lba9Gxw0MHPba9K
zgDLniszKCVgEmvdDLug0oDGkHKtDYkB/o0eR25+5dE5aw6TDe5OuXSRsV/+itPjgD0QcUo8u6AN
rajI0FLtRqMSAgoxC2zhFDqxE9iBzdBHGsqJwASIdy66SgiEyvHscZW4PkTa6IwsxXuNA08CVyhU
jLVzuKgOXO6nQEcbCAFUz96MTKI70yneNSgWHg326KzHRqKdENvd+OySI+vHBZImzVzzJnJDBjHv
Qa55FErJiLNlo3sK1bCSCMlY8ALlFP1hXI1abrmud/XOcC/7EqKyghjb95ChMgZe0Zg9So6GSddY
oNouQPb8fKHxIJKfYkehPhKhtqutte7JPZ+hiYXBkDF8tmpXiOdC5LY4IBgtq+yW5XBtFbZxRr0H
7m3ZBKKvI8SA12CidysPch562Qqu8HW9Vjb1TnLlR/WL/qVm4xcflFmzeGfuutUadnVOJ25oI58c
6ldKtnDlsP3kPDqdLeyxtdA8fRdZaidhM7iJTd/RF46+vyf0/IZwOr3cHV4icnfXkzdofR42jLar
6E4/sC3X9iQykRvuYqnJLb9Lif/kuJcF9RCtRHHDt7d7a1UxuEEYJ7PS7lfWyccOm1ipEvr0CNLi
W6oxEx+vHPib3H6Vb3NsDOeFfLU8bE0JOhiRCo+4ELSeHRKv4N7rHWUTrDbYSa6Oo8cXqI4TE6Ll
ICGPRhTKMsgB2OFgrpNdQs+khpuvDVfCwikb/VGAayhzMS16kJlGRyzMjgYr7t4jtuXaip0e/eN7
jtT4yPVA+xkeyGvDFDijVvCqhS00GPp14zLCgstCu6a/zN1LHyySuUtHLQBd2g014iRXb11py1eb
hB9YrqHyQ4EIytU+GR657cEPdH6A8HH8FfCNHdSf3WqOxFQq7SQw2Pbgbw383axFWwmJv1IpP7s6
3XM1VdsVzqtE2jtwMZYdr5oquBrnY9BYncyJN61bgt9Bez2Pd61bXdBKdl+7EgG3w+fACV1pC1TS
FefMEThwDlnFeR00X/g2Y54liAfMDAv9II/oiXWRL+GufZIO2j7e+Wvt0D3k7kAEfMuyuYsUntWT
BduA80LOhwHLxa5cFpIhdmOcWx288JdrC/jL36mkgsWkQocF2ax8x8Qh47vEHYzQrbeSPdDgvnfw
KbhzO3ynP3VUXw9bcGY3ufg2H2OzgsOWwXHX2NBgszufJdCx4Zd+6B8qt2Ul9M4Q/C3G9UEFNkDo
wF4iHOIRQnsCNb1UlEKtrkCe2CfsYODWrwmMmoLJZ9hxOP/cBIpcaQ1vKKgQ7lKu3eK5c/hOV3C1
ctHJWTP3rvP/wc0IkV8ikaeCMxbWKQgROoMbHkf4OAVcMXNRF42rXB82urOCN3G3KngXFiMAVUvw
j7dQq0VwWMvtYW4V7wfkQjrGjjtpjSsb86G74y3UoOT4DXPD4Zo4UEYgVbijtbEHe4KtYMHmUAg/
wvy4WmDYFsxUHyuSYM3RgvGUPoDNrT2awpzBXoESUrA2bvDC8ETGKA9gNLg+N3fatUgoODiOk3EV
RdeVWQm4pPHUb4V1gMN8fTjJpnMbaq2zg4hkyey+22h7bBd3upPgRThDkNveRUdwAKR08Ji5xs+V
FE2kq/4iUNEN+yHGELgRoR1MpuCHC9f4zlsLNxDM2/SuWw1bLpihPDj8CuhxhStypQJKiZOxcMWN
wQmH6BWWd72uUf4QEsghPPhuRGDasrOTHcP+wgk5hFLQuwFMQCgdWIJ0h6LRY+GuQiejNPnawlFt
YndbBEJK7J/FQpBy4wJ4oyT0DXSMBeKrrd4ELqdqbiGXD3y1IRVh7IDWb7kYEm75Z/mrJq1X/P/a
OnLlGy45uTUYuDCjYA3i0xRkt6AQLtrY8w4GP23snzb2r8VH0pI5MXPXo9IUpas9vHERlF8uOGoo
eS+cTcr7paTMZeOFj+ZDAsBP4+Wn8fLTePlpvPw0Xob/+nHxKPeAfma6zCI7kpCmvsXZN1IN4JNe
uwZ04oUiwKV7zBKE/r/usWyEzUIFP42wn0bYTyMMetdPI+yPN8IWtehZoOp/pEUbC/x4XqIhimWc
WgMiJT1Vr3GPYs0D59lOOfLAKs8cQ/yRwFmB6K52jSEWsE0N+I0nptoy4hgafE0T/DDcv/2L1wh5
eib78pX7ZWP6NbeI+PYwbeDeRr2krbk93AaAvaADkh5z5iP9jTtkuM/jFz/rltvHS3lfizOdxTr+
ujNdDH9dI+kfLKP/0PAXOm7+SOFB40TexwptG+cp5H3VoclP13Dih7cO/jruc7u/f7sf6SucqmjK
Tu7xQsHgTd8iTbDHb4W71rm/D36o9cRebyZyLPHRmsKpfiuQI1IJNtkxO9aueWoe5JNyUPbDWb0t
7AIO7RKZIwbCVTVcS+R0On1ByzNyglczISe4oqbNtBHXyEndTG7JNLj6WyeHdzRwJJqvRySzluj+
gm42MK4Dh+DbHZk2Twkxzu/vl4BcEAbAWAX2FrLzO2IACuYQI7AHpBh6z9M2BWd7v4XjewcEYvr2
FlHkfiDyB+//fcXuEdqAX1DjE0YKJ7JCWv7M3+GzP99jLa5rhCsDaOL6CZ5UcH77PDL5Yy/6h52Z
2fZJGFuxGbcqcpX5Y4uQD33u7YHl5NEgzi0KcR464pObgdxea9ldJC8Te0eQ/7JDBs0damRsIMUw
4AoRHrbrEFxxMgSvIjtEYAJzieBzvX9Dqs14XbV35L5E9vsSstQ1nfQ7pfrDTGZK9QBkcW2QEQ/Q
n4tH7yvSrN1+Y1zCF/2M3mrn4QTcp4wMAeOY8zoVLYLW5sJEjL15QXGgClCPiFfTDK/5Fx1BPiYg
FzuitYcKL4rCQfms211PuqfPd0CZ9bm6Vg8goer/no2Zog4gNbTr9XA20E05RJz2Kw+BpvQLOhAR
5pNwD1Spu9RJncRGC/pLfAn2AFpG5C5ERIj7tHl+8OdjuhbYfbaWM7UeSECqEhc8toIIlUoRiUIo
RHGanYk8Lh7PQ0IMqVfXXBPaoIxfsnNkAkkPvbNB7hIqphDZRBSwvgZl0BecRhgqcmIQI+oRwkz2
iBlBa8pc7QklqguZx+gFtMBv+Psf+HKEFtRGKGD8PFpgYrw8SIu4wZ6n/IwI2fLoAI8PZUhc6m3/
hqcvdYjEefeI/SAfrTnybLT6LsEzD2/zILOH8DMPp/N0Jh7+5kn2nN5DmiL67laF7atMOfu3lbUt
VVaiqzwcz+MqQvp1jQhmzcLdAC/di36c7BVP+TFpAXGPwC920UTgtEbcr3Ou4TQ4ofmIk/VwTUuy
WIz8NfXI8xU6W9mIUBEyBIrfC7ffvr159vv73e5r6t6csphkGcH5A48KGX4FOIOXd4vVyFDj3nHu
8+Zyn//u4flG3BqBgnbF/+ZRIO4rR3gRzvXqGk9GyPZ/SF7yrESiVbPQGxWQfErEaw4C6nVXfHn7
O2VVEh49C0lAQ7ASMN7NBhzjUtCRFPROJHcpu7u75Cx1rjMETzy/vWWoveNc9PNz8GMN8dezeS3Q
/EBH4pCFndJioOVNclQBR8mQaeZ2bs6zwNwKmzTt5IeFmy5Jy2uF2Ie7/pSW/1vScpEeZin7vws9
LDFjeebs/+NOyxLbvWYGfiDcn2z3z8V2ZxrSn0yqLylK8h+gKC0pnfJMUfqzKJ1Lav+81e+fV+03
uDfhO1UVHVJ5RzENevSMO2p56aPpCFQ98/zcIXPnmA+r9TG71HtphSRv9hWZFHZCvsZ7H5occg9Y
e4c0ehpuoF6s0g1yewiSfWDefRmo5tbIJUPPKld3pn0OT0xEkKjX7eNrXkVGeZVBcGdB8w5jGpwL
F5hM0bkqyTmBpYdizQVVdnF6M/vsLza9K1zLd7uH/vaShMbTgE7jpQgfJIaZ1mmINrcolh1pdtsi
RUZ9MNgjV815LuzAoIzT6hbmBwyQeBVv9WuuaEnbPc8DjRxeJtKhew2wZwjAUBOet8eLB1h0RJKV
k+4tmPw85ahFhJwnXCKVhyrYUzR8d4EGS3KJ9LqrSY7V2p8rcouTm2kLf6nJKT/M/P6wc7NzN4qx
n8loP+zCTaCR7fkefo37R9jRyL0T4QVx3ZMKj0tHr97Jk3s6FyiXkSjskQVzgoutz2hodkRKD52M
Eg0jOTrrzeXzPVyc5kxm/hunqfEV/WyeM/kHxL1Qbyu4akqb55LGhwlOGicE93rlzpfX9UEmL087
10f9aLhZH+CyQXcavHN8RbIjPpZT+NC4W2G0nxW3XqtOepJ3+krfmqv04gODYPX56vERfTbimXSc
PMvIzQEjRm9bZwuH3ueXv8JFfnb9mZnfAKEulw1wjwoA0SgGGml8/8qLyaSdSkU8Z8jA1FY8Q5Nn
oidMWjnSlqeNcws+cAJ2U6O3+HuFqnx4LPqdQiUwB48oNLmZ7IogOY10ve3dfD7whXWx5vbvoItC
MGFd0vMTSsfOSwb2j6XGr4dzjrpQlEPQKCVusG1QRTwhKxTdsmgO3x5cqAK55ZQxwfZ+hV/VWRMX
lWwZXtCcV4DJkK/49/WEXjd3FXkCZBapCEaJgjbuIQxghW8qcgNZiAKnC/x47wDeQlre+8LuKnwV
PtndOTSZUExCJAaYBLjKiME/WuSxhAOYe4uf9/yVjgHACfydF0HtnvjmCW5F2OebtXTurBkb//Of
uznkyG89d0vkO2O47e9OvjOm+9ck3xm7/neR74J0nEMZ/ibpuMSAr56sD+rbn4YByz9eFQSiDAAN
cXgc8J4PA89iQao1vVfd1wDlSbWbo3EPnI0P4HX0AhXlDvyOoZaCB6kWKhckkTOM7xnbrzefBUiT
qZFzQRlQX5vS8hChomhCLexo76+dvY6prawyJNvzdH4LxVQDmk0hz/OioRDqdVtdfCBxlwRIhzWM
mRI1XZzDo6eGsuqY94SUdOdwEDEPmb1HmEXnmlsR4d+IpKjKyZlCLyL+O64Hl5caRXDYh464AjoL
8VFFgiANd7RGtryKYf+kTmSnSLHGm6j+kKFAy0xkMnvhenSJNz5ntui7ubA4M4tgLEN0ofSwM8xA
JfWIYhrO8bc5RM8ItZL/KYL175/FazUNr61BtTFeMcjjP6NYvAp7QG254nAZkRNeG/Bs4ZslXuZa
E6/E4fWI/GrPJcF7vzyCE/8M+gfDKLxFCRiS+Hmaf4FgBkKGtozgoElQbUgHlHfxKDtabvG/ke6P
iiSUhRuoGOiuBRbAUcM7dkYs95fsfWkjQUAN6Efz+ZL9C/n0KznN5FPqS2mbxyAnEVZSSV59si7p
zS1QYrhqWJOMOfwFTiOpna2fnx9G9qBQdK4roPS8vLyhgw1keETezu+bEFRf0ADEkLKlvV0kfK7h
fjh1/0mE/8O2Uab56y7OhGpZeVlXpNjFqzrPPRX8wTeNq2+Rc7u+RQ0RaolQQH5V+kPs7+3rK3Ca
yfn9/h6tB75+NdH7KYY97K25hod62t3m/f0dtYSXFX0XEI7lm7uRCT/P9IISvRAlOgXq8DIXBW48
XhttLoE9kgWetzi7mUT/a81umWnNZP1PprXItGam4R/GtBY1hZmN+btqCj9UtC1JlABoI8nK1Tnx
gV96nh4m4wBZCCkFHGgc6RwMHq3uJrJ50R1A/24WePQPW86aH245m24oC40eybhlYEhvg2iiK4VZ
AYCleVUDlJ92UuemkVSxOE5TJ5vQI1WV0GpUjQkAtB77Ho32yzSrqSAWp7STX4sAaE3ZWLmaEdfE
6jtxacQ/VBh+HbE6U+XSKI41rwbjRCeSDnW4SMkJaLFWyLiHf7BBYe+qQBuQuxeelLA5+OjPvyCB
r17+7xS6D0OYKXRpZQArXMUQYFhzFn3j27xQjrezSwhvC8PrBn3kCZ2hXV3eE+RCfK4DyFwr+mwE
M60pHdo6DkqMYM+t47fznjdEPDro6dfwrjZ3m4icF265tO5zteP3X/drJ/PPZj3TJ+qibXpBwKwl
p4Qmh7ywksL3BVdHibSC0p1wXnhjBHTy4YhhB9TxcdUwJecM2QQhQ4LEuMKWcO1Xg9sfXg4kKb3f
f75SP+Z1H8hjJtoHsxMEOcMw7yGtX7mGCa0MaidcGlylfWRuR9GPqCAn3mTxi4rGQrxto3uouB3C
C7tXq1uuCfCh99wfQ1GIfn//fnn/fKSLhMz3/APD+f0JeXFLZ5L0D9rSJTbJQc8+LtQfzyaXTuuM
r6d+rPRxARpMyf60W/DzLlx8ntv82y5+BZr45JRf8yM+EGU0KJro9RBJOC01DrCENiVoTELjffTQ
kB2vgg9pcsiRUtWi5Rj6a6DdV0EOaM7AM57eeMThyf78pCyd6Xnm7x93pqUFJWLeRP73UCIWpNF1
8T7s2O8gjRaJZMZj0ynUDWB/g0hEilZiPhJ5oS1BAtSUt77lMkEgzwODze9qSKIb4QCJHe+AXEQX
uYwX1ObTBc1kcUxzbvpnGNOMv/6eh+kfYJSnX87yDP1y9uf/Ixjmf7d1U70k4Uv2N9JWX1/av+Xv
f7s0L01YN+GX+i8Aj8kj3P8aHhNrFWZf6/Dlb071kn35Wr98xMbk3/0FG1OQFPXvqqmi8zxw0oHV
rEDl/AUcU5A09e8GkNVEi+NfipIGsvsnPKbxd9MyVdUCnK6hA/RGgdL2T3xM2fi7JYoSoOZFS8Ez
kHB+Az7mNRvnV66tmZIma6olSbIuigpQrWcCp4kGqQmjftz3Yes5ZRHX26aP2qPZmQAXrvpu3w4N
evFJjUkMQ5k2bZZntizGCesr+DcjDdhfSoL0a1ENREfQ1ZC0U5JuSl2EGy8I29sw1QUWZdN9NbR3
5Ri+9NHQ3no8m13UypwIQhYsnOkZ5C2mhfJ4TbJU0wAmKSyy2fnpS9/KCyMb9kkxmevS6sTnoitJ
X02Cex2oaPTUr8MAgJDhuCnKfFgYgvItd8UQMAIAEmuWaVjAVp+3jtBD3YqUQhL3U4D202Y5Zqes
HKJ81cWCnZnV4EiDJwbMV2X/UfKioKCd6TUP4iTl56jP8oLk+qj2pMkttFeMdRHmiWlkj22uRV9M
w0iPkRK3m16pDYlkohatB6VHU6dgita6Vqu7qirznCS5VcOV1EYDWhzVCRBJ5cTSiNQIkUFjcyIf
TsI/mMRHxNUZ4MN13qZuKByJWQFFzIOaVRm0o1RWwz7VLOUm8ZsSyfuSJbQkV+vyXQoDGcnRSdI7
uiyrQADtPXUzaNIxkEuLSP1U12Qa0+jJECOlWxodTs4HC4yPDucJxxHd6BXF0sWZDRjFYWQlvSTv
I02xXrIkSFArUseeq5Wj+qTEvTbacaX4x8gvhk3SWQLg6WQBvekAx4SWWqaZwDLoY2//+bJxG+ib
c2hwCG1QCYCgLBUA799qqnVYW3pc1f0eGErPTWyhB6Q5xAs0eTWyZ3fRgcSL+YuyZphzdajzNL/S
hHLai5k40KrqG5CfgLOrBZcYfa43yNyavkqBLNjBJOooEkmEykmLJr1Nk9xHn6K8QQ8yve7gaRdH
D60CVRk9sVMA3yrN1N02SgasHcUyooNeRyFTpLGxjSAzz6kkVBmVNOtl1HLLB2sYRcRGpFC9qIOZ
Phtp9Rxq3YSAf5jGDfHqgKlNhv5BSajFJPSaSGa1AYDCKdbLNxAeIj+qDACnzzfiB/QLtgHWC8Bi
uHOUeVS2mno5j4JB3Ctt3jzK8aiaRBszDfCMkoI+dXlYO57eOWodFTo1pta46EGZxrQ20tBi/W1G
lSpK3haGxQnz262zAPkuqrop64YuX8PwH5S1uq6buC+scZ8VHfw23oQWIqOeMk9W2nXaixMVhL5f
T3nX309TXjpjpBmrMYnTx4WRfH+EANus6bIOkG9dBZv7llSlSfWjrBDEvTDkJWu8RPOZOinYpKhW
W2bViu5Efh4BGiAXx2e0Ka4Q7aqxgPGg5YUd6zhLpB2HJSD2b+0bwN+BtA2OGa1alqopBh/4hyVq
lKTxk8brzkacvRQylsnUgpiKgAGl8SCvP1+H+YnF3ZAKB58f2IjEkSS+vZswaEOl9rp4rgelfFKH
BL0aoypbsNm+k2SyaEBFkDisvSJyJjG7jSBrcVv60nkUa4V0dQKU5jINtpMnmmzsopqIqfJcGF5M
assKn6O0z9zPZzrLp+cLiyU1LaC7m5oCVWZmRk9WMvp11gK5fLAG16gzQHioIgq1ZFBhYJiHzkJ5
Vq1HK8OTZaJZHbrkm/EhxXVJjvSikogKwG881SuWGPpczAIs3FCBB2iY2A4Ais/HFtVaKydecrYy
CU2lGxVMJw1rEowSYjJRKVI9LnO7CBrtJqwrYFZLrWbHiQdY22hs2OdLxdWlj6f0OhrQgwm1Dcjn
89R61c+GIRWV5CwB1NbVfKC4KkMtId3x0PiqftFSFemriicubdGcPcxvPDNiVDlrFTkSk/PQpxVQ
UWvRHkQl4l7e8s4re/jRskIio1GKdluE6BWpZI4ZWf4SvX53CGUFGU0gVK6kyuhE/i29DrGkDtkg
BGfYeQE8zprBiiFrVl6r5OcsylDgHNQxzQQPdWbtU641T3WG/pOV3tz19WScojZU9vo0TE4fJNXC
/nx/nDA8iROzpuoQgNJM/reCpTSeEYVnxW8DNnhGde6VaaUNur+Voh5MvhLbQxQ11lbvWvQd9At/
YQycIr+hEQwBCdCKjlWCD/8ayvjApswwiwIl78OzqHqHctTEG9Ufc1tUDG9dN5IEGHUvOJilUZw+
J84fbQ1awpu4kiZbMDq+3RoZL/vp5OHGpVY7SgvyCNIYjhnBCBw98ZMFWpDnkkLmM1UREgGjBBLf
HEV6TKK0UasoOmtWUtPOi/p1qXsaMH5TfR02JTIY6kq20zYBlq8+oNnqZIZuLwKFvRVKtPQU++cy
ilpnrMrM1ro+o6rkl0yMcpX1hTc+10EKJJqhuderAg0jdcVf6M/ywzWDumgq0EZxpDn7+bBZXRhK
UxW24Vlu29AWYmUCYHD0GEmZQKRUVRe0D26XfEcbwN2GHJO4PJvZLeYgeq0wJdG5DIxbr447JJ+Y
gSNOwWseWbvcUoYlBsoP5Le3xFEVNUWGoWQZqjSzALU4nJJAtMJzpFUDSTz5Uaxqb92HASkRriBT
aDROFec3lnmwtPwQ9mGzyxt0zpRl3ZZJLWDlfyuhqpi6BDtXBjIqELq/XfTMN7pAyMFDpHpAj8Dc
uJfl7jw1AVJwvLxaWoHv91gVTQm6jAF1TxLndY5TV8RNOzbhORMmDbCpfaQqVNB8Gek5w1S9qZl0
MkzTmYQQOk4iVxkJA8GsqVgHk9uFgtgQWVt1/qjdmZ6WvGC5tXGBMq6jmO2TJBsKaFBHP1Xretg+
UCIU77QM+yk6y1C3j4D9ne6arg/WgZW0SC8qlAlZ3UmeoHjdTKBaD30Y27mBs8YkPVIuvda1B8lK
ki+mX7YZ6aUOQTAAgqlMrjNlnzVaufN1YTxniSY/fr6j1zavs9ErOqDkdQt+DUPn3o6P58gwvRy6
fuafk2yciFeaaEUsJ9MqsyaZhq2kMKjyMk3bUGZ+HLve2CvbsR7HR92TrNUIZGOC9JlVVQ7oBtxG
AROlBgFEcWB6YBhENuN+Iwt9SQehoXUtTTQEP7UGD1hZlY6sok5DB1k5+epnvbDRqhtTz+KLp1kF
U9V4YGUiXIa4kQ9BVgFGPR6KVV+mplNmQNIdG0tey0nUuGYLC2Rhbb4/gDh48FHAC4PGC3M3rDDG
om8Mk3AaC78lcloXLNOmcPP5XWYRcihxMiDvQd4owIFpjv99uwOWX0u5NKT+uTbKkalaYazlLEcb
XMgiVrWST4q4bOxakKZLBF8RrcuwPeZFfxt42bSXZTPfJFaC1HS1eJGN9K6NLRQpa+qtPg5PXp8G
9uSntliXvVvKDbrGy3DuqB22pKzSckGIqt8vGtgWt5UBBm0o82iDKbZjBYoSTkodC2Sq5ORkTUH0
5fNF+4G6AD6kK7JmaqpminPm6AkFvEyinp7CEAfL6wwotf4A61jJjmrdHCMvMJzey9ADJhX3WqWl
C/JnFhfg24YRYIK6DoVFhob77baJjSmrw6ilp7IzbsPCNbSD4I3EeI3UwC4b4LIZ8VaabKsfnWoc
dkqJdrhDuy+Cd19GwXZkLXgqrnP+9ihjRCa8OzwNytLE2VGeysQTfHFIT5PfKCvFg/dJGkPZmSI1
oX2cpVszD8XbrixTMJ0azQQaHZhuXpcz0WyAPDLEHevzKXoT6trbjKmQEt/XWruQ/AgKV2z+Zlrh
wgTGi6wgy1Occ07D6NVSitX01MmKZo993dPQipfEyPdyFPsDMG8LN5BMaV5jmIiB2Iyakp7MoKvd
uO0BVSApwN4b26Vcwu8Flo4zzI1OHYDv1pwmgi7Uxby3otMUpj6Tx0YnvpemJDTkiMaKuLTjP5ja
r/czoC18S4NAJI+qTg/jU5SY69DswAOUZlvH1ipQJbtQgKlsFptEQSeOVCehsCo7NJBQRmJ25cYf
nM8P5Xc2lgxHOpcicKeb8JTNVDI/bZpqGKvkVMQeyhw0eJXUCF1E8g6Zr3oMHTE0GwI1H530hcGz
P7/7D8gfychg0zD64a2DNfztYmhVlyWlNkSnUFUnVzeq6uKNpbE3lB4o7JEYEkFW9r0qtDJRpdZa
KWN/SDPh/1B2Zb2R4lz0FyGBDcZ+pfakEirp7vTygnoFm81sZvn13yHfS4qKgkYd9cwoIxlvdznn
3Ov4XJgmnQJLFuPdmNbOMbYbERQRGY6WHuMH0Sp5bp3o88cffJtu+DaiE0AIAhpqcAbX31tqFlEK
EO3STCPavWc83zCjvG3hMnsTZ8W0b3wrLDl6p3w88DvGE9AFnf/4M3awrPn0s6LH+YiSCwC8cd/n
8tlwd/piDPlj83j62jpCB7S26UYJCdlP5uUrn3B7cPEF80lx5tCOLKMOUg2EAXhILqJpngtdk0vd
EB30RVGsrLIzb/u1VcRQWGHcSPjy//c6eROejUr1le5KDDWUR+VrdPLnKX3orLK59/PmUReCPSam
22q8Pd9pdN+uBTqL9+SxG0t/Zd7v7Dm6YCF6RlCB3OtVh/TmY0jvs6mjo7zQSVhB1KbNI2ep90T4
9E3WzbFmRf7JzjP14+Mtv/XKCGIAfcyBngeHtXANjDpV5ZNGXZzI8w4WWnZsBDFixZ7fmj/s5gwv
ABXzKHuFq97MrmzcaEppkVxUPZiTUHG/Ac6ndxNzPzXOeP54Tu+cIbhg12M28E4ATPPv34zmVizt
26JUF6sSn7OiTvfjBPwSQEJ/+nik2+QPaTJ3OeJ78IEI1K5HqknVD02aqYvpnT9lO6LLfUTql5hn
v7Oxtf94oJlWrNl7k8OgDlaTz3zVIigsK5mTXlny4ihqnRltXmLBrGPG7L8fz+2dPQOiDkLTAa7O
cD+u55aUg5ka+OawkgSPdWUt6hnl8Lcjvb4fbWvN9ryTLc3gNM4GQhSs6Gv3uze75ugsAtZEnHBK
Cv/BI06954mcHsEuAfDw5LbiCk+1pf50BkvG7ypwRd9Eh6cOZOWf6iQixzr2JnAZtR//7tp2OHR6
+EeTIX1WlUZTsymV4cdr9M7+w1TNhwwhhMCuXK8RSSoeMbekYQ2l4lYbrZ6s0j23PoLNoraa7SDK
tWfD310oH+AMOCeAQpwvNmaMpC7ariKhlxaH0Y7v2uZz2v2jFvmLgOrY4hXkbIwCN883thFtoGIZ
+OWdGx2aAq3UPPOFT5aAjWEbN8JTRH23YlNuVwXGBIiIB87BdwlfrEoecUoV3OeFlPal68Rz09v0
sSL87Np1/twXVfKfE7I5T8V1mJMLgLmLkFvrZrKqKoovANJUUIqC77LM6Q4f7/Yr1HjtMa6GWcIO
BSL+vmR+fGHVntTtNhV4DsITagMW8xvLpm8Tbw95bJ1rd/iF1gprdMnqByxW1htlTKUR8QWnY2/1
lAWeFHaApHDfabI3In2wMvEtj+4iBqmsmLoVN3VrFBCW4LTzGRBhwGCuD3wfValrUC99cSraB73C
WGP3z4ldtI1qvn683K9g42K5kQIjc6EMnM0NgZa1VElJ7PhCK/VsOwjCMu3FwVjkxGwILffuqOp/
yFzi+xmM/u7YFb9vXVYc3QamOHWSJECYI87NGNv/VKsZnpbMLKYCzau/uomAsXdT9QJ8oW8Ca4wP
lp9GfuC6Q35viSRJt1Hm660P+HknY8I2+ZCND4onYk+8MX0kPNP7yOTsF7WqbNPqMfrWjk505tik
FVPz3t7jRvHZGGNVgM5eL32EsmORaikvHRHijuXTXw5i+C4i1p4a0t15vgEAP0kgW35c7kAcO180
1SsI8W2cAjYTaTVSbDFTdwvf2touAN/aSS4ejuGmV+k/MVXyYOo+PSPLqbZO2/3Js9b+9/FheGdc
BBDQ3viCUiSGs8154x2IN0xx0Zj4EmuGYhoE+k9lx+PnaCQXG0HcachZcyxU669U2NxSaQQ0HuBG
5G0IKcChXo9cWl1XVeAULjYBdedx/q+NcrXNKcn0poqlhG/sozuhrRd7aMXTSEZycGCMQtUmyc5r
JHQ42g0V958+XpN3IljgirCvgEJd16fLoFFaRT1jRCJUgvzUwEI2+isBDf+NAakHgZp+Ym167hiy
zZ7kd52f/m1Sp3oY05j9dws8Iy6AOokDP74kHMu6iWvmKRHKOh1+inJKA9uf0pVTcBv8gDeEa0Hw
A+zbWXJBEHkB9J0ijpdKu9BkyXBulKgPvamZXJnQO07ME6AoPUC4MHRLdScpJioZ6aMwB9y2S4VR
+7iKi6DyGarjaYl+p5o4K4O+gx3hgmP16Guk7C53tKiIZLVKRGjnKeREbu16m6ZkKZQ48ns61n6Q
G5Ycsm6E+VUFibb9FD3RiSdH4VZVGrS1LzZNq607x/bx4KLm9r+mc19WTt5s5xemGRI5YDO4iQ4g
yoUxmnqrMpOd8zDuWX4sScU26TipTVuT7isMyM/Cofo8tKN9h6/iJ17Z9UZ1ye+V75jHuf4O4bi4
nZD+MIClyyBVpJbltFWkL91U6K/My9DXkTCFUKxGfSm43S1DsnYkLPpiuWO/M4jjt2YcNtoa8Nag
xiuCg/LOvTWqAC+/yP2gkzIoxsG6z7LE+q/eE+gDokWCqI2CAV8Cuo4H1LyEMbnY1dBt7KEG8t+q
L2KaxGaYxH8+whiOIr0lEJkhNl3m0ilShaiPaIwUulOQC075frB4teV1ke1ZUjRbON1sxV7eJJTz
oGy203Darr+MEGocYd/mGLQHErMBNp0FdZuPK27olZa/2nhqz7dyBgqYsP1XifAbf4C8lZW2rUWY
NuoAmASwdhGUqQq67iQk2mzGdJvHh777m5n70joNqR0a84WUJXgWfW8NKVrAVr8H2R/KSu09/SUS
aeBKg3+6Kx97I1BC6II7jagXxgttadkyTSx8e6ry0gpbEAc7PzfP/lSrw5wHfYZeLT1mskMRaS2e
/bHBo9t5OgcqEbgre7ALQP22f5SCs9PK7bmxcRQ7AVwMchV8FSCya9eGjDzth3GMLx3Y9H1cR/IY
I0k61aYO7ISlR1eDDUbKED9yW+HdQQe3yu2T7tBCrxQHLed4U6/GorWj/BuDjXyC7Go6fPyZNzGn
C/8Gkz8LFGfAZj5xb7bajXXdOolDnkdQ8/u8+BW3Tw2diiCTfb4CVNy6VORUCDRwQUF+oYnBwrC5
6ZQiWkQepy3OQrzVHfpy6INKGYSNsfbvEtaQ+znedUuu7lni2AGIhF+0k3lggW/cfzz522zPQ/Iw
80xwRJCmLiUAfOoEQhAiLp3biAPK0aZki6QPICW0Q8/d1MuH2ojvHC+lHXrO651fVsTaeh7FHlZD
fqg8ie60XtV85lAE/daVBTTYjtoar6t2cRSMgv+DOthpV3zZzbbhwwEhgoMBI+LcpKluqqfJsSP3
MiX9bhqkv7FI+QSCDu4CBNDHy/TeYJBIAstCEDIPeH1GIMeK3az23EuepuOZeUWxiQqwjS3D1WlE
QlbGu7FymBzAF9fzoLNycVaux2sLHMC87zC5ImkDTUS29Y29ZuXeHQWnkEF5giZ8SzVGnjNd8Zq5
F8I5nmTWFQQ4glYrXukVpbqypbAAQADhRm1vhugWZgC6ZJVl1uBfcvSSP9tW230p07jfdk3vPXNa
2EA9c2QYyp/Q4btJ0Wse2kZ/11tQxuw6p3NEAKmUuZQITtD/KBmjf347+t/42ESferTWQh/AwmZ4
DxcB6yZLAN8gi7P7IjBDzXfEL+NHP83TLxBWQ+Mjh6apgwEp/XGMBw9QIbEgmhvLFK+sCy8/qZqj
DN/Cf28gmdQ/RYJSVBsw7kZENak3U0wSHVTMONZGmQyNNWw7ggOE1jHVDDfEsdqdTgdnH7kZROY6
lgMaFfoZHoCA24pX7vDN4YSnIrBgs0gVHnEZGyNrmZJOC/viygK9ryG4DVr0AMdXZSmkb9ClfHwZ
6E1UBAE7gaAeoRGCZb70wW3upabNhil0jH3H/e+OoT/ajp9lkkEPXAexuqv4jzIZn/ssDRwIqiuV
Hekgg0hsAJjuCG2PpO82lv+36f5l7l+QwuCK0QWjloGusn0LVllGeESZPFFwFKlK7jWIpAKgXW59
4WZsN6Bjnrpa7Eun2NmZtW37FX78JhmYZwn+j0MTDuBwWQjRIXjv7V5PYTcaZPqkbs5DXGV/5GQ+
f7yg746EmoT/EyOgdq9vex/TxPDEnUKj/PErSO57nOziNLVttvt4pNtsE5MCoIwkF1UeUL4vDBkU
gU7ERDWFpTdA/ej+brLsiTMIAUvTHKUpaeCO7T9ZR4fEa4JMZZceTjlN0BaFA8C3q5XDtOgbAzp7
/iI4RcSRZA645sz8jftNCZH2aCdTmDR+u0k74p5KYpIA7eGiOIBcTu9qMrBDnjn8rAwKaQt21+Qo
D6CDVWx9B2iJYZo/+lSTbdln9QrhfmMlOfAIHzJXG6jozPtff2BpI/nzS98JrUmok8crRIBpc1nZ
mBsAAqMgrp13BjyJO5cMvV0G04sW1Q7EDlPkfXuH9D1edBCZd+oRiwZtEvHvXSkutBTkyDI5bKLJ
hkYOlSAHJhOV4Mp3/oNJoj99MiuipEywlamTBsZy85VjtKiinDeNgzlEqRFcIuTIfBHGpMrVjptY
XegzeEEjFErmXentc2ciFTKPJrsTnjXiCYSsCbTb2Adk8MllKOrkJYppfcmEax9yWjNYKWjpnKFI
46CuRR04dTduEt2I0+R0+caAYA9K6ccH0/mWH9AYjfJN6QI2szM76NwS7+7SaS+KvPmd4hkJnBm7
i06VF+HdjXZsD4XICvCuPepuRl/uASOQE855v0tahXe2RyLvQD7+zUfZHYym7Sc59nxvyeSJj47A
QdSO/NEPtghbXZZ7EPrDLjLeI7z2uaFKHDor71duBXnn0KH6wwOZPSefiNCuj4NOa2mntB1CVhK4
N+G18VPc4omROJqgsK/s7dCML42jokew734oXXe8h3xQXuqp4iHVyDq73JeHKhmaw0RFed92CWon
mnh41NCX3I9R6v91nZxuAfjbQWXp5iiAvq4c7FtfASIBwT9+oPwB3HE9EcOG1BuTpA9rr3d2SY9E
BMfXHOrCsf/idP2uWhnlQTsaPJcy1M6aUmG+N1fBB3rzQJTvuK6DmBQ5/PX4eQWOo7FzExKl/BfH
aqB79gd+N/SISBGAjAdHyepL58XNj8ZCltIN9bZxoj6IOy63H9/yV2p98TWogILkyofBg/B2YezG
mBLT6dYPUS6nTjaroHPlk+ef2TA+T7yz8SqF36K5jzIUULtqfqJFVPfb6bLxGYRD85maiAU5gsMH
VdviqYKS/X6khf9oNXkeJq5I9yjFygOu7XwLbhqNNCZldmyIkdqIMYd7bRKw6rlbeyciW/YDAvDk
U6G1Fitn+CYsmdWaUKEjOgeWdkP9ljQG5FnzLqSOrvcqb1QIzY06QAHsbOqqr1eQgds0WMwcM2BI
aIyhu5lrJN+a0B7aeu2QgodOZOH1IF1MP5BAxA9S6Cbs0treqtrp9jj95uAOU7WpM9f86RK//AkV
Xr2DRUW34hHVaR/v+s1dBoAAAhy8NHRAt5nKaKhyixjYpa5Acpq0ZCdN+nhllNkNXR0tsCZzsg2u
GGmKu9Q0UadQNpGTCAVpH0xJrJeW9HcoGnR+fTyd9wdCpugiQUE96uJGqTzxMpMwEeamKx6Yj6d3
/ChpDrohaiU1v81OMSmI+Wa2/RUkn5f2TXDAUI41cpLx0DJj/qcoFH1CDmp/Z3XehEJNyTkb5Tdq
ZdV2qMo5QMzFp9gevUBMefPDsiwFZa5mxzEfc7gWS31jpWWOPZJwE1BAikFueeLvxyt048tfK3FB
bROBgw8DdP3VY5dxVZqWh3ah8XKR7TQBk5TMlY2mP6d8FA+WV4xfpipNVjzzDeSCoWfJ9lzChCre
Zc9TU3oJEr1UhLyb1M7un/3Bx5P3PAJKxtAbcYzW0Kf3Juvjqs8gD7T9S5NWe7GkaWrxELcz3U7G
Yluji/gR29oBAsvT5MzBLbUBS4Y1hOk2tcR0gaGjVBkqGxtfcb3SQ61EkpYND1s5Op/sou4DmnTt
dqp5+ZCaztnLJhL7kdetDmLOp62XOeWmoE28l0OFsCGuzLn3alB11Wj/mNRcJiPZhMdspi5HGlkl
WLoJpYdd2trnybPQXFglZutk8FpJNFr11ks8tptQMXls28R/rUiIdzgEbdAnY7Y3TT2GVjtsYoA5
aGisrNYEpa6LncktN9BSiCmASlIea1vKu2Sa9MabUKbr8ugUFZU+qdi0D0qk0aasehdNnQhqNHI+
jBvW2fTzx4fXud1QFJ/PSiEEeahH8eYj9ubOqTpxZNalNESvSy/opUHRYJU3DzKffBp4LUk3LZb2
HjH9l6rNnI1qmdxqD8obxIqfZEvULnEKg4LRDjqBKO+bBz9y5c52yJpY4dYW4VuhUYD2EcAauoJe
f6tjWGc1MgP7lTXOz4gXOzqheDqe5PPHq3LrzEBCOEAJZ3oI/7pw3MMkNXQ/LQ2d6YJgFSLV3veP
LdGfR+ashEy3/gIDzMJR+EyI1ZYG1i+HMqGZR0Oo5cyj07TeJjeDtf3PM4JzxiYBSocEZyn0YQNx
wSJYNKxGgvjLdPYuy5NfiWt04EdQHnw83DuTgpYd1D5MORQ4y6bQFXpdVtwFTzlZPXhOv0OPtCDq
u5V9upUYAqTFvAQIEDgn97UB0JvTO5Z13zHkB6Edxz+8LoGAfoxQ+NfYLTqlMn0vx0HtpyGrd6rJ
3SeSpJ8+nulrnHHticHpzTIRRPDQNdmLQ5kN7dQ71UTDdkrTHc2z/jgVEm8detET5BTjd1TkwSV4
dZm9OJpVGwbUfhAose7USB9qknyV3tg/oIKhu6/Gfthbrc0PlKflXuioucROiT4pk2tOUdYDuDPN
/Zi5QRvXKIhuiN5wk9+rFKU5GQTb5c6HjiaoUSq8rWOZ3KnCKddir9nQLuZMXQYeAn4a2fIySa6T
saqF6NxQ5h0LJt8fzlmJEIumGQljn1dfa0tcgEjB4oEpgKzB8dde5LtJNRANoH4PoRaSaBSnLtbd
S2KA0jmlIUdx0qnzvA64dO7elznvtnmBbiReW+yhVg5ZNdLDx7v+jiWiHqh8OEDICMCZX1ui0iFK
9r6mYZZ4Z2JakgVl4Tx0bg1J8sdDvXOVkHkLBo0W+C+IOa+Hcnw5jpYqeVj2o/wVi+JHZRJ75RS/
d5GwjYgj4WABTPizRXxzkSymbcuiGIWODAU2WW9B4QjvB0Z0ppAadfYtU+KdzgKNefLob5Wibufj
ib7jiQAKoZ6CugShpreINFNlUd7RXIR97J+JOz6SMc+fGFDrzViV+VkouMRcm5UY6p31RRHDjPcg
np47sVzPfGob6QJtFGGZp85ei9jZxdpai9ffHcVzoLREviKgEb4eJXdyk9RdJEILhaeXTNpn6gzZ
08cr+E5OhPIw3O+5Dn7mSxZL6HWxaLqB8VBn9AKWEM2FUcBzRxOtz5q51TMt3fHB9c2Ligf7yUty
bx81frPP3KI/pX7c3nVeu+Lgbi8qAaSKSmD0nPB8fynXrZwRnBF0WaFxxx+Wadp7VaF8MBKlURtl
t+mGsh7V4Qom6M6KXL7ii27PFbyrwPAU1fNY/8XRrrkdO6mDrMKN2vGuL/py27SVDGj6VOHBR6so
tgAt16RN84Zem0jUCCCwmvkWdCNYeqYskTYfK8cP/an8lqUGcjM0jih79Qzq9ie1jFkxSa9g7mJE
Z663JZjizAssNj81qRM3tTWFiM26w1h78qDFJGf5Zv3gsHjv89q5d5Ust6hVyHe885xtDx3DBsR9
t4bEvDN/lKcgT4DdQsnZMiuyLd0jQYV57nTh7WwFJxVwqfIfKZiV+6YYddgW3Plji9hC+4JuM07p
VgwDpEYoIKcvro1eNiSa8l3l2slFUwooicKv/2fzSlCsju9DoALDtyzwVTKv7YogpnRcyS5MFA9Z
1yUrV+AVwFvsDQJJGPDZaUH/vNgbiI475YAtC+Myn7IgSZpko2Q77POxvU/SvNh67TTuis4me0G7
T82kOyCpkfi3YiHe2Ra4SxtyO3BHCAcXqElkjR3CWMsJ+9FJT7GaypN2PSRAgJCUCYSl3R9RMpot
K7r0kDX+eJG0OnUoH/zexJo/CI2OMcj5aqQ1Y1Hlp5jk+Z3o1rLqW6uB0MJGjRkQcmCiy1ifgfBt
LOXgEVZiTX/jBo2K0NZ2W0RuMFL/mAzqS+Y0048SPaZWjsQreHK9Wxgb+CF4tplwXiprrG6iqhcD
C4VQATCRc1tRHaQCrausu2n6Xed/KjP8LhUPIFA7Fay74wAkgrnRLszQRvDToB78tgkMv1cMTQXa
JGg889cS3unjDb0NRHB20WwBElo0uwJucu1XkqSENjBO3MeEu/8KI/VjnsV6K1yTrIx0mxPN2QMq
4OdwB3WXizjEjlVj5bqnj9oZ3X1Fc7rvM7/cNRBc7ObEfSUcuCWvMBZaSEF7gyhToHLgemqe3YIQ
aTP6WPdo1sHt3D1YmURNr8zYb1II745VBRqvzvG+l3L8FSU7QCLu54wl1o+YK39fm0puSsXWgoab
7l7AelAoDiwCB2SWDM378jZegnUv8TYuC+PoEaIAjWeFyzH5nbjfrNzZSjQ4Mim7N0VxLr1s2KDx
TZCSX603PbG4uW+sI+PoLfTZsj7Flh7QlfmxJg+SPzEDxW2SIRGn21qAG0e7pQEq3KE5tuXBWP7a
YX8n8sNMEEX7FA+7oVnDHLm8mQmS+6lg+AHAlrwktZduramug1Z1+imOeLpt0KvjW8ecZoMOUPrQ
aGulwubWJiGTQD8qEAavueLiZKHbFhGxYiRkvXTOOrOecip2Xe8+OKaC2k/2Xz6+NK+5wfKC41RB
+Ay+Bf0FFiFB7LSsToYY2bCX37keHicCUZF45TZtml3aPXOo/V0LknRb7qex2HQJpJGsPOVV+RLb
bFNNzwPXG9u7S6Jz6eIVbUuH47Br02TDW3LM6Aa15BunaJ8//vJ3HAnWCnVTMCMEWkkxZ2Zvdquy
S79IUkpCpNXDY5KX6XNsBhX6unE28GVw8L6Jd55r2Yemcb1dJIncNhOE6B9/yeJRGZCCQDshP4Qv
QVQLCnPh0gYiC26S3EXftgm6A/decWujc3JJZb8T6bOjnvJObbmVHKuxPeESQSkw7iyv2gEzuohk
TxLrYvTLYN1BOenVLwrPQnnoDcd/S/vRQ/86faFp+ZnF1bESxbH3yYssTniUC/9LHPqq2Sn7sauB
zhUgVuIEQog2/R0R71CR6Qk19Z+yAu+NeS14kMnyX4pOPMydA5C6rNXwz40cF+EeRR782tMFCAuK
ja/3hZVzsqqNHdbozeRaMPtTFLD0qzX0mw6hj/Qvo/oMwK8B2VjgyRoZGuecDP8m+nWgziY2IdC0
oU/2OkbVPCqpy8I+dZz+QC88FvhF9oR+DuFU7Nv2S4m2QrZ3/HhD30ke0FwClRFIMWHaqL84Wugb
g+5tdTeFbuJN58QiaHmAbPGS6yjfy4lkB9WU/UNXRupgW3UEMXqajwHqqbut5dnZvW+y7pTEhq8V
K9wmTxAwIJKEpUXjOrbsHd+blI4aiuBwaOWdQo/RQLLeOzo848FEfQvgbt7+QCA67hHEmd9tMcm9
Nyk7EKL8XEb58M3UzYoRec9wgvRFbS1UDCAuXi/Im6vYDyRyVYaSNsRCzl3jku8Ib5OTAkv/ZPJE
HhirrR2tCTRqQJrv/ISutTO89f6APhz0EUIlMpaGLby/sYTySgp9R0zTo4M2AdAIoGLrfkqStUDj
tu55hlkA6iGn4SgOWFaMeBHa9pk2GsOGj+YO3bbOk1tldx7K1h7iFJ3oqh5lMnVhJ99jiGlbqIBy
HFiTTPfwwvm2UBm8oqayexCGOD+FFftHUsfsyR4n/4HKyF7xK7e0OqAEHGlol2DmCZrmXV/Kzkkl
ryoxhJ2d36GsYghlC+I7SGwCPFB6QQYLHbDBd58ae0zubQniPBJyuGtNGt+hEaEMCE/Gx6bOh9DJ
FX/sPR/9s/z2XKOR/w4Z1CGOG/QvKKr00rXWr5ihMcuKqX0v8nIhR0Q7MQR5EIxcTyPvJhcito4+
qjrfoklCtIWMJzQT7TZCuyuD3d41RF3Ik2ciHXWTy8AG0j2eeFVFHwerczaVRf1t1dR/P7Y1t+cW
VT+gi2FTkPXAoV3PKFWj0pCiZmHkJkVY8eZ5lMJ7mFL9n3P/eSBQpMC1PDjNBU6HyvfIuKTJQj+2
iqOozJ86E3eql2rTO+m5QOwf1Gn+n9s4Qa7ugQxE8Qqksjh91/MzZZQKZedlKH0Rv9DJ+07G5LOr
U4hZBO+OaVJG+4+X9Hbf5iFRB0BRNYN8YOGAIlRl+/nUlqEVc3ZG2x9ybr01cdRtpDYrAJG/IttA
vahPrudl99Tk6PKBWAfSj51qRw7MtVQ7n+UkGAgZAisz6co1vs0EGVBWdMhBuRqSwaXg0edFHMnJ
12Exev0BLth6brTbPdaK/xS1ewY97gCDpuO5jABxrNyH29oA7OXb4RdxjvSVNam00eFk14HJn6Ls
wYIqqzdiR/tuC1Dxc5Sbowu5e9n9KrkBmIbeQXXxqVItiLIvFWL3tD1M1dn4VgBY/QfX9UXEstx0
znMi1to1vncSkG+hmxtIexRQzb9/45eEXRSaj7ICYIxWzW0kyI6LMl1Zl/eOAhgX5D9wgTCui5tl
2yiR9hJbow1OGp8ymWBx0uJl5HkRjKqrL/7krsUB74yJ1kWoHoc555jcYitINbJmYl4ezvQ+g/rV
9Zpnz8q3ko47VUWbGk2UO/MLzSUelf6UC/5cGmsD531H+vzi0uRQ9Gt34tY6Q5cwq41wNCHkWyK7
w1SOnU6dIlRl/7VlfglExGanyc3RVaPSq2nx7SJAgQfrjHAIHAwM2/X2alJXEnPuwsy4xdc0y+J9
XfHpRY4EkisiUZueuap/TBsSnVpXPBe40F8KWSEa8tFnsI6gMQsEi+lz3hbypLQ//cyFl3z+2CC9
k6rMAnoYXsRHaJ7EFsailB6EYLVGL3EEL8fGJ9G57SlrNi5Lvw2ivURFs69LQHyBY7HiSzV5ePwW
+caKD7jdICS28JyIaKFJAxZ5vWCKO3GfNVAv2jWak1Krt/ZdI6pDqT2whU651qntFm/GeAg6ZlMJ
jnpJTEFxWKkSJVmhNHGKfl6V3nktVw957e5bPjjnskdfgU4Oaruy4nM8c53WQoMCQhQavJlBWT53
QvyJWtz4XZhK29vJoiEHM3rWXdSgwiPHIzxPSTygZEi3aJGGkt7vEr+FRkJ64RTpZtvnYq1dzjun
FfkhhFAQReEQvOZNb4xRSuvBzkHahHlL2BGRbHTneVWxBUtXfofYFu++Z8P3j9fh1gDCV0ATMwPP
HlpmLbxvO8Z9VcrBAAhHSsqd1N9MDnqefTzKbQwDpdJrkQjanYJ/nH//Zmaq8ixVZ3UVollGA/1g
3hy4o+2nKRFyhW99b0Jz/RCqcyEQwB5fD6XbrBo5j3Q4SMQNETQtwITqacXPvlIS18dnLv2FvALG
Feu27GCFelCkM4UdPaoGLDQbs+KEAOpc5B7bkEZWO116v/ToDvcGfeT+ihYl7dRHhp3VKSo3wCLs
rCxvNsybfg6IjPY9iWSAEnqKXgIZ2kFrlu9Gy7i//+tO4FwhLUHBMLSfwAyvl6dmrT9CQBE9mqQD
TpOibq9kRXPoa8C3Hw/1TtKHIGQOKG3sPUz+YiuaHN18IYepQpR6/GyR5T3L2kS7Po3jfS65CDJY
7iO1LZD3fJp7MbbNysGbh3i7TdSZeTQ82IDeCQAVltNth86vC69tH4F3Wvuey3gnxchfDM/ksU9L
eTRe04QmoefSZPFa87GbqmKKTk6zhUF/Y9wtd6nCkqP0pea9/9ih5fN9z0l1klW8H6K51ZutdoXC
rU6oOyE3T7/LjkUny6D8r0W+8awtQzZpViX7MSHfhqjAa3XS6XYfb9PS6qCZKdRwoN1mNANOeb5Q
b+6miGPUjIyuvBhR/Un63gPmwuv/cXce221rW7p+lT12H7uQwx11TgOBSYGUJccOhizLyDnj6e8H
eZ86Jukiy9W7t+EoiQtYca45/7AVtaTYKzWAWSXKu0+X2zyrvy2NkkglRiXg5I+TRoMc0XM45fEh
U9TgcQgs+EVajIJMSsnTHOFeI6cabgRFbp2xEfJbtMozJ9HnUrNDrbx2ITg99t4eR16gckt0wm3r
uA86oARA8szoMAjW11huP2WKtk5NVmReFf2VObm829GcXN79p8ZOliB35oh0vREd1C4yb/yk9UEK
oJV7uYvPXwni4lLKJbglKD87WaU+kKexjw5ya2VPZupzB2GUnXoc9Y3EjfLKaj/d4klzSAAXCWNY
aSjznGzxMvmcyM95qyHQvs6ammy1pMV2dxKuHZO/bGmp33BF5eQ63eELVeD+1o3RAZcOU7NztLvs
dOyV2ebyGDuXu/Fso397L6JeUL3LkSKevNeQwORki4c9ILVOqcQrxVyqVxESgsM4YqHsd+/KBNQR
6XCYOIanBdNGzOZVmSV30zzBryApnnKBIbCxkVVZBUpwi5rMLgqSK0H/aTS1POtCOFcXQB7n+cmz
IqNn+LFuRYewnGQIILn5DmPu3Ct7dCgKMRrcYtJ8Ty3Ha/fOX40JhS4NKUdus9QBjxdQnph1nQ+0
HGWaaktdrNxEqe/bgajmv0k6Wl6SyvDyniBROOKPmxJmfdLqCBmuMDIyZ8AawRGsYbgy7ueLdFml
QPKYZkSJp2VNP0yENu6D+FDCa6RYkBCGwSRcXZ5dv1qkHA1cz5haCJgsX/9p79UROYSiOEQH38K3
K/D7fU1OdlcJw3gfoaO2/d80t/B0UbrAQeXkQAa4g7tIyRqF5oEQqf6dELPyLMH8Kqfy6F1u7Pxc
oQfJj1Mnw3GASOz43ZBblct4FNnmxl6zxzh8rcQKqa4uHtZpZh5iuXm53OL5JFSQWqAj3zLMoF6P
W+xnuQw7daAMrurgitOxXiH92dm9Ug1XdtezTAcBGvY4KskONtgFZn3cVtJrEKpyWQOyoazkxl+N
ZEHd0WygIw/tThhawTVD86tWPMqBvBmju1Q9FOP7MDs0NZBDdSeBYZZD0qHpvIqEUXZqI38vLbxw
aWhXZqqgJFVceeyzeyaPTX6PXOUi0wfAZ5n2P024oYz00eJ6uU9wpLHjTBlcdMqJXcMYo+1KKz/G
KAbaetvq95LY97teQuUlNqz2ysz/xVhxyYGWy9VDIxQ4GSutbms9ThDnbqNWullK85tRiOC0At6+
8tLLOx2ft8biIABMgc2Ja8hJtg8Zf62yMmHc52GAYhOqgatRrPOPlyff+VI+buXkhYqgLPXaDybS
mCbYdEXGwMGU1olCUcsPyvXl1t4qhqcvtfidQU03EEt4i71/GkhJQHjHrJtpH+TSSmj8p9KUfSdp
IBWGeALsquGzEAe3nXSbxwd92MXVuyj+MMV7zb+Vx5fA3GvxQU5yO5ucruqdUj8Ak9un5XOTfG3q
XTZ8C9rAmUUEeFay/M2cv84dUvZ4DFgeKRe78z8PyItP1s4y0XNpEf/+1JaHYLyNrK+DpWBSUMO4
3sRC7FjSo6I9CPOTKHrcbIXhobXQC4vXWvXd6reD9AHZ/J50JOYbthF+Fyyn0HA5jjf6ojP0NQ8+
DkJi5/EL9fQkhMLSPBvRa55/z2DIm75KmLGbmp0kfyyte7MDASW7OVLCAvhtI91ie2Jf7v+zuw3B
MqixRcWYvDzpg5P1jxhCNIbcpUAPdpQoO0v6gAy/9tJaY3BTyWGAPHwmbaFLqLcFsD4b3V3jmqHL
W5h8Mgu4VixoQSJ3FL6XVfbTLMiS0YTM5Q/7ti4xHxB3cbmZtPYZCwkSRWH6ShEwdedUe5HM2BGl
53gi05fbHUCcCs86ZddH823afDLHb7P0akmb1ITPIdx36rMAsqKYy7ukuBnbVVwYH9VCftCyZ2Ok
eowyhkPa7squcB7AABHmbkqxgyP3jOqriWFoDHqq7OUI/rUSPglkTp0Iks5KzbX8Bs1+W7Eq7Uqz
Z+Vc5a1MBx50cWED5HASkktVjsSZNk77TmWQYqOp1uOM+GWq+e1ajUHkoT3cS58ixV+3WZ4+Jp2i
3UVFWh6Solfv2q7zHR1o7G8f2KRl8OVDbxRM8xkwssAHPEzjQNw3CNIWiFev1D43HXJmdrUA0S5P
6vONEpMX9hLSfoq1IECPZ5NoZoE4RQWtIXm7msouhwA7XgNDnBVH6WxOabb+RUITweOTpWNAz5Wl
UobWnglbnx253QJlttP0sc8y5mAfUkrT8B4SAicOQGfO0tfYz1/0olTsvG4e0Rpd10nq9COce2U2
6iuRy/lWvjDrONXJW3BxOr0NRjFfbifkDcpSG5D4UoQnzRIix8fL6JESi/L9cr+fn4V8IF2PlClI
ZGDdx/2O8EalkxoX97IAM7u1wmbVB8XoKfq12PkX6wuWPgeVRiFxobcctzRn6hwKAbAFA7kzN4iA
NUL77Ww/nG+DcE1SzX8ZtO795fc7z4Iw4sQcoIgAWwMAWzr8p21KyQqwRWE67wfY4R8yQIo3lL4K
BPelaZ+T0N6HeTVgesMdXxWEl6IV0K6KptJplQAoBfe8dQ8jdavDgLfFtO6xixqSL5cf8zxgNTlP
2QnIhSy4/pM4IcLdI54aHe0OxS8gdjXSQ141+n2pzpEzRFrsKX13rfr5i7EnCQICGdw1t5lTpECO
lFvtDxIjwo15HiWTbDd+EEAB+iuz7AwjyLqDaQ4CEuoN16dTIcdJmIBpmRaYFTnWXakX9UNaz+/T
MplBXFqt+jo1aHRZZfpABcDW8aX8XFrauFbRVfxcj8mTEvT1qm8V5bcjNHgpOnc5Ho9sxSmFTE6z
OmzGst5T2gjQRtIEuxzL7Mr29qtpuFT63s6WZZxPpmFalQBntKreR80MqigNpxsTAT9bgjp41yqC
uorHyhPlNloRiOhuZAxIgef1Hq0IxQOUla+KTvwM7Wx20sWBZUrG8dpDnm/CiwIWZQA4FqzQUyy4
0cpIc2t1uQ+hgb1XtaG8n834UzZG1ietDnEI141nycrad4LRq/eNEXUAPJv+AXHqj3FUU6OoxPTa
0XCmzqUsynmkFChiMkCkC4+XsNl2QMP1rti33acIHbKd7Nf1Tk214VOeg+TJAwtupj9ptzMeQYcW
UxhPzMrwUycOuyG75jz5q15iusDNA98Hp+zkcboW85uuoaKaBmH5FDVFuOrzZPYu7wi/aoW7K3kf
qBhwh+Xjl+7AcLcVMPu9YWbhbYf5ta3p0zXLjWXaHQdxIMMWbhaF2kXm5WTfSVNQDmJVVBDxuQ9B
pqy8ytRmVxdCQPZj/JsFkmUkaYtcNIGjApD1+KUGzSznsZSLPe5i7Y3YiQSAg3Gljni+rbHPUOQl
blmsWE6XmtyKATdvvUSkIwggljcPxSilLxYKjJeH6FcTk7TTUsJivSyyZ8evI0tzaKSC1ew5yBDx
6CR/IxvxWo+baV2gCfGtrOVN1LbTl36cIgeYa+d0spKgFK08xUZ+TZ/sDC9L/y57LCRh+hkew0l4
U7ZgMGIMXPdNOGw6VbPNuESmC1NfHzJzlohOkQ3KY8iKcQtL9MR2sNxZ7LqP+C4uzE/VKijWF4Nt
hejWWKjv3vKzpp1kbe/FA4K4nI1a/8XM4s5GWnJ66ltL3DYFToVi2tazHSoR8Lk0U75e7uwlPDia
qVRzCE8WODc1Uwb3uK/LbpxR+5zEvdgAX1HDOUIKsLB2nYROSJaZ0bYHjflUSGW0jURhvpKTOx9r
9kXk0iiUqwvx7TQpZ6Zhbc1xKu3TMUuefNPalPE8bvxUWYG0BO3eN/4aua8veRknjlb0umtg5yDP
2OVN85BfKQKeTXIeZ2EsUWbHiuDMxSaQ9JbiUibtKd6nu1QOwtsJ+t9zlfnX7ptnO9HSFPVGSHfM
L+Rvjnve78J20qxCIrtQzAdBMxpnlKmRXx7fs/CQVkxcWsnJwJSASXLcCtSCNETeXtwv5GAnldts
oxTSgN7YNO5ZWvVjpWm9VyG4fuXYO+MIcOSR1OUGS14NmsBp6hqweNWbVtvssU7GVi5Lmk8CLiHu
mA3yTdVK08YItY+5CBAxLgKwk1j97acuNB8nA0tZisk91iGB/5giNr4pe3x1i7r6Amb9wC1dtKXE
aneTNWZ7IWw4x0nLfFfThW+CQKK8KZHNWikjrqxDKaxKEBJummvCZ8om8mrCsvXKVD6LNXldsrCQ
VflFseQkEE+LyOpxl6byWNXIopK/co0Zv894kjAKUKwOXSsjuZY0Wrb24/VLq0uJBighrkBnbprG
bCZZrzZ7VP7WoDqM5oNGBlAoeyDSXkdsXamJIxfrrH5CF8cehl0LGUPIPwUx2PDsIWgad9lmS1Ul
1/ngDwhGyOWif7YRYrysrOdykFdJG7tpcd+GAg4IK+Sbw47qh5RtSl/ByhKhnah1TDXxApnuD9E9
vINzHiSaI7SFG/bDKjbiFUy8jZEOHjxcFzW8DHhCWCP5mYebUc29Jk7dJVBMEUVM+TEfo9px06oB
gE/gKuCLTU/R6lVuYjzNn8EgYrdsrtQ0cn1hC3p7nRqSkwRfRZ5mVNedLK8bf1pn5EgQkKr7MOZg
hBp/eY2dX39JcFAfM7hXLnnj05J0rjcitapa3PvdbJfC3NsJJoNot1m3gjIF+4neWo+gmVxZT2u4
L82MAGVS7Sbd+C4oVbFNtdxwfUoUDsbQgSfAOHCb2lTuuL5dExU+07wATY7sF6ku5gxb/6nRhpWY
viSkMikmrS02eRlVt6i0SiQNB+FGnQPpPhTTyA6BdEuDqXpi3fpekyrSDR7Tn4E47HODEvkiJlM5
cxIPK1+x8oOSzddO3vM9EowBJX7SvFQdqEMe7176rLZKM4GVKskWuFM2BqtJNqqHy+P3q1YW0gLF
GgJPStfHrVilqPUQAzuofiZWYgVCuLqIQtvlVn5x1BHNgFhDGmlJiZ0GhXWXh76oNN0BGyRjRyXs
s4wXgl1n8usowudT1Azfx35NXs5J6gYBGyOeLTsLkuiG/pXcK8+zdN7x1gEcjDI5lzRQukg3HL92
kdVaHQhJeaitXHGUIhn2Zo5qdx4F2iqqwmc8intvAODn5AWhFwb2hhMl7ePl5zjv/QXGQX8gcg39
/LRbtCgYY3xf8sNsGc+WGuOoFojFlWPwrBEVKDzuF8g4UWM+K5LkVhNg9hEL+xnRzVv4iGT/mrG4
shufBVNLK8gaMvkhKHEBOO7ROGKaKtIk7AW1mL027Uuv04t+Y5XgIEwzjFddNOhbYTKNNfhA4UqE
/qaFcDSieJYBDF3kyUnPkPc8bl+R51yJtUG714YIMXbsWW1pxK2mKsLA5YqnwtAiT2hbERl8c0I9
Lcq+TVav2FGSHpQGqbJGTiYHQZyPcd8DJAqEHnvF2pAPoxUbG5Oy803S9IM9YfjuXZ4IZwcotz84
XQh74Tmz6AAfP30xZlnbtlqyT7JKcsk+5fCpYhJGQ7uupWirR514bU2eHZ8IznBWL1qyDBkjd9xm
rY413UiJJ8NFyWmxMzkMMdIhxlioL0akRNuxIDctzbN2hx8GPpe+Xm6bOTLXE/KOzuUeOIs+yU2y
CBbNUtTGyO0cP42Fxr5fRnMJ18LEbUWLlI8VgsLfhUlQr6z+8wVB4UzGRpdCHVjJ01UXjprqJwJw
hUrIkxVpB+BKyCheaeUs+qTXQOnCQllGlbLK8Qt18Bsmchfx3je6fBWH+KAmyJetkDkPPlTZEH1M
Cj9c1ZS9rrR8XhZFEAzjUFy34Dkut8jjppNx8NVOb8t9N7SaO4Zid4cDQ4z/YLwq1DFZBfA67ToN
i62Bx0GPWKMT52r/9fKQnm8Ji7gRBy4AGpLwp2gx3xhUajVNttc0cCJIirTrVjMcKZ6GhzKeJmTQ
KfAU6oDEst/IV3rhfElxqUIiH/Dkm8jHSUw6yLhEzOKQ7aHWhHYOYWqtdlrvsgLfxX1ierkUX/NU
O8/JAX5g/zFFbjXkWE4z0sihzoh8mfI9B5fqEaCWHpFembltogafA0HMNqE4Q/AvkDy1SfuEdjF2
yLEHenKXl4nsFO1cUnxUxC9a2bHokzJRbpRUtH53vS3MaiQxYFdTcAVWfjxH4jnvzXIcxXtVkN9T
Je/JOKlo9/j9lePnbBzAZ3AJAt5CmhZO97Iaf8qWCxl4ibKgoVnYG1n22cB2Mi+Qnqjr5IOf+ddq
ycvnHR0ES3tUHpYE1Fvu8bi9uVbzmlK/eA/1tLVDY4wcPUjTK291tl0trSAZzV2H9DPZ1+NW8iT1
EYsbxHtByNDBxhtuK7Nj26TZ5ysZrvPgibZUqCxvXDY2kpOtsRwjKcvmRrwPdflRWYC1mLskjgoi
6lXtxn7dN+KdX8qPkd7YMjj7yk7qwFoHGdXSfDS/XV7WbyrVpz2sgnMgpKC4QOh4/O5KZ9bRaFXi
vRmUk5vroe8hBRLvpELp7FT0rXUshslm9sX4e6njjGnDSQ6/WPKsoNzeZpaHoVazrgOjtbEez1c+
pYq1bqbVBqXJb6Oehhvgk8JaTLRXP0lKt6rliW1KUG60Icnuo7kInyvdnz7VaLdv0kLWbrpI1fdV
3koO+zn2q2pf3XKQWU9S3l1111n27uMeoIgJOId4AwYb/vHHPWAYRRx3cgm7UOp0Vx+gjg+99JDE
smMVgwYrmf9uhhrdPsUMnKoWqisBw3mtnLQCXk1EXSCDlnTr8SP4uhHLQQ4XRM6FnaIJt50SNF5V
G+NNhlbfrgnT52Hu45tcREMQg8kS3kGs4LWRZNFtmtKhSjBLa5xp++96m6qu39QYNKfQ7+My2NQE
OeuYI9uriH68QRrF28bMyl0VKa0jCkjvO/MEo3KeFP0u9yPVNotMuJUUqcJvMWevN9BsivLD5dn3
iy0WYRDy5IueD6Ltp/tJNQpl3FUJDJtJEVYqSvS+rjQIbURSxXYZtd1tJli1WyfzJh3mx7ZK3VTB
+lbsG22bxdRgCQJb/5H6p+WS1Nh35qBc2V3PNz0eEg4I1ypiDA6C49ExA3BUtdkIYMXVatdMIZKJ
Kcyl2ASjEtXxaDe9Il458c53PjK1FJ1IeVkcfKfKezFWROXCx9hXQTA/ohlW34lhfK3Et8zto7m/
kI8UMJmLHggCaCfnKvrNFS+BgILI/JcndfCKcUi8dogrAKVXPQjOdz+SChSPCKPI7wNpWN76p/PD
1NlptXSS9nFSou9dNjo5kW5sPhWDKniVX+NMoET3UyPJ21gJNScp0I2XhbFx5TgdH4G9XQvtzkZ3
eSTEvIgt2NgoqBw/Ut4IkWhMKOkgP/eJX5mTZmX2khXAVAJVjN5P/jUh9rOxfWsSRDviPdxz3vRz
f+oFDKJHfSp8aT9FWuC0yJ668VgMv5sCRgWJmuUi8kqRiKT48YuJIrLVCQXRvVpLwcqcU/NTh3T7
JhMK5fHyOj4LDonMaIZKFB0IU+xkhcTlECM7jIyeWCfdfZTcdFaNEaBlCamDuJAiOpTYPRm19x0k
4SuNnyNkMPl6E48kG0S55RQTMSf4mUV6m+0H5O/WSC/6m0QzahISkgRxE3sr0Rsq8Uk0w9Lrm1TC
paDovYykuF0Omu8EgT5d2dLPw/bloYAd0y8LpfCUs24mvcDBHmb7SFGbLUlt0S2KwlonQa3ZCUWj
bS/K70JtdBIxRrUpSja+nF5Lq55jwXgMsiOLvA3XCC4Sx5NAAVKJwc+Q7vNKupvEKLhDa1PxiLIB
MklV4aZwOlyrExN3zDH3TpP8SnB1vr6IKrg6cHkgm3Bmk5HNQcLR0sMR79RHVRWCbRujmiWEZeui
5eWlSnVtSf/ircFpAZCGoyNikqMuAd9PCyxFrrNtsiLdT2VeI8NaWl/qUMCNrk1IXQ6mCLyDzEFM
xoxJ2lReM1okCS4vivNVfvwQJ3FFRo4oqesu3QtJJKwqXYi9tIiD97/dCuR+ajwUaCHhn8LDstaS
hCSLw708hGDsRElwhxwS0+VW3tioxwcFaRhKhtC2EQEk53rco9EkqlU75eE+sAaXw9zOkg+pErlw
lVaj9smSD7G2a5UP6pA7RqzagGhtK+3cScBquLs3/Ak95gifQtFuo2d5Tu6VfKepr12gYhj/KIfv
/RFXiQToZTc4ZgPUpEo3ROYrMx/eQ4S6NYP+Q1l/KfBI8+ryK2rHvz9eEAA5AwERcBCcspIh/XRB
F8nBHk+VGzMTZLwimqsRz1myEpCCCYgQKcGFJHAab6MxOxKhVOE+Qbh+U2qT4fgw9DaTVaxCwQg8
LDpqZzBjyzHA0m3yVJZsAA7NlRH9xexcWF/gm8HOcpk7OR0aRD2sDn2R/dDHCsUNzAbFJUN6ed6c
L364ZcybZQdArvZ0Fyw7qw8iIw/2+Vw/DeJsPVaN0T4JbFS4oEQGVxwm8LvfbpRwGjgIcT3grdOA
PmwAUYUm0kKz2KTbGaOIG4Dl+K/44ypNhN4lEr3mdHr+olyJ6UiuqthpQ24/Xh+NOoZUhdscVRXw
gZoeax9Ec25dMx8ll2kU3ERVlq4vv+ibDcfxqqRVwEkATcDjoFJx3KqVUUerpjrft9Z+LnxHCvE3
1FIUxzK7gGEwD6sOjnb+NILBFYenVOA2p3r+sC39TUmuSk/u226LcIttmA999EWtLEefpk0ybSQF
dxroX3CzsmKlDKEdK49SdqeE94ZFGjjQmgd9llaTCGa9SdF4bOyIY9WKspXfZusGqcxeat0WuUyj
SZ4zgM/elIKZNWsAi2GLW9BQD5vLXbLclH7uEVISZOhwmzUW5A0AyeMeMWbWtjhEw7ucw2FTifii
VZhBboRCVKjNoaHQGr3hZZ16bYt8i9qOmkbrFqEVgvbFz4FUwnHTppWFM4dS+g6hTNluEaB97FLt
UMttsMW/hRJaQF/7ZuZ7Sszy1rtB3cQtSPJMn5DL6jMZV1492qH/ozpsQtOqYss0MG99nDNst0b/
w+XOOqv3IS3Bzd9cZAeZRWdWj+MYJKFa68IDV+8NIirlrjCEaF+GaeMJpVZvhK5xU00sXWEggJlG
0fR8VZAOsRlZm7HF4bgjpa5PMnbjvaQ8TmZfu20RJIdMjuUr0/0s0FsQOxDyMSdhB6X4cbLICsGq
OqOvlQdfCrgoyGqzgkhQfAJh/kXwO1TIEDFwRNkv7oLZ1OxKtzonifrONRsjWWGp1Du4h8e/eQQD
26Oyt1xjFwYHmeLjgU+KWSisYpQf/CIIvVgXGrcLQv9K5uh0w35rBYoM9mZw8KnSHrcylmmYD/Ni
pTFF5Qr7PZZdVbXby1PiTYXl51kMwA/gFdBuEH6E9KfnQp9JqdSmgvYQS1a10mt1ckqUXuFDi88o
A+yGREm8xEyf9EWjY2o6L+/j0ptGRH8ts629IhuTjZVb0g6xlY81Lj52Fz6GYRQilWy+jzVxdHsl
L3bk2XV2B25AKKtUjhxIoZerRnVr+Zm2CcMyd6RZSFYkZzVHFTMD5c4W1Td8qp28UtUnM9FTR02M
Cv04M71ycp0tZzqCXqCiwOZKHPo2GX+KIaNymK0Wm8AHYh1PW6H37kxOv4080vw3o1PchS4Uv335
pX2NHv0rR9gyZU5GYUHXA9xZ0pHcEo8HG6HlVg7rVn4A8LmBxanWhqura4nrwuXxPiOLvb0mqAsE
qSCig/Q+bgnrRTNj9csP5a251tfJ/bgqt9IKprUdeJItrjJHWZcfes940NbGTnTzdeCGtrC6/Byn
5+fpY8jHjzHqXRf1YiU/oBJsa0jBpdoXpVzXsg5888ocP11JxMrgWpbYi8gEKZGTV1aVJZsSorY2
Srl2Z5jBhya3rCu37183AnaatB4H86nuLQFVVftpBng6wk2xiOLIw0AuuvIqywF/NE/QJQECQa1/
ka7j+DnuNm0IkXKdy3yvdwHuzXCtkYMugoWZ77uIZXyhNJAdKjBzjpDM1ybP+TsuWMIf2RzS2qeM
PZLDEzxUWq/ERIc9ORXLDeuaceVJK4C9FpQB/rtLeZ0UnnL8jllK5idDeGJPBjfr7BnY8SblQv1w
eQaegiN/tEMOHA0QcmGs+eN20BjxWQ1qth/FeNyG+ThQqS2cokgMjnOpxVy0LWun9rXaNRM0XQHD
z0+NJvprqceTrs36wmYmFJ6k1P3NFE6hPSdQv6u609dBOW67cJP00dcBrz+nleobs0weoYXH60Iu
XybdT67U0U+CoR9vRF2IGtaCgD6VT5hgjfttrmT7ygoeJpV0b804aRBBbVR8IlsN0KgsJdH8vcX8
1q5KhYgdnIiK8uxxT04AIQ00zEnINJL2Ps3SaFd2XOlaNQvstDI+NuU1O+hfTBIQKSCUSajxuqeI
hUTlIBmqKN23hhpu/Gk2nVSBGvU2R/7jZfw/wWtx+LGymn/+J/9+KcqJ4m3Ynvzzn/vyNX9s69fX
9u65/M/lR//rW/95/E9+8u9Pdp/b56N/eDnc0emhe62nd68NpkJvbfIMy3f+T7/4x+vbpzxN5es/
/nwpurxdPg29sfzPv7+0/faPPy32hP/4+eP//tr9c8aPrbvn7PS7X5+b9h9/Uk3/i4CW/ZHfF3A9
e8/w+q+vcMshamSdALz684+8qNuQH1H+IoxUFq9STHAoZdB0U3R/f0leKDZgtVAlZFeU//zXMx11
+7+H4Y+8yw5FlLfNP/58A6L9e99Dtg5GwwL25+E4mfnk4xkWvKFHhoAZppXtk5l13cavlfir1Ne1
aQdKn3+MdCO0NpwD6XaYhwp/31EJPCuONRye2qneRAg1TyFcpqpNgncZycp3ChyzfZxZ8scJxu+T
pDX+F2BUiof7gl1SqLiXCnHqV2OQO9qUqO8DYexuWqEX3glypeBR7I/vJb+NZ9scwXGHtVG9+OK4
Ih3YPkRjkuDJUatcQGS1L0Jn0GZzl1F7wlGgxasiGobqVtOBkP0vJu5d9FIXTfG9PZ6lx7P9/7np
TYn+0vzeNulz88fm9bn+9sf0x92LW+TP6befZ/zbB/yY8obyFwnbpRwCcJNtZCFV/JjyhvwX5DTA
BQueBaTJkrb5e9ILmvwXd+8l2cstnAzAUkH4e9YLmvIXsFaOZiYpmSXm/u9M++P9fGma+zwCitzZ
CGGIXo5nva4GkNQymImC1mUrK4t1Ty/8zxWCiqRwfZDm2vR+KK5x5N4Cop9WG0chYB7SF0ulCLmZ
U5sgqwX6UFh+vOuTpj6UYmOhMjL4xUe2j+w5zUPhHbj6wusNv23Rqhun3kGsW0oc9IK8MC96WAOl
dBN3OtH+Uh6/icI8lVZ1KhafEDMIQqwszPJV6TqVW0WJ6v5EPPg91AfxaZrD6rsQo+SdziPmQFKH
SKCUdHc6GqoveZ29r1Wp7JxsNgV0hCNZ+DQJeYRZbbTO8w4agK4QN/TyAIRAEyvqdaHgi3sDjZ8f
N8HfOh/+/1xmS/Z3AZYtaWZULNAs4Dj474+VH8vuPYyO5+y5jnLW4N0rC+a1+ePb6x9e0z5/K5o/
UCvkj58X4y+b+bE4BUP7i0qWpLHjg2+VAYn/a3XCvPhrQaSgYr5oRf18JMnmX6zWBRGLIjaAlWW3
+NfiFP8imQ2YCXuKBWbIOjV+Z3WepCc4iVglXCuWBAXabmSfjpen3DVZ0Ed68LnCStHu61B7JzXx
fdnMN0JVvQ5l5hXz/AhhYVonpurEODy3JrprUSwNKC4r7Fv/1eV/n5o/n5LHd6q/nwep5yX6o8h4
mmoe6lYVpqkPPmdJWa2EQE/tt98SKYxcITFMO+vEj5fbPCm90IWASCg7AtYiE7LAKo47oVGAMExC
pOCwJ9xoUu1l2VB/CKZF1b2mCFhXo8r1PcscTB8+6KjdX36A4xsRJE1SRGDY0fEjFAGrdzIIWYi2
AuxQ1IW0CWhAb4eVgpx4Etm6sKVKhShTpNyTsJq3v9vwYt7JJCNpQn7mtNJWNxhForWvvJN1gZSv
kfSYPxS5jXLxo9UMq0bVH5GW31SF+vlyyxRZ6dR/b9DMYAYYOTfGmTQw/ODl6z/lKuJe1XJ4qtlD
Yie2wq+7uy/bbeYYDgbctn+r3Vuedt9uTFff6lsUzbf1jb7FftgLXdO1HMsTnOX/l+8rN/Um37T2
od60/NXykI8/tDb62nzjS++8HHQ334if6xvLU10imW38dfg8HdKbeT0+jO+0u2BbetL9fB/cWu/H
h+EAcXc64N5tC05rG05vG17tvRz40JeXlr+OTufST07kPmhu55iesPId36EM5Ck2Dhte7YprvMg9
cd2v6lX2Pd7iPeAOjrWxNprL9WnD5cLI7fmbeC9tp3fjftwLN9mN7mFAdidsxDV+UQ4y307Bp0nb
+u3zTU/bwvC3rc18UO+V7fJJ0M2d75ubwu5s04HIwGNYLrYFN80mdR6BfDimo2zDte9oW/0+XFtP
zWawrzFI38hqZ+MJGonyPfsZ8+l4PCOLqyW6lOnDyt0/RbZ0g6DqOnjov+Igr4CDM2FCe5lqjzfz
JvBmOyJTI9npat5EXrHmW73KiVev6/vdZId27TxO9rDBWN1B5t8mRekl7sRTp3R5vvy6myRnsB9I
68TExnb+3jrkKha8NsXEjeAGq9xZfnazuTxxTwKLt3lLqQW+/1K4XLb04/cs1Wxo/V7JHkAqBY6i
DTh891W8tYp8PURhgyZYDLI0ML+2Ylvd/vgtC3dhB6337V/NNHzOg75ZVxnuKqVRdOilEn5IY6li
qFhYpa0DJdr6EhhFeSx2b79JcfsSymXgGB0rFMCKbtfAXm2WkXrTSsPex5Z55/MCOwyT/v4tL3SE
TPzAcP/9f2/fh0bsNXXgN5LVyQwA4I/hJucah9cpidif8zGewBY9oJS0E1ThVs3Dd3GLK2/2KrTt
o+RrrhFRRRWkO1mbH5vIXM3Vtg8sb16SqTOl4G8B0pG5OjwZcf4M9uChMqIdZLObLms/dsXo+M2Q
2vnXSB0+N/DpsGBytaleRXV3bxX6OpI+mNJsks6wDpgDratynG1/Dtc6hV+/G2/HNlnFWMQOqu8V
4V5LOq/9v+yd15LcRtqmb2VuAAp4c7hAua5mN5tVRXuCoAUS3rur/x+0ZqQuFLcRmj3Z2FiFxBBF
kQkk0nzmNU2x9QN9m1ug0M3ukPgOpkLyRtexizPEW5jtcNqTk5Zl577Jj7221sZd3EDPiwr9U5Tm
kAuZPSUX5T3U/VsqPGn4To65aprI6lwoo3jA/JIbq74XDWXUp7ExyeKQdnx9RV9H6PMX44NxAwK3
IRShanW9oG2/N8ahUfDUMLLBK51eeNEEJFqvtGlr1E1zKvRwq9XRGmnv+tp7Dpu4++CfEqKRES93
ktEDUBtIJ99GtfozTp3KDTFr2E2B+tYPaoiJDa7Ak1MI14lqZf/6Wy/6SJTnEKaYEwO28az182z4
/OL+KfTWD7LWkC+lEquHUQ9OUWrDt4AG78q+lOxoNnQufL2HvMjvxIR3BD6nu05J70MSsgdYM191
fco2QYOrWjAU3wGT15fUqqKVktj1PP3nSSmF0UaBn7DUxs1sGWUc4ocLvODPlMQx6ZVlUHyadZ/V
4nMbG9Rq0TVOALuvrI3nAuLfe3oGv8xd6Rml/UxccwhFX97SSp9Wttq0+bskazdJ3/vbopvudmg5
FOkexyZuHTXQ79J4qh9T/M/dFNW1MUvae2wphNuXrfMGiu0hqMLmvtOVT/aY9e+aXq32wK9riDD8
1MzxszD0Hq7TaIl9I4/v2yBNHhFQeGuXevTOagr/vd48Tmk/vomCo2OF3TlXwsoLi2BwI32UN7Aq
Iq/us+44ZZm8mbK6OVmzQ5bZGZtg1P6LtOmSp/z9/1ZpYmb+/BWwz5W9q9LbvajEt6+NeJn/UDPl
p8/1NwmtI4oHc0GTuJEYfraC+HcBznT+ACc8F/75kZIFq/zf1Qj9D4IGfufLQsV/8h1F+YO63Fy/
AJNBp4fY/B/U4JY6udTg5pRr9vYjH2PXL846Q8Sg6oOmewI2qm6D3CT47MYfXSL6H2UZW3dKCWEF
BWeAvLJebyKlpmHWmvq9WrbK9sXU/SbXWWqh8jSgr2cgBNgLZnHZt1QGgQ+2P8VPfVJMbiVpR7oF
yYfBCFXMb7PqkCoYhLag73e4aTbbAr/0jVCcgzRlX7AJNN0GRPSmTO36MmhJte8qvbwze01+aKjq
vck659Mg8I1//bmf04K/DwU+FM9N7IPpBwhjJF4WhwKUwYaethQ9yUV9l2QyJYsm8rBElDdcNPG7
vOqCO3uym2OjdoRlqODvfDVO9j0CUPdU1avvbdrVH4rEfzSGI5DHn68/4bJDOD/hrNc6MyOAC1Dm
uj62ujzRoRnxhLSG5ZOOCPwv1HTRtatMY+sQNt2DdCEyksvY48SXNuVEs91UQhe6WrIJ6xqV7VTv
32VBXj/CGMn3WDAiwif1qEXIabYbRJccchstsbJpyRoGedyavU2rYnDW2ujGvCxfTjjlpGc6FaUE
ckQIetevg4GnVcUSgj6xZvYI+cmVhhVla+g7G2gGwlMhqohGOJ1qQ/KV+66Rv5USBoGiVorGE93I
Hdqg/GQlRbQJpBr97oaul+vnbYWhXCF9TyPJBi1PbczrQdxIgwEn1Arbn9lY41gWtpl1KYyz1jnu
mNf2m7IkJplQrJPdspmlfH0Etz2pSFC3GzV59vTUko+mVdooIEndoxZN6scpGjBIRAMqw2tBihy3
LsLsi48Nw0ZRm598r5KMoKH0Qfvddh5nxfVs4zSi+KQ3Q0+Q1vktXrbKmifQHLO/mF+EH2f/NMS0
SKa51pfNH2geZR3UIj9PyqhgpamYu8Yu9BWl3eXpczMM5+bLy1TX0saw8zA/NxNmhlJEWJpMlYNa
VI5MKb5ID4USfmEFhvhGBumHzJezC5asl3SUPr2+Q56tQa5emVoP7RJc42myATtdRJy61Q8RftvF
aUonBQF9c3jMJ4OOvZ3byFwqqcchXu37IZQ8o+uVX4D9pDfIJiX3cTVNbgZE5wj0yvQMa56zqO82
YrSat0nUZLUnldqPgc7KXtX7Q4oJxiGvzPpewef6YOqN7gWanVPXqOBITE38MZS74SEYcOatbHtA
tBIYoVHU8pOT9MqJf1JXLaPyA50keyWjW8KeQdyhFETYBG+BmgRk7OvPMoym5jfh4J9Ae7n5OD1E
zAN6CKh1Ooglmkez6LygiXaiz89laq5UfxY1OFpClNjBf2kkzQBxblAyhSoas9Fj/eTjanY0fMli
dvujmZgpvMQxOfSyL85CmgnhwrRdnRzBNTRUIfjv4C6VOHkTx2O/on59synmxyIfoVk/VweXuoKi
MdRWqweNOvn40WxU5dEQoX73+jqcr4qrZTgPwkVMZRT/mpvYdgxj3xdIAp4CYWt7U+3dwcyru7Zq
Vjbf/BGvB6LURX4jzxLKgMrnLOhFuK+iOVnrWDqepigNPCnPw5omdxxiMToOH1DUW5PJXaRVfFUO
6mchUeq4yJ0v6gSANbo2UbTmFOj1Vu7Gt7g3eE1q/uhEvKlEukHuKF27medde/2WoOZB8BMqAV4F
LHv9llEBGtkxuuI0OPi4TtU5xCZrqto93hHfrEjZwPPftnT95Cj8RcK5klTdvjMEyxmcq8NOg72x
OOCEmep1qPfDqZcgvXeZOb6LRQu6umv6t3WjfuOR1KNut93aHl4sVvius2vkLHKK/gukyEVgp2dt
XbQ4vrwFzD09yoXwUkkhVbdUI3KVDuZTUotpW/h5vpvi1P+oYxa5ox9Koay1W0zRo/wp8stV/N98
Nb/4IhwtyGeAciEKQXkCNZ7rLwJ2gp1NRPzWbCaa63ZnHNOyV700rf3z1NeuOSQ+oNVY2yWFc2/V
iADDn/5B9zVwSysTh5agZRfmRs55ZPWbVGYdlYbJ9VAU0+717bgsRNhsDzK9uRahkfjdQL0lNUFr
K4YpSwPMq7XMlbr2jWI8ONq4UbN8FzTqrpck8O/TyidcrJ0ZxK6T4oKXJEbHj3cRspGMY95Bk/vt
iC+i3YzmQa059ZNeGtwiUYxdXk4RNnprgKDFCfQ87iwXAQaAksCNWKKSRCA3w3B6q/UCt9o6B0YK
9tcDMbAm0j2/wsu1gBwiAQaHAZUWDGyXyPJ27JXGgjn7NCay9Gj10ptskrDppDXg5WhchfjbfF75
oNevB0YWDw4iYRobXC8ArhbrD/sAXSD9M53w08XRIc3tjRbX+F5JWqUgCITJfdAF6Z0GTPUOuU5a
/1Www+lXOcpTpbhDL3U7nwLVHu64WOObPNcu/p6S58cjQse9A3NPOsRLwpcxhFHG/TWe0gxvWQXJ
waCtxN62R+dN22kGEEvsKFDVCz9FYuzf+IGoH0XbVptYJP09/dB8Ow16hMJGYW5tjIM8+jNIX4dZ
HX7Wuxpa9JR5diTgLAgTi3I1mh6qWKe1M+ifWhs0eKy1w1Gru1VPrOtD6c+XQw4ELBhYWxba4lAS
NZ03OeimUxIlpudgP3qv9VAViwnhN7cMdSCDqVIfI/tbmyYIwBUD1J42fccieq+Ofq15YTq1319f
Etcbjaea8184RjNmDDedpWmcZpRd3PojIgRNrP0w7DY7IBdreWVaZ9sQ6fzPdgoQX/Exm3595Jv5
YOT5WrTpNAIQXZ6FsjXouZHlykn4VrKD3RR4w+goKzf9zYrnDEGPFbQNfde5gXp94vpNYPZKaVcn
jrhuX2nGx7IurQ090DWU3/V+nmcSgDOTib4E0S710+uRNJMmPsjM6mQ0UfDJQFJha2TOvaoItL4G
qAWhQyv/9TlcRIvzoM8oW6olCFvMLNvrQW0q2h23QXuKyCV2iFqCZS8zSCm51JwjDp9tOI79h1ad
tRDrDmWwcNajNfV0o+lDcBBZH21iNLnXTprrm+4/DzbvYdqJCDUuZmPqh0yrC4C/UE0IQISqfBGq
3t77vjbd5WPh482D3jh3GsQLuciOXC0RpYMYbXmKFSFZGPaVRrDHPVk9Ylz0LQ/sn3omxV5De2Tl
pntWlL86eeYYiTmcq78sk+f+5MuAMEMGU9KK6lSpeDRNZT/APzHlYG+V3c6uivLIJk33uoUsIIqi
w6nrbPh2vTqFX8xQoqemOvWdgl7mG1+rg0eyrOabUcIiMRzh36dBkf9U8bU5BlWneXEZiHuoe+O2
0xtcqArDeROqdrbFtKh4rHL5iwzQ6gMHQ6W7M9Xoka4D192EZ2TY+86pawp7F0ZT7bZAvI5FqZeb
UMtMT8x9pZU19ptPyfEAVG4+m1lii0sjGCQtja2wPFlydHGg/YJOLPVjn9vQK/KieRskoXTo+vbJ
AB3w0U9t5zPqWZ+wrUl3HLzNNgY146oGAgSjE4+PaOiER6QWnBOaH2uy/deh/fPCMx1CP1yWZwrN
0lIoalEhQIe7OCWj3hycMSk8TagFwiaJsWkmY03G9nbbz8gMGl3oonF+LsVYoyYxzMDwi9PsZv6p
RQ0xdyh+VMKhFEOT5s4xqjUxtttDjVSMs5o+Bdx6WkTXuz61bAo2VVCe0H2l8acKdRM28BzY0mss
/t9MJ8IaoBHglrMIbqp7UteZes1QNj6JdFej4DGPUAUUYZwdk9aPN6+vttvxwD9oDsc19USQEItb
0kpNXAqSKT/ZtSNd+qJ3vMAP6frKRbdVpKh4eH28m/uPmHxWnAN2Ay6I7PZ6Kms6WpXoBJWPHmb5
pEAzs0XYocdVm25h4rIUFWl+V8ldu3L/LVQ5WalzpYHuJ2jIOetdXk0wBswiMnlV4Uj956EUw7cC
77APTWY8qqWh7SndyjscNNVHCafVXWwUxh0qrf22UJAQlzI139gd9nGxmmVkyrXmokE+gBnB8H3K
N8PwRVK4eHy7BhCha5JX6m31sU264GNrjW6SObiHjLnYaSX+qy6VwR6Niqa9z6d8hUxws2Lnd7Uo
+M/RxiyMfD3NReWPad+xjAKYWa5d+mKXcoQS5CbjSupwsyEXQ81f/MVR7rdjNqGqWHC4yIMn4b9R
ZLDQkt752ITlJ3we1vT7nosfV7cHmRJIQQqyZA63kjh6p0Q50tXJiaUqHwfdxr8D5ekcbWb00/pW
IOpnhdm26tWnspo6pIm1/FFOAdBWVRpu29TmLpTsSb7Tk3ErpUWyl6Sm2jnRJHYFGjqnvBbVfakN
eBobvuVOUvNzTi22Zgcx0B2qqcjdKZ+iexx4N+Vg50esNNZedJEQzkuWngs3AKcddfTbMoY0Fnlu
t/EJZU2QX3hyKmDBvG6S0QLFBWjjDPo57LSGTmCC56U+fHh9u94cD/MDgOR+RnTfOmwmfUd9Pq7i
0yDhqgQM0tR/pr0OOKmLmvcjCtD71wdc1AP/fGXIenRmlGd83uKslTOaQBESxCdNlObR7vydRrZr
5NzMWa9Uh0DK9cesq4INVgamK0r024xwWCuN3UZ6vPkMw6VMSpUWz8vrZd1WjkW5JEhOFbCKfes4
4T7WUf5xbR/p67b+qSJaelCDAYIjSs0bQUG1Ljo+k4+9SedX9tcwWvsct9ta4Vs8N6yosmA4snio
GnF86MLZSRGG/RHmH344vSm2Riwp717/EIv+2POHoCJPckjOTA1lCQaEs0E9i5zhVKCM6OZ2iC4o
msPyzONFs7gTaXBsNT3bKTY7rMwldYeXe3sc+9A+ZkoReeg+gT2ysyjeK7A7MCnIfWZOpRKHsPed
NQd8Hg104+D7Th6uxOo3+Q5dRm0mkyP3ima7sTiXdEXygU5Qc9Tt1HSzIRM7ap1revcLgZrnacLw
gtxehdpEYrco+nEaIIvcd/mpk4KforMOvbA/5kAIPQOm4gFV38bNQ+G/0yRRupBOlT1arOP7mEKP
l8iIBr/+3X63gQBXAPCYFcPgqi0yAX+iLSacLD8Baba8NEbSKR7V6CgK84I+0PSQjW/rqJburXK6
qGnfHrq1ZGR+5xfnM4UclimoQqIY1iiMxOtlGkhKq6J+3L9TqB1s22ZqN3os/0oNK9qmFnLNAUZU
Oy3r2m1KOStNu5Xq+SKE5gHgQOJ6Aiqf/q62BLdoURADfJSrU9F0pldMfbLN6+gDGK2vQV1IXh2F
+iYyS8qzmtKtBBqLhffn4DOoFU8tFEmXRR9U643INIv6FAzih4pRyRsK4unl9c/8jJC5muM59p3n
mJecZegW6840qm4qerM9UV6195reB7uJzrTL58grd4TxTiRl5veKGuS7RoShq0MW2Uph6F/MYopP
cW5PX80ojx8zOxr2mhL7n0anQKewlsUe6fZwp4ZDu8OStN3ZyJOifK3i7pciczQXbQ5NT0KSItXg
+z210xYRjGHW+baU8FNnJulewwt6K49h9WjGY02e2Utb4HnO/TQNsGGHElZZYEWXbrA0V67VZBeq
tYNvWqe7mOh9KctdPt53o6j3naWXb1YJ+IvQhX2ryyx5gDYsGOoI8zJ6EbqknRLX2qBNp9IR37XR
7j3VkeRjkjoos+ezqDN5vZ1hdKr2e+zwii9BWH+OW2rGVRKLb0WeNg9dURXv7BCh6ABdu51UhDlm
b7Z5XwAs3hhp3iOpPwKZ7YxsYyB83LttPqoP2DmoKF0HyWEqJ3n3+vK4WYMwganlUgxQwXyAWr9+
My2VrLS3Q/lE7tC4dTRI7zIR+k+vj6L+ZgKflbnAkZFhkwZeD2MKuXcGv1JObTJs8kFsg9HaShTL
zbDa2UpzDm0c8tAjFxx7cQ/GPcuelHSfBR8CtLSzVLja+GD3CJY42TZoDknVXGLRuzY4uNECUwvQ
stD6DwY3/spB+ZuHpzKL+hNINI4rtKiuH74f+wDxh8Y+tVaebqwclnhl54T2ujqgAqKh7V4lI0Bh
pcuN0FVpFbpVEOUPelnrrqlT3elGO/SKqJ+8suuPU2h/R12/2But4RxLWtrvOpkmgy3JyY/YqcId
t1DnCrULNga+Xw+RquKCHTnJyt290DnnzKXnQe8DYDsFFrQtFsGLEul9EoaKdBpisOy+lje0h4On
ZOqGpwlLm4dKCp0PtTk2G61vUVaxRuOxL7vJy0e6w0IXu1KWx9ItJzXQXI6UiA4Sejuxjajk64to
EdPwrCZ4WXzNiTIo6T1DBV9sQivOrbp3WvWUS5JCsTl37qoCk6pYUqWVVOW3Q1EznBVawfwsdb+C
sZ+SAHv1k5pGPvlXmWAcUJvbmOV1ev2tlvHjn6/Fe6EzzF9cQterazBABU9NoZ0AX7QH9F+VTToG
HWUj+Z781w2rXNwldhzsR8X50DijenBkv0TfIJg2qsLukKP8n0Xzz8+EJCHMFSjY1EcWz6TnszLC
VGknEfa/iKWLTN13pv8u0Xpr5asuEoc/h5qFCOjoExktSyYxqruWAQ7hNCjpewl5LTfOBGKZkgzw
Pg+6FZTmb1Y8JxBkM7AEaGvQzb+e7kDPWfFT5pycVsu/mZLjeEpgx5tM6F3i2iAfPg29atUbeGRo
k9rSD9vobIDw2TDFrknK8VSMwVYHzvVRki3/bhICWQMKoLTe8mhc2aG3Bye1DzpLVEHnRvWy/tl3
Q0pNcYrOkxZmG2lS+++aUmgHcEIaDTe1vasyYaxERcvQkI/CLQdijJorUT294utJ6kCP4kiYlue6
RSYhymk/pZlZ7MZUGt9WDUiQrB20rxzLxSbOnertlIbhVgf99ufn+v+0NxjNHDr/ewjnTHP7F0A3
ATz+a30N5OQ3/ptILRt/gIKb/ab+7W/8F46TX6GaA5WZbvtMjSap+Q+rVJH/mNU/iDdn7xnQnvx5
fwE55T/mPwvtHjSRZ3bAPyJTP1urvIg92WmsIZ5vZnnTNJ5Hehk3ORoSfegAKYeyqLUjIoRV75ZS
aoWbogDAKZwSiJKfCvpYkVbudOAQSiWj6NRp/ZsUwnXuKrX8DWOU4i40g6chIF1yOvXkJDoqe10T
VY9lqDqXLvCn7105KJ5RKLQiM33M7nS/fsi7Pv6zc/WP1uT/amsIiIn4mv3LbaufX9t/5b/+dW7A
3NaN+F6/Cjbe/8zrgv/za/KvZ+Tu9oe4IU7PD/MX+f//DrY/BMTXFuxj+7NjxX5Nfv7IM/H1asXO
v/PfKxa68wwhmG3EyYJhVP61Yg34lCxK0EU0YUnr+JW/Vqz9BxVV4i/aBzMmeK7l/2fFquofs7UP
6TvXtKrPnbZ/AD2eF+SLBYuqI7BSFAaQ7Gbl3vQKc9tqAj0o/FNafKMBZ8ofw7WK6/JEfx6C9+SJ
advA7LzeExK6jWOog2PThLyNik+NIzg5vyrBpSGdefEJnv588Jc8zZuDfB5sZqmyz+f994zAfREz
+cLp2ejEdz3sLG98dMrtUO5txbWA3uiHbK+uGd3+7vVwS9Nm0VsS22WZQ44apdBzXTq1v/Iv+Xuq
jnSY1gZZBg3zazmgl2ZSylzaXVziBpG0rWUGWECEODorwAGm8nQjgpUiVqbwN+8D5G3W3aMfPteS
rz+Xj25lQG/ZPzVy5kn6+yL5ZBaFS1fRNcWaYvgyG+O9qAyBbqFPzeksL0pRVjXAYikbQTrUbc3q
rVblKzWH5QL/ExZOvkfszw9LFGXfxMjPhGNwLnz5DQYEcmBspLbfvr7u5ud8uY2WoyziB71U7W4M
puDsd1tfck3to//W3HUAPqw1RuNyyuah0ILBnoedO5efr7+PUge4BDpBeKamWnlxvCsNNV6ZtOdZ
Wb4Pl9iM/of+i7jN9SBDr2kZ7abwXIH4QqzOG4tdld0N3/I79Rv84zD3wsFVPyJliIlE7+xen87l
cn9+R1oZcKC1WftknoMXu1hFLztr1Dw8d8n7US/PYZ8fQOF878ti5cMtGwmAFmbowt9DzevnxVDc
bgjs9GV4hlUFIME6IdP1ttypb4aH9B/JzmH6uRhq8eXqqjOsFBOls2J2d1U4Ad5d68cuNy9DEB+h
m0HHEtTaM9T7xdvIZqu0TlLxNmQT9mjcg43dRoi8N4oCnGbtWLrdXPP3meFbHIBgZxZVjro2tIKC
WnAeQnUbOxyuzcZZsw3+3SDs25nBSZ8H+MP1F8KtBEBpxRmRh/EvST0g8/Segt3Kkr/dVtQ9Z09P
Jm5mjyxGieyMplqohueSIuVFV7BdCy1f+oe1d9YAw2AJSERAH/vmMpSHsdLw0QvPNhWecaLOqqCm
s/Iuv5sxhCXm0AKKEuHt9YzVToJTkxlwqvbVtk0ew0Q84XO3f32T/mbG4EdS3AKSiQnH0sYmLSdz
MnCVOiuJp3Sx4lVoJKy8yTKgnufrapDFqzRlWiC7zSCbh7cX7aDqrvOxe6ttqMUcvp2eJm/coAa+
KY76fTW4+Vm9H913/8V7EmmRGCK6ROx1PZtxBQ8wlGpx1gJ0hZo4fwyyZvt/NsbivA3rBJSGXPLF
9ORgjwMN2pU6wG+/1ou30K7fguqy1IRNIaAK29U2NNpNU1Vr0MLfD0KlASAKoIKlqk5fd3mPgpQ4
Z3F1iIQ3UVL4bybq7xEWF20zRIhijh0jcMDVdMnCbGWiFiSt+Zhmyal/D7GMSazWiXoxiHO1U/fD
ztxPG+FeUs/eiJ9+wQ0h3j99t/b95hEwyLdedv2T7a2Rcn47kxjgUZGbqQhLOJ0R9l1TyZM4t3F7
F0wx9Kh8JdBbGeL5ZnxxVwSCzmQoRnF23tq22NfZmhDlEkX750xSaX82vZ65lNdrTi8LK/J7jc37
DRfPPc6gu3qfP8QPxqN/sbbfPx8P1obvaJ6Sh3inHvJdtQ+3o/vjv1gzLx5jce+GaVQHIlbE2TbP
APIJY9dU8pct4Zs3XSzLBLxdn8WWOI+ev/eP4886xj/XmxqUPy3PdLED2ibbYo+MO0Ynqe3mb4Nd
tHJY/vaDUs2gavwcuS3ec2oiSUBcF+fALPd9W6ZfUVLzf74+mbehGbsD/ztrVjkGbTY/xItV0xRt
SBxvQvzJH30NeqV0P7aal+Mj+/pAv32bFwMtFo+SSU6fd0wpIr2eZkPhXh3itwsU4i+GQfwzaxpd
v8yActakcTOeH76lx2Sn3Csf4W13B2tbbiZP81I0PRK0U6CNbxKvRcrkXX8Ij/L94b+4YwjoaU/T
MOJpFi/bZoKYYEqjsw6vU4vSx0HJt6/P5zNA7jqmp+OMwAS9BLTViHKuX9bMW4GYZFyfg6yzftaT
1J2VaGgqN0ecH54mBJnPXWlMv4qhTz6Nk9F8rWMteV/oXfRgaoN6Eri3HSvcayGbjhIsjDzq/O/2
UJacjlOOikoaNeVD60fyryFQxu+dmcqoBaG3/NDLBlSCcVK0iWYS5wJ1/k6CSKHWM/lSzWM3SaTs
nZkZ8oNq+vzcqCbN8eoUu0U3Tgo7dksZKgJY9BowmSOU7NHHjgm/OG3ST1OZhg9YC5mKOw1IBm4H
fCNz104q7LTAIfgpBkNqL2i4h/RXnXYwILjoPpwD4Kb5p9GWh5x/pTjtRpR9wbMMtf3r9Y9wE5/T
VKMUBGiS7UMHfLFF00wvMiGi7qwa/uNYnHLd+OUkSMqEj9wFK4jzmx2kAPKfhfTpIHEXL9nG1Onj
sB8CmcFk11LwGFslqM5xydWagiLEqmVdEZnrGJNcrym50NUgzXVxsbGSit2xSYrPJqYMP/LRb5BR
0DP5BKND6lxjgNjhmghGHKsojH6lIg6eWqckpFKbGLAH/YSkQmChqyNPDLr1wW98Mk1ZtfMfvq2m
T9IwFL+a1pR/qPXUfhlTtacljuYNJGJjqAcvbe2i3MpTmxUQP434ZJaOUbrYrymjWytDcB8YavoO
wdnhvR3aWoi9Rom3vQFgOdkiWatmbhUX2UNQZU3iwoGIjf0gSIPB5iTiHxqNEmhw8tB0MqCsz8y/
ZZPdkkogyWUnLpJdjA8yzF5XVmA+oz+c5whYJs0X06qlo+3nstf4AWzELPge9GW/Repjzaj2uSV9
/S2J5ZHyJzGZLexuHgddwrYs8/gSyzFWi6kSbAbftw8SiNdt3ijBPZpZ8NKhhJ+rorDcdtTy95o8
s6MHva23dWl3j5XhD0e/xg1myhPpDGwiBKceZ5Theuvs+8lO6sf8QfPVdicPpbJLRmM8ciLlGMO1
00OXWM4m7PXO1RFaWTsD5+LV9Tui6UW1DqQyOR5J8vV67Rs5qJxGkS+OlcyHQK43vzq7C2K3yBX1
XuSS/hlW/nSnKZXUu3nS6O96DWnmQyXjSIFeh3rJ7LH62prT+DTF6K5xryiXeiy01B0DxQRZnvfF
U5Om3IojIYHWeUWXK5cRn/t3KD0Qx1lpGz+YcqUIdyp9X/ZaB0oBoL/hU1jVleVS/hA/UTUNCs+0
w1b2QlTvcL8x4670hCwNUBXqKfgJb9D5KMWR8xTWLaIRctSpjdulVvxJ7UT5HelVv3eVopA/AOOV
z70UNQ9qjDSk25mOtPGT2NLXCog3NVgW9NxCgxjOTOu3WsmWKUq/651LWzuBs2mA0tQPtYONrVsn
bXdpx3gUmzKsi8idWupzXlvWtr4H+BwjSjn67YfXT92bg5CGEDwaOj/UevDcXERnU6zD/9C7+FK3
ERJlZQr+PrOsp9dHuWlsG2iLyOozMJAiwk32IweKkAyRZhffLxS3RJ/jjR/hkYJ39SFu5cTD4ZFO
t7n3oVZzYTbD2z71UQ2rRxSkw954qtmDu9ef6jfvDtgMIw0TBuqcrl+v+LwJQiPV+uyS9ba9q5rc
2E5w61eCtdtIin4FiiicZBQ1uHYWSXIa10poIlx6SdKqvg9N2X+0UUg82HO6XIzxucnL9I0SWPoW
IQe+O7qG2zQwUq9FEWM7tmiClxqUuCFRS7f35fSgyJK2mdIYAD5SDy1EmINp+sahrbPw0Eldcd8Y
ZQmHDr2eiabAljteeLWvrfkXzMHX1aExv9usrPaMnLtpSQd2YJRWXeaXHgPBTW1awOR0mdJubIT7
17/WEp7HJqSDSYndUmezs6U3FHhAvdPLKb/YNN7v0YlFd6/AIgpRBMrJCWbraZfEF0fxHa9Adfvu
9eFvFss8PNhe6MeQbGhnXC8W0wSHOppNcSEklLzBHNApCkW7AsFXb6IGhqGxMEcm8BDpi10PUxRC
rgunKS/F1KLc3ISOcOOpmbZxaYZ7Ffm5nU7KdQpS3+SGVx7Qo8a/VNGlg5ok4zFtIU4XQ6wck2ZQ
UYYX1i8hwSGIp3JwM+LXkNs7FZ4tB+puKLI1Ev1NGEdOy0KnukYqhNrH4kDB2zYDQ9qVF2doJ08x
Kkw+ZWT3jNo4N8UMiZKalUm76TA8D4lEwDysjS7I9ZyFmh9yb0/lJUYpGaNbxT/YzaRtMcFijiSg
SpyvJJpxsiYD+ruXtRhy1gKdCWmLr9Wo9J+DEtMpJ04VQN6NjZXRNCVbvcpAQ8h6e85ttfinySzv
C0ybrhBoXSLMRUYkV6kOo1yrLlGdN944CN/Tx3BNSOx2a5PIkvgBNwEaA+LkelYVPNNAIkXKJRii
aGMN4bemme+jPvY3r2+t21mE/Mk7ATpjf0Ekvx6pDequMENDuwQZW8txIn/LXT/tRwnlDoRg1I0h
acHKollisHkrlihkT/rO4PnAw16PqgZ2K5t9Ll0iMSAcLRl3dYcbs+PjV9X0x8ax75WwvVRquWt8
u3TxpD41vl64fhyuxF63Zwt57ayYNW8dosz5UHhROKi0WhfIuUiXsKGlhMf4r0G0+cosz2vx+qie
cdWsGQOpRyrfi1lONDmtmxBnwMoqna2p5jiKq4HYaLmdbrvID/avf9WFdg4xPLHOczOevA4y9RJP
bY9QbGSjsS61ML8Abt8HfhWj/Ba+G/wzpsxuTb0n61vgVLHihoa6g0+5slVuXxrTaTYokLJZenkZ
1FIQIuXUTOuiQR71MnWcjiPhCfX4fNxHuSWv3BK/DfCAsc8ZH/ADdenSlGZcX9yW9iUU8qhs8OpS
P2egGJ5qdYo6t6KZctLHycH1WhuMyZPUvA93vkj0Hw33/loh87aHx0egqUKdFJjBrBx/vbQgmSRY
tkfOJQa3uavLEsNn4i0Ub0tHemgrS39LIQwZW4iqD+CaceqoU+fj60vhdn3TL33GJv2J7VtstbRM
hs4yCudiDsJx5UCSvClRfr0+yEJya15vINtnURFoG2CNnj2nXuyisZKrRPh6+l74RUfdoEtZ3XbU
HIpqUibPSLrmDmC5ou8bvdV7CL7WGLtQ6HN6qSKCo5na3Te5APnrIS8xBBtb753EK9B6J821i7dy
kuNYpFXxpyn9H/bOYzluZVvT79Ljxg14MwVQVbSiEYsUOckQZRJIeG+evj/o3NNHLKrF2NOOO91b
UhaARGKtf/2GQO/QGWow7sRwJDFGrvBvaRHLpxr130ycutsG8WSSKbw4c0aW2dLeYGzQ6nGfLwNt
uJaO5+agcLXJM6E90sibZaTSLnhO0cBMIV6YhFNVjlsX+Gg3GvFMq3msgrUAYwpKXQu7RJT8MlEP
uO7qyun2nUqtJayzILhZcF+aI04CEkmTurrP9Ub//vdb/ofdjpwe8iR8VRfO8KlcJrFGtxubvj7K
wBn2TaDXUbBaWh5uWvjIVniTOSKvzjylLpwRRbhUdXZsRP/RWO/9DsMIClbQNqfENmMjGf1+glZN
XXjoMtWRZDx5ubiSIELbbT860t71yIwN6f8xfYWsw/M4+d7rTqcbbSbUcUKCcNakun8pPTyfPENl
oISCdF0/7XbpoCX3xjB5IRuti/9+098faRsVDzYN1CTIeaei/Urkrr1WbnrUST++Zpg9H6e51T8V
VfBgLXP7EeX9D+uBmaOeRh3A5+m08K2hYJM9N6dH6LBajEvQeLaa2/fQIXHEkclH07j3BAuqgU1D
R7nNNJgG7e2zBGggiDvlWc4oJc6Wrh+jobPljvffjbqyaYBKJ14+zIMR1Ab5vhK+FWtiNEMbr7Zo
9lJcf+e+O08kkQ+K1uWDOdj7gnP7hXxN6OfoHk9vCfFxyQA+p46+wSNw8IOLFpbH12u2z/otAWse
h4Zcgg9h+T/s842RCdOJlh3m3OkGbJxGoUdTR4CzBNWYIfbgmx8N/P/w6UYHvAkq6UOo/k6nU26i
z/bou5AJPMA0V+8J4FTLsncALA7E11r7evRwgM/c9mpxhuzCkcqLy0S34gnmxgc7fnvgbysXui4c
ShGVbrFZ3gk63xhz02q4ThzTIriZs+UnjncPrpDPwlOfump8/fsL9r7wpRrFRheBFJD2u+E9eX9Y
2pLHdZxWp750Nenco/r9ApBqfHBh71ta6I800JvtKtjAqZVOL4WDqZRZHp01eMmk3t8Gk5d/UhM2
Aa3RTTtDWNN50Rsw0P3U/aDq/MN10reASKARDhzfPdlL/uBXacak8+itnn5RtACRte4SYYQD0QcY
CDmV754hsjbizqCRbJN2uMRvDmi3hg+/BqI91ryi9Zk+pjia4RQcohLpil1ta1kdVaU1vZCoYOkH
oQGMhs2gqq9llavh0hM56rApHc0irte6yNDWVM5nw2/k7WJoq9y51mruLbdCpW2mE0HApkZYjD4k
1k6zy/wTwiPbj83WJWJynOyfKgcxGY26tS9cOSRf50z0dZjC43eBISmX8PQbSsG7TEUQy9ZPn4Nq
WIYDNlD2caI3f/XNwWYYMqT27Tws9msp8RyNiAVDsuhabRv1uTddWXUZTFuhsdwLxHFLOAI03Ael
sh7QXzP6CXLRHDuJ3qHkdcTLFB7bBX4rqEBxPMFApLGdcQgtp+7daJxy73NXOc21h2RocxjpkjGc
B1PgcN0g8A4dgJCzpeYxkFPDIw4TSrxzbxjMCwne+lA1mvhJG745RMyDTuJlo41fVmNg5rQ6Wb4b
qkFf4c95cxGlZcV/0aHMkE2lb9QCHesO/ZAZ9VRHsuqTIdKXiYJm7ZeEMreavEOgMWziKTCkIENn
WW9amWnPjd/rfVTaBjYNiddYQcigafHjqVIm8x5ni2hn3oaVLhUjQbAAYdnOLUX9tDrCJdZ3pM0l
Uz0X7q3WVExt6g41VFgG+jCG5MpmZdxZiSviLHHzORRjWz5xUvdVPKDO8kJ/NLSedBSGQmE/Ncul
KGXwmgIrv4rRLq6XRSY6/1BbuTtHww6bNONitVGhkGMXD7aTnhOaQPzPWNjpkW+EibNr7qPvDrzR
+hRQXJahl1d0yGyM8jlfB7XvKzBzfZ67HUeAg7cMkV8oKvpIOukcmyv+OdGMpzCSkWn+xMun1zdu
l7VWiGbFLtGIe1kbrUWb3geM9D6beqL6uHRXeYF2pbiG6rR8VQC5bmSuc+GfKWdY9bDTPEuFcliM
fWeUxQ/fKYQKZ1D+hzYQAY/Rl8ldz4uHHbnwnmsCTW61fsl/DEOeX7W2m0ITRiJzOeuNGcSa28nX
pu/kEyNLzY39utRvV0jNVdh16dGebATbeVMRC21B5Yvo/opHr8JNqHGX5IAJUjKENvHxPgiJnhLM
0tXLY7WAKXCLstWN2sTuslCapXuxBAuTpZm65kl1NRYqmam/NF2L4fyypu1907ZeF7YdRTpZCaNz
jeNs20fKX5N9bbtauVO9vWuXPjsuZKB9qo100jDjkH19kxqroQj/JIeA8mFKX0rNd2/kWspXxEYD
777mWvkFUs3tQQc3Y+m7XwTT8JaSRzOAQrR1fmGKCnKw+ljjTK60VNzmuRsAqBlVEwstG10M5qvl
e+MHuKjPyjzzu4nbsDRJlHWZjKcx1a+ySXe/J62PfjCpButJt9bphsfBzpNAf85u1sYuCStZWY/o
0KcuDvQq8KM0d4eHdabMf8imldCJrg/W77ORGTcDbsjfpYn1K4lUdf05kLn3oItuffWc2WbuhwYE
d6YxPyySHHhpWyVAcVOvP0fHDbtC+zSq4DzQC+K5EU18d5mexHaBjt+EDfAk7cxtIja2WYUW5hLX
mqSzgT8umouCfESc+CWO5GHvG0sVzhKbicj0F/2nOTbilmpt+iyFtjwWRrNcBCXVeqhNwqWcBCUE
zEqa5YfyA0waZDPYglvOqV/j9alFWzoaj0zkqR3Kqmn0kPpFydhe2XuccakpidYY1V3pZ+mVPqnK
iHl2pR+mfm8/tYYjlg9ApPeEKBoOQFoqcgilNEAntaptZ8oMBqM9mmaNTYFa3Lupt78WgdV+coJG
31VtVUZWU6YHZU193BbFHE2Fl+/4HvIcXK9nwtNbV/Y0cnznWMfWnReE8NjNT6gwxkMNcfuA7Za5
m+zVP+9nWd+DXsgLG5T1g3rkfUWwIRaQMGGeYwl6alqtOGVxd3Pa47imeZgtFWa6CTYpQ+E6HwAz
7wvZ35d6V2QFJknpUvPa4zIkcmelE9ly6xp8UHf84YKQa8PYN0G9ANW3X/EbJDDrdrKUulMehVZ/
ncZguJG+30SWpjk//140/uF6IKjAomfSBVH2VJtXQ8seZOpWx7afvXAG5AydzM4/aED/sAoV1FaQ
U0xtFthvrycVym9csnCPycwR2+eYzGSu8RGN/n17g/SUAjgA0v6ls3m7Sq96zWiypTkKt8MMrXPM
qPJ9PNYDaCEq14J4mMblbJDOR73mL6Tzbam/OZWAhzH9dw37lHjXzq6VySUfjhmQkYoExeRZYpdy
lw2mM8V65fkFY4+esON5WSjU6kktU4T5WR3lZdfddELPrk1bmZjpOsC4euatX6nguvPF67xxjx2M
tEPmFm11yAunvwkoPsjacfQBsszUpsdc4l0XmSZdVWcQqxwyUMqTQ+LPLjlFY5dnkTkzocEB1pB3
A57P/9QLAjGxixQbJ4pNdsu9eHv/F10TzMzH5jHjSxFVg51GdQ8N5O879lcT9/u9ZgU2K7rXzXhx
M3h8u8xa9U6/mGJ8rMKXuAm7cA0rsrzq8CcJ6dGHlI7Td/F0uZO9i7lFKmaX5fTICc2IUi1Kd9qO
s5y11O5CD9P9369wa2BOL5CxAtQNQhvY0ScTDAoB2D2kWT66dXDTW1TmVq1e82z4oXXVB8Dv6Zu5
Xd3va530NwI9fmfa2vg4Fle28y1VD3+/ll/OlH+7mK3B+u0oM40JFHHm9l0GYRMGYR8PuzE+f7Uj
lMqhEd0n0YFPS2zukzCL9fADgcYpJED3hkMkbeJm17dZkZ7sFqQgZGyY1nzMmlI3IpFVCzDfQjhf
VGdmR+JTDaWsLlWv77IKMz/IZItHOsOs5/aOnsG5yfVuLXd/vy+nGu5fv4vznVqYcSl+wCddrN7i
UKFVzXJEOjp/GYx+CDOHVtbTkvV8aGwRlZUl7r0Kfy/UVgSHVqYISVSYsC2u3f0QtO1N04x3k9Hl
VyT29vHS6DLGBDq7//tvPdkjv37qlm3KnMvYbMhObuFKf0lV587HYPW0eFhI21lnWsu/r3Ky63mV
DYDJjS25+Vdjp/N2o3T2aGnFOHgYbSX+XVpoOt6V3RBlwG5nwp3+28vxH0lg//9MIzU2dcj/W5aN
afGPt9JW/vi/U3XIzgFA8jGb3JTTv5J8/5Wqo8EK/C8qrM2KCx4Ma4AK/SZuDX7l/1JV4jDCh+A/
4lYj+C/AOMgzgCuMLkHE/om49YSWzcedvhDYCbk4tevGVn67TVYn92QeaPVR1zYwZUz0NtnNlnWR
r3QDBLB5zaeeBBaacXMBihlGVxH+YBoHZgHrFC7prCBcFau8mtpAkn42FtN30qo9N0wUFYreTMTY
+3V3TShE8gqzJvuXLeT/7Lz/he/8X3fe16Ed3my97c//t6qalFqO6c0fwiCziQf8f1XV2/9hJskJ
Dq6+KT7/s/GQ+rOvsInjbyBs5KPJ4fRvWTX/0/mXAMxG9EoY+j+LdDrZeuw6MEB+BMUH+g3Mzk+2
HkVPnoA7iluoFXZsJsxFu+51adrlrPbNMyszNWirOJ21vgTL+dFqzYOm4xfXe4gFCGQA3Ji9R8OP
RJLO52k1ZJEuPGzhxm+4Yrz+urX/s8vYZRQRfznffqn4X37kX8vvX9/uNv7evw86z+VY+sVD2c4k
6tb/bDfnvxi8I08E5H4bl6yZAfp+eky6pS3Q71eAy793G0HnWETAscWHFDIPtcY/OedO6pZtaEX/
R5XLv0Upjc/A23POhLm+jFQlz7k3+8yr5PI0YSJJpYKlm+b25he36zHhdPN8vCbZxLunZky+TuT+
pMyYsuH5t3t4+6+K7XcZPq/fb0Xp9nt++cszNoJ2COHjpAxO14SQ0C61n41i9C8JMGgucI3Kozkz
P5LebJf2n5KRpQDccTAAlkAMzXon9S9+foteeLN6qcXBL85XtDVEXgNXM0GbdzN68jz9iBD4xzUZ
E/6yTmCMclJ94Be9lEgM1EtHQ1Ed0LlFaifjj/RTJ5Pn/76239Y5KYcdb8TLWi7qpd/PcbmXF4TR
nn/ViZL9iG11Mo98v9RW1v1WeTcMhHMrZSkvZOQeuvRIItTjNPrWxMTyWiFg8Qc13C8Z6u+Pjsku
xaiHST2m77xAJ7cxp/sXrVLm69AqvYtU6ZvnUrV2HbsleNTB09taxl4xOjth1FodNW5Vkd8CZBQQ
wOD4XQSfSK5RbVU0tq1Z1iIandZNGGrAx46CTs+sSJpTYe4FAa0k+Sb4XWDWmmU3lleKNmTI6r/6
/SRLPErn2QmtxSjKeE2l1oRt7bjPohixYwalKsN+DgjEm2nFDqS2YJ8+8AI1YU6I3HrQFryDdvns
Gd/qqsvxxrO6/ntXpS5aVWRGhDP7SmSQgYR6qGe9EtDM8mUOO86XB9KejBqSa7lgUrGmmY8wxi3q
0ELPFRxSvOqDqKhFDbeoHgqsqPkeBKD4XQeXqi9Vd2k1hKqRpGGoqy7AkzvqNRubvbHQySYB+K2d
sHDTFXPeDo+9SQVcMuVNUV2uhTC7iMldm8dy6Iv7haHwPxOnMXljossJuSE7HIlkpb3dYEESYB1Y
tOtrYqz9oTXK9WocFu3wzw4eyJEAKriYkR8OHHaa9LNYXp/VutBfa4JAI+o9zKTxUYuCtunCvy/1
7u38tRY+iZiRc2EUD2+vCFMf1aZdbrzqxPnoLFZbQziOBiGNTafn+a53m+JzOifpg9sH4gchd62J
nZ+fvQyeMOzd33/P6ZnLz9nGqyDIlN18XE5+Tte2km/NwqWX0t0zUpv2wuiJIF+89QNqwNvzjxeV
Q93lMQbQX+mUTx3cEl8oaWJv/8wnM8cXvNOiQflZtCypjGwhVOS5ZIFJYPwrsKri+E+udFt+W5jS
z+ajDJJ/cuSvSzt0hlFYzxBtyhC/FyRscBHw+nWS/d+XOu1mWQq9CDUEURrOVja+fcb+hI2hotR8
btLBup2ylWjDsfnIgP20m91W2bYsn6+tl7VPPpeYBpuL19fuc9UkiJ88t702UT8RXpgupDPY2tPf
r2r79/5z8HIDKTkMTA74cNKjv4tWhno9BGLy+hdRJ2nkmqsRDbY77XvVrHGCEvGL1cz9V4TvHwU5
Efp1ujY75pfHHrUPLPBTywjiIvIC10jr65iq7LUgFFseNAdiXpj27VheYUoHHCk0d/DDErg52zFo
Ls1I+mkdkIGYWM2hcJs8DSvDK9r9OHnVq9lomhWOPmZ1u8rBu+F8MPuVr6YS5esMPSCLp1o1I/rE
hWyZvF3IKPXLVl7bWDycT51N2SANzuoDFZz6vspGDJGyZZOelx5kuEOyYE3McLbnpqXKkme+wzdp
Z3g2OVCrNc2PtchVc0iDBBtTt9XEJ26fyA6qSTLyxG0vDx6K0bOvTca+EHsyycxrLd1JgfJa2lTj
iTQY3yG+lDWFTOGN56U1Vj25lnN/w/S4zqKunZz6MOmLo+8Dhp5B7FEYPs527R8RC/GH1WDmVZQV
xPtEEt3l2RisqCj4thvzmePJVEWLLwL7uhLdHISplC6+IJXprdeDLwiyskrqy9ukxsfsLDcK3YW2
6Yw3vARjHgnXyLOzxm6TC6B5wFprWlVySDurcHj7OhIufCPJdSBIvRXxrNeTc6hlJ4IwQCfIIzPz
0rgNynQbZatGtAevqye88a2ZWfHK3E1GBc9liQk5neQu8Xz5s9sMSEN6fb73dmO0uyDRZcAR4xp8
0HViyzblnz5Bujd77DydDHmUnDh7MmHLx9WV/n2WFcW6T0rTlxAaGWUygnWDh9WREyF7OvFMpdc6
xKoGbbFTVUDsUTU5jNd74dlP4woVIba6QMWLWtsi1PNBNdDFMe+O83Zo9lYztvmdUSMQi0pXeOTP
JoEa49XLSzxbraAYDsotksehCZongirlt2wJpHXRWKq5nGY7E7ss7yp/Nw6T9n2c540YYiEw25Gy
HRzX1kx+zgXCyZ1omB5EwdxZbOdfnrqrspLHuk9sAyBykB7EDjO71Ty7Z6oFy2pPFAuUgAHb+IO0
uvXRtXt88UERK45rY0Z1U+tmuh96C5b9YnvwV6vEdbt9NnbzeJ7zU+8m0ZkXzC9N5GxehQmtBrOo
jjrCw26ZkrfrDuaGiDq3de29Va2NesgT+uIXijg//Z5Rc/mf+lwmN3IotaPTdQZfS33JpqvSNJW6
0lH19pepM8Er9btF5WG5BPql1NoS7uFsztm+CLxp3K29wEK97NT0IN1cV7uAyKzrYtL9I7z24LnW
FIUTwtXsS9UG7NLMahjTmqvQ7hvlV5RNvZ7fpIthdAyJS/9OgTv/wOIk+Gmp3njqIBHMoeO00jxv
tZW/4My1q87kRE8fZwhN7tcsd/IQYrF9Z/BPFlEly3k3lBWBtxZRspR5OMKTHm56sgqDya5vHNl2
1yQdlRk3sEEcKPO8+Q6LYHJw6HFyuv8hWEKrG90dp9l4Z7WDgE4iCkQ/ojXvHITwj2NTDA/LalXI
pTw53mudr16SfnK4lCRARgaXDdskHlYSpjlO9WhgBOm/TmasRPN647Wvbdiwpk0aBjRjxq0asBBu
Qzna3bdxgo8YBv6ouyHBR95rnQEgh0DPGpLBbs3zkPyv7qfnjVPc9Nki4mLV8uvGJeUJQ1Eb0998
mW6FUdpdyJkBTRAP2fI2GRKG6eQ78SRKIpnvrGpJEOBaWTqH3EtIUqU2yu+LkytG6lbpBZhFDpTs
spd6wz7OrdvG4VyLJ6xSv0gSJRENkfJw0IrMHWgtdTuPcmaGyydPNsZwhsTAEKFRoLXgBkrzzJmo
OK8CMicpjk1DTTHsn2C64Mgyrbj0sAffYZyfz5FoVF3vxnweyIKdK/fJnZ3eCSem+jcN5Ue6K6xi
qCMty1e4EWmZP2eZaR8dDxV/1Gl4YO+b3FgIwEjL4LmH+t7tAjIoZwzWA3jb/eQSwWVLP2gie9ZI
BanQUd805AUNUdfNcoqkEqQYp41EijznZTLGRFv3cywNgTkxZuMdNJy19uBxo2qEcDEnOpMRiBIX
JOjW5W6qTXVcCOytdhD2te+5UVFTdNpU9JE7FNB6VjkN7CPszvvYNnuj5f65aRmNlTt0UbIGRRXq
RVk40egOg7VL61yH6NU3z3OprUvoO0txPg1Lu4TCaltznyde7Z9bVTFyaAYq6UN9NtjUJeBDH9q1
lzj7Ge+qOhZyyx6Yh5ZsDqW5gYjccXHvYcjJb0U502xRm/SXpqrT+zKb04fNNxcqViraK+CU2omW
YdiqPzhDOGlQlM2h3XbNiOdMhjO1qSlxN4xOd2OR7oWZNmPOn8Akq46nnfBezIzx2G4kbeHriAZo
3U/FMn9WjhyP/jzWGtbU7TLEtdnIGy+13e8lZQRBDRLZQ9wijr7Lks791q1i/VlYctn7GmmGu9xt
GoZC/ZahasqeHlIyU33Qi0kah0E2tHtOFxCh2U1L3e1Ms82nc9loC3Tj0X9ZKkUXaOvZ9JCnMK93
XIXDKBFaeBe1hFve2lNtf5Pg3YIM3pIuc8mn7lUNS3fTlxUsbW1M82SHc4Z4nRuCi2FgzY0e2V45
xmW5NORuY63+XfPy/ntf8GdDOrfsJ7XzcilzZe/66q60c9SqVSP8co8w13nqJg0jU3P1lHPoTW8m
g3jU0LMQNuNdOwUe+jsHphVEOE6mq8EHEA+1dZAEmPe4GYVW5rivVVktBjSVwTvLOlc0xFPZHXsD
AvFLBtHjOCWkpsSFt3T3HXPjJhyFjj83X8zkBQZV9qywpGZHZm7xlWJJfStG0+PgqoaZUWs/qFtn
kTjENfCas32FDMHk9o/Bk6FgnVrFPCdkaNrKhhFozedF0k1Xq5k+YhJQ3VSlTB87MuHtcKr6td17
VeutzMUt+6XJy2yMGlkFGJXr03C/lD6WrjNVp8CWRMO+3RBbcLvkPUlCw5hnWFJN2/eRpVR6beJ6
XoSFbUzFrpnJXONQ45hKjZThPmHx0DZHrWsu7K4xlx3ThhmMZ65Vv2PXzv1ZounmWbGoIWIniusV
l0gkhqruP5tE7G3jR4dTMLWnkNifMlwNR72M1TjwkTaK2Y7rYpzxusjd+cnmPc0iywSZ5t3kBDbV
oq6sPNA/Z2tv+LF0FTGwtZOnfdjMctFjd+5lc6Hw498LFGukvPZ5IW5w7Ci+1jpRJRhljBYJSkHu
m6G+Cm4B2XDNzBS6lCAexWTOVYnjRloOB2FYxbgzB09ZVAxazek/DsETUY/VLW6l/XVGTGEf2T4k
hDDItNF8kbLz8c7tXPeqtJHADqg8kBPN5jQ9EPpdm1tuMppi8jXRyNvUFyHYhzrbzpWckrhW3CJC
N8qDUIhn1dhsWA65ZdVhMBuOD31a3S7K69aZQNtxJ9/r2uK9lsuS3/aDlXJE8Wk/11J/5CShp7pz
VwwnLvR29I9COL08X4iprONhxVX70pwsUSw7WataqLj2ULffYaaZdaGsbVvuNa0CQcqKanPQn2rx
Lc0GLY2ABKwbmJgZZLJ2UN2Z2XvdTd5mZn+O8T6eotLWAW3KBqptZNiLue4WrU0SBFgucUxmv3S3
gGKjvvcgiFy23WJ8Kaoi+KbXHAe4fld6sWuJs2jDQacGiSQsrDWa8sIy9h5ZxXXYpdl4jWKcz4Lo
Uhh7prumN03gZQS0rOW0n8tGUam3bb3Erk8jDhG30m76Xl9ntDFM+/iS+ON3X00JrBIkd+XGn9WG
MwTNUwjLBO/Dsu4yxvvgm2VYL3b5YrRQk4XU63OHHs7dN2Oj7n05rBC01pTjsqd/uW3GcYXnNi5W
GnnB4v0IfkkVcxJ6n+j8xA1lTJaEi1m3Z7YqmboMLTyYnBOLc1ha+mtQyQXScJvdN7xqO8ju1Dkk
pLr3bAr/1c28qzVNYh352swuCwmr8I90sTm2TlM7Tpd8jIevZmkOeeighrjxW60bQlckWhrndV49
mhxp4noh6ihNIxuDGzsUyYRs3NT7LdrBSNursS5S6GDjdmGzm3cJgubBvPFF4lWXi+OMUGHwiHnW
APpwONlia7gNTnIh4afWMQdQ9X1oCw5/lNQYnGjjlMJKYABAhMIsAzI4Emd8SkBQXk0125TP9LAO
Op3BuUjTZHliIyCpz6zUsg+jWWEOYIBbxUmiYO4liEk4yrJO3BUBqne3bmoRI1rwLvFzgMso+ra4
W1M9/0xXWrzo9gS9Wri59lTqJe9hL7P2keY8eSSUsXxxGnvAJi2fHkfRW21Y0x1f1XlWV7cjkduS
W+lqbQOuaw43qEHWB3sci9eFF2cKKQqc55HAi34fiMRtefz9nJIkF8juVc5d+W0RXiAuADmEfqlr
pjVBOLRRvlWByr7wI9qnQhvdz2qu53tHLhxEHjYaV5mlYTFUeksAwzpxGRd4YqnuCuSBPJUi8dvY
xKDDPU+8NDkUlUT07/Zo6fxqsoi2s9flWzWmr/jJ9hIjDUtdDqDc1AYluWeD4jQJSz+lmVl6pK/h
0q3Osa0HcNy0ksEeExKPBGG+I0EkoH6UcZ0UNfu0WnQ8wrNJ0uMnVvelAxxivjDJyr52U0wWDtjl
JP2V7Uuv3mUqA3Ob5mB+Up41aEez84sSknft5XG3rF1xmZguGcTQPRxv5w/teO/N2LeE8B2n7nws
rNF8kmsCXdhqUwkz2J9Kd2dk5fgzLUfL3isd/+t9ohERDXW1W1VUIxuazh0B78QWwLooPnWcj31m
ULeSm3bmyLJuz4Pt9cI51g+2gPXBu9TSaTCQPbflhVPVg3GmlxUSWb68Y7ZPGrccSI6bRU2l5Nde
RNPMx88yFUGolamcdG+s9txfSIJp1G5q8KilpJn18kI2dpC9rFrZtJEq7AWLX1e2ENn9ZsY+rzCK
5hIRgsg+A0CU9mO6OODx3BBvPeO5eNM+17YnLjAh4PumzOS278mjjmYMioxo1ovxocZb6wv90dyG
mGTlj4llkl3La02tL2panEBR+ERjATYZZ8TRXudQMwX/ZtcUBy+ZcyMOJCbBUU7Vt1UWVfU5S3r1
NLKtVDS4nmLwAq+HV6FOq+4Mdg59tmgnCisDonCDHiFdjqVjAP3PwDJ3CvZkGUJuaJ6M3B5kJHI2
xSUxk1t/aWWFc2nmorY2FbLzxUewP0XT6FQPRb7ozo5JAqby/xu033Rq/GqeB9etftRBCusp1VPr
+99hx3dgKrGLNk7j22h+A5A3GPS3GRPZRs3SrwvSz9yddvki/V2VGx8s8g5L/bUICDGklM3G9QSx
zXIXgAYs93keyLQYfUucVQ7WoJ5ZUa8Oav4Adn+HpbIeFbIJ2rFpJU+xW3R4fY8/qXhegw5uIfU5
zV2qXxMzUu7Ryz0mfrrstXn9KKP8/YWaSIAB+6lmuZf2Ng/47W62ULBTt8/Kl8Dry8MWpn6pUWNE
bbGK2MmG/u4fPj2+dSZWrx5UGqRqp7xppzGMAdqMegmmZD3Mme9FetY1H9zO7Ve/haZ/XwWfkLdX
5VXOtEjLAtMotOrSJFggdpMer3OCdD9g+73bjgzu2SGUI7phsV02pPq3G6iNPUW3J8sXxCsBRWre
3CxOOTz8/ba9vyB0+cjfoDWxClmyb1cB/+nFvObli77lZSU0ibSHyesADBv9faU/Xc/vK528XvOM
21mgl+WL5sv+3AK0i62g/vn3Rd7tuo3tAIdmkx+bTEVOnk8zkWWQjlP5kk8y27eVjymWNJvnpems
T5O/aud/X+/UVGmbVTAjJnGSSQ8D/lPxARohkq/WpntZsLF4llpdFlGLB8pntEL55i1Vn5WzfBA4
wdzqnZz3Wmvh7AUZzb1b3d4NHTE1X2a71z8Ygv3hwW6SYX4conwT2fDbB2sssh1rXrgXh1Pz0KGK
DYfO0c7Xevj293vwhwcL55M3D3o/rd1pMnDL0ILP5dy8QN0uIq8yM1Rjlvhgnvmn68FVYDNz3kgk
p8aeOTEG9WQX/YvKAxPwp/i+5loRJcykP1jphK7ya/7EzIWzkj1kb37bb2/dTMvmTbLrXnJtFLti
qMwzsPXyhmbDONMaMZ01+Zpck686PuZtC2+ln+rr1ejMH84o5QfnwKnx3bbFaOs3KgKMLU62Ex7C
TFzq4JfL9AIJX8H69UaaliBR7iGnOIBIT/tj7oTZeGdpwxQidjvsi/aK9+yWfEv7iyv6BvnA/+Hs
vHrjZrIt+osKYA6vZAdlybYs2/1CtCWbOacif/1d1AwwakpQw/dlgElfiexihXP2XttAIA2RwZX9
1uXKH9CzcKfLQksMOP1WoULnyfrwoqr1/FbYRfiS6bm4d8yxmjczCMLvIDVLxyMOTSv9Cabll4Hl
/16kAWSHf5xSyy6Jv3r5DVDqrte+IE9Len2W8yvOY/WmTKT6g5Zfuvt8lA+mFKgbDTAHM3fRqJ/+
znZZk8YWqf2BKKf6wBmzvh0sNd8ZtXkOGPDBUDg5kBQqxDiSub7qfkN9y510DrpDBu3MEwpn1dwu
fiR1U5x5qHcNTNQFy0RR4XAw4jqyohIE1KlmMR/Gxt7OwnK2nD7lNlXHP1YSJ5DezgH13j0bcllU
6UC1F7M6m/3pa4x7TFGlo3eHsOPqZmbqN862ChF8UfvtH38wRuJDcJaHQ0Xxqth5syUOjiaKrA6H
g9NT1gnidNzh+FV9R7PP8ZDeLwKMtRwGQdPRCkZDcfpU9kTFLqic/mAE0XxPKGrwoLam9LNcI2xv
HqJtVYvlxN/9klwuf4qs7y9EHJkbJZbW0+cP/nosPDl38NfgBsMooiJKBhhy+tdMWV4pIq6GQ8L1
zhtc27rAUDPs6FvSrJWq8zVIpgBcSWN9tYdK2XLZNp9wuilUPdx9orXKr8//pI9+9UUnA7hnOeMp
q/cjyP6jVq8Ph75X4hvMico26s36irLyuQm2BrLBEyFlA8v6gsJieV6HH5B0Ng6j1hPTblsTPO6a
mhziQVdPUQvZ0z1uMK49DgbjJ8cFT0pgsenuG7OkDZ91+XiHyU3OXqtNlPPtIUOBpdht8dcgeYAy
Ijf5KypqXDEbXtRvi1LFkzoK8ZQlkfL4+Wt7t1kuj7Kkg7ESLBa11basySGYs1iXh3Euij3kTry6
TlCc2TPWvqLXN8ZvoyBn4rL7bhXI6I+qU15Mh0KNmq2obeturmawqXqVf42A4/t13tlelNfqnZ3E
zQNkP97YJLvt1Drhzu7y/hqRm3HBzUtefP4Olsm6mswmMGvuBBrNFBLDTyezqjVpB+t5OkjV7D3O
Kfk2qsNfdcA3Fg3juYidj165YeukbhvkriF7Ph3OpaGwNPOnA10Duo6BTLZVKKsz6+4HD4U8hjIT
yhWwHet1t9G7QMFxMx+EpSyFT7JvyynWvVKZxa3Wqv+Pp+KMQkylwcLL/rFaEbReIPNwy+kwWoq4
AmFFxxxKzPbzn+qDd4eEXXeoTwFYAEF3+u7yKsS8EjbToZ5mfpxsEL/zstTObPevavPTGbHY4LAO
oYpgrHVkuTS10andRD0Eid1c9bUpIUymAYVVg2ZOTu1s3zV9fqnWFr3/1ggO5QLntlo9u4nNoqbm
hD5oomR1qzuYjIQTc+R21es+pelYjElxZgq/fy8cRe0FFqcA9kIxePperNysikCo6qFKw3hX1TkE
hN6IznzG79dYRuFbBkuHiphA7NNRGuHovQVg8pAUbrBPBiXfTA1Ro2436mce6P30RTTH0mQs2wyf
5PKnvNlaE0XvXAgQ5sExqbNPtqH5g91Yt65Ryyu64vrm84n17pjCnGUoxeKDYSlYu4InsH6IihT3
wHOre1ClhH1qpG+D1ZprldJ4PO0rakM/Px/2g40Uow1nego8bCawqk6fU4NAppVNJw6IorQLVoVO
3FU1JNHrktl9J4Y0vC2ntOq/OMhkiQA2I/NnoOV14s+WcA+tQU/ax45KFfTzP+39lFr+sqVcAp6Y
C87qx45Gyy2B4QSHDtnINz7t6Htux+mZUT547wab6MIuUimJvx573vzOAWHIgSCJ4ZCOarpVoNlu
rFCtac1FTX0XW3G8h8YbnvnAPxiVqcUvyfaNlnCte1VrPYDkQROFe4S4DEFC/klx7f9Ksi7aq31h
ks6UpWfAAO+nNKJIa4EHceTmaVcvtJ3q2c0gtR0bDr+XbiLRMmcNdfK2jPaJMv0jxpnvFJEX+F3s
PYj9+SFPp1atCWVIalkcmWMcEdnXbmOEdWfWhPfTxGWDWSoOtmmzta9O2zT9aq3prOpomfOLm4A2
U9r83Ga2Xni4ZeOKg6kAyA25wvr3onekVaiZzGMV2LcsTNa1Hc26F5mluf+3Wa+rOFa4P3Co55Dt
rgGVhc7druKcesw7p77GMmf4MgyDMwG6rwHJbzeYZRhmHxc9ljnqhKvlzVYF0rCeuTDHY44ucnS1
8bLShiS+qW1h3kCrS27pEJCyNmY4lDeVg4AFS/pgNp6gDo8Sv9N2c6HqsH0ytdARvUTuXrpqUu0L
gMEdRHyk8xtRqsMXd3bcp0YRKgfNvMk0Ls1Kcc4UsZ7fr8/EvOZrAQr3XuA9pGXP9ZlXN6pbMWbl
dsrH+qqbjXsUAv+YdwKQnjf4v9HWEY8II92gcBmt79Rso3cdebF2cC7Z793Eex3lda2gm464+fQb
4qzRqblh58c6SYWfZTrAdbdudtk4/Pl84r0fiZPnog9fPE5Ux1cnG4D04TxDgjmGGb/dKCwudBCK
/RmzwZm97oOhDIULMhaDV9/x8km/WXPzokaXmknCaxWpXWflSB+JGLcrVnfrzPL+7trKQRAPA84V
dnKWvvXyMCbcuofCSI9FB8m/qYxuU6LpR+LbVcrGNGLB1cepFI9A3uDPoMOe1hvCfaMpKgcvoadz
5mCxXq/Wf9Dq4UXYWmlrkyGMvoamnJqLizDTONp9/nN+NAxuSryVCBwwoS870Jt33KhOPjSVnh7j
JlQ2jZsrD44+lr8/H2U5HZwuI5YFynbJD+DwwN13NUoZIxUbu/KoDIqEZqr0N1RF5DWSePdHl+vc
MXU32s5TNW/7IErO9Djef/EcjykCsFAqsFbXdwzbQCmLPK880gGzb0qttC+TBQvTx0mJFIFE5n9/
qycDrk5LgRbViO+c8tilfb63yPbY984wnJki7w5lzBEqmxgOeSbWszUFz7SIE4qDsjpGaRX9LEUA
uyusAURNar+tgPReQoylrc4c7ffhAlNNyGMsPQQdsz+z5lNRM93t57/1By/bxhAEZfTVHfmKun0z
o+B6FyFAt+ZoIL2+yYRtPjkLs0KnKXjbd+E5Gs8H4y0EblJqlpMpsM/TuZVmvR0nXBuPaBHne4lO
/6GubemFRD/eVkZ8LnlhbQFmRceZDH+bwz5OZS5fpwPqVV3aOmLQY2DDZdoleW5qHnnaiJK6wYme
RTo6T+6siJculQOygLm+iNoWhhu0qPyukczUTc2eeWlyPLa82BpdZVPj01K8vkxNAo34H++aqoAU
akjH/mt1yDL8z3+mDz58WjAUBPn6cVmui/UGPLBM7dr26Ga9ig7Faa9LNQh2/zoKd1OkbhonFRq3
5qps08cjjYZo7o5m3sptKGLlAvrVOejP+2dhFFjvcD6gdePcOv1F4my0OgNF3dGaW0IrnTTdoDTW
//WjxiGs4Xx16LcZC4PgdJSW5T6O9XQ+5lz1dko8B1tkq/GZz+fdUqnzJbPfsWAut7zFk/x2QV78
FI0Suf2RJopot1Fk4CTRs0TdBmHX3Ca6VC4Ryo3ZFrU+qDzbzc6clN99UPwF6DBxRy3nIyb46V+Q
zxP3HF0Zjl0kjOtpGCdEyANSp1wiq1j05Z/PkdNLDnsuXRrYxITbUgdf6lqn46lF37eA2WZagdUP
pJZl5Vn9LKE1mfqFaaIJieKpPGfOWtHF/zMsawZlWByF76tpCFK6vjLV+dCRd/Q1t8tOx14yoI1N
l8Buskfs+Mq2Qxgkhh4NyqWFCZsTXAJO78xXcnrQef1TTJvlZOkFwuV9XXHeLJlajLyLCDH+lJlM
X2soCJ+IKYSRkdr/U3vzdSielWs8blagYusPskMumxWNhX8DH8u+xG+CHicKLhB5nruYrxbK17G4
HTCbuU2SsbrORtADkWdQH5WDW8Wh7ZvzlD6USYCelWP5EG9HLWwehwS12Yaz3sK474ZwSVfK6hto
goGxKdGYXaDhwzWih5WiX4uuqO8L0w3Egxum4RXqIfEoVFrvXsHsenSMuv3++fQ8/SD/8xSsK7jw
YdBzRFwtLlNsNZK2CdPTUlsbE0Wn3htq2/m1HKevsxyVG5wr9e9cL4bbKbGLM3ewDybHItBY6qOs
PvTbTj+PeGpFBh52Pgyq1W5agcgs5rCE/6Ip/30e8h3SH6Jwyc+2PtsPsug60dXKwYhxa/eOmC/d
IEPx1eLP+PytLh/1/06E/3mrr9876prF0rV6q3qmTXoBtemQI+7ckH1V/WmDVPNbxWkKYgHTm64W
7lUEMPSfyhv/HRkfMfRiwn943tP3WVaJPZTYOg4yq5vnhJ0D+q5hLFXQ6HLO2uRcX/yjH5Cqhr5c
Kyhwv2tdlEVkZrPgk8PluMEo5FyB03Q2kak2Z77u06V7ebbFtsum7oBqoO2zniuDCkQyrvWDkbOk
+qkRJzvdreufmM4xL8VREf34/Hdc2aX/MyTkDAornPCXSIrT14nTswuGeFYOTtIM9m5wDML6cDxF
X0e3HQ+FrNA2A/JNvwyGXt2w5hY3Nshtv+afeGYneT+pNLYr8H80i7jCrXdoFJUD572l7ouQIqYW
kXAwmycsjhpYTayQSfYYNxJ5ZVFpz5+/iNMzyOt7WMpl7J0LJeOd7GgW5Rxana4fyJUaABEF2UZx
UQV/Psr7uYRehoYehUg+U7A3p28b+MYcYTB0D5ogY1yRrrYhb/MYQos9M5Xej4T8hTnL6s1xni7i
6UiabEdiZLrkSJdX3aiJke/MRvQbR8TduXvM+3fHkXfJBUKuYSze1tOxIrryde926bEK3eJXKmmp
IZjUtmGI4LcZwvJWxXm2xUhrPInRMlj2O8UP8gJpJ+YS3+6R/8aiPncS+uAdELEG6GdxccMRWv77
N/vyLOrKIYIpO44OMUJuG/d+ObXhXovpin7+w370CugggPtc0txYb06HQl4sI9MM82PRynyvzEW5
LSNDvfx8lPdHLaK5ACWBQaJmiPDodJQuaIEbFG11HGSm3zTUeOjrKiOuGJPoulnav5A5dJvPB/3g
0YimRfLM/mmAJFmd78A/ZhLvTcW5mZyBzjCKy6lI/v0MtXDBFoQB3z//uno0OyI+UU5JzR0gC0C/
wuNWhNB2BZEXZw7Ir43W080LSBWZNLTvOSSz9p2+Rgs5Vd+QR3oEBRRidXI769kJRXStB6m8Z6bX
NNstE85mopoAFDJEOLHnTLZt+aMTWRdcg60Uu0UGppkSHVGnWTXj+uT0i0cGsrDqjfrcPmoyatKd
kljqlRkrxDJbYowrLL52q3u9JJqE86hU/hbYHBxPysz8Lik5VF7N2oNXa7kPeR0w7R8d8t+fZZD3
5GCa/I3IIXq/gcL1iNB1eOl7WKP4uRKiv1yNtsMlEk3xe1Zy0kvzqjJ2ijKEtU85YcApDGXtuSkV
HjNGA5R7KL3HmeTfTrtubVzjdA2C5MUeag1bTKHLh3EsqJ2VQVPKjdOqGCMBlc4FAXiNKa47vEGK
n5epEmHXUQBnJTiKha+lnUYwapJ9Je5Q/i1NDM70XgIs7pKgz6M5OyAEmk5xfhc65G8fyXl5CzVZ
ql7epTk1cbtLis2QJfhOi1nPMdbJ2YQ2jkEB5xuqkG6bOwvhA9ud8zTIJj9XxVyVFhEtLdmkSApQ
FHDq4Js6nS1VilQYenfx4gjT68O/ee7s8MXOzmNRgjAhBUcpLsvkdxp/VfHzfP7xrYSW70df3ebU
ooJlRRbAy2h6tyDoq+fym3Hb/bS+mIFfqX7c7yt70+0/H3Z9aF4/8+qbLwj2Dg3BqJlOD2Q2n/EL
XgkBhrzBgWxurckgGGU4s7yt9//1qKtDZWrhJgi6kWfF9WLbvN8nhMYZr73DNxucS4b44ILDcmaz
ZdGCp3y8PppnUhv44IvmaOFojLwKDc11qk9/4jysHip3MY3HQl7Eao/KRmsFk8yoHhuDvCHoJtGm
Vrt0N/VmeWmws1/ObeRs24JqEnEa8oqrPebXKtMuIVsYZ7b3DxZlGgWKtmC21Pch0hGuTqnFJN4W
Y1Nx1W4Q1Vuluv18GnywgVIuQ84OvAzZypoKMmT1aE2yzY51j414ckd3M80DzotwMv8fQ3E2Is8J
bBsag9VXFhr6iP9fZ6+GUHqRW6G1UbPOvYQtNZ35pj7YRV9p2SYvT1l2ttMPOtCxYw6w3Y8i0vAO
07TiXEC49PUg5jrymi5wv3aVnL7++8t8vUcv9EtqBethswTQlB0Ux95stA25dSXdq0D359iJzhwz
398jKNVzkWB6oDFAn3P6hKpeJK603OJIYGiGHR3rWhRF6cVo9MLTxybZff5oHxRj4IWqFLKR5SC8
XuOORdVno5FlNAjo3W7rmj5HmhDq3moD5VBiTX6IjOjChuPelWHo8dZAX3DmCLZes7jwLkmGTFOw
p0sA3ulD6/0kAyqU/KwJrrCOXuWtbnbBXS7U+B4carDL+RMJqJ/SbT3p/xY+ygWCggxvgIs3ExiZ
weqwadhJCJ8lV+mRqO1PJvEf1TDKHT6p5LJCqHfhjm155nd+/8icYqC00Ujm5kSd9vSRi7lwE044
2jFs5/Kqxrhde5WSwwsryvYhzUZIBW2f39p1026duT2nJH63CvHMnAp58Yy+6O5Oxx+tLMKuoWtH
I1jYxaYhb5LZPHe/eFXSvz2vcXt55c7TeFr8GusvZ1zyKcg7MY/U2FvVC4slHgP7sXtdVmHWL1wS
kW0MxI8/jRYDIQCWEEyNQuGl9KMy7e4icjZ+da4ADlHmDU6wXJ9KDbfWYBKMOI7KV6guznVf6v3t
UATBtsPG0/pahr23pA++OLWCv2T2lc9BMdOXgE6fbFRmm+639ZREG0BI6gWW98rykGliNwr1Yf4l
tFGL8O4H+OplHc3POjwghNCZNte+BebtuxM0mFACzc0uYJI5l+o0tMpehbQ/+AVHLcJSWncaPCUo
VdMzsZfVKMFw9W87IzJv9Dgclri+provy1wzvKYolDvRm/z1MpH6VWga+bNMYwO2HBPXz4sIF/Fc
5jUBP442HFr8fXvXJot7H8hcTOeWhnebuoYPi2V2Ia6y1a7Tl2SIfbuW0jjOTRBMAKOGnHif0rA4
YqvWJWdMZKnqWMYPQZu6wyW2XGy8teD47ndNlMebKdTiL+Qm2E8VIcSNN0rb+DoRx3Sn8k76qwKW
8JkPC+04U/dkzhn4gyjpmga3dLpoq3MXSAZ1TCtsxTqedezUPc7fpkgbl3xpJ9kkBYUvHMYLOkLT
a7fx+0BVHqOZ0CgjkZnj0Sotg41lh4Gxz7qqvenCtvudRYn4Ro6P2VzJQoPBoep9Y3ox8TrXnZDd
DDJcie390A9AYrLASZ5x21uzR1LHXBOijGtz6Ebtt5VhV/YaYCYBMTS2DHYyG1OkTeOArx5iEKC9
Uisw27mAnszdPM9J7KtZWz1DTRLNJi1F/miNg5z2iNsNcrrdwJp8W1QEmzDdUvcb/LViopjngFYL
oi77BjVOmn7cjOU9l+nwNkHe33tqW86/3EBO15oT5wGJj21426cdJBh3EhhwlCadv9hxn4pNmFbi
oh+tUm6B3CS3odLLYEl3KEoYFIBbNmrauz+tsle/xR2BB9u4m5zfWVjOtzmGT20Hjky03kD35Fg0
hnIvSRL4ReUZfMOgmKx46TTYf4y0x1jIAhx8KVKyNVH1lal73WVleChbQFheos0QlkCccHtKoxGA
jN4knmV0zVezzCvXV9qmRImZ9eYzQTd1wMsvzWqLeVcAgYrB7NdkDim3eQefYpO4mkz2lZu782as
C/JfsiAfxdME7b3dRIoa1puk7uR0m9UzLIEZjc1RVmU13blmKpIvmL+D5GBVgSnQBdb9iCOZ5Pr2
q64EmQMzIgnL5KKfBzlEHr4YK7sdIwW9C5pbYV3YCACEXzZh+T3BVNkSxClSY5OEqUJaUUW9ySvz
rN8jxYBlwk2P7C9c3NUf2+q6H84w839RzWgaEQJp7WOgw5myKqKgdnMQtDe5EJGC/znRuPTRHr/i
mq4So0taGADLaeCEkdeam9xNgTRIBahaddyXXVpDBOuT/mLU26rzx7Sphi35alHuK72Y0uvcUbI/
FJCsm8lIzAQnnmYCEBpV65b6aPNs6K1R+7R6rGvwdQkuThlw6ZIVPBegSyDM0B3FEnCSkgNhnnpH
7hc9L/8JUp1oC85cny/pxxbKVW8kk9hSgNNu7FZGxiYXNVxeo0fZewl1qv4aykEUl2Ceq/RmsMg/
v29G3cbXQanqUu3b8gpncFHHfiLm7DmKAvvOCRyLl62PosJepIeNp5IHestz6vNOTAXrVTBY9R0s
VPG37yrU9lMsdEhYMg/gWmRJcEuGkDldyVINwwsE4u6FGnFG8pn0WesrnV5qm1QfezLTRxkXd0Zl
ZbHfqkGb79RygDpBfxmKQ0Kasn1ZR1GvXyA4BPUWKCHG5nnkG8K70YK0KPnDvZLoqGcbQgaqU42e
7k7jh/7pYtnufCfMBrB6Whx+HZQur72a0vcvBAOBuVUFCYjbNAqCyw54CxGjgZ09D2qN8UKLolnZ
5CThVvzMWrHVXP6OTeWG8bUZ8/dBk1OXPDi7jp71NjbJZKYyUKPFr6wvYQov7gruaXlNmwguQ+OQ
RAWzy+XaKzIxgXM1ZntZKLXsux1QTfFaUGCPM9vs37pPm87jFh8iq4c5REJFMMWHoHUgyOHQditY
AsSI7p1eDX/IuUEwog1Oa7E+darm60FGZafIOuO2V+CSek0zx8ampghVLeC1yKTUolvKzuonupsd
eNvYgybG7SGAchZSgtDmR6RbxGPVQd09TUZZ/XXaQj+wlsMEK/XQ+JEmU/27qjuOZ5aIE96sbkfl
fmoq+8iPO1d+1dmSTa+M0kdRxSrRu3Hea6D34uHFyFKbTGceklN8p6pbPW6A3BpxRAyYGcXEXVAC
ygaPrUWNN8UwUjxXwVj4c5KVyrbDpzl5du9mEG9ztAObeXT0fRlyJ/PrRgm+a6XVFnTFRPIdd735
fbK6uqT61MbatgMJ9Yt6akiIoXTT+1HmvAhSptSbRhfdDWQ87VtSFNbRDsCrewBc+hvyr7rQV0sR
/2bhMHK/dWE5eLpObWhvB7NxJ/IRwkQwTcC0OElSNuucCmQk6nVS4mKoTZSsgtK+sCYaThsjUBL2
PF2JBLQyq3O8kfjDXZpV3NKLkkXWm6pc+WXEmftEsz+PoGjWvckBLLEvOj0y2R0qVftLbqGV+Y2S
xs9lLLscjkOSXRsd2WJwqEoFsowsR20DIEz+atohGjlHl3WyKwtSBoBwwPcCILIEkRVprH/haAew
rXKt8Ocs4qy/StE5QPYo61DzpsbNDK+axVBtWWmo4XDE4cNqixnim6JH/aEuRP5cxyRJXoBeU/bJ
FIPMBAYwXelDHlsePEfM0FqedU+mEXaHCjoMgZ1qVF/0Rm+EbD+29mgUTvUV0Vv1UOQREmqmLyfC
jGv3rgi0UvHAJqT3liOerVrvCvpLOSvqKEWfIOqKB37tRDrqVqqugGhWqq68pMdA+lwBRvmakwkR
jFY8xC/gEHMIZxTEw33QawVBlEll6N9ZvQmljOtZg/RBg4jLZ6cXDzbdCB2YwzQb+3YiWYhNph9Z
LqxY/1OkXabdZ6Ee3MadMtLyMSQQwhaz4HdWdXYZ2SYG0MYuVb9OTu7GKFMT8zuVD8W+jh2nIP0P
Lkzm0UEOnG8FS+3og34Zp18j537CK+Vk9/u+hcW0o0zfEvse0e3dy9lgyx8nKCYjaNBuz4GDr6mE
GENAXDIrwcGgtjhfppFalb8LxYJwqMz13O96J7SOjSOSybPkHH3VjVqDDjW2ZnbRcwP8QU8dlLTE
uyCuLACyT1Hm2tRREVN7SjQNBNs5sjy4sZqBkAMHN24BiGh4o0qH/0fERcinE5jkX6Q6ReNdFjSV
+Zffr1d+pQH6NBCmsaJc1Swz4bZzGy27iVg0wHF3mv41r5sxvxBmkjdXeiajcDdWaWc9VRB5b8DS
W4+xavT6DlmH+hfgxtRsrDzs0k3HVGw3+YhzbNf2ep9uZFYaFe3Bvp7xHuqEKtJk10g55KgxsCof
AN1U/UahIhVv8GYSean1pUFRzRX1r0GdNYmOVRnkraZms/0wGUMq9+WsNXJjx84Y+g4fMNHkAVmF
LFza1Ps6AaF/iLSzhY8qsDzkKilql1PecIhoLES5Hl08HfOJkefPemdN7BVTnaY7Y8rS8AbiSXyb
FNSpN2rATQ76ArSrnT1QMfeDvsQRRplaeUCCPXJSd+z2aeiisb7kGgMqiSfOX6pKse+qaRBiJ0Af
TF7bdORyDYUaa77JQvRgmhXrN5jAwd62YWfp3pQ27R9uysojZKTuyBItyl1JKuHONcY8RDVmaZdE
WZOxO2SD/kMEJKzyyrlM7Jq4V24SLqusGFNEjKczLEGT/BPbL1JJau4ceS2qPSCh5s5qahKwpcqN
baMTktKSTZgqwXVFNOpNjvIGCsQYZh38hFnTtmqS5bdZjrfCU2pL+y2jmt17sAFA+cFQq9uwFfgT
SuDrOyOcFcPr+iEufnECS7aObEsfgyA46crEmgONCqia74Y1e5o2Tey5STOHfjugySQLMW03YZ2X
DRoYV6/9AWod1worDQlKnPI5Bn1JRX2PdXFs9kqrKXs7g6V0U5UsOmncqGRTEu75kLt9bfpGEya5
1y+9a247CumfWdsnB2kq8qeikg4DM1eizC6b1m02JdGjEuidoDhuDrZiw+ya+5ve4t94ZUyvkI/K
GJ/TVjP+us7sfp3MUU0uM2EBHxRRknCby4OfSt3P93kijNgbO8U8DkA/DVi6wil3LLcSqW2Sq91d
1QRmc6dVcn42g7psrppphOIeDAt7GyAx93E2nL+j3ljDdpjcSvG7fCEmkktpfMsKmeg8FeL87dhO
ExB7cyJ+UoO17N44EMzmzdDX47gZxzG/y3p8zzAGRjY+FWGZJCA3KeMLyy6in4ID+287COfOB6Oq
QAgAHMZXrwvav4mWR3+gD+f6YydpDOEga8db9NDTcBEsSZh7SqHybw1Lj4NpIc3f0ObcalMCFDc3
lRW6AO4XhlniZYiYH4mZZW8tK9qOrFqkV/BuuXHysHFzLJPUibiuaHFBYymVLy5sefhoCfEM2170
xj0XRnvigkxtgn3HsB8hDDi4VDQtBOFEdbQjcJObLVtIDU4XhmNyB3HVFpfgJHKolsA/1atGzSc4
v/pAwV0XUf89HhcmpmHlNgbzIM13eoKaYOm20T/D2YmjLjTjxjcNgEQXQh0KfauNNOHxpOdAMSEW
xg9t1SzvoDHVJyljumJsiP1RRuN0hzJgvI+TfAouDbgPNQeuStxBlAkn39DL4ReeroE2mpTlrZJO
pMgimaqRHEldfx6iuA2uyJlEUzvZrXVR53b9Zw5g1241DLnC62cjyjfumJePoC2b60inMOWVFhQ2
L6uz5htA5B6vc9dNlDKFq7QXmZm05j0wFRuW6ljm3MVRilwMmuTgS5/euMZSCGc20AlR8PNmgpJp
9EpyO82qcZSNbZOdlKpsnYC/IsPXIm6Rni3NdvR6a+h+zXMJ56G07ZyrZBQ71xIoS3Ct6QZ1j54T
leLJyGoflxCQ7zPs/RtXr8Zo25YERmzMxLbvg8iw7pK4ml/yVnSGzz+r/htlqfUy1hybPZf3dQAV
2cIXjm3tiEE41RgykokXlJn+kzJe+C0d4GpxO4+1wRs4+JOpWLvVQw25F59eKVhcKrwGNksPsPZt
pxhSecz5nAy40RA+KWj0AetIxYbMeaAtbizE6mAiCXto97rVdD8bmcR/P6+Lr+vwpw0t6kin9VGw
poqSBrTRLKltyBD3CaMVdgoCMTrTPnlXZTtpUtKiPh1pFP0YaMNQvJDae0+hmZHInHMGjr6Qrbqd
5j5+/mjr0u/60VbVdgLCdXYmuqJVSg+cfl0RP3w+wrr5tB5hVdw2i4qQ1qktXqi+eIt/TTyP8swY
76p8y2tDjYNUFuEK6sDVa4srk1aQWrwUl+3e2Nh7cflvCRv/beC+GWL1ouTcmp0jteIFHfm2yV+W
nO7PX9TKR/B+iNWbwkKoQjPiKbgdsRaTm9Z62VO9abbzlfslfJj9aP/5kOvGw+tv8+ahltnxRllj
4pZtIe0XL5HT7414X/dUpvZGWeyz8KIQP3BtnXnID+fbmxFX7RWtmdrGThnRwkYUNLuwPdcW/PBj
fTPC8t+/eSYqjOwa1LdeFKHsDGFcWrCYg+Aqbc/oT951y9Zvb1VbDnD9xnY/FS+4KS5RhPqT3bDv
ZZu+uQWb7Stqu0uKP416Ftv04TKBQgtE0qIgNlfznXLuXNEyLF7sbwg5rvKn+KokW8FL98Y3ru3p
JrkFQf9tupm8c7FJH06ZN0OvvgNK95MVa07xMrjHXn7nlhCOzcbRX5TwThBya+iHz+foh+vHmwFX
XwXC5kKfGrt4yfni3O4JU7+vAPn+fJSPf8w3w6w+BbIFYWoCEWMJUXdfHx6AX28AC50Z5sPp/2aU
1fTHoxHpPQWVl9wmx4FzT3wusfbc1FhNf20yBBJ6XlcFubbbUj5QFz6FL0nTOuev+nDZffM0qw9A
EOSuVipjlY5v78yDfQBcnJ95Zeq7UUi/pGXIPFeJxTat1S9Tz2VoaLNUXzRLjg+IvsDFDlaIoT2Z
N1O0aGvrLrylZaUTs1RkPqe39HcCn3/TSwPNetLm0stdy9g0pRh8FX0cytDKOfOHrly6rN+uqgC5
WfrWNFGxUZ+uPLrWVwuzL/iNYpTeOBcQmfo24VaRT9EzjjddrTt/8+Vi6VV9AvICDwJpJYPe2l9U
6eqgZM25uHanYP6d4gyg+z7qY0dAt9ZVV2gBbEJSHJfiai+i0MuXRrU3aLOD91eHzRto2NzOfBfL
53XSQFu21kV/sMCsFovG6UPZNT3PfNm+neQCprpZev/H3pksx41ka/pVrtUeaZgHs769iJFBMsBJ
SUrawJgShXl0zE9/PyiruhhgdKBZ685NWpZKdLrD/fjxc/7BfBXf/D+dB8qHhyB38YRZugk/fPGT
LOiDZFgapXWoaGRBqR2RzH4fvbuBhSvoxvpLPmmLyKxZfAGHjlhSSnKXvoZueB0/2AfzHuyexdv7
FuMzH+3qt3Th7jgb1N6B0WZ72lNaYQAkIM8bnkbnpSjWyJpd/nJnA/W7IWa7cchFlNJt5KYFWbeS
lAeJfSjV93HVftOpJ2fNqxP8+D3m/ze6/AdcrHfLv3mtX//rLatpuLiv6dt//4PW06v4r/uw/gFD
Nzt1uuQv/svpUtWx9AWfzjOKtxXI3385XUrA5P9ATwSSOmAwnWDHjviXpa+q/UEgIPohc6miLzMB
6kXe1MF//0NSjT8Q+FIANE48Azr9n3G6nM7yv8+6gTKDBeAFOoZugNxV5mqQWFuXRdtko2v0uYRy
YEPL1/fx6AjjjS8hZvtuie7//sHvfSxnkMxpPBA+8CSo/aHXAEfpNLZUetqHihOorpThSiUHerJV
wzygBIXeU6d+l5WEuptXR3vJu0/Tr5JfUmcp1WEhyP3WUDqZOFqbMKOou4D/sajenf4i+ZiigSjy
3C20gE4Zz1kvC5EFTvvgphSvIs28vRbSPsj1wLqqKuOXL7qnDB2UDVLmhkt//qHJnWyfat0XKxch
Gte68qjq3lWNePPOB6exKStUkVvAcZvab4EZflPNAi3qsMsXggu25fMPCWEfEjnwaJAawEFmD9bC
oJGBMYV6pLzjB2twjw3eNz8McOah2OnqdSNf6cm1Hh/8elfVV4l4CGki3jvFIWpWFrJZ0tp8y69x
da6qPUB1YW9HdVsFK2405kuJdiWO+XHIb6NwZ2c8TTHURe8bEf2NsfUPZrkB9+Hrj6mzohQBGdrM
dupPI17F0g6gyOh2ERJoV8GL8h3598HC5upaGY7o9lC+zZM1qmjZs4lIkpb/yJRrE7C2dZhqgtkG
yeFmbRWUnDZOu3FA2aTQuvdatUuDTdPAGNxY3aY3dgmSkCHGEGtEwLl9i8fmHjsCk3fuQ/Gn9U37
5iBnT52EDgzoHCxhdql44RmMERWQDzq80m27M/d/+Vu6WJK1Ul7yB+nFodIMqsDc9enOk9Ab+4Hq
WEupIziO2rr+Qae4xCiTtvQNRizfS/nKcABfrAZjFae0CVeGslKP0dE6GBvrCfoIqGfvTVg7G/Vz
eow3/l98NeNJMKvoarDWJWnBFyxC995e3yP9Qq/1GL6MyKLja1IeMPRx7rrnnXd0bpsbzx2slfEl
v6l3yW3/1aHCfsyyNSLqUEf9v0bsstbDdbUzDt4j7SyKM3Gw7osjuWHf77X7VgLEs3LoIqziO+cb
FcXb8Vv6V3a0jX1abKJ+7e+8tbrvfkXeyntIbru1c+scgq28Ee3KXxffh4O965/9dbXGdQZbU4u2
ywo8ZoKaOl1i4Avr4lf0y4FZ+gtYSiQfWnttXOM0sstvOjq6iJXco2aSb1jQb9me/smhrDe0bJqd
so5/xof86xDtnUf7dtw7x3aLOM5b6yau8wCSRhrWiTu+cmxRINdWmNIZqNrfK9vsIXvQ47XTbECy
hDH2cyAo16ZMMfzvsPapS/CueMue6urtrT6+Fv9r+qs/gICg8B7U//v0P8Xf/+2/5dOlcvIf298X
zEPzVg2Pb6JJ+Kv8oH/+P/9f//Cf19SXoeCa+pE3WT39NAD4p7fUdN/8332c71+L5lVyf7s57zES
eXs9ueKmv/xP63DD+UOnb6SgwQVrAcG6f91wii7/AZh1uuJM0KNIbv77gpNxeTbwBecflb+FcC03
079uOEX5Y8KbIZk7iZXJyI9+5oqbEqt/R3rbgm4DbBdOGj+Q19ZcpgpzAQgq6L7eCti5mClotfQr
U3T16t3ynLnaTpOv38MYQEjxS+WqN7lNTy+U1BtzCYyWfSvVRfKnJvNS0as6d1ETyF58mLIvuHao
B3RV5ZcSM7hPwcqn4SkKOJAq0T5S0ckiYXhfA8EBpRJGZvjHTMYOVontdJP23ePlOX5cSofbGxIT
qQI0pjndP5AtYFiKHxzRv/TWYDswuKLRtJAknF5lf0/FQtgbAhxyN2CSZ1MZB99zhjA4yqBmVhI9
NiwrRzAVdipvPj8hcM3yBCa30KGd3ZpxU7Kt8Uo5YtrT/HBo4O6QPwJ5/flhkEDhOQsukcfN7OPU
gW0MuPUEx75N6y3EORmLtrhegD7OGKG/F24SgEZEF61ZgNSz/D9sRU5vRA6OaLER3zENBL8iJ+RT
6lsneoQ7Beq6WtPYuw5lkk3bjzmFTdP5/F6EyTxJ1qG/NMHKTz9gS/LqSdCtjoFAqDSwUwMjHytZ
qBKdpq5/z5aMmokSSXjtTn/+rupHT4rXtqYGxzKWf3Zoj60cs3gwMEfEsaY3P79T0M9hnxCqyL7m
Wmk08JQqdEzuYWAbXNOaWCGsUS6kpWe2/iTJBkWarc9Jnq0cohYttcsqOmpj76HVlZBDpsNbJwM4
++SW1BHkQR8AgO/kcTxnfqZxpSSAItJjDU8PJDWbh4aiUBYixoePpLMRKCpDvzY4ZXNnd6+2U4wN
CiLGCB7Y9NP4p+kXQL6a1H6gbrvEbv8QoRjPhljDB0JiQZ+PNyia6CoRhEesfuNNEGHhKml2uv3s
4sGqQWEBgVHUluGonm69EghMaYOLOvaqoRywC21pqcbawigfz/OkiMV+A63LJWmYs+iUT4j6yvJS
QOt6tqp6XaYfXPY/wyx3dkHtq3dweh40uxS/irbK7+gjZaAF8yUk+MdFNWAKWOrE8Z6i1yx8hUYy
5AoM9qMe6AOiydJPTwr7zx4wCk0IH6K1gBQhE57dn4lQ86YMOWAOmNGtl1XAxy0eFZ/9cqejzKaC
Q5gnEm0IjrUaY4ip6sgVdRjVXB7lwzHmSpkOF3kHzzIqg6f7wxnQK5GVPD2mkqrjANch5RtIzZZ2
lr3QBzs/FExC3nwTRn/683dRUM7tzs4tOT0OqWI+aeileCu17OrneGLOLdxjU/g5SaV0bjEioK5M
tQl7zpQZK4Hfk1XkRyQC73vA54ey11X8q4a1IrfrpERj1M66Jbmtj/uPYQ3WEdovUWRepMB5o29r
n968rfiwoNLQW4FFiz/90RgFBwHEswiIbPfTlbSDLCpAT+ZHUFJ2sW5V7MJuSrC3dHnqOvQPl/fI
mbVEDpkjDAOfMsSc4o5d3yioWhdHGMWKjQsxFki4hTYgBOzRdn1rtH8OUmMe+wKNrYUP+TEsk4yQ
c8sadHRqvbNd41eWnmu9VR7zGrrVBoNny18hTxN9C4JE+47lNL4Nl+f7YaOS+ejoJ3CtTeLAlK1O
Nqoa4/BX+qk4+oAUVihb0910IuCLnmIsCLd82C8MRQLC+wOgBPfpbHaYFUSWWeT10VBl9ZfehYpb
yILX/adnRH5DyJrcgjC9mN0CoA8BY2RJexwbpb1BUD7dpY3wDz5ycF8vD/Xhe5F58DohpeOMT25B
p4uXO3GlAw9ujpUNxi/hI113uGWuR1uqr3SlthcyuDMfi0oWry8SVgV1t2mF30UVH9EAI3BEc5RU
JoQ5R73JJq8rPN+sq8tT+3AOpqkhu0DVCogpz5fTodh6VS/HTXMkG1JesbUDb+636W2Pi5ibjRVe
s7mDhbMFBOh4eWiU6vjhJwFtGhzZTs6fOt3js51iFJKeoF6o3pUtdJeH3uolfSvszrAfEMQASDm9
TmGblaMy3uJlrurXaQV5HBIKLON0F5VF2q6xQxPdFuda2awBICV2Dqfeo9/jgsMkE9X0TpYOiPFU
2saoogCam+aDmDSa1nuWzEwiPx40PbmKC69QN9BkcrFPFYitK68sSkFTK1T6jS53sEkcJ4+M71U0
psO68NLxJcnUML5HPoLXmBoWwrzJPBHSBPN7LAGflLABAybDajB2CNc30SuWlF2901pqldhI43J9
F0eG+GWISmkn01EpuMU2pdAPaubgetUkflFucHZPcRwuMQi/0kDC0XDWG/HVT0fL2sAFsf1b20bB
nJqSllL7ExqFnyAByHILULa4leU+ea5rq9K2EU+D8Is5GOFBwe1Ue+01QOIuNsNFeBcA5B22YTba
3wX5/IuESW6yH524DnbC7HJ/P8ad17wkcRlLtxDlIuvQ29BHEZMdUB5/iDrFKCk5ITR7N2IY2e0w
HbJewT1hxhqkmU01KQMSvvH6xh6vSqsApFImeAhu8IiENdhio1sfWj0K01VWdZG981Spf5LaCaxY
yGX0tYJmEmC/auEELeB0TAU9De86AJ7haxHItJBK2ciCdc0T+iBh3wjjUAjoPAUA/miVxp74y+tU
87Huel5knN82vJVrPZ8kXXVqWzWiYGsbUkC4DmtC9N4LvCHdjKZU6Ecpa41uF48WKPKVIziY24AM
0bpLgQyijoWxh/UXykfguaXYavwIyL1R2tvCGuGm5JKT/wVqD9sI8HJYvQIDbHa6wH7qIa5CbOEp
2cnq9553UPA24uetXkmhYef7xJNx3YbEVODD4JtBsxt7+C87y4gS+eCplAx2woABtLadGOPuFa+k
eCTpAV98TSlemIe4xqJWQ4/YbijJOfDhNhktUiDEMWCxjRi7cliLGC/ZGzOxcJJssStqvg+DUoqd
03VauAtjbBW36D4U3bUApyzEatCMPrvB94cSZikZE+SxBTJ+U4ksiY8GVurKz84TY1ZgDB8FxbFB
rwOYu7BbGCC0b9VDjSRguDcir5BezTalv1mg79duclXOk30rQgdko5+YD5RvAkCS0HEUeWIRggMx
6WdgQJEUebUfG68uDmHMX14NkR0m27Gq8REsaihf1w7JgLkxYedThuaa8rYdxrH3pp91+ER2VJXu
RFXVMXKWhWp/xdA+TtsV9Z4qex6V1vR+jkqd+V8HLAE7JB0SXCE2mSynQXMoxtjER1Oye028Fklp
1I8xp324lQqulX1spRQc6kKra28VBZhCVpsx6PKf7RCXNa6bAWrA2c7qw6aS2YsdDvcriH9y6qIS
ro17EWhG8jI1uOO1gSR10IpVWdlYqt70vdD2ycB6HSozHYjYFNm6/KnA51jCurNu8vsujZzxCm9H
PXnQzcpw1lIZKtI1RwupPTOhP3JVAXM11mYV2NhHD16X/ejHbOzvhyqzJlGZCvrTOpLDrHvDIj1v
f8XhoLaPTpz7tRtF+shLmUxG2xcVqNi3VJXTAcf0whjHL0M2ekA8ZeR92+sS/5HqR5L3cnUv52kW
bmQ2QbQVsOGd63Ro6AlhpZA8SkKD0pl0ozbslahJ0yslUlSYxqR1xg7SgZ//SiGzNco6IDxHNjwq
MtlmrXe9duv5lv5DAQfgvHqca39rCuDJWzOD27fKscamIwLwttauIppVwyYGFAxvqQgMNVn32GYB
KLZ782ubABK8JeBZ3soOoiDeSKofu7nonWpLImmDfxOt85wGqU2MRvP1p+MgtLWya2nsb5xUAE3u
MTOnm9V3trEldUj1q0BpHXlVGyOUSSdAun9Vq3IAhy+T9V9ZjbPeqkuNUlk1Wpwn2y6Jwu/cAhqI
J8dASrSQmuA6gMoBN6fUaLeog52kOxQy5fseiKmzhn6qM9Mml/QvKAUGP8q0i0ewPASi21JxMiIn
UO54Y3d1I7u1kSElY2dhJjasSy5vBrvXi7Ul/OIn3ToPQGvajMUKFQtqWL0EQPU+69OxukIbIFSy
dS+Vcb3zEDof9pU3OsFt1Qfg6VeAYTUo7jWI322QW6m5SdUJpWX3vM7WcqVptMdbs8Kfpy6hk63S
pHdg4EaRArK5KSNiHh4axkMJ2BS7cSwAHguHtIxgDmL4LsDts0c10RD6Y5PZfnVflUnEEQsRTtpE
WkdbikggcteBccgBr+CTbHSjNMurUOkUb99Z8JaurSpopYcU1G+ySku5oJlkmNiYUBMFHdgJZxX5
fRNuE1K376DE5PS6TNCiAIKtRfXPJpDLW5C1rVXClIGrvie+GNG6buK4nWzjw6Zee6NnZHt6hbW5
ztsAlnPckrWs2zaX1RUxGxY3wTwrJritF1xJCMwFO1CYHRB+zIjQzRFlbco3lLG6YeVIlDF2lWVH
v4ZWjcID//fwyddF/Syqoq+A/fbT9ROg/xavbdituNz2ObjaODTYNYZepdJjppWls7Xw2TWeSt9r
4WELBcTEWpiwkm/6LCl+GlNucgAra2UIfwcRRZHeL4xuo3JMu32ZK9pwVOTez3fFmBGzPCqtzV5N
24hjkUXQxQCaxOmm6iDIHpxaCp5DK63oC+W59YQ8QGivSmRyc/iGnvMzDBVcnUWldny82qMsXBWj
/woEqsyuBtLAbJdEE5dQ8+uo+vzrgkSfUukkMq2hC3maF2uZVsAyI9Z0dsxOCaWvZTQ5I3mDv7uc
Bp9N9lEipmls4G1iTJ2Nd8m+qY5+q9VWc3SKFOS+hgeQwPQNiz1lqZJ0diie2KAdgDUgu3E6FLrK
fTtA7DqO+PyR/cnyV9mTx+tQ6Jl7eVYzqAFLx8LR9KEdY4M64DV4OpZQzbbzQZ0fbRwQQ1yy7cgd
JTO+hhDqH2Gvq9lVPxEhVjFkA3h+fqq+obeR3ZX4bzxUZFBLtkFnHqY2Tzgkk1GAo0A5+5UKuS9l
ahmolXawbEav06/1NvQWKgvnRkFBBnEpWhpAAmbfcwxHqR5rRhnbxFtJZdPvYiqJ28vre+ZJSmuG
PhcdOmoJc7MS2Kt1M6hGd1Q7qiUhVYy9XEUQsZSk/NoIEX36SUqaDg8D4WAagpSUTz9nNzgBLAR5
RA3DUNcRH4p7QSrXEI6KzWenxqbRKQRhW4Js6FzRbhBWlo+JLh8jueLlmQqhKhDFaUltpLKzvHUS
9YB9Lw/68R08yeRTC0LgDtCdOtsbvpV6par4zlFvemdAoMEQ4R7VXVRgR832iq1o66y9T/CQy4/J
JB658AucQvCm80KhHsdlbg4uDrTWTxe4CVS5VJpQOpp2ZV93VqHcDanEQ1QoSAFFggfyJhJeqC+M
+3G78gCnC4FSKwU+a656jZyQR3Ul944ju2yLUAeqBznXzuXl/TgKCj9TU2pymLUBWZ7OTla9oTdz
2zt6cT3uBh1xF2vKMC6P8iG+obgFKotC1+SCZc7VlJKWAonstNaxyRN0MmldrUl1SlTQEnXh/H2Y
0GyoWUlIFkkLC2ywjlbXKMdSzuw7ykRLuMyPo0B3ZjvQ4KcnRV3+dNlsv0hLPeucYxFJKBQg3geT
1KkXItbHZaPgTyWSLUgHW50XeFto1rqSVL5bQNheD8jh8BbUS6mHPuVEz5e/0Zkp4f9DXZAuEQCD
+T63WkvFG8KZsOu+XN1ldO2xj21MfeFa/TDOVFsiYiEgDbCOzXe6dOOoIjkhFC5wEupdqWvK90wL
xoVr7uOpPR1ltg3MMiz9BnfcowZ9vtGzHk5a6Fxh9u19iaKk45aJuoUu5YcxaUi9X8Hpz98lDKM5
pk4gpYFbo8WwajNpq4g3ycrBkXnGuEPjaEnV8NwGoQVFZR5rOUAm01q/GzHukaSZHhAu5MukQZ6y
S68hbanhVWcM/4S0/g2kOYPk+PDhKEfS9uf8UtkFJjj9Mu8GG9QukmJfDtwwtTCbRCrQIsvvl5y/
z6wigJkpSiBnN0mwnQ4jgj60lbAN3AwbFDfKi5zHo5LdYfqEh7NaD8NKb7olL4UzKznBdEi+oJKQ
HsxGpdAXV/nQBK6VedmhMrJwG4Ww78ocjcjLB+1DhjCtI+BVUgQ+2gcVejoYilLUY4BMjoBOK8nx
cUCLH3welkXrSs3DBRTkuQ9H2oN5OMpV3KOzxMfyMZ4ycjVw+1Szvvq2oXyLHT3fXp7W2VFom6Ob
B21AsWe7Xy77pugRAHHhx5cCpn5henfOMMrBZwMI6zfV4OG4TS6TcyGr1tRbOMh16JaGVh5UvLO3
2hBV+8vTObchuBjx7+Olgb/pbNGKWgQSyPHQBUDkXzlgQtBFiLKjlSCUe3mocxti8lAkfJBq0Ag6
3fEJFGveaV3oGnL1WCcO78BsgpXqzTd67V8vD3Z2Xuw7uAycLV5Qp4NFeWBVtjGEbiYS/U72u/LH
KPoKCo661C05tyPI24j36KWRDk+/yruAkSVZkmt1wvNC0XyqKFXriWfJsYL2y+U5nR2I5xMtWMIG
/ZLTgRI9DDMNVQTX87Ka8iPuws8aiiv19vPjTMANLmMehPYE9ns/oYRnv55JUeSiDNy8WIPZY8o1
FsknTUkJQ2DWyMc4RvwLPODpOGOJuMnYsCEQ6mk2fqAgVWrZwdNnZ0Ore5I4RxFu+kqzUUQdDJRL
yti1q76/TcpWvk3NOFlAX33cb6SnoJFQOsTdB1z96Vxo38hORfHEFX4SfRvDttwZTQ4YKUFmYuEg
LY01vSXebbjITmzkUcbYbUN1fACOiGGHkLst9WJ/ITx83HL4tFB4BvkhgzBQZkM19Cs8Hz69W6ea
95xInrKjJWd99nEH4WuqCvAs5kL88PhJzULTqzCN3DYOhbVVzM5pHiuAUO3aiUdbW8g3z06KTwUq
1ADKMI8Nsqf4ltFoxLyuo0BN/RrV0WbJFGGKnCfNRRuMEAGBczSBhX4LFb77Sur0vjAawoKHzhm1
SVAHJdmz0V5Vsp3fNnYX3cInl1zE7nqBJkhqewtX8JmNgkAieChsEchDndnXM0RU5vpQRq4laPpR
QRy9cN3kUf6i+Ojcbi4ftOmnfZgwFojTK4vrRJ7lorqvoyAgVZGLPo3YUZSjqGKi+6LrcXRtRk19
42dCvaocKkyXRz7zQW2UCnhCch9P/5weCISNQidJg8iNhgSOQKmE26ZTh4Vdem4UiHzAoIC/mB8g
G4bd0w4p68gNgcu9mHKE6gP/Y7hkPvvxnkQRljrHtIw8yucbx6Py7hk96yhp3fhk1nrxFKFGuTY9
csSCDpbz+XiCBC1JL51wMKr6LEKm1tCNPv5SbiHAag621O4SgQlMTX1yIRhPX2K+R0DN8abkuQcd
aJZuZBlc7Uj3Qjf2RbPjTPjADo9Fq8rPSH21m2hslwoM5w7B7w/GHWBOQMTTzdHRT0xCdNtco1X0
HcSe7NqSegk5MkssRMtzJ4DqCemGSdSFYHQ6VBXWPMZ64hhmDsmTGWCMUdZSet3VmbxpFSMyVpVX
ONcittrt5SNwdpYTa5apUp23Zs/Nnsaejj1T5PaKKb5rTh0BNheYaNIehU+1cBTOblGcsGG/El+I
cKcTDYK0HGzGcO0GaVqv0IpNMCJimrVKdoNnk/7t8uzObpt34822TYrjbizThnHTDgH7yEre/EaK
V2kfRde03tNbJU7Shaf1uRWFhAfwDAXcyU7+dI5algSdgz6JiwjwcONFgd2t2qDJvnkBlL6F2Pmb
oDU/GO9Hm20duiD05yM1cpVKFPqmx316BXzBu4+aqN9nURaAiqAvOdR2g6qxpWUvMA6WMouZIgV5
JXeVClnit6EjBjSz96HjBaPThRY3cddRHsvQ3/xZxgHtDdwsaCC2uY+rT2YCe6AJn3cPlaF6901Y
+FdpoUWHvpLHbWBmRrEQ4s/tABWRea4xApU+N3OwbdGZXiSjU6o0wTbOo07sMiWmX0ndtIn3XWb9
xWVfLLwpz24CRLLBQfGMsOfFdEqhntc0QHkaQ7hjnmnPY+TJ2zIxpYXYce524aVMljUhswHlnW63
0pYqz66JHVo/cby9LNqYQyvvLh+kcxGKpzjAk9+pyRxmW+foYYtmiNycQr0rIwH0hBS4uFWROXsc
rdrBSkWvrxSE4BdQeWdXErc9vp3NA92ZHWG9iuVCZErkxk5sbB2BqIqvttr15Cy3sFemHzU/SxSw
UTiElI/lzmwpucCakDQ8dse+eksdtmotyvFNlJr6jUrFsA8Ce/iW23n6BmpDLMDKzp4hjfQH1hEY
YOM39/Rd4pfIfsmfeLFb8SbYSxKmNdfoS2Mdp/ZF9RQXYf1ipViTrcpO+dmnxrcha/VdYTfaEx7c
4FcCoxsXIui5Dw+BwXBMlb4Qxmqn2ysehopOJimSnGuUeipFGXdegUGo2g0thYUk+06TWzxKCFEt
LMjZoekQcffiq4km4enQnRa3Ti7TfrNyr7PWQYTi/gqxMSBXVSp32UYCQt2vFDm28g1id06zcLTO
xQ4swlQ6Rxo4w3nSIWlewGNARK46xspdCTjsT6gp0VHpJX8j5MDYO0GrfU6W5u9QCvwb2gMFj+lM
n07bKTEIko0ichMsJv2VkesIWwMtke5a6noHLVOWlFrOHTEY4wzNapN9zG5lfwj6GIBF5FYaTkjr
LoWhvEl6NPVWVpggl3U5lpxbVh0XQbgqVGbJPE4n2I6enNqJw5UVVDbjdOVfIvZBHjpBGOxQvnN+
Bby0ni+Pei71AOw+qURSxTTV2Q0F0aJBfJSLoEEBvV6NfoJ6mgoEaD9x65qd1ijiz8tDnltXXqbI
SfIoQiJztq59HeVDBHnQbXotu7MCvx82ReW3kHY9PX74DwbDSAuoLw1snm2nqxr69lgPWc3j3qiS
Z6OhG7nL+zD5CxUlzAMuD/axS859z2BYOJuQ9nAxPB2tdzJROjarKXLeMVIUd2tUQf0tAKFxbSpI
sye68hDKAl+fSA1wkbEoVvvCylcSHln/QeCmY8INAe6TYsNsR01dB0yl0xgoUBN/89K6duM8oItG
vmO7WtyXdxhmeeYKbdfi1rApWS78Bh9JN9OCEKsAA3NTEcNPFwQ3qqo00HJyq1joa0cRcn87tsaA
Bnw43qHiL4VrgHP3tVLrt1JoKagYKJMMb4ce6uWPcy5ugsigas2TjI7idBLe3SOtHwUluuSxG+mB
vaMPgVCCPvrlTVPYw65pAueH3qfJschzc2lfTN99foVOhFKUGlQNUMhsX4iqGfwEVX83S+mGr4ha
+tcaKdmvUm1E1docBOJ7bRPYq7EragwPsrJH8LuEhLuQsZyLMrymqGJAHmCjzvZE1KVJHI9N7CrN
AEA5rKiGr/H4ABE1DtQnd3Xse78kKZHHhdzv3MjQkLHQ5tr8WAatmVcmEc9clFgVhA6KTA62DVKI
jwh6yvgNgZ9EG6Eelnq75+INZNSpQTPZDc09CfXeyQe9k7g5jDy5VfqyW+tyVj62amgtvDvOzRH6
H1tscgDCr+V0j2FQgd404g4u7Fht5/WIS1PUMg/gDKQbkQbPUdbKC+t6fnr/HnOWngnDBthcZLEr
Uxm76Qb/EWhbduPlRXq4fILO3RVULemwWXQc4G2ezi4HpFzKgN9cLy9xpu/UeBj3Jb7XmBuoGaLz
XSNVC9nO2TEn82UKOABI5gHEczQYLUMRu10GOmyl1yPWTZxwyDax5mzz1lq69s/FCRLKKbmy2THz
Gi2a9k0Za2rs9qEhbz2cA8O1mnnllarG5k1nhUikCm7JjeRUS62Cs/uHjIqyypRta9Ofv4tRAVK9
fquyfyS/us5lzzWjHhCZ2TxIoSc2Q7pU5zj7UEZq4P+MOAvQmYNJo91HsZupMAB0Uq+NKEpvC4Cl
urZEjd64lX1LUbvfq3U77kPU3hdC0rmnGpIxNCyAcgHZnuXS1GwVAVY4dtU0M/ahIxcr2/TahRrL
2c9qOmifTz1Uqo6nS5tgWjyWuAe7QWbFO4PaPmZGpo0uTxvctkBkdm09TEJPA+yBy+fm7Al9N/Ts
q5qIQyJ6q9DMoJclrRzsov4s7RDor2xNNIjLo51dzomwPh0a2p2zL+qHoq10kSTuIGGIs7Lblsyq
KLt+qbpxblrgtoGrOfRUsd87XVEEzukHhNPDzC6UfBWZRl/vSG9TCgqVDKvn8rzODkc2PvHDTIrT
s+hTqAXuGb7NTjXpOKzCLClfgPGLX5LpNcl/sCd5202NtKlTo83SxqSPAikbJUJdkxQbAeNoPeZ9
sLAnz07JJrqx62mfzPnVcJtE7jth4tb0NOS1jqmKuteyoH7qhGWLhQToXCglFYREDWYSt9dZEiIJ
enpOUyUu9l7xU63jF1ThwP4VRQ/dXgtKCP9BlYkH29R3B2jIW3WWbHiZkiGKMCauYUkWOX5a7Fun
BhqfQK5Z58Gg35eeGK4+vVEcaJE8ZijA21wcp/uyNvAJ0jKSLX3UPPR6LC2heQhcGgVtoS68L85l
uHAifz/GbS79D96QluyZFYr+lCcymGetKa5D/PUO5ZANe9PHLxKPoRRF+5LlNSq53Ei6sL4misgW
dtOZ7+vQtmEnGbD/eIecztsUnpQQQRM3avW+ODSVB8DdS2WoC1U4al/qrBLfLy/1mfsKqZqpPA+K
lG01O5NVBuWqHTtyOuqsfym5D+uuCuVtCsnlDoipt4PCg7j25VHPRDjKlhPFkbOJdPTscIqgcHCY
k/nA2ThImyqwakDWHebo28sDnas9EeGgv1LkmRRaZrkVoGdLyrMqdftq0OOtUjk04Ew1T/4c65zn
MqSk6Cpqy3XUGtGWtCHdBKUPIRfBjqOXiPLKzHrp/vJvde47T12zyR2UHHMO8RwrB4n9IUpdoBrK
ti5btN8kJS/3UAHlA+D34tvlAc8lCejjTcU/nYf0B/C36nV1i2NB4pIBees6q531WKjDgX3RTbww
eR3TAG4g8UHSkFmxL7IUZwvTPrfXCJWknvRjuARm9xr9JcAMDseasur4BW+VV1tKhitJb62nwgjN
HdttiaI/7aTZu81BupM6OX7jMK5nV1wfJ7rU0XV2bYwSHxtfNsebgvJ9hd8xJiFo27zA98JQqM4a
HLQRRtLG58uLf+5rkw5SygbHTFN/FkOLDmqc0XOq8T/BdLjoMt3YGDwP36wqa+sbZ8R4d+GmOLfU
OMYrvNNA336QP6oqLTBj3UxcISXtn2o0SodUjvSjNbTFpk5k6SoAfry7PNGzg1Kup9RM4xnpndPw
1ffGoFW1n7qW2uZbKKjSXh5CeA2JXF4pal9/62LkNy8POlMv/V1WpJTJKZpAmEDU58lnUntJLRmp
i0lC/kKxN4S/ZHXP1Zh3e1nDK9wOB7TzjXEl6Z6/MREDWtPSKQ7KWAdbu8r1fV5AP174vabIMt95
hjppepFyU8KZRR4PtyhiNnzBzIbR1kq1swFE1OEaAiZgLSkwVz0NnmMbIoKsq4ImKGJwIM69dV4i
kqfIQbRwr57biTxLeEmTQqBhMvuVhmgocPEsU5c2s9Wt+hboO6vTTDTqUK64ZdohUxYW4twJnNoO
02uaf8/rFQouYJ7pqPAmh0LZGYhXHhwgMwdwueWuNyanCFsy122K6e0K9vGwtEHObUuD65TmPOnE
hydZEnZBltF1dk0dfYJN19CnQ3FYg9UGvQoFvSEwjmwuHM8KLGA6Ct8m9PEVQaVaV1JcXkeiGn4F
PRhYbMPt/KdX+0W4ktUu+Xl500x79XTPcOqmFw40Hbqs89sYTZlKjzwAbegod80a8p7yp4bn9rhw
Uj+mrTAL+PEWkZEi57wDEUc9EhxTb60uqdoN/KfBJVg0+bWSWBCuPz0ruM6g2adtx2D/w9l57cht
tGH6iggwh1Oyw8xIw9EoWjohbFlizplXv0/Nv9hVk40m2vCBDRiY6ipW+MIbVtuuXnoH9pwJ9DDT
TbyDorJGYj+M6/HusIJ1A02BhqkIHte4Da0qch3VUrrwKSQDLSjzA2SuPfUy8UytPhIO66B66BoS
VGxKRKrWMlvKCzTAyxj4l13ZB2AkcY+UqRZ9zaVCOOO1gFXcWnbS4e/by7k9ULxmSGSL1IbweI3f
QEjWABoWpz5IK5Q7IdIux0Id5PCvSmoqapGIJ/zEPijmaem6tj2OUomI5u0fsT1U4kl9I0IoArAo
fuQfdY46oiMRS2PqW/GcHTFB6Uaa8HGZcmKUGcRTbXNY6kz9fnvc7RXGgwb4QEA+OSPr0MkK47Ak
VCGtayY1QAQ1WsLj1No55q85wx+iQa/2qAvXJsvFwYYSOm6oO15OtkBJsFInvnijZ8u/lAMXzxqM
4axnWv2exDz+q3YwA7h7pkB1adDRaBH6SatBJSk0q76n6Gnqo0Odl/AdDmJWzA48VCeGmZvJ9s5X
vXIviHiUSBGdZSD/4v//8VWTKIvyFHdtf5ERlDj0+YDHS1ZrtebaudR/vn+GNDUEmpILT1+bbtdU
A8rAzkkuzVFD7KCQVRf7JOmL3Xb4xElpJ+1cEFfmRwdSKNQbXK+Auy7nVwKlMCsnyHxF7WTzcenk
Grc62i/VV/hlzd3PrUVCBakJYiDl1nWHf9GT3phVrfC1bCkPMpwuf8gb2NKUss46XYovd68n2GSZ
fAKoHPVpsY3/+HqobKWFbWeFHyRm9rB0mobmvzr/KjDJmjxUUXeFHK8cDHATgIgFugv79lXEh9uF
ksRLX/jAwFXpUE3BSwBR0M2xuXwwht5552ToTe/s0iuvJOUBLmAqEgB01r0YahUR4Nml8LmA1C8S
/O1/8EqaH2+v5tVRUE5COxLK10aIR2lCvU/gkfnlVJbHSGsHz5bGvTDxyn3G2kE0YP0EHG+1IxH8
LGq9nkqgGeTDJ1xQF8cdYyNRT4tqR+qpVWeMI29PbTso+FcI6lCCSUxAzl9uFKzb8ehrncKPutj4
aEWL/gmX3eLXEgXGp6zszT2Lge1awqcg4wMkKlhLa1JFUggJU1kr/d40pWNf6f0pGDppp49ybVpC
YBeSEgLzJAOX0ypCXU8i02aU3IIor2aja+ToWFstAtztomqn28t4dVYCxgEERAQcq2+XzIHV2eic
+KY0as9RB0lTK+edZ2B7xPj7unh9yKuAnsuXk+okiS5bk9b+mBXJUxEs2TEIh4F3NleB27bx9FcQ
2oGys0W2N6UYltIJIsFQONe91gpjzmzSnMpHAmp4McJEeaI1jli2aTq4n9+9kMCM4KVroGEAhqwW
Mkb4OVDDqPYbc/jZV3l/nsP7ebWID7LzxElzIEyvd0eNUsnsDGPjJ31daC6l7/qvuaXyd7w9mSu7
kNDaQaUS3OlWwGsOCj3MKGj5mADG7lBZ4ZNiq7/VrCr8Sar2oN7b4biBqeGrwGwBk60vkLnUkQ1K
l9GPyvD7VNuWJ8ntq2kgKd5l8x5laRv7vt33bzEYdeE1iTPv6kJGnWfyMUM2wasFmGTjZdylR55v
530x5JGDckCd18excMa9Nvz2MHBZQimmt8fDSkXn8jDYBdD+Iq1nTjiawYXdfOuU5WsInsqrjfGl
qOT6dOfX5FED6ihwLhQYSMwuR+wNDbpF7UjPER6mh2bSj5IaI0lT2Lxvi3JvxPA2msWxA+XA+q5u
MEVuIUtXivQcZ6r8QILWwZWOu+WBB9+s3ID7YWfEzTmn4EzA95YIqjSbVisaT71cZjUZJ9IRi3nA
9ULCPzJQrX8bOZqMnbOxuTEZjXdbJE1Mjlj6cjVpwmqgKAR7ZsA/G+MI6VXv5z3A4bU5ERugkcnB
4tCLTfxHHDSNTahxC8T+OC3jIbVn5WDneBFLWTHeGyQwIUEL47wLLfX1pZJFRlIgr4urZzlVTyB5
suOsYJx6exOKj3CRcTIK2owinyPw2RDquO2DwUBNzu8pr3wuAYwi+xknFBO7PAyKf8YiTuUM/4lQ
Cd/1WjCVrpU2qrOnpHFtYYljaXaxfMiCrBY2kuQgTCcw9ZQcg/LYq3XZHlAdMobnxDH37HuubRbg
mcSz3KOUFcWv+eMzOu1g9JYxkM0XAK1VWS7xjyqLrtt5fa7NihdBAOiIxGhJXI4zNnM+g7MBUJNZ
CYKtfWz/G2PoiWF7LOn/aTCwIxTgSO3W+OmgCxQYHQwGCHSgaoDF1RFuc/NxyfGY2nnEtyvIJYIL
F3BtYauzQVzK4ZRHIQX3Ya70Y4y2FCL4i3Nv1+pt7Xi6gQOKN2EVoYxx6HTmKNEDzWsHRpfRdDGK
SFryEyJt/KKaeXL3qeNr8dzRJ6MCoqwDr7xCwYv6WO7TrRA8oNEqpFOXl6gY3j54m8eVqdFoRRac
oAHOsVjgP7bgkBRBZDTULpusG2pXrpQcd5DBLOeDNVQxti61qHPcHnTzyDEoZ4zvRaLKNFenzMTR
VonrPPTDUpf8WJg4SqgEosvT5A9L1X5X0Z7biTKvTJReE75MCCdfaZMltEiSGOSvrycTTshNpX8v
nXr8yMuRHKQApZmdSW4PHTtS2FDQcAUBvVarr+zSmaaRBkU6Ufs4OKXV/pTkcP7cSDNiZbdXdDs7
eiF0YGByENOSM15+xrqU9cgEN+fnkySVnqo2cnUYq1mqkYSzIiyBjLzes23YfkbI1iBiBMybPGst
bpQ4emaaeYcry2LgvblMiBxms959VAkf3S6ZQuQc+1jZeSu2Z15HZoPzTqOPCGkNfkKHsUckkbaD
My5gUp0EeOZkNXeHRbAzYfaSa4nO6lqNyyyA4y0WHczUWn7hnhz/zoqi/2pjSA0YlRb6p9tfcLVd
6BGT0mEGLFDASKOsT/wCGrKV1HJ65k4NPEX072yE/vB3tPaEmVcLKIZiR6q0r4C9WjBsLjeLDHhK
rmxzfi4Q9P7UxKVJRXWJd+Kua6PQiMF+hV9MuW11yLsF2cKim6dnWW+pl/D+HBNdy3Y2/lrQV0xG
HGiqxGBTIIOu3lAjGKemjAxspQhyU09Tklo9Fk6DGG1cc1YOztBak2fV1vw77NSqdIG6mO9DkkPN
H1GW/a6EpfWxlLt6OrZFrqlurGUBCoVxi7skc5AlHK+QZnBbrAr7x1FG8fJJLxOpe24HTohXjnmd
neg+6+NZnbUyOslZkJsv0qTN5sFZ5OoxxC88OtbBSOrnzroVhu8T02qj57Sy2+Lo4Cs0eqHcyKyU
TvL2IAO7mR8Lp86/pGlkYVbWVNp03x5/Wzug/ET9VLg4UqtPtKhKhWagLT/XfdE+BlnlHJU8S07I
dAv/41q9jxAkxqNoDryHlgy5/roqo+SppEv5qDxrY617ilYZRwFuxE5dS/b2BXv4j4Dyf0OphDu8
2sJSb7XH6UwMJhabyrOcdp3bh6Aeljbcez3FAq1HATROt5EtiJjVagF1K8qQr5q0Z1wvJDRimyk4
jVarHEMllTx17n93iWKWp3mAQnf7vrhyvFhIEWBZgJc2bX9NGoc8nrLpuTaK/FBIRfgqq5m1s0NW
VzzLSFkTzBWFO5ohlCIvrwoOgmxOyDQ8O/r42YzRdJxs2a2L6FeICIY7B3uZzXZausrJo0UoABS0
cC8HlIp+NJtCUp4Ts6ge2qT4MuvVHiXu6iBvylMUSURYdzmIU7Z9l5hY54UdEP4+VKIT98VyuP2F
tjc6tXEcy1GCQkpLW+vldVnVaRK982dAEEF5GqqlNVzA1dTH0dPeZRNe+VQU0SDFo3YGMHc9Kcvq
6mAOBv15ihzle4+Q7qMGLf4JxEL4XEPNP03pnOy8xVfmCB6WYd9squlLXq6kZCjtjG6s/kxSLP2r
203wZRljCF5YbtT3ReHsRUDdnDZdGL3QqVq1i4xxVuImsfVnJI3QUpSM9KBXEewyFGkPAU25nRO2
iqn+N55owAktBeoiYhf9ERqnuTmGAQWZ5yRI8RoMjNyzphZJ43LoXZSOp9fb+2X7AUVE/GYRgd4/
jcfL8eIyhjiIVsYzsbA1eMGsVd2jhV1186g4rVW/a+HpANbP8tTYiVW395iB2DPPAEEkEPY17LKT
CfHGRTGe43ouvWCSg38AQgOWAid1nppw/qjDZvQmZdiTPLqyyAJVCjSXCgAsUe1y0gkd7XC2EbWj
nzpiABh06BvPgQva1HaLYjLv/qhUTbipDRoR4nVYbSJ0AusKIizVLisssGzM03O6xJGnxVk6YCU4
D79vf9XtXcN4aCySCAOgJRW4nODsLFiexp30zOrrbtdh1DjZ9V77YQ3xZLMyDBQqMTH6HhtBvWnR
Uys1pWdDwqpUT5dDO1R/j4b82+i00LXj7lMc2e3BkueXUTEe7GSadjbRqobzv58AdYVDymy59y5n
Cm4cwCeRjd/rZh8dzCkwx09pSTKAkrFjd5iBoiuA46WTRsGvXlEQMbZktH137t3tOQIESSOGnIu0
li765e9YdLWO0jgNfacOHHdu+kqhT4/BqVlBwK0SmIt6NGE3eftDb6cvTPJIvqhUkhSt5TwHy5lo
lOaxX5qz+QA5oJ2PepVXsttGqjkjtiybf2vqbBhutWjdl0Kp9V+3f8J2r9HKoLCqiUYUj/XqNras
RrbiEXhahBbcc5sqCV6q9bizo7dHllqSKP3jzMOGW2OskskK0gy8sF9IquyOyfhE7whH1UF6Akew
Vyu4MieuRCqpxAM6ucTqwHJZdXUSdrmP+0rxPdUK/Wg7yfhwe+XespHLSI5JgZ9E5k1BjnJdd49w
Q9AXVSr9OLEXU3VrVk8Y41IYPfe9Ev8qC11eDk4xVqhhS9g6jE8hihjjwS7Q1jMrebA8M8dk5xOi
VM6/IV0SxVUc4Mde0sp1eZgVJ9QeuXGsZIe7cW2JqDbz+tI2EK2Dyw2fJ71VFr2T+4nSmx7Nf8mz
SgTnby/R9qkH4CTM9yAcgTfeFCsnZCdnJyh8C4srrCBt8zAGmelVwKBPt4faTIiiHugtoZvM9tow
MvtgMavCCkq/U5zYG4dI8mx0y3eaqZt7glE4K+wpciD6f6v7qgySvlCyseLA5vEJ52ZCiWY2JTcI
UNB0AcMPp95U79SlFQJRQs8CCBd0baa52tCaNmYmSia135nd4rVSD+tWV6bj3UtIfkU+jKUqVct1
yTLDdTudsXHxR3zova7tQtLOKj7cHmWzJ5iLuGXpBPKeotN8ufPwpzDiOh6ZC4r0D8tsJs8Zoc2B
ys9e03E7FAJJb7EmPF1ob6tlmxakpwdnqTANb81z2+sWbscmtEUpuvsBIQCCegI9g+qdQMBdzopK
TIoReFL7vTKp3/g2KSoouNUdk3qeYrce+wDZm0W9N74Vw2L5hAXgG5JwNUO5Swo1qpraT1QNQl03
J8dhDJbvQRrlJyfPpDvZSuxEBgS0QChNrrUpnsddLSoRRe3LdlY92KC0z1Gadsc+te5s+70NxWIK
7CcdY6qGl0s6GUqvZ43CULFSPcgJwoJtrPfHlNrQuwThydfbG3N7g6CpQjBE5Y4MD7npy/F0q0oc
KdBqH3iyeSxzozjlinQnyPR/s6JCyBEA8k8J5XIUo+71OBuc2kcwUT6EtpK72WguJ0Odq5249eqE
KEPSJsP5FDLb5VCWkppjt9i1vxhK8DdIq/FD283Lzh2/vRJZtj9GWX0mWl5hICG9hPk7aOHYtLrJ
0xIVT3hiuvBfyRh/9uaQfPkPHwuTFHFX8cnWiV1tFYYCsbvxl9AOn0ZhAKJhyXP/CrLdAbGQR6Kx
sHb+NfQukKLGbPweIVKOcoIhVBTPd9+IRCQC2iykx6Adrt7iAG+YurHZ6G2QpJ6O2KVv1+H0ZCm9
9uH2sl25ETGfpoEmeMc8Eas9DnAxhLi21H44OOGnrFnkx1mJ3oVzPOxER1dHoqYAHFZgb9el3Jiy
nVF0Vo0Ys9wf7NaOXSVKMJmP6S/cntSVfS40+Ll3QcsI+PblPieM6bQhTxq/m0LJyyu1OKmh9vE/
DEIlUlQT6L6uI9hcNnuzjYrGV0Rm3+XL6HazsneYNnHy204g9BVsEYqQq/u8GbB9qfqBDcdJfawr
bGfqGRMmgrX6McyLPcPia19JFUAZEcVieioO9x/1CiumquX0M7OKgykhDpx76VRIcffSD0bZ7+yJ
ax8K5CBoNCEiQsHucjQNqmmQz0sD/VurznEo41dr4F52+0tdn9P/G2WNDQscqGlorDZ+G8fNgTJ/
4dUJ7lplFP66PdK1+dBBIIghMNPAAFzOBw5it1CYbPxGiofHZFx0L2yn4PgfRiFD5COx/TaQ51At
SoQIncavkLY7NMr8U8kxOfoPgwixHLohROzrSD1u6lEKx7T1AzXCjHbsxnM0G/cH6QTPvHx8HBCC
G+wvyoO209tl6wOYsH8o2mA4jzrejur5P8wGAqzguPGWr5NazPQ6cwnyFqXYZllcJ51k022Kot6T
Tr26A4DVvnHKaIaIvfjH+ekco4PQFbNs+TwfSA0sF4vFu/NZ7mwBWQBkjzgWb97lKFlvTPGgIy2H
W592DKoW+zsLKMbdi0aOJkR1kKKCx6CuRhnARhuNiYBdNiheksTSQav6+284ghHwJMLNQ/x7NUo4
JCaWRQasAZyRPqhxLP+ECae9hkuXPk5cQn/fnpWIpy6SdMpKzIc+H+Uuquqrx9UuhtKabMDYi1XJ
/UMZdbX0aYzmfnkOxrmsn4spCMxTbGHw/EAjugvvDtGpHFIJxuGeFATo9OWyjjlLPulD5adNS4k2
CkPlV5XhYuPBDpP+QmCo37sBt68IWQ8jCr1k9sw6oNCdBLe/WeeYEcH0XlFIen4Cx7CcceeDtmyp
eb5XDt6OKXSvBGibyg2R0uokyD1E0QSYnB/O8hgdHDmrzW/Zog3hF0lvJO3vKk3CnSKG+JuX3/Zy
TPGb/jh9YTsOEzXfzu96WX2fUhw7mFHe/TWnxKC3t9H2oIvrhKuejrtw8119RdteWl1C49GHsSUd
pgYUdVaH1c4DeW0R2aqYjlAro+azmlA8KN0gt3Xvz1r6Ndfb3l2S5H2/qI99Uu4Ft9dWT7hr0eOG
foyc5+XqlaWypJR0ex+rzPYJQbF/QDbPZ3vBy/r24m1GErcXOxoOAm0tnpjLkSSNyl/VTZ1vl5V0
SFALhZCktW68zM3OUJvvxL3FiwxaWjjFb7gX+VyXsYk1sB8UqH6lidMfkq7aO2BXJkQUCAAcmJVA
T68u5LaeBiVWiwHlk7hW3bCL/53SIMcj28Cx+u7FozpuAljgLNPoXO0JHZPlerTVARCSWcJSr+Cq
4sjnKJVX4727N7XNffmGqAcdRzYi7o/VriBuMpo210dftUeegR6oYeGh7W82D5hjGrSN5xZbR1p1
w9ealK/fCUS2S0sgKtQ4eYcodm2wozNeA3xi2TezLD4OlFq8Vgn687gYe3oLm8yVCjEbE6IeZ5u+
6yrYBty0RPWYa6B8sUlWiLPITuzkhBWc7qtZY/2TaUF8b/eThhl3M2+SkH4mdb48C3Y41XRyG8vv
bbgRZzpAoXFGk13BNmyQ5j3lpe15oOqK/DJ7h24ZPdDL4aaxH9KwK23IzYPsdZFiurK6eztuP5qw
aKAJD0eOs7dOWyQNfTNHSxY/i6CWHxq7Y3daXWsXeNciHLZzyMXxurj3EYalb0UzDkqBIOteTqpS
EuG3M2s+1of6ISqBPJmz3ZxUY5JxsatVr+1j+skUgR/aWt17Czb7BtHBN/1smoHcMmt5GzMCw5H3
1uIj8taEJ3tsGKLV2i57R5urMbBGxlMX41zcMU63L4PN6WRoQCNgU6g9k0ZplzPXlQiH4KBUUCm3
q+qUDFqknJwqitQjJ3WYDjy7hu0Z0ZQtx0pq9TvFdgRiCiQdqw/uWliYrRLG2iSKKpVB95MFM1Qj
dewPSkQsFY2t8gk36b0my+ZTAztTIEfZRL30Cdc3bdfnTrwspgFHSmoeVClIzUejNDLalLyRx7SI
8ZEdawtohN6pGHHqZMra8faqbw6R+BHCxFCwtSxC48tVl0BJ5HOWGhQYEN7hSsqelsJQd3oLm0ME
BQD5aPIVaqwqsMzLUfK2WuzBRhxtjJTyaZyt9FBR9z/0xq7t5dWhRLsV6DyXrLM6QHRKSFoUO/AN
p9PnU4fZWe6FOOEunt6jB+veu35IClOl5h/CYErIlzOztNrKp6Gz/MmpQtcMkVqu47jaSfo2wZMQ
tyPZA1lKFWUjjV2pDs2m1Lb8gTrdi2U36k8LIMtjNeKF6OSF/OP2rLaLyKYgWwZ3yULy4S5nlQ2S
tnS97fjRbKfQUJBD8GjoZq8msmv33ni8ThTdRbdecPnXXiSNamS4TreBD5e+QGVdmpuDVDXVUW51
A/dqTMqBSkp2rh4VKTIzxO/1ZWd9r8yX5hMdTyH7Lpo3l/NNKsOmn8KmKdF8fyiVvj/EeWkfB6uf
X28v7Rt3/OKG14h+qVnzOtN2BhN9OZapZYJtMaYvTaDUnRvh4F6dEz689pLKdd8czZgL94C7L54p
DZFCd5KbptHP1TDP0gM3YkYuYIQtTIxR2FUnWpTMX9B4KZqTlMRj4KpFZ6bvmkVrBnCbjvG7aWuj
dEtjUOYRGnk+DK5ZV4hQR6mj9V+bOdYZBUH05pD0Wd8d5iwpEWiaOU26m4YNtEpYXkXwOdX1YHyQ
09IO3YYLRXJHxWzPMwXqwENWSNfOqd5NL0remeNr4JhB8Jj0wOXeK6NUN89KWDfNoXUq9DSmIta1
x0I1ygTTa73LAdBlev4Nftu8nBq9CSZvTpYp/9xbkHPPTSiH4TFRu3Y5yAZ5kWtn5vQ3+i5F4ska
B+IY5zkCgVUCcfdo5+Fku6O9aPVr2qoDRvWNaUgPqAoHg8c5G8MT6yrrxyVFrue1L2jdta4yz6Nz
kjF0bb5F+L/biZuRjWlIiNR1p7800lhjNCgrw5dkaOz8x6T2ff5BihvqwGEVpsHnqcbPafDwio+C
J1uLi/5DMKny/NHRynYGkxIr4eMyNkrlVshTVWcATgbxL5Gn+Qpw1i4fbm+67S3/f40YCcyoTq79
rAYr5oIpteolQhT+2GJ65VZq2B7vHQWmPWw9agFoChCaXe7s3GjzKuuz8YVEvH+tcn04JpG612Xa
hih0l8i5NCiyQhNiNUqg6e08SOKCNzP1gJVR+bmRUd89Fr2Er47eFo5BUTkZ/rp3dtTGWTsktdgb
2po4hwZE3GB0lLxIdTJOXjKPuhvZtVnsZAnbu57OAnKtSNTTqaPFe7mKdZnqcs+r9TKmHYdsKNXs
dwYh+Cu7HxxRkylGtfPhxJ+8vJIYkhkxPUqXoNMvh9QiFavRWktfpHQp1ZPa1kF2LKAED+/RhVjs
u3cjaQ6SkGySN7zu6nWJS4o0tow4Qo589TEbZuUU5Pdy3gnn6PODkhEhJf/hrGKOYhrDBbZj4Kea
3p0rsJEfy34ZHmQ07474QYPnu3eDMCAfTCiGiE7AKn5U9URPcIUJfGhz6tlJ8K/ADepOyzgxLeiU
oDR4rd6kty6/VU4JqjDNOHlxRl1/0ZbI9CwptHY+0XYT0gyi+A/RAyQDyc/lKIDVW4wQ8/SF/FT7
Mdb18jXScGXRKjs/SXJV7KSO9mYHUu6iI86+oJmLaPDleMWkLCi3DdVLOWbGO4UQfzgE+CF8o1sV
PTFT+ZlLYfjVTsq0U2m7NrRoQbBXBGZ9XcFJszCfmkGvXwrYuMNDVWQI6iJIsmBYNGtWeZ4RLeme
RgUi3XmhU7bDAtjezfRFkWTCEQroAXTPy6lnobpQNTDHF10t5ie0rgM3pzCz80GvjYK4vUivxCBr
SGuQUsQ3jWx6eYN31rkU/5qqatmTStreJNQcuEoIGTkCyJVfTqYAMgYjaJhekqZ4FwWS5aVdmGCd
A6nm9ml7sym+vLQEtJuMnNQFdPC6mrPEeq01WjK/4Dm5FCDxw+hjbc5951nZohaHQR0X+0PVho18
JP4w6g9TanaKO0JVGf8Oc4n6WT0uRegmRi/ZRyOwxvfGGErGv06EGczddyzKfLB6TGGgwO9dXXqS
lYUKUc/8QgAkKpGZ/DApXf9iW0Qzt5dme3jR/yO+5Cyxq2lEXH6EUJOHfoFW90JEOzRuC2/4oYjG
4d+S9utnyRyb9nR7xCufneOHrCj8a4HaXmVBWpA2Y2oky8uQ9sMTdMXcm6kvHuzFUnbW8cpGdsgi
BTcfmR0QNJeTC5pUCvUuzV/kWVYeunCJPAiv6c4SboMMAgyuWJTvqYSSel2OYsWytkiQaV/6eugf
1ESvvsKYNI4SdUHXQc3ykPX9vNNOuTY1INhCMh25ok3qKhThw8npGLSCiF/FRe6p1Ej3Ds6Vj8WN
Q0UL4RTe+nUgEzZDn0hJUbzEFeUEh0bGGSxS4Y2yln7Q56X60SMEkLuQxsZz0IxPk6yPP/QkzJ4y
fBrf0T1vjmEJzM3U8z11i80aUKwU4soCMwIZ703e9c++hxPP6mz1ysuQFxQJDLt1ZclSH2/v1+0o
ooQONBR0DzXL9QmhKwfBLMQxPprB7C5xqhxtcPc7W3WtVMnRE15iAPopJgkk6moXJeS8Zap2vZ+p
+Wy6jk7g+guJh759Hy5GLT8XPSntAy3pGUreYtnVOZPsxX6qwyJUvaBPku6Ib/QyuZM5DpRPljnf
E3bbbAehqsQzyi6n6Aj683KrmwpNwr5pel+V1NpNYg2cHaI+rqSm6s7W2y67oBlQYgP7T614XSwB
RUACBo/bp5PSeIMVlWctSZ3DvR9XHFlGEIMIMZvLCWWIDeOyXA/+pLdgTBw1OlM9ze+N9gTDWOBy
QBpTLnx7nv7YqLKetgpYetlfJFN5Koc0P8j9LO1soc1V/jYKbBDqhLhTrrHMNZw2cPINo5DjuH1i
/NNry0NZYzxjBuGeYet2K1DEYiPQnxBNunWZzhgTks9MU6h1O0Hsail0EKOtQyrdmfbt9le6Opbo
lQtfKmxNVmejDFoonMhd+lKRoC7eRLpXSrwbjknB9/ZQ223HtISlDqplwFjX1HP88rIeEQbFH7vQ
9BQ5DA7xUu91iTdPBp8K7C8EYhRIuMRXr+6SZmOnLiwennLlYeyLmfpML33qNKg7jVZWJ8WM90hg
V6dG5VYWieI2GZ5MO2opHSr+Ms/tSSuoCUZpv1eiuzoKIQUcEvDNvPOXJ0rpu7CNSl3xI83Mvb4t
6ndaH+4ZW1wfBQgN4uSCtLHqPJrdNE81eE58rTrDC5KkfpSkdo9hdXUUeN7cQhAoNujK1IiQ6Jxt
9l1jod+fcC/XnbQHBbm6GeBvCeoLGfUajJjPaWEOJBs+LlKLp+bxiykHn3FJ/5yU1fNQBPdZdfLS
sPn+/3jrMn4kJwb+OHyhpOp+FCFWJ70TVgej6PfQ4JuuhRgJnAA9bxLDjTVPi3xyr8+S4msjZpyD
aj/EYfFgRQiBaPXypV7KH0EfvOL3cKeCxNscWU2YsJQP6GqKL/vHjdtmjdElMfsDIYTgrPbDDMbY
KR4yUsZ741kmKeBVgGtILyiAXw6VdmyLZWGTRL2jehhl227paFQjx24vj7m2H7lwAYLzjBCRrO5B
mYJzS7tWxdbTwZXQyaUnExb1+fYVeO22NcmsBQyObH4NTYonvTdmlJj9JrDsIzY8vwLgEQc7TPea
7GtDNT4TiCAK2/R1gZTQtLhcO8gcbRX05eIXWhqhXzqBPZor1ctKqziP2Fm89Es0PfeDMpwqpQtO
1Durh6ILR8qg1p6S0nZ5AYkTRyLHQTQGSevy1+SFNhv6oi/+ZISzV2QOYttLod0d2JCIgsESmB36
t2sTIHo/TYjMqOoXLOsh7IYfxlTvyRNsp8K1yH5EdIcGwkYFk5ZvSlFGm/1QqqSTEg74oNmdvrNT
NhEH0iVgMWh3C8I5j/PlggVB1CuRE1l+XJvvZ9t4HqByuhHyXbSf9zbLZkoG3RZkqWFIggkCknE5
mDMhJzokreEjqaUfxlzH9ibX9iQ3r40CrVJADOnu8I0uRwH4OyTONBi+0Ri1a6qDc9LTfo8ffXUU
irbwVoEjgPC4HMW2G8A48AR8aO4xpGFJw+E+DD7dPshXRhHaFOKRRBaAhtnlKBWwC32BJOqHWrkc
MIJXjkMnTYfbo2yuC1pycGGQ6RV47U0IPc1O105SYqOQ1Xaf6oyuUayl3U90Ufqdo3NtKLSdIGjy
eQRE83JCdoygc8MP8fN+KNxyUYezpdNkjJ2kubcLzawANAkHVGIist/LoSibZihJ5XQapTQ64L+K
9oiMPnmbL3uwsCufCcMjwQqlv862Ww0Vl2WXSy1NzVDG8LUPlP5Zsbv53ldfTAj2ELwAEh06tZcT
aiLqfbEWMyFH/x5jC/2o9Q6yA/Z0b/VQCDeATMJCjlgTgYPLgYoOHZc4zMMXDbWho12pP0tE6e7N
qAgoeP94PoQo1Sb17+swpm6hUHMei48YKUZfJETtPt7e2ZsPwwGhPqWQu1l0qNbdZjo7fTykS/Ey
yDRxmhYRY0uVxp1NDaeQFbmoTpLU0HMgDaU0uSWTyQVhoWr2tj82zVweKtUOP9RY7k1eT9tPB7Gt
ltYLC1Jnh2hOx/BrPJeT/Wphd6k+hehnjd+yWE6L41zU6MSZRMKVR79U9asmHYJvyjhWixtpHb3c
UpEGw1WTwdQeK0OyGxfPA1g3bme2E97PyCcXZzxc0/aQO/OcuaUth9JBxe5n8lKT4P4UdFlruoqa
jPqxlKdRO+XO2NUnR2nH/Bxi9Dg99YNt1mfHCvJTjDKaNbt0iib145yXy/gXuD16xWY92U9hGun1
A3qyTvQ4Omn5O+M6+UUsrimnZUzs8L1TRHp8Elr5fedO+iLHh7ECmvNxmkhBXoNUj6LzPCoN5SYp
npv36mgbODdQYMbxVimyydXawPlR5j1nl1jbkVEvwMzCjcsi/2RGYFm9qdLV1C3RPS7eE5VMzanW
k+WjnLXW91QZs5Jfm1XRYVok/YetUwc52nOxqJ/MQTO6hxhvX9WDxSapLkIXNTrNVlCZ6tEEjFH9
2+Z9+groRVFQNCGKPBWdgetv3mAG9pIoSLY9zU01juepxTnqlCYw3B8CEl20LNB4G17HWBm+SxSs
gf3wrBuZ50RSoP+ikhrKnrlM2fwbzzlL9RJcVTqvmPKq9TIzCayPC9Gic6oHvRq8Ih+W4WwohZE8
dKY1oSyQl/MoPfO6Q83UGz38ULJE8T+ONQbpUaYAGJ1qO9X+ioxC1zx4ill1dMY0t17ldM4grg9B
9DEcJSfzKrOtJBSk5Lo+DFYyymyMflAP4xRF2KJCQ9ffpemQKk/5GMwxOe/sJB86CNfzg94U6eLy
MSQQBa1V216OVsHsgVtIot/LHHa254RN/jMI2+KjGWKg5hqEja1XhWPysZ+1Sf6cLb32PMtThokz
O01xkFYz5cSbC0MqDzjDlstj18l5hwMDtZ5XY9Gz5NBFuhS/KHomJeeENDk8A3gxo+MilbZ6nKOu
B2AiPsO3ulLa/8PdmS03jiRd+lXa+h452Jff/u4LACS1ZZKpTCmXG1guKuz7jqefL1TV3SKoIUdz
NTNmZWUp0xJEIMLD4/jxc9QtWIdqeHKSjNV2KpNK3kF36VVPSa2odqndO9OO8lAyu1GcLd/RIzQH
4V7CfnL1OtAzP0Yy5/ugYLzkt9A7Khf9gUn1ba1WDL/C3d7YNF0rm0+KUueyF2mNmkI1cdRDrcmx
eVDksi1Tl+ay9mvKvlU800hDFSJcpnTbstXlX+dD4cnJa4IoCVV8WpXhiq4BC2WUxzGTymYfAmFt
O6eKr4xYUh+bDknf80O9EnUFgwleKJrxOGWv8jycR4xIbdtmb1SdeRUNY+5pg6L550c5SV1FSiRq
XPR5E3bXlbSio+yFAXazr7kH3cBob+g45JYD9XyL8Pnv86OdPhOkJTBMZo58nIzv+EysJSeQszHp
9045zuiRmaUrh3K9OT/KKYYs0B00Nuk2FIIPa1YiTWRWH/Kq9rOUF6OrSAWmQXUV0lwbJIrau6mt
2dGmTfM+/604s9CuTKUAGlE6lu1dkaXltM1qmmXfp1Zm9C4u1sGbKxfQPqhK003KpVmwV4/nAsGF
gELM0O1TZ7ANPx9H+daYnOmNhuv0btGDTn2AM5z6NGD18Thqq01zRYcd8pw0kVZpNOQu1NDkgQqO
vpngQW1Dsy/CCwvrpESM6ijUfg2ipjBRWve5ZHE0Bd3Inai2huDasn4myoh3W9jSepwWUCWiznTV
ppfe3B0FM5MmeFgFSESjgrR63lBGrGqpTPNDUSnTThdmdSg+fTq/xE6fjnwYSOD5cmTAzzye1EZb
tFxopX3Q7EDampKu3SZUQX2jsvVtlqq3WYxkjtOO2puzSjJxLuXofZLPkGEeD6z1NQeh1jkfxpr5
C+G63bZY0V3I+k+iAjp0QB/clYT53onHIre/uh5NyfnQ9EHy0UmtZKvolfSliyBAoc6wPJyfztOw
yoYFRuc4EcyJdY+mUrHJosAZ90RfmaO+SfyE/NGN+umSb+wrQ3HBo7pE9k8cWpddw5B5iya53+fG
PPjo0qUPqGZqt1Up9Rdqk68OBcIMa5GKIa3+x+9KiurZGSO93zdxOFke2w1IxwjDngRLbmpze34S
1zaOnBTg6BTnhFEMlw9dfJ4XYN9cZZ2szta474ho+Z7WTQl7rCUzUIS0sXbz2p5fuy6MxlLdUhvk
+sHW8eyF3VglFvLfShxe4YhOxWRUovgSFnOS3vPxIG0TjQjJwm72+OPZo9R18PKHvSUpsaeNCcke
ZbS7WHUoORk17ZmTdKnC8MqJAyBJFxAt5wBrqvhQL+Yk0lD5mCm87glTfeTieGMcAubkwtyfvmpx
rrGiRBvj6Y18ztDdTPNl2qs9JWFPk8pljw2rE/v9vOjhhdTgldH+7HqxBN34BC6c83hRwM6WPQ2S
81Uc95BYgzi+oxfo5/k1dfrORKckMKu4LSNKtYpzTomxbT4H056TW/qIVmNoXIOZq36R21q+RQ6m
nr0sHZvIe/PAFNtBkTnGn/Vsj99bZoVQTmCq7oEfKh9IXXIjRRr9XnbKvVLX2dUokuDzg56EPSTA
SYdQqeQA4f/i+y8Wi7Ugyl0O4bwvstm5j4clvC0kw0GuLx7u2jxFUf78gK+8SMBJbrWECHxe1+qp
it63XKcKBmTy34dWgqYJmuAPQdDFu/NDnW4Ejg1wSl4kWL+zrlOaRaBoi5XP+1a2o1s1SVEhzONL
TgmvzSDnEv3CqJmeQm2lroUKV5p5rwfR/GgZceuHipHt5D4J/B6F7AtEsFcmEPtINMRUdgIrdXUc
dovZIiNRyHslc0w8WauerBUzu6SZLhnnvDKBDIXMjdBTF4zC48WBFc9Qxm0t77VwDDZImutXupa8
GREF/WC3AVVSMyRWrh5Iy7MsKhC83htjp1+nozO/BwC5pPPwyrOg8QfeSiCGGbSu7o5F21KebpR9
a8GWSLNuorN0yv3zS+7ZCe0I0OFhBLqLACyBn+Lh8ZSNVhxKthXI+4GaoeYHlQZ5rgStQESwnOSf
0mRDae8gJX+cm6h2tlD/2zAEaqkk52puZDX11MCZHmdrmpcf6lhk1qaQrd7wsAcd7X2jFnLmySaU
6Zs0aJpfVhCb3U1Zx4P9AGBWyWiLxVQqNSOKku0cDdIb7eE5dKleCJtm2HRM55o50aHOlg1Frez1
PLY+cLdB1z+tYsFKVJQv5yf0ld0lmh3ZwtwLgcJWi2NqcoJIIiv7rJTp21YMSLMuvXXaAaC4aTdN
lqjmhVTwdKlwJlJYBkISHnTrKqndIV82TQW+MVKq7lQ7hse06O2FpSI++fFKAc2mjZppFO266urJ
UlUZihSRhr1jlsPPzGiHLQtXuy8WwKB5aswvOr7e18os6xeorKcRhPsRRFIu2uhQEEeO12gfaFCG
ItYoIhrVXdbMymOfQtgdZ5C/86/vlalkKOrAAKm0P63pjBw4ndSWDBVo2fheY6ncxGpvXZ8f5fTI
JiMQvEkSTi6Xa90qq0OzGht4bQ9a2viFMRrbfCrs95PahJ/S2Mx+O3jHb88PevpoKHKjqgaHlc5P
WhmOZxGl5awpC1XbU4VxPLNJ40fbiYw3J9SCCcVbQhKeMvraIW2uEn0usY7aY+oY3+HMy1a3R/O9
WVuXuL+nywLYBdIpQZKkmn8fP1A+WU4lUQTdO3L0s1mc7lruq3k7Ru2let4rURI1OhpAqE8hV0jA
PB4qMkFl9Voz9rDXUwlPYxr8kk2aIPx0rej4PfqxPlZ0H2GqpNyY0bK0fm3W5V52arvZqPFUzV/i
eHJQKh10UeGadDm5Cq0hPtRzGs7+3Ej1bzyfw/ijBU8kvFKR2Mg3ZiHHES1KNobPSp/HjgtnpQ5o
f8ra+VKqIybseIezwenDQyOONQDYdPyU6LMXwWiX2r5p4z/KrtY8S++vq4AGIDVuf8xDdD2nDZ5m
0oUU9pWlKUj5XGVJSQQh7HhgM2uXEahY3WtOad4tuiT9yIxGubABnnl4q+ej0s4hgCYL46zhugFF
lmaxG2NPS5TtAZobHzLb7P0w6bqPitW2exkV391s9KU3zWN1wHYg9kuzu+QTd7pyhW0xZzpJJeVI
RcSHF0ksl7g+RobA3lvYTriglZLXTHUJ5L2km7fuetH5JzYjB6BQ2zoeqjPLMA+ope11yY43GuYW
lBKoJ5wf5ZUHglLMnREAC8OONfd2XtKqkuzMICUCOM6NONwN6oIjdsTaOT/U6TFkiSo+iavA5U7q
0Yi7pU5ftcZeCS3Jn8O+ezCVdPDCxgYFVOyIjsBJmRN/0rLqQjvH6TplbCp5BG5WK7Ds8WSOmVzF
ssrYSRw7/oKDBJcdNfbPP+Grk4mfAY231O3Qqj4exRoyHGvawdjHS9XvQkx77yIuYlvM6C/dBU53
PA9kCSK4sGqAOXY8VN1IE5aqsrGfoWSiHcoZce/EefslYtn6qablv7Mm6b8GIG2hG4amc0nB9LWH
FQa9rBpqoyfnhR7r0cDaMfYVnQ6fJika3qO1GH4xc+MSYvbK/ufIRayPBQoT+8SrpGx0pCoC1dwj
6DNYV8EySJab1qZDd6SVJJZXOtH4WLZxk5O8Ttmwk502rt+bjYLjVA0hq7hw43tt/kmYOcW4wQtw
6Hj+9XS2UABtzL0etjM4e5ZTq5w/V2290UvTcNtA+dk64VYpszcL/cKVpw0K2ogCDAUz/3joBcuT
UTjU7EmdbW+I5QBGetjs4qbrLzzla+9Y6K5whjL9dAEcD9VSOAGkjKz9UEyqC6cJ05TORKMkDfT7
83vnlKbFYyFcw4IiAwHtWY3VjXiy1+FosZ66QfLpjBufkqxGpTGX8uXjqLTz7FpLn+3nMY0nny7b
IN12Zdfft0luTjstVaNLSIkY9PjgEVd6Ei9QBCDENY9qKMKurcvI3o9yo38oh3x4P8Em+3z+2V8Z
hTsOAo7ooQqLqNUbNeOwooekd/bW2E9wToq2/D4Y5nwhAL/yNkUfA41Q3LJ5WSvakVlGVr9Iuc2J
kqfQjub5fjSUcatEpn7hiUTCsZo3wqCYMnJkhJRX56SV6IvVD7K9z+xueBiMKLiFXkfN08pkV9aD
/vHNM4iQDXRg2kegZOiryFtIZa2Cadl70woyt+oyGvXs7pIh+msT+FzMA0oX5/JqAvuh1ULHTp19
mhf9JrD73lNKK0eQV75kb/XKknjuWIMUJKTF1pqrhhFaoVVnzr6d6tkfu6ryULy7JDPw2ijCbQEe
H7OGFtbx/o6aZpp60J+90eF90iGu5yfAPFdvfjnUO5C7FhxZ6hCrWDkpUUHlMg0PnIrGrijH3pW1
4FJzyyvPApmKVcB6I36sUzMTPWFkNpCEqkYt8/rYSq9TIuQlTOwki2GfPov8UjYmOVsbpNrJqFg5
lroHPbf7xZ8JWsuDkrYFuFg3STZWUnif+fRrV4pXt6pMb6/ZwezOJltvP6Jirk73mGbCWAAYaDKP
5Bz3bSEzISWuQZj7FsuIrrg1HraOj92Tw7/TvpCusgCw6r1tjyUsCNkqqKvEhpE/NAiZHDpiS4zh
rtnJrtOPyHChrjBnP0scO5v3pYWkgquEYXa/TLGBV5A0dFXiUocKcF6qEZi5rZoAIo0WSjEKC/h5
Om6qGsmvMcVf9D5OjK68atRSNTY6ykbj7YSmleXKCkjxt7GR4wXNKmU2byU9Vqx97GRlfR1jpBDQ
hjKiLFWos0PpbmmX2cUNY6hcCYnStPFD+IL6T6XDi+fpjQuP1IiGQ0qkFBHphFhdiwatgYnN/Wyv
qnm37VqaLfIQ1vQbR7EgMD/D+ITWUxWvgUQDTZLZ3vekGb6p5aHf5YjVnx/lJKKKUWgfog9PpEHr
hK+VJEWl8cre22WfHExMkdx8CPXbTJumTTBm7dfz451sJ6Hsb1DnBb5hEteHhaPXTsl3lX3Sx+W2
VhHGjRrdePNTia5GUlnQDQB0cxWADFpDZOQt1H0TWo1fWkm1pe9NujWqSbo21PqSVsPpLHJTFZoQ
cLAVjnaxu1/e3xJZ6s2m1fa4POkHXPacyI1ghD+GgSaFrtxjG31+HsUTHJ2EgG5Qo4V2gqD7riGw
uXW6KtUGEsUmzy3fsKr6SR/nqNqZBUF+VxvSZGyxdpjMC4DOs6jgamiaf+DNwp4WAP7qUIToJ5zv
HGeft1M/f6gmJ/uVWkX6tbHGNNxaqdp/x9SIemGWTuGEjqSDhkvvBP1T1eWtdO1kGFS5mplJjs+a
tKH0afA9HiLTbtUd19Jm8eNYt2jVrKeu+qZZeYhcXZ/MhlelTR9vSjClxu9jo+w+OYFp/hGog/WF
FlZtcOMZHURXhiT4Y2gpEG/PT/zzabx6fOiK1NXoCuHSt9ZbViRl7k2kR/boBlRuTVVvnzijobvJ
7Bg/tWF+LOzBn1Hv/9WUQ/tNb8zq0mmxfvkCJiRzBFWCTk7+eLzcmgiuFfIOzl5K0ng3do3SUJ1W
w9SbuzS9ALaenEw2+RbooBChF/3Wq9cdjFpXtE3r7J0QluHI1cylR/a7OeW6W0j1rijUj6HNUXN+
nk8ChQ0cAhcIPJTLvXnyjI2Vy0YaJ4cxLvuvo1RmLmrG6uP5UU5SLzEKPRMK1CMC+RreNeoFW6+0
SA7tIKU7K1fku2Ja0i0Q16X71UmM4OLOQEAFQAbAaesY4YxtjswawEvm4CZhTt+mNLS8gJb8rh+i
C/Hh9MHochXgFieIiujCarQwKqYyrKrw0IxD5YEgUGnOKu2DkvdvtiQE/oCfDUDOQ4EqqcerMZ8m
VPLwsDgkU0mRp27y7ZAhGnP+TZ2uB54CEUXACdBIbo3Ho0iAdaVa1JxRTZB55B3RdZmEzu78KK9M
m7gxcXhQxwauXgGPdWSVVjpGKdOWaqFflU713V5o53WTtohk//xoJ0GcoglnIE9koRFMReP4mYwg
Hs185NyVjXBxjRxlNaeWfjXVcCslQ7mDhnlJd/GVB+SMgqqNLI04G1dD9sQKc0m79ADNvboOjI7S
19xJGburC4Zv55/vlXfmiOoJB7HoRHwmj784FiNrCnU5rBCNKtvwvYM49edEz8vN20eh+Kpy/goV
l/UsgpFEUidZ+WFRFmhyuSRtUOcoL7yr155FlF/RrWRbgUkfv6soTJQC4YL8oPZ2sKU/xfwRRkby
/a3PgjaMDk1KCJEDBa9GkZwqDRMjYMYqHS4xgnhuONSXjDBPQzqjGLwUmsWQs1zv2MWSF7Vsi+JQ
Ztqyy+nq2jhzumwRnOqudUmd3Br98Nuuzs1LNJjTJa8JPQICEjcS0dBxPI3BqFSQjqP8UCrWMN6r
TW4mH+iNUadDw1Wy+DyrVf/TrAIjebPQ+7Mjg4aKClVDEC7x0V6sxrbKWiUZ2/KQReZoe2XlYESH
ye7btxjVc4pCJC28QQSMjsfJ4jmwFjssD8GAXgsU+9wzcsTPnMy03hwUheQC5xcnF7qt6yxQS/IS
2nZXHopq6begI+ahTLryQsZ3ipMKZQdapJC6Ia+AZ3P8RHGbaL0kZeVhSNLxykz1dBtZUrDjLhZv
1LEy/TyHlwo+bnsTxlObwR71DwUx70J4Pj1D6dpnq1PXFhWM9eqZ0WcFp7TKQ4XVzm6sC9PNx6jY
aFIT+EpKHe3N2xHtLl4haDSt2mt8Pw91Y6qapDrUzVD6kA8/Fnhf/B88FHdazmuhCHJShy3UTM/s
vK8OdMSE3qI5iVc4AS2lalBt8kVur84/1CtbkC5BeMXcH+A4ri8r3CmWZm6s6sBO0TxOJ20TU93e
OhkkR3sBWYCnGv44P+hp+EQ+gvSHOxLkC0C84yVE2A4QWRTiRIHqeAFimIanklraF97YKysEZAsE
myYuHJrWdAsF2vBkzHJ9KLtC/iM2i/I+T83iscXgb6NW8ZupqXSK0eLEUQqhCd28VVpiq81oaKNd
HaCrazdCUnubjZPty+YlLPKkNMBIhBXgSKIXCesqD2+aGt5nyJOBwmibNszqweMaQndSrabomMRZ
Lj+YM43bzhB116za8uv5d/jKwgFMpskLKhoBdA3rtb1aD8uStAdCXKltCNeNutGUsc9vnFKp6muk
DaT7opSN8sJ9/rl9+ejSJagzFEg5O0QGuFZQj6I4gRPUG4esxkfD4nwyKkRUET+owhv0P+v42qkg
Rt1FCJw3f1TWtFg7ecyT9lNhLbSduWlpLuYfitmW9S0O7c686ya1bkVPj1xcn5+o9SKkNYClwDsS
/Apxdzpe7P1I68GwKNlhsIrWH5b0JpSCQ6GHX6gdvxUnEoNBwAHEEde0E51VVSl7xVqS4hCVrYLj
azbgwSq/9fbCKEg3E6QElYmr0uqR2qxSu7zomgPuhaZnGJKzY6k9GE5VejAlugtHznqxi+Fg7HHB
5mJBjU7M8IuzutJhbtr23B7iSrJ2nc4RkzmDsqGjavBGe8p27Tzam6YxQ0+d6+hCFFlHK4ann40c
ieyIY3wtejMMtZIubdUdoiEIgFtpeGgCedieXyano7CPn5UeiIqE5FXsMFvkf7Ul7A+o1Njva5rF
8qspr8dLCfJzWeTl7lFpdccgAs8LUVI112mC2WZS4fT9eAC3wUVH1ZLJ3rXOIt+gN7sU28xekm+6
IdXKx6hBcGLxaV9CPhZmQIdWki33bQ20oNLim1Vh/DkZNHnZ0deWTJ49jEjMzANqM7RYOkni9qlp
L7swyM2fqSXnn+MA0MDNmyjBadkOna8zWrC0+cjSg2a2ZvLGnIiHBTXg2gthS/gOrqopWkqr31QX
06F0pO/qoEe7qEzMCzv8pF1JjGITBZEQYCi2+fEC1epQtfO4moFMB0XZNJPR6W4N6W32F6lA9cmZ
JuAqaeoc1HrDKSwOmcbu3yVGaLdbfK4TBFkaUD53QttG8ik0aeMbb0bCe4GVzLalsAuIsrrsVbU9
gsYt1WFwbHLtXLE+SHlP4f55Hf+PX9N/hU8llwDI9kX7z//m619lNdP5EHWrL/+5r56KT13z9NS9
/1H9t/jVf//oP4+/5Df/+sv+j+7H0Reboou7+WP/1Mz3T22fdc9j8hnET/7vfvNvT89/5fNcPf3j
77/KnqDEXwvph/37X9+6/v2Pv4Ncvtis4u//9c0PP3J+7/Aj+1G2J7/w9KPt+F1NfwfXnELNM3JE
TvP3v41Pf35HeQdo/3xHNMAQRINYUdJI+I+/2+8EywgAA9qYBhDExacte/Ed9R0wLKAGCm06ORk/
8Pd/PffR3P/nXfytQGi5jIuu5e+y8P6z17kxQusBZCK3FgDxCRQ9qAjdl6U130Hb6HxsFlo30m1q
I0qMsnM1d26l4VAdwyV7MUF/fZCXA4vFdDywwdBkeNDihNnFKprJVTg7dBs3d3a0pO5gJiYtFWpx
pUzS21QHxDMyFKkNNQRUijlejjffkNWYP41Fc1cGdO6m3WBuJ8OMLzyQLiLF6okQCoZmKpR1SShF
/H5xCMVhG/aYMfR3Nl3prtzY0baVjewB28/hpovlcWukmaJuumYCw1MTJBMnU4/ob9ad8UeM6Mdm
1FvT9Be1bnbSogadZyplVbrqYqn7ampKyw11M/5dOSlurHrfu0U3zw/KMLdf0qEefw9xJH2zJC1z
jaV2DDeekuHD0EglSNEUzfdJrqoPeo9Sdxcq1m0YTT+NNpE/YpQ2+uow9XB4Arku3EDLp+/Ookhv
w2mf34XIB8i5ufKiaCuSxheTpCptrtJi292lo9VvnbHM/aCfLhkdiXC6ehXUctkgCI4JAsDqVZiJ
DCFmtNs7Y4keh9rX+g/4vlQ7zQwuMX6fGSEnY3HPpA1VyCmvDeHaPqSUWQXtHW3e23qWPTXM/TrQ
tgltM/2vMNlWqoEhHd3bqArNRrPth458RHbtDqmhBoToRyon13FdPoWSvolGG4xlr7WTO6ofjNZB
LGj2olHzjfzRxo6nr3N3XMhrtDulOQzxjdx5VXsfyIkbyd/1+Esy3LSllxWehAhAZMmbMFU32Px4
dtJvpSFxk2WnRBWr70sb7JNy/oifL06QdwnOeVPycTafgu5xXpLbMb4nKG0z5SbAabVCt8uavdHc
ana4UYeRf/6wtGyP8sVV0d83SeOfDxLP4MfJ5HKDF3ggN/i1YQ+eLri5tUp7V0axsuPLrWkX8jZJ
i6c4LWcoQEp8p0ZJRvt9WO7g7ESflTT9EBeVvDWCSPLzKDBvyyYf3TyQXaRlv1Lg3A76E+dw42WA
IH4+FM3HpJXjQ4AMGVa2y+0kxdmmizTNU9op9uxR+Z1VRnedWsZw65SD9d7U21oUNBS/ob3nk5aa
1XU6xSNvqZh3alFFF3KI52vAyVwAEQl1McB6e4WFwRaWq6Q3uzujtTWfNoh4Syyab5ZqMTy90IY/
nHEifFvZ4KJYqH1FPUC9LhALcMPRMb0hMGs3VhLFN6BTeRLZn6vIg+OhkNB7AYHmagpa/nKf5htd
pyZ+/mWuSmF/7n06arHlQ0SRE2yVBEl9ZEQdPj53OSLxXtKFtdeGjrnrqlnftPZY7DJ7Tm/J1ye3
UvovtGTPF8CTV04dmB9Czx2IGdx0dSseC2gRqZr2d5INxSlwpOQWcXdjZxvBJQWzV4fiWBWtMaSW
6+Og0KO6bpe+v3PqBqUMfVY2uZrK3yKqN5dm9rWx6MfivkVbqKDQHkdVWens1oDVepdVcvcht3Pb
B+zTPo5DN94yGZqbRovtWWOT3kWKXG1qFbFjhCJmJOpq6Jt9aW7VLmnpIM/VCxXB5+vP8cKlpYVT
EXIv/z/pLwktdFBadFfuwiZQNy1wqmuYcgRVpa1sVC9wFLNCG82LTvsa1LHm0zgaXBnFOG4LZTF3
ZjYuVwCKGPAtg4zF4XxJgfU0CwK1e74JcI8UUm3H86cHYQQRTavuyqkDASqachOlU3ZjLk2xs+Yo
vU5QtrhTqG1egCrEmzmaG4ARBNKgJZEy0KC6uijXoaz0VlQUt/Si2BtrTis/pGLwpksOOw8MDa44
SRC0JHKUVQZUDU411FOi3+ZyM23lPGburULant/gJ6cud330lrgIk9kRrlebywxlc8nmYbnNZ2Wn
VU1z1S8yGINi1eif/CVG+P/1NYLuiBdTenKNuG6zH3/79KPgdrHJnoofLy8Uz7/654VC0t+B/MIx
A5GllRBiHqvmzxuFpOjvuL9RmhZEluMrhWS9Q89fqHtCUKPKS8ry70uFpMvviMm4Q5GNs0WNt9wp
VoFe1CaxzIaGRAEAFRXwpuPthDXNhE9QdCOjRJFtWwuyQebjJVgXV02hDPkD5Jiq/Bmm+lQFWP1o
zfBTU3q1xMXGiqJL4tkrUq+JGblAMcRDU8UULJ/jzwN/HZcop+jcjBqjW9jYCQXekFR5o3mmNpfx
L2lo7S7alkYOKcRtF8NprxA30iQEbFDxKKTNZC6qiZ6JY10Kj2Jb/CcE0DKjO9TdafcT2ABNlKtP
Fzo53rCD1rtll6jTgtRfX9Pr2FkRvSQd2tik+ZCeosQLuBHqi9cZmV0fEtSenC0lM8n6CKXOli99
ruOgKOI1hpcIwxGe0CHkIFvNmlZrhWTGN01hZOW8WeRen+4kuifMdlPTdALvrjFxadDdHrmP+hF1
LH24ThUntmxPGZLAtJEAkOYFkQeH9klfN+c2+ZxjmfxFGVDAHPy0SWIUjpvB6Fu3CpSZVs/nDfSm
KPE+hjrTln90x8jCMULxz89lzn9nf+R/+YeOAIz/OxALcpxzoeZzmT5lP/qjCCN+468Igwr5OyBA
+P304kGGF0oO/4owlvqOw4TquQ1y9hwr/gVaSPY7kVxRXRQ0GbRixc7/C7aQnHfwPQhMYJhQg2S6
098CWxyfm7BIQfVJJNHcgwYrSE2rxQmVZV7MSv6kKh81TEpCP9gmxcdZvS3V2zG81uT7KrybC83F
LSs3P1T5pk22y43uuM0XJ/WW6C5zbvpiV1Y3IQs6mNzwj9LPcTj83GzH0q8VIsTBmj6Erddnfqjv
88ibqHKbh6F/74y7cN5M2l0NIqfq1+bCOZd46eyyW5PgIWq+ybGXY9i6KyevG+zPkln5XR17SnJj
FIc4/i4p38xiP8kQHVAE2GfqvoiADVDIss33Cr5GOo3UzuLO+tUc3mXhp2FyoQm69b6tbwjiF1KE
VZD8a0Y5ZXjlFAZOmkpHWcU0NMrlT21sfDWGMPahY1i3KAp8tyb0lDrHL2tpO34BpDTeWxrSKsnY
V5c+xumL5cYO6ZyGaxpaIPEcv9iiaO1Ka/XlUxqpj0qv2PfIvsW3pXZrxMlX2gt/mJX+kMuT5Kl2
s+NOhOCKls2fIN77y6A8vNgVhz/D8EuY6jgIMitUcVleQvBDfJ51JalEFi2cNXv81KiNvO2r2Nm2
i/610+Zdnpg3gol4Ddjxl53Hm8LW/2sYKc/6Ym5PkpvPZSGqwH/CrQJTff75f8cb7R0sUUH0EAga
acqLeEPkIHFFSZioghERr+gvkFRSjHfipwlRNJQI3A046V/xRtXfkesCq9roDf0Zi94QcFYIPhGQ
5BYYEYxUUDnpGD5elxbcQgPBHONhskvnTu/K9tpJcskvEjO8x0FouOJyV3wGKcWFGhXQ8kov1Oka
3nfj1fIA/bSD+4nCSbNsXkzjK0v0OO0WMk40aOKn8dyZyvVvlW3lU4X/Xyx1D4EcNX7QDT10wVo5
1OaQbhtJvySEs96hz+OJYwHNGI3hVxWTaNDHgWLO8AC+0G8y0bdM4VS5FAiO4dQ/H4tmEPIhIax0
4pkUBVWqBEU0PFRWmm4KycF5sYlsaRdEznhP14PtRYkNmAAjwe+sdvAwUuwP5+dWzN1/cjM+BJcT
uq6Q4kLgTMjUHL/1OE109DTt8lEypPmqVVXp61zPGUJKdv8F9YpuU8LFOKh1CYiqB5p/fvhVJi3G
F43+wq9NHLc0yRyPL+lGuyilMj0WHQpKQZnjM6BO9kGTsYgoDWvweyNRb7W6nT4kk/61J6O68CJO
XjfdlbTCCe4XtXQKrccfoehSaWmzsHtsVDXwnFxt/a6x3uax8fygz46xAsVgh3EBOcKFpykZayWa
usfaxKxBjdPRlSP6dJrkonrcSkRLjEV3Dl4t7GIdaGatUrVUw6hACZ8fZ6U1/HDqky2JjvJJ5pJw
M6joiLhlFSlfnU76iiuUucsKCd1TqYi/BGGg5h6Nu5do8iJ8HC80+pE5KFAx576CW9Tx8+sWYvd5
34yPpiZ978EJNk1QXCWT8XHK0EWKq0va7GJC1wOCN/BeufdR713FM9Wm+cWssvmxnNCHoT3H8UMq
tjhZx5e8EU6GEt2pCsuXuiKEpRP9lNqYW64Qw2PWQ4HPY93yF0gnm0lv3wbk8GoZCnMCSmawFYXk
0vE0FlWdVFEw9o+9VORbFB4kBC/Nxgsaw7gvZ1PeKFZj0fOTX3KMfu0h0QQgZQFVRORkBSElXR9V
YKbTI/UN/QqcWfIhj2Rb3ZgvkbVPAj4PKbpU6JhDIQXprOOHxNGtiJ1FnR4DPbiz2vQrPY2ZO+Fm
6kat9vN8CDpZmOJqSqLPPuGoZVKPB7MqFTx5oFUynSqI6GRMhZdSJryq5ry6W2Ipv+0L+xJ99pVR
KdrBXiL2csaoq/fYLEs6F1YkPy5pHvxMx+KXhuLBTotV6UrqBUg9S9of55/0JNCRYEBXgisOB54C
+GpH8Cn0YXBq+XEIw8Fz0AT2FrbU1ZtHeWbFgPZRkYTweTyfxTAC63TB8mi2kbOJjLZzbW26JNay
wlyfNwLzhpMX2QqtU+vCSQDjaqiMwXxMKvs93vRogMie3FWQsfq7odko2rfOoiyVXEXZ4wSJDzHl
q6mb8eomfZgezz/0K5tDZApogpCPUXBebY5aQ+s4K3Pz0W5AV+iVWMrJV6GSnB/m1aem8YSjUhXi
B2vS25xaFMYgGj1Gka/G12Pmarfxe/sT6t3aRyZBva5/0fgX/nYE+H8Byn3tIV8OvtopMJQzB+tW
87Fw3uv9nYUZQXRBqel0CFA7bmjcSWjBg8V1vHgG9DdkpJu7LxR1sl220DuRp8hEJZmRvnmdchKz
8ckrqaHyr+OhJFwndDyTnEdUQsdNqgKcIUhzyXVPXBGOjyFHfab7i5VBBr/u20E3oYnRGHAebXtA
5jnKyu4ppIMxwOnISko/KNUWU69yqW/GLMt3VddFf9RFJnduqExCc6HW9W90zNGfqgRmlPqlpBe/
c6NAdqzoBMU/oBITepOdxt0uMjIrcJcaVyrP1rr5Vq/q4dD0JurBttn5aKrTCoA/FX7nYVyzVlq9
o26oDf+TvTNZjhvJsuivtNUe2ZiHLRAjKVIURVGUNjBqggOOeXIAX98HysosRVCtaNWuzcosF2mW
KSEAONzfu+8OIvjmV6Cam18v2ZebDvdvUWSufOwVOD99zI4hm2SxlPdYdnm1rfFaidq6u8TseVHG
8pTZu+kTwOeZOKxv4Yepewn/sDX9LnjE3tHayNgoxzDuCRy+MoNUHUVjz/0rbC2XuyyWstkaXV5c
CGVYd+yTemO1W/mOO/80XnEBLmSSqiWPjjKDI4LvbmPqUh40VZVbKeRvdynYLcKowTGB43hNij29
5cpemsJoe/mot4nceIuNdzz2jhde38sHy1VWMAysi+HHuUmwORnxlJmdfBSc1DicWLXD3L+JD1KN
zl2ZjO11Upbx0WpwrpiTpL6wIfz0+mtbij5i9VQ4u8uWFJ98QUz5yOw8va17nPOb0rxOK4oclyxX
/OgnT4RWpT01wrhErDlj+q+nDLePNmMNxoOTdG5wPeXK14Rws8dc2KHStT3Ha3vtQTsGG5vrh0wk
aejOcfZqsKgbXFxZD81s2BfW1suPCEgR3HHFaUDTzwUqEN9tp9Z4C2SILvsp7bvQHKpLLts/vQrD
M4Mah9nxueuaWpKgaTxWVNX0oIn5hNW2nl2alv70Kuy3uL6S+Yzv9Om6zVXhlY4v5SO2UaTyKlFv
ssLrLpxV3xkwp5/jWsvh0cUwfq3wzk7kAa/LeBz17HHWJMEYsupuNKc1wg6/IGwLUEeJWplhMNvB
ezJNxU1eBMU75Gf659XUJqrieMIOKv7medP4zdMHrQknhaNaqC3l/M2Qmrm3Jwtql9O38zZPpfOx
i6URxaPRXAINf/IVcDPM2te7Wdv102dmTvhhrB5/j8XS5PuBhMpVV5KEnWYY4TCbdqTF1acC5Wk9
zsOFLeAFcMpHgDIKRfc686TaOmvdqqLLU3TG2SMGec6WZ0ews1Ybx1bHYF/WRrYnsME7qGbQdw1e
fRi4xPP9FOvpLpGx+De+BXhu+FEzWULwe/YsXJCfQBVl9hjkuneE1FLhaGdfMh5a/5YXy4fa4Pt1
gNjOauUx8Ka2H5f0cfGVjGI5iV0aJMUxLYrluFTOtP/1MfmTh4xmbx0rQ19nyHVeNsMoa1mubfcY
qPFD7TkomAW0KmW483GZLPfJ6Men0e6SzVip7GgMuh5O+thdW211yRPtBSoDDgNPdlU14NDOzO3s
7kVaeHk2lz0YvUmcjB733RWNUrFNgk7sWfXdex4cXKXELpKwFsmjSBs9vPBIzneK9VdwljNtBZ2h
3z170yQtqEJaXr9CBj4ziqZ/T3maHJVeDVulD01YlIm2R/Ff7maoh5/6wZofYs38WgbwRef+HjJa
cAEw+66p+mFlcBas+ApzQ9JmkTQEZ1+DUSkf4+h4fPI47V8lQ509uV3XqzDGG9EMW88vxhCBuFGG
s5qdm8TPmye3me0+NLLFFeGcW/ltUw7xR2H0OsknxDPcuJ6wunBUY2eHhZu7dbgko/FQ2BMMVW0W
1WucRUmuoQTXn8wkGHC77VX5gH2EoYea5eR3neqMN8BtRQZ+k9oPZldbxOWQN4x7XpU0H5M0F58r
TtSHvKgyC61+V2ZE3Ags6fR6yfrQdOLmflRa+bEsWuNx9oPJCXH7E2loWzEDWgOb2mdT75cs8oUM
rqvJLW/aqk0+w8cqOZUcs/pkLXP1UBnC+tJD1bTCjIyVT9aIj0FkuhMeJEHSvCH7p29DJFCJHtY1
vnHhwlp6lRJa9LkOvKIIS0Vxbjk4VIW4KxBg3lXzBBKLaXjkiEUTUSXq7INeFvGfrcFvDSf+11Ho
CZX7/90IY+Vm//dfY4IXI4z3z3medv81/9du6Iczesb6J/8eZriMHtZODZkliNRaFv09PPXXueo6
4Fghzr/nGNYfnMXQOWjs2OHMNdHirzkGjA7EocRxQ19erdZo5f/6gXd/fnh/kut/zvc+k0ZRsvGV
rXp4nA/5Vl9spAm02zQ19P5dNmQs7xY76tupTLEGcijK9wEWY2E2JYncLrM5foIqgae+rxMZ3Vuu
fBc3fXObT1Zxz7B+2Xfsy9sfHuk/f/GPE7cXRwtIAcQDfhxaQ5vy8vQwRw3nwp12+3dN1t/VRLlc
Yb6Gf54sGvv460ud76A8C1pbMEkIWJSO5/ZW/UjwU+Is/btZm6toUG2yTXSRXRAnfceuf9gSeeQ0
BrRYYEpQTUCez+5oaVyt7QuYyJhO7Q23YQ8T6g7HTvyYuq7Z6cxRVdj3sXww8tm/XRrtRrb5dSti
J3SNpOQ8k8t2WYTzFlP+dqsZgdxk8yx3Xnwvvaa+ltBZDlkCTFx3It6LoXE2AfFfl87h9Wg7vxeW
jQlmjP6UpuP0XubYttq56MSj52niizeU1h0laheR+cZ5l9ZBmA7G1WRjMjPYiG7HfImSWeqbonfC
sq2Xfd4VbVQOD449Eqkuk/TPl/qf3ekfGCH9sL5f7E5vn4vqdMC6/v9/70nGH4D8SEdQKLMLrAXW
33uS+QecR2ij9JGYC57uSxAT4Qsyk4AdhpHeyb7EFrISOih+4WviDfEb+9J3oOdkYSG/BZ8A0+ZH
0CyfNSQ4NcC1JMf1gbyJRvugCfzg0inhECzoVI6k2DFzWuLyuRwlkoimaJxdW7YZ5h7xUn+p01hs
Re84YWUKSPi+3uBq5hv8iWhOTekdy1Fv1C6t6lKLCi/otolSxRJ2ueve2RyYeIPpVicjEtpMbwP1
uHqbLdrHduwg1pemqj7ptDNzWFYW+EwMN+wesGURK75E3pJJzF69HXRHfCncGpMiVcKbCjOBZfCu
6PP6LrXsYtf0amwitWotLuybLzYzin2YvKueh8B1WJinX2bLiyW+PTcecj2No84k5qso7HHzw5L6
v+zOXGWNiQSSY9NkenZ6lbzN+6GpU0qv0u5IeKra3WR1yApwvdxauGnsfn29n6wLboX5K7ZFqynl
uZJ0MIsSwa4zP7h6PQOmVOOHyfI15BWU/t8kByoBAkYW7KHSCt6y4aki7Ky6icapAvat+xjBg13a
n4tS77/GehVgcEf6ohf1nuqLMJkr+62d+qwks7bnd4M3O3E0WfACt2ldUmjNCuN9EEZ3iDieZbVZ
Vou5UA5q6SNRe9gK2IWdvUanEDQb26pnk54gvtWCZTA2rl3X12bsNfdyUdOz5mZVFmndYD07qdt+
swuZNVFm114R2sxZigttwovjdIX/4dtjJYTr4QuiFIoAZlGTOz30SfktXqrrROPZLGZw0GSc/vm2
/rP3/mNlnfzvheH+KzV8erL5rn/gz73XdpH/rbJkQj/ACdne/tp6Id3ij/EDQ4X/8s+S0Lbg4zoO
fiBrFw8NgL/unxWhbfzBjsx0E+CcLx3O7u9svPyUkyMdWxX2fNixsJsogVa7pNNPmsFzsNJP2+3i
943c53OGdFl5tfuYOqDfO4E7Xhc1yWi5O9dup3fmmPvP/OLpGPtVZoYjbZtAYTCQ4GNCkx2uUAJk
pJZJK3hy4gG2ed8XkO78NJBYbyZStQjUxvH1ZHpdgy+0WZdhkXT+R5wjrSHsAn12dkvQxDelHzAh
a1UvSHX1Kq2KGHjU6Bl0Nb3qe8OK4ZcTSJl4UEpfqzHODumoB696NycRHF7Gs+1kzTd2fYWpqNCf
l2UGqGXoID9UQZnj6TLnqqRxFPptmsrpQ9+M3rugLFS6F/R0qCAzERShOydpGsbKRiGp8mJBiJsU
3bMrG+OLKAvDBvhKi/dmz0wl1OfEouPtl6IMJ2NcDfcFdl7Ij1r55Ah3ucbZ0nWPGvDBPjXy16bd
+g0VaNBemYItYV90pYYYw1FVGFRZ9kVkUmM4Z9vzFQZxAfa1Y++5iMXmDgGhBB+IHLNXeWS32jhu
GMN1xK7EpUVrqjGT32a5ZcXbuBxq6rTSqm+qOk3GsNYG86PdlUYWVm7evoGilWhbq9Orp6xfgFN0
aedO2Ji9/7qVlqtFeYJiM2pw82tRtRCRt9U0u31vVU7wCRqU1MPGknStXaGM5xEEro0SASKwkUL1
V6Ogtj9gt6gYqtQZnEpcfPohzBu78UOP3No7t0PQSXuLg/7Bz+ysCxMPlfZOU6V5YFNX5sbVVY4l
j7H470h/TAvwvcxLEFLKDE+S3iBwtfTKVNsPU4DLO9FSXnPVdPXMhRxd4qdWVg2CtiroBnRRA/q1
vsmb3WQThxVCMfDHLWnvvWShtD7iyaw13/qq9+7LqRccMosPgDcJP0zNkuRW12KNQcKau4gYgPHd
JFsEep6XzbzzYCjcq0WUiKwyXBKf82SGGxrTpF03/kAk5ez6VQGbMe7QbZLQUmzx9rLSiCbev/GW
ypWRrTxEuSYUaSOMc831Q+l1y3LImjlOQjuF3nCo/NXeAMpr6cPikCLdzrYxfSz7KfhQa6bWRHbv
4wPud6hMGX/OI/+eq3mnz21AAEbP39QMA6n2c93eEOZgOBFyMZ0QqTGXW5VVfLaWO62wsCs8sQ20
iRMYpfAHHJ2bNPTGvgfOyDitj8INUicKdHaIcKEW+2YA9FhRxnRObgxHGitQR6UR5gSprUa5sfPe
K6pSRpY94QrQB3bDw7Tt9rEr0/xbDuxCvGzfWKFq6/hrX9cki/IFqluHqIBsk9erPc3QVYURAcai
kZT42g4hdrziPW7JJmpFq3GNyJuEnkSMEfFNlqmRLGGQZzlx5wuBDlGOVbsezUZZLaFcF8+qjuu8
q9LuGzO0yc8VkSXHCXtnG/ht7wTacueT9pCSbyeKYqP7faFDjK+HNvR8rYw30Ho9/egicMv2PbmH
cVTnNL67aqlMtZu1hK3JBfqyDiiicdEHmWM7tBK7zbctRbFNvnUNlXipldbuxJJ54y5upjzY6aO0
nyoHq5eIcHPyWPoq+EL6zPCE5t3WNkpPu3FP6U5eLjrO/iGYZgKgs3yU7mGoexMrpHnojF2sZR5i
q5nIOXYe3co+83Om4Zi6BRmButvZH6fAHlTIjQ/3eGAlYlvU2qgObUXsxz7JF6O/t1vBCtG02XHv
hmlIyTYpK+25ZOopd0p1qt4EMm++6KnqIy4PY7tw0crW6RubVGw24WYgbUtgZs3KLPoD1NsgdGLd
idol5bXSY/P6HNxSk9Xvy3WKfUqR92qpyptMmTgqFPHR4dX7aXntV/NdYFrbIMHyJjXIiC2GW5lY
G3yQ74t6fG03+ueOa+MbOYbEfF3hFbq3BpFu4liFwuUHjFJtLL+8dsHfYHtmoUUiX4dRAh4N9XXX
Ok/Iur7MXfl2khYfab0bDfPZSO7GvrkpyIzGXvRgdeLY9dmxToLtTKew6GVkJPnrKZ23RSOe2tHX
Nr3TNAevVQ8DKW5pmKXTAcfTISrLe4pqtrbGCfPYvymFZUZ542x1/Hy84TOuEmU04jZFcEYe5nqy
z1qkrir2rwIre+/Mltj1uQ5FIMs3Js7K2uKGmBXam0Xmm86ar0iJkFd2Z2lXMBkf0OQUoUP4U12p
6qDkwUShPVZzeyRlBvpq6R/apMACZLzvjOE4usFVYNTsPVkS2dOnZUSMXCpvPvLn38dt8r7L7C4k
0OdtLtOr0RPXBGy/kuM8hrpPdLiuz/uxQaKq6fy1dWK/wQj3s6Nl5bYYBeJn5RgY+Dgg/6WehCW2
xl3bbzXb3EFE5RNdrjGIu8pL41rhtRoVpRHWjv16EIpVw46DNOWYxB2Ise83T0jhN0Umv1ZusG30
/DBk5kGf/ce6W/kNi2ijufDlI6KWSMeHtTPTrZGC0S5+ccNeZIX4mKZbMWUIBBcmH6I0HolgKIno
WguZvP+cVuZ92xQA8nyMEQK4jaflu6ZqHkYze2I7jUDOxREHzDfjirX1fcUekDqc0w1sjB2lz9vG
q67JP3w2c/GeiF0feYthPHimFnU20cZIwgIQJGMIUbHedED9mywQ0eBU05tR8HfSS8htNTQq5Ws0
Uf0N7Wff1rKo8kbjRhnGHPbTk13nJava/crlyM+VtyJtS2/Tjw6G305MiVYYN5lBDyXiZu9TbmzM
WvuykIFb1mq75Et8ZdZt/bazcZVCCUTHpV1p8s7OlAhL6z7Ta9rrYEjpyd2ZHOjR/jC04/JqkclG
NjAwcEvA5Ht+Y9pqV2RiY5Rmiz6Ld5iV9l1R1vu2vW2TMTky+70tFxmRmX5s8zLgyaefllTcLAXJ
91C1rCm51Vzn2M/undeTg87mR9S9Toyl9dZ0ylVCj8eBm2yF7Q1bUS8YjxN4ECINE6He9ObGrmKy
1mRx6Ac9NDV5M7cJhk/unWkU9yW8kc6TW3LL9oke3GGPEjkBk1PDQCASy0NA3hFxTehCNsKXoZV/
FNLcaW33jiLjKS2pIsTnsvZf2fmbdL7VhpblXL0lzf3KjXn9zvhMEahFKXEiVp4erGRRd0PyCCQd
eUa7i9t+NwRftKp/NbvZdujj+IaB47XeZzsthxjsz3E4mF+VYaH9t41tI2QTdmKqQ86Yet8t5gIC
NxwMAn4z0JDNuF6qS8uPcVDd2RDEjH2MwVDIEH+TSDfYjUq+dkbO6MDd5V3Mzmwun2Uzp1gZOMuG
jnMISR/xQ33pv+DPvqsgg2+yBTEXSutD4Ba3yumuy6ktNzJnO+nSJwz4MFtfqGsrtZq7O80zpfV4
CKrnyVxbU1ef4Rm64KUfvZ4XdEwW3fti5f1rYicbQVvQ9/5WkIvXMZzx9XJXyaGdDy30jo+BLgM/
ytzcz3ZtRdpM2vW62IjKVQDY8aDBlyKlOuzqIb21Rzx2iS5J7RLGfGF/bp2seDbsYh63zJqx0yPH
wW3DuC6KKYodJ6fUKsu03YxDbhwcd9RxT5tcTsQeTWZo4wJxXZOxW4Xk4lhXNDDDV56tHI+mG3vp
xsXbKGNR+u6bLCmKbznOKEsY6219j0xgofL0G7zHJux/HvXcE+MrbaK8eu3GaX/nQZkl0Dwf7be1
mRg+HOXAzjcCY2UTM+mp/sKnpWPg0OYoVYrRW+CKl8OMywiZVdmm9nqccA2OhjdKmV0XGX0/v861
euy3MGUCZzP1xaQOHD26v5mnhAGisjN+YFFSIF3ptWtzLPrmWlgGueleVTLV3qul0m4pTObmWs6u
3Bbd7H0xmMa5zK0G8JVJy5ZP35vr/8AM/4Bf/yuc4X7oTlGG7///XxCv62MN9N3lhmZ+Ncz4C2cw
gj9WmTDEUnjJDDtWXPifOINv/MH8I8CRakUPUVsAQfwLZ4CVt9qagTEQlwXb8DcA3u9Wwf8CeNEp
4zyvgx7CWkSFzsT6FGaIrUroM8uJXRd3lt1AMp0bJUPWDk+T3dc5MEJWy35XNfAa73SGqO597PtZ
dqD7Cua71iDxEIYgrBm/2ChLFuMhK9q+CvO5h4Bcx63+RlZB9QjpyLfDltAK0FpSepxtJdzYfWML
J453cL81zE+MEtstm+qe/Idu10lc4YpIz+D7b5vGHO7BJ3QaHdIO7vyy7T4HOtkYd4SWZhx6k8Fh
R49Mp1Clrr1nYqsINbcH58kYrJV+lMGG2OgK7Jwapc5vHEUWXCjTlAm3snsqiXIoMz10U090uyx1
5D3hO2bHTxjrfKebo+EedSbiub1zu5lHhf19w8GIQVhCG/vDKvoJqrvO1M7fDdOclT7Fi34RGdZo
5WjyzLwMZnyStUzm25Zx+1IH14U02ksJZWe8sXUtrNwjVAff/4Gse7YW8EpiyfU2yCy7AwrKMUFW
gpLKVp90s6AIWPq0EddVWc355yXojIexVt3TrDqWwJx2k7rwBE5BMH4RW+1K4INCxL/g6H36i7pE
W7IkKSm98UNCC2FrlbkZqkVDXZhZatl7FDXd1s+DjjIIv7hqWxZeculnmCtK/+ObwCUsWCMa0GHC
Z+LTPP0drlsSjpTH4AYiBgzbVCkM2NeylClnpeiVvrNjLW5CSCG6vJ4S1/qqG3mzwTbLBJKWtbk8
W8kI1ZMl79vJHkhGYOgk/aFe2Jet2Lu3e0uJtype5vizM5Ik5USIP5Xze94WGGlwI6TUs60gl6OX
P5tI6Jkv5rR3ahGmqV99XODSkEgprDz7raHEeiGI7jwzZBcerOXvy+0HeqtTWjGrIwZgE96Eo6k2
+rlxYxcTtkYlXgR4FjkFzdTvfTRclU9mjQlDpsbYxTx9VYWvmrp0BagJGlFaI0l4qOVW8abNgvbw
62udovjcIY6x8AP4XAi7w59k/e8/3GGCCjo3Zc4oPnbzqSbYB7vfQz+Xo381N71jXvcDVM/gwldx
Ou3lsii4ofCQBUb6Gl5tZ5dl8EYEPIE11D0JPp6T0cm7Is6o2rEc7h6NGReZnnEXyPjf4Pn/YTta
L+u6sEpBpOGfnzsdLWah5oqYBy6rL0sTGY6abgbfrwmfRLn1+ddXWz+pk08ORBYKLRA9l+W8O7tJ
GJ0mPrVeloSLJodD29bePh4sa6/FeXDXoYnbFpggXwke8IUlhPfEi4szVQXmN5i+BkwCzi4ex7Ix
08Zi/XTxVJdJJAPQ2PuupdkhxNS3uwBJBr8bi6LF61llCcyA0Bi1HD8LWSNpiUO7610Dvo9s3RnJ
ejaWN/NodW6klwO68mbSXOrtXOLwMxHLtFTLG1V1U7WPecHFm2op6S1cZczA+EOsmvm+7nV3Cc3Y
1dw3SzymyzcrbWpHHfTOlbMBEwtT+HdkcGvjV9i+S/JO2WqkLc1mP5M3tkpNGxMu3WjeQDZzpygx
k8rNIpVbiXctdW/Gw0cZyo9p1HCXuO2Syi62kz817bxLltRchmgwytR8n9HxuOMxsJPCrsMh84L8
nVhygG0SHxdjorAVNpwVa5mWp8E38WxORqckdkTWiUsf7w2CQKw6z1V23Se6JW5BXMpsT0ta2Af+
jiRYduQ1VvEYSa6cfcpL0g1emSsCt5GwfNg6Ot3V/OpWeJmfFUdWrjepTT05U7Dpl7FwONWFpskq
HDwzdrZ5YxaTdVcYE8y2b6Xllqo9NHWRawTCWmUwmyhabfIjosGKZwr4ZB5ngIq00PyvgVYEwzuT
TAngVdch5iucSM2rP2lOjdo9FWXTwGGDmdZvA0Np3VcqG6/fePMisq9BkOfllWbF1CTgJVlj0kWU
9er9lSyi2niGPiHosPtMytBWHWG1ZuaX+XvbXOiMWiwH1ZU5uEVwUIkqwCsSeOVHUY6adktzlnD6
4A8rure04HN5R+1Sf4N25gf3Sasp4QLtIWt4AhVIBGc64FMeunKa9RuqwtS8n0vyJq7Hae6qnTWY
M0C+dFPnyu8dyqNNCudtegcEPR2SwCNcsUarye8yZO5FaV1kyrkSXtk+pHphBNsKmh9dc64lg7t8
8ksNQn5Y88oqVDF+Zcu9Mjqr7F91jSkMd1+XzFsAIhWOWGg+EsfYLlrf0bt35XKtXH+09hN2wvlR
1ZwrU5R7fTr4yZWfaI7XbL0ssLMHfAOK4RFQf5mHqGkzXRwZg2uCpesbxbSTppXXdtjpJJJ5Ye8A
PTMaGmz9qhqT0SV3ghyiBWh8yp1KhQNacc8KB9Vj/5gQjKg2rTXb2dGaxlqLVrAbaH/SpG7e+e7M
k6X7axb7E4HfRnrk5Yp6a8fwJTdFgi/8lSkdClJdqSn7OJEn7+8cIKjhtjaZhL1aZt+Yb9xiALUG
3tJgJEhTNXCUcS2eXs2VZ4g9ZrBGcoO7eJI+enmayOFmzIra77aQ0kkdjVgc9nQk0baP/U95C8j2
jj5Vpma4QMuYZg5j1SM08ac4EO+60U7Tg2t3tRquChhg7nGUHqkpO5zY+pbsrTnXAJ30oveqNxV4
Ni63eWexU4DvGHb+YaZt7d8PWkEmcLpohv5YeIM+XGMaXE1HrSXk7UaLBTj0pGz789zDHL10IJ5u
13RQMPTYbOlfoD9QJ56VZ3HpCKn5sYfRI/MUxhXdsSuqZjN58HvryRsvHBAvr7eKg7471dGbvdDa
Z6vYdRjnYCdjJQ7QLbpD5ekVkkE26WWxLiWhnZ6F6/2Za0muoxNiwSHVO60ztNgdsYzzg10tKz9i
NU67SYwLkyMMLv3BN8KqiP2N5lqXhFBnPcH3S8PixsXAZPNkKH12Eg4VdUVuLjRog+jElWSrmKJ5
yuNrXRfNe90d52OO5JdQr7Z1oiQrVLHLmqyTG7cqjQukPdres6Jg9fugfvVdxC3wrE8fhJFYWsrA
Jv4mGOVeZYNhHp1VYPvr0uP09VJfefzdZGvCyMJbgKH+6VVibVhAbvL2m+TArUOMr/VuX+XUlfsG
1KbcBY2tXfJmP291vjviYxpGcDNZIDBLTy/qxmBFFWDQt4avbIxyIC25b009m3b06AquVSr7OOrb
fqE/jef+6MeoQ59+99bxKrTw7oEZSXl57qcxOW4T+5ZYCx/BLNTa11PSFgw8cgiONw39YVKEWFBZ
zYVP6nyJ4xOPBRGp6UjR+ZrP1dOmlcymiWjwYI0pbuKxgEK+983BuC/ZHcW+6kgABysd3agHlrcO
v77v01Z7Xea67dKnEEmCThV18+nT18zEHdBqebsZL/JDbpnNVWIqcRuXFEoXltdPrgWwA2tvxXHg
iZy96dzsFyujTd1RYwevEiqtcILAdFe72bT93duCV7guJ9ayRY7B+j390KDkgz7C5l/9gUTiiY0/
wf9IKo2psG719QVrstO25PtWwQHrQkuEVQPWddZ5zWYKn6VMkn2Xtf4xayXjAJt8B7KA4oh5Hab1
uAFZF7aEn1wVwwTaEgh2hkl/cnqL+LBT/Fq2tsudvH9TmaY6ui5yInPSzbfYocnI0EaEKb9+sN+7
5H+1J9wsHHL8M6F+W6uR4woQ/vhkfYgMFiEo6b4imULHdWhUFPbQE/OQuYTLwIi0iCQyFiax2zyv
iyrCXNhTYaC3WdJf+DkvlhTQCCxmfhOTTZwOzpZUMoxxAhAs90xqNRXVA4zAx3FoxtCZm/RSrsOL
Rw5bisMAa0ycyXnT67f8w6rKWiQg5tAxffLbsd2lcMCZdBsqsmdZbHyv6L4Mbupfiqg73ZZ55KRI
0oCyK3EW0ZudXdYem2oSTdztlZz0t5llqnu97BQU8WHQQrAb99IVT/fk71dc/XQASmi22QzPVrQu
Dc0aKP/2iTK2Zlskr0tG8vvS7Ov3LOon087K+6JPplcJ5dybXy+x8x2R1wjoxecEJMfmdG6aMdU2
tuVu3O/niqYTj3LgorTqHnLbHBnkwA9QWu1tpkxOFz6pM1el9b5NDArouzFYWRvwdbn98ILjpNQS
MU7jfhySZZ/6PWyMqQg+t8uId1JqF9GiehkxYk63+TisaVKuu5fw4zZe6kM3GyA7DbEJA/3Xz+TF
OmcZYbvDq8RKhK3mbJ1Xtcvh0LfzXmsmzCCcod5r3fJM9PqlnfPF0+dK8OmRDwLe4wpx9n07aVOg
VV3mfZ62ZjSVpg5ZqMNqOnO0D70mulfE/bqh5iV997ubNpfGYm2F5rk4Y73Tp1/ZSdnaC9k2oGrU
eM4I4cnKk+eAZ/vl18/z+zdzso2R50csOi436E2RD5y9aVtD/c3kzdjzBGDT5gbTrr6t9ojF5LHJ
3S6qTOZTpt8kt1OAgWzfEQng663+tl5md7fkzXu7MOsooVGD8WYUECyk+IpF5aVd5/SNUG2j5WTX
gdUO+sW5eTap6Iui4UJ+tnFSNIlXuTbZy0f8hyEfDkksX3u1190XDP/IrwyYM194K+eXZ2uFU4+1
y3qc4gZ09qQk/tdj7jkLLoTeeCy1unzjNOOzNMS4B0HIo06o4KrU0n7363d0uttyxqwX9ih2MV5B
I/vCiwBKn3RhR+3w1S+/5JpUxUZ4rY6BouXV8Ppsd3xMGRe9+/V1T7fb9bprQ7WqZwM4rcypTpeh
YcqK3OUZe73UN/eA7uamrCZzn4uKN92p/PhvXI93zIdNcwXqd3q9eiasuoqB0p3Y6649JKw3WsYU
p12yT8KY9Avb689uz1xR8AAXVc7Os61Es2p4aD6pjK5NBm/ptHRtsM8chvVVDezmxpfCT396ReBa
Ui+w1GAfO73BqreC1KB63ynyNDeQEsz9DGy4tWLM/4vJri64EKwr8l/f9p8vkPdmrPxhtvFzmDi3
sc+dapMHasNfS8Q83qPUnDajO/v/xqWgt6DV4qxaQ9VPb211ERlsM152CDuYhs8z+cJVRaCGjKdY
+61D4M/7Ynckgnc1EcS1/vRivaGS2fZTY5epyXnVOcJ/5TZtHZagdfe/XpMvH+Eqr+HTo67lIPTO
1mShXHdRmaPvTLTV20AEMtRRm76TXXPJcPjlZw4TcrWPQZ5LC3Zea/QB7FLEE/pOul29dezB3rRJ
hpueottHvwK1SQXywt7ys/ujo17fHK8Il8LTRzm4giguv9d3mKh4Acxku3qYbGXlR+qi4tLB9nIL
JWqbAEZOm9X84384O6/euJF0Df8iAszhtqNakm1Z4yD5hpBkiTkX468/T2kWOGp2n+bRzs4aCwxm
q6tY4QtvmL/eutcmXdhF+i5ylLb6phVONa6iXLiQeIe6MapNGupIvlIFdccf0OYG4z9UCOit54mW
Z1aZ65SKJvOV0nmzCVuJjvJx12o7fVIa2nMgSHIslXcVhYB1GYPdNqc4/VRiJDes7BTJlpvB2wWB
8niVnQn1fqtn0Mp2ItArmnMIeO1uxsgBD2SM1iZrx/rTR1LSwCCn4XdLrG7I2+hDDMfitriBDsYO
j6qHTk37nTYCWrUyt1kwMj+3pjJQYvvSL0E353gkpYmGFriwsVMNgnE9T9sDeRMxYppM+06RwCml
tBaai2d2LuoqaCEjeSltG2eZbQR+ILamxuB1GsONsIFqt9WUXDUShXn5Eji9t/lkKg0FqB+8F/M9
ExkUchV71HbIKOjrMFKMr70T9bf+oIT3qQ6o7/J4Z6bGDiXuc3CTQy1stp6ZXXRKHzOeXoCL1SYx
3Jlh9jepBnF1eSS5SMcvBLE+kR08QpQP4K0cfzl6R32StOO0Q0NOPKhtDmpPTfN44WU/HYbKA1U7
Ommoz0MlPB7Gm5oMrFmgYbwUmphYFZSY1nqhG78vT+f0fqGuAqKGIIkiEm/D8TguyHcFYKu2U1OX
PcFFtJsoA//FqRj3dB99Nepb3S4GtbvwJJ1uEQnVgQSOfyNYn7nijmuKKAumQduRl2hbpFiVXV4Z
b2MZDl/C1F6qFZ4bjtIkHUqb7BtBh+OJ5iQOWkBLaNeDoNhwyst020udGN0L2kMVjc6Sn9J8RFle
N1HApKpDiY6I8HhEX6lQOQ0mIRVfw3Xnaa+t7lwPWDyv6EP3C8s5PwGMxrtOZQzUC7iouXJQrmWd
V6geAphKpx4qgsK9khV+uspAEOYLtZMzUwNrL6VH6fVKtabjqVnkqkUoGKxs9XCvw+KB1N5W11MX
DGu1LOyFQ3dcVJClZSbHxSx9zygzz2VK3AgSYteZYjtowjrkQYmXnpf61mZss/iG8Zov/lT7B72x
rQf+V/XJ60WOD70N7yYqV3i/zIoaTULs1MeK2IogHdYUVOPdSIMXKfF6yXn55DuCwYCYKsEfADLA
ZRwv7eB1PgAIo9z2jT0+dnFahndl1TbxNZz05O7y6T83mIccJG179KCBRhwPZgBZM7TIJE4q8/jG
d5N86xW0SIXXlJtPD0W9UdYiLDYnfq3HQw2oGpkVDNLtpIVVDRA36IDK+4XUmMbP+s+nR+Ol5vDx
+DAaEv1HL3nS2j5IMM5eQE99R5rk/koqL96IEPz+5aHmTzlVFZ4D0DPsC7LtORoQAVEEa3wH6Kkv
xDW+nkBkdTzBiW9QbDLidVlOS8amM+FfDgTlHFkOp5posF3md0vkGnSo06LZOqWX3ykW2wSeRy2u
pp4GL+pU2o2jt/4OCJzqr6nVjdtoMKNqFU5K9h1QNd2+tICJ+Om1QCxHcptd7BS4GI6XffASAW2Z
Zj42PvkuHyZcCisTy40AgM6VndXRri5NJF4/OSz/d4hJEh/jXofi8Ow6ErEZGEBF+i1wiRGwH6hC
s4ZDBWhrOqiipuqgiYUH+uToyDElzpAvQSqgzm/3YFCGMCn6rTmmyVtktMjpEzAcilJtPruZ5VDo
rHh8dWo685DDiNHlscao3/ZY1a7STLLPsII85KOTLMSl87CDzUTgRv0WCWuVS0jO+kMEHE1TNVU2
MpmNqZhfY6cu16rq9589MnIUmoU2bVLq73M4XYSXfVRZDtoDjeHvBz2Brxg5GLHbqK7lINRuaqFP
u89vEqklRpkE8DAP8vHUDEu0RlUGw1avdGPjWVO1qoDtfA8RXFhpCV6Aadvmn7315D0ucXVyniSM
Mvz6uJ7oiWla3DIofOqNipbjV+6hcavpWfX5+dHO4U7gENDlnQc4Og6neetS1O3x//qLvjNelDG6
dqD0I/GjMNVh75OgPl9e1TPH4B0QCfJMFtpOepAhSv1GrfXbyOrejLbQEN/MXcps5vj9vxkJfCTM
Uooj73jTD0tpZjkFbgurYDNSg6vJVrhavAaCD530hftkHhRzCpjU/w41u08c3BZ9E7GEresm5W0M
Z7dcdVAi1nZiCIBhfnindAHaB3XRL0Q6MxgdN7scG5A6GEmq9myb4x1Tx27klO3UbwU6+ZJo1B+8
IAjvUmcYgBdnSVes8qhBA9y2YTTY7ujdqZ0/fFORIrupdOWXnjbBVRchag3fg1Y4Oa2qLKzQmXuC
njvvHQ85Kizzz+6TRXom5cYt1Is3LU9HOGGOu3BNyNfiY6oll4JnFQwHyE0y81koNNkpRGuPL950
TnJdcgvv3No3bt0uNLbaMGoLNYeTKFOOh8gEJQeSBOTwjpcebFXJ5doxXgUprxG0to3WjHa0ALSN
67YNrL4hWDc9yP+0HJaUCE8CiffhSWOJyKRYwmz41pyS1o9AtFX2kH7RKq1T940NL84pUF5ZuUXa
fhOWsMwvlw/W2WUmwwRDIftmc+jGpKX90KnsOOTq2g2prXvTwALa2FkKPyhxl7oCZ7Y48rk6u45T
jO7iXNu6a4A2TrbWbUuogbimYYX+SsnT+gEtYhCrLq3N3QgY928X992mxJYb1z3VrF6LUUswFgpL
AcfCT8W2UwfMnQFKF5vAHdynywtzerexGUgWqUHxPU5kCZuiyyhKd1CoOhLTckpKbUvGWGhrFNAM
fyEWP/0MMp6giUhFCBVeKV708angsBl2Cc5taySQXMGvTI8QNbhkfBEyW0X79H1KUEGzEp8GjjBx
+fF4WplOaTchD0AnT0fHipLc8JqKaVLWLl+o+PxwCHaQ51ODNsA8zJ5fYdJVb9W43UJUTvYTHbbf
agDe2teDOF5f/nCntxOCPhQWyBeZILvseGqA6EYXA7ZxG4Zt86p32MOmCKovlE5Og3BCl4/DzFaw
Mfu6t6Np3MIztTaNI8IHrVbjiuRG198qo3GUL5pRaMCala79DULU2ORgcLdF0hh71Yzyf6qo8Zdk
XE+2LcEVTqhyrSmLUxo9nj1UPDBtRAk7zW9C1MrICooQ5e+RhHN7eaFP9izlffR4yFcpT6OgPLuy
AhS/UdmurV0Rde0d2DJzG2TAv9Sxyiv4qO2w8DyeGVAqa7lkdB4mS/OmSdgnOMsjk73DJTa/Vfn4
vwwXbo/rhdaXsHWUYeGhO3kTiN+kajxRNy0NVvZ4MUngUpGPsb5D5bb4pkeBfa8aifEWmLBRVhn4
UIpzKm2U66D11OyqiZSlpOokGpGjo9DKnenJRu5smxHqeUaadPouyMPqMaeZ+RWd1vZBbQS+0ckQ
QyRvIbrWsV4tbPHTrcRaQhB9Z9xxkGZJjhP2renbo76jtSK5TZhJbhE/bQ9BhpzywmY6ef+YJ95E
aDhT/qAtNtu3pYE8qjmVWFoPSr7BfQpZMjV7y5Cr2VjQ667SXvv8WaFzwH2LCBFvLqDN2ef1OoWM
gbW1rD75koxK02+qtHFgv036GC8oGp/ZTMBBMc1476CeFOAHw1MssxfGjiQ22pj6ONxMlVtuCs0o
/zHKvt6pQZJ+6SCwIYCgF6+XT+vJtchGAZMKFYveBkGb/NofIuggnvypLVNtN9lJhpuM4x8mD8uc
y6PMYF4sIyEEm5XPSL8IYNvsUkDX2swQwEPmZlD939WQ94cmMv2HJksDeyNaX0khgDVpuE0nayjX
Beqcf6g+O+bCLzkzXws+qOSiaLK+NfshFtiEpqRHthuSwPpVgTo7dCkGhZfne3olScARtwMUFmKF
+btt14MrcvKyXVpHb6YOyWilenxZkOPZre+CkL883plZ8YaSLlKPJFqdHxPs2YOO3MTcESy8hK6h
byzFXerfyK1wFHrz4QgJUDDk8iMWnV17jcKLMYnG3JmjFeBMUZQIw+XNlaeLZH95PifrR6EBZi5z
AeooPcKOd6XIaxI7+Iq7qAezjYQWECEb5YQ7rSm++3HSbS6PdzI1xmNT4iNh8IzQLJqN5+iRcCZB
32EI/Z8q+LgN8P+82Zh1jQbX5cFO7jQGw9bIRZpV8t7mLTfFycyiiWNtN+r5+A+E/+Znlk7Ak40p
vCY5oyFfTNNC+HNmUFlCNqUkLD0BfXaRZq1Sw2hghoA8y1sss9Ubu3CsPdervbW9ZkSjBWrsp2ZK
/Q26J1uSChUfkZLH8bI2AL6VaVDtxzKK3uIeZIZqAsJbZ5DyNs7QiV8ple/Pxcz/Doo+m2lyq2Ik
PRu008bUVLPWfuyGXr0y1VBPVv00DfcU182VayXBJ+OBf0ekEMdO5VzQvzqephcUQdohZv0Ik3qq
t/lYTzfUyxw0lhzN/woCBpCfEVsdiFLHKdYq7JeFV2QWD7z/BKYKfpfGKgX12aNMFUuoacOk1Vyk
e5F2Dd4nDDU4lRQ5SzSMyYwc3QMrX4i+3nfOh2vhfWhSBUo97C5pg3I8e1TXOzfxA/cxGvyk/4K0
iWrch6lpTSs3sfR2O+QIhn1tNMxfRrt1jW1XjmG/jnstxORv0MMDrCflqrP9dnqrg1xHUkUVdh7t
msbRhheAFAJ3o1yE2v2EiJy7LnvVue2xZSwXXofZvcNciI5Ng1Y/zyHGgHKZP7yGFXpPilOkLGOJ
Ek1stSKGh2emzar1kuSr1qK3evmIzJ7/f0fkTBK3SgbMvOkPJxxek2JZjyiAtevJVMTDoIhxJ1Db
uoYVq101BiJCdNM4q6IOP4dueB8erg+5F+kl52UW66iFIsw+9e1H5Dfave4WYhOE3rALwmGp1jqj
wDhyLJw8gSwgr0rjbF66wUAOSvZQ2o92X6fRqrXagaaSBuu3oAkkNp3bpmuhttoXxyty70pw3LZ6
b/TeCguKIthfXvnZjfjvz6F3h96dDH/m+xYSiNmlo2Y/VsQa3+GTV3S8xnTnhKW2mpxI3TspzMvL
g84emn8HZcFhWkmSxLy1PrgKIgmlsB99vXX2dqH2zzFCetq68Qvzcy2C/4yFYgahM9xqc7aZR982
mjpO7Eet0ONf/UhWkhO/HpqiWLImO71+5LeVGQkQWJrbszu38qwcKSbWMrU7ATQfkUg0D5CbSopD
ZAXKOpjabKdbQbSwf88PbFIYow1Lb2I2x9CoO93sLPtR6Sn7DlGXXzle5qygmwyrsi22XV8/+Za2
5Pc0g3bLzUzAzqBwNGjj03I7vimsro0snLfSP+ZgOeWPLgs9bWW4gfbTUFsVb2srdq3dmBkEZVVm
Vs6GvZVoMEbLPrsxQf6z4ftSy/ZNZ8RbQxHdkgfmmQNHtVhFBQ5rU4eAdPYuRYUokgKi7h+KY398
P012FmqfayNN9Q3R74hSmmKuzWYqV1UwgLwdAm8fl0hAfHbTU0OFVUHcQcfenlfpRaQ2bRh27iOV
6vBaE91w11Sd8jT2lpIt3KenpxpwrwS+suMlPmB2oZGalwB/Iv8xyVNx42vYrfqhFa/9UVV+IeOX
rFD2XDrVp88GQRW1FdJummQEAcebIZ4CJ53sLvpT6+hmN3HiPba+Q1nSD82WYmU7/L28oucGpCRI
rY5gjsL0bPe5WQERyVTjP11jjb91X2+2Hhy3vZJo40Mr1OfLw81sFeRul1YFLCnwNN2hynI8wTKN
6T84TvCnitzS/qfIEqDqGogA9QZlWXTYytjaKqn+tyF+vsF1IRSr0RHavgxdf9vZTRLDuI3adGf1
Iu4eyryZFpbkzIcnmyOtQ7KdEu08AhoRfzQiv3Ef/doke7YIvOJBwJYvk/7FzFoXe+WYB+byypze
5+R3xAsS/k/eMLcsVIDJTQYKp49Ii0WHrEj02wnblAdViZslq+LTu469RWwHNIpMhWbs8UdQUjr6
oTHFf1QnitcVpeh9ViOqmldOcGOHans/ai0MgqQZdp+dpWz94odAjQDP8TnTrhSh3/RtmP6ZpgIi
txYn+bpv8lBdJZkZLtwWZzYbo1FZB7VExYCWwGyeeey0SOEkfwrJtVjnoqIgUJp5Vt3BGsrFFnty
a9wEqR9o2xRCgfOEMO/wrUS92V9Zuq++qW3tOjdj2VXUe1PPjX8komGffnJZMPGgauu4lFbBbM7T
m4gGFURTET4DFPOyddEiqECUPPpbF9jHj8uDnXx9GanQdpC4Ztpfc242TrG11SOE+JzpfnLb2Um6
d7PM2issz6orFONnbUe3RoMn3+WBT+4akICgNpHQBnNv0HE4/hxhPiC/h8TIU8z78JTr6XTTdeXw
vUyr4Sm2E2fhSJ0fD5QjcTiVqTk9TeQOleoh0Z/8Jsuv9NRTfndDnm7ztkXxL9DUdIGmdW5AvAzA
AQCa4amcTdDx0z6K/MF8GtXSfZq6wb7LsXPdqIgHbozOXOr/azordpQxSasbF7ojcixs8bmZ8qTR
H28tXUHetG4RQeorQcaD8tyh9j20XY06TLvnVBsdS0GZohTFfdTYQvyDGHMV7CJj6qr6CvWNsVn4
1sTj898mmWrvZFfcT07jmkYFHSSGrHtBUihUEIPC84tIqkmbyFn3Q+5a/q0rKPgEiptO30yU9RDD
Rj7RWCuxFXpfy0DPKJtA7NwMmpX1X0XZImmQO6baXKHA2eeHAVYcaK98yNVrMmTNupooBkZX9ahJ
bXYVSdgH1AwHYx21pZFuXer7LwaxAlJLpSA67zstyu+TNGvscK2YCsX4rV0adVWtIFjHP13ULMYH
FK6dRyAeKo1TMzIfyU9i5LbMLmi3MeLo4brJxvQ5FMKJ8KJy3N9KifCHlDsLKBkg4RHeVXpNqUKU
Bv/q2lJJRhA7bxBbORSBbUX3Thy3976o/eEKMeTsH0BH4YhWum1GmzFGjHmjIJB2M+pC/4HQl9D+
jNmErmaRJFn8revi4cZ2ghH/Kyqk6dYGcpL9bMxBVQ9IRBRuv5roGPUbqjbxrVcOCN+agWu0K3TM
EYqlG5tAlMWYBho7VtzVa5P5KtlEpdXDBrH64j5OeiTIei1K0ltXtnv4fJ7/03LaJt81Gq7hqHIn
5u/RReJlExVl0uz9MVBufWQhvXXU02n+YVdjqPZb0HolcEAEPR0nvCrQSXZ3+MtrD5MSq+ZLEtKc
Bd2N5hzUfhyszQhLBsTlC9dri43dj5G1BHE9uRaBJoEDkMGe1Ph/f0w+ZOy4ialRVqrjC1cEBrhp
3+4iUwQ7mVWj9mI4G1ja1QZR5uSzJRfUBoEFwLYHXo603CwmKmxMBdDSNP/avZrVO71tlGCDFoD2
XXhd8bPuKOoFK0ekhbcXIQIjS4Dbk9IBgQcFdTBgdKNQWZjlPiPSX1aGCd6bGAc7+G64wn1Qem0i
EMvqbz2S7DGtBBTY47DNfvI6jQsv9UnIhYwGtYN3tDYp2Hzt06nSchKX5JnwXoPempnBpsyRaF91
ivNVyafSXVuNVy5ZUc8vbMkEkXEepmH8Zc4rfKlbiaGsVft5VBR7V01jdSh1t9yj9TDce1aF7sHl
J9CcXYr0C7AXkaalFLg0LMyOn8A2RffGdwbvOSgjZ7pxRjR/FPlGL4BN5tEkRSC6XLQxsTYnuJ93
9VRFwYivYRwqRSgmD033wyqC7FUvW0v75DMrxyJsoVhIsRX4tFzkDwdHH00f56Def1aLAqX9ZhLX
DTaOa8KncV11dbEw3rwFZL8PKNnf0GiAlcyxaKkbofXrFd6zl1rhd6fzum++W46bTu3FAc8AVH/8
kppBBhr0ACrvCXa4cnX5Q56kxO8/wiENhV9HAX7ODqs7rQT6nHrPWdXq9QaVImly4Lg/Q9GN1/3o
mlsMf5OXfgj8Vx0R7G+platohmeIDF3+LfOb69+fQjcFgRBqxlLP9OMHSPNWHSbRec+l57b2wes6
NB66dnKRUu47nbtEq6brArPG71o7Bt8vj366paUqyf+OLuOAD5/fQlgec0XNf676HOnexh2DtRG6
i5/99KwyDrgDbkhZg5hztkZDH3o6HCw4Cn//mF6t7exJWHuexv7GjhCcvzyvc+PZMg2X4iMAiWZJ
UtG59uh5o/s89JbxA5kyd+ONY7+GP2X+EVUdLWzrc0cWrC+RMYeWNFmu84d17MBlAaoMMAcJautO
H+rgMQ/xjsFuATOKz8+N3julBvhadMZmOyapiQhrPWKssHOGfdHa6U1hRO60gr3t5fs8tYyfl4c8
s010fNvJbijbwOqYLSdMaTyw48J/VnytBeZmM8GdmvCUL8ztzGlgIPnRwNpBPZglfWVGIcMsJ/+5
UcsC6Snfe5qMUtnaUetf6ahnravCr39gv7FkfH3mC8oswwIoS4uK6s3xF0QadIrMCo8QDd1Qb4/I
NC4r6EhNW3Xosmkhapi/mZx6kLjSQZaaLBnHLGqwI10oqRYoz9CKsQ6gIIuxQaPb4YtfoqSvS03p
wPD8h8vf8cyx4JKHBURljF16UncOTZsKs8Xy4lrwkoiiuyJVRFcMG9utlbTVwuc8Nx50cNBdpHCM
OesV0wysU00dlWfFrlHNHzpNGqKM6VZxo/jWZBWWDIPPfUa0JukrkKfS4Z59RtpOsef7mvIcVFMY
bFw78deIxsb5Og9x07i8nOeOBZwVUDDkSiRxs6+IcVHYlGHnP+cmbKctQnzVg6YNeKtcHufcbiHu
IN+HU8B2mZ14r6txG5oc/9nJIKRNej9uE+k0AWrOv3Xwmz/U4/QfA9z/L7dXPtQ4qlHdlm57wLdn
RxFaYeElTRu8KGQKazOtQYH6uX0VhlqFr0prfin1KN5/dqZwJ2VnmgYqsrpzKGDvd/j6qXbw0kYh
coWZheZOC8JHIKAXVLc4J0ADgNVsbi6Pe/olJWeTCIi6FoydOZaLinU9BKHDmUiEUa8qPgQhCSWj
t8vjnG5PLlDa/Synx86Z16XtNrYzlMnDF2kjf2uM2biKe8e+N3VlCTN1biiEZUGrQ6ak16QfX2hZ
ECWxitELQ/XZ7ajo8Y8w6yriySL99LVic8q5WACdEMLMA+OgasIGgAOz8oz8S6Y0ygEINkehC2/x
BCt2lxfx9DgwHOBgeYdyl83pGqaP9QfGO9ELWlXWJkIN+cFTINlnXhzd9IqhY8tVLIkUztMsFpEO
CoweWheU+eZztLDByM28iF5UgLh7Q4/9jWFmBt43ifGVCrPYFsqg/woplG29BHGuy3M+9zUJLWQp
jG1DEe74a/pRNToVcn0vVOe6A89kvDadPL13pu4/3rL/58E/vbQ5+1Sywb1xFtitx0NZhdtZk11l
L82QGtVWzaIiuQPIpOg/qVCJ70Gp27iJXJ7fuUGphXHQSCYJbWYvRVYmCW4dRfGiYVC8V4PC+05d
yLgdhzy8gjD3SbQoMwRyw9/sIaIoaATHk8w9e6pN0psXo3awN1f1qF+VfSM2OLKZbzFl4oUX//QD
yleQhhSFPqnYICOfDxEiYLQ4D9ohfVFH+EsuYjA/uwiRlEbrJn1hMc+MRU6HngeIAvnaz8YijEDi
sC+TF5RCjenHmNSk/77nZ8oBk4Dix+VPdzKazOOk3/d78ftkKd1aD8reiMTLgGon5oZQ7DQCVB5f
xej+i7HIzEBIyFIHxbDjVcS6oLTVKWpfDBVdIqHaqb/lTTQ2faNESy2Ik3uGJJzarMzMqK2QJx4P
hpbrWFe+Prx4Q9PcGj7+BFD8rW9DFx86L95ii5ccLq+l/P0fa8LIPdC+Ak5MAUCl1zabX1G6fp4G
sf6iJirhi3DySt3q1AoX8r7Tb0Y5nyYSlzWUEqgtx1Pzkg7iDBoGL4IeRb8asAy6Dge/E+sUJZ2F
7SjX6XhSMsVGpARmB6/RHHOvNZYSapCy/6ZWC9w+zK2fEA/iNbrAKEQqeHsZo+9tg0TP/15ezpNq
A1qCGMNSa+C55ZTPIzRjsJEwrrv6jZKp/RTVWXlDZjXeV7HpXyPn2/8t1Vb5gcrBcG2asftLz8Z+
Ya3nZAAqVJaUmQUGD9YTpIBxvNhRrgx+MVniFaZwjRKzHUvfqagNKupiWNNdp5GqPSieMZk/FTML
AcWNhnaVoUGQUDPO9CfU2/34kKpaoS68pScIBqItKclnWty5PCvzH2dEgD1FaumvFZ5l953pG08K
SKsHKt51hlMgKoAD1SOYR7p1U2Gp5CAUp2h3kxYUMpgwu1/1lAy/VVuFy7jw+fTZzpE/jiMBL1OG
FSB1j1dOq91UdMCtX9VaeF9wxAgeNEtJcYZoXONbj3U1CpCi8pxVT7keS2SMRsJNV5f9lTDDHk8k
5Methe85f6rkjyIRJhIgq5Hqecc/yumIEzsU01+nMR1erUor3qyUqqrJV7vXsdJaWgW5Pz6eH+qb
hMPvsGyMM2AbHA84uFaEEdrgvMZFrWIL2OcCaWAHdZEqbIJvRVPm6q2DIfjKTOPW3RQ81fe40XWr
wtCyv/lIPLMLdZF9zpJCYh0o/cpknQTIAmQxWwk3LSTiX/P/Jq31pCSoK64wa0DKxcnLqyyuXy9v
h/l9zHD01vE/ZKuRkMxrlb7XNlVb6MFrwCOAwyC+hY1SKTd1iZJgb+Tdtdm74cLqzy+v90Hh8FPh
dyDWz4NNbxRh2SFo+woYN1kLIzT3tLy8dWAV2l3rldp+sBrt0OCLupD1ne4zYAxwOyRsFqjUHC/T
T2FlWa0SvI5a3D+W0v4njCPjxmyHZDO44dUnVxeYtWlIkBivHRT9WQRGpKRGURzH6OzjGLYyuiJ/
GYwWt1evy/oVdS1jWMF5W8ozrfnullB1wh++rAEseV4Q1rQJNyE3Sl7rlKNT5ZKw59U+di02797m
8iRP1pTBaG2qoFf4nIQQx0eprB0dW4Q2eQVaEWGZmYpCgdxI9SOPhLLt7RHls8tDnpkfdXwpQgYu
iFhidodhBxPTKO+yVwvrnavad92bbMrhV0RAWP+boQDgSmELeWEcz27ClbtM1DJ7DVM8HTNPUxA2
13U8RxMKBAvzOrOUiCkR9ZFhojM4d9SmCok4rlLnr6AXwzWm0sZVSzNqP46dcpcV01Kx5ex4cNNA
vlADOdHWhPCYaLEWFa9RbAXNyimLShxUfbBughoHVozYTGMBOnly9sG6yNMgrxvwofNPl4T05JXE
yV7tOB4gHFTlti5ie1W3CYAbtdHFbWVayU4qPy0FTWe2Dc+LAWlEhi1oZR1/yxFyZhz4av4atkOR
r8CwFFdN1ccRne7Mvru8cc6sLYORlnCPE8vPJaVyHLSRjmiK1ylPjG1h2u0WSOGw73wjWPcjLjz/
xXi8nJKsQvFzvrCZrrdhmQ3Fa1vH9hUFiWQzTXV2x8OVXzU88wvtgNPFxPgNNwP+JpXT5mqj1SBd
rDIteZ2cXr2vgrbaUGAe7yjkL2HHT0NOgih8v0icYZdSyprdo5BnE41gKX0N3Kp0V/mkpzusGu3f
XoOosTtOxaaK1QrkVGd8s3vsNJpuqhZaiKcflB8h1ciQx1T5sLOQk6rkqMZjweF0pnhvJQW2qGZu
/HWGElE3r/gsWoeR0LMCICjJckhoze5V32i7UihT/tqM5lPTVuIqMHi4ysnZRKRKu8vb5/RzAg2j
E0tZEiM8dS5o1epdmxj4Crwaiel/jdRJ2SWxFx1Mo3v9/EggCQk7aO4DLJ5FOBEavaNQ6u7V7/Xy
dtK9cNt3QbTLECraXx5qFt0A60ItAXQsEAYNBpInL6MPBYJxalInVjL9LcgLc19qjb6lqhb8KgN0
gzLXCjZ+qDZLpJWzo0pIGfecQYAtN9KHUXuAmr0IhfYG4cE0t8Kt9F/CFO0ehI7xYpR6+rutpSXG
5cnO9qecLMUQWjwk8zz/8/yTziyIaGTP30Z9hARt575xHxh5+D3MGh9j3KRe4nbJZ/ZDEP3viA7n
knY3d8C8HGoPhpPrQW68YYWQYslYTL/02FEWqjxn5yVnRYyBMMAcnpcJCpN5rhlvAhzPQUsVYJK9
Ene4/+RKuB7xNG0/h1tjYu/VeZ4oUkzi7dlD4Q7tgJeSaeB0UfbDVv6Z7bGvhcIRtYCkJgKOyx9v
dvz+HZHbG+4CVUJy2+M9U1Y5UGE9Nd+AIEbbBnflQxS23U7pTGV7eajT9STZog9AK4L/0JY7Hqrt
vQi2txlCnAxG/G+nZoLx2+A/R1aTQZ0w2udPjyhFPlTeJaAb/Pd4RC1wi94COYMtW9x4163rfY/J
er1NXKMzDFasTRZi0tMjCAWQdeSZ58E/EfcY/bhQErODHIoXmKp8aSGirPVKGd+aFM1fS4mCJwM0
XP50eabyITo+EdJqAegOOSxSAHMgsZdYoe3hbBCsQH2qX4KhDQ/WqLgYkpTB7wBPzLtOHxzYa415
Y+O28DlDTrhOwC9QyZIvpdRimIerQvc6W6gFnnQJ7O4rPKf8b6wyxvBmscQQOTn+lDFAINAtoP4q
N9TxZy3zoleUxukC+i1jtgaxjalZV2bBkpjdyddkIEg27B9oVJxH+c8/XKhOXw1jjfgIO9bPpmSL
haCpb1KBAz0ucTyhKxB1Irhu9b4sFm6fdxDu0SdlcOI4WTmkT8E9dzy4X6FAXE4GW8mHvjTu8NII
9ZswLYO7KDOsYZW6jlDBhgM23GDupHrXmu9HD7CQpmJdxYGNSTR2pGKlo4tOFjhoxCoYpoLuN+/w
lI2KNW5EwlyBlLWLbd17fvRkoUKmfLfrMsyvrRiNyVXRRqAN8T4ciYu1Ia8rBIfghkbD2jQC97mL
+vwhzEITW6PJqY12izKji90SRaAJvlCNN/jD5d1+5rvAr6cRBhMGhvT80qKiXBnpYGjByvay5pDj
pPnFMKtsHSJw+IdEcHhoMOBYYgbMUgjaDOhcc4dxwkmvSSOOv0hnFalvNpmOdSYUoubQV8VYr/uu
MbSbtOyc9BquVH+D0VOZbSuaIEt5xMkNCgWGmiv5EpsREYVZBGND84Le0xvhSoA4w2bM7DAPrcDy
q+vCy9tn2wyWKOInk2ZM1JnQtCNykmXf40mDFB+0BvmEcGVaxd+iq3H6kL6JoY6mv45Y1d4C3b+z
h8leOAFnZkvUjVgRT6+kY8ySbdKjxPISnfbUWEdXjgiq5CrQ9Sm4F6hGmLcFUXC2EGuf7Cx65BSj
KG6zzFxk8jd9OPFaYLZxS6EwBoFrmivhJLZYa7WlZausD8q1gp/ylxoAi7/wcLzX146OOxkNGEjJ
7ANJAuX3eOTR6QovMwwoJkLtRH49kE429bpEuTP9LaqUTnZhtpq4cofEjMTacYHv3A52lLdfnLzn
Cd+RUU/6rk7c5FuLKW+40modGHqmZG25cT1h7kOCVXh8ZTNJvDTCvPEKKm/g/A2T1G43JuGxenAM
ktVwbdGz8288wWnW8U90cBpOBJYiWzPL1OirnVBk2aRWU5cbPNnBxV4+4/PABDgU7Up2HX8AAp5j
cRPiZ5W8R//de+3G0n96KTos4z+XB5l/7vkgs0VP2l4YCJXqv41/lJWvrPAAjL55C3tqvo/ng8yS
SBHaKVX2QP9N6rYytHWgXNfRwV0ygJknq3S2oL1ClIOHQAvPmWdSAqi7M+WIEGhJHdxpulKvzcio
N6TQPMOhom6LbIJYopnFrqXldl3n4MwuL+jsq73/BsQqSAKA0EgK5/EuVvM+AMBborqQhda2UrsO
F4IppVHkL2mBz6KA96FkwiELnMTLc2OnslV0v8ZNcqf7XvKlH8bgZooxWb08odkO+XcUMgCpxEqU
M+cBKoOXu3aDmEpVhOYujPx4neDytFN4RG8COzNvsFhckuI/t4oudU0k3GnjIPd8vIo2L3jkuHzJ
gS+9/h/OzqM3bqRbw7+IADOLW7KD1N1KloPsDeE0ZBVzDr/+PtS3mW4JaszdjAcwYDZZ6dR5U58V
2YEECUliFTmbH7/fxeR8fT/OM042CDoCAtv5o0SU637LHoOLlNI3MPy10PBUu5FVLU9M2mvm9O99
T3xa1osbJH920vPnWREZkGuIza5BWPdgduWqGjGi7ZiiTLCicgp6N/2PPYb/vSQ7CRdy1gW2KucP
zc3ZVTXxdbtRUADVXdpwfEHS0cmX3f3n72mvDH56GuA76G7OH0Wk2GQOTYLTUKbNZUADaSb0CfLg
d8KQ7U3seM2Vftg7X5Qn8jhC3rBwu3SSzF21jDU0690Yx9MmbtRC+Jjp7Yn4bU7mnPyYOXRuPn7L
dyYo05JncWStaOjFMk/gqbk9o4y5ShaH7mCr3ehxULsqv8blXMfmX+fiOna8F3jUquValc/nH7TS
J9tM/UjfWSQt71KrKjecWOXGqrJmTddddq1Yqm0Ujdeq//dekn10bfTDKwG5OX8ygqe5kH1O7IiM
8g1xP13Q2iXWZ764ZqTwzipcReeIEpABUO1cHBF+LzrXSglTUVVM4kg9LaHqh/zBTFrwUa27Zj/6
3qvB2l8rHTIieOb5q63oXtzT89/F68RxZ+DHyI7yGzII/vz3mbKy8ED7OJjg5J0/SWl16ulpwUsl
c2H+4b7Wu08GdxAjoIGyvHz8tLffEZM6jh8OIDpvGByfP42+s2mlPht1BQ1yp9l+CrFDErs4y+yg
ZxiFf/y8t9+R+yF7GQUKewuUzvPndbj8L7S57V2f6M6NnZE7kJhL/cMVUfLp40e9c7yvz4IHxFyE
f3GpS+5dt8CZr7cptb3K6UJ39DJcTGLpNfV+mFoV75yObOl7twG45i7UdkUWVI2FlU3ApSaKbz/+
RW83HnoJK1+WDhEO2Zc0rwrf9ZpuB26tcRQ5dcCJmMa/Jtde8o0zD3G+xeOWeCVvkKlx5dnvDDSw
EZQeHHLWyLH17/9Vp4OzVgYUF2cXp1zAOUKEeSgSU+zI6K5Dj1Cw8OOXfbsNve6w8CsAVZDyXIx0
JpeREqTwd31bprt+HuRLJIbiFq2wvlW11t7lVhQFkF7LK/v7JeWEHZAyALoiaBlbILYm5++aeJ2V
F/1E0lJS6aihYwZ/qInnUdT1iFut6ZgXBEdLp3BP+jTpT/VQlftymcbPtldPgIeLeWU2vv3+CECA
rVY/NJQgl7zCgVx22CYlZZFdJkfHbPttOjfFMUF5dF854unjr//e46D20d1arZDQBZ5/AiR7HHM9
br0a/rzPtZmlZqjEkFaw04ZlW2e2n+0/fuTbpb2SUvEDAQehlr70RGQwBV2X2NpZaVK0AUxf0s9b
GHe7AYXitTiISwExgwwNdUWzaV6wJV9yGBEQU5vFnKhtK5uNLaopcNve/DR1S4GWZ+g2zoIuG2gv
/8Xu+UIrygvzCZ9zp3TLK+++Fn3nZ+565aJvDwtwNRhdV/6/VleeCmPquTxihJx3eBT5cxqSzJpc
E5C9HVaew6zGfA6UjQbi+XMAXYchS/CdlMWcfM4xQTi6mZEfYfxqgZOJXx8P6TuvhWfJq7Byze2+
jMFoU7eIE5vcp3TiGyfY6d2LpNQfP37KOxOHt+FIWH3uSPu9mKuV6OJqwWZ3V2bK/txNSZYHfjqO
x75AoBZ8/LC3ezD0AE5VViINCz7m+Rec63QGTIhw7myT5Gei+c5POsTxcotRq9ZuOScmbS8bO62u
7IfvvCU+oWyHnOlrPJJ5/uDO8Lq1WluvREt/dBK7wTIEsJAoX03/8vFLvjNNeNYrmr2SfC8BSWFg
3gc3zd4hh84PCZvlRlkVxm8GEF7ipdcctN593mrNzjCy+C9P9Va4k+gRc+7cFCVGpkR28ChWbkWd
2hsTTvH2//F+3NtX26FV+XsxiJS0jdt0s72zcuVufVC0XZlGXkgPpN3g+dRdO1HWwTlb35zXLG4K
F/CWNUTzfPCsdE4sUQtsjBo6truq6LxnTU5o7dEWt1tdYNIWkAphx9jAoATeeFmLjGrGo10vjCYk
9uvalvNmPvGTAIfYcJlVa3f1/CctZEI1Dllou4Lr35FfPW+LifCEzJuvYTRvhpdH8daw07FrWH1J
zh+VqAa6DqDRDkv06j6u+mmfLFOy7VbzuYHu7xWI7c22w/NWARzMKPircOLPn+fIKNJKkhJ2ndmQ
ANzmGNAHy2x0/1FX8LoLcEdC2wCcDunr4sVSO6cyHFJzz9JUu26y1X7GQ2jLTv7t4xn75pWgCq6k
hJXtRbV9GXON51nrxpgy7S0SJ5+ZNM6B/MDkChr69in80/R/1w1GX8NWzz+cXDyT2LXW2Rt4oeRb
NDAmvfdoyqZWXNlH30w/0E8wV5bfCmZjh3T+qMXK7G4qO7H6JKS/cX52b6JirjZGqo/XRP5v5t/K
oIYityojVnrXxWtlHv3k0qrFXqY2xs7QYREta9YpsrpjpmvRlTb626+4yj/YqFelCcDkxawY0h4a
a1OJve3O0xZH0uUY1fY1GfYr+/rfewph79QKGONSlAOWvQFHXI+QLuzJNiOGBS59ziYrmlsyyLFD
8VVlxgNKaMcb71ghfFKTyMUIyLdMrAOxgW4WdPT6fc6Q1suCscH6IcxSFF5BPLVzszMIyftR9w58
uCpunkHGxAMUKOvRiVI7ox7O5i+EW/XHKHXN53HCMSuI+0IYISRuUwajip3fuEdVfUggt343CX36
mYymyDc1nq3HDjGXvfHMOaXN3Jj+cqCHxf6X2lVnYnUyR1bgeo3+FI8mgYq+SbjyvV4O3XBCwmRN
W3hP7h8fXCIPzcROPkdNNv7MzSUhw8CjOXKKWzuqAzYfCDWR08X3ZTuM3a7PPW3YuU4tlw0wfV7u
PDvOccVJdeVt3RGWwaOAFftn7Mu82OO9LgDYIsMIBmdaxj9WTNbxJp5YjdvRtuTYA7k5mDiFTUZX
f5PZasqrQ4/qlyLOxSY+sOl7u8neAOuzLKCkuIkKXGHSPn8o2ixOtnETO9Ffy8YIZEvh0dih1KWV
33bVtIhQJHlttKG0tabmE9o93QPKUVnvsMbzcz/QBbbC2g6bGTXdlkU3TX/zqnZq2m+WP7Ad9fP8
bYg8dJABApvG37cY51+TAa7L6GxC0t9gpa0oMSguPc7zJY3h8GIg6Iy3MlYlHnjYUeaEOmQBNmvL
DpqqCOISh69CKwA/0U5sPt4jL5c5BT0FIMuCLYUOy2UW77C05QzlSG0jdyoPndf+jIa+2LlCq3ee
WV4zk3oN3fr3+3L5Z+fiUFtD6jEAv3hfTLISApc8dYitvIp2o29iYbJMjelsy8Kx7M2S5HK8tc3K
dG69thbdtoWBfUTi2vuI9yFt7D1byWU3RLUebeu60UWQ1/Y8B3ErBeZdbeIlAVyLSb8rez2NnqE8
k2tqFZS29/MU6wfwFKsOckimNUvZzp9yyvDhWxd7Rrk169HsNq6X0rZwrBQ6QoMHkh5iKWRED/lQ
lu0Gj8kCpx4vphICxiia7y1BId5OplqCWzopuZ8rc+zSh5SguZOhVTWYClvKL32Qg71tagge936T
GNZ+7PTEuDGVmf5j2Cp1ikCvuWIF7BrKfxw9s8LXb4i/M1K5GyLdWu6U0crhDo+mZTuOCOSeYU+n
+pHfOslfqYOz8tdYafFy6paZbIfIqr1yDxvRIwupSMkFv3FTGF4gpu34KKeiEPtZ88uM+PfJuvNL
Y5Z/rAVdP/dZAiFSUBjf3jpYVWuB6jGKT0LXIeWYfo1qkCGkqFzMlxroc6puRgm8fSPqbJF7TIpi
gyCV2Pe6QI7u4hxM7qYaegm/jh+tWenTswu29aejrDOONM2MeF9NlQ+XQZhZjoSshg9qN64YXj6e
+FzdLpYeSAk41NoWQH+/UkLOl16byNFkyysPQOFG3YY1vRxvR8o3Cz7RyjLuAiSYfrMTXu5+zqZo
+seP2RYeqwK7vyAtyfAKWnwRyqCjvdPfLF4hf+miSO7jkoN8m6NtGULcQyt7K1kQsRXglUicdqem
2cQYOTGLB+b4qMIi180mqGaMIhkvVImPgxaP1RMJaFq+c0QelVtdHx0ZFnVhNRAqRl2Xp6HxjDTo
Zn0p+1DHeGfalbgWp3darqTcFnUuBonxZJmIb/bc2st3V1uE82I2WflLtInlhb1t9O2tkDGsnF7p
1ixC9gMzu/fnaBB/JTqpio3IbdV837lZaRzmPu23OSxTtfPxuMPUEqKfJUOPyJ72B9ieF85ZFeXB
kGAPdVBL4lQ5+5kzR8Ec1bXcyGUol8BIQHB3ij7gvW2WfnsPj62IvrtuPrgBZs6468jeK+edilnd
d1GG6G+7qvC6MJKWOkRto/WcnzmSpqcRo6Y+MHE28XaOhBCSOnRinppxLG5mP5nSEC+UXr+dC01E
R3yP/SfNyRORBqKZRhQHptnMWpg0Xqe+pKZnvsAOjvo5HBtWXxki+0iaTZ51ub7RYe/PmyirUmfj
lcLRQpCNpHTD1uSsCwps5EQZCLTWC4aQMPHHAH2k1B/0Iom8395iaXCPZqvMtx2GbKMeEMOksicK
F+frVBdt+pnO87LRCkMJ+C0i/t1kmfGp6uPBuOXz6/Om9ib10rF+4hsLicTKYPK8WttEzmLuLV0p
BEpuidqzmmLrhWg76QRJ1MsNR6dV72VbLPPPAqas8dBibjj/rPzWYpgMc8rupzTBJ5kgyelz3EMz
CE29GzcEfQHMdkNW3MSlWSabeaxi5nEkE4dYdREpM8hGp8i+FNoc/bC1qrMeZGfAn5Nq1JOd21b5
jTNqs/kZjvAsT+0ofPpG1VDKz5HV5srcj5knvVu/Yfb3QSORxtcb+j9pvl3ssZg/L8bk/LX5S3Ib
7AWLsMCSBgdQ4CucFvdFzDF3E9dGErnb2W5aO1QKb6Of3gJ+822MIlujOEcSPx0TDEbsQ7IkwtsV
RmqdGs1rx5u5wqX7LvFrzzoukZYbUKlUNQBLJymcmkVM/tYsezP7A4A2+Ef+LYdiFUJytdW92tv3
7hxnFVzIZMJyPNbkEpYrnSKw0ratfgwGtKBt2yKF1COQgN9DVcl2k+RLFz9pvdV8tY0aj9wCAum8
n0fTLkO/SuSxR4Uz3zWwhvFuyzhdtllnaLf0NDSKv2Gghg762vexLJ/1ot/pa8DgRAc+T15gdWTl
nRrz/ktd+Kb2DzWYVcC7i8rqgMh7NIJJ6cafWE+UdqUJc1li4FW2Av7g3yRwrGyo831W2bCntbrV
DzjSZdneWCKUIakHNjfhdN4aRtj1jaY9X9vfL7d3HktvhJIGxjYuYRcX2niGZJBMlXNIKReLJ9Es
jT+HNEaa35aZJO690wxIRlIJ6WCrYak2YRqbs5vZk+Ysj/7UsWQEJnb/OPO8IJsui6Hrg8hZrfoW
LWp/jRDq0zHoRlzhA1kY4mT7Xm1u8qHvh/RKc/kVTj+rnEBUVgicHux6c9Yvbkg2N7J0AmA/CKON
SVa2yj67NXvDbzbY/6eUzWUrf2ZFKb7YhVPD7cq9ynsU9mxxE8BWKjppRSz19Wpj2HVQgkBHn7hk
KZJX49i0Air33NpqRLka39q0Uwe7rAznubBx6RNOZ3SBIX3C4d2qz8WV3LdXIsT560HBXvv0sIth
zV2GU/odlLYotobDSF5JtcsKXb/rXW7SVdcUD2rWU3/bwXuSgR9PEfaGevu9mYvS2sxF0h00MX+3
wXb+klSDWhObi+GL3Q9/BDT6awHQbwoHujLw2kx4rJzaNDbPJ7QN4tp47TweEG/NFVrmqlVlEKsK
MDqYmFBtiNmMfu/p41Tu1nia7Pbjyf12SWHVRsFIWfraEVj//l+tb7tPwEEjVz909Dy/AGJ1sLAH
vCF6xZEzxTm168dPNC4vKjgXEMqHGwTyIOh9l70HXrWrhFa4B4geSod+UZWQJwcuF0evspS4Jzot
10OkCuKgmbRC5qCZTW8Jjd5LIzPAtND3nlCBL3mAlikbsFRyhSJHysF+bBp7aYZUsNm9y/9V900G
RnXlHS7b0C7NrfXe/7+WN12A86+Gm56XIikUh7gV421FQfRAH94/NTVK174ZcYsnXfNaI+XtU2nC
vjoDrU1acblufatH0d/T/q1QWzj7RjX+eFOO3iAe42zOks+pb3XiJAxpXgOaX2fi2aIC9VpN/3kN
rpbIWM/fGGmVRm+oyo9tqvsnMQqcUTpiQ+MnCSz6qNX1WAWqtjCEMtrKMR+StG6dnR3PURHg4aAP
NwyevJ+VGpoimOvGyfZTbmYvU2ySz2ipilBA7jfFPy3vaO2qNKr8K5q4NzMPmTjMTqgNzLxVwnX+
EnHbJr2pF9rBc/vd7MNNH51u/stZ4jxyFsbb2Uh6NMmO83d2luhKe896s9p9VGqwcrgtcJ68MdAx
B1kVy7Skx2GxamOT+PF4yrrapVtD6ZHj/Z/CmJuQ6dbPHu3SmpPfaR/NYXGmMKrSHC9YpLvx1vQo
cKNwWPIo/yWQbdzNXiTKXbpw5QxLvCzQ2iSQ09CHskc3c2D3wuweR+LkTjNMzymYbDvStoNeEcQS
FARb/LEdzeYmOs0u2Rmd4XZbWVtJfASx8s0jxP5RBHObVhpyXq7KCsXS6IqQlpWPsNtBiE9AHi7b
+v7KfrEupvOpx7BB16LTC1OUP85HrRgXn8aYro6jG09LYCFrPhjtMt7TQS/39AHU0QcbD3Qj/lNN
wjiQ99n9/PhHXM6cVa3FJR7WP04o0JcufoNfVjKO3H44Fg1I0G0WUYsErHFDHcD06G1alnL1jW00
o7XTnFKXR1uWerb7zz8DRBw9tc1GIKAhnH+KaVlGQ2RJd0w9eOZIfr0p7CvdmELHTHIjSITstk6c
anfDlGcBJp/llUn82lb592jwJXBmgaXPwbWSHi++ROMntORkUh/HaInFPun8bgnaQTTidul6SLOw
64f6xBWr+WXX8La3uWuX92k39Q0uf0PtHeosjskRGmDX7vpGDs2mQXWYdjCBzRnC76D3akcUeHsq
F72YCL+A8ngYxlIcCzuKpkDzsurQ+nEzcjmCn+/uMILU9pGGQ+0VrOqyUc7rgsKvL8rhCsvz4mo/
Gqa1xOjLjppwf0+60IaNStJvSd1V9pXq9g0mvj6L/gEEA8YX3O/iWUp1IpPc744E6fyeyIS1gyjL
pbPFA17uq57eaCAbyyt3TdHlX8YIv4hF5v13OnID7Pzra++yOljV+6ArTH1YJ5QoF5XiTENzbGbV
HDWorzLsOjQoRZHWXag7tDBDs5WLf+VsvWSGIwlbfaKoSpjfbB6X5TbbiatPddcf5UodOLpOVlk3
WO+1w82YduYQ2GWdD/LY6lqsPc/k+VYPta0vm3TOuuwF67wxf/FpdDzIxNfibYFQ6MjNzvRojTZG
/8cuzHHaee6SRXtF974LFjf25KZIU0XmFrbhnFlWIUfnnvDJdHxC/sOhy722e9GQ92iKPJTcLMNh
YKumcWNP4l53yKm6MvneNJb4FBCtMFiHr7TyOC9mRDVGml3EQ3nE1L67nxNHj+GdtFV2Y4BQiqCL
UiPeNE5bL0HRd9XvpSYveGcohELE3TJJDwhK9I2E8CHDSrnJV/Q05XwzLYamNtVsWreDE/XX0kQu
TWrXMcSAiGvGmkAJNHdxZeoKCADJWDZHz2MGP7QlJ/udTOgOG8ZcZsc6NZx7fWmcaK+ZmOk+oL9L
27C33HTaTUUqvW8f75zvLC44LXSLofGAPNMwPt86zUafRQobgq3Tqo6TO8ChxJ/90TDKh74WyeOI
HuiRGt+8bRynVoFeTVa1Ulmnb3EDafLKNH9naSFaxVMBPunK3rsY2inJo3HsM+vY0kim37O4Y+AZ
xbK3a/D+RQeGvvLEN4w66JYrbxasdJUasKrPP0HZD5kRaXp3tNABI+SpvGIKrS6X+obBzKsiaOzR
bD8ZSBE6HCFps240ekZwbtLMcq6MyNsPwOvzI1wGhXv15a8ZPTuK9cptjk7rufI2WwDBNnpsD+4v
BO+y2rRlbmu3H0+DN3Us38BcUzxXnARp+SV72FRpXI9W1R0LWt3WXRy1EbqiQcG1BTSQ0WOV2hoO
DY6X52FEJM7vimEaT7CBkntfW2hoF2NmJLueKBP9oE9+pu1Zv20ZlAn+S0fc/ocfyiQmcysx995F
eOwVVyDOd5YXVzbuHwS3MKJor89HMlVZuZh4W3JSZGn7ufNr40Flbt0Gk5RCBWmkFnlArDQ8NEXb
F09WN5IGh1+RSr5SQRZXqoI35RFXAjZrJBAUBLBjLgprO9b8pC6n9JTybZuUGmBJl1BPjdYC/+i4
CAZV7JVfTekW42ac2Q4CpS25dYXp8XZ48cClq8GNdoWhwNDPP0zrNP4yOa46qcie6j5EOtmOL6VD
DkuI/VMKcIkBcWffyJZGT1C0g+ttlsLoTrMd991xFE3nJBtYWUlkhJD9BEFYWu8bjRGWFg7af20Z
T/Tn46g8eRWmvjSe4rII3WiYmz8fT9b1q52VWhA+kZmC6rk4IxLrd/4yCZDT2MWRefJb0bff9NKQ
t2bFgUUE11CpPiTsLXJ2S7N0xZePH/1KpLp89ipsMdCC4l/1xqxu8EGTe8SzAFH2hAPtPIkIYEBS
CANi5mP+WVUYVvFbAAicwGrTbJBhFo1N2wZ1anZTqBsqgvnRufELBR5HVzvEJIpJK1HWZnC69Jj3
+iQ+maB2oZ53rqaT8pDl2rGLivq7Kfryk9YBvm7S3O+akxZJPSsRY8452eNNaj1PssvbAJeRqQ4N
v7AeuklAAMt6NccnOpDNQSQAP1tA4bgLrcGw0q1HUqr7krf9XOzyTEx3ANxFue/SgWASGInV9MWk
1fq1G4DWNx3g3W/NW0hrLFsyz0JFpMVvIXP6F3neDH/yaOaYgA3eugFRfVa+L33Pnvaup1VHTKbA
7bvctPdtSt10A6JCcpkXqSIHTVGDFKfK9VrKmJarK14bzuwftbjU6v1Ye8ZtWvml5AXtYd5eGeE3
k2slR3D6Ez6xNgHX7flfjZ98XG9c/ZKcaHxV4wZJQL8mjdruHi7hctOlk3Flw3+7OJGk8ED7FR1+
O5+LHAcjhx3oVJfS7v/4w2j+gHsphj3J8ogNU4U2LezqqDC9wKckC2mgguVyFCuHGBG3ABdI4Bct
wYhaNT6kqTTm/RITwbmxVWm6tOV9+XXWqlHeO6jhvZu+thvrym73avp3sTg4u8nows2RUKlLRlWu
zw50IC05mU3VqVvywAoiXXQDYlvgt5W6RSwayYOP45evAqHKxMzDpvGm3Qi7mcp1SKMTjKzO3Jai
K1ULyGzq3xxZ+w+OGlbSn21mbhwgc4zTe4ho8+e6ouW0bXw72/kWu/wBWkf6nC7SKPYsGcQai+Pi
ZreZ2hRZ36QpMNvQkJGZBElrZ04Q4b0uugDWiYJy8vFsumxteHC+ECi/6lZAIC6P1Z4gnzrufP/o
jfn4t4Khs3cXCfRl2NGjrjFawYBrBvLLpPCvDcd66z0fDuj4dLQ5DEEfcEI+n8q+N8cL7CxxHPMo
4iDu1Oi0YYtx9i8vQaL/hfts5oFI+MbP2Osc+aXlGuH+cshzg0ZOF3YIXbIff9L+6bomKAxvfrDG
2BuMA0Fhs/rCvVDUOgr0bOinEBRS+8oiXejVOlEe30c1GvMNQLQgZ31pBhJk7Dr1v8ZG4j+ICFE7
s5pNrgnciP6mBthT3kM6KfGzmZr612RMJaDfx0Py+s0vPguaEJYblCtK8cvPsjiK1VjpznHqq7zk
egMy6t8bTk2ebb7U7c7y6mHv5KpI9wnRRC+2xl5ZBnBLavIUp7RV/t+6SVx50JNEEoDUaUr77jc1
IJHKJfsnUitX4kgie5sURm+I3OepETVuZCUEBCqQwiRfOzDyjMPWEcqu93bjx/kmGiff/eHkhTSe
jXoS5Z1IZdxuvFa1jKAjZsD6SUn7trG0on6GSFpYjynEr+HUYeUzBA7xrlVIKNDsbKHklHjg5pVp
bMxeLMW+Qcs7PgOa81n5Xd5Tk3N3vPe9VH0qCq+O+mBa/dK4JFV19K3EKCDmwJpr7MmBcm314kYW
l92WlaN96Wp7OVpdMSlIXXXs30R2z4+dC3IZKCK0qvlHylQAbFZSi79+PI6vzPvLceTSgrUqqjDc
tC6aPjLTYTX3/aq5b2UeumkjflKkxgRBtWaR/TaEKlDIG9GyhRs2y+2MMGTcDh4LYNN7RhI3QRPN
rXmHuUNqPDSeridPqumsLzFc3BWJykHNfpTSGbznOEk5ah19rC1O9SUh6RBzn+R3nQzkQq83Nn/r
163th36nOP1FvEzPfp0bElxL5bsqofS8Qi16Z3fhN63B1Pi1rW5N5wscXpPIRO7PR1eLRHvADrR/
tDTb6u9Yc6Z+tJsBQo1PoGl7pzo8dq+pRt9WYrD9aHnRBVzJha+RY/86LPGhmTDnG4xj7+ptfJd2
enzX2H03hEYW6cl2Xi0QjnCqlmb38eivlfz54FOArR0oTPEA7C6viUlGSJPbl+oEXD2m26XTiqfJ
zJCt6k7lXdlJ30Bnr/iCx60UBhnz7dJoqHP0xur6SByNOB+wUI0EVlg3xK7Cg2L/LsqXvoYMHRIi
VqUhjWTNYSPUNGOX650p2k2G5+J4rGc17QnMEnagL7EanoqqyMxbpuuYZ5B8CtKtPv5MbweIWbHS
TFd1AJfJdQb9a4B0IxUqkYN2zCYpjD2IJok33lKJ/BM5mg2HgTN8NfpVwvnxg98ZH2Iz+VTAd/z3
0g0OWURJ2LWSeMWrfvq8WHBFvuh9DEcvoAZ2Bus/n7TQL2hIUkXpXLWMi90gnoa+xkpTnTrll/aO
km20NwMldPRINS3kg9Ajowrark1+9aiI2qePX3hdaxcTckUxSA9Zm4KoSs6/NDcsT+Ea6h/rvlCH
KVpcajUv1Z96zDTuzCxahitvfGnzi6U6rPXVn20FOCERX7wy9o0k4uqxx23XIOdOTiobnuRAcuhR
08umfsniTrZhOjUSdhDQVBc6hZOIRyOe8+9ubMQRdLUBYt1zPswwPEx9zt1rfct3ylsHEiUKWvqX
qEQuDWx0bfQq323iU+1H1I7BrA3p8hvOa3+vzTRBgiaXC4S5wsKXKEuqh1X6tdKwush4WDMSi3gH
b0frTm5HUy1wzTzR7kn5c2XYzKVob7TJctYYG62Rm54xKHY46Q7xle7C27WE6wq7CqJudh0wzvMR
Lvq6WlotTU7lZBgHRZoilF5dJtqNTDKjawMN1i+RhplfVNeA1dewofPpRXPGJY6WXRZ9z6VECqMf
laaT8o5jNlaPiOeHF0cUxGgGtUuCBtaZY8wWsnSEWdltF0UuV5eRqELWSqk2jseNalBzMT/PkNsa
TvC+yH8uNq5YXxSkiOUrnOp+3mK57pff63q2bsgOHOII8kWyXue7mBb71he0bcJpyYt0U0KHarft
6GvTqTbyvvjd1FolmwdMmtu22SbagD1+MFdpqfnhOLiFd8KxrXI+443Y3YIYVfauJV3bDNi4eYcF
6WAbwE4ofrJUe24zjr+4OBtN2o/R0smx3tlVtjahP166b7o0rB3a+ZTpZD2zV11skh4JyK0pa3od
7qKPYSpMqPiNqeXf4hhAPsRYh7bwDhfIeD7I0it+qtKwtf5KD+6d+eWsql4P0Rgirkt+RgrpbO0J
xCfBjplvNL/ldiCSBYk0kMe4X1pXbFKasNfCp9558KpJATRYYQVm1/nEBi3nOhJDfkd61aeU8VC4
myEp+QlaowV0/NQJ7Pba3ejS2WrdvyjAHQynsbZA3XrxXC/JqWSHaDkKNEeeF8IDdJvdDO+BkPVM
DH/1qSLfZ4A86h8iWyx3TVcQEkxisa0Fbm9DrBqlEkelZrEdqPS8ta1nRLuF1BAZLrqfQ/3Ddr/6
FqUpWEBLLGh7R/FqiJuIdsR8TPxZucdhdobuZzZDPb7XPNrfn5baTn8OU03XRKvH2A2dCFYdOZkC
Uqu7ae00KoYNzelr1JfXg+p8pa/sHIpazjFAZvNiNnZmrnlWoftHh4Vr3FpwKpqN1aXF/Akbr+Ir
K5YyIVex/5m7QfkdwuMgpk2dqaX1aNk6CXFhhdL+TFUGa+XjpfLOr2MLsnCwhXO2onGXjcSh0Zwk
EtlpyvolKoNCVWNyaxuSe4a/pMLbx0bZ3o1J70ZfzIr8tCZANCBrGChGn3z2czrRRClH0v45zFUj
7SuL+e1kpv9LuaOvLi2rGPJ8Mnce3d3JyqvTQKbyQRcqqjdNQ48lvrU7JsoesxbMKeyxV0VzpU58
WwOsV0qEJOhsyKq6NKQb525JB7is8NFb8Q96lBEGO55VWDH18D/cStq7K+OxlhXnswVdLj4pCKJX
8vQlKGh6qiK2xsxPzuQq6vCMRIsbPxrFvpHFk1H2yz/k8OI1bKn5s9vgpR7Uo18+6YCH1ZUN7A2D
af3k9PIolH2k+G+6zGk8CcxF2+6klkGb5f9RdiZLciJZFP0izJiHLcQckcpUaippg0mqFPPggOPA
1/dBvVFGyDKsqpfV3Z4Bjg/v3XtuZI6tPm4ot/kTgjFnMuwnh9bGo0Qfo0VoVZ3yvVzEiL8mq2Zt
0RB8AEFHvq33mf9BNGq03ZCAzkH71JeaHb9nFdLSY7+US3tYdWDp0wKIzr13bHZv3iSLMNp1tES0
eddT7OtZVCJoriyR9Zek9ov8W25Zaf3spqOP3jQPzBO5ABkRATPrJbIKOpWbsS0z9Zn0CdDRroZ0
n63LEEWkURKvEXNRAIpYU72vseFV9Qe9VPWzns0s9GW5xN/iYiQlUzRscJumrfxPmcftJhTGzHKf
W3bs7Y26LAFVNxB57JIGlG2rk9MUGfHMaTxZVqTnvqENmwETWHWIZVz5u0WZTvLNxVk1bmyt0J1t
0RgkxNEj53q7mD2eHcepZfUucUor2AwNWYqxggJ+GibT7Z+1cnLXs5kLPjDtGj9CSGJmh8Hpsg7j
GpLUo2ReQgRU9jCErZ5kwdZYaKscXUQN8SFdcYOYuE2OdmgbPMhMQ7As390CheJv3EibABLsOtON
SrfwqyJEtFxqX1z0oYgQU6tDL/X2V3OzRhC1uF7jODlD4kY38vrtrgGTDp6S5KK5tSF/pM7oRzqZ
KVjQlNQ2gUw5dUBlte6tnjcnDQZmaadxAKueO8LVwMQO0A/x3eQyL6nyot4KpsvAQxlQqDhC+4Yq
O+tPmTBa79Ch0muimQXlh6Nq9+tSigLTlj4VwfxVz3TocBuaAzRIQ5U1tTwWLtrmU2IbQCpCInvI
v2YjuWeKvm0YQxYlQ251FgFQvjnOm1OxWJVZk1mtUQbZG/nsbazZsd95Vhdf6Nsg0fSxtVDMKlW5
ryilpJGdGxbE+sJDHY+q8k4d5Lbvx9+0WnV1uqbINa+d0wk3vKEjy/7CzB9m3B/kvkSt0XTepU+S
TItwabBb4ySwdn0iuh+1Fwdf0fnjydesRsnPb0+w2+WDc5zPwrZKAvlzrq4KyeBxliGP4cJRYtFD
AUR/M4ihU2vERxrKPr7T4Putt3m1D3joEKkqcgVGBoIU6/WULjk2lIVsUCAXfpsiGRKYl5D/68WW
cpxtRZQwyQmHHVh26RjNUvEYNn6Jqs0Oq0QT45OROW595sidoIxAKRyg3rIpXKiQZKul+o8hHHSa
aTTTlSStiFY/h+/XfzGqA3p2UjkXb7Lrkywa7wPJMHMXmm4jP8DZmIqwkpoGZjL17jyu2+sULlhC
DlalARIm9qurwXETYZsIrAuTxifxSeuNFkY24FovUn6CX2HwrNShv9fOWWVunazPnRguYIe3xcuN
0Q/RmTgyZL/V9TDFFEDavD83D22piu69ref9vF9jMY2QfmFtRh0aqfdKjBMFZwSEVhr5WiCByRp9
kc0fdF2z/Z+F0RFjUdQZli8zG4vIqKw5jUx66h+zdvamcCZo3dvGtifzDZ6jITjX+tSY+PzGPlj6
0E7oOkaNbQon37DWaMZm1vU6+WrKpruoPBWJCkuskJaMEnTf78GnlvcyK27qZawOrAxkykJI5bYc
XG2fdAEpzQodemU3Nk7YmgNfgbF4+t6Za/nsZxkeO2c1WXH1Os+OrHYq9pqD3mJdY9Ee9jhLjJNt
pP5zXivkly6uwhBT6b1LyPVWQImKf9YLCOc1DrRXK3KKViwfrao7iQVyk0+O9b8Nxe7DLDRt25p6
81gW2p3V4S9jIlJ06DCCM2X8qzEpITQq7jV1KsWoH7KpHaNYN+vIsxx1MDiYhJnljXem/Lrk/LlA
sDZYJssR0dB0crlkvp7xbd6i/fWFPNT2Un10vNgrwpTmATAznYr+vSbL30ZjLQILRVX4Bu/nDYFG
R0+XhxaXNnWwOtNxzvReu5mNKWWCBqN1Tzl081j5hWuFBH0Dsw7zwOtfmJijEgILyUHC2fwSNEO3
bFo/Kep39pQPeN+0rvxYDZy27lw5/vZo2Q25qqE4AXJmvh54CkbiaR1DHpqh7zaechrCAIs+60MU
Fd69asX13oLUnA0FCgI9D+bCteK8c3tYr9x7j5U9pZupcPNtwDFgBwjoR9dy1H97K/tddng1cRgv
sDnMc8uAwnAdoyqrQMmgXtxDh3yuxHwl5kTKyK6zKn8SuWGryJOLuzy62dyeukJr3UuJg6F9ElXH
nVuQKvYN64SZbbpK07D8DxbikTxgbd+Q4ut89Y1S/y5Y0aYt2fVUq1zV5B/rPDeKLRteEBwyvzbf
q5lkrLCozam51F3gqkOQlVX6KZgxXKa7eohnYW6ZcHb8M8OzaHxPaQuzeCC4GxYVCV0O5c+OEtRc
hSJxxmZT5Y5INyX96RL9ZhYPkZCV/GnGwszOurYE5Q4fiJd8KbjyyiPIr3YjME4mR/yoo4gse3ZY
z1llzYviLLyFpIomvRPW6EZYX0fi1JANGFyCoJLZp3pOarmS0Mbuo5cHRfPy9sv6y9xY9aiUjxDP
YSe52tY0w+Y6lJfpcW4SY/loprkRNkWlv6ipW+S7coaX9faIN3MfJC81XehQlKLR7l8tK0E2ctZz
yuxIhHn5ziNVotsRXqJ/07Iha7ZvD7be3a+m4v/bGFBrcLn97gj+0c2ommaghjCj9sGrT0wri0CI
Tnba+DGEAy3p2m3d+zp3L636j5FPXAGh7XFpCDi/oge7ZrE6mYKRmkuHj3yKUWGY+ikxWuvBXszx
59s/cz35XP1MBiAeyPY5n5jX2uoShyn3tc49cJNQoTCbHF8C9sb8zrv7yzhAt1gyfx8dAVy+XreM
oM9zJCf+IUlazf4y6qNyTlVn6/LeCnmzNKMs9aiNEPbAAgnO/vVIWWaicse7c5CZHj/Si1XPeuIb
IDbqdoFgUdI7C9RYvn/7Qd5+DlQzYT5w6UJLeVOP4D6cOk67BAeP3Cx3582oP3eByVm3JDK9jVxU
Dc3h7TFvP4gVicM9by2mrt6g1z+V7lOFuCXWDtQ+8+Fh1gUldBu5wDuQl9/+61hMEtg7ADW5ADHm
67E84YiSOMAApY3e/1RTFW8lqjcrTL1Zf/qvY7m40nAQBlSa2GmvlpYqKTU/8VR68mMHfcc4YRK3
ENN0G1xr471j2e2bW1HfPlG3q7UUROnrX7Z2y1zkcPGxLQP7UAZz/0T2kdgsMvAR5Vb9f2Nz83Wv
cCZqrlzqeaTX1HXs1HqV26l7pNcwAhSb0gPJxRQmsPQE+7zPsunOvvqXX8iIhMKiJTSJJLv6hYbJ
9r3IxTnWwvmc+cJ40jujP7G6qKhz1Lh/+/Wtr+f1msIP5Hmi8KZdeONTK6AnUMDWHdZpbdlQm7JD
zdGbrSULI4x1bT5k1bBsEiJd93FgVbu3h7+5oa8PGCUsjxenF/Tlq32iwnrqaUPpHxWioK8p9Ipz
Uk/6V72yq6/+qA0HpwnMAttU7V8q0AT7GD3tqVrse+mot5sIf8kq3WTpW5umVx+NY1WwmakcH2sk
ORsMMvNPbk7erqP/9ZgbAx7vFhXJoaCVf2d7vl0bWGxRx/EH/EaOXX1DCwfwPnNK96ix+Z8GyBnb
DBjLB68R9/aQv02vgFB6l62S137txKyCuMCIzVBtbbc7vJ8klPm1H2qItvfuDMnh7Rd8u8KzJKyh
CehAVoHx+tP/2JqpswMbmg2mszHbVqhE3p/9hpuN0ev4mAjEKSKe6j1Dxe3P5AqF9Y2qB6/spusv
647LbTzZRw8oyj+j0VWhu0isElavR/RHjc1//ZkcvRE3rjGpNjXuqy0zWDLbBZyAO6S0p2hQmbkJ
7HR4juM6dqDmJeWTJs3+XlD97cRhWKyRtF74pXA0Xj/dpI71ddW1WQ7HbG8kwiE3ABtUUpvunT3z
9kXSP1mVqIhrKONffx65zGIoo5V9xIqq/+pjv/sCEd72QlwywCnYhZaHukLU/l+fLNUYOut0H7lp
4Ei56tvQVIOUQD3j6KZ1+iBM6kNRDcfyMlSzcYG/z7Had7M7u/XN/FlHXTllnJYxDlz/Wq9qKtKf
Rv9I3dt7QgRJNcxsVf7dtqkWhlVh+3dGvHmVnPd1Jivjrkaua4vClPh+7E+gl0CCmMjj6yo9ZDM8
XxJ99HuHEXq4N+v+69dpvZ45FVwMpP49nVLXUs8VaODx2HYuF36johEUTl1QBKEdD53zrmmqVv9B
gbI/ChYnkjjrcYoR+GWkDE2jqbjMWTNSjshcaOuikzSJdOjrvJq3jcs1A6rc5D4luWepjUVqx0c2
76mPTPQmGlLwRBnHDKOufNItHLrbZYwr8cXsXTVfVKV1/tPYoGLYemnQQtGeRd1tZoyN5j8t8qUx
sn3m5WkxG6/cWSPRFZuxa5fxc7/m0H5gczNQ2FcIf0O9w/4W1kUZfyIcpjb3Zo3FY9sAP/pcN4aW
bMwqk+9aCx5OZPBj36FjrdKzgPb0rOXTVIZZ5pYY40Y8x3Ah3O+eWXkfBjte4FRZgXZQXWL9MlG9
/9CdsdciVL11E2q2luXQ/mk0hoPVsk5I5My7tJWF2KIayOQpkT2mqqUy3Xe+W3H67oxqfvQyPXle
rVhfaw6LXIl5fKGHKPSUA4lLI0tQ5ovoRvnVJ8OoizFUhbL/oTvcpQhzjUVssZQP1t6X9XSW1aSh
xrBLc6s04RibxXIGFfK/k2e0Xz792aoDlzI2ZXvOvDmIwaEVFsirMRDA6WgLuQ9+3BIxyY1Ow/3j
pibIllzxWBeEnR+k6JJ4X41F+tApdBuh7rfqZ5E4zsUgpVpyE060nzm4rywkLqz8mqz81JXo1wn9
vQbZJ70QyVaWT/DMbO1HYYnl1FeJH/xQQVHla8itqDbjqI1NpEQ7BScQpPoFWrGKw36eSQZPIMpR
/HBmQzzWcAWoF5st+TeG27C7diSr7500MILHpM18BzbgKBAFgIIr9rjw+inKfGgdP1tjzNsHnL2o
WQQRcu6vHgs8wTfYn3C9V0TDbGGpOb/odNPQYM3oLmBsstwKoVIazmPskMAZ+u4CEdyj/LvhFh7L
z3rZTbMR2YNlXwaMBr0MERgJhSZ/nrSXSgTLextfzfJdek4z11toSNWPFrTQ8NWcY+17qwa+HuF0
xgi5KsYfiMtiWKhViKwlAThpOtkM+G9SHfgmqKl6U2h4m88e1I5kCgtXnwtW7KzQo2FZ8J/oaVFo
H/gax+65NBtQIPRBUeelfef9LAZTg9OzjKBgMQQNcwCyQE+/FJDO0rCYgyENmczOT11xiDuUg6Kg
jLlrtccl5ofBxb5/gJjbP+WdNLyT20Nli5psLl86kQkblkUrtK1V+2Lkb+vL4Qu9LDUAi8gqKAhD
ShV4dnAzJw0hvYd6MYIlYjOEoNCibJrPJa6F/l8voxr/76jZbfuUFm3qgH004hEk2uA0TmRXsjvW
yHfFvp5HNYdodRA9aoHSqYgPmtNeEFrZ5WOhppJmo2XN/yJWCKZNmbFk032cMy0ce1RBW56s2T+h
arb9De0R40vXqfopczTX3yWdPzXhbDYgw6RZ5HwY/SI/1K4+vafz2QSEi7S9TB761XtD0WegZ2ZY
II1emP6pfy4S3XvwkwYvkAufKTjmvZl8qtEa0dHzEv4LgaX6UHpusiIKmSo75FrlqbNFi96acsy5
0lbFa1UPZRX1vdYBLMK8mW/mQeifg2rRuo3CTUN9OZsk6TteVh19q7OszYBVTsB3WtDdtGSZ2Xu0
7b59ESJxv9XV5D9SBphGhC5SauFc2mO+9Uaew49O5QThNS2orGgam4k2Pz1J9HruBBuzQxOW7Fqn
k0nU5F1GxwsbgUmqvcpfNESCv1SZBD8mV0+RI1jCidb7LQEpRjD9O8qc1YfkhvmcD0n6vLgNesEx
UCwcZZoGnzVttEDypHou9tTuliMkzxn4e9zEX6akFCUKeZl9m8iaePBEjQdYW1r5kJqFn0TpMstx
60ttOgZB3/xTaghJQzWbrRf6gzZ8TlAa/+o0E6J64/ZCbOOqtWUkJy/7F2F5nYVd4zWBFY4oO6gB
1WgR9u0IRXJpjSHYTzDE5s3QjZoRTVLnJS09hMI0nfws4qQ1vzcR0hNjJh1ZPgZpMX0erKR8n2cx
tEUtcEXzaOdCs99bthbMJK1p+DCPEyq6X8O8Wp06qxDF+3JanPM8KA9ugDbX39p4mL7qJMsXO53C
qLlDi9BdUpJhQZSVg/2unwuX1FDpCmotXecke2Es7sWrDc0MPaKoP5Z9or3QgTHEEb6bolgqet6K
jd6RizdshUiSX1VFmP6bkgykhFtyPLT4ZFWMYOtgjTxcSE8ZXFeAR0AmLbt6QILjYsdvdcQ/wglO
bsEGAcXezqtjFwvVHy1ufsM2H3KpE8MdaLhxcji1UZn34mJlIB/BtGYpOURNScSd00M7Dt1scNSD
g6r+UXHrFZtcr3ugcX1lQyC13OxSBkkw7fymdq2LTVf037yLV+In4i30o6oa8lBmVv/sV5gguBhl
Zb7l4i9fJHbfr4NFjXcLs3WA/OboNX0nFOjELzrF+yqLWxnOhV6OoQFXAWlDwMvaZ2qUz4W/4Cfi
+Gc8zk3rccbKuOLCs/WWx7q0fRXiYqLvYnBnqcOp5wjDjlM3tPlxamgAWY3BYxkKjJ+endUKoaUa
HgbN775ria6Ki6Wr/sWoqCeFS4P684NelURtQo7xv1i43fvIUNX4kmvGVBwl7tf6YBptDKykq60g
ajXInWFvAnPxgarkZz/t1b8EaBoiSl3hDJ+NZijabdJ3uoxoqFvGwc1+G3SWmd5mZhuDuc8Wf3h2
UkBR/EDuhJvein0fb2vcxdRPQAvNsnXbU9qBAQkJtPGslwm2eLb3F9JlN3Apxm3Q9MBmOTWOLyP7
ybBr/Ak5mUqmxH5wCuXSVE285J/A7lUXCleY+Yb5PAaRk5DuFJpUK9Pj1FRzvtd0f4YhKnUBwg2e
sI3UyorrQ1modEuTFTN96fXWZ+gcS7MdMIrgppMz57IgWOYPyHwmeH0Tx8itadYuRSfOabQNtMnx
DlUQFM9apsEvSWhM+xH51/4T1E1jRqJsGA9tQLLKqTeENoXWbNjFQRaJ/5IGNXw9BJSju6umOm+i
Kk1jwf6KvHRTtJK3HjRpPZygqlQ0CAajTr8ItFUE/MXS2Ov1QhIXpLsO7rpprr9nBlgOC8s1qocY
/U+8Fy2+9TBr4iw/FnFi8iEq/BDQ6QRSnXrOXAIMMeQ1z1REDHVKmfSAG2sRwwdMNXrtWmJIBEcB
kY6ZUzzD/uMo6HjsNidlIv2RquQDKEAUnfXS5Q1BmnK9kNOpBLEXJIQh98CdltCpF450pUBVF9pz
XGAc9ySTfuNm06ivkzqvcIUkcCdsP9U/ZFPjGU/BAs4j9FWViVAPBgWbxUmLczEtk7+Zlr54dAEh
dmewEsOGHPK8wr7QDHy/fbtMw0dnkEG/8dOWv8BbnOpTXWG1/qi3Rqyi2aoHPgBT5sFOdVoDMNPq
U+PIzV4C9ZyadpgeTQXe52gSqRaEfZNVKQt42kL6GTsFI9XUMUOtzT1O2Z6JaDAM6N1+aWBadlQ5
/DHZGGOZNztk2V6w7YXU3hcBmPdvfsr/c9hmZhcDKxOutmlpkWhPAFIMjgasXIQxdi3DEgdRNQ8I
Hghn1apSexbNoj76XVBmZ0fIoUAqQONN6wbWb5/D6RQV2lA3F3MxzeJo26NOJHXQ8OYaQ83yHX08
L4jyemjVg91XHGcoMuYanKOCo5eTEPb8AVuB9hV5hhV/W5To3g2oBIe91gv9XrT03yoKpOVQg6KA
zO33qnjhFNRh5JDYx2TsT8tYDh9MQ5hRLDV7p1ckIo+aeafa+bsg8rrcSb+bOzZKpZUec90kVbCg
Be5K64iB1MsvVjNO1qbiAI8ACXZLRlesHRwAqZ0wT3HKMhS2ajQPhaMRd4KBCe0F8YXBpyJJVxA2
S7gXUsvNQHtTqw1dI0kvepfKbmMmmfsRNKpdX5A/Gj8prtU78tbmFIBwwcsbZiSNGzlKyENATgfr
ufXyzDybk6qmS6dQwgHSLEceRl/kUak39aOvRhbFUMMUOH0r2tZ2wmbx7V80qWL7aIBV/YQELJ4v
jZicL+6Alzms2UJ+Zawo1j5wYy3bDfYCw5NKT5ud+UbFwL2h89GIYJ9HSt+UHaSUyQVOjCG3HU6Z
h8HxOKeZPuwoDS3n2VVmvTOwfxrbdHaLT3Pgy/RTq8XombgS0gizZWHlpBgM8Z1+w03hAj/ZaqPB
OkLN+qY5RT2txzdipSctqO1n1VvLpagysyL8vJwoUSfez3loun06yY9v1/huKzSORYudDh4aYuR6
63z+o5SZcLPHzNbkp2BwT75XxS8INoOdZQDfuNOBuyk/IVWgW4uSjsrNyrB7PRSWlUl36gJSdAYh
asa8cUY4MEdtV3kf47i880z/UoVnPCqXtMUIvbiJXsf03tIHiJ2j2wbZwcyW/ElblL9sys6dP5sd
thuPiXI2SbZdQtDsnAHl2NonPdOWl7cf880LJt8O3TIvGS0krdWr386x0AyG2nOOWIDHQ9dKc5dP
OOMsMwAvCUao+0bw0Y88jWPvTq3xb0OTF8371WlIAjR//dgNUD80DHX3CDaOcx3Xlx1HhW4X0CPh
qBrX8h+Px3T2CpD8b//qv70CWgAoYnBb0Dr/bYr4Y3YRT+0nlTe7R9oh8cYk74QgXlnFLVoVTUbU
RQBYKMorRmgMCKnwfkzIHgZ2zXfoWsrpTirJX6YgShL+g+uEPr5zNdstDDmw1j3qvcvY71tVB2Kj
TZp+klPZZlTS8mncvv0M/vL4GRKDC5Cgtah91QbpA4SZRaOcI7ovc5PJNNkrBzFImtnpiUCIad93
OIasxa6e3x75L1sR4aZo5fm2yab4/XL+ePi9MaFBnehSBMPg78o4yb9TdR3DGSDWUWJFXzXRxNa9
Perffi8JdWgc+fT46NZ//8eollnFyVo/Q7cOEfl7WQZWuhsJWoiU6SmSMlQMgV2CwNil8xLccyX8
dXi6Tvyzoumuh5+1aRk8qfGji6nf1fgvzv40qyehBq+O+rSLfyZZ0x9qTvHVnY34tu2IaiigXWwQ
TsW56mrvrydKqRQ46KtKKg2AMFmUIi7q2OmDXtV5mPuyiiaTG5Obje4DuqF7ae03y/ma5QKUlP7U
qou5Tp6E7mSRQOE7Rwz05q6Cx3BsSEQtvHq5I7G7/bYJPTHRtNrAL1C93QSLeQoj2cK6Iqnpjjur
RqeyIiYpnFWpXYrLWJVZEa7+O28XiCIX72H2DOluKXL/okZjvNeWu/GIrlxGfMtkZ3NFZeZfdTuB
wNUGVmP/mLbC2Zsdh/jQ5tS/J4x6OcOu6XKgGtPy5JViKM9SR416tmsXa1S1mNUGvRIVi8LIuq1W
9fG9l3PzQdLgZ1Ky/LMe2vA/X38aAQlTPFOZn8p2pB7r5uOOhqjYGIlnvix2A+KPItadXffmg2BQ
WoaoU1FooM++Wv6X3u7pPxTFyalIIA07NzHfdV4hzmmSlMuxLzNDUkOZ8/SQwHl3/+tywPC0fmB7
QM4EJXS1HDi6MNlzbcxJiuingWwabMk03SgvlYY45INYXZdOPG61xB0//Me1CFEFqlwO4xi4CAhZ
t4M/1iLevDIXutDHOOlwGpgtifZmwF006RN10jXZHDt3UCJCLaf/envsW1kwOSyrKpg1YQ0du14N
wPFbc1uh39Ixon4C4dLVe90YJm5eULqOvaLxc5lqgb6kT6sh/ox7BbVCK1fw8uCC69jYQzPWSbTg
xi2/G/7UmmesQom+L6rOOriymP55+4++2R/X3QJd8Nqz+x1r9PqBtcBiqf3ZLUem+OJSpPhnRl+/
M53u33EK7HtG35vVah2OqD4kChSbCUF7PZwxTrRmhdseywQxo01h9RcWj2I31Eaf/9ee/ToWnSSm
Iv5sBnw9FtwslGWNaI+JnfXPhRzwjej/z2AyIOlsFcTRj1k2j3eOHLfrJE8UJRFNVwvpEnXI1wNL
VKasjCQtdEE1TieqquZ2sOrxIePo9VWkXFs7hJV16AUlSKu80fqXrhkpOKNrSO5If26eOLA9FGI4
z6n6w/W6egrtrFFoGYR1NBp3/tLTLn20rcQKjlVgj/eAcDfrHSSElROtgxUHCXf9yxFgE9/QIMOh
uGUSfVEMnXHImHj+kfzgHlKt2xVxNBNjVd6xr99MZJ9VliDKAFUk80q/Om+LoRFZzSX3uLhTaYYm
386DVdObaszx0W29O7j528fKcMgVwEHh17855ybAHyZqauOxy121aYc5fwKOnO8nVd47X90+VHz5
aGq47KN4wW7wejo5dldBEKjHo5np+b6yzXibF2iJqoRSJ/YL811lJMMdr+ffBkXIg9Cc5+nfnJuR
gaBvd+zxGKyRWpu0dssxGsltS0Ial3Z5SBYhXnLyee+h6W+2L/SFrJ7Ben7Gm3jNlGqp1nh+ESxH
5GPxF3tJzPeUa4l3suJR709zhi8foFKlmVEWxJm5e3tBvP3hvzVcXI+xEqBCv9q+JHQ3jduJfcTo
Gohw0L00LG2AyoMqzG3RVy/CiIc7S9XtbELn6LFecHoGUnldQ8qmQstn9tJjk7XFqTSc0YrwNnpd
pFFfig9v/8SbTwWiDRpldxU0o6q8qR4FKQ0Bw+vOrWhVFfpZSwcrSVL6h3AaX6js8oT/85B4Eld1
nmmzBl0XHbIaL49P5MgZeZ5Bp1OV9N7KnAOCS7ZOcmoT4uLeHnJdZV/VyOAWrziJVc5ssSlfLXzI
z+uYiSTPOjgbA2K1N8hjO9AwfHl7oBvTOMUixFKr0cvk92HTe/2BdrT+3TzXp3Mu0IQdM1Ij6yij
dJv9m/ST+8F3+mkOIoKqsyLq68z/qjN/qwf6KfkTXVqV/WxqT7khVBlP3TkN3r5sb137uZ1xJ4Vl
ZL3+47TeGyczkfq5rShOhiYuh9BER/Dex/p2qPr5ThHm5vOFK4DCCU8Fj59T79U6jA0W+O0EOr4q
p8k79eTmvMOt9wuoSLoHpm7I97mw9EM+qnz/9ou4+YoCQEaExHAXtS2On+u//+PwZ6Rg/SuMbWcs
zKMrwwo6+/DgTKT1XPCt3ctKv51g609FUEuBa/WrXP3ShZwvv41rKM1+09mfoYUDfifgyWnvzOTb
R8rNemWA0Wtb0Y3rv//jd/m1Q1/WXbmSnGiyeTu0zQgXUZfFl8qZ/elIXHjcvSdhsRp/urHdfH37
uV6PDz2EIhI1Q0yxDkCedYr9Mf6YJXrHVpiep0SrvlqFaePbdcxtbsoeWFTX5N8VuTJ7WxvL5M5t
4no5/j32Wl1g/7N1AqBfj11MQutjk7Ebdlcw6Kk40QKho+i1yz+DqurPU9pNX97+wdffzDooM5hL
JVLiVff5elA+9tyfyy47ZzGffZihaXq2cV/hO54wcOf015M7C+QNpZkxiRjCkI8vgo33d/DoHw8Z
uaO5Bq7nJHuO6bZv0xi0ezE8WV5GmODklge8mW0kAXMYUTcgVvOkG9x52n9502stASE8xmdm9tVi
kaNrET3dqjMJENaXgD7do9ZM1dkfbQRqTpxPp8DT1MYJkL6+/cxvoOfrA+AighCUww4xMVfrdY+C
x1isIT+TQteUh4IOMPkGCc2ssMbB8akr0XPRe+uALSztshzbOdXiqEg0GueDGjFFdea8w4uc71Ds
W5upgl7SItY+00rIv499es/3wdWFmfDnJsMfvaYDcN3lsEDJ7WrJkTUXTrerl1OngvydO5EKu9EU
stWwClLfDLOhtk4OptY8QtZSTk8EGia/emlBa67zovY+dWwoH2tT9C/IutQnGJ9JedBy09VwCrNZ
XAIUi9nXplLltIvBwsaXykogGY00my/obarkcyrs9GXK1oQjr3bVZ2sYxhEEtdkdZtq5KL7bRPuV
tvFkPAja2elMpyZvxSMNCnnB39UtdUj1rs43fS9l/3GmR1/siFRsHfKTykU395gLbIM3oTvV96oR
BnmfdF6/iUXM/Ts4y2SidwNSmAj4gPUkp3psPjWDk8CNmg1J3lRl9Y5+sK26eUl1z3g00kV+qyfD
hfGEufFTQvspDbUlm34Nymg11JxdIbD9W9wUA5Y8EgBsKKqaiB17K0tP7ZrYodK04LTZmVbqx6eA
MEEoTPDOybcdg7H82CB6yR87Y9DVwZJO905BHUOW4MnUOShnGdI9Ma5THOXd5GnbrBNF9dCVRXy0
cdBNpMK5Qr6fXTEZkdHQ0eY0iBxul6A3SzbCA+FDvAD1gE2mV+qTGuKqfrQzg8S/pl4w9er+6J5n
2xFx5EhJUTggOQfAb98M4dxM43nAwT+GDS6/bzW8DQ//h5iKTU7HU24SUARfIVPYepiroZ/pXafT
D6nh6Q8zpGMvvjJ0591YWJCMhtI0nwM5d8m7Gmv2/NCyTtRhM4qKlPVlQqdSzYN1dvMKvzI0QELQ
M3oE31xybd+rdCGLA+v1TDpZknlpRA8/tcBgW8HOI0LY3huxzRRBdj93KOH6Ykf7f0SmzUwzSXhG
hLwTFrGHB1Wt3GdONrgBDUhn/45zIn7qeuvkW3IpjfLJ9ki2uSx+bBt7bXSE8RDEwqIuI13/8yKd
pT0GI1IXx3OUJGyotIwLVcTypzcByA4XwiNTYhzGtmeucSH8AK++HV+kmJL23JJOgiZQWtU35B1+
8gvVQ1q8d0gwnX45dPoK0iECL96Qr+jGBysRLZwQWdQIFKhO7dX/ODuzHrdxrA3/IgHal1tLXmpL
JamUneRGqCxN7Ru1//rvUeYmlo0y8g16gJlOo2lS5OHhOe/Cy4NX6mhMHzsDydOtaSBzezdhgpZv
EzGDEs05A1WQmrWUAd4k0PUQiO7Nu9HsKbODOlC1zxxcxXjByBv4htMjpepnxmD+pB07ZIHoF8QT
ooimvpm7rG1fAULpJzci7H2UQ4JtbZmp2pc46sCahZqr2MHkEFm+JlM48JRGudz27nUxm79QtGA/
gPZRG99J5/zTPMf2a47HcRp0kWq9Uoob01ed9xveiqYzyk1G5VPelSI2ph0Wg1mj+K5ZDhpsGbBw
fYBtnVe8Ea7lG33C+TtOkuovNc5pofUR0JvvrUybkv6JdPewJD3Euo0QXdlQG0KsmQ2o/8Fogb6G
sNDzD5peKxr8e6jFoDsq1c9ZOi7lwbG1Hgc1h7gmx86qA4lpZvFQQ2OdfRO7gsCdpYH8toMzs4+k
Tfc8yprSdq02c/5NoZMCEBTGKufD6jEo4Tw01SM91LDbqrUTWr462tTedIT87+FNcpsYXAxvqA1V
mJqASms3KPJ6D1pnjs12xlfL2oVFZaH9pA0phtfJHH6VMa5/PoVNRGqBwpVfe3Oqar+Ph+br5FUc
2pD37MmIhfct6XrTfHJ04QXoalvdvdKE4d4rTWUxN5NdfqBiVGbJJqOIe1/NepzuQZiS3eSVUumj
n5iWDeSzrZLPWlRM5n0Juz2607HSvautuSs/VbSwK32D7BNC7EAp4yfPTLvpvuNiv1eotms4+oWF
vV3w8EcvA48ZkKrh5BRKbVCIyKXxDeOgGq9cDzT0nhdb4gQu4BTVj0ZE8vE1k0qIuh2YDjXdeH1R
vng519vJjDO9+Fh10pH3jdsAE0Kiqcqfa+KOciixLf8dSkubMWOrdayK21wzx8AYWuDHE1BISNH0
4d2vntC9EyoEmFsiy5g7aOQgNRIAw7XRDBIA6O+As7sD6oOmAQVWU1rwU0lH7ed5atuw/CCRwx8e
KH1hBuvnCw852ZRxIdtveIVW8d3g6fIxc700fcz7ZrzP1ShTP/feaCIlaxbaJq51pQsmu0XFe1b7
+s7QENkMeN/r+V3V923iD1DRvcDi3fIyisZ7NRFQNw9NOTnRKSQlHT4uYLJvBJDyR2tEytMcx0Z2
H2GA23y1qHIMW+yqCUbKHyNQt0J37QvoLa2+79ww2tcIpcZbFTMB7Y2ng4K2kF6XyDKF6p3S5TCr
0VAusUrC+lS3wADFs4PyvRPP1R5957niJI9m2j7O+iScDzgCDM3vzo6c30jIluWOKpjZHtS5bX9N
UoAHLqsKgUkOeUIrWKMBXAYLjgJQEy+L/WzhX/mDSulQBbabmb89TCNC/HzHSNuBEdfMYLSFpf2s
IlsrHr3Zq0Nw94Cys1NYs0/v4Atr0X+oM+nmJqXVfBozKG8HEc+N8N0s7w8a39C9M5TYOmYYnyRY
AU8qNQEqwNGDY00jcudFoxiHSXFq0x9iNNEf0DMa3mInRhQosRRVeYhqOxMPZudkwvdEbDqPYe+q
+xjGarYrkdlXX9VR9fClRmplA+hEzXfIKpTFD5jxtcAhojbBWjk4qPkjmBJ7jweTqe2Wz2n7o0RQ
HjHVVtmXJjA5uBZUvT4QoQSSk0KU26hvqcjlyjSnFRYgsrWDSlPUai9MNz8qRgIqs1I6M9zlhcGF
XyNgtwNVow+BHhd6tHfmcUp25Ig40ghMbpNNr4lqeiomsNK+Moim22p4KneB3bbWafSGSfiIcAFZ
wFXBSbZD6WU/6qmOtV3m9QAX2zhzdq4Z9aQxbhmSoXk1qF1D8XA2mBz5w0kwMcLHWKjdf07pABUr
2wRqIiqf1A/7SHcT5I1nTW83dj4nT2lRZdYd6vFxkIWLIZUyj0aDolBhTwhiOdJCP6Yywi0p8AT6
zUltpN47xYm/o8CSketGw/icUkKVvgUssgviwu3dD9RjZPSMm3jSvUy9UuxzVHlI6ehoeXullU4B
dLIUE9C5Wi6KA5vKSyel3YDkdD7C5UmrJ+TfnOEzFaTkWFFHKQ6j17RkW3gQ1sFgVNNXpezBuG8q
O8t1v6dlXh0UqfZO0MSZpWzhooHex3SnCvrCGnt/QGVhhBsLrKzAujhShp84cyMn41SlYW7Z3IDU
XD2fKExSy0bOxMjt72lqps02rJMhJVJR2gtG3ZH2ocby5EFgdSb8ejDkU2zY0v7gVPDPPESuaqt6
KJFGMbe2Ai7Yj8jLUKxREg20dWYadCoG1yueQJpXDYXXUKkTvyQ5zh9x0IG3MoLOBmQB1HrJuCny
f6qBClkkj2atOAvmtyYyowU4AaJu5JexKaw00Eq3ENvYQdFta4xF92zPiTL9HGalRF01T4a7Wk0b
0HY5Dje45ODOI32Dm0D/WHmD/DSroksfoVd4uL1I6aEyBpOoVNXHOdei7zbiic1d2HkTcYvKiP4Z
sxrM0KFbkHvCQpWYgSD0HfUbgQYaCsJlDW4gE3Nk7LhRuzxwE3oiQYvhrggKMWQHO8SO4SlSe+sH
QPyK9nrrOdFewXfkECMwhv1kk6Z4mAPDUR+HeVAMH6x/3ATIImn5Lo/J1/wRmM0Xhs5tJPmnuUSE
rLGHPZuotqAvJaPqh9Iz0ucpk1jKYSqcUzGsotrX+7H3PqAxTrpkRlGhHfN5wYxmuMam91HYTNHr
mHYSqVikuQ+2yGJ1i9EuDzwNVLDplyngy8AqS5VOM60g7Ew2Vo3iPpGs9gq/xz07JxVp0+GHq5CQ
bLLWtcat8LwMhyZNWNUGo3E53ZGP6O1hXsjUc+3Z2ApQpQ9BwNJL3HBTtR5bQRb6VsYQD6wUdeyn
whPmvGWV4SZHasNLo61m+0tu62SfCw9FPMgplzVsIxtuU9eO0H6yfIwJVlhODpk7R1/MXoY7jyxf
oCw/eM3RCfU+uccnJ/6CEr8zbbMJXiyyXAmU941edUm5HeMiG/2+6ZrsIPH/s2jMUzBE91PDXH6T
N8D6Add2VuSHYwr6PY9t61s4T+A8Q31W3C3YUDJnJJWqES/4dm4tHpFKrPlRSowokRGysvRxjG1H
Pim2jpmAjrXoQUjXxeoSwhJ5LgjDFpnKaFT5bvmU+n3fhF9tF/jPxoZ/FswZr8KNDbqk9qthLJx7
EYGs2qZj33+fOhNDm97QR7klAwlZfQDX9hGllgp8rD306T1XurtVjHEuAg19wd8NESQNQUHYbfOz
TcvkW52r5njMsxJKnhrCLyyG2PgJD6SenhwJmnU/aIX4HhlzP92ruetiTaWUaftJhk17nyMVVQbR
kBvDIW11fYcsvgfOc4rq+D4vHVGqAPbnItn3M0afgbCmkovMiDuwEFQDFfeLioh9cz/w/nqrZ6H9
V8U2XJLMNRtzb6DWthu5yPKtN1rY6RWdofT2pjLiuo42aEJDAyI/BwapS3h+GwHc+xMu76m6AxCa
zfcFFeZ258xlNQY8aqzBBwtSvk55DWgUbIXtTdu8TomkqjWbJweZnXE79WggbzWA51pQG1j3djTk
81OZMoldHumK/aKDXZavtYJVahDPeW4GYrYiEwXd2HU2ZozHjq9DQZu/h9Iexw9cwkMbELlz666n
OM3L11JBmNWpgos5GHUH/wooDOm92fLz4YoQxYSPUL3d7VM0IOUmScB2b2ZwJpG5qfM0Lz4MhdAG
kkR7brc8dFScWkVjDk9d2shP8ERksreRqLb2C8/gfrABXG0wM4K2Y+FrU+9nDXEoUB+FWj2lHJ63
JiZQYEmPJcguqRGthkSAdl28DQ0Ugz94dt06Ry5azXkVsUa6vwFQ1LxpoSWTjzVEYe3RldRcfRRH
6vkJ4pMG/nuaFn6qU3s/iKzcY0U5RhXiKmSTG7WegGo3ElbMNuuUOt6NiVBPEsim6jddBIA6RO8H
tOs0iN+2SFqVd5yttGJj4iSjFDeqjJc1XcNCIYxiNhpyJu3T8/Jqo80pe0zFnTHTs/45sTVBsHQz
MP3wKat941CP+Jyzc+Xh/SLj5cigHNANsoBFg1/608n5q8hqG4l0kxQjQqNUi11TFwQiRYEDunHi
pN3Lss76+8Rs7Fvy/ReYANptUJAdF0gATT4k9M/n3KYQiwTO4g+gQkjheGlnCnWvSqcnLoQKI8vJ
f4gxhcCho+CwsRvd9juKLL803LlvNK+v/hqagCA1QUbSxl2VLaUzWhhBKThxucAvuO7n+Z6SIS5b
VldVrzX44/ZhShuaVjA/vicOKnIB8BVodBosjPc/ykXRmeDBX2Tm5FwW8gPnS6OMeFh7eise497K
jno2J3cSfzK0HOFTbPq0Gg9660CsKI1bes8XhX4DjBQoTTqTi0ziWqoO7S5iFCiUeyct869614Q7
/EVgfphG/wD58pYk0cVU2fhIhIJHQU0Nqtaqm6EhTzgXxpTeD/jm+dEwWM9WXWpPM7+RLbDUoob2
xGGMbn3xNVIRKBaAUO5WpJTh+K71WEZE1WRjetm9HEG04ybqNsknw+qmEQbmHxhDJxzfnsDE+G40
FlHQT2Q4Owcb1f2kNvCD7KmbvG2T9oV3SpRRnfcp0cncWXaWRHvM0SfzLnO1tAhCeEb/2iChccxH
csgRaMsAL/nTQPnr7BZjngM7SZNXKeS8NWGz5hszkoR5mFnc9xU030eqMhWImiodbZhrlCc2vS29
7fsbdhVF/vwS+ucLewS8C7/mfMMur2NXqcfk1ehUOw2iLsz2Q7yIxVZz89XrJ2Mbm/IWzvVPiPir
18CwwDFwdUKdnNOC+OD5sBLBvz4enewVAU2sbxEQhYqv5sYdfshzssEzVsEzLurramNyZ+4bF9SL
63Q5ldwKumcxgT281bZanaDlRy02HVRLAW2AAF7t6CT0tEEVxIwqL9BlhTXcBY40Onh4EjkYpEM7
5H9bCD4iqIqpqSkcY667zbJS+YJudvKrJs7/zCH8YL4bgaH09Szq9hIjiBsIoXWfnt/qAA5cFpAK
mm6v5YlJQSw519H0wiGpC5JCpLU2XgwNc4M5pBw2dDoRpQYGqkm/5D2o+AOQ9P/MHpcsvo2cHqaq
LI9dounTDbzN5TrSpkerFXsXul/aH0XXv3Z3nUKjMDpvfCHllQ/AtL3PurSQlayLKr+zWNFb8Lir
IxrLHUw0svnP+XYqTE/2hdKNL1kcwtJKuwhzOt43yAxQRYs3+OBm/6gK9ecLMD1zQYkBRlOX+PjX
LLsUncQeCfuXmBroZ8d2p68pLK6TNqVJwKE3/3v/pK7i7Z/xABTyvWme29z75+M5qAm2fMfxxZwt
ePiFLAHhZhPK/Y5SB56hkPKFnvzIY7C6gZa+NvRi80t3EEUxlOPPh7ZHtC9IEaeXokrloXMVa5Gl
sn6WlSp3aWeZdyq2mK95Ybav7096mdR5nFisiUz8UOnJLPie1ci5BtJdMjLXevoJeQHMCZqJ2qoi
9FueiFfGojUP3Qy9YxOI5eruFlXtTbk5zS9pp8mv2og37SKE1aERgYnBjRbxlR3LYKBraTugi7R2
eaWT16eAjqeXtHI7uF2kwdpdnncdAGO1Q6kjrVFTe38xr44JrcADLeXw39UpGdpe8Ubeni8Ej58o
ag2Ld5zpKbsybUzUkVpZtTfS42traqH+BazdWAyQVmuqUTky4qRhmnHbvFR6+VzI1Dhm0/Tj/bld
3mOcir8GWp1GGJgLJnieXgjPC4M/SXyvQbWn6XLnFY8FcYBWaf18f9CLBQUpQuYPahK+xoKwO9+d
Vp3N2N074xck9nl4e9FAMSVMPavexSUoHTSDIG3e+Ip/mGZ/nwlUtADWLaFfW+BQa2CDxNtIyxyn
egURbCB7N3dOvMXEmewhrpL8Y1lj0Hon9EQ/1BGtj50715p6V+h65+1FZMj6ftZOjl01JxHNzkez
LuQO7vn8WA+6X7eWnzmYMm9C24k6P8dkUN1PtZEqvOQtJaaDAEHY78w+jF4QcB0PbSjqxrcjWdgb
USXosYC+MT4aIqLlUYqwOfaov2YbLp3ha+JFRviLIoaY34pkrH6V/eQ+jjrUD39A9FrClNbd9Mai
rV8JPM14qMAkAspFBAU8dv6pzKp30Jy1gV7wVIC8g6q2s9HbaQz3WgOpC1iBRQMloW7xg2YeZe/M
GhyUdizKVM1UGLecfNZ7539y0jZ9IHzIINatNqxaVZF0sMt41YrBMwFXlJjeh4VS836daTjmsrll
AXiRdS1jAgVa3m8L1mONnxMU3uuhLPvXAS+FYRPz0O78BImMgnLRPJhbR0v7X15SITNeu1J9Et4w
jEhm9GZ3GLW5bMAq5TTZbmRe6yix/C58Cni/AetGbGv587+u0rGCXWGEQ/XqtH3+JOYuPAAsEvNy
oVFS+LdDy2BwVJH7h94AYcVZXWbUCGwZIq/walqR8SMMO/enKbBKDWiRLArEjjvkN3bfOjgxJDC+
BQrEmxBBg9UtJo0WgIJTd69KTiu48Yr6CBxP3UmZDT+xQUrLhwxdmeEGeH/ZQmeBAoDd8iBmdBvR
9AsdUAQM6beZyhcDpVO511vbeTY6V37T8L/DSoCgT7gqnPIhwQf21kf98/A+H56NDWqSCh6wa+fP
kfzrqzYhYgdUz50vqCvR/rBGNxu/zYmYrMBqbKd9xVOjeHDzwWLLleGrqxmKdZimCA0k3WzTt1wY
sbcfTKLsnnaufHGnBNWWVJea3M5mjw57Ow1mEdBs0ZONoC9g88jv3OZghthBDbwdoK6N+4jHAqDr
EI0fhUahNnTBWFHfQPZA9V7dacGiz2HRQOsRWrJVzD5K97gcoAIS2R1mswMW5uGejpXSPo1j5A3P
dBW83zzj3Or3kEyTift16lSfLIQPGLdvJgjCG7VMRfNkh7jq/PrHTcz+BaeFXD/1Bo8E4vzExGrn
1O6MrxRKFOhSOMjPfGnGIn+o9Liyt17DRrlxbi42MXriQI/ZTjxbeVWsrnIAAyXiFRRDR0wRQDsk
kfncTkVGz1PYYlH2oTPyWcNTKty9P9mrI3NWqW9Q5tLXHGBEQWbq1X3xyq03cFKoSqqt3j07haZ+
KJKpRKwivI1iXALB3/sXvxnyeqT2yTstFxvi8zV2UslFzO23tESQJG6kZp0QwXC8+7qXk7OjLDf0
vlvPOjVIRX1wKyrdfocMSnSPhxuew55bUjtV+7h9y+lO30qu1utCwesPHZvgYhj82tWdFkaJWhpj
qbx2qd2YGwA11RuikE25DSdzfButKXyp0QFQgve/xzpc/xkX0v3CbOD1vqanRE0PeGUsxFGxwgo8
ToleQ9O7+FlGt2TE11BS639jAUrn0oKAvja8mwYNnIGmKK/NiP1EK9vqrQ/VfKvEuuZXWh0b29zN
PcuXWa8md7wN7LvWcqR3I19fx9Lldyz85/8ZM1wU9jAlXoRgx/B16kfXOMxJNn/N8HSklzqgemMu
YCC/EN2sP+YxV+WNw7fOFrirdOYPJRkUr6uvPWNmzU0rBwLocQxVNYFPgehPX4bDKaF1DUGXTtz2
/Y98OeFlRAI31zGVmnU5UejEHgXhqyPiT929mVpVgC/68CHP4L5vGoPbWRX2hFU5zYb9+2OvCnx8
dDwaKPFhWgT1E3np85MXA6FB9qJNj7XI1L2KNc5jmXUhgIA2scBpDf22TQzr2XHKZkttvLjxsS83
+B+ekEmKzWMQEP75+Gk0hS74z/Qo+ml4ULTS2ePGWm7TzlRuXZPX1pm9vTyOyAJRezgfSzq0S0It
zo54gRe7PrLyb9Ixh40Cu2wP8W7+Rul12iLIfNMQ4DJ+YD7EHcLTHtoXXJ3zobt6UGhDe+nRnW3Q
/o2XvKhRV29r0DH3s/TqU6jQj3n/217ZyZRvQdc4Do4z0CbPBx3HnLaNpDiOghZsWhBMCAHHGloL
fhwn6bgBYqXdojdcmenysKdJjp4DWeaqyqloaEw1cZkfwfzZ9203t1/YWTPZbBrbPHkM+2s7K7ec
Va5sI8R0PBaWao3DPX0+1aT1wrkz5uII0uKeRp8w/IHqylYfQtSu3l/WK0eG8gyS1ZTWFuGC9Zad
Oayo5ubHMgz773k4Yu1momUzpEl1h4a3/lBRl/omkL15gsB966teHx7Q0R+2NnXk86my+AK5HJuv
ih/q+DB2jVvgRYVH2ibvSudzPcGXj7SQbmHEgzWo1RZ/vPeX4NpHpqyBqDXexXRAlp33V77ZxiPV
6jAtjiFcwiP/hAxSB+nUdlRRNvWSSWxGpZT/WBsjVhmIFpHkLuYrbLHzUas89pqhiovjPNnigBOe
am+Rupb7spK28MeyrX218GDs1Dyw3p/xtbPE02nh5IPGIRNcjW0pScphLY7OBF7LH4DbgjSR428s
5r1sW87o8t4IjRcPaeqQ9H0cji5FCF6Rq/niq1gC2TOSU6XoU0dpuYEpGg9ttG0tBHFALWYACYWm
fBh7MoU9CbR17zSwykAZqUl2441zmSAsvwd2NM9GRFFgI5+vgW5FU9+0UXyaQmEAdcSIMtzHHBVi
i1mByIxyGY9bL61iZ6uObVIFjRj55Vite+6ND3JxDIiiaKoviYq+9FNWizOpcej2uiHIE5P25wSi
4TEaKiCzGOagldJKtZb7AhiU5Xe2niR3hQM25P1NcfU3UA1WefTY7IrVbzCmrE9o2senRlpzMLB3
Dlg9Z29p2r8N6uy8xkaOAmoRRrMv6jS6Ed8vTiFLsPiJcp/9kc1Z3WflUA2lhdLhqcDufMt5wVIS
HHoT9G3rfdNo2T8ioRbfSEkvShuQuuglLTkDErG0JVcBqKwxKpdJoxzR4MPveqLR48cVz7hM9+LX
3BwdZI7raQHEtI8mkINDO6XjZ+QIhueBjXmjBXLtI9AeX0r1/CJunPNdOfIggUmDG5ExIhWyiQpI
FeNUzipKI4m6MfLJeRRh2hzKyS0Dzu18YxdcpBWsx9KbWNpEvA/Xj2/NWmi49owksB2LL6B4vOOi
zvWYYcv6aiumjZpPXGc/xzkdju9vwIuoxND4BOKaBpmQPG51IkHvztlgsQO0UZYH1JAkX6KmmFTH
073VV+7+/fGu7Dieo/SsqIm6NL6X3/NX3DfmWOtBeMQnMqzhpVOzlqeYrvp2bKnBbIXmx0iwG94f
9MokNdhMQBB5HVLbWNb/r0FTN0XRetCTk4fo7zPMb8JKrdlIm8vnZlZusbOuzRE7eyQBWFuumeXP
/xpu4mlgwypLaVYLF21RZfZ1qg7wQiN0Nm0BItjQM+9GcLX4t569gGFKcpcvnXaPuL++1ZVqgJU+
uumpwKUZwdoIabVuVuHOpNRb3l/QazP0nCURBcGAe9PyW/6aodlJQiqsgWPvxBkeSnr3UuGo6/dz
4oC5s1IetWr06f1Br5wSXUdXg94AagQ0wc8HnSNbMdQ+V45Kp3jVRnhJejKGwglEZvUB2brR+wXY
T3wkbefGCb1yk5KLUoVF9IhOECt8PjgCD6qeWHZ4FOWQ4rUG5aaB99TomO/ijA4C1W6CKEN6HaXc
sGj9qsxdyrDwrzdpmw3799diGe7sY1MhpCevk6mikUCGfv5zIhLHqQL3f0QMXL2zJwvUZyx71Q2y
FuDBjc99cX6W0dhXPECWfb32kGh0XaSyU6Ojq+BCHPa5uq/D9L4rUItBjHvyXt6f3a3xVrdiqNdj
O0KbPHYijX/PTiijjVP3OD1Pnf0jzkSr/z9miGYaL0le7GQmq8+LSRF+itKMjnFdvQmlg5vUOukX
CVyNCRbx13+f4NLbs8CDUd5fd9poCicJ5cbkqLYy/gwaNL/PHdHslJCuuU9C6CZ37494uWF4PmLK
ygW3NFesVZyPbTFQhquSo6122E14vQYmUaX00Vc5at3vD3YRHmCLg/thOeHyauq6Bugi66hRc02O
bkKsU4D6h/dF77RVMDb5NAeuExp3WgTYevf+wJcbh4GX5js1CULFWgRQm/TUkrYVH6MRVJk/VV6m
BIoZpxr24o58hWYGv+/9MS/C0jJZ2okWAmX8j3WpFQoDCqJhlx7bti1fwxhyDNBhz/vgKKP7JZyz
6VdoNDmGBVmU3rKfusyoqXLRsaXQCv+I3GH1Xcs2jvEfN9IjyU34PW9cpLTzyBB7JQ+tH+gBxohr
1KMOnTvi7S4niRlkIet/jkf8DBvR7iWxBy+xSiRDbM9zmFnJkcbU3G+bxErFVk2HiSad4nx5f8Uv
8rVlzuSrSwaJzth6e0G2nqRXKSlsFxXtYa8Y5Y9mom7rEkJ3sUfJYANkr/peFALMO6yN9Pj+L7iy
z3g7/0nYFz3TNfogj6PZTWdqTigRdPqnaq6ifSpoDfk4I4idOmeZ9q9J6lLO5AqiMc65umi7aTQ1
RsWw0uNcd40MauFRv7bdqnxRIKgdoNR6PyHbtN0+6QzRchuE0Q0c05VjTTObWiJQIVRk12lqhquE
YmGNcASm6SqbSnOyp75R+p8qZWVvSzNicE9wTMsbp3qp3Z9fdrzaicncvQAJ6aKcX3bQPUngmjA7
5maSyG1S9Pp0AD+Z3/iqV+ZHy5WXCeUIKrfrfWV3IOzzXBRHL5bGV6t1YQLCUfcl3KEvLId4HmEg
34iVl48hkHXsY55/2OlQelpddrU2YuATJvnRhjwq3tLQrLI90qEdBSjFEC+kko0ZqFzr3Q+1M9Ff
0NB3a2Dm9jinjnU7b5V6SG49iq5cGAjmwJpYWrDAdVc3IvLgmkAVLD9qRh1F2wp20Ya2iNs/IP/d
jDcy9CujIQiMfB7LD0li3XQtTaAOXcUXhdHW1Z8AnqNqSc3TSX9ZMPriGzH72nA8/slkQIPDhlx2
wl/5Kz2xplQbEHVQ3HrY5AZvLLyiLfmfgkfZt/eDxZXty/qxd8HxIPqwdqbSZId7DB4UEDEsY95H
IU5C92FSpK/vj3N1UsZiooYqBFnaaiMh3VAmhIbyOFVp9U3zoDkhS0+XvNT6GxH4yp2HmAL1G5dE
fDmV5+uHwigaPshPHG137jCQ0ur+AYqYdshmzJ0KaWtfULhOdtlsdDdk5a6EXu4Z5HN5uNLfWfez
CkDqRmRMxVGtc8wMTLth/6ehs5cQWl+6NplvbM0rUYFot+wSsl+a86tUe5wAhxqZUx4dVeifPWFn
geQVhg5Zlj5FYVWLLf2of3Xq5HKjBEzXboG38bJzV0ustXUbT0ZdHVFUqH0cEuJtZaRlYEwSkD7q
0vv3d8/FuvI9waLrtBfAafN/zj9pNsFeqqdMO5q0hh8wB5CAW0w67/B8IaZKmKK3+oUXG5ZRlrNO
CYqiDWJW50MqpkuZHQeKo0BJdRdlk3xOoxYngnyUgKnfn99lpsSK0rQBFYk2PRKBq1skM9oSmLem
HxNtki9OUQ8f3QEe2y7PgSAhGVhZ9aHXNNiymZJhiFU7d6AFbsliXWynpS9JKKACRv5A6nY+aYO2
I3IJmnHE3Ew9QD8dT9geQTpw+wLzQWuPWVlyy87xAoG8bCcWm0IaXo4kD6vJF9lQTiI19SM+Utkp
iXoEA9GI/dhNUodZNY71D3U0cKNT2/lUVE0SjMLBqgx7RD+ca7QKpiYaf7//SS63HFcfOQ0wp6Ue
tK67lWkqVbWzjKNSZPGPXsZZiKvF4Onwj0ORH5q4Afzx/piXe44x0bxDTwp0GcpG58vf8lhPytE2
jlXhOm8J1nwfatQW4I9F+vb9oS7iPmtORY8+MMhDhJWWn/LXJQNRcV4uUPPYj4PZ+sitFFnQDMot
9bFrO4rCJUJAYD3A366+rXA71awnYWGMllWPtPXN76LHLUQKTf6ysP3INp1h3LoCrn08pEbBQgFo
AKS1WkhbmcYy5Rcd205N7U1n9XAPY4kuC/115+vYeUj7vL+g177doiRHdkbsv4DhNm1NG0M0xhEa
gvmoCMes9xkO7H5d9u4tHcrLr0fHhImRJRCcGO3865V46ip5mhjHJjZ05YODUoaxbRup2j/fn9XF
XcqrCXAGX5BWDaKeq88HMxXAzGxhVmyoCBSb7fIe99JQ/RwRy3aFi8J5MBiwPJCwdbIbm/Ry8zA6
cRHR/iUTWvsHUzWsiqizrWMVa+jDKxVyX0NdH9AQagIBBVPBk32qd+/P+XLznI+6erVmaR1nma4w
qjr1LxGKL3clfCh4Gbr1XwJP+sbldm2NyWIJt6TpHhp95x+zQeVgwL3QPqLZnm0zV4+2lBLjTW0L
+YQwSe0nIYLNWMB0/4+ZMleKAyi2ctkt2+yvIJD0Aj+dbraP6FfhwJmZauxHxSybbekh7hZNAjec
f1/cpbNFrY709qLE3o8ONotNZh/rLDUPsNDCrdlhZRkAKbTBx6Z2/eP9Ea9tIpqMKhkh3T3Ozfkk
lQmIYopF17GtbPfUN6Oe78YY+x0/ETrkaS0vaeq2EqXhWzyg60MzLKhJjf2//Plf6zsyo9pC5eoI
Gj/CLCls8C5s6B42jSbvcGhi5cHo33KbXaLb2ZMUggPllqXYhMYx9tvnw6bT5BYJxoonJD3Ug4XU
zwjMrfzt0lJrN1kGExiosBMgViJQZLP/dT8DIqQOvdD5XMid61l3fatCPFaqUxcLHUEm2Z60WOu2
/L3Qr1D1ftWayXhw8ia6MfLFei/8BwdMLq0NFnwNXTDK0ZII8dWnRCQFCg2aua2HvtwbQxyjwVKJ
+zjPmhuX9pXVBtkENggpRqC263ZDXVUupDvZnKIGzk5TivoRScBmj/yTu8XNSdtial9tsQWtP5tD
q9w4w5epI93zpTu42Ciby2c//9pVISyvQOnsZKPA0aH4oHi/bVC587NqTLO5d0iWsE21LUWSusRF
cVDwO7fvUtxGb8TrizuQn8IXh8e0QAistcppNaYmHyCVJxhTGJ+K2cBscorfEm2wblSc9IsrcBmL
5gKwMup6wBbPpy2aBKkyaTYnaJaV5wvS2pdpcDpti+mdfGymThFbktkQraUkKjBvWnTnakx+KD9F
MdRIc1QSidNgRume2Ae1BOckgXNtojgfjchSwh2yijZi0lXSzr7XlXO8QZ+1Q08L5r7jR2U6v2QS
yug/RiymRsmF2xaM0eKPfT61OUOAosUc4KQjmxrM5WLAZntNEGPedtd21QfyuuoGFfbi0mNMF+Ym
sjMcImLH+ZhAIgFiOqI94TbqMNfFTn2klzTPyOGpbvXvteFlwAWpv3AWwJSvghTYIq8Jrb49odVi
nipJ85Hgr+yEoyr3FAwBu/RdnWy1ZC5yP3KNDnUR7JL/eamZMW3QpRng0Wk+n3aPhEc5qlV3AtcU
PfNLv3VZLPa9OeZbtWv0Q9jqt8BcF/c9guUWoA7iM9LW1hrnM4oE7tj4f5yd527bWNuuj4gAe/lL
SrIl2XGc2JGSP8SUDHvvPPp9Lb/YQEQJIvwBg8EgAWaJqz7lLnp3SiuUur2CMw2GxEBgpptk/TBY
mf2gqTj7udSczve/94Pmdvk2iGoPuRb/YF9mLNdZLRso5316ojodvg+JnD3aY91ZXpUHOXThqpl2
2AijidVm4fA0Kk79K2wRr5JqtL/2XaN08OZ6qfh3QOn9Jcavatch4/KIhHHgauXXsNjJkuo8xvD6
HqIOqPdKBHF93/IFJCyAx7niufQulyyZ5L7GUSU9GckU/2zhZj21SLmpro5MxlZKlXSjdDQW4ASH
bjVr6v7+FN44KTBf6KlQkgBIvmR9OK3fFIFcZKfS1sKvFapqX0IJC1XMCtEwCkprpaa0dHMHbYh8
NrBZFgyZYXW5ZF2apJjVK/mJJnr91KhW8ogdRo/S5Tz3uMXpxYvjBOFbpVpZ5/r9JEtejmzTawJt
9UuK8NL3aa7HDp04HbrxbFU/KNXPG7D3ziY1zHYDYFF6pYeZdG7RpF3ijcbsP9Z4GH3XYIh51jSj
R5ppvG9RVulPSRKSSd2fVlWEuYudKdp/pL+wkemRLY7iKDnItpZqdnLAIeNXg8UsFgJmXeRuazTD
L7BSDrr7CYI69Om0YIuJdlLuBYdf22HbYrde1pfR381cSmdnDvV6BzFNN9yxpOYhgDJT5KYcswNw
HXSjLDU0n0s1zSXv/pcsHU8+Foxloo4i8DJ0Ni93aEWPpy6wBCfsiep6q6sxIo0lYieeStH4cbKc
YtpAHje+0MuIxfuiWHvka/23AEvw12bQh780mebZBofqFNHTbDZ3qiylHiou/93/sYvTxL6CNEY/
gTI/vTEiiMvfCgQccGml+wdAE9WOxr2yoVpQoICqQdFqKmvTo7j1gDIJYrB9G23vD784TB/DU+uA
howVCcznxVTFftoA+ndQ7NSS/KHIscJJlIyKh22HxOrhJ0UKqJLS1ObcIh9EYY8Y8fJzy9m36lya
08OEzJAJhmtQzW+YL9uyEE62mn8ylJJhHabxKvV5EZx+DC24Wzyz9CFJuJZDT4lftEGKqn8mf0HW
Ios8DQjGu4TwWOzlev9fIIfTygQvsSEfw5L2kNyBVFRAhl8Om/m2SeN1oocvy5PmakNSPNhTHn8L
iyFHAwom44NZW2w2o1XtL0nWw5MraTn8Y9aobd9f7pu/hoMBNAR0sSkv69WGirGUwIgf2kYKsUIZ
M3/bd6n2pksIgbt4D6pCY8uZf9CfjbnTh7KJPdyl5/iFUne7crcunuKPyaFB/kHjQzrogyD7R4Jm
lkPXy5mcHdps+B2ZTb+d8xoVrsLXqBrRYnItFW1OOVSRy7o/FeI6++O6E0NDSBfcSSpwIoq9XJcU
fz+5RrTuIIWUds1QKSaX2+Fvndfl/f5QH1L0y7FoEqCQQW0ZaPfilCFLlXd9lxT4DoTZXtNSaPd5
2kSvMOSK4q0Z6+JnIFtSuIOwCrrVK1slOEstBeCjTkFC3QABLAwXgHL1ezB7673TwkTZyahcTN/v
/9hb80LwS+Gd+Ig3VlxYfyxJWs1tHyVNeRgmZXprquBHPNXds+ab/so9fXMkQl5CCJvcbRnyonhc
2VIelIdAktXdbAYWgrgkcdusDIZkd/+zbuw0rhy+ioMPAWiJUnIgaI6+ppQHTOgBFCNuN4x7nD6C
L4NUK6ho91r2HTkCHZmSObOHlY1+41sxZKCwT0HbNq8L+3I8U0hLykNbZfFLF2bm12Zuhp+KPGiP
n/1SBlKIb3nBAEIsAYZSUfd6M+X9gUge/eMWZ1Epl4w94UT6LElm+EwZ/71Tg7VS8yIjBLMJTJRD
5cCAoTm8JLFVeS9bPqKhSAvb0VPWsZ9dkbKvTOXVPU59FyYfdTOuU6EmcblBWzsyI1Wuu8Nspcp2
bCUV/fd6fpClSfLaum4ex6A63Z/Tq1dasH7pgNnQ4TByW3ZITJJqqzSN8lCrAMM9u02rbYEy65s8
4vSIrFlhfS3K2kBF2g+QDUvqtP33/k+48dnAz2BykSUKS7TFO9IgsxmqcHz2tF4sJLKHEkt7dZ6P
sT1g4FJQinLTLu9XdtP1opoUkizYKApx8BUxQc6T2BjQAjsUuNuHrtJLyavWIjJ//+uuHyb2DgEb
dWYKzuQX4gD9ce1IUQk0CmPvQ+hgWvM+QE1A5gvwSvGjnh1ldKcojlDpdiJF2ie2mre7AfWywLXt
NC/ax7LDzffb/R91verCYkqg0YEjO6gNXP6mGuxirw5Sf0g7KnjUKiusxfVk3HPL5JrrO2Py24/9
YYuTTbnXWsxH7v+A68nnBwhoi6CHOtYyR5c6NHk7Ix0Oihxo/2qTpHWulOrzp08UpWCAeKJ0JMDe
Ikj8Y+5Tc6inprT6Q4/45c9US39QzLG3AC3LJ9hzw6MQd12NRMSGvXgU6bgCLCcGAdtCBWKx4lHZ
IgdrquNhYtd+xd6vLD0WQ+5cpRKalOAsh7fIajVkCdvRJEBU/GqXY0Y2bRDjoLQ5sl2jL0YkhQAI
yVfINNLR8DRjiAntkqaxNpkCzdJDExVtRpjcPv4EOHrrhF0N/qCWVUOUS2LAUmPWKsdWkXMfC87R
7jM3nP30BTZsWH5PbCB79AMmwNpW33ZvgWPm/K9QISu/Iypco6dKiVN/081C6l44UPZjHk2J8kvB
+cH5PfdKQ1InafCGuqgfzCdBNFNcqlu16fYKtXiyyRAyLGqcLZtMKtoTWhzlD7/snPJQGYX2F0yV
BpJmlleT6nI/KPkGrQDT8MoKq0L6ul36UI5lm5+IOaXfOSrWzqPw2kQuk2kpXJiQyCv22fhfWIzO
k55joeay91objXVrdh56EES2FxhK/+SMkVq7OJTU73o8JW9JTxUfD3PfwZKgb4BU+8hUjg8F1r5v
Eiwu5gt7Bd2dEczHKAavqfA0q6OvgjjT4/F3EkdhRQma0gfalpgC7HV8pv5KG2NA47+2NOkZae/+
e4xibPWTPm//1cdW3d+QQZaq21tzML+UsAEqV1Nra/iqQgmRXCo80XcfabrEC0w/TbZ6VVb2Xqla
/C2rOMMFr4mGELMWI8rq/5gkpIcrulq518U2hT3MF+xffpp2xUp0s8xCeQ65NQQanXgD1qCxqJPM
SPSaxJb1wdYG+UdoY2nvRj4qqW6cgSBTkbCfPCnO9PYZBMmo+h4KO2KDlZ38khpOgHWJ33YjBqVU
YXdZy9fv43BGhcc1SWEQlHa0cl67iEXcuziW4tdCGKYlBo5y8bwmdhRQwYiag4Wg2MbEfrZ3MzUu
ENHvOhCs1vgNmb4Cp6w6+9JgmwknSVUObVLbv8D/zWsQuKvIiWl0bJ56HiAIMM7i3esRw8la1axR
pscJPvZ1ZCgnaUC3KlCmlcduWcsXawbxjIdOWNCBO1gkBTCIY6LrvDlwvFko3p9xQPER9CQd9v5r
piA7X9skyVZaZN/CsQp3fgoYamXv3PhmJCEAY3Dxk6MsU1WHRLHr/QZbwWYyH3CA6J+zuom2qVYo
K0NdFQBoXjCSRd+EOBzqxOXdr4KEJuQY9ENWq9VrmuR4HvTBxM2QFmGleH0Zluf7r9pVJAMVhbyC
SQbcTj1g+dyUudUOlVoddCU0Xos4K/bAwaVntcjm35IUIJ0PKHdtXy/KWzLdR+HxJ1CyAuO+RKXF
fa7mTjvpRxx5KO0iAm/+glLUo4VrwvDDE74JdkZkNLVHcDv9PcToy2ymuZUi4W0ir7y5V/NuIkxm
gbkH9kdSsCTGz2nbEFVZxrGhS7OfSVh2bapLG0XtJE8d+zXUvTi2F8cadKENQBawGC19gorLdZ57
E5BCHerHujeMLe/B8E+cqrWym3F1LOgwNPFrEKI69ZxnCQJOn1xyMTo+beic8PjBP7ocXZ+acFRw
1Tn6Boe4Q0gNsYF6ONaGgfg6ErvZV90pJHl3f9gbk2wLDUh0c0jyodZeDmtUo2b3na0eccZwvEyx
o/pHSqD4TxoGufwjNtEzvD/iVcgo5C0A5sFrEC3JJZxzCjHUlRxfOVrRpP6wSyPfKbOiPqAyov2D
jaWDgQ+2Pwg76+qDTmmvXIFh31hnuFc0nWFucn8vuT/B0ICbUjXlWEM9OGdjp32XangOuPNJj0k2
yvvUDKrnUhZs5vvffnVrASBjfdEehSZDjW1xrtWuzfhDRzkmUzs1Lhap85taOwiBByi6rvQfr69q
RgPOhOIB4wE0XWxoGpJDATddOXJYhTSvhKgDXHTVDYlxNzn32iNEsPx3hS7+d+w11WE/qmP86em+
/BWLb9Z7kPRIeCjHqvaDk1GYXJmlNWt41Pjj/BNZYt0rsyCoYaTlQbHyXt2aceQeQL2DBwU9vJiD
KUN6Px+Z8bHz6SAh74/ljApykDaGFa0s7/XOQhoTqCDwfpEEL1HYQWZmslmZ6jGUh0Q7drKNg0mR
BXvsDs0Igwm9/ceXkjl6Tv2iy1fW+/ooU6MzVCA6LDYtWXHw/shRtDicCnxIzaM0+7hCBUilT5up
i6YXq7SiDY0LY0UO4OaIArcCs0CQKxaXh20MnVNQKz1qeVZuUwzQG1eWc+W1dGpz20uq+vnVJL+n
xMSLLGTIxbv5xyfqHaIK6Mtax0qB/6nNg5ZtM9DLMoZJbbUy2I3VhFAOl4EQj6LNUu3clGQDt3tL
PSawGl9GLTG/o0I/H9R+rtxEzgfkCI0k2hSlb62kfle7VjSXwPUS1+BReFXAGXqE7utsRqusCPRm
JyejTGSczGUBTxMFw5V9e7WOVLrZsVwIiOuC1FgUX2U8qAht5IovTUphoxTt8QpPjhFQ8X2K+tFn
ZxZcI9cgTV4Y4zTzF+OZdYzeHTZkR8OIpV1ZcTJLJ2q9kF7mVikS5ZRIYfSupL32+skLmJGJJDSY
EsKzWV9sIKeXjN5Qp/rYxq36Kpuz9pIAU/RibC5K9/5YV0EcY4EuMrh5QRqB0b7crGHGze5Een3s
dHyTjKBNDjWvOY46PaAFhVzQVeNqrYp7Yy3B2bN/KBiDM9IWowYRFJw8GNVjk7VG4DVDJL3VleF8
77FX2CLs1K1snutnBjQNei/0SrgK4MAvrtg5jGxTArBzlHw9/YYnhF//Y8qxpbBlzZwyn2tGevzD
N4TaTwbuaI9AkB861KWiYlXx8ProaKRAyJOQpdB6X/4aPKc4WqE9HWu1sHZyJpxQg+kfwra1+/a6
IAehmYYMtWTuXQFGv1zgos26sLaU+RhQQ8j26mySnPeyXz2oQ05lF+Vze9iMGtIQFZI19Zs8E85g
IlPo0wT0KC7j9/tb7urK4hehDgJLVWhfwmm8/EWlnoLDxrLrWI5tgMaQqTSp50ekSEccwpAQRKfb
jrwgzKP2ISfztt/u/4DrPc9Fya1F2xLUzBVme8rsKaBZNh51HDoAywOJ8ehipObjXEWqvotwmR5+
QQ3TVosJi6ycRw+CHA12MrWP7p12+e1cWK1BvhC8dEjSzsfUYgmsY9I1APVdCbdG5GGyoQiSv8Yu
T7ptEMxFjIRfmjjflRj5c2dTGkaLoQWfZikrN/pys7AkQp9CyFOCy0AXc/E6j2IIVGSHl6CdHL15
GnOJxBGcV9tYj3YhobIoa1moU5ofA1PZzj4F3tSdK6sq9lIbtuDmuDPmteO72DLMFluGAIkbg6Dh
Conpz7mD5peDSSeFvMkdKGE3jyFwjnpTmygQ9pMxPRsKnq67sp/U7JNJpxif4uZHFk84fiW91tBN
VZgX9amytfIhYxlMHgNwxv/0uRU8qGU/pjtnSpMkc1NlyMs90l3yhICzP3oI3/jpyn0mzsgfaeDH
DyI7QR6A51DlWF/uozxNJD+UYu0pxYzusYXoMrkhPmNrz4NY8MtxoCbRKcEQgFvk6tFNW2cymxQs
jpVKOBviiDcmLtIPluWlOR7W2z7LC9PLo7nNXNAt4LCqsQEnef/ELu5LPpefIXoXVBxumKF3NLIr
rZDsp8TA7srNJH60W1eIIUAMhlm5Mtz1dmM4ehfAL2kxQhO9nF0nNWCijqb91OnquLOTSSn2uuRj
GluEiVel0bixJMXcyA3iSysre2tsaLf0NynmoMYmns4/oseoq7Jy7FP7SSLTR46I0hV9KH9Q90Ce
A+kxJu9z3DCa8u+wOtFwuj/Ti7tRzDS4AhTXaSMQ1C3bxnDB4n4iIX2SGiTndDgmG24sYzdLuBbU
0yQ9NmG0Fg7c+GZINEig0+fkaVgqJShc+EYit84T6XhcbVItxo2TRtK0MfUoPgbNgBkS+O9XrR4U
deVw3/pisl2cakBSUpm8ikV6tLUoNj1xTMut1Tvp4xT72rMpK6cmD/stFXR7d3+WPxhIF+cKWqVK
55MgQsh1LrmpuAIF4zxP07OcBFq8mWK9sf8GSqi8FYaOMHdg9I4Q4et78y2Xkyk4j3VJh5I+TPQ1
s1PjO36tafoN5Jo+eqkRTIblTqOVB6fW7Py6dGd5VjrPkcvpAcOUeU17dnkiRWeaG0GI33zQ+8QF
9cc2rXtbKuxW0Z4w1iu2kxMrsac5tfPcydEkrZzH5RJRiKHVQnoDAYrJWjYVZTWb1ZyS2DHA/XGr
NDH27EoxHMy4n7FTjpVvXW+slUGurj4+jIgJqIeOmw7QtssvHMM5LXUJbFtnxUrgqqXSWG/0bpVO
9qwYYZy3NgNdRlPKH2l2pUOIrJ3XCBbWCqZ4eTz4aEFjFn1VdgwH9PKXFM6IMyJ1/ucJG0Jcux1p
njdloQy9uZOkaXgoK2toHqccj7NfqA07GNrd368fjfE/96sgniGATdRGpkCNYnFIEDjJsYWu5CcH
bdFgwyKXAZKrgJ3duKssaeMHc3KMJ1kO9tRtlfd6gO5Ht1dr4KwNBe5wmocM/xB/qX2ugIr+V2HN
HvJrju+j0x+N3WPuV2r+grGbOXoMaDZvZRCG5jZVNDx4qR+F2mvmD7PxMI79eDZKpRv3lt/Jshc3
ddc/BEZW9NtAD7XQa1U5eGkI8cMdyOmWP0gdtDFsbQZpjtZar8oVDbrM3mAimLcu+YOk40KLWiI/
pxnfSjLOtnRpKCbJRgKPj3FnD+C42erDkCqvgKjHfR04wfiiaI2K7CmUZX0z4OVo/YyHeX6TQ5Bq
rhJmMHTur8fVgYCTxz39kUJRjbUWjwRuoVaIVGv4hDi2rOwMta9egkqTvjTYKG6MLKuKR4LJtaro
Im3j9HFXiS2oQyODyS826h+HXpuDIWuM0nmytWr2Cilp9k0uYPX5NJqvCYaJn+ygMCIBH5ULcQEL
+ZPF1s8dlEVQtnKeutywNz760q9dawwbIk7Mie9P6lX0y2BoeGOTw8chILm8ZpKR9lhTl+EzOLdZ
eUyMCPQaoG1Zc2damxM1ObmwN1U8tcId08Jl22onOdlERhgexSlOV07+9YTzi0A60UYWc7CkADW+
Tfsb8thzbtfG3xPW9u+k6LTaG+HwpbTWWnvh6loXU8C1B1ebpiHUz8sVJtobI4iEwXNhaO1RZdgd
Lc3oYA6jsfLuXg2FRBtkMviIQmyXbOVyqC7sffIsU32qwTB+6dRo/CJVdYSDKpSX+yu7vMpRL6MU
R9+ANJhm3DJa7qc66AA0mcfUiSpp2zaVs+1b3zDdyeR4u1LZOnukd1FR1sPxp5NP1tf7v0DM28X9
SUglFIWpuHJ0zCU/YhzqrqzqtHuWQ8ssNilC++lTUE3Z9Nf9gVQRmy5HQrHNQXdP1ASNxQpWAcy/
BJt60iHQ7V4za9bTOODwsSkzX/s6FYjXuNWklCFJHPIfXjCombTj3aUG7kLPNqU3pQPx/YyZkkJu
kXYDPo56gUG4HRv06DGTNZ0fLfk6nloAWn74gaP11kogerX1mTEUXFF0o+gHsnnxHUpdd5RmYW5S
HWkPXWMpL+gcKQcfAdT/ulpaw+jcGI/HTZBXuGlooi62o9I3Sq3gmPLc9XPhpbqf/cVLpU5uomVf
s7IwV67wq+1PJRrag4AkwRsn8L3c/o0UGz3haPtsz4hgNpHp89aYyfwXqWj3dn9TXD0XYiyeCxB9
nG06p5djgYNxYuTG2me5qtVnJR6lnWPH/lEJKnXXdMb4nxqO08oCXg1KOxoaAlAfrm3GXCRRgxXY
Aw7MqExas2B9oRdoqkPyoHQl+DogPpbXJ0Xy6/6nXh00MSpRG+oolJZoTl9+qj8VKn7frfxcKjOI
QsmIpp+gDMP9/WGuVg/kFDERu0WYGHFBXw5T0iPT8cZQnq3axsFWzfXsSPxqvqqDpWzvj3W1MxlL
bEhOM19FDe9yLKh3oxxhTPw8Rnp+4AyoO/xg5oMRodSEJ1Be/rg/4K2PEzVDrEJAkZGYXQ5YyhF1
sLjHFxsJLtll96IsPwO02iO/Mqztkw988MWNRUrPS8ATzwSBiFycdEi2kAAnI/ky+4Fub+Ka8vBm
dOKOdq8C33euKs1BLdqofxSlmZwBAKFqHCBYYbiFg1EIqsEOBiXB2H7TQCqVXmZCqZKhnw8udTZL
+oURgdVAhcEC6p9mzNiKU22l/S8CNz/Ld2lX4s/cp132Y0gG+1s9asSIcjaB98eKOypPgGIlXCXu
z/OH1tTll6uGwPAL3gizvQzsfdQ2wDMEyrOZmHLjkEPU9oxHFenatA200I6OBlZEL9TaArwxg0D/
GmslFvSxTuxPh7TJugNE7FLdJ9FoU2qKDWt0syxpoKGjDeZghqGqyY9iQC8u39Z00YenLEWrovEm
pIZr2NSRWnTfiobp+0kkrEQbv2lHaeW2W1wGH1QewhciCg4NN556uaV6tMNQKK3Lk5kq0nkqsv4L
sqm4vwNE2oZ+kzyWhp+tzO+y6P+/UbkDqGjC+qLheTnqqCYoAYZGcaJlk+5HAuTHHufqo9AJeJK1
fP6RUAjFh0w2DmOQZl40Yah9f5FvfLl4VKCrgDoic1rcve2YyYUMBfJUg6hzkaVEH3Gw059aV45f
NG1qNzxH/krPUwTif2ws8eEky/xD2Y769hIwoegpSW2lNae+MOvtQA8bClQx7cNQfQ+nbt4bGGS6
eTb1K5e+uBouB2ZA6JBwoSDL8N2XM+7gid0pTTGcmNxh3zZasOf2krZjKf+VlXazcg1ff6eozoku
ikojxVn2UcC+cyvlY39yBuCtlgnTpZrscVNYobYJtDR+bTA8fh2cbq1Mt0wWmGJiEwbn+FIhoCx5
+aUQAZR0jNrpVPpOf+hwEKcmqDs06VLlXfblZFemSQbzpiLMjCV72jSQpB5HSV3LWxbX9f9+CUES
UhBUY6j6X/6ScJyrrBja8eSPk/q7JeB4NLQ6PjVVZaws7zK6/BhLqBKQdCIzSihxOVbSR5KZGs10
cvrRISeP5hmuY48qopfMlh26aQnKkaZZHjluZJTz312vYCrR9jQ49mHhhO9EWU7mdX5cvWgluoub
qBw16ZBkQ/bLMNBUdGNVyXWXJW0Db+h84/3+ibw1X6j20KEXhW1A8ZffYNtTRUHAGE/MKZ29qQRz
gi3rVD6gilWvxCPXB8ISIvgkHqLxQ2H3crCwr4q5haZ5sqzIR+yl9pPtnM14WPZWi1VOpdrDGoFD
HLLLQ0iaw4NCiPKBQlgcQiPoUzChnXLKcBP0VE3qN6SKweTKk2wfwzpUHvIKzcw2UeeAukgyrmQ7
Nz4aoAUVbDHDiNUtXvQU2ToTdVv1NJBcbGPVLJ6ybJLdoZTN/6Ko6L/dX9HrO5b2JnkCqi8s6BUD
SfXrag7RDjlJre1vTSvJvIZBt6ZSOzspKIONHSL3fn/Qmx/5gQ4A+GfSMLhcWVIFhJKBQJxKyKkP
fq6k+6zL2i/G3JbbnO20cvauty0ACNGyZOdiJnD1kLSOlM4Qdk8BfaYzrKO2cbWgU16nsTeUz2XM
nHM2rGiRim0r8I2Lj5tnrc6TRjtZea2EsDIcSmEDUgO1y71PnbxoSSMDfYirLdYG1tcskqxPe8Q4
VCOIjpBUBCfAKbr8EfQqS1SDNPME7kOJXB0V94cJOKZnBIU8uV2TIeFgrEo4XD0qDGvDqaI8LwRB
lilEJiFxasAROeUzPAOTvJgOKCaJmziWjJOF+NXRatTpwcZ38fGTe8oRo1JaB+VIOLzMmTjRkhRq
s3FCjTr+hbldfHAm33rVSzXfDhF2RP+H8UDvoM9HhZ16weUM29NoTzzixkmP9Zxr26L9A94jjr7Y
fRE+1Niprnzh1VHlCwlKCMipH4JsXIRDyOlA/+CsnkZJGt7zsoCPilfATlJqGj9h3r/XwNDWqOQ3
RkXlQPAgcSWh+iLO8h+FyySbhxQYsHSaIuvdCQPfKxSl22QiwRdmQ78zuW3WoMpXB5YrmLyNrjWu
E9zH4u//GJQyfYptoSqd4ENkf5WtyTuoVeV731vW+/11vN6yYihqpKJkx0W4uIvsRNbJmgbp5JuR
fCyHsHzQxlA/1xoOUoOuk9y0PUkcUn9ruP6bQ9MaBukmVHuWJP2iLztljMLgrKE9OH1Lo0b/5hgZ
XrIpJJwKQRnJ2ClOBuUlH2D+rFxUV7ewqIJ/4Ea5rMRrcznJUxULXm0dnvW4LP6z86k7jKNVvUJ6
lQ2CL3vN1+TmgOBVIRGKEvhSYVIfHWlwSjU8j2GQhW6vov4BW+cnYpa5K8mpsXJgbuwiIWXJSBSQ
YXMsopW0rbVsDjTnNJVR0BA3EUx4Uof7m5vpXEEr83lrOOxJ0I/8ABUuC5W9iW3jpFk+rU8t2RoV
/UtXVn35Ua2HtPrsE4pZIrU26nuczmsUQ1raeHT6M81N9IeVx27s9V3bIiLqGWifGBuzKav9/ZNy
4/sYksSIUEzgYNXL/VImZkkAGwXn0ujgzGthL32v02IcQSBV/94f68ZWQYUSugKeddSilvSPkIa3
ZiGHcK4Tp9zQRExeQJolD+3Uxjsw1r//D8Mxj5RNdRLOZa9EgtxvTFzb56qbY5Qh41Y/qHHd7gLF
mCV4cHBg/i8jCjtZoBnUiRaHD+HErlbiNDynapG0Xh1kUX9o4txSN/WcxwleLwneOvcHvbWC1GlF
usPs8lpermAf6tKc0HI8SXEqyc8V7pq5h9/X1O5g/hprT/KNp4PL7QN1hMLBFTYByGcTZk4WnjHP
pYtIf0TKd7XTSQ9zPFblM4pLzwmOJCu8kuuvVDkVPMuc/Q8zs8uvVLI6InvOorNdq3gNgHE1vKIe
eamVae0Y3hyLuxscL2W/q9K3WigJnkNVdA7yUN0DUtZ2wNG7Z8QripUTf3so+AwygyFMsLjN6tbW
J62s+SzUtIvNWMjqFlsF89WR/ebzdxlzyFX9/wcTT9cfD7A8lLZUyXZ4LuNhqNzC6qfWDVQzlh7t
OF8r6F9vFEajeyi8EQhulnz2WlI6R9L4tNLp9cnrAhvBnwwnbyzL7eLLjHjIMee6ePvscfiAUXLL
CMDOFa9OqYJQtGyjMxXb6FFJO+cMohEmUCgVaw7pN1aPggeZFsx5qjvLx6E0IfANoRqdOz7r3Sk1
oCe+JWQYilT/bLrDm0AtmMuTm0XU8i8Xr1KnMauHOTxPmaY/YSQlPaftoHrD1Kxlcrc+C/SPRZoh
bHaWqtgo2KQoB0nheQ7HjLPWNDrm2N3QBB4PgxWuXGDXz4JQ3IJ/geAs0nTLjRKzLzvVTOJzjf7C
V3Mo3ofQlOB6dMpbNHTdt/sb5DpAuxxuEeNPZhEaaBmE53yYQRCBKMx4fIbB+WU3ZvXiBHCI3pqh
hMuV8IO290df+dhlRiNFuOo5TRCfzT7qqQeovesTPX2VhnrG3UDPVrbNrfG4NnnhOfkUb8Xf/3Hm
c9+HBMn7d3ZqezgmTix9D2yrx21wMv6qKf2vVd9uDghtB0KeaJgsCYBFqxY5z0d07ifH/y6Pav5c
mEHptfac7gFbd59jKqHpBRkcXhp9JxRIQJFffqCjd1rVA8k76xSUNbeBhy4/d1NYDdu8U/P50ekq
2ToO0TjHHv25NcnkW9+L1o4QaAZMDjD0cvxestrAp09/tkt9oHlZEj9NVnXKcrn4l9lY6xzcOpwo
TAlMssKwS8JjmkqRFjZ+dE7Luv+WDh21Dg1U4N4M5nxNaPbmYPhDMcdUsaF8X34cfdIe8pUcngvJ
b7qXuu2rvVqUU/llBJS4UqS/LiEDaYYBBc2OR4OS2GKv4nGgDEBb43NGX8qn54wenzeOkQEYyZlb
F/2T9JcNmMdTw6HhT7MhcjtVSZ5GErGVwPjG8yVoWdDPwFlfK0rleZ72fVpycJTCNF60wBlpsoW+
sxt8djaKIV0YPVJaAwZ1/4q4NkdhHgRLGmibKhRPxar8cWb9Nou0tGuTc5yrfryp/HZ6102/9swm
cXRX597n38pEebmJivKUD1VO7NAazpdp7vrnVi3XgPpioS9KqPwk0LMcXCII0WC4/ElamVkwpvz4
nGdGNnl9TBnM1TnYD/e//cZpwhTUosVD7k2pYDFOMKKQYIA0PKt6OZKgywjHz3OToocywaLuqsZ6
vT/ijeeAW5HEg66QjnzbImZXE5539OKzcxpk/nGaaJViyDoj/OCr879R5UjfGl9pIHLZ1op54Y2P
FSBCLmfOsmjSX05qYoZ5Ms5ocWp9fq4auZ08xYwqrP2kHAktc/VuvrGKSAdShhb6V/T4Fl36Xu5p
kALoPatx1g3booJI6iLCYbYrW/jGlyFBRkkAEVQSvmWSPqZKADqxzM5losuBm4BG3Oh1JGCORoWb
qNms8f1vXR4QsCkxgSEBC7gk/nWxZtSIfGXnOvLVXW3RD56aWf1NdTE4tHoePVJ8az06ybrhib4c
8Ms53sWKNL3f31E3bg6bGj/xE1k1gIHF8e0rNZgn1vYc1qojUSqNYy9Clw/kQGOdI9nCM1FL5O39
UZdTDhwWyiE3J7muDJt1cXLQGu8sqqXTqeqVcj8Uen2Io467sxz631biBJ9VXBcDoiRBj407ikBo
MeBc97xFfCl9Nc0+jnHQ7othrkeXfkv3pIxO9MnIXgxIJi/6JyIPXCp4AEwLMvx+1JOG2Hb+GCLC
8BsZIanZNMm81tkTi/TnhScGo69H9EcBGqyrmO4/7uCUymCNwZ188uckjTcUUrPmm+RYQbjRqjyd
V26hW6snXJlEmkfHeBly+3khnHGU+RSmja3sMErM0icEMrQfVufYmyDRxnZzf8OI9Vl+IW8tRR8k
tHjaF+tX9aHijDnOJxD6Zjc0aWvUspEfh54U0StmUnh0+LKflG3mhy5y0Le+/wOW50RMMSIGlJ9F
4ER8cTnFlVGWZV/Gygn2h5G5aqdq3zKDZpwUOPrfvdTFX3vdSb/fH3V5B/5vVPJS6CSimbI4ncHc
Gf3cTspJriold8ucXMvFOUVfmd4bK6qjGSCyUOKZK0bSlMFgiMpIPs3WoDcPRtvU/aZDPj16iGJV
fuvVwfyswwTfJpoXQgOTsgW6GJczKrUZbtFOoZ4yFaOFHTaItOFdTH6i+ND5VPhcynKF9PP+jF7B
ShiW+QRx4Hww6bVFXUGbES/XukE7xc1cfA1lPdvICDzlyMpWA/8ZghDXYe31kx5u63GA56fW5kr0
eOPA0hz/KPcLqs5yN8Vao3RJ1f0/0s5st22ka9dXRIDzcEpNtmNbduKOnJwQSSdNFud5uvr/KR9s
RJQgIt9GAwG600CJZNWqNbyDSV/YSetN49rBvRox0PKt1F7jXi+TBvnEwK9dBoHgaHHxOX/R+BeN
FUa1xikJptl7UDWl2pbQd1svqdHuszx6N43hFI+V56w1Ga9sYAIEJwZ4B+jspXCQKDOvZFBtnvrJ
6LItCPzY3HltuKZkdmUDc3dDM/xQi8eF4PwZ81SvqF4ME7CQVXs4HMTRAU/awHwfpjn+xnys8u5u
76Srr1VS2xhdE+mXePo6UZiFi4BHG4ZwOjRhCQqzhVZj+oFhKI/t7KXath/N4D0d5jUIy5WAiKaV
xCTTiWO8sIhHEJBypg4j9wuioD9KYFv1YcwzPdmj6z88jMqQT/dN7w2frTakGIgthHf+/hZHMZSK
g64jIXFZcEGdKXuQodoJNkWcfJoUaDY+anCld8yg+2uPue6ilXj7tV99cHp1aDOgqwaP6/xLixC+
DNKk+qmsIz15VoIx2zYqNrY7I+0HZxMKMcsEOC+srcX/LHkikfZ++0dc224MPv7fj9DPf4SiI2c2
a6V+qlStPYKoyr5ltEd2dm41+CJkxspDX7l9iBLkL1K0gZRxcQ9UDjp4IbZbJ10BicGtnPbozk36
W9wyJNxNaTj9ykbPDlbuhWvrcp2QHdOzB+W/SPrbKW1drU+MU1TUzY8IceTgKcpURdkLcJjZPphi
97suOVx//3655KnlDZB/ZIiL9zs0QNVL0zjRYm52UGW9fQC6MfV1exa72RrX7IeuPajDLpYV/Ych
wfmCSKYzoasb8+QWWvOYeEP/VDhFDGulSlwMkvM8AmxP22rN9+3qwqg4ADCUaqrL1C3BgTh36sI4
KUOh7QXOk/4wJPWTpw6wgksRFPiITnqU/g9fFpACQlD0LhAfWRyjzBx7zQxr42QXRvM8Tt34uc96
5j16VaEEwlB2RDgWbd41Ose1qw8YjKwgiV4ASs/ftFZFhRiECjjFANK5xd3ObQ/qaDYDMOW6HP6X
55TKEWD9qHDUxcmx2jQcQPuYJ7uL0lNSKvMLzE038HN9LjmrdWTsiogx1OH2Dr76mARmWsRMti9E
ImY9iQpwmtwObgTrVZtm5k9CeDlyDSltnM3t5a5tI1QRSKO4ycFvyqj5ZwWQm9No1Zl5UoX5rCgu
3tbAhfe84mafGvN8LAxl+nZ7zWuPSBVL4wnJOtLyxZpaqNRB15NJeepY/2Mo1azuwaelexpxzRqL
//piwJM8KkbJEjh/QDQBcd3tHbZNpTi/cY3S08089CBFzUltx/3tR5M/fVFuyPoGaBitB/B/i9MR
BpiEa3ZjnyCuBp/0siuybTEWT1VdvytlnB40oqL7gPSv7mdBUK4sf+VrEolA1nPD0QZfKh2DH8LA
yCnsUzONo31Q+sAO0UE0h1Odj3N9h9IHxDUzE9OaPfuVB2fP4nYMEA/BpeWQKIgHx4a/zsqWOUjp
X2MbxLpo/bYM/iPJsGM/DHU6XMNY4EkxFsJU//7ESj1aupgAIKlGFtsqRuu+MDPVORXwPw99puFS
qIzMNiLPmpGLJVTsGaOuiTJcudKZVEnhSTILZjuLZTWXQR/qns6pGgxV7CrLSHpfq7z/lDjsdL+0
B2PlK1971xK9JQM/vgRLDt1kzCqfWTinThnCrtukYxz9LLs4i7Zq3wXK3sinRjl45lzgtFw7+lvN
f1kTibj23HSyJVBQAhOXF8Go65M6IZd0iuus9ud2sH2lGqPat+LgM37I0Rod+drm/nPBRe6ETU6r
pFNgn9ROKeJdC2bksxg9tb8LQJtsXSRNc1+LQ6Xa3T7UV0IIBTyDQlCGoGu9RUOx1ptxTPOKL5xH
ZYlVdoNuXQfUYWOGbbdC/pQZyiKCAJ5lpAzeUxJEFvHK0Ef0qs3AOoVJbQY+9tLC9HO3H1f6Etce
igIL4BiCmMBHFpEK8WNkX2Byn3D6rGaEF9A+fI3GEhcgMRpTffr7dyixGyhqSQH/5W4x1RTOzWxY
p2JCifZBRK7TbILSZvAZV7m7ojd3pcSSrRbIEFxrAKgWL9Exw1gl1FsnO4crxPUJqkkfWvVLnmXO
P5bXqcdsqvPP6AqOK1Ho6tKg7aFt0fC5EI2x85T+wGCbp5E7FyS7oTb3ZmLm8b0O4Kh+0JHYglIe
TeKXwr//pULDh1UiMHdEWvkDf2l5iP64z/GY6JukbZ2TESFLHfV9/F3tK3MzVU69gve+PI+AqTDf
YPtw3ZASni+lY8IxmELTT4Ea1sNGKZryF2o09rRPU8Pqdq4q4EqrVc409vZmugw9Or0f3jBEPC7b
5ed1lbFrBwqJU57b4RZRuDDbIi5m6l+kPcTdbLVR/9/tJS+PC0uiR8SplIoly9alZmRVOFg9GN0q
6x5DxRTZpqKG3aiKiNamy5cxAAQ27utIvoIquUiQVG+GFp8K+6T3hfhXcyat2YepV60JLF17j8hc
oH4i8WokuudfcNRbzQ6RcT9Z7lzn+yRxxLyNJ0exDrZRONvEDsY1EZQruwa4C81QIJxSE1qenz82
qNs5dmMltXdi4mpU+6YqGErFVWxLpE4TfCrd3v0N77daa1Ve3ppUwbRbKIelfcxS5YqXODHTBTMa
FIXlbdAyD/eC6abYu01o/Mgad95OgzaLjaJGnblFfTVZ60FceeF//oblaKrSGwSxw1C855aaHMOm
FfEuKbFQ3bodGuYmyX7w16FQFv9g22XjHe+JxTd2B7ftetTH3rly5ugTNkC9samElxi+jS85Wnxx
WfvxlLVfg7jtVsL+ZTSUqyO1YSLnQANCvpA/vraYqJwLOhzvemBpbxONgGBDOmG/1a0J5mbM4xdS
1AIZ/sxYCcRXTiynlQyJ5j+llL0IT0bV2Glq2spppBvzyVTgW2eJo3xpwQMdbgeHa59VmmKRIcD3
vxCNSSFezvmYhO+os9Q+uifhixcH07ab0y/66Flvt5e7coRsOVCQshxwaJe20uBgVHymEuWU5hFO
rSj+jNMu4+WLnYkH+hj69QQWLXRGe2WWeyUwSdY6yyKmSG28SMGaLkSl0Q6id/rsk71P+iF0Dq0j
rP/hhdL8RaKSKpj2ivwdf2yb3ijjooos8a7heHvgkhlRpYSqlbpz3xyEpdBiv/1Or31CrhRmYUxX
peDN+Yp11gsvHg3x3kJaHPYCgEB+8Kbaiu5gETj1fYY68OvtNa99R2ZDJPDMcylbFocjSwIU6U2Q
wnqLXMMwq+MmUzC8sIrWe7U7q941ZrbmL3ztWND7pTvG22Uuv1hUmaGX6JUbvkewYEc/Jhre68LI
XpsayuLtB7y6FpbuFPsA7Oizn7/UmP6cAqoI1Hw6VC9qopabAC0Zb1t0g5qv7Jlre5O0i68H5wPU
/KI/lDvoJTpICr0nepv9ULWkCA9tKqp8+/cPBUqEHJ23B/tgcYE10Vw3RpJ5p1Q4/R4HMCfYGG0b
GvfWNDfO29+vxtZgVICZLWnzYl8aFrIJmqJ6tIMGFbHORrrxmq2ai10TG9Gv26tde4cUswzYeTQA
IfLv/zh3Y1A6UUqmcbIY7z+jywQECFBUnexur3PtWuAi/gBcETaXshuSvuUmXRqcmHpY2Z0XOuKJ
QYn7NGvAWJFAc/MeJBRSgz9CKrx6ZflrqQDdEcpWurbIvC9eqqr2LsSYSjkls+dmvmJgXQfBvvhU
ND3E9NGr9rxiccDuJGl2Wd7k/9x+/msnX4rtsU+l7shFzyCMkjKIieBRVwZPAby2p4Sa5TG35pTh
g81UqM6MldN4ZYKJGQQwSUQloHogLXT+dc1cw3k1EN5JC6c6eSqKOvAbjDyNA0YuJv6BeZCFro+8
mq5/Yl6WPQcWJtHvOTIQv2+/AE2exvMylxYZqGLqB8pB2oDnvyWk7dqXXhGcshT7FL/mdd9Bmi8D
BBm09kHtvfAQakmLxepkHRQwwdmGslTbBUzNpk3qVMm2svI13s21awCzJk4bLm9gsxZBJGx0a2YG
GECpKjJzOzZpNdyXiSqgeE9hd6dgCHt/+1VcXZIjjnU0O4GR4PmbQJ+3C/XCdE5jOyOsphhV+8TP
G9ydYY4GqVmUWV9vL/nBQVm8fWA7H9A74KvUUudrlohk5NnQ2biel652ilQP42J2hqLtaTLXjQ/H
Qjf8IlayehNFfYgSqKF+S+YxeA08FYXepIjye68KxvzdUDoMXW7/wisBgp8liW3U8OQAi1tKOIUX
GFYYMMcp48r3pqzzNhN19KntdSUe/FK3sp1lpK71YpWNsVbFX/koUnyLFgwiAySEi30wzlPiNviZ
v09jYz3Rfu+2du3mGzOmdNBsa1qDQy4eGPIn3X6Zq7IB0LpdRgREcxoQDCgpTklUfTFju1L9RFG1
u8oD8bpPK2rsu8CRQslwROx5f/t9y4j3x4aQyzNuR2IXWUfEZpYAaryp3JCcLnhCCKrAik7vgmHT
S2cPBsYYrtxe7fJhCXly4i6RiHIWer79Ks2RXjyF/lQWIt9MXRrtHDPK9p4SizvLTYp7j6iwhTVV
r1RDyxjIg340R0h9DJZGzed8abubmrCLZv3JbsP4Uz1Wgr5MZG/a2DMcHyRHti3LVn9qK9W4sye3
9XGfaNa6NIvtxa+QfSn+ATwDn2kZ/fJIjc0u7s3HAIONY9MhWREI8r0gKaaNjmnYGrN7ceHAE6VL
K7GmEgilw0E4f+zeo7guppZbNkvm31Udfxuka28yUo9laWtu4jl2725/5Ys9JQ8QOFdyJYB6KL+f
rylaVwnBcMdPQ6GIT2E32j+9zv4uPC9b6ZlevE4J4JAPBnmKV7scKE1GYKr1oCZPc1LEGC9rQVlt
jXyYbIRuwu47pNB27cBeezpD8kbIbuUlJv/+j1SpK/umZtyTPKVxm9/PYadgATSAMcO+LXz7+zcp
eWEw02E3AAs8X6uP3KaJYjt5GgNkp9xQ034Y4DR+Grno11Kza88F3QexX5o0fLvF2SxYPQtNLeFs
lqgP1RaDHFft7oGQxivV5LXPRq6OZh3RR6Idzx/LjHrugCBLCTql3Pad+iSGOD5YMWYruzjU2jU/
58tjQLQh4rAm3UNtaRtsGDGZZsNHE7Rpv1oidr+6gdsEeOXFLae/mJE3AFq1pnZ1GXbYoRxBAP+0
vwHeyFfxx26Z1JSeqOvwBb0++pFbibnr0wZYMm567b6cJue7rXia2GSxOX9n1jB+1XG83t3eR4u8
lyjArwBzw4iOjhBAsvNf0aWW1U+z4IV36vii8uatqPqVhGOv3tduUfuUTrOxxQAn3CCUuib4fPG9
UT2mLS+7ftilX8xRZgcWtZsO09Fs06L/hMKq2e4As8WVhWSsmoZE/N4K3JVcYunlJ4trZpOo0bEq
gJQPUPUfL79tRWXWoDSOTiIq1/bzSkm+GEaFQNKmqsu+6EmyIvxaWpqEnzXp0/apCCxoGbaS2dpm
Ctz4F0aTRev3fTF4lg/s0hkenMxKp0cnELrp0y/pft7+Wsscmd/9USDBtAXJAkxq0cEanBKZ6L7q
ngUOottimjpsE6K+8Mm9DHdTNPgmOo0SfIo8TfkiksI7xJ5etpsBwxR1o5pF9NYGbbiyi5bZI5xt
jd4tYxwSNFCB7mIz0173gkLp++deTB2+nXmaRpu0VexjWIq23fVmW/+DkFnUTL47YvvZlrbZkEzX
brwB5VWOr4kFR3OjCt2Lj9oYK9pKxLzY6bLrCKcFqBUYdci05ztdFJ1ZqG2cPKvTWLqbyNARu+ys
+DlrMJLeFvHQmHsv6Fzs292gbg42gmFriJWLaGOT42AhifQFmH3K6vMf4VrFgFBB3T7bGZCcDgrl
Tyuu1GbnejnN0CLpt7npzKfb2+by0WmcoQTKoA0MwoWbQ2t1dd0rdvsM8qrbj1XQ39tTPNp+i4i/
I/RNYWXxVplK97W0nX4lpl9ZnREJ1BnQzCQ3SwJnEdjD2Kle9xx6KrK17aB2e8uxBv1AS00Nf8BU
b18oDEtGY306SuUsdHVXGmsXgeYDOgo6ViISnIsZXBHShOcGaJ91xQ72rhJRQWju9MtttGBT6Ur9
7fYrv7KedLcCfYAiEHC3xYGoHRq9dL/iY0MpH/rjVJti4+VJ+aJlafHbRhYoOdxe8jI4cEMz+eIM
kkHylIv8Y3LjAjX5Lj+GpLmuPxXBFCo+SaVioPHWBdhp20ZUc+zKzFR32ajY3Z7Uty4LvwPX9dXS
oWU+GklnCExVzSpSx5VAIX/CWVHBuJwuBzhAEMTg+uVe+SPuTsUQeXo1iKPeTFn2PDZTCHyq7oKv
CaJla7Dwy52HdBFvmYuF/Ue78Xw1lo+tcajKo+fkE07TyhDxJ3N0WFxfqtb9hsCx4SP9YD9MlVDX
BAo+POgXT8toicqNYwejbTmUrOOsjmGfRiCmRHxM+tEwNpDOC/Ey2kEF/HE0p+5rBKAj3zpdEpfP
UZ+YqV8R3L81dTIFSNlZ7lcCWh1uujnwQizSKMf2qZpRgTTTZAELdktGZeUYY6trOYU+HtxELxg3
WDlZ6AyqwG/UwjCfc/b5Ewqb8WvmwVL3OyHyV+ipuneorKGrt84o5nHbVMgY7ILCSLMQDECDaya0
aAbnTaB8iQuhx69R6LQ/A/wv5jfbiEEph6HHzpnRlyCOVIn+lipO8BUzLc94sOdxindO6gTpb7Ap
TfkpoXFv/JMLFeKXZ6S1sbUiMwy20Jb66iFrzXRg8igLH7AOVbmHAW6NDyW8T+fByJr8eTSaUmys
0ZmbewUnYOO+j+OpPrKFQD6O/UzDcCi8FIiPEjYObFG1jJT97fN2ZXdRrqJiyVAdcOlFWqzieBnl
sThabTs8THUxvuk4+D0G9DE5fWZT/VaSypoQMtVExjZL1zrBl78Aygw4G0o4fgFovfP9Tfe843ST
xaBT2n2ulTR6i6Ks3daOCo20SbFeE4pqPpuiDPZAc9fgVZfrc4rBVKBywC7ylpzutHZmxM/1gKYg
sMd9XHhg2DxEs9KN7iaSEuXVs22+x25XPXUIMqVbj5lqsnKzf3S8z88ZBRcxlt8haQnLGWpq2dNc
eLo4inyeHR9fUqF+cWujeRyGvnF9Tc+yR+5l5z3H/vUBkY70HXpv6H6eufztUxqXZfymBQx0vlkp
Yuqf4rRRrDX3iss7waVYk0rPZJ0MIBfhqKnQZUGcoTpqOCs9THoMszXKuJp8hX6agqCaWvx7e48u
2YEkZi4jT0YStLRhkC3XFBm+RJ7X58e+mbVhp6hD/ibcJq93RS8ZvGlkYSzuJ1oj4n/myDOyjZ4r
w9OgxRWml4oRJta327/p48I/+1wyTeQd0HaWDP1lr8eac0Qchkx7qYs69Z7LIOral4kiXn8M1bgZ
tn0Tebaf5qYXvU7WaClPTlJOWEqpRS/xxHGUviG4Vwwbte3xG9ErpU12fT3lyVdML4by0GbT4L2N
ZTeFuwJx9ecaGajxM4qn2bgvAyNUV5KcD/3GxUMxNkApjnuNP5YXvlF1idvlpvGCPfp8r07h/K/b
FbnxxdGD8GC0lRefRFVxLr1oEN6DhwJBem+2XXsy7KpItxFGho+2mZrmqU6j6tEZaFccMKTrlEct
T/rsH88SYvqcObQ7N3XuZKc00EW/0qJZkrAl7gsGBgeK1hA35JIUEdlDHjtZ2h3VBnU7yKJGgWis
WhTh535oHOFns+JFd5mwBiza067yWyB4X+bQDI1dwgiD/3u023KlZLuINfwWZK8xYARpI50nzmOd
iOK+y7N+POZZ4Wh3qOOFz7OoiocAasUmydPsWxUYAqKt049v8+CKldTl4vTyA1gbADZt2csg0wdx
oQ+ONx7NDktGHwcW81dm18LaDBpwBbWN1vDmly0Cpm6yWQYiD5gGAkDnz2xETJtNDJGOKsT4n+rQ
P0xzGO+lH4kfU5Z7/ugmSKtpTlC8NBS6T7RO1mC8l7Wy/BW0vGWrkOGUt3jz46hXRktRcoR8ha5u
V1Vmu1XyUX9QoCWFm17JtfFe7ZGjLtCdyj8ZoxuL2e+rzBillAicw1GZjfjJstve3CpDA9db81J6
9oPVwBOzJm3N7PUy8PGr6aPChaViJgAukmEN1gcol4lWalNiE5rq/U/uj2zeFZ0+Pwft/K/Dj0yA
x9bOTmkUhL/iIX9VClv5SzgwJwr0MRpHZN1A4lBiPf+MpjDDrkzkCyxNZx/F7i8TfYw3FQPh5yRt
Su9ve+ms96EmDuEF/uaypzMLSeZq3elIOK9R9G/ml7JxzYMr9PBL1M2WP48e58Ppauv9dmy/qG8l
iF+yW0Eh01X72NF/5Pe07Gva2L19nJu+/doHSSPQFw81Zxcws34xmvQ/AUPz6+1VL48mlRZ9XkYH
rA6N7PwFY945emVjOUcXvlTvA79L9r1jz9+ytomfukr8d3u9iyqG9gEZveTrSTX+JVC2cfq6GZTI
Os4zYJCs0se3rq27jfSk/+uwd77U4tFmO6kVt4ito51neOq5UY3fiwocZBtV0bBHBFAcEi9Ld6Mx
xke0ANYYn5fJFdaztAnp2wPQI4FZtCzCAvXqmAnfcUREMbk3s7Js7uqgnhO/86r6DoVnoDd27Gb/
5u1QWOQM+ATcp21lPvdMjn4acx+/VnhRdRuMV8U+T6JpbXpyue8MieBDNZ0CGMcauUP+2HcK1P+R
JFQ/lsqAkLo6dlvVroc3JEvQL9OVOT0ETHKLv50y4GAlZfakaBT9uOUMxfaMsY7J0I84HqubwHXK
TROZzmtBp/WORkN4f3vjfZC0z7IMJAdQpAVVhjW7nEOeP6fXiNEs4a4cJ+KqdkhIKww/SFJb80sV
sMtD1KpISruqPd5r3QDwtg0bT+FGhgay6WHwK5tYWEF/wCZaO1JFjcOjMXcKZlaTqf4udeFOB6fN
27tOU6cAxFhRJX7ljk6RbQJdjbeFbqTeDszQYB26VsN/SxdJr9FHMt3E17N8kjwWZw63ja5YyavV
WeYBTYEO4SlVGb7QEKzz7+BX9a+mMStEBslF8ntRDvdR20/BQw3g7D1D2+VVdE0XPA6UyYVfYxSO
dHU+tNbv22/18jijOwDkivYggwcAPOcv1WqaoitqzTm2zMuibZBZgbLLoZsz9ey6YI1f9aGZvPyI
5DK0QehCS4+l8/XABSkQBlTrqHW4um6MwiT7SxhN+LVqqQencpr5oE2iy3zK/77YGT3h+h4AnHIX
CUdvvw8FWHXE1mboDXL2u+0A5mi+8DCrQwIk0WjrNRl52+0Xde2Xk9xKeAbWbFwsizeVlXCGwiFp
j0EIys+pMj3a6nNjHh06ptZbaHbKBhC4ov+XJV2ySxhfuS9a1eaVb+cob+8EKJNDXdIsAFLbFX3i
q8Anuh+KVxQb6Ht5+oU3Hs5r4+XL7FGSuXF3RCQEy9+l+nqYiM6u8PU4ciSQGxNF5Ku5Yzw0RVH6
tad423ysvns9av3cIX89aqUqZXM5oKohr19EJ6yX3DwZuvY4cXO+al4QfS+AwSLkLMzDPHX117rp
+zW+vNxGi20GogkIAZhQkqDlXay0qTKjMFwcmxHTjS1yb8HWKV3jrhybYDu6ddPeEx6zuyws8De7
vVUur2RKCEYCXI40nN3l4oVZWMK10vqYwae/UyvYXRvVDchbaUO+56Ga/Li94JUbALotl5SFBimQ
28XWRMapsLMp7o8FPMV+OwbFqEkd9hBbgWjYRH0ZUipkyT+3l73ykul7SNoi7iJw7OTP+uPiaZNq
nt2oG44uhVL6zg/AtNNx8P7bDmFTNr9q+i7WUz5befHFCaZ2JXZdXR++js4DMuBYprldreSkYUV3
dPGTSACCYLncGRPw28mrg5QdZ8PyViY0OQ6FYqlrk59rr11CVPjCjDK5fc+f3xjwv0y1pD/GeKxU
wBBj4e5Ntw9ejRyJP3RGFbrfoyJWGhtX9pdMMukiEIygKyw+N4Mury8nj+eegWPpg4DVGGGw8lMP
BNF0CLy1FONK8IM3BKRAzky5hpcCKrmdGBW7dziOriPGh3w08v+I8amxTRw7aT6h+Z/8SuQI8aCl
XvDvUDu9sq2rsQ82utLb5idj0BPloOS1glNqaCcl/THHznzkVTuQqaYbI3reC3t3e49+ZAXnkUAy
nmgE0QmngF326QY91otiyudjrInhVYfwaGxLtMWY5RtB+TiGSfwShbSnNzNK0tFOsUlwt3Pft/Wn
JopEwTAUMTi/wMEFjB32ppU/ecyENyhbld5dCV+h8QenLo1PuVboyXvZ2cmwKdLR+U+dW+0EzZ7z
J+hDewejGBAkHeYQv+jbD3q5KaDIIBAifSIlZmlRaI2po5WGo6CiYKjxXc2l9E9I9fmUQTvdcir6
lXTscuxJG4vDJ20CJMHVXkzPWw37bU+t+6PmVkk6+10+xoyC7arpfcPtsu6eMGgm+Ju5s/k96sTw
ibMUeTsLhd14q+cWDqeWqIwT2rudeNXs2f75t+9EOksRD2n+Sazn4oAqGSr+Y2POR92LNMPvMEXF
/8oTDz318R5VZkz9bq94GRJYUWo5UemC5Vh2wuqx9OZBGeZja9axP5ip/hCOylvglgSoQu3Uf3Mi
0eH2opefnkaJVG3hdqUVvWRZF26fuTX0z2OhF9M2zxPTT0aYPW6q3g2jU7/dXu4yZTxfbhF+cKTB
EzAY1GM/of0Oz6b9jjDzexZP+soFc5m5SDgsfRcKW6r6ZXKauOaopXWpHstsavZOPwTOnt6Tlf5s
GmnlkugN6gpA29CFLObETTZiTEbvL7mhVDk0ElBZktoHWIIuS+xOZJ4zRYF1dLSpnn1m9To4wFDd
NbitrRyrK99SZuKEdqB5hFz58v+4U83IrYocCYtj06fzAUjFhOqjleLNWzf2PTVPpu1vf85rK3KB
OgAD2EAUAecrRkFt4pk8aketUqCAOkl08EZzTDdh1oXbeWjWspUr+0e2pqTWGhAgkADnC9ZhozXA
tfRj3s/jvDMzq3df1NT08ObR9cBcqVNl4Du/AEgDJc9N6r1Idb7z5bB3072+9rRjIQgwmYLQywHn
xFpf6YJfZiMSTch0g0REVjgLeIoSlTOgoUQ/Dm3RbbTGZBCUWsM+wyZ6Q1Wl3iN/FG/xWqWP/Nef
kBNCQSUtj9D6XnzCPjSMsaI1e0zSKnmIUFO6NwKQJx3kzC1iRquwUfksy3cKAwNmLUkMm3XxCUVF
cxHHQh2/5dzcjFE8Hgqv6R7zNIwetSD2Nh6Oxa/4nOhPSPJ7G1F30w4BsFWrhisBVyr50KUB3ALR
RYaQP84LRXaVG1jZHbmS0y9zrSW/crL/O5OwO/i5lpnzVlN0V1k5p9c2Md1ptB5l3+2iz9gN5SSk
mNyRqa9x8Aa3F74iI5BtBM7KNXZ1LQtqBmLO9GmXNTMNKDOBo6keraLqv1exUn/B4xBAdK9Z4coF
dnUtiaOg1gWbtmx4F6g0RPrIc5VGNv7qgxD7XGra3vxRdC7m87c37rWvJ6VCsctTJYlusY+02PTm
mk7qEYEc7w5VfFTj4rzZe406f2PYDyeynsU/txe99oggRMADfWzhZeOqKM2u6+pZOwoU418xpFAf
Mr3C+JDBCxPU/2ExOcVAu4CG6XJ/to1bTgGDjmORzHH5SUV3cme4CqrCQkmtldd5JZTTmQEfh7cQ
OKuLwnNwO0SPYkK5bcXeNkH8SaXQ9vTvVTUo2w718b+0p5J3o0W+SQgg/eATLkLPHGWRWSipcXQU
t9pCVDBymMtuvJXKE75WG86eLa2t4NavfEJgZHSuuCAZLSwHYpNTd0M3m8QfUerfuLZT7Qe9lOaO
S840/xY+BbAIS0FGQABlgTrIH/NHiHGpDrx5sumvijq9H/L+d9nA8GhTOuTsz8RYcxO6cipYUMr+
cyRIYBenwnHzchT0tI62Uardv72Un7ujB2l1B/Z0QPtbx6p026JoP68Iq19bmtzDwc8XgD9v9vxZ
RWrFyG3ExlFxlPIF9FaWHBxjytwDoLXkOxXSAMM2G/6XvMdGLQdpRpomdNwXL9kOkzaPiOHHWbGT
bd04WbfTxBw8zaFbHdUuLeqVht61PSTN3aSWrZQzWTxqiJWTajSGfqRtrLwI7H6cbVX0cbJP7DlL
Vl7slZmc7cgjKdEaIDWWg7BRK6GNwVR+QZwrfHAjL7O3TtbSNsiV+YEETex7LUG1rM3aB8VwQvEc
lUr4QD9F+3w7Jl2C5XDHIvGijpc8BMgI51/ZNdIwgRmdvojQ5lsXfWuYvshH8bmo5/ETt0p738RT
iaS+PcBQt0Zk8sqx/gVukp41ljPFBoL9mhb8ZQZFj5nGhpRr4swtR0taDRjOsdr6JYALkvgiKEkr
AGs9ggCiH6wPypcEbJUvJjzjV+69j9h4ntKw+ahmJeWHU7d01AHFlkTYdrVs+vI3+tAg8CPLekTj
xjlEWpJ9zuu837W6MH27C+uHwYr7lUBzefhcHRI7MyfJKr+QH6Y1jo1x7o4vJDRxtxkFGLiR9sgr
uhSx57s6HMimUvU1i5jLa4P9SHMWOBMjLtgH59shL9u0j71yeJkCo/89u157DyeoUf4Bvs8VbJmh
E/71TQXClO4VSTkGDhcdS3PK8ElqI/eYhdohqhNd95s2LqCwZe7nbK6CH7e3/OVhl2UkbmWo5XEH
fJzOP2J4NIuhRdjZwc2gLX73fW/RH7WD04Cv+JfbS12eLmyFAfiQP0l7WLby+es0s5DLNk/qZ8y1
5vvOHPP7riqcZOcNWfBgpsFw7KNO3UVtYtSbCr3LfyyjjQpk0jXxHhlT8a9ItKJd2eEXdRCMC7Cn
BlNbMC4A185/ll4HVQvkpX7OOr36DY14hOvELKO4u/38F7tJ+kNRR6KkIlX0l2Tm1hO5qQXd9Ayr
wx0OZh5xYsyWEt1qwvx3ONv2/v9vxcULD2K7NSdUY587mBrNRnHN9C4I2+ZRgIc5CKEfbq+33EzS
p4IJEAADQOXs4sVdVdmNAqlJZE9lbib3XMvGU2EERy1K/poa+LEUisOItPAHbczzj5ZW2ZSHZZY9
CSdgxmXicQzELy3eAdFiW+629g8NAblpk2iIttx+zGU4kmszOoFoT4MbrKd2vnbXWKM+dG76NI7M
pERa2dAAM9cP7U4rUcVyjd854tPfbq8q754/4rBkt35QFIjpjLSBDJ6v6jTa/3F2ZrtxI1m3fiIC
nIfbHCWlZVseWb4hXGWbZHCeh6c/X6gP8CspIgm50egCyg3vDEbEjj2svVar6qMafO9QjMj+NfOy
90G7BXfVVKneo0A2LvuE6qBlf9Tgq/L21RxucRosVv78G2RZn3BP8pe8qnbTy+qDeVa+w6UdRIcq
91QykQqA+K+BamYJ5MquAqA7YV0eby9/+Q79zzYjttwfuty0sK7Xr9Fm1ntY730x9v3R7UKxL9XA
OhVRoHh3jpU4fyqCt/eNmddnNW8jcZztWtn4Gatf4MWvWJy7vmmGpm9QQJyMohnuUqMcQbfGxlw/
2XE8/h5mU0DPIWpzS8tSrm+5/zSyOOqyefZqKioNMnS1EkP5zsAXyuHlZBpPTUk2wbOPbODtr72I
OJ4/NrA6UjPmFJiKkp/hxbNgxZZa1eEQ+QCJa/WTque6shs15GYPRCDhxWxaN/lNzDqc8zJvthzJ
wlX+zzwxh6SOhf9zOX/nzFZJXFuFflAjhuiVmfgw53n1T+KB0SfKyu2NmHftcjGWwStAs9Dkol2v
11AmLxwKJ0QvY3CHw0xx/wiiTRiHFpdGP9ZUnPHQC3cS+7Zg4GpPNVmpNmLhtS1GV4ienUQQ8RRd
/4q5KjutmMvQd1DgvhsMLzgYU2MdKhvQ9u0NXjclAUvk2KQ18s9fbLBipdifrdDXxiH5VuuSKUf3
mP7R2t7ZytvWjPH2EVszXEfBceEwDY3peLtFYBcdz/GRQqOZnsq0KlF312JLf1sO/Hx4EG4HUs1b
Tvqy+Iq85cPcuFXwPapqDZRLYkTTaVCacD4yijs4b3tkn82BUifffh4gW5Kj6U07hoVkWbIq+C0H
R08OSVm6H6doCHdhML2d+JfSP0GUFP6AsXA57UdxLUx7tVS+m8Rpu9JzIM9L+zD/4plRuiUks3Iv
XDJuT9INsLxlo8isIe9UEEr8DnIk2rPO+UEDbHbfzeVdM/Xel9yInZORKEOycwukxjfu5crJIVTE
Ecn8h38s9rKkAwaAqgn9VpvEXdNN7aWLgGIwh8Qzf/tKLDNRuZMYoxZOewEY31JpyqImQ47ZKbyw
RZ2/d0LF+RWVeR0f+P9Xx2wQdbyfE5WKZjfParGvXAmyy8Hm9IeqKd8sVyd/EChRhtNk2wy4yPUl
DcIxG9NU42iV2nBmsoIaUhZB1lqObfeg8Q224CFr+81eU95kAMB59b2zJFbqJrIy39T7P6GTzdmB
Iqtn7Bt8350zK/GHgJGdYxAY7l1tbJlf225JuydrZ5QEnjOIF14p1DNTS+MASSZLGD9Sd4BMO5rN
nzmO/9ft3V41RXWVyXxV8l/KP39hynbCrjG8WvhdHCnBXoXDJ99B0zqUu1FNq420buU9JeSnB63x
eNPHWmSSpj6KsWVEwU/nzqg/FaWVqR9tYZfDV+q4jrefvb7P/gs0rTnXFiWYp9urXXlQXd5xHlRZ
aqUzfb3aEuBzEKau8MvQnABFQHT8h1zT/OIYjdWfMnuMtgDOqx9YAtlkL4Qi9iJehQGPDU4U4Zu5
PY17e7SclIiN7t2HQIzaj9sLXLMmi2Q2ZV4JSF9YC9qxNsa4SlAOG4OM0nwVzs6HLHMz/d94GMy3
vzHQ/pA6q+C3JB3L9fdMuwz8kOoIvzCRK9sNeMn80DbFfFc5RbSFMllf3P9ZWwSdgc4ctRbGwjda
aDmepmqugwuQaeuX20Zb3Adrxp41s+RIJqW+xdIsAPBmr6AtnJdJ0H4aRSrc/dwhTvukM9BtbXjd
tZshYcSMAuNzXmHCKPQVylRPsa8rRp/trBLKHD0HvbTLDIpw53BwvcIAQto3vyAHHtq/uBm0Bjky
EoOHksb1TpZ07YuwdBK/aWrnZ+NMzlkTQ3IslMZ4igGnbj0zq98XmkvJ6IdkwJLNojXtLtYBTfuD
VqvzwUvgDtjpkCcN+0ytNlugq+ao7cNBAh6eJ/R6fX0Z9W0JL7VvRwaTrk2tzcm+UZ1s37pDvSE7
JD/WIkeh8yAzfyZsKSotAr0paJu8TUXqe93gVhd1imfjMjDasRG9rrgzj0kxOpuMI7F5C3dqOF7Y
15WR+UE22ulJi01LjLt4qKeTVSnz/FA4qbnFeLJqFGJYaB91SBaWgddgRE7VSyHKbgxy6M9GMDs7
pRuH5tAWiWGfNMhxt6QmV7YPJVc6nNCgUZRfJiYhRIaWXqmJr1h1BGuMRgHUrMm5gzJmQDZn9ua2
I11dJW8Vw2og+8G1XZ+XSa/HcG6KxLeqafjHy8e7KdSNcl9WWtZS4h7arWRPvj3LQ0O7jFFNdhSg
zuJt0gCjiwmCGn/OivyTOeNtKfHOdre3KrzsIx1zUO2q2jnZ219l2IVhZIWsnadx2dOdmUhzEVdI
fUrbWXWySohknKTJjMd0RkV+H426EXe7sAxUd18rWe9+u/2x13YXfIJMHzzJ0S///EUQAmlcD52J
nfl6lhS/3N5THu3esIM9A+rj+e22oAYiYZARCAjJa1ueAm1vHNRoa4aV9S7W8vwrqVEQ7ITa/rxt
as0NSEoLWnV0Owgnr00pZksoAvG9nwehNh6yqXXCIzNdW9ICa58PgBdIKoJjA5dzbaeobX0wWyf3
w8i1/qV37SIq2eXQduRo4d5e06otiRKnJiLpcRbvBORXNsLcXua7jZXewb5TfETZ2XFgjDC2putW
beE9wWjTcHmVL4cdnHuMjaZ+laB+dZ8kQ3Nuc1zEWWO4/Mvtha1dP504jVjY4xguK6lwAUReYaFO
mvTCRvlDtXYuUyMfkgHSkV03jr9r0xjvbxtdXSGwFDCXxPvwYl3vHNMIc9GlHPw6acx3aZt2vyar
7qeD1YJHPtw2tubSqNVCVEWexljOcuskaEtTOfkizVPnXOdGNu1irQbBoc56iPx3zsz86bbRtRWS
pNO3gmpWjoVcr9CDc1mJTRRYXbUu4t3oAW8tjMm9lKGzBW9YtSXnuSGVoCZgLmxR/rP1YA4y37MG
2tA2s2HHwhqQldKMaKshuPY1n1kAWRpI1+Xljk0ndu3Uhs+RQnh2gngozYAC1/VRy+rIfSAnfmMf
TibmjKkDHv3/JhenxQVgXSLJlvtZAzvJuzg1+h8oVtXV3q3U7tNQ0TS6vXuri5Q8UDhlujVLwIio
2r4Z0rbwbRVdLibPx/eBEmti16Pnfj9pIv/8FwZJlHBikjTJXDShrLmZS83LCj9youw8sJ07247V
fZfVzYXnad5wZ6sLfGFvcWQGK8xSM8wLf6h49lghm0jp0fxN7J3/TLXS3ahtyku2fOUp21NtBBkD
wnHhq6eG4xI2deE7alZnh9oedebiCrfaCA3X7gIRgiQdh2aHf17fu3LsvC6kgIPecFf9k2qGcteE
WfHUTt7b8JPPp1KibwkgENnhvbu2NLdyyiXvCx9dQKEfU3AaP6s02gwB17ZK8gdKqj3kvl51ocNc
CPRrCl84dfiUFVXwWcxNd8eU3ae8qo2NoGjL3GKjBlC8QEZF4deuVODrs9zbFbmmFNT/9bA82E7z
Fyknk1BADOTpZ+8WoQlxszd3upn7NUAE8+AIxzjZQVZXn61aT7Z43tZOIjUJWNMYXZfqK9f7Fil5
lYTRUEBObzkfhdLFENpVpbXxxK0ktoTmBJc0CPEkyzxvGPskaCYr9zso8IOLq0dqd05LuzqXZC7v
WgsVi30dRIXKIFC5ReK8tosvrS/ePNVpZLjiEhrNhvoUFknYnLJMK7xdAl2BevBKFJhuu7C17yo/
qASbyubgwoXltQ0BkdByf+wyMZx1RRuqU96rW8jBdTtkfszuwVa6bARWbUZBn1TBhxxWKf/zYm0o
P3qUf95IzfJ8wSUzC8zHkhh1qWsrnHEq5rjjJlRxppyjrH4wR2iW0tx5HxVFkP/Fo8Phl6EsaRAt
1uuDWZdzoJAFFr45Bn21S4egOExhOt/VVdvZ+8jytqBeq2cU8ANzBGAGadddW8wrIymrRil8RRnq
B7eYm30OTuvPTFvwzG1tnpALS+9HnZfv9mFZizqtF5YXV75u88EY0qT050a4R2UcprtUabJd0uTR
eUaw8rtXBsrhL4wCAZWwd2rbSz8DqU4ZIile+HCgwUOEvKC7KwcGlAWhzEHFjXd7dzC3nqTVA+sg
LI6yCsgXa5HglslQ0ikPcTguvZOz0iWOe5SYt42nb/WbvrCz2E1vVqlICJugZaiOTLbG/yEfqEnW
KZryxxiO8sckbNt3tz/q2oMLLTnvk034CYTv+gzFsJWB4JP5w5wp41nANaeeKmMsjXewpVrThltd
NWdAkykr96Qsi8CFrKHpxtpLfDhQdOVfVKy65FHtrNLud7JbLP65vby1zYPRS6X/wkQGMKnr5bXm
yNsbtTlDQzWFOk1LCQir2rO3FGLXPDb9ATmRRdEVhsBrQ7ZWWQXi1anvJEX8b1vo4XxXMEKYn0qG
pBjLs4zu7vbaVk3KzM+EqoDy4GJtsz4Z6uS1mY8kVxZ98Cyw7X/6Qmubh7BFSGKfwqJWb8QXSxjY
s1tlhWAxGJJ9LSVKD71y1NhREAScQ+tnM4PaPRFNZdpvzeyL+ZCZaaqfux660w/pkGoObKB1a1hw
4JlD1O2cgtmtc101UfxuItj7evurrJ0w8lLA11KQmCL49UY0rR12FeS/vlmG8+ecmcZ+N4l0ug8z
z/t829balaUvBJSIXaBesjjNZL9tHhtK6nfMYtYHNYrK4bPemiLYqVTi914ifrjunNkbdtdONVg0
rhALfA2wgFKhJQrh0vZ1l3rfGGJulXivobO6hfpbO2MyBIJKWI6aLktc+Vi3iiinzG9gvgoOehxM
fxBaVqH1DfIfVqNN59ufdG1pkvOFmgYESa8K3k5agB6eYg61krXjU9TOdXquCzcf9rcNrZ0TeXkM
WwJkX2FGeMGsOcnJStskNaJdr9Vxd+eqU9ecmmga3I0Xc/VDQhvJVQWlAoby+lhmZY8cvA3CLW/H
8RxD1XVxZ2TZdnEbO85eROMY/M2nRBdcNt8pZS2Fh+oEYJmqK7mvCbTPjnMR0A0xgZz/vv0lV5eG
mpcM6DiTy9pakpVwA7ckv7bSxrR/ugj11Rhy1GGvt2NkHwR4ui3xPBlhLBNS+TElyb6cCllcvSwx
imSCTs0fHeRDLFXk3S6w5+bgzO7EdC79v3fA7YK7TCTlR+qq5b+3V71290lDKMaSrJKpLjYUVSW8
Ox0DX0VMPt4FraqVzN62IZNMJXArtbEriDNjx/522/Da5wZhzMIB5OLmFrGXmATPJMm/7xaKeiRY
h5fa7lvPPtAMbr42INjmjSBhda0EXGhNSmacZcyulqXRO62S+W3uDOKUeEyrPihK2dU/FTFHUB7W
LQpTOyjmkq0gd902nkBi2fAIi+9cpaU1SCyoPxtUBEJLZM4FRRKJznHT/J/RjRpj1xsg6Ta6YWsO
gqYCPX8GwV/PjKj21NiT0lBxF1BOogKeNOPFtXF8n5ibEdFWiXoNwAKii5kqgE9c2+VMVdlAt+wm
grp7PWjfrDG6NwedqrvajeG7yKmTH7XoowehOvU3PclRa7H07LPWTdbT7RP2+pPzflI946PT+eeB
ufZVWjwWzgxo0FeCpkIfXHEubpuJiKkg+C13JZgSEPve2Hy8bff1ycbuM6kzzw3TCouApgd9EfeO
G/mG05dnPTUDceTiWu0+jbtZbnWZbMSjK7hUaZMZFhqDcmZk4UfUeYRoCiJHMu02cXa9M6d3OkXR
4aunGHW9o7VkOw9j7DXpaQqSX6QJjRfudDGWW1ODr10aP4UEAGVvmgav5iEdh1l3q3NiX1RkNjOD
K7/LIZ7jh6xCpeYYjPbYnhXk6skQlMzdW21iOufbW7ByCPkRUB8wrUHJ9jWlOqWB3Mpo6DuCCBYS
7aL9Lzc6a1cmjX10YmQFUNcEtMYhnvzYHviXaQjVOFlKs8nx8zoakLybkoUF3kpAw/KOvuiwlfrc
Qig6Rv48ujYEFWapZSdqedAM3l73qiEJf5dtU8qCC6daTCq4JS2M/CpizBai4SQeTqmT1lu4mg1D
y2ej1mvbqkSFIcOr7mKKFPAowyhRbmzk2l0CtQOTnYS641Cuv5xbq2qSuGPsNwkcbzsqXap6NuHm
Gk6VzeA9LIVqtaX6KpPF60eZU8NMKAM0zNjBrHlttKJVq+ShHvshfCDRhRHi8V9PS8P3Y5GP6RlU
RTTujGHuz/lU2cnGHq6eXRZCQCCHGu0lCa0eW51mVBXqjn1XfHOMaHjXR21oncaQ+tAubSIYs8NC
2PNRUK01d9rYD3bO5IGr/c5Lta0Ot0/V6yeE70FEZMjOI/+VjvbF8W1NVQSBVwpfDFb+LVXnml4L
mnRHO+Me3ba1drAgYYfFlCITLm1xVaKm1BptFonfMhI0PsLOokMVXtejt1X8WbckxSqkOulroGUM
B2QbNawqNO3pUIKcbf8gDFFudVXWPh+xMvU7oAX876I2IVK9qRwlAdyjp+/VMSr+Ufr2v2menHDj
6KwtSdIWE8NyEaiEXG9UGkBEl6Hz7PMzhvQIS2sHzzh9gWYDebbm4yH5Q5SFBwdYyOK5yWxw8Dmc
7H4cRc70ySuGNP4Jn1QsdogylvH7xI36gJlAterOvdKGH9rBDrZIddYe+Je/YvHAq0aPNENWCb9t
G/Wud1MIAjMC50M71OaDlVr6BWRF12+kXGtmpXOQgkPgCpeADUET1+rKSPhONOTJIQxD8x66HPUL
OCvU6OYOOol3DK/OW7TuawcJSnUwR5Iv51XPIO4GVOIrXfgx+PgLYEriF91BOEryzdtbkPJVa9TR
n0sQwHEXEasXTYypD6Pw4Q1Lj9U0ep+9uJwo4Y3x59uXfu044d3BbEl8Pv2l63Nb9HllWmUimJuK
IHZEKKBsdwyBCrEPm9DS941jAMItkySNdyFjqHtVi0z30+1fsbZgSEJkQkJKAm7/+lfUWtfNPQNx
vhtAgrRXx1grn4osHpyd0ReI3t42t/a0QdlM7/p5lHz5yuiMiLVDyhNaUuj53Vvqt6FDBUFAmvgV
TLfYMLe+uv8zJ33HCyceVuakzVmGvK1tJPURLTnHeyrnGXgFyW289YqtXZLnkpJEjcuY59pc1rSu
XmtF6NuI26TvMl0NGqgf0bmJz7XwlB9OUA3WMVJquzzd/rCrK6VEAaCD9+NV6YxncBoZiwKub9nD
J0SQpKKKUqYHN4fz8bat1U1kKpn5Pzmd8KowOw1gb2tsRZU27BE7sy5V2ak7YPrRIXJG580NbDlu
oYLdZjYXdpOFh1fMeILtTQn92TTz8RBldugdlLkLNxz82jckeKecTmGC92Th4J2hBW+vdMJv2ir+
IOo6k0UXJcmqfavrnb6xrLXPSOkFZCEIXABbi6vnZX0WdBXh+kj/CZGm2bR+KlNhHF13EN/m0dh8
O1YX+AxodHmSicyvz6eRUAy1AYn4eRb2p7SPvHKvJEULPSjkPIfbp2TVGI1l2VXjwVwOsiEjEBYQ
L0Z+pBt1doT3sJh2OhQjLcR1kEfdtrb6MYFQIdwmdY2WaE27Qbe+jp3IH2hRPCKpUD5qIDYPoHCE
tY/VmFjx7RYpP4Jskhz0ZL3XH1NjOmcSHfkNlLw5nDvtH6sOkqe86oajNvTRxudcW+ALc8uXqbZt
pSugdvYLRKsO+TySxkFRcSQ/jv/MVBN+/83y5CycBUT7VYOyG5mzR6iI7YNO8RdAuEdrspG/yzt7
2gWl1f+Fq6Y9SNWYYFGKUV5/zsoO4kqjseD3dq5N+1Kppi9N0gbemUjfuL+9uLVkhytgyaF4iD2W
lQMdZqhhoGLhp1qlHnVqfnclMPuLHamesnONpoBYW/V2MxI9P2+bXttHip8MEjPyTty6ODaI06Uq
6l+JP7XGP6kyqmJnh01yMbURTdNQTb/ftrf2JlHr5MPiYai1LuwlSdZYuTIynuHY1W9Kq21+yIok
P/Z2YdwRznp3XlDr8/G22bXbT8mL/0iq3Vcz05ClMNnmdAApu1G/HwcKUfvaZogpF6WSbdyNVWOk
GVKjmRn4JX1b6xRxE6pRCkqtb3wmoLkhltN3x9oxu/H0FysDi0omAGgGCPH1QU3VOG+FlSJZEzIq
AfFp9uQqKQ2jxor+JqB4xt8BmQHdv5xwzMYwm3sIxPxR6ar5zkHF56ddRvlHOIasXTuhYrDT+1Df
mnhePaQQ7gC+kLxby47oODqOICUmIRVV/Y9ZuO57Atn5PMdwpt5lFNadjfOysCjBk9x56njcCpKr
JdQqIRj2SiWiQtXO6kUv3O+a2USIWczvhqxMNmLvxaX4nzWHmEIytAHKXjy9iVBAnlht9mirA7qz
IYzM+m5CgSc4llpY7xuGtR7myja6jZP62jDTdRwairNcNcaYrg9PFQVpnJhj9iiCaHoIRfG1Y2Mb
hmwC7S5ORsKOMh3f1mxmtVQm6aMDG2FD4WO6NpoxsxpYeZg/hq47ATZMDa85pbE58o5YgYH639AU
G6/j2kIB6EFNBd0G0N/FQvsqDHTBVXnE22snI228O9VAditEeu1jM9npHvL5LaMLP/C8ULhimCYn
qSJcXBgNo35ibKjMH6vJaI59PGvmMQy7+VGAN9ma4zb5ai8KZtR5aagYJj1kriZiBws/0FRxAJjF
8o6hBqJGEqcHjANn6riV8S+vBoY8kNq0FqhFcRcXq6oMLUj7rPGOUQBjSzCZ5ie0yPudFPn60Lpt
sfESr9ojPpREzhZ56cLeIHRNGUrHO4qidE5NzsnMyQSPwIbGPSPkG+aWm/a8PBlnyNoCNanF6dTw
oG6k6N4xdcvqR6y01bFs7fhMoXpryn9ly8DHsS7UUAgTlwVcrbEYx6xN5BKywjoUod7uc71942wL
B4PWLG1NWcYE6bjsqVrVIAIjH73jiID5LjQL+2hGSCroWp6dbAU2r4I5+TMkPPqGE329PizLlwmy
Cl77JekmaoWZHti9d+yF4Z1sbejQ8Au35pS2rCwOvh56oDS61jvix7QLHT77FNkoDdx+Zl+fQrkW
ef7IMQExyGPzInVPBs0oc6P2jjDBSrHFwaRGAp2Aa7XdMW4bb3fb3tqqJKqJOohs4C2pZZipq2oT
ybxjMzviFM/kz5QT9dNtK2urkohii4YV4gNLK2qglnWbhe6xnl37LmGUL9rVeu7Q4TcmYnnQL29d
FxJAgPhBv2lS7W6Jc1GdOejGVktOc+8Wj609VY9MXYvD7XW9usTEJohhwH+Dq+LIL3YrTDS7NRLE
sKpZr/aqzRs61rk4gjjaYsJ5pYgmFb9wt7xmMJTAjLY4f4pdKkqjoynUhJX4mtKXPVtep8z7TNOd
H2bWtR/x//HRaNwo2rWFFXxo7cb+HWZNhxoR1KvmxlldPnbyFzGPAXaMbwyp+2L15ZwiNxAMycmL
muw+M5r8YSRKO9BwgVPenrWHCY7vjfLB2id/aVQetZcXJA6LuoSR5gSbbX1qtTo4BAoDBb1As/vt
u0uvgBwe0hLJXn5tyqr5ukqEKTMqYlhvED5Fl7udcurPIt/iG1pbmMWDJzVgaKcuuSa7IOkUo0uR
/mhiBrrJTVyb2qfb2Cdg+tUWDeKrK8nmyURQUtXTgVnyo/dIjkxtlicnxqHj9ypMYcwmwfoi4Hs4
ZcJ5I3hJk4cFGBErg3aRJ1Y6ohf7Bgoi6E2dV2AyKx160mE8wuSRH6qQqOz2vi3SXGmK0QVGaQjB
JFxqcVP0yNTD3OuDo5k7ofu1Z1o3u7OSqKjvzZRG8j5FekTvEEu3EP7pqwEtstu/YGUvSckkQJXz
QytzEWirWmuEjuiUox4M1q+gtoV2GDOj/BhYcVFsOKGVnaR0xzJV4LBA3hYlBDWcmUdqVSKJpBiB
1OQxkjutI/H2ohsGD7Kyei43QJWvvzEXg8yTAAZoM2Nu19uZpwmsRK5EGAyZs9ezuT2Ug96dZoZx
PnJmu0Mb1hHkJWW4sdylZUnN8nxLZJ+SGf5FnNYGNkpRIGsuGeIO81mqSvyIPaN5z5QY83zoXjbe
3taz+iKSCNLEt+2sbLiT88nskFlJ0BfX666FEzoBUqEXNXPdeo8IZfUfqibGsaeRu+Ff5d/1MtR+
tgXsGJV22iVkpde2YhAclDGi/hI2vR4d6x6yEqiEp+o+NWK9PXhVIsQn1w6H+1bkofOOkMELz7cX
vHTy/AjwU6DkcICkqss41YiUNEk8MVyYqyjuAk8PnzwxuZ9E2XhPQFHak5Xp3qfbRpdHGkvM2ZO/
ycMl53SuV97ya2anBLwUVSBEfzMdTvno5DFc1R4Voc3tzxw3Er2twE8N7tqq/FUvXJSbRIYOU/Nw
GWoxJ9+02UmtwwC80vpu2kwT70mrhy+3V7r0FNImoBWYEmRfmkT12qaqFFavN+l0yZVmdo+wG/X9
AW20RNu5cTNsCSisfFjAMkR7z0JjZPvX5vqSKmo+eNMFDTb73Ftt+DUxebf7SY/KfTeJeCtEen1+
AF3TvIA40SYaWzpjRVO9yo3i+aLNeIqdpbXgw6qm1e7VUFXsu57n4H0LGcFGV2MJrZC7SUAGvpOk
B2TWEl2AZkJtBfE0XNpQU766ddB1uziLHe1Qz/lH3a0cBtqAIn4MmsAWp9qMtK+BAmfMPVDFdkuS
8rXXInLDc2hQq1N4XQ4teL3ZFnkfjZdKdOE/jCOHD0mh/u6GQvnMpXI+wHosPvFcbdW0XjsRGTLK
HifMMVIi5nrHZ9FlTaVUwyUY8/Gkx0Z4CEFOfwOjpr3Lo0g8DXTTH81gbj4omg2j2O0DvrpwAL2Q
6+HKYLO4th/0wJQth22grtV/hmPeq6HO7WHPgFHDnvdRGKffKqNKf4NeLL7dNr5y+GgM0qQgQgdZ
vyTYiqDL7IKRxafRrBwRoEkea2/UmTKf+vYwWG2DEKBab6T2q1ZJ4iQ9kMTYL96IEVYkCCac4RIV
UXycTGe6OAgSHHQ1KWvK7G1+xmduaYAtcYHywMPXLbmtTflEvSp5a2pktSgpAoSAs3+SQ3fgtuJi
r9mR9zELxvjYF2N4shLrgyIjPw0puvNffHDQCjxZ5LEkRte7TfMNrwn3/UWJgv6nB6dWFKkRtX6a
ip+CKK4+tUrknW4blaHj9TvJwoFxyzxEKu8sjEL60s5a6448+LV9VqD+KHfQcQa/bptZ21bCShq/
EB/weRfbyiS8JJ5OYeVuxhrv5UxQ0KmKWu5HPXbCvdEk2ocJjeFyIw5YeSNkOdGV/gzG4OUVNqd0
DJI44xQ7ZXkKsjb4OFT1l7zJ8o2Tu3ZZsWPD3kO5Fhzj9faRIqqd3vTjpURB5UtTTdNXvUjcOyVM
9eHkOFP3IdRrj9yLIeUNh72ySt56huRgwsNVLncxmNG4pGY7XXQo2XdcoOGi96KoH4xZ07b0xVe8
ItVZHAKzFNSsnMVTb0SpO4dxM120utfJQUrjEJmtfk+KDYgpzn7pqmv8sUfxxTRE+d+bD9JzERxi
cYjv4Dy9/so2Sfzca858MftgCk7ElEyw7eKyCsL9OHVe9C7v4049OEBptxhMVnYYLl+gN/TGpDzW
IrLqDMH4YzLyHKNSo+yQkovmd+Y8xeClXWoLtUB4Wm0VtdqJuM+3JlyfVZMWdxW3yOgnWTUqp8sP
35lJMKS1wi57bo+l3LOUQ2gwm/yY6/Gc7wdlSotoX9GHyfdQqoXqfT5rojxQgLB1iG5FVB1NyT7/
Q83TuLokcVocOn1w1H7j6VrxK67OpaM3yxT4qwhilmyLsaGPF7UeJt81A3PvqJV4Y0dd+m06wEwq
Gdw74sDFceittLW0KJsulBaEc9RmNTuaBqwCTIdkIj+PVqduZG8rx58RFCkfT/uQxFyekheRLqTG
pRD6NF88ykIIM9Z9/34Wjvo+h9f6Q9tqYY4agmNU90lkDz/jWkVH5PYlWLnu9EihKgEGQgVi2Ucw
mfJXWkuo/ISe+SU16eIvAaKAFVyBfZq+sWokvzGek7gX1BdqeYsnQjB0CL44Uy+pXUyPpdGhGz1J
Ksz7PMyyLbjXyktBviZ5UZ6tLaXDEGWI0wAqt4trhMNZuOb4KYbF+JtqdOrd6I79rvOSaSN7WdtT
qAgJscEp0gxeuDRezLHQski9CDQz9k3tmQ9NOUU7rdSzI2A7KAqBOj8pblx+CIwq3HiE19YMqY/U
vnouXi/MR4MTAR3WtAtFSOe/rJudd3SGooe01LRiT4QdFQd7klobt8+R/HuXDoVQg8tDMeJ1oddV
9ChM6l672KUxBDHMEXPava95qeEfCFylNfd66cTBn9tm1/woLFq8HjgGXsrFpR0NNY91hYsZKYlx
gPXG+OxOar3XFKbHIDQXx3qku2ikY7ox5LMW59F649LSYKRgv+ziWirdDjE086WnfBXvO3l1GuoC
teZ8Sb2kEzvRM4z+TwurU/SObj0QyoSJevgNA+3NAmTyDtMIpOWDRhWcR4vqk5mbXKC+nC9RXqOn
maBCxqhTtJvUcjhMQ93uBrWvzzBievedgIglKEx11xjRFlJoLeEDCCiJFWU9GsjctVODez8UrsUv
yZW++jl1dvlzTEZl3zRhfBdPo3FwFLsA59LVVNHneCoevJYyijaE3Mjbx2PlNoATJNEGxgDF4xLl
GvECCnfQ2SO4yO4sKnNHvM08HOCcLN/ricpUfp5H1cYlXDmVgF7wcs+owdeg8Mgucrrr02XylEZl
iLmY+n1CZSc8FrabW7CINwgausFYHoSpUTXcWPeKV6cGSY+HZjS0Qsts31Co3HWQMF6iSTVPZTBX
u9plYtXNHO3tsapULqHdDSEbgpCLG2gWY93T+uMNQ9z3MjWCUTduZLkbcHiPeoOU6a6ZRJJBKWEY
1fn2Bq/eQjAFXEOCONpaiydUyQuzUVSNHdb6eN+bk/Ve05Kk2LlIyz+MSlEdGH0oP1iZSYo9Ulvf
WVXBLNrt37H2waWyKvkeKDIwXdeHPlWLSrMaeehNDZW9fIoPYTnpCNTHysaSV8IhSjkUUyTxOFGR
fm3KQImmYw5LvZBs6U+VnTZHPda0p9sLWnnGrqws/ElY1cAyWqy0dqp9b8c08HNHd09a7cIGqXXu
ZycP0ntQXfXBQJTj+23zy4vL3DFHlL/wmTYKR329SCLB2BrdebokdeA9uk5a+Uk1iu/qlMWCl0T3
8h08zuZGfLJcNQJXCP7QGSGtQG5j2fzJ6PnUOnyfF4CbM0h4kDrezoir6ZxkbdkdJjsuKbSW1eeq
dfv6kCZUvzbGcZZHSf4GGX4y4kE2/cpnedrQeFOiOZfJFT2DFfRMzYNWC1AeadI4bwR5EXvSzXSh
KQI1QCV/mWumHhTVTA06l5CI/2uWiWqfNUF2sWdveJpQdmV0z92il19GC89GqfLyrdlme+mXQ7cT
pZnn7iUBf7T3SncCT9a2zufCTOr3MIE6zfGtB4pha3iGwXCzvQT71weqKhu2LirdyxQw5K12bfcU
jWp9sTqliQ+10hSf0Q/I542X4PU5xuzzeCglN9RBF2aTziosM43cSyh0614zOmS1iUG9py7q9EP2
/zj7jua6ca3bX8Qq5jBlOEFHkmXLlmVPWI4gSIIASCL++rfON2rLKqvum9xJ920ekQh7r73C4orG
9YV96zh6eUbg/V7JVtex8DUP4SWJhidzDrf6CmtI5Ao2N8VQVS3LU4Tl/Pu1vrJY8SCMB0DGRy7B
yz42XVW/ExiMX1gBAAZ27eog+yw+Mwid3zgSXn0UyBE4FBAP8pfN1MZlSiszlpfMq+FuW7MYijgp
GhMT/sZiee1RuM/QGGN6WELY+edi2SArK6C0rC5CZfIuCmdzAA0q+2x08VbE2ys7AX/Ldf575Udg
wPPno9AUVjDXZ9VFBUS/W32B7Qfb74vpyfCwCVud//3BXlsZcB0BVx3o8pUF8ufzbMThKles0WWk
0w6pgZ9+9PGg33iBry170Cgx9AUAdWXg/vkUKIVAM0FVdykLjkhxx7YNTJNiz84C8uH+mGT9ctQJ
Ld+iZ1y/zH/bkOvCv5r/Xfkm/wfT/fngot/AR1VTchHxHvkaAYruJkXW2WnLgqhvQECMjywP3a1C
VHfQ9Bl7kzX7svj7v5+AoCQo1eAd9BflhS9YOxXJ44tRMoU2LS14u858PqzMavhM5bNAlTDSufbx
jPnSv7/va2++uJotAiAF7fqlHNngOJBpSpJLMWzICbRiPekFG4QGw/roaFDWG5KA32j+XltU15P1
+kdD//9yv4B7EwDOGqJLAqP6lmJs953uXH7595/2V62HN4vML0DL2ZU1i6Lvz48bLrwcQNSPL8tS
jTcLhjRdvm9IVAv2uMOMvQC1LRD3kiCFfd6d5+1Gq7esm195wUhDTPGKscbgR3U9O/6D2cQZjNI8
q6KLzVKdkg752VvawDKFRQ2ziZ32TmN+ReIGGjvskebfL+GV1YWIcODCGH5n+V8iL5popfMtTC/K
EHJHWRl9JHwvDgMMsvbGect+JcUStGWp3kKlXzmqgClcwX2citcP8edfjvuEb26S6YVSSBROMMhT
WbNB1fOcbDYTQyd3E8bkjaPklbMYBjT45uDG4LHlC/ZPT2QVGjgjXSyMwbo+89sHKCtKSK+T/PTv
d/vK4YE+Br3MVWp6Bd///ANh4ECEESK+BMm48MO+xiZv9UpEmoFgC0PMZkBDkb0zabDQR4kk6PNi
RCX+990ExxJ8XLxqfOiX7xnRFSuqoypGNnI1V/VO07krC5H6N5bSK98TFh34kog9hbX9y+1UOhOX
W0qTy04r8psDkFprn8mtI1tpajXotyTMr2ydq5wAkCfGcfgDXiwgX8KRicdLctEm9N9mM2EMuPn3
VIvyCHaxufVjxd6A4177I7FfQlzj1we/5DulsVZIBR6Sy7whULs0OgXfCJzYKFNph8b4LRL4q8/D
gBcrCA048I8/1xB83FC9apiz0jGlbdGnFvKvdWlg/TkfUcCo87/X7CvnAcANCJTxOCDJ1fX3/Oc4
mnATjMqL/DL3OoaRDjDjyn4ZBleqDqnTkSWnfqsw7IXd/RDYg4FX51skz1cOZqD+4FdV0PFerdOu
H/4/PwL2J1wM+5xfSpmWQjQRiwbxyTBVoMRYqQxvs3HUOu72alzGjyCOwDuw2WLuVD33dnqr/P37
paBtQugYmhsgv38ZatoKuR6Oy/yyAGGfO8I3dTONmW5Ikk7vJ/g+vS+3qXoqk+X/4/rHs0HvxkAJ
iMjf4hXlIUrC4rqY2Wvb4C6BzyRRfCqaIORC35pyp7oB/BaRegPX/de/F8Tf5yUWO+x3cDNh7g3f
sD+/hY93HtGgTy/INudp7Rdmjpr5fKxlmMxvHFV/n5jXh13dLUGEBZ/i+mP+++HHGDdhumSXYqGu
K8dhOUxyKE6J2R5RgPRPFfKc3i3JsBy90uPyxgn26uPxjgF3QvMDge6fj6eKigxxTukFz3O3YKRh
ksay/oMZIrhLuF7cDwp02NYUs7B1uqEDfqPcevVtwxb5+hZwUr9kt1TwKisKX+A6zhj76ML5wxYb
fqbWvrXRX3sS5KyofEBdQfX+YqOvno8yH8r0EsjhhOyI/gehaXhItR3+R0QP/JArYwKWl4g7wZd9
cYThupULHIwyUFWqTTzA5wneXQewBph9YINCOmSLfOLqGXzOkFw8XH+f/vclfE0FwuWHEMi/wsho
Mo1zJvPsMnmTXNZ5sx/CQap6kEiS+vej/q5crwM/MLoxM7kG3V3/+X8W8OSmRHFdZZeAwHWtgbIc
1G2SJ8vnfz/n72sBVptAdICL41b/6073iMYQqZDFBf3ycIhK+x4u0Hqopz5Mat77t4Cs11YLsDPY
HOD4A8LzYmMSgbtQKjyvT7Wz9bYl6IZ2syynXC/ijQXz972OPw4y5CsIgEvo5eQ0kKKQaHOKCy/n
/AnyeLNeKuS4sJ+utOn6LTZwSq/XfufpG7ffa68VBwwsH6+DdED9f36+clcmC6c+v6whRuZ1mQVl
I3iWNQGbx6mO+PT9f/+OKJVwvmJUij1yvXn+s17WRMYlJ2V+gTWS2E/lnMxrne4zeadXVpkOcqm3
sLLX3i6INVg+KLtBZ3rxKbXUZaJdkKPiF/JB6kWfhkLm7zKh5pOnJNyauaTLW7jga3cozjPUwwmq
ir8ianBuTjBfxAoq1lQ0O1iRaFjXab4dqRjbKNud6wzcbx6tCv/HqAlc20BEwI1ETghKN1ymf77l
mCMTjA60vCx9oJrBz0FH2UAPRoZI7EMa4hvL6JXdAvlECR+Eqw/vX4W/ikO+RSGeB1A3O4OgV97C
B4p9NUkZvYHuvrJisXqunoTXN/sXultYNLGpdEDmcpF0SMWDEWMPSYifIw11UfGWsOjV5wF5RHkG
dzOMpP58laOe+7zoAUAuu5ZQQgfVvc+Z+O5Dt92zSb9FC3/tVQJLhhdaAkUOpG5/Po8WGrncgctB
sFyWdrM7buMRxE+buOAtev9fo0aUd1eDxWttDzkdXLb/fNi4MLHNFakusE3PDjujwUdWjoh7XaQ7
jNm6NmmQTDhlC6fbCE6jpC76LPoMUDZ5gzb193bBT7lO/K5eUBi/vDgYcooaG3OQCtcVDHUhPho+
Ly6LdOfpPp/zyCVPaSoJP8ClYfn270PppbPytcyFqAssfERSgGOavLjF4rUkMYJuq8vs4xAS22XZ
alNU27ctpHqubcr0Oa2Y6oKeB6rOeIHswqza07l1qS4/L0gXelcE5Vv7GMfUi/UHTzcUw2hNrnsL
M6uX/RCRQkx8DeCCGcUgCPFsmpIG8Ni+N8NEWFLnrA/nVjtXvF8zNPr1vjqL6aFCEB98rMy6tFlQ
qU+IMs6STg3gATRVotBXJTPP1jaPYDzVw0Ek6zzMsJLG2hQRwDDAsi10J84/Xec8p0jMQdCYrB8T
18AHNbZ7M44VrHIalsZzpBoL2yqiauNZNPpGb5r296MPl+kzpl2r/kbCWNLDkqNGOEG/Mg5bLcY8
658CFa97XPcsKSwMaebAEeT+lOtqfml+fcmn3GkT5HB6ZcZ8TNOV0DuLvGl1GBA4HX4BtMDdO0H5
Qs+JSIPqOTNDUZ760GGIWG+4AiJdV1L325FDG4i4q9iTit2IddawxR5JTs55KFIk1uiyjx6yUoLx
OgmlRTNQYnNfZ9BlCXgUhnhDfpr8L0VDN6s6Sv0ozm6Nod2qXLnS40aMZLeuFDp9NxBECFyQ4pzS
Y5xucwlj6hh+XzWkzuwkRRXO5wWKU/sJ1AzLmiWa176LK5ensA9c3XSiJaDeLkHkhqvhL5Flh2Dd
+rJDmEPEGox/iEQmDIm390ZFsf8Jy6I4uQtMhsBoyIBn5HlVmWPrfWAhrat1iXnkg8rzwf/MgnWi
hxIhKcPdrpDUcLBTEO7vC7LM/jjlcIRuIeW/qqkiBhHBBew2TewZ9FdfNes82/IZGZDc/sJY20bw
eM/RGd7MOTyHfyCSYeGiNbtxNOsM9NZpwyXiaLc6Sryc57ocFjKwGuysRMWNxYzt6snModn6FCsY
6SETug92flfNTvQtksp2utdzwkkwwhsJXlq3Pl8wXgu43c0phmgI/5qfKRe0wUQoH+hd7/divaMB
JGiIUM1dMkctlUvkTxbzLIQ+r+CDBvckuQ7cm2SfcjI0wrBcfnbcRvPNaPO0PyzJDMJf51UwklNm
Yb8hO9TSK/xUALOWu6kjJ81goBH2YNa1bMUmZfWy9SK/WaoCYmKPIQk/w3J/qx4iQZMxbyKFyN57
3ROy/SS9n2gDN5Fxi7ohZ2rbGoRxg/STVjKf4O/cBziYKmPwihvMJQZYPEd8wLyuVZmPli4bvfXd
EoCRWlsVVMW3AP5HV35ixO9W7UZe99G0V/VVbsSepi2wqtuFgNNOhT4XADdbxfQETKYMYNje7+Lg
JYZ7cZPEQx7fFxhx+rbXWxrfqiyX2dmVBVqpduYgkBxj1zP5tWcYEtwsLC/9o5m1tEMTuE1F9Wj8
RH4KuirQesKopxXq2VGGPmziIMy3I+T3C1hPQcGRl+O9D3ucVaUi4jSGslBnSMPG+c6GW+wetsxt
mwHblfTVxa4k8zXjY5H+nHiMsPI6HI0ea5pUwZWOqouw/9mnLHDfEsHF+gSvUStuVhgpTh8IJXCQ
gRSHwN0LqFMK3B2GY7WsfFo99GuowpsBikp/GYN8i+PzwF3Ri3rjGB60Mdnh6XFgWQ6+BOySWf51
SGRAflCl1wwMIYwuuyFWozpOQoTyECsdkxt83FX8ELCaWO+Q7hu4sM7TKcRegOvSYL4rskz+AGlY
Oc51pDKtT8TAkALXTLlHP4Dvh4TUsJcM3YegX/EvJSXtp9MaOzjqTUDryDuxSaXvo0EG+hyKjdkn
LJAibxJjpWryNd3EUeeRlach1uFwcru4Lvdltfq74/AP8Zd1Jxg95XqOxvO+c4PkXEeFxiElAgyE
YrLS6JsGgWE7j6Vc1MHuYW+/LQIXSlOCjAQ315yXV9PNhKxXa2wjym178hVPYSzcyxTKjZAMafgV
slCR3SyDc24/zBb2Vs9wnYL9gylxKUQHXDtMHSuRV2JDvBcond0AwcVeNMKPI2/G3hhxwh0o5UcY
Y/DtGUy50PEuV/BR/modlg8uC7stBZoc8JfEuziiiNiYSlDQ7ot8ALYJ+T1MyzH3tUvVwLw052cW
Khqc8ewif/TGGfppINjV5xAdqj2JIKagmGcZd7Se04re6j3vd3SmWzl/y/IgNxeFOcjVonefXPaE
CcA0P7tZmDxGfi32zIlloCpwXJrTFh0nmTllagdMOz8qUH72D8CYU96iYufAJleRiVzUoKmhW6kk
iIIPDrj20i1jCeJBzTLGSySdcop4JoEq+k6OSCLvJl0GyV6DsUxoyyC5DpolKPNN1btFGVorGIvw
0+DUistCgr7b4NvGsOBgNM1PBNklvr5mr1SXagn50E3wORu+ZDmv3E2S2zU1nU1YYW5AfC+rL2rT
Af1AdBUr2K1uak1O61r0VW23HYqiepa5iGUbYp8iLB7JFJ9UCMbwrfJpHxy1XygdOjCGaSHgTJlT
/23ajJh/b6sM8Qs5kO7qAUE00j/xcUinsRHomH3jUoasucamO74pUtMq+87vVeIOSD7BdOl7Engt
0wb3pO0fe9gWHBC8InfQyzY7HBfoEuN7Qt3AL5idQeDaQvPRwxkour6RGQzKnziVFtvtnM0tfA0g
ynSxh1P14v0sH0YZ4FM5g6zEBvSaMKsDUWW/52Gij8W6Dho3NwKYbpTSG+ozYtVlsq7/IemGKXyA
nD7ZuaEIRIP04+xLNpYlvRdiKafjvJXrclTLhAI8hAcGdM5wDTpA2IkgQSX6GHgoIl8r/FYVLfdm
7bMCTwPd+ej41ke10Lv+SUsFN+myJPTrmvTkaU1cCFojKXR0oEzNj0lC+uydnb0ZO5BAFFx1pj3k
1RFil3Q6KFdIdWsntpJTFCgwNyXFNXrD5sU82iTp7YOUZVB96ZcpojU0w/mHFABy8CGAe6X5IRni
OCIe6aRB2dc/OJ/hc9pEZ9ElDJn6OUEANzVzKtLHbefJAyKXfVpXS1zJC1wLp9ZdhUDnkIdw5hCF
3ceWRXuOShhenCjtEElpG0dcxI84bUl2EvFmU8TQJtujwBSA4lLAa/q18lSuTRHBz7Yt816Rlqdi
eOw1FmQTFQF7pFyKn1NZ7v0xrhR3Xz0rkvmn8/AVbVwx5VjNg4hC28JwFBlBg8Hk8isKTFW9DybJ
zdMew9MOzF1i2cnDNgfmnCwY2S3qJAEke5tQzKy4zCXq9V4W73G90fDGYDiZtlXpUlXDQLgMDxTL
1bM6IWPxuwd3C81ZhfbwSMBdEUc5olpujOP9BE6ATtVDvGKEeKsiYcxzGmBsVQuuzNIh8IJUp4lj
aIAiyhNyHFVOkqyVLM6xfLLEFt2eDgWiuhwigaoIx+Ct1iqkxyglQU5R3lU5r5XOwg/zNNtfY7gw
3Wb4JR+nJKj2DldYGtd5qbV753sXVeiiUpQJyHn3rqKth7mBaLJZyqmdnIajPsbLbGhHGSHpOihJ
IU4c+vLqC65PlnUjbqngiGGa9X3tw3ANWsMhCMOsumTLcUrKrb8f1ikhn6diLZbOiHBLjqNJQ964
IcvWA1xrqLnb3KowURLLxr8BNVFzFxQTrjiS4Dj7IkfP4/OVA0ghUjC2OpHEJPxzkur8iLzoFdQf
ljjFajbZaegqk1PzgM6iMC1qxnIEVVNG/hwLCEfRLcKkeeovIS9Hgm2djMUNThBQXetsLde8GSep
DgRUft3mpmICbzTeMfuOLetbJPiYooHUbpBHD6HWXqclmdhnvoaJPrAwEb4tlFWunUreI18HQTfh
2SKrLu/ieYVj6CgmyBGTKSPuozdrESJHb+auWTi8x0NsIZRY5IS+ytn9oweKCiIFGNqVAbV3i3am
6mDMyUwvWW+LSD4EOsFVaxrkM0YxgPkc84hZl+FNsc9R2vZSbqVFSzyQAgUsZOe30usIflw4iuA3
mFrxi+5TIiEYjJ27yxkM8O/ROy/p9wFflLUK6QJYbzra0cORFI/aqgU008iq/NH1YJ+2o1Jogizs
t55LkOSx99YgeXZpQu05kv2MYU08mOQcEbWvNyJOCFLfSjctNQ236hEei9knBI27rxlq2bC2UsPG
clFOlNCmRG7usIuTtZlyR8pvSKkLxyZQmLlAkTp7uJeLKTknfk7fM/RbAEq2qJJntwQIJZPRkuQ1
jENc2YqVb3tNbQCD076sLGsD62zZcMH1OzVFoAlFgwWzYR77eL9MPHU4DyARq0fgk2PromQdan6N
Ej5ZOpGkGbhIn4F4VPTAabknDWFikY2EtY7oRi/A4UrKoUgRkzsNS72ULHcIEGS45jyDTnbbljCv
03gvf1d6I1+WAQbmdZEO+e9wrcj33BeeNWaEFVVSrSLCP+rdXRZcmQnhnOkCNUc1Bp2oUjLXsSDZ
s8FA+PdgNdPNgFwQ1+SVZl8n5MajdaI4BlqQxjm6HzEu/dmPoULaLAeDOE5mmoHxCUSl3VOKah9p
9GlUJ/Ba+J7ZwMh6wpDZ1hIOFx/zFc1JTWObj52d5iIAQ66Yp8ZAPQrNrVGTaINg3wKcpYV6vxi2
Vk0PFOM20LDbqzVT0dbJ1BF4saPIDOpkc1dr8dT1quHxymjNvFqihqI5GRrD16qo4eg4vFts6NY6
h/WhP2r0IO/yabhSzvvM6gPE9QjKRl2w3yJfC+pbmyr/DCEw+j7TSw90QFpYahPYhHxU8ch5Y4p0
+oH2jEMlHKxuPdnr3rvVyPSImkhSigA2XUFJXLkteigTP8EeIaz0Q5Cmk2qpc4h0X0CXujVwo7mD
bGIWTYUDEjaJZBO/423Mw65HIJWAtVLAjzvDGd2CLTVuTYG0AVyWFn6u9UzQFteBrTA59dUCF9ct
X+PfAUWwcxNtsFFpsMrmtdFwlf2Q4pdFHbheZOj20FnfDtTBUm8CaFHUE1Xso1hia+rSCtwOw4aC
viU5jX6wJLS6VTyKxnYE8IjfQsYcVzOIVA8qscjnWvJg+MbjfZkg653CoEZDC7Z7pmbToqLcycGj
ObkD1QooKAx1MzR0FoqHDuZVuYYv7ATJSFns+WfD0WTvJbEEfW++P2FOvmR1kvkkxunsEwuvvBD8
SjOCGtjbDVZl1bbjA49biQKn9AN6gigZVY93fK3gYmQWDC3f859FcJWostjRJp4KiUwQh30TRk/T
sJXXzjb7LugYfbVTadpqdbDVCftlvFcaYAtOk778KIlb6WFNcly4Axg/spbg3QAD4T55hj1qNENK
kQm05cAOTthmS4KDUkas3sxmk3pMZFq0S+wdwX/bsA7mTAIq/wROdTWIS4NpI0/4jLeDa6LebBT1
0MGxFJrexeWoQQtkXFwJ9bmpezlp6FBJpGVdiDEmMBDkjLXRUob3Od32EJdzCDtKUKaruCH5WP1M
E06hZcPB90zjIaN13hfwXCxWzd+j/tlhkJ0gT7R2OVKQ6xjVgHkP8mIPgoDDz5LYuRLISjLDt3R3
AYoeIaRpCjrb9F3eg9GLNxLFB6j7gXBFLMz6NqML/Y6KIYbyRqrgp+HblHV2XvPHBZcya7gaBPrr
sBx+h+PO9w7wk/vKYq54yxS6tnofoExrPNJWtkcQlwl7NxS73e55mMibQuf0kY5rqWo+ROOdwiW9
HHwJmu/NvEv8yEUVEcd0QfWiIwvrEexp9rEZrZgzFPcJJo8p6vjTBDCxaGDxDh0eBOF5X2Nted4w
ABLDAXS2mR9S4E7uAPwQTQtH1GuN5FCPe53rfmhSGFTvDcmg4e1QXKzjZQbOTLsQE5XqY6h9D1wz
NzMaRRg/OxPQspPwu0TPL3Y2dbEKx/c5DdLwHGPHmAbC2EX9mIMQzGg+r6m6jSQg/nOvoEE49dQj
lrRCLSBahOyujyLxI2AXuDSBZLHEEqgwuuS9kW4r0KOLOL1zmKZHtV3g8QCudZ7FR2I3pE84rQb8
K3uRkjNqERs2JQu8rcMEDhkNBqaYNUUL4ppOwsIhrilpBp3OPqT4p7MyWiDfyDh2FwR+2VudptjB
MUK1wlM4ggRIV5FPR5ivjyPGIOAcNZA8hlWDjlzTGgP2YTsyqRa0X9VqsuciGwt9KDbgQc28q5HV
gEP3/YegNsNAIUDv2YykLFi7lBk8NGtfLrTEAgh5dIWD/69oUv6jR08zvS99bJ5AX6OiESLHo5Yd
wRt3wwh0/bgQFTzuQHjjWq5spZhAaV7wRvsgghiL9/nvNBa44Ba4v7Ba0got8IJsbex7UHuCzqAr
so2Pt/gsql3K4wLaxRMB55I1mkDOLeOM+0OfqfVpnapprx1W2tjO6PcYvEcw0Olw0wMyTPg2FF1a
sOIdQ8IMNvBg9vAw5TNOOxz3oisqGkwNRgvuQyyD8jkkQTnelMSr6CGWkqG+iVG8dVAnb2uNW0Um
d1fUViJy0Hl/LkDI+kCh2dhasw2gjE4Mm/IQeQ2Dc2xpZZpqQO97hgilf5DhTmSnRBZ9wJ1bkbZn
4fK8GZXJ2l9tWy4UmaNpt6QSrU9lkuTDDLSU1gKZxN+nAhkdSMzBIQABtRKAIyjBPyRiiJNG5ak8
I+HRq4akTP3Gtw9+KVUtop5QD/yG3yWam4WPfq7DNbWYRUhCr75RmCEcqnEmY7dPuiLduBheNnOx
zT944sXWCTie4P71Tt/zPUu+p9fGp9482ocjmgFGMCie+c1SotduXTnEfWuEVl8o4/m3HPPA331E
+TdSBXAE7PtgjerQp7HtcLmgqho3BjBsYzBkuZ2Q8dQhlHDj7QQ8AH8zurpaZJN7N+ttZc0+uuw9
vm3hsJnT5SmVBZ/geDJcnW0HnT0xNDtRUwqvUpSveaEa/DbGD2RaNHDDrcT11cOkY6l56gfbKZzQ
d9dd+QkGWP3alFCbsa7HKMMfcgA9j9IWV5eEzHxakVtkWzoxL08utuoRPJZlaNN19w9yww3XlQtX
/kIBCrsObRY+F4WBQ9UwHWAUFCORj+C163RscjghrM3ey8Q0AhDJ0q1ID9rrSoFJVmd2HtCqwRIZ
73lYctr4PfX3TF3pXgy1r8VHHSsJqGCjRVussmzHWcN0J4cB4wFYQkwOabjZHxHu9LwjjpGzhk3Y
1C4WwxEM5jZ44ph+APoxpnw4qHTBG1zgW8trLunwqHgOTB1rd3nmkbWolUxupobB5FHUu+LLg5dU
yhYu4uMnjNpD2mDK7X/1Go1RS+Z5zRox0fLRcimLo/Sy/1rxYL4xwbqrW5Knw5lmw5ajvI/MpzEz
e9yMYFZYjJb2xbXQFSHve6fDeJ68LKpD2cMSuskwOQrQ2e3DDbAWs9cZRrc3MgVHvI5Xv5pGh9tw
AQtpWps5j3vRTrhobtANSzgOFGuyt2xDykyzOhBOGrmK4Yq6VTyEhgC4JiBUzTHKncg1lkR68mmD
UZPsMsydUI+hEhvbiQT7I+pprmudIEGzNsMUQ/ANyfnvpC8hEZ5i7u/wh/vhLsuCwdxQp9Hqxywj
30r4MAX1qgFCN9cg4DtEZI84uxHS/UW4Egh6SS2i1kY5q2e/uqCvHStl3yhgE+5AIJ57Ci00niGm
cl/6IQ8+pSTsvyGpYCtR90zAqp2vINQF/DrVUAjz8GZNCEfwZTRklwQ1qW6S1C2f/Er63xYnsKvR
RE/vUuhIkxq4P1e1hdFq1JAwCr6MNoCr+lShBWxAo/ZjFyCPDfO9hNu4Zv1Szg1TwZWgN8WAnyZR
weNI51iIrdFQEXbp7ilKPSeyvM6VgDsPr0hBW0jI1daWSYlhIlpj7A87rgaTkSBbWA3Jk9StWTP0
AuE6uOQmUzKIGq02IEQi1ctDgdwuKG7tjjQx2Iixn6OtFnCSemafCy0MObisCnQLvEj354CsS3wf
gDw6H0gOsBfXNS1uYYxtYkA4jD5HCh6GKHxjzoAWoE9EooN0+hClcwRpVx7iphQ6wt4opJOoO52l
nxOB5XcohmGXNffL8KuUpYd9ebRT/GdJMaRtgHEp/v8sNuWJoqMpDyobgKDZiCbHKh3m4RjMGC4c
V7EIfb9DTVrU8WIAAmLuodEnr6hkOyiHZNmgmh0p+jec0Qfwvnpz6qNdSdQhcfRxtMXgj8CuUchu
bDBTW8C7xr6jEARj58wMsO11oX+A0mmFV/5s1giXBDLMZ2x4BM0BCay8MTXJcyOOdN/ijg2p3A9c
KMSYO1WKqQaCUIWnPJ2zzzhTsTgRSzFh9c2GuDrJVRbggkdRAln66i5iWncglCbYXR0AsaL1jikf
cHoy2hEugntZNSbMqWzicUD9WKFZnut+qWC6x4FMf46xW/vWrjGyLrhVCA/D0sP/ShJNN2zcqkfP
A2xnUN6APurFXwVcqR2/OYxwUNUsoC10A3FxdBqj1XlUdVn/LWEVTGkTOyvfhkUw3BRw3/m8DwNY
zFG5ok8Au6SauzE3u0BZD8oFeG4hDLgnrWnQYLKQPUGcO+oG9gWTb5WK0+dFEgtzG5mUdzBoROEe
Rma9xfyCkyOGhhG7KYvs/3F0Zstx40gU/SJEcAG3VxZr0y7Zki2/MGy3DK4gSILr18+peZmYiG67
SyUSyMx77s28fhTtNqrvuMx6cQE24cp3dzkj/Bt3+0zKqUcTa4lcuA/6srI/eCJGLx0CS3BGReXA
bD73luqg43BG8PNbvzqWhYk47qNyjk9qyRG5ROC/JUNeeMd11YJ/uw5Lh2ho1VGgO7hRH2+A3fa0
MIBpP3gNi7ZO82TxtsdGu1X7beHO/8iV127fiA/kKycSK26PPlkPf+Tgj+2Jj8VSUJYi5P7zaHH0
fdara/vHHKx7Oi9eMR7jmer+0umWK9HsRKWkcpDhr7XzLTHSLS/dpSNx3b84i9HONwm+sGfb1srx
OMbhwKFMbszGMWj3V6ds240VhTO6Ubq7QxGcNYMrN+01gs7DZpg8pJKS1bLsaeV/aybfO005sU/B
1UNRj342EUAKjqVkXl/MavmFrn3sWealVdB9q8ZCtId99vvqnmVriX8y7HhIXvY5nMXJht1sjqQo
tt19EbM8L/U9JNRLsGtnRmr2S3votFy6h6JscL3evqTlXid7EH5fiKpfn1yeMEUtg5gXfNuDkXUd
R9DHoa+OsqQxpphks9NjvZrtr95a7q2Za+cyxF7+sTB3wno0r2hhKO9xlPbTMMxZXqvhzzQj+x3R
xupfO4BQcWSDW5Nkc7hp/Ma2aJ7mINzaqxLTdGAcNB96p3iloR440+pn7puPPIzzQxIOw59mmYYr
J1rwk2XBko6SrZ+/djx34sldJM3uiAOANyb+zXJY8xEtwY+alA6ixxrzrua4THlE+tRvJw6uTNad
PpeDaj5cu8rw5JjGMioo1l+RXJOEu6rJp/8a362fQoe97NAbXTilsu93cTclZdwd4HKYhVbDQHCN
nYPka58sUgVu8vKi+iBhh+LK4CrPVfS396WSJ27/RL510Wa8U0G1tmZtpWqiF506TIO5DL0L28j2
M6K5f8+8i7me7No3DxT1xHwj1qkoi/mv9Eg3H0EjOG9kZY9DbKr5tOjOrie/TLz9uWrJDSoCIkKO
KP766AQFkWzYx4IspitByImq4HelC8YA8XQ7XpTa8j/I2OZ3XG3PgOaJzuqIRRHpNCSay9PDXpeO
QkOYid6LjoOyDEdHNp1P2b7Y+cxGZTkcQuu0lqW03FFpwZZWJ+PRSbqU03VoKCRpLey6zw6vraRZ
YOHE9Drny3gdSxy+NE1J/YsCoX2CdHVowcIhuAw8kz7d2OTDZhpVx6emKYt/pHWFjLrp5j598pRc
2rN4+9sp3AqHJTflV1TwSwmCvbCv+E2jFHyuLhDfJv1UBWvUnNjdNfg/+y3WX4tZa4bNjmUyHdli
+0FyrqI92G8DoMB1xEPdJkPyc4MA8p8qX88/i32YNJPGdhWXvJmaCjBnSBaOFeiVdA/EEmVtL3j7
Y+uhFw7QxGc/36P81DtROTz2ollC5L4i+CrizvkPJFaNKW58x3nbqIqw7/jlUn3bGgfrZBvP8RcL
GHlz8rWqj1qvY3EOlgjldaAIewCpqu9grFzyThQ0h+R3JdAx1vFog7ozbzyCNICmXWv35FhnXA5l
yNKR40Lx22eYkjr7ZU0xzbA4HpeN4Px3Ly4+JkaaPUO2zEctmR+2Ye1d/nN9Aj7OBa3OZRWzHJ6u
xRbU6DoYT4UbqOUAIKQTfWhAQOosj1x2KjTJSgk/7CGfKszp/poI7Ow0JZuk16bnMDdT9Thme1Eb
cXAr1/wIGyCadCnlRL5Iv1dxOk8qB25IfKajPkEXCcWN5DKIRRGN6QDrDwy2hHV5pwY3WdPVmOBL
2FmPT5uYKe7kTkokKAqbh2piSf+yjMx2h1EOq2XfmQKfWWKg1WzTthFpvlVmumv2ffNOt86A4ZfD
UxQuTNxTbl2ZH+3G7ZUma8SqO2X2/ojsAPmR2CoBOZJTSeEoGKTctjpBvFTQRTTSW4+UYVi5OtyF
XbGHlwjPn81sMKjt2qhaFseSHyY4zauMZ0SfQBdpqKvgsVir5tUU6/CDhian4RaOflO5G1y5a6yT
JfvU04nu+jaqnxpxHdpdtSlO66465uWg3zZk3D/VuiVP0vhmoY4Zyn+WkpKBMwpsd1ATgj6D7n32
LtHmU3uBtz1XzjZ/OaKs53QFnvPTtk/a+6qr7LVn0EgCC1rXrTJ1WQvdNt4XTXsLeOh77fcuausq
G3oX6a0eVeOmUFxOdHBju342Rbteue/3e1aKOmibslBNxun0qnaH/4d0smCpFm6cNXGzEcO8FHzx
Ue6As4VutwQp8seWHG0shzuvapYPSUp8cOjyvFuP5bI1dyvKXHdH4mgjSeQWU4Cpsa9ePLXU8/3M
gsZ/pQajTHHlk03rIYD5rFN2h4/N68LTiMsHmoBtPfFJU1Hfgq7KitZE9GPEyKTOm9TuCcW4t5bm
PYir9ovzEACkVk3x4sROcbxd9XsWT36cf8Uggac4zhFaKzdooEX6fPjIScFAjKUwjknbz4Mmq1vN
WcBNTkihVwAQ8dI0kgtt3bgjVjksE2sbcMcCY6jlNMPsPyT7yv3CtLoZD6Qd7+URxAPZWHSzbd7q
ytWfsmVCcVik2/rX2mls8xB1qkXV8iZjtqwsvAIRDb7yiPZjm/PIzwlyaoOgTZk2aY1+z2N8DIai
NFkT9hJ9wa9oGtadFOxzTxuhn2wyOcs1Z1iESMq61r7fqrcRubw+2kJVzbcmr/EzVXxcaoeWH5Hl
RAggrD115MWWua35RZB2eccums4egr2WzBcFlMLDqGiVMu4/5Z53YufotoNFgCy02mPeF4rGudRA
9/T+G4k1B+sRl5PaqtFT1kTW/rfWtcr50DErSBnzg+tOND9/wqgrvAyJOCgOSSN859A4efQ7CFbC
GFaE62xVPWb7rk6KU8Tq84dGLsNfvlXx5ZjNmGNPE+pcfB1FSGcglKhTuaIIZdnTMEEYVt34B8Sa
jh2A3Htkk/z+feR16g5lLub7jVp8Pbq6cv6Qa748bORtFedFOPHbgtlEpl7TTMMlnHaq2aC1tXfg
RakaTLukFR78diYYy0KRMsnq845CoSOmiQYhjz72YGNsY73ZTy7S5CZ/GRupyusG0BEeIjkvLalV
kT+xsLAMvFMpjMMFMLG/NOt3cnVRzZvEOW9hiMY3uM34tBMX1B9qNx87nlDo/CDNnWhBLhiSZD7L
fF3zy+INEE+2YuV1YGIKkrqKK/9KE4SVbeJtDw6clYvAyM7477Q3lf9EbiiAiOuZ0s2ccWe4yjB2
ilIVrI6hFtdr8aMoy1j82mmg1LljKNYceEK72WXZm9HLlQsymDMYVeZ5K+hRlLHmFiJbkk0VnaaI
medhWYJwuSzk/bSHsPZ2rmwoOcUzbbhOurB1fidArV9VYL2Gj5CPwdmlCYluf5K7udp4Hb+hpVbT
YRB5zJ/sFSc1oI3zVqpwAVDGAlWlUqCtrNHY/qxy2LJHYnNVcfIXvf6oazuUh6WsQv8k6c2QadiC
PJ2naVg5ApKodq+j4L4+1yWJuw9szTPiRP8VscsWOSs6U2MxxawY4jkXPCxCZP0yD/e+nVjqoHPO
gTiu+XqF6P+bmzCcznFpc0kFUtY7B46Qw0O48ss7tH05v9oWmpO5UDD4aTLcMHuBrKtPQb5X6nlv
fJtk4eTL6RRyR0T/vMhEH1hi8/W0omFGd1USj3983mvmH63HRM6ELMdKHQa25OS1ClplH3R7oHga
Hl3jVPeVO8pTLeblMTGFS7gAV8JTxyaDdxDJMTzuDZYGoMB49B8BfJHJxOD7ryaSuzoMPdmld6x9
ld+DoU+eW9lvdYbW37Ilcg70N0yAfnuvwD9mZsuFgz4W5+IyJT1jlXDtPOcYITnS08jqY5uU3d/b
qgvry85P/IQltCbILQSIOYvaMw/4gUBd+hmHxI0TqXqubZy6XOqhCjMoz0WlcrGSWncPaIwjf8Ru
LiTRHJCJskVJSnLLFI0o1AOhqOofCZHJdo7wHG1ZlezDX6hYWOCC2bZF2pD7acGLfXTLIr8jDtea
4+yv5fs2hjxrNzXzbdsUfTui6g0fV4V1DnYuy89VMPZNQ+5hQNf8V9OO0QNC9foKirL9hycqwmfA
mJsJDZAr6SVF3XYPcynhXvQyy+NUBtXHZFzGMAs3YeYA3W6pQdl5g5OZ/q4z5CSNQRW9+OFtNbcu
iCi7zfTN/aTW+G4suuR7h2T8xGaY5mtMJrqpsZD2rurr4KX05vm5G9zpp2P8hKIjmZfnng/HoN8E
zY+qp6jfbTCtqTWD/Gp33lSwLbLeahW0922/O9Rd2PAymTjrY986SIncJW0Qscd22Ntw/+tODN7N
fIPzbdD+tDHdz1Y11DUNkpenQufQx3I93gbHx3IK+1O9anPe3Uh/mbXxrzYPwus4Ofp9dEf3XslR
IKNKWqJAmyJLOqS+YPQeASinI3308gp6+l+hZ8X3wYfRFclEonGpLEhmgmRp8/3SFMlv/HdEfFQ3
/cn0Zycy9hkOLny/vdDn2kPSEysfe9lledG+sudYxw/KMAD35CZTonwRmIO++QTkTZ7Qfk9J0rzq
JvaQN7lrD10iT9W8jfeKrAftTL8gFL7aaQFF0Nt9B6KY8k9ZdOqH68Noxu57PhCceSgNJM7yXhpB
e0Xa53SwsZm7DFIufI9vO7COQTT6B02v+RgUYQQjbuzwXxjuXniq3SZ63Memvy5jOCpGv0MPCR93
wCPl/IRvnaebmQG0d6yn8bR3czcdi6reCLMxbnQI4zr4ab1dvO4YQD+GGFNI0anhuRNa/bfAi1Na
keLwO2yl82OiofglBiG/a9G6z6jZ3YszNu1dr8QyZk5R+yfFXfHgdnN7TBhE36PqUyVPm9f+68As
AW26tUhjacLjBDmE/u4lT5sNbqTRbI/MWZtfbg0blTaJW9016MXnGEYawYy09Y9Qb/Fvy61/5yGX
/ktaiKPoyUUn6WH5J2bW1Dn9CVJifSS1Ur8r11LFx31/z6gM23qrdvPNy63zO8B5cqQMQLyde+Z1
ye59ikGCiu61d5zGQb7HvCuXeplL5IyZQWZZf1Pc2y9u5PNXiSHy/pTJzXSxBgreL9juOHMb1ENP
j6DuSemeENeij0Tt7QMlMkuDObuiF7eWzQ8u5wjpLvfuHEHoJxDElnfspCud87rEzb2jIbMBh4RG
XnHb9Y8vRfG6hvhymrIST5Gu17e9Grw19cfeO83GK3+JOfc/y2XoVwwXw3alWBMz1hGZfyM7oP1c
ifMBGnZl+TUUuc/fr/KS0Ug/e78YCNg3DEkGWmULeebWruHvqRDIXyDAWSJAja2Sq9tKwSwywcDE
MUJozRYrbAPzwvumOvwxRrflcel6/xGY0txb8Mh7D4AjtZHen1dyw4oDeJ4rsmDRgJBxwVHX0Ece
GRV2L4mpNxR9JojvuRrL1xrRG7TUESvjZtWpX9OW6wm/FQiR3UX3XzGNKhtB4+I0tEFC0xCUbKVw
q2LrIQZl8JhQRj4ZYbElhfi//qKrQCD6Mt7fO53g6U9weGEcC29OrDslhPeH8qplwxa0qL3uRuY3
YWX3iv5CUeLKV986pXdHN8akaE+EmL66tl+clBmb8+EX/RiCjeNo/8xnYPhL3aul/TtPMprOFv9h
/atuttah4Yvz4UjfsgeHeBL1d0jIoAFOqbXbHuFMWPvcj43ZaaZ06JJEtJsBW8666zro+OGW2rvD
7lFvV3oNC8h328qJ54dhAwlKPbYsg9OWNbXx29BvjX0XYQFvd0DBL/dTGfV59GLZuO49qhY4+hgE
Kr7iidn/Ix67bA/F1k7FpaAX6F50S9FwggtaV+dUDG4b70+dCPvInEb6jEqdx4hZXZnG/WxmzHiJ
2cpvfQ+XO3Pv2T3+1EgP4TEoy85+n/z2hns0vtk2XAsB3PJ49geojhIX3c4m0W5DezgCysZgDHbP
e1zDApTCeWg6KEY2zyHJ0N12TuWNBsYbcak/rKB2q8r8JSzcJ43SFF+8drQ53ydiTv+XQ85jmLrs
vTvbq5ezsuNHO+6zOIOilXZK4xmW16eAzyfWZjnxGG8jq8jomZ1TFJeL+j6JiIs5noidfAKLGSZm
GqPv1CwHxULwHrrNpK8zTrsIUYS6+06CDCS0tOuyHKTycvLPG8DMYwn1Vz8UMrJ5xs9djg4qmhev
P/mNFGD44bL+njDcOt+3gZPy1xg57Up/wLZu+h41qtb5JCDbI3lmp3KtX8PJusOTQdH1rlipO+9M
gsYAKS8HxBmehNpgjFqbtnwKDZoeUOTo+EeJdBOdmy7X9l8Y6npEqYFA/oarIdc/On9y0aEXz2NC
4q899epcGrd8WltcsAzO2THjHUqMSPl5X8MVlY0mjavDd4Sl8G2hTzMVE3d070Bu5Dt+j9gvT8Lz
S/9nYctIPKJ4bvx6h1GM21OOxBV/x9mCwcDRRUfe7d4l1UsDOhzBQWo/v+CmjPKUdPltv7YbBr3n
MSnHHLU/8ukvdsF/tEj5tmJ1EfG0rduhZFYm9Ylpble+ktYTVM9s8+BA3mMHpEKHJmAGxAazYXgW
xcwoJFWir1VysOgWQXDmB0yii+tENaQyzuSpuWJln1CPowEpPQ2XTimCneigg59OE0/ub1mFOSaR
xeJZOeIsNjmSJ2aoW3RQPiTTuVMUQUfDJ/TcrLGjtGd/Y8emf+Vsj6myp3JgVqQ94/u/jCN4RKKx
Fp5gB3VE750KvFv9THZWTv2KzyZYH/KZyW3KSSe6LOfXGU3Qf7dhyMEX2sBjMJLP3Y/K6fz+JYAY
qp5zN0YX7xlSDP9gPlt1J2P+GtxKBeh26jNDUXfGhst8hmFc8t8kci/Dv6HvgvGqPQa2RyjfIueZ
VVt/nqJpaR9IWhDJOYoZXFxU1O2sENF5nmduBBB6SBbpy1+4TmV1JEZ/WV4qeCZxGpkI4mnV2LDT
LYoZkeFGRsEuNE0500DV70ehPBPykHqk7mROXSxe5lYNz/4pZuKtflAz2l6jf4vVd+6CpC+n5cT1
4iEgDGVUivtNtDCutnTEgLBdk7LO9RFq+HaKnnVp6O30NNxLOScG0XW0lcz6SIrNMi2xm/tNrMgP
qEw05d/CHZ8I8K3rz4+i3nR0Dho0ofdlbdnYhrGBf36Th+EK1gHf1/0CJjTfsOStOrAksO8/cRtX
y1V1rh9wyuFq7UimCyrMDYmx1XHjS5m2Sx6QY/ut6zvkBc/vZHXf5caBE/aVgwJwjJkK9882qqrq
l3ErxatKr+/tTdZFWGXzEwVQ69nTVLmdMVeNzagdzg1fyWY+Qsu8/tPBu+JtDGl57V+6OBib8N3L
ffzNacFyhjBzyyku6ahU38R32ij9b+YkSQ6imavkFCg7Y2CGzXf2c7769fJARDlW2J2Oan6J8JLi
bCWX5jVaZpeGyK/b9bA0xPrwZoy+N/7pSF53cSsGiAzhqezYIfI8Jd1QtwcmoqJ6iIJayM9o79gF
ypKjSZ+0CVjokBqO4sLBro4F79qHMskf2ih0mUk0rNSTdwLvdXP0OS85aOEak/sNAaC7gi5MCNi9
p7vH3jN1fRdxzyLmLIgdXQpGsCQ8TPvinkLNZPbS+CubFvHH+IP64YtadRdmlInwLrO7Gd99H9hJ
v/0tIr8rfuiaJC8fHhUHrU3RHfcRmondVTqdxzqEDqosjNDKhobiGMzMFzzayGW0d6OfMKg6Lmxz
Mg/auhhuyEiqo/EwkpFavuoYoVqnTbx2QMdIgk26iaFMfg+EBo6K4bwoyoLwQDKzT3Ko5OIdCewP
/fk5Dia9X3FYG/0HfwSCBz+FL16NYer54MbA1EVmhKJfa5d1yt8wblsWDixMLfIUrzCAc+exG/ue
58uvkYx2FSjMorlYzwMV7H/BHvb2TtqcMAoxhxOKSdQn5tvuFMnwsxBgBZJzrU7MHYKQFYwkEci6
AfeHzOlzar6nIiviBbmTgqcPD6uK6/pMs26wQTRB2/xtCBIrXkJCL9p/UJN98c9fbjs9WWZPPDmE
OzDbRp1WOj3GrT7Aw4mH0M+Ep9qAcWw5qw88Dk11ncBUu+cQHqF4bVx8V6e9kpG+LltlKYR2EqCa
q192AS1zhKsQi2e8Bw4SMqjd71lb7iSi9iyFz7yMpp1PjbGiwjtuk20+F4Hjqi6rZrSCCzZORPn8
trXt3pnqUB/7dnC/Nt009SuYfjDOMKq8e3ctPNdd5TEopVTHDvyzm5I4/wulPi0ibSaI6qyHCovi
LMxNZP44a53v22VTKpo+Ak2ehU4Lj2CnVJFaQsYLmg6D/HhWdUCUbxDTb63eGkZZ36p5Phmk1/6z
HRi244503PUHyMWsMVtw/7jffRAbbiYhy27ItAQ/ezLeFqN6ba6jzg7hYNAw0iyCWZJb5ycufw7W
meE5alXcCyTG2aJ+nhqvuoFjSKQ+grqzelfXW4fqnFMvTZcuotyvqACrWnzujDogW8vSSX7IqSPA
4cB4MrdrOkWyav6jxFeAu8TP0rUE6LH5w+bbqCelg2HrGxLQ5B8q2G0KLjRU/aIAsLYPBQNGZoXg
us66WITyL/dL75wXPGZEreYlA+25IBCgTP0+yPtTmZRe/4TtUpTH2G5G/pdHTjSPB+m0cjlVpHdV
lCTwyysfUIXDb4ZXLA2WJF9VB1dIJkIpzju8uFvQeHDeqhTkCUwxioZwZkuw3KhnwxLqXI/BrWZW
5l1E8wp0H0xl1Z7sYKPin805ziBG1dos37Ffx9uZM55ccxqgVRE4Tn3o3jxkGBuBBelLPNf4+s+2
63xxMtPM1BLTMPOChHreou/k3i/VA7ANru5qvvEBQzSV7aXsJgcGhV0bpDXYsfa379Ims7xJFaG5
x1ZMSyWiaqtWakh8XL/IFhmGcx/gQ7vYZG06y5NsxPqNiAkUvJPZRgYzWzDjMjprqp4iY6uq524n
sUAYn+tY0fDyq16CcxtMITQlIJPn4ysb1xxAvtsURrsl95rgge99356mtfDNSdp5Tv7gSeXEypzY
WnajqNLbvhu2335Cg8lPI92VW8wAF5UP1RQwDDyCmZLMEHiTW9y7nhYYwHjOqwF+xDKDylhc1OwP
thi88QfV59j/8Bbs2OwM5qpaHhrKB3WhEIuGbJswjzdXnnc9xtlGVYWrdo64QAV91Gzj706N1yI+
96KeFPRoXu0spmo0meGxSdbx1NfjZr95fmuXBbh0KbREfDDQm+zsgTUaLyMuscoSW7RP3bMb8WZr
xvzjziNshqpYv8Hgi+Jlp33eftUQKuJ3QNLc+qdWLGy8dhys5Q5p6rjJb77WbjtvQwgPhXlyrVTm
tMau4HZ9TEvtsABh/0t+GVYnirVZerypUQIjjhhWlMJPA2sZAPAc9rPoUzIwpEhQH6G0ub25cMP+
YSfCeByOjBujTsM3jHPoZ5LciLa6yNk31Tu7FTrIcmiHYP0v2dWw/WUk4Ni/CHeh9zbhYI3+FVO9
eF/O2o9znSKKysZ7bCCpl/GYO3rW594pR97vcUnmKOaSUosNMnftSJQ4RP1gcLc0ji2bc8O8n1gG
D0/7BbW9lOd1Vjp+7RS5KPdEnPb2rdYmDp6GXuT6bUBirX72HWjXqVj2xDw5qHFh6gtZsYOH/r78
HTD8z68B+DT3CLeom80s0S4PTiFZzegiAcn3nfl/+OZs1Kykn/j69jegcT+s8xb7ww2h3FjYNXCF
IHh2/izb+1w5e/MjCJogecPThn+fNrn2dOYaTuRLklehe+mZcMlj1HEC3Vuei/5M+JMP6WMcQoTj
gv0U2bbiOb/byt5ZbiEDOz1IQCzDyqG09dJ/gcvZ5SV0iXwq+VL8abLnIU7gZpC9lx0nT7BF5d3M
AxaGGSaCqL0iS/XeTg61ZLIzqb0UxxbxJrDcudBkfcb2jgL8qwtiMfwhL6ZtpsOCeZJ0/q0Xq7w3
i6tXke3oWP/v1FbsyPC+FT5M3MB7UG0ptKYvvhafcsSwWzLM1zMY5VI+BT3WG9Zc735xUs2ogouV
jK4KYijoLe7GdcfkhU+9m254aogR+5HfmrPRFLutAQlYVO9dcWJredK7aC3FR7sTAtDhYIsfqcG0
+zLjmtuGI3Z8wiU8Ttbp0VZ9qE9Fv06BgSRJnPA3pXpBrhguYFqysQ01fSaMDHo11JX4pIEIVp5o
4KX1ICVo+5iBXirSu0uMHHP1kKxFqenNdW39T8GsSr72NQfWtViROO41LDAmQe6smaSS2nWzUYdx
wSyxUrq6m1BKKzKLdg4zgll6ZtzExfTFaecPJq9zEW7DeSTyavw+AJDczrfOj8KPdqN7/yI4ITbv
U6gbzFy5t0bY7zQS6geGGockkxCW9mPuEn849bTP3SfIwJbD4ZFWUv5djDObV8BHQSGHRZHXGPrC
m1/FRpIxOppb7Bm4ZdO+xu10Q1jc3qX8H+IJx+QcNouI0qTr8z58KLoGuH5QYB2n3VbzdN6IeSmP
ktCLgIyGAf7ioVYRLuBErmv7rZPSJM+m3lEfFzvxsy4x1ZubsdRtWn4uBV+vofYJOHvPbcWY6a5h
Nl4fA777JDnUq0rkWUXx8DnewgDweCYbKMnsu8vveLKkOd4x60Nwopcj1YV6miWCD5HBCfgrj2XJ
bJ4ez1Dze+gO1cdOOsFCxQY8W1PYhxCdcGs5RkJYCSM+G7JN7XekKavf0YzRR9NuGovlERJh2W//
YUao3ZLgPPG0ZaJduonehme3GFQdHbekcxlC59ZnVQg4K56WWTs+nvbes9sT92aHKCUs/g5wy64e
5wKxvZD0BFUdjC38sA9GUDHXKp/yRPbigCHUDr/XbdzNBW67Kw+qDAlAiCl3II1KtRAIyu6ZKQji
lKFAg9DSJ/E6PMrCb5L31XQJVK80sSNTjq+ip//wyOpJGY2tAV6YuOcjx7hMsxIPXPy+a5z2WC3L
nGPtWLoVm5SGoLPYybs+EhjMAuXqPeucvInlk3I9Ko9rLXt2N4d9523mBQZnKoI3Giuf3dVsZY3k
9ypx/OW6Dg0B1ExsGUKrdksi5kxV6Z8IyXO816bVpX0NNibg75bsBPenEyOCnnKCSpp7vMTkuc7O
3MV5GhZBHhKtEJn4aZls3d7V5dhhEVWlZKvLudjkwjLFwSd5vwLR3QpI2+62sRRt3KtaWvtAN5X9
1SWT4csoXPduiRNRPuOIM7SCQ0cpk2lMIfosZoNAnAInYvLLCF0CBEC5K8gpaKEwCkwe9RDRtmIr
yIf9iALMDDWG4acPE2UohyOZTnPyzGS3LS+cNihSzPuEF392hqr35zb0HlNDvj24f4yITMRwAbvy
fRIb5XKKjR20izhGhstIQpHDR6b1qq4z5lOZVdxTfXUolWaeGbGEyXtrckgle4h0pfZPSxQGwXDs
iOrgFYC+cx4tX+ppPiY9jClgYFG53pGwIKi51pnj8WVHlWL+D7SSgKCJidzLaFPA5iRTNOXFK61t
i8db7M1wbIZ9g2QaacP0c81QwCmv060uKykkMAXqbJptB6MEuxlOsbpjSEXv92SWBLsCxH1gp390
wrglD6g+N/JKh1WzfhsWl0iwExvZXX1P1785X/vYJ73PKr+h8MTJk2s9sTBo6vhG9x0NIsOvm2+v
jSmc9o2Alzj8H0fnseQ4rgXRL2IECRIEuZWXyleX7Q2jTA8t6EAHfv07eruJieiekUSDmzfz5HxW
qx+01YXUyVDcE9ApDg3Dd/kPFX2KEIhKTHgDMVRgIsIbX7w5HBlf22H+WQiI8b5M1/kZXSJSR7dp
8t8sxY+6WRc5+grV1TWO3qw8vvyDM8bre8BN8ZtMIJtoEAIvtmGk9G/KYOnn/zjee49pUOcsNMcs
9nZyJK5EAKoTD4tBozpUTpKVZycS9UFXNvNJai7mafKutg6My5P66yGpNpBGZpAyOIcwVs4Elos/
PcTB+j7jLVx+T+Q6XY+pPM4mRCdh/PmV56yK/I0bNqF96yfLCWPDqORVhwZp7mpLFeN6b1ryiSQW
137aer1nGHyC6ToRBI2kvZk8EG7arMO8JBYy5viusc0fDK940BgqNeqJF4/7XVUZDnBCP/5llipr
jridGcwn0GCCa7Rhot2OpSABn5EBSxB7clbrvrar2LGzq/9NooaBr7BJvWDc8TE6gEEVH0ZH1GxU
Db6zkxzbrrwUUe170M9jLfa1McV4m+Nk7J4klWj+OwbcIXhPdTCKhyRCzLhx6Djtb3JMB1BiqlCL
/h0JM5Bn+FjVpTXdgtwe1nGM9wbM6zFOMkC6fFinPBdVkgyYUtMm9L9x6tW9u+0LwHBnPDmqOGT+
SnYr9NzYuTd5NSF2a8vEs2HlG61vWSn1fIeRCCjE/H9aPJzt7DHAKgpxohri9RJrJxw+Hd6W0cBx
EVETVaXO+G/Qf+ONWN7gbU1YUFjVsVKYupQrkHvlqXTRWlfODkOe14iwsVbLnh9uiTURCVwTrPea
SsflVgZrif0LHBsKKTbdpJ7efQTTAPdZhHzvlcYJbjhGhe5NihdvvHGIQwX4RMumHN8DKTvn4sa4
9JHf5SJwwcVm6k8CDV9+OXEHDo4CBTmfh7IkddrGTfmA6XSpOXH5qtx7sufAwLlm5qkSzWsI4wWI
TInnPYx5TuUefzNTDQblQi9Bu4+qegkPVRHD2hFAEAkRFgRc2x0+keGLoXmZdxFTOIHSYrZ/Fqco
UFDF7ANbSrFK3otuXptrSCN8pIp8mvaVTtN5b1hBFo9zMsf+zuWNnt3byl7DCHPxNyevc59iTSSR
52F/3oeVtM9dgcf61ncAct0sPCLZaZW9uFRkmTgic+hAKl8VkaknRDrSnBCbXP/YCZLTGM9RzB97
v0zOFY88okkjLvkH3j252UQ8yKLT1f4SbMBNtB5XQkRwLBjDkICTyufhAfNs6f/M8CVSkqMBdT8O
zlbbE+qaOoPpGFRa1gEqDirMJf02ZsaWaGItp14KSkzR23lPey8FBanLuM+TcQ6A0m6L3h0mSBaO
E3O+brz/eJ5WmJM6QnS6vqQ5ZtbgSJAsG3ceati6N4tNA2RNob+jxYrWbJeoaz5hehIkztWoo2vX
4eDEXKQoGKTFCLq2GBvbbLpQwljxoycCdMpxlbUKIbk3mdOc1sWt7BMQD9JUzNbGvtoMizFkmroI
7EPTlP5/ne83/8iEuvIYyyi99xOOmPsiHzlVuTUzCqMyIyH2cEPDMqmwfPiQ2FinQ8ph66zSHIL0
kDgVAIo19/l/g6pw1ax1OJSHBA/LM7b4gvAWKeJbEIIN6XE8296Bz+E/E/WqvzxPlPmp4MfRh6rv
JZoChEa7URxSnAt/+XIoHLXmf1q5/D/SxXHskrgUwu5AHuAIYmjlxkVXCllWzNmPX4XTi+IJ9+OI
ILK3eTeo/n5o3O6VT2SCz1SXZvyWGRIQovZQ1icvn/rmnFU9i9GuadNkzxIZPkoaG3IJniUMz1ak
KfcttAks6FmuxyeBpd2eHKRpUCZeVaa3XFr1N3XIVXhY+zx5HpEC/V0bcLrea4xRE1cB0UvkAplF
O3CoWKtTGkZws/TGdesvWw4y3XJxcyrKGQ27vaCOofwu6wqoFMJWYioC0rUUhdi5DmvCTRTjqyRx
1lVTeAJNnALgiAqOhaQJWm4ku6dprGm3bGI6vVsmNPK/Th60y1l0IEMeXTdN7JUSRcEqVu62UkAb
Oo8D5tphaN0UrmEDt4nJ3RX7scwdHGhg4eR96prhH3qdI39HyKYfvfHy4g9rYJwgim3zPftBwLHR
OoszuzLe8mnnWueEyhn9Ij1Vl9iB2EUqI8jafaCUesIjPhSH0MzAWch/erCXwQNrAAKUSW+rHowd
oBbC1PhoyWs8+KRckQGTLgc+UK4OKT45tGI7servXsmO9scE0dtyxCrBawApbN37BG5OcW5iicE4
8dNVXrqY2581vBc9pO5UN9thYb9yQTGcKk5ULZi+qfGwOba8aHbEPIcWGIGd7wXuzGnbgADzsE1F
6s/MONYeei6Y/xxgqlcSQWOZUfGmuoe4THRyzEzknnVbdcEtkiX5SlNesS+MVtlLieQD849pQWyB
sEZHy4IReV9WHglwhwrDu65W3YNLQXK1pQ6s/p25cNjJTpSIh6h4FEewX3coLdEsbjdeXnshighm
kF1Zq5Ie4yk26sRJgMXoNJculjPWR3RbzWv/zNMAM++aZ2bZwTJa8VqyePbjox269b5Wsn0ckjmo
juF1IR6ytFHHcGkNxNaYbEB+01DZFfiHmh+qPLEGSRmSmbW8fecYqfpL1CK7eG9e68ih2xMuzLAC
kDTRf+cx9Irb0hDfPXJq0wMFrGHya9mw3SSjF7XHYS6g3fkEDz4yfOEsSpmZ30K4Hox+HJ/oyAh5
TzinBajw8DVVRGmOnDTXepcWkkchsjyR8LQMBbcYZ+fgJoVj6O5XhC77BQqFnf637ZqaKLWb6KwC
ONgmLrWoxHKjFI9EF924/EmlX9i8tbxpVMcjA38IT/D8yRutZp3pZbmX4iVqsmSxFh9zmuq3ysTr
qTHemH5U7pqAVRQAkqZD3tu6J2mBU3c3ziFACiM8z98If4rvIeyObJM6XCIHbLjsjBzHASsUedxv
uLB72pRInJaEpXl9rdjrl2H8yMHXLlCCmqXc+QDD4j17f6i9/SzA53CFXFzimP1porvyPrK5WnZK
24lCmWwac++ZKpKp/F26rmODkEQtEB9gM57/jomKCoS9YDRqzqJXoKaGuok/OzYv8R5JDhU8r1ox
nlo9EBOPknS8EEST0U9kwT588Iy32S3QiX63xPjG2aaMyznnq0QY0RG8aOwZ+a8oQ4qneYtKy/6h
mx+Y4Zf6pYI5958Zyf+RS24r8ANCrjwmTW1KvevyGU8xCSGb3gZYQZFzihnkh9CYdM4CqDzck1zb
6jiX8SIPtukr+ycXFIaySI2j9tLBNc1wCYmkO0a9liRtW2TdTbFiqUULhv9aIkmy0Ti1c7bgx4qA
S6RY6YsDfh2mTTUv1VPISrzd5YMo28OSiREgSlXy7kyjeB7vlrZoLy3XOlkztTpH3V7L9Ma6c5+S
rnCifeHL8XbtVg8f+MqdfVPhLCUx3XTjufCJ4u9SMZYEAGyOLTRJPFagG7q/WoyGgzK3CyF0JqjV
6W/rtCNDV08c2F56hzfjUUwMMhtlZSH/6oHE1aZE8P/lFZs+RoYE/pHoWPHkzE4AB+G6LEJ37pce
RxM7eGcDx4Pd1Owt8q8Kr4kVrhUmd1KG0FY6kqY763XZYw+ggD8/Tem7oUxu3pGr8Kq/6Oyjv8EY
uN5DNRrSLeqRwm+KcgeXq5JYyGMlAky9AxGjg0cgu91GdnL+hsYZFoKMHiPcWIB0I3Y/fC92IrB1
xTVgSArpcKNBbrqHZc+s7NES+Lo0agAC4vlYraAYz39DlNX8oSrcdCSy7AA35JGp++Gx6XtB6J3c
UXHM3JBz7OhMxBEo9qrZI6xUjfSLIUawxICkidvp/Ng3fjvedZx0x1NXzun3VPAQRll1l5fUTrO/
H+0Kzilne9ftEIQ400DTdrttRSPMCXD4hFqfFeNLnOYyPGh/nsfDXMzdTxZz0L4OxcNzXTgSQPWI
OQ/iTuhD1sFGO5MlXoP3CpN/tS9L65ebJSu4iIOKF/+GSX7+iNNW1buqrv1iB/RhYtfViuhYr01O
ILDNb3Vqq9cB5AQmybou/2I0TKubFhbumyfg6NyAL/Kf2PNXbyB2VrZ5IjWXKJpGEuYYcTC/rXYm
TJksq1/dY0+L/rFRTdU5APs2XzDZNd19HMr6PJoWTynAiPiV4DVQ9akiVo3xqmjtfaBTIvZ5yQou
m6bC37NUGPf4Ci35sG6skHQogWqv2K4Ecy8go/hfOE3azoeAeX46FK1k85AIeNyHlsKCZAuEIr6U
CUaWHTnFcj6Vkx+eASQORxCGA+GDOYtxbs8cTu7JVmp3nzfWIdXd0mVBGA5TusBue8z9jOacAasd
k99qS549pXLDA2Cy9dVLCuHcZQ3LqisCvSeTCCmAGzgBlz0P+Sf7V5dL1rZTrO6rsEicZ1ZTbI+i
RfbDxQ0735yXLq36Q44R3NkUThz/XboEFEXFiQ/47iKIY4VmSd0T6Uim37hmIfLSlZFk6e4sSn4Q
Ni8i3h4Gw4RbQm3emVF5SYOF3BYIRL5V7A1XVdd61yaQtYGOp8P46YmYcWOTmGx4negEQ/v1hn43
Do7Kn6urWXgz1LHTPZQ9HVLHoaKs8Ewk1LHHoXAVmLCpw7izdiXzrDFoF9sVnx2DI31X/e04RXX9
YyAePMwDU/dt0oOMxYKKTx8hJgATvhlMEda3KPyAxeDcTR2uCZeH/2xJQO6adS2eykBVPwmf8Y8p
GHbI+PNFIlpO0wt40KFHcKxW9r/KAt2Hec56oJX4wf22VkjhaVvWu1ytUXsKLZ4tHmtl7F16FavL
Yqz/JqNc31NfDFjHw9L2lrkCIlegBKRSRMzlj+X4BP+FgLm5wzTJzjxdMHASSh+9ZudlTq2+1pm2
jAvtg1F2zA0zOVMm2vCuhV9HiNiBiggWhcdNMRDN2IoAtutGgcN5ZXfLD1zYOuG5kE3LcOB0WUW7
Uk4+YOPGKT6MDOdXMOZoiC3Itze8Ekl5S7WdYz7DVFGW505Zf0CzqNx7AMzyrvZZN7CpzIsf66b1
bdZXffHPCN/t6WhBluagH0E7peSBpRXnYeCV02QHNlxzsHYfM9E4oiya3+2Edb94HShNKF+HYe3u
Ira/+iuSgewe8UPN/w1Q+4pt5a3eX05TbX2BUd1rvBBz+d1Kp3zUxi0x6IUCspwt3RjjujfY+U5I
lywREw3KyRC7ff8UZ5Jlo+LXvrVTkf+MfuI63y5RWQKLqrfqwGWRMMswflU7TyhyQawIg9NikALO
0G6m4Ik9nHKf9cpJhIevbuRyU7mZiJ4UuXl/h6N/KS9eo4ffyYvd9jjOcdXcUBhZscrJJevJesZ3
tumibpkQ76xxd7MIUZc2g3TW7k/VBjp+xH8rFv6TtfuvKfM4uAgZCfeDPOv43AxVMl9MridFJMLz
DLxXvLmPzCZV8tKST0i2E771Zd+Dh31esAM2rBxGc44LNPc/DYBeujb8UR7L2sAD53wPcYl4QoEz
4hObWijvIsi7+WaK8HvSKkbpwqmMcV6SvCvi8mDcCFNYzHpmG8CJ3gMdp5JzzAPHf+xnWgZvEysG
rFddOS5btmDIinqOl6fMppR6cXQfpq31c/lZLr3XpNsm9fS80W2i8WdLuHd4VLqMpA+HApCIfeL/
CxokgzsX59U7xL3CPSYsJhQUITE8y5mX1C7MGrFSLtIWw68EjsaqL0aZgU3Ll73X/M6Ya0zuIa2s
ppG7vGDNfJt1CHtC6jH4UEM3+t8Rp8+zoSABGZCWmvLHD6xvthx0GmIG3BHYIZIhviA1eIz1q25v
84HKyR2xuATOasNUtc1c9lkbqHn9Zx14Gfv6ppeSJLHqvuOyBhLRr0Gfs5EaMP+D811/ncRnggAL
HfyumrTGXTqPliVXVCbsABpGms6MglGNUbjZ0OjBcQ0SL66Bqa8cptZ6gk4HhlNxLVVBZR7oWkGw
YXGbqq0sZwvJ1NDz2GM+7yEllfSMMGY1V+ggZqgTdogEUWzEMeHl8PdYPbWh2dJdW3coOJ545cQe
QuL3a8hiZQmZxc/kuBG8lv7zLKZy6Lh980NhQEppBSMFj+IEnW7jTsnwSOpz5O3NCzIDHBnNLzM2
kx+Q79Aa4nyaLaODCx+M3DNOZ2nlcvI4HC8bdBjSnh3cpieDfRWvYAVDZdPhGPJ3MCHHz6xcYYqW
KFdUrQQ6LO7yVYHOUCQVsPXKqflYDQv3q71IAZea9XO12vHIFQOQB+aB89ThmUk4sBXdxY9jl1il
dAS04HIM/vNjF1nD8f3qkNvS+cZej8tL9nHxMC4tD7kElFeL+lv1bzgtAMSqgi4ytFBhtmV71Yw9
wg7XuAj80F3sL+KtFZn7x+ipqfcspPFfl6MW/BLTtPwilOhXSRBQguRiVbMR2h9p4EE5ITsBeU+D
gQslMVW9fjZlV32vocigibKkoSxPB6TakmFIUO7KMERBR1vdeH6kn7NZ4UKqZgy3fLQp/LEwVU/8
aKHdZlA8OnJwee4c3Cxs6Qe3V7OtLrP2sdOtSAl45ggOWN2GbOvbGBAvjbFrtfUYz17GOuweeXVW
AAolT3TyjDXF9iGu6zftznjml6xZ30cdYgLkztTZVk1h9JB7EwcFJu2RYKRwbLUZPYFJFNJmA28n
IWR3SEi+RFs6nbXHhFCggOP9b98mI9YvGAKFIrCJezplYQhcXk7Zf9f5GGT96i5/lColODfMVhzj
+L45s6Von7am5iNoRoecmyWn7NKo8dAJtcDahdcbba52yyO1M3VMxrYn3F6ghuTbgvv5DN8u6i62
Yh28yeBakJfNIvytM7mXz1mUMyZ4ELBPUynYK1V1Ev1UhGlhmIQEfw+qDaM3z2qE84oz7DMaJ/+I
k/VaYJMbbkxnGFu1XxsF68NA3Vv3Ikqqpzz1sq92vJIHSdw5h5rXTrbtW8PVBQ0nuQ89TZ6Y0wPL
Qr4I3sY2iTlMqzRemu2SX0cRXdeckioRNum+mXyD6FfkHWYKusNecZeybScIc41i27g/Tx7WkN2A
0eCfszrpP5qAesEmPxLnJNTr+8RzcNzGplIfy+L0GUunPH8lHDx/VFqKiBhYMD5EwJLcbePPsPcm
l7fWJmeU/RMbL0HADUfYQaywGfr9Ass6QgQ2RHJVpbwUyjTvsUXVuiR8eT/YCOGIAJNjxF/LTF0U
Ntb8UDXQETABDOO+HhP1EErrjHsjdXYr9MIj2V+SIoPVIduHydTRj825XQ4EMmJnQ4eS0HvgkSwY
J9YU6NBsf6kjCJlD13Zh6TTKZfZ3UvZAVllGeb9epjwcfcEizSkfTfJUah8sxoTBP9stsIubbdMM
M1SqPneDajP7QnCxuHNwIXHmfMXITzFn8KW857tkb22ohDyz+uITkAJKx0NNmxMzllnam6ZA795F
sW/5N0j9f/yEZVq3YcXjcWYE1E/YnSA1+RQEIO3d+pmTAFJoYW69F7ij1CEywPqJAqGZ9I9VjzV2
Q6MSd2+9dkAn2DKn0U0q8+jbFT2mb7/pu//mCecBFSHNPFD8OQD2/Fk9yCjBRnttH91f6QC40bis
GkxvSNQ+Tn4cHbU4zrC9x4+KDEBPGJmGhQUyEc4l+mWS/IS3ukVLwMQwDTTBuhx1P5S0aPQHyxQp
T+BSWWmyUYM/zCabV06XRcuJfTOhq2bq7amgGIGzoSozyrtiMtky87uvvA/7aB9lXgVkuQuz75YH
0xeRCSq7mqGJMybsDNluqQcSqz365G8ct+GabHXWqaG5rL3vR2eE4Ja8bYytlq+/l/0Y3E68iPQ/
6nksU+1gRH2thOqvowwYN81I0cZj/Fd5GMZ2iLKpJGTGSuYo2jq79TW24+31MAexv1qIo1lCACQ6
q94U2zVHcxirzCPz7yfzFzvpAOuB19bLrQVwHoOOF3TL8+U2esY2BLN16p4lKYsuJNmj6PrIOboT
ZE7RaM7j2vevpVvw56ijsO1DviCIbFTlRF9xAtWKUxkZg02N57p8nNPS0MhSJuW3QnKNT6Maolen
j2aL3zAkTuPrZvyvswEZMQ09kh/GAc1LSzRT/R5OX9QfY9M1L9gWe7kZOfaCraiVpisn7Rf1OtBw
+DLD7sZM4MfGnrzFh2udUqpjjzHB6nYvm9rVu0EN/j07n3HgUYDuGm3Ia5Xdzez1+fCdsmZ1/zn4
1QVvCVPB2yH4fZz9JXxMZxTX9zafWTsXvtvO56aMNIFw0GlNtUXMyquvkX3nYHZ1Rt6YM4VNieNu
PFJ/zi3DDTcXLmn1O40DCEA+ilPd5vXqx4BZjGSdnBSdvDERFkxKlfKk2AyBbKmWgupkxEOUXI+B
LQUAK0DOLMQJ55dlgQVknu2WtVsGnAtriF72rVslPdRuUfrzA4+WTP+TLLr7U4BwS/HHiKq/gSKU
1n/Itzf22StC+2yxsCJVLVPEDd6E0Au5VvMZKvxaiD8r6nvGazyeslfYzvHynpliam5dbxDiLqMK
nMddUQTAFMgLJDcjXj7qjTRxuL0KiSeRPi7/v4Aq+geUhALiUVuU/a6lypujqmTDskFrT8xDNPbW
nrqq6W94vfOqIW83T79IYtQbSfxHmA5sgsFsrEX/mtqiVndzKWO5c0f+j9+rsWiCD1KlnnpSsF35
trEkI7tCysI8RDPW+MBDvOFo3cKm27MrStzDPI7pkdN4rrbVLFi0c/mNzUbj5DVfeMIRQuEc4XlM
7Ix4B7QHiGRaLVP3SloKEEYa9cl4z0qgkftmRGP/HFfukYrfDI7vAU9DlT/BG2NDEoRj9YZpsgs3
Q2fnh8zMEI7qdVqxiMJzVSe/ku1yw1K3E2+Naddp58ieGsgNe28y3XPiesV/LAsW/9yTuRgeDQV4
7Vvjh1wmaCnIHhJHNhf978xeFz+R0tgxVs8oaKIjXntqMmfsOgwlNfUKwOgDojOsj9obJlLGLo3T
J3iinaKPXn1gXSRfsWIkn5EIM/cZtuEE/osp9wKUplf3Iw4Uc1uxrj2ifdQ1LnzMC2eiJUB8Vg9V
8hsYp2Sbg/FZOOd8csLihQMjRnnA/FXvTltdEGR5iVRfBy+EwHxwguhwRPgwQjpbA8CCwCCRZBfW
OQyBlxwvRHjkuO+esEZU0QvLPzq5PHyV+a4NrXicdZ7ZkwR+cDvPqfeSxCUBRIe0wL4c6/wiaxft
jZ1FCl4l1xyW4oFLf7v4U3W7dNdESTiyO3vSDrv0y0D+hlQvcRGyBpOFzoOtcHDOK57IjBSjC5vw
wTcpzZH+amZ7zxoJqyYN37n/t/TY2n5yTxVyj9ETyweTiuQVPlZ4OP/SHI/xUiEp0OVWqX7SlNZb
FAsOuYpUxEYFvJsvApGru6sbtvckw5LhroudGEegC4RPkUiLiaf2rO9JIICVzmL2wQNmqTvfj7sX
TE71FzOsSr5iPubXqAyKZilEySYlX+v/yLn1EXpZJdghLcuSZeelSbMnXNhruhvAH5jtCOYVegnr
gzvU3p7FHL9SXm07UVwfR5I017ZztNjJIuj0c2Jb4x2CVTOnDgveVfAp82rp/3LVg4y0jA5lXCMU
yChjE1FPCziPRHfxLmCpxFWX53Ozm3gfO28SSTf8GAbnNSVxQ5iicY6B4lUR1HzDG4ohRHRHw8s6
Id34Da/1noCR4Mgat05x3wTLSsh4KHPWk33HRi2yarkdBDXVHNNAmVPCEeuxXYkvRM1dU7n9q+36
9opzWz33sUAtdu56EOnBI+T8MjiO3O39MbLccW+N4Hi1GTx4c0Dn4qk8FoOMP7MsUv8iLMQcCNZ4
+i11qCl7MGMLkgCg+59+CDXlm3Tv1Nhx6uWNuRZPh80n7zaosUrR8DVnHEY6olqnBAWT5DV1JdnZ
ayVwIRwSxEjXnPaFY04E40thXLB/rowD+xBjOgV12rHU3Wubp/k2xFlYHCu3y6n61N1PFVduw5zt
tBgnnXj2TymHtWYvMfnfdjFr/R3KujsjKrZiBrFK2hufc1k9TLaTbJAgpbhvEHGg0kGrZgSclBbr
7bIWwHo9P27Hkw5N2x2si+iOOacT1ZbWV885lWS3GdD9AkaXCHF4bqlmdFEEFSmnXcIa7ElyjoQo
CvvYGMyrY851aJ3avgf/b5spuiUnaiuofbvDYr+cOQkF2Z0QTfvBZKrNUXihBIpgRgDtqcjMjphW
SyoHgtrBD+v54ChKQjZ06drloE3c52ed43mHhOLFKJ7cNKh84ayWY8J+Sd97nBDWGynDSe6HRIlr
z0c+Fc1JyCx4TMYpaD9lTo005SHWjEe2ueotoUQMGlvFvpNUdgSUDbA8dQW5cIaZcUkIGAeKE1UQ
diHH7ThLw/YpsF51DsIqd8Dc+mY9eIhj7WM4reZfjO+VFYa1kadvTJPa3SiuLGzUpXU3OYj1N6i1
rDechoDD4wSen+IbAhePlYja/OBx4Lg2mTRF8NFhmid8vuTOl+e75NvY9AR6jxtv9PPtBHyiOrF+
WJ9XkXbxchTEkQIO2ET0BT/H7LOZ91fHucHShD9E64SjZho67GFh6hH77MviwOPEecTB2HrbZiBq
HdPuV4Z6H4WBmrZ1xkoBd3XvM5mO9fjXmqi8kQtGrW2M9h4fw9EPO+hJsH1CjpKKE+7W6rDnDU4c
QJ0Zpr0Fb3/Ii2CuwRWzElnBDqzsM8Msxvtah0vpvGd4EG/6sVLLNoSXYw80CVKE2jn4BjhRchIG
bLQO7yuhIH3AigcieRhBFOEfbp54wLl/qAhJ1qe+Uxzw2G02NWelhcxZ1V4ZzFJqBxBCNXxQXIep
w8NHhCO2Tl4TnHB/WSaKgt9wQcDAHCX8U6Mj/eB1QfPV1Fd6yNrBTO7i2Pq3hWN4+Q+rWOAqFY17
o1vPjt/azeP2ySXAeODA3DLTWxnWL16rZXpRLLqri4tQdgxyv8dSsdTCfWpZH+L58ELxFXjXKyWP
xEzvXyMbOCh+RMzTAj+c9yHVJAknk9FD/Pa8tN2tbQrlm6JIyoPYIfjZH7tMSbDT2CHUbuFXKPdX
lmrAI54qzwMTlK150w998dxbd3KPwUgB5wYOBiILezVAGpNwCeqgmY9OcmSZHLI4NGmi5DGZ2vG6
DDH++hxk/fJL00X4r+NIdAsVMsOgIGivPppeTesrZnJOG9Jbkt9+bNPhrvec5JEHDoQsjMsDWDEf
dOvGHzjln//fEfLhzpYXJB74PhE/g0rpfnY7AiV7SOU8OXWb1c6XY0j2CtGX0UOZ5fKNsEfjfrJc
raPnueY5iZWSV6FLkfLayq0n3XX49JfJddgaXa0PuyzrogQ3CNHlzcwEgENeZ21/zgHzqhc8OgFo
LJaizqdZg+AG1JXtAQgWHnGpuByhkI/Sh5/u8i/AqUrCOlCs6svsqXTeBRx5brH6mfSOn6j6JNJZ
UrphWjVR99CYu9GA9IRx207TzeBllMptMl+n3ND85PVXii4UfgStMYLBoS6p6EJyxavOTMTPMvL7
csIDqRXw7NH0cEd6cG4J/4GNGQiy/IV1EEc8A9xkOvd9tNSnSuHXPQSKB+4l44QnT64vk7uKSXJ9
DNoV04dR65JSGJKJ9MwUjBt747KoTC7dtYv7EU/Buh7dXLbuw+gDIdfA0rACeBquVV91I6fUmk9L
/rGMhXyq/bK/XEOy6765LgiAZfiPISCrf8Kipe0mXFK4hekV35EA9C7EgkOWcE2UpualnGYz/QyO
NvWA8atX9rmJssrZ9/NyvdCFCBkdOEm9pKKkGXozcyF9sZFzxOfV4eDvoSEm/qM352N8jluGtTut
VXhZqbaQt7grUQUjbvHhHRFzrI5x5TvLNjPxAA3G9mYHOqUa9gbRgrdpdI3BbqswCJcvmyQGPjGX
7zKs21it86sDyNt/kGC9WD/TL43cv2utQwj+OrPd4Wrvu3u0xNAcGoYKXBhZxeCOobFcvgZbjwiL
fTv/FHOb2Ec5LR3h7WGKKc7heUu0Tc5yekJJ8Tz8d1d/Fa+c7B4GptIocAhqLPMp1doKaef6icJO
Ux2ziYXidqZD5OLqIaTvYh54ipZ50TY78H3q4RrJZVyinzHYhIunnceaTjK7kb6hamXo4C8e3Jk4
OAQwCuF3s3TSP3SACO+Cw1fxMcZ00ocejMDL0gHY30JQV/SnLFPG+m2ZVKoOOvecC01KeFZEAZVn
zyqU01Q7RF63Laj2JIVTYG2ioKMoPG2hCKduv1vB6IQHH9Xt240Lm7COiM09ctDVnAmNdpeSxl75
NhZ4fQQ/OIHM2QgeDMFC1wcEGFbsUMav5DNBj+RWDbDG/a5deppo/HbeIeo2j2lBHnvbJYZJAYd7
Ty/CtSHYegDnttHgTC5bvUH+qFaPzetA8ls8sPJ1xbYLUw/rJ8DCO3yH5U0PbXHdrgXBMlrSdDFf
KNor/nmggdJD+j+OzmNJblwLol/ECBD02/KmvZc2jO6RRO9AggD59e/U201MjEbdVSRwTeZJ0GdX
L1JFBvfAG+x7Ww4O8uYpca4lqUrhXSG8NbkURdDVALN8+zeRvS4+Ocrm5yYpou7Crhav7CZiQfZc
Jq69kYqFYZIYz2hIPUItCTK3Pc2FYWXKIMqlzHH1hIOWHOtpn3Z594UJca0f+Tbb9oKHjqC2pQCH
dmaHiKmAx9xb/pSUPNwZOhybLb4+SVKBZIS946JhP+/0qSGmuyWSiII6rQPSRyp07T3++3jjarxV
MeBcgci26C41MGkQPkzDTtFABAUsQYZZO40WigR0FqYvK8rA6MSWMLTv9RRhQhkhN5yUr6psi5T9
lkFJEE73MmXod8LENM5rbLFWcryx7HtifOA/Ox1zgaeMT4i49DxlxONjYD1GTolItWfj9d01RA5v
eqM02oLIt0dnaYp79vbSP5acIBcjrMmRhgDjfEj8QJOcwgFcenhfg7h9xDgrjiGpNiAru1aNhyVH
0P/KujJ7I0i17U9tFTtH00ykkYghVpcqZt74bFl3lt/Y5DWcuzhciz+qdAhEhQvKg8+C1Bs+ZyQb
l8gZBJmZFtf6PDhZc2dWXLkbqyoPznGEsX4b43ruL4uGjs0WLAnqQ6QdC2lnIb6Bf2Mg67j8njuH
jAemEjPbNHJVguxxBoFnL5B8ALLn0D7/AT/UaJnY673w/ef8fnFURPvKA0WAnmCq9Wddpx1+6oid
oSSjmAkk+5Z2z3Wo/OPErYMzh2And6OWGhApVgt917Tsqp6EwgXF7AL/MImoRbc3Qwl3kAXISvkL
xpdUSzOm6z41BnRuwEgmuvOhmT7lMxl22z7Pq8+piUvvEBM7X5CuvgaPS+tO6R6f0hDgVrxBuFdW
Oc+IaFhwMNP1kEOUbvIbExLAG0Ai0/DQMRSPNuhq+t8w6XImT+mNdFhSyrEYm3HQOGFdEthX0uJt
ggVMwnNiBFpCKcr+uaMqEycaBfkZjNplPVzG5kT+aLs+WYE6Cw0aWmzc1Ku4ojoieMyqPk5e8qiJ
1X6VpWIsPMl/TEQN7R1P3h9KanNBKIoCWXAWg0aZlfh3Ez+TQEmsoncZwl4/x/CMgq3jGOQ/qNPw
jS4Ef93o2AMZRbqq/7hjgYJ9S2UXH0C2+Ombjsf84oK4rP/iX/Lgz2F/lSj5inEASGiYzBPY7Vkx
HzX8Cfvh08yKP6nrDcUpRu/EUBADM8h8t32b0wD9zOoXGf7fbCALdMe6bJ6uADFiyPLYifYrNH6s
Cq2/vI6AQKi0knxJfpEFGEHYkYABIZu0+QMhCwuv9OIhPsqdSBZgK21BEmOBlvSaxkX5b4xCNGYh
+LOJoUxcupgUblmbmNcpiqJZZa9WrfOdWVgWbztCadOtmJqFyESMZo+Su2Z8C9o47TbjMLXFsZ0d
HyREYrMHVmr84lJpwvVat5PXZIIJuFHpimfAoGDlnELs8kOFrTP+Yp+5+0ZpMhBPUQ3t46RHZzh2
Pi79IzEFt8rQYdF+HpqhOlmFwn+71NGKqS9z1RWwrP1B3dPUBEhQaT0shfbTXT52Mexijf59Bwwx
wI4aAjtAZE+Ew0moeMmII/BTsvncpkr/MS7iyIAVopMdHbPzjS6a7jHvBCjH1Pd181Et6cqaKcC6
/kpfDzrViWgZtygk0I7JMpInIvT0cgjXLuwvps6D7o5Sz/IfSif4B2Nvglg1yuiYJnFMwGHYoL/N
sNMPZ/IEcc0tsMZSRul8YB/xVHhvYNdjNsQhviq4NJmEt1EiFFxxYagT041++sriPorCq0eZvPxq
V6ucsyWK834MG6xITBr9jxARS7gtRp+oLRgGKyEMxulGJIBh3iMKJAsTEIBIVHjk/cn9o0kq2H0l
op23URFPdgKBnsOjU6WWt2gDHyKsGBnosaijaZdzRWvoJrpyMDtYfbMNiXjvq2F5BCUkfdSxyXjr
u7BT72XppfMBxgE5MSjw4XJ3s4jVhnBZmKRcuPqOOMsb0Ap1Lr3JYh0gTV657lgjaLVLzKI+Z0Om
EzUMgrQ9EyzcB3Ek9Tss3YncSdqAX1p1LJN7xMQc65DWBEJ+Yqs2Ke1MQsTyOL2AtCKbgp7UwbYm
ZH9RownVnaAZvtEWp8gcXdEOD7ym+Xpdqtn/XToVXTspHeN6V5WL+B4JJuq36dpH76OpWrpyvPwk
k3KS5lv8083Cgp92YA/DMXynOc7IUSg9ZyBhRCQPthJTfD/WhgsabIb7npsheWBSXRXceXnNnLw1
5q6VHeFQcFPmg1pBo91XpigerWvibDt0iqw9p9RtfuHiqR4b2laiIN0oie8tY1as2t7k/Suhbxzd
aKnQ68OQPDAFccILREzLYSHT/InLTJgNi+zQ3Zu1QIOZd8DmJEoYHqdhcL6w88v/4nogXhOn8nAk
Dqj+20un+2knwtMQIaUM4ulky7KFOpu5TwH5lRCGfOkgxYSvRzMsF6YU29Gd0KGn7shaN/Umkls7
prd3M2FucstLDQVq6lfkfJuIh3fZZesS6G3vQ+3ZucapDh2DPG/b9IXnP7NFr/TeEuV0W8HPKt2v
K6hv1KpO099TNJD6t5lJNHzlgWlJPmR6SRflpdNHWHWUYqIkVgrLd4Jq1J15KfZtjCh9B/0Ap/iI
y/evL+f4vaKsJZ3Z5v0PdEnUItKaRd/3ppPDp8fGbx+pWgeMDB0WJzDcp08iPQA0hWgZH0Wfo1on
qxnFDmitz4YsqGSL9QJyRMFpH7CpmqdL0MRW7CrpsSCpyHF+WnyG3aexnOx0NmMRv4A0YG7gM7VI
+NE1icMFnzl5S+B0NgRU0OW3SUqGIo7QPD7FQxAh5ZG4Ls9EhSNGBkImifojQvLDo4dwftAYp3C5
jFL3NjBZ9uzNEZpq5nZfCH0Q/AQBtso9k6ecJXtW++34GXRpsp7p1vQMX7RLQKvH6SpOik+a+Tdp
gOJGTQrqF5I4lsdFR7QpOYazMx63rDn0JGZ2D6y64isk3oCHLsS0A3Khgzu9kltTXxvQbO4xVf/n
s9s4Bk/aAcOfyMjaJ2vqq2Phg/X4jUpfPhpLUbhzicTQW6kgd1F9LcA2tghAcsJKrOmjWm16iAPV
EZ/gjBEycFzJ5eW7NTkE3vo8Sy9i+luZ8bmB38bEeArwcH0EglyA7wZERXhN4MwCE0uiTLv9U5z7
aKp3/G3t4nBdVy6jC2aeHstQLkQDAymuiT5e4QzwYBczs30Xcc0rSAXTHYw18TOFpd/tp9W2136s
xbwLXB/verdSkHzRFuXZka3BzCi8kuMl8aDm7Sg2vGRfT+H43i6a9qDPhYE6tBTBqYuYOe+lkuEf
TMKaw1FzfWz6tpWf5SzjK+jJ8ivuCLnYENGiyctT4fDdKUFHPXTELRCFi2JmE7Ago8Nxp+AJMWdK
Wl7UjfF+UmPbYXrsqrOHyEaflq6z/pHxDMlBlJAsbm2F0vpIYkP3ayXD0/kSYiFr3YGKV9PPpPOJ
9FL7lGDyRWDhDFX37TjIdLcJ2ANq2LBDSkgIn8PoI1eN9xuW7VqdJwIF7kcAK3Yj02X6B9WiDHer
72GXXUMc3SdyKEy4Z3rWNZfZrDfrAgAmZKukwCWs9zCyo3ULxv8iNwt+8n7A6h07U71iryP+OZ9b
vBK4VOv8nLeu84y7XWFKi5Fc3JHPkIor9XmKFHqRgwmOHSFa2ZmQ3nrX6BS5xhbyUdqckgQgydV4
CxgaeAQI2XwG2ls6mia/srldntOCh/SEnXPhbg5zEj9VwBWKpA+OzoHKHnncGpkheMUWR2xnk+nc
22M/wkaAUNUY0Bg+SUyQ1ehcipH5OUR0T+fFPprqkPQMOEWLvbUQ+EvAlKj1K5m1Cc6OqMfiv6qq
sCg6jZKEr4DjR8u3oX5cqez5c3D2DmxYK+XuSgwd3p6YKPL3ws6noW1o51ZAENgDSY7if7zDWIVk
H0DEtKfaT/5qZKQT8uOBRVDn0y5sAtp+5jiqzj4zr2Wk+RiyhklfyYvDZwmkMcG4yUuCEOa61GPv
/aUKWcvDzAX1tyML51c/EaJ9TuIBmpVhQbMibJBsTXgC2+SCvUJdSCXI0ks/jO7rlIQNryXbCvdQ
46cyF7Ij7D9SmcV/LVOg+vbC1PEe803IEnSK+3WnBIRutITO+ACuzTjvcsYKlS4FUwbmjZVHo5wV
SLaYjlX6rQEwI+7TjFn2n74iLuC4IEnkMwVj5X/xAGK+2I6QntJTzpcvf1Q4Cfe8FKj5mG/11qlP
UeSJCvOq9P/RRA8I+C1f0SW1IUmyO8f1J/SRPlO4P05QUoDHvHuEJaSjEmcIWBiKHaS86cldeCgv
KW5XLB0S8SgnkoRGnwbC7yOSXJFbb8OUUa7eSQstFnQKnBM2cZ4TcI1pj0tIpLkT3veAmeGNJhQ9
+ywBvr4HuxGGL647sHfG7jIXBzHzEz+gjkacZcZAnUPHCb3zGgU1Mzk/xKo1Q+ry6GWcYDhkQ1Q/
8JymJJzNTOmBHlcAaKKpCfcFdCyfj5Rlsr2IHBEeM+Igjt4bPA6A4moVeSyIO/0lil5+D2hnkrcR
dyJgfBaEl8SMmrTdsIxeOOcdEs4Ww6gVNkF7N/c+QZzD2qDVh2CTnEaWVOTau5N31WCD7ZESk2a7
d+KY6SK+lmYXxNYPDkgMovrTK1l9nHNDSf6W5CBMNnrK8vCeqAlE0HClwwJ1QdmE+Ssj2YDmvWJQ
EB6nAYo3o93mBqZIAvisoNMjdje7NXPoWTfRQKrpKwIrv3lY4VQVByZp6U/bASnFs4gc7dBMZGRu
G9ewkKJFIsfPRr39ctbZfuWRCZ1TH/SRf89MDS8fUspqp4CU/Gl17yNnDEsPnuvous6mwdtt0BaG
DJpWtArVZpkFnvlSa2v2DcE3CblWft+eJoccy32gYjJdBRAW59yFs9IXbiZ3PsUe3dcLTpr55i1s
aHWnDCZ7kbCs36w4DQgl8wVxO7FIg98UD5woY0sldpQLA4tNiqABaW1NnNGxSXxi5jF4gjqVU2Ce
0F7H9XvE2O4WIazllV9g8TgZkYvsqjSBsOl5MHqTul/qXwlG9QXCQF/Mzks4tshcCg1kBZcveo0P
gL0hKEGcOyjuDfKAcK90ORbXlExnRLiOn1fXpTd++2sNye375odS6XcfyCFyv9uR3ekJN3qWHDpv
9B6mmP4Fy3eeOdu5Ampx4b5ZoU9SAvJ3umHrvJSwqhjPrP2wTq+mE12F+ltDHLho+GThQQeMwC5s
JvTynctq/rqRTEHNmHVm7pimYgemIfcZ2bhNlp9xUUcOBOA+QgU6ZbO4OkqE8daSPtjfhfVMsmLC
CI4BcuFnrSH8jLMTjAXkuXzrVip+uG1dUC2VRQNZUgP02iDsja6lTDMyxCHaIHsnPZyeGDEUgNdb
99LNa1QebdyU/p70G16ecATyAjmRB+GVOXMMW2hJONvBlzhmazM0a2hdE59brJuy9D8sLHPy3Ctu
3rvKriGfT8ifTR7LUC/jG1l4qnwO0efc1DnaTakayMnBvcwy89zCvQLFB5kPb325FCFEK0zJh8gm
knYBcn2PrK9I02MX5sD6N67lc8JCUUBRXXeN9ZQkIDzy208aXfssQq91AdEW+BAYkIUXwSLJoYl3
fITxUSVfSd9eyeoyNeCOPdbFJt5JjlUcNUXfHXU4DNG7nxR0lSwj1wM2bFwOA8yfCdk3mxq2T4Yt
fhHJ6J3jFTU4zuGQ90lFmjhESFu/xzmSf3JwcuiKOCrhkCaMi5BZCPGZM3glkhLFINHkog9+26Ii
tZpShGR4ukyCJtOeIB7YJlyXT6iASPLy3NZ7HJYwIFEN2jj1YjdGnGObIYXgg+1cwXuQVVKI/YKs
6RZ6EgbiuAJofWPRzB6lRVNdHUNGGsjAsv9HIgPtwxWilRQX38qkhD4fEiKgGioZFoQTCaWTsv5v
VCjQStiY4TFcYubykFaHoL4mjQoOHkMKYl2GOrQ7SkfJyUoWHcrysLQs3bRG6MX508Nlxx3B8Jnr
Od1C1cj+FpMYCFzsZtDSyer90QUpfFmdFj/0QGAt0CD+gR5LtoOLR/zsNYzKNgSQl84P5zBS/nTk
IdxTJBL9WTtuhKSshj5413U+PDrf00N7KiyqWERwgMofctrt3w2zqnIXqah8E73/aLVN6kdVWnkX
Rbqy20UFHhkxSwTGMVkc4Z2G0PqgPlgHMhMH+1BwRKDVfKVPn8IDu9WVNINVU+bU9VJSiTYj9RWU
v9W02C8b+kcoRQgAIdi31XPUy7m413Kt/nPXznf3TYO1QfObObQ9W/r39ada0BAem9Xr7RZ1KtHb
maYnvLiM/sZtG7llv3GqsEPy0DbiU82V+RzcIRoOTWzcZK9K1/GuXZakXzwT83CEYxpkn3MNkHsb
OSMD8ihawvtmoafYxej9iIm2fUbM05DKhRs2lW9JbAin65NpnT/UYEBwmiQQdx0JJ80OUAnJoAy+
PLvrXD//aBeB88qrwGRgNWK/mOxsgt5uK+w4Nvd4Szoq2rZFtbO4i7iKJSCsusd5ChwjzrRA7VY2
1H5vAuefeJmxYBVXAtL69jdj8wkutMqxSi08iTatX+h8sy/wewzXsGIx09JRmvnbIBMOXsSsQe3b
7EZiBhDZdSEcua3KO2e6W9tI99uFvqd4nYNBcYjZKEh2CRIzjIQzYz6wZnhSLDJjNaS1z6GuBd64
0dH8jDeNCaYUBqygoHjAZ3fMjm034n7t66ZPYKbDZupZYwxZyeys7PHvDL1hONkWoUboa5zYRR6O
DY+moh49txPHnEATs97jOs5ZyA4Odnv1JPticA90Xn33sbRiJbnL8/opOVRFOuIjD3M8ymOIx/ml
6X3NBwtZDugEImON25JldrJc1IqM8WCJy2nuh7gNw7uymDgfr27mdySroNSOZ3B2nHM+3IM+0EfW
8lr/sIeywVfKhrT8UHmDlpkIFFgJW3ck1HZXqn5t7wTDetRkDRNcMGFxOoGLGiLc8TMj9Protvzx
17zG7wRijVUFQt1eB86l1Mypj6to8uJpqNFqbmj4B/6jxpgciF1GXgCa91ndTa6t7a8y6yQBbM7i
E9Mg6nab9P54JYvGX18FnDnv0s81cCjHXeborGmE7aagBCU+lDwKZgxtuFDu+gMYpqNhffAf/Y/B
G1BFLiIzikiUVFzSLRSgDGwQnRT00Itipaq3qfbkSn8MUnvnQviEhBAK0+6mDg3xLpGOrl9ESeaf
2gwh4bn3auHiQu41AWy6Z/0Q6pdSemN7TyG1jB+Boftltlll2S5wLK5BDyEu7JKwm/6bAm/NH3DN
y7vW1eoNmbdoTt4goYOFmEEEA4OOOJvFoxKsW8ksqHNbwSaoGKa70mo4yLVJLVqTYb4RwTpAUb/a
EnUsNqAq/ql4v8wesGhYE8lCybmZckBiSFFFAgGdL8aPjt6QoOouQPGGpyVZR9ZtJGbWWxRbhKGC
asaNlFAGEiAbAe1j1W5Mf287SZveDsCkidq1aAcrQleSczX5Ov5yGdt+dih/0bwgwrnP67JYH5x5
Fs1vECOqeGoxXELaAROzIgdXdRK9avq0YQdrwXx3o0PJ3gVUJif08OkX2uD+DK0M1T26OMFLTzt1
NzcDKsbpVqgR68jE6Y2FwxBdAeriKxCIL92tGaxrTxpdgdwPjTuFTzkPL4awGsLHg6PJdNhZrr2f
WCGnP8ow0DkOSIaLG+XGYblz275OLjzRpFNA+LvlM5j+F5uRWu2CkF4Aksi4XCzft9iagMHy3YCu
ANUG7Nnpqvo+W/Up0Kvb/FmDeHEu/A1R81q4g30i+dWKO0eK4JPK0G9q0pttCW4TOgPakm1fjrH7
aRvfLtWR76LKWERjHwyYLBJx+rvPPZ0eai8qPwpWqcSsVbx82PZuAPVXFpZJzvo7aaf3tMwyhcVe
KkyUoPBq9xBQodX3rJ/T9Dcv7+oBw2Whj3ZhyDOxo8O8+fanxhCXjL9JRQ0YAFmW31MFsPN2VtIB
lYGUN9ZJFURyJ+OawZ6u0xENpS4Kf3g1/GN9rgJOYc5QJs/+W7dO9pInJQiGgbuFdJuyw6LchzDj
gQQHt0etKsNv2jB//Gwwll54wgwq+jnGmSX7kEaQRHUfym8GhPgHH1bgn6K4JKM+h2zff9ZsTnoS
p/jWMfMvLkKzAcTgQaIS/wyIi39AykBUIKyr0RxIGpMTIou0t4xComZiRBX7HyAiQyLb6tnx3tHo
+93RIDxyz9WNAEQ5RYbRSxjg59FmmutTDfw835eB2+P7RBx3NXmfJUQp4bLYey7OP0oXJz2L3uIx
Gtey+uElV78NNndosqHwvtgfkUu3QEVMjnkoCW1mi9Z/tVHqEmE7j9nHOjT6CcwUk+sOtwPyNoKl
cXh0/tz+UJUl5m/leNwvfUAs5i7TqrAXzCXNS5vo+F8OfsSQyS5NjBg2hoxV5lNbbZGG2/Ujsr48
jwteya3jsbXcTkxke1Y4XEVHFqopUuBWQ0kp2sB/7WK1VLitIFIpt75VTL3beCwubpHqaM5Ly7iQ
mNFzPM3Iapp+bppDMdlQ7QyVGVGQENlJFEZoTN6v7Vkb50nWIZFRBbNL8JSIGanNXEVCiZYHTUy5
s6+CILiXlaPRfKxe+cj1wiZ+TqSEJa+igMV9Z8Mh2hYOp9OBFBUbH1Mb3djgwLXL6TOtbrShWsWZ
QrcjMGKOmRm/K7cAuxYDEMLwSxrCjP9gZG4qveatRZjDe04h528MRhWosdij5fhidIIcYIPWfpX3
M1bif2sBKnyrjO9U22ZhlgMRgSycBqpb9upKD2cVz/zywWaPChoGIN04c4gRPmnhdkh4I+P8Hcuh
uPpNl1SXbs36/OSEWXvfVgRnY/ob5llubLF6ZHf7THV2M4ayXxaHXHYpQoh8H1QO5VUL1ZY3C23S
3RuSI8R/SyBJnsKnm4LccaT64rGBy51hUhi2zI8D8EZhmX14Luaa49BIlJZnwN6N/TXjDUC+aoOk
PmomZy8QAuM/MzI+dPhz4/q/TDppe0/MD1Ge6GMBNsPi7wgBmzDhb+Jc9mwa3fY/XBbxPVG5CBg8
XB6vkZHkD6OZ8MVj7DD0Gs7uKlb2mwBY9EPrBhO5MUI17lOw2sI7BtxGCVJwx69Uf9BzVZsBETqp
CRp4GAJCKvg2iMVyTaj8IpBkbuTPG4jQlUOzwgqfdeEg4j+4omKfH4L85xN6nDki7hhp7qYpRsYP
+BkNOBwxLtilC3cEZN8uIRQpn24Jx12D24XK094lPcncB9+I+AJZIv2ZI5CaO127Xv9FHTmXZNpz
VnxLIBkfYEw0sSBZ+zdSszm2vvU+sGREf3NuZKIuXDoCPOIkcxF0/pCgLTA7OcDCw5hiu3/01/Ny
sqIE19cTAPKBJptDH0Mdt/GQCjYh0SCZ0uQmDNIrmOD1N6qU9RtbpvcbrDG/jIxZ6zDBw1J3iJAQ
3aJ0MN0VhLmsp1VTMmzxk2BdSigFv4iIdlc++SSxJ5I49M0pSHP+yNy4DJ9QT7UCmQsV13AfFDJc
76AVOssOt2CEn5wIFdh/7o27pVq6JN7tCDCgQlfV/Ax9aMZzD6AJtkHklfU1hWflAGQmFuUlEPyp
cpOiymQYjNae4xNkhHsPwLXCVjir6GXtJ1I2kOkXJFhrfG28DSQiF1yh714vnD8Y4V3vFMEnE882
n1Jub9QEhKbgS+t2ymua8uGmbn/nLSFPZizrZQsGp5SsYpfqJN2hAlldpcRz/YeXBfHnlEr/pIlF
YUFa+vYuTMrRP5eEcsJko+aHZo/liHSVImFt3304ddnQiBV0zWTZYojfe3ND2I6vZznBXctN/9sq
qaKdN7jTemRxWy2XmLkWu3eIy+0fdMQJH0TJ+939akJAgkd8BZ453MKBlo+gcuZpW1Y39idwC9JE
WGsNafLilbznVK5+iGcMez+QpRiMgap60mo3JVqVjegcsnOzjHLqEibNOADiRXOeHm7XOTCYmiQt
6U83davnyreWdVnOFnQZ261H0LrcrgR0zq81lXx+gKMlXroM9OZG3L5lBpvNVByx91QJI46OE7XO
JoOSyDTiToi4ORE7SVYFLdI6nAD3IBQoKe1/lUuEmSHhpD3NqFz5fZGfPQGkCdMf2GMF3pksHCh5
UkUeIOul5Z79BckVaR44sC/nAFJXzJH7buSC6E77LvtSG3oKUuPkLHshvcF7ypd55bbByY8YCP30
25TLBSfiWgz3s+B6TmRvkkPuu0ymWMi2K0rf2ifvFs2HeqGfUJh48RH9jZvBG65kDBiyCmyh73jv
mwhdrujfEGYQ/I2eg/5FOZVJARIuOt/rLggeS/aEK/xMDKOFGtafjvc9o7vScI0Zywcurk0WfYBQ
YNqmUBNwvhJVEJ3w3LADByQDc2+g/UNy5SWyPHqcOu15pAub9wrScqsPLE8Kued7dTG75yZmt1Rr
b90PzHeScac6Ni3hEVXHxPkoCpCU7ousSrq8QQWOc5w6b1HHQI58CrJgl8CjmKEPKZ1FvGs/MDXN
loMSoRfMnHaiKNLor4XvkpICRWoHQrMBcF4LBxuNlbEjrxiT1foF4eKyPJQ99iqeZTC2nZ57LlOS
Eu5ZhmoGoprT7QggIfhmySERwtJXT8ehBTl/RjKJwqqoICpsA5wabzcjWM797AzYJNp5vC8dClyy
HRd2O46VE7PhbKJqnGqJ2I+QgwynEHqG6WIcLowdJhiOTvLW2uwSkn8LrH6Ms0em6jCADD4ds49i
f7XvczmRmULZkIOny0il/IorUd8nGRwDEplxzmDYRgo+ef6WYSnHeeoM8Y+PoAQi3oCGdzcyL2fE
0Ob6ec1GEk6YPMQXkjdIX+yrNLu6lRMnH4PQ+lSTAVJtwnhGGkES2IKajLH8TRtg1OqL9gizU5o7
tq959AL8CIIvU/r4oXEFQVUd3rS/KymX0w4BpfG34mZTOIVNbmEaBQlduIN01aCr8vxTny9QXHVA
2gAFUBvHB+oXbR57UpH2NQ16tM8AcXh3Y5yoYa8IMvE3swZHcKhKScU1k6dWni1YtL9DZlHYYUcE
tEku4D+1kh93ysMIrDfEFhJVTiyfivU8zAYgYVFSsPMm+wSrg8lS2XFic8NKNxq4oh969CSRx7cx
9vOpqsbx91jaKUDRRN7zLeUbnAP3ttJj0d/hnR3i+RSSxjdeKiFrFx0P1+mXO/S4DxoDcwhJ1tDw
1Rhp2WwOeBa3CN0BOCramO8h6qsZxcEyLDPCTPAuv1JRd0dwYo348BGDVy/wO1L1YAFhrZz71BbG
wlwMb0GpRYrNTrJ6Zra4QlpAr4ZneDMwaCtfwyZCfRCRqx2zuM+piEtqd3xKVTaGD3gmyAFiA3Bj
tKyECy3bTo5sGapqHm++laYi066oGCi6SRA+LwW5A6cojzmzNmHN7Jwku4moG1S6HP9sxuuF1Wy6
9+u4pY3iqfTT8iBzQi7hs2hwwy9VI9zkBmBxRvuSINFHZjEEfTNtKiIsl+xAg1H7w25duuR34NRV
vhtcZx3fe5Lbql2NIvkBy5l9LZy0NBv8rgx6LF18vB0hF9+3DCRfGkWhzG5yNBcv9lBpBhj3XzIn
K+hmDCHtB0Izy3OEaHo59pBq/V8O3XpJRgvqn3I7O2UG3m8tariU4zyuv1bfIMTd8nLXgHSFND3q
WThkP1Ohm1v+VWLC4cFjvMV9yAAUDXscVHXKuhRJ6TJtmrRHzyKiAh6bnzMiftAR8pJrDEWOjWCT
oo/ccdcF/oGMbicmzYJ48u6BAzD1EXVmAftHjPSAtbaKY8knXzzKIMsApoIGuqN/67TcSBaOkNvR
sRX1f7GHCo3TknMZHT5ZWwDUKqIbkSRSB+TOnTNYudzrNgv6PwwDLdOb1BUh5vVOFu6xBX+ESq/G
0I5BHvLzGk975PdV9t25cSL3vs1tdpWgVjTJlq7N0/XLcl39yVHDWcqoUdTPhLvgR9j1KEQsxe5Y
uw9lkdy8UzS/H6rBp/fC3tHzv3pvcoB4SH92i7tOrCrYWwvOZY9cuNJ/fXoIP2WpmsPGUDOXb/DA
3jZo0DJ2KRxbKh0vf4yJR3dRNBWlwmxXL7N6wM05V3vOwbp9BBDloyUEcZfdFQHSjSfl0mD/pHaE
+7R3R9+mLI+RdeZ45VnShP8FlBPyJv1N6y+Pmw2Ph2aKdUkEzOWvBWseEvhm7EXB3q1jV2QMq71+
JzFtJ3uKfNg3/B/BDX8nVq9h9uZjb2CpyIqliI4dq+X5Z/RjV+HMzXvnYDoVusd4mKiZV7CAOSSi
iIyN3YgiLCH8Kk6NwDTdUGJtpUOGCnvuPOruUIEnGeFqxeqzcEHVMmfn0VWBgNs1hGb56YgNjo6z
H7IihciLM/lXVVI3I7yUebab/a5fEFeapLmz1SA7ctNzOug5hQHy45oAjo1hFDUhfOASSB9hfnA7
4NlzWWUluYC62/Yz9tOxAGUZzT1QF8DMcS+Pa7kq+wCDNvKZuEHIQfAjbPJuGXnU+7FJluio8diM
hx5tdmm3TTA1JN5DuhGvZAeRrMlwSqqz8PqRXOHCr2rOPCw9HgCTLp0ZPIOadCKSwy29GWaKVRaA
BBEDoclPqG+g4cJjOEAVHNrq1AB58DsMGByGpKfNkctbS3RQKTYLu/H+VzVNU/gWDghlyVtSIbFE
JiL1ctuVJvdGrOR0tOyPmYQl/S4qsZbwL9lW/LR6qdotbrvRbGyWCv9XFeeqzK+8N5GHLbpCl9/h
JQCZvyEuhFOakbAgwy8TKoVaFoKI28TlEELBVD55DazD7P9IO5PdyJksS79KItdFtBlJI42Frl74
7JqnkFyxISSFxHme+fT9sRqNjhAEBfB3LWpRkZWUczC7du853wHwBK8IbwEn5pIfU7Nxn0Z6H9YF
84pEvDs5ynqkuKMBvhixtK0Jk0johkItJs3cEcjmwTa69sEqg85CYjgxUjjLHDqth8HW0eJ2FBar
OlEhZF5hnkGD19LzXyukHD9T6rj+F/oG2n5EGJm6Iw2lgpJiQ2hp2PKGwbhrCcHgVGUPvPS2rBzH
wf/NXP3SBT1u32gLgk4HUxegE07QIuzuOsqvyjujm90Ailvj+ozA7+TYfdPoyoUYNMRXwAmLQe8K
IGtVtcX3a2YgFnPhCr0Gm49PeiL7YEC9ruO53yV57KbPPnVAf65589r9kNdkU2SBFw2M0fPGO/Sj
bId9KSQJfEZjgyuibYHRdZDTRLrSQhk90u5ve2TAITrOuslM8GCD1iSqB9C+tlnnjMeUsxVqUG5S
tsnQqzFIRq1AwyxOozuUshV9ftUnJBtVHBvWEz6IcpPn1PwbY/BaSiP6F5zWwpx0OpTT5qqxpjY8
0LBR08Fl8ic2jLTEg8kL5B0EocqvrPI0GbPYsS8KqyXE1qznpyoVZrcVWZIP2MIb3Fs2ZhF6SspH
RYDbgL5oOYb9kYgo/70pLOKUS+Xr5h15iFIvHG1kySNBAbd2kLGoA+HK1XCLeo7Ym260oCsUcZO5
O/p6MJCTqjHWBdFqjPus3ugZ5rEiNZsST9+A0WTW9muih+IcbUgMUC+ZOUVJqnYKolSNmDwCEzOb
BkmKYbxKovOmqQvvHOhCX+BmTtGxBYTYm1tGU5RqbhAQWeLGES+WaxQx6s1iVDOLIuRGpLw6PBlt
Ec2HDGRjw7stc/+cVQCZVNvr9i1k6vggUjEy8sVxhlJeFtTDuY38g94UdQJNcQ5sK53oQq1G7HJA
JSaHb8AAeUq8kud4PyWQAHUzWRQiW6obBwEKB5TwjHQZt79GKh5Hx8ZTrTh3x3RSW5Ihwh9Nb2uN
+pcz4CX88uox1ogrX5w8oCuXK3BaG18xF9iViTR+Blql7y2O8pynIZsfnTFPWKrI/MvWA0qvV2Ax
WPzJ4WWEUPpL/mbviOoOS3JmHmeS297SwCkLUE4QxtHzlXNEYmAwmIz54uG8gb753vZowKCRet58
S25WeF1AfJr2fpapas2EdwmvKYRbbF3SnAmZqd38gMo4tDeyLLyKHigix9vWZNa0a2tiqa7nls7+
PdMqUji4P2HBcks80oqBgdpzRIKWFzbJIwgF60MVUXxAUg3mHuNW9GBXXVCdxY4F+oKcHbjojjbE
1RT0OH+JFs3uemH3xS5zJqlJWPJsovRA3VYr24ma+yofE5rTLEa7GHFzvtdREVxrm9H2obfodhG7
k3rYUnuiIrdGUznAo+zQFyvLpQF9HebZ4IAa72zMDU2racgEsbF2ZIQFgQwA2z3SYxmPriFxeneD
a3NMyAPMPWRAV1dweYnbMRwXx6lEPERILdYYYig8x9jntU8qRoJSIKH7bNdE9dQRc2iCRY2bQo9A
CeHaxNYKUVqAKhOn07JaY2rbVQ6f8YsfYGTbuL6h7tAdAa3v8iG4rTIR/7KNWFzktMlpxP03pMvw
FLL9ZJ6XBRHvPaLEbGphsLcxrTRwvPmFAlOBPqxtxKKTHn2PDCRwZskCLWzPYQ24yM2amd3GSbLh
TUpqYJckAygbbhEde6IIlj4T7j+kgL1NNpcxZ+1GOGU1naNtD8oLxGlYIsY4fKbqmxxCvMrgocPr
oc4GFZJ4hbMhecqNtnyNCY//FUPZlGdLkvODUSO5XDNlzM8qflK0CbGS066R5G08FLLxHgPW0Ts1
JmWK/ovFV6DBr8VDBlK3PJLG0++Y+3GXte8SRGiVali7iM8bihvAsSPwZ/+VtpWFnANKWboXKrbM
g6h09DYLMf/SDJdIXOzmeO9BsMWVZ6RCHyj1JsaUHr+ehGoRYFXl0/E45IrB3WSIP4j2ClRz0QIS
tJmO86bQNykU5E47oWdGAtN8NnS9C38Lof0lUqs2OPIELaDNEu3zJhcqYdBRepzoRiPxgXS3aSPP
WzyM0aqzRnxV7Lz51VRHQ489YZBQiUyZb6wZus7FPNfVY6eT7oTPEZyOZ+gk2boBdeS6a+VyQoyC
8mdFMwjmSUST7Tk3+uZXPQuM9147EIaEWCR29Hlq5k7/ivOO9izwYec1GCY+ys60q3HFcE+8E3s6
vTNpzbuLavaRY66c3A/eJBKeBE7d3FgHHZH0vSoA7rCaooY3d8jIdX7ZVVrlu4ZjnbW23ErV93bm
Mwgn1s7bIQ/syPggynX5aOv2YQigsGwZoy4oQUQUBCRRt5OgBv+F026chxaOI4Ru66G1MUwEYWg+
O4yD1UVDGtj4kOOeBmpjhRmxvYiWMDsbPVgfyzfkUXdeSpxLUlMWO62v8nNkZWSEApwo3mJjphsd
Udjf68JOTjjJglcfDt6wzSf2btQcHifTtndxtkd2fe2XVInrIOyhphdtHTyD1sZ+BLbJYTRX+BXN
oIAhHqJHBdgHXWO3Ua5FFhZBVWm2Tmxc/gTcu0sooW3Yd4h/GDg6EUHMI/Hc+iaTjvULYEAP6Nyu
rZc0RE9ywG7BidgqEPsQ9jW5W4c4o/zawjaSsH9HIrmSAqPe1RDVaqGgwj/ARKVxl29Specj1PUR
RGE2gkwUmVdam2iU+F3KIWlsqvmqA42JvrA9VH0xAjaDpiH30kMhyF+VEV7UgiLZhNiKxQp3h+5u
h5ojz0rXWFXPikbFh7zjlHA+VWEFILymA7CaOQCpbWh0sbtj7Z6OHClsxMBEuTrG1WBjw3APwufQ
s8VgavVPtEVDcZ2VzBE+sNXg0952bglsdNcjpo6CS4Z/hEjvGTRYTbuNXTylnD/MXsXc5yS4N0ah
ImBMnt/VF3mnrB8s4q67VWEYN+vJTYPnBsdE82ue8FfbW3q5rVw7A95tArttK3upwtQ571rsA9hL
kBJkhEChMd4kk91VlwjxpmbXDVOBoBBJjDFuFJWYz9tuGrggK5/W3R0zXhwRClZutUqm1PRgNLhm
/eTAeS32uHDL4mrCGWpgm/ThPa9BcOXhDclfkUnne6Zpg+pmQjzM4BSqA/5yEnGgjjnpOjHseTgf
WBijw8wCjc6L2MAADzIioyP6kZbDpO32S9CA47FoYHlL17MS449w9mobt2+T1TtkRTLbShSJdyrA
ZLZxM/KDaKcY6Y+YhADz0i8dilcaEshN6ezX9g+6ct27xwdMraxVTyTg6LAt4/1xBNNAgmvXvDXL
8u8WVbZ3StW7h1LSWmaqBcLmwHDHDH4R74UYElyh7eyKMkTo7WLwDQ8k6EwWg3O7Fvm5Cru2+8UG
b0aXQCG4XzGGvQWiU9j35lKv36GECPx7KFPLRHGabeAE6cRrvVsc4+FumEF9sccF2jzYKkB0SRXb
PblTOEX7IMD0v6qaEVMZJ3Ik65zlBY2VUHJ4cSgZIdM4qc7WsabmXecolOSd4lDPbCEjSj2+DjUG
VXYAEFLJDNmZogjqI/AGrZUGTFRON1Q9JrkAGirUJXBH9d4A6JguaGPo5qGXgtA3euIVAiLXcI9Z
AiTpdogofU8ljgnnYAU0h5BQ5QPW83DuV1OgjO4pDJUuzooBQe2azmopiLeqau/aKsZGbGlUCvYG
4imLD1MyEtwhX1MwTsM8pAVqwfG8R9/ep8c+HGiZ0Y/xkD4FSDvtWwsB6nOHH8y6rEktbnfSp8CA
oWBi95kSHteuJ7l9oUXU41CtMfeFJGjXNaKTNzok+L5JCbAvEAOOElg8UQbIUg2/DB/KTE8v1BVT
f1t5BDgTUTRItUcBZ2IZMkpbZyu05nl5GQR5E5+T1uDGV2XB8GfjATBkZI3XI6e5A7TbwrCJDRAA
v2lBV6UBruEwoccqK4+oANxqzUWB8qWtb8dM+fFDl/QR+n4eC4vWFDOMZ5vxfOMmcqRb1w+cNAai
RwMZZEygjLkliKKy/dZ5KjGojEAsOjzr/Iu2vKdWe1PzK/Y4Rh8wQnXq0Gsloye2PGnc0DEf/Ds7
iKvmQBlDsuAwuhaecUuypWSqsfObEW12uF1mPvIgFJ63rROh3OJMzTibWZMgg8S3sZv7maI4pcxp
iJmFdGHUiI7sHb3pgQrbJMxIn5UBhputo6ImewNIANdiDN3oVNlDcBxtbCw0lExysRCN9D9Mh04H
orlqGI+yj/GE2cHgvPnkrTfrmsY06UOJwSbqer15RSucKJIk5l3dLDuYs3RdnSfPBC1EwxtOFAPA
AiwNMiHgm3kj68Pci26hVVUYqoSH3JORzZSUQAU0KNI61/OZ72Jlouc1woysei0qAIEDeTwNfaFg
nbQIVOpUjz+NPEpvp9ALQ4xToUKxiRQbcjNMvKexZH/EElkHP0QI84Xu/GBcGpgccCo1fFBrBHlU
84jW7H6J4I0e0Vu3H9FQokYykOAzUS4jxf8LhAwa6kYEspwC8BfGayzICjWxzwwZr99G+R1WSOTf
SJPzYdZPiZPExaZCbn9C189wL3LGgZxZfIbPaGpMAoPIUjk6ivi6bU9j/LGdlxlPY2bTVc1LegnT
kMZmmhS6ewIrmr7Ms9ksSLXBN9ah21m3oIKGu8H022cyK/MPs7GTV5+82TPTHDogjiXC/NXIZo7N
DWnRC81RlFf1VNXltobDYGy9LI1PXpeDwJPon58jfGr3Btr4EHkz8pPNgGXxKgsJzFp5dYH+Cohb
/dYkVCvM2c3kFiut9egJy/xIoui/05q6zl3POqtRZ3dOJSBfyoRoQNTHTO+CXG4cabIujkhPkw1T
5Oxco8yEfETMcbVCwQhTeQBXmrPoVfgXJ7sivQh7JIOM2GddIxWFwVGmHUxCph2z3s7xhI2iChGv
rXQjOBFw2jNSHH128VHbZeOsSdOs36mzimhrDrkbUcDkUDvj3HTPW0SHAieVzSRcFyW/tSLcJuJY
4XrpmWOlLcYi1quOsCiEq1qgUUGvGPv9nsUgex/6yn41BtbbBQieGWdd6VRvLiM+Dw1flpP86tGQ
3wYG5KttN9vVVWtJfc+eEzgHkviIb5jQzQLDyLlPq451ldObEbn1saYFCt6vD9L7umoIpTTZr0n0
LRjabiUjlw+76YyHAUXwYa5K8xqm8kLXAcvUMDNLQgQnbO3rwYvNbB/5ASa0KUz1eZ3O3o8cCka3
7uA4oG4sCmwjkUmRggoEe6/HRPDGQDRTHYdMm3d934a3lS/ZCwObAC2gA8F4JZs+B8yBlNxahcDJ
zjH1za+ipzpfhxZZ1ytn5BTOhFXiqLX7cXwcxAQnk8Moc09m1jXqbCunJxx62VEhdurXXa3aW8Zq
1UMcTMVlnBOPtUIzQ+NMNW5zm0J9pE0TuOOHTGK0I0zCnL2VtGmxawX55DvDIIF+je6cAEtdjfNP
7FPVva77ABGJWLzBbS/zbEfdRKI5333Rr4VBObXNVTQP6yHS4K0Q04kVPb7kJk5E+IrtyaVHNBQq
2uBhjO88DrYuVaOfvXSW4b55cdvHG94EMrJKjmR3HrQf/gyJj2fLEKE69xabwnoOMoNO21wmP2pv
QqeSGYO6CEqZmzuPyqlauU3MAhrUNJKIDWJdXXnAyU71OLqYjx2eP1WDz6vBhoZAiLUBNntXRvKG
LETWKYBc8iVgTsRLVXT2vpna9KQ6Mz0Bbsmf29ZCWCnFZF8wcIgf/NyBBd3mtOuPfRZn+3SE9rcZ
mWs/I8PhhOS7FVL+YUYERe0QU/a6ZgF500RtHh6gPDAcb7C39kc75/isfQTf4J0m5lw1HyN4prKk
HCDYBpGVdAU0Y86O5Ekms/tGlns9gDFT9SnjtHlvOQahyxhANHagyrqdcAuNWwMn1s80DPvrQWPS
o7w2FUVbn9nzIsSiCwZSLv1hCJReK6yjAk1kEHjDhm5PE28FIiCEnA194FXTeQt+nWkL3ZzClY+a
75eBupMnoMcHDruroA66dk1zqC+Zi6ME2CKcgPdMrnHypAj+Eqs5GYg1T+pGg5XrQ5IhqsbnCBaA
DbN3GUvllXbn4BxhTDlu4N/HwXPchNZHhNTJWaHhamivpy0mjCwsXiJQDeciGhb4/yChE3PqCDTB
KlP+BPdXTtc0a2voHyi2LsNxNLOjjEdIJkA7MlBFZgXZM+bgUhzyOl6ElzAo4D5VtQi2Bujl/hxU
JcNEu0bhSbNCqqu+yoz3DjH2Xi1/OrzWYMA6R6LpmzNlEvV7twjYrV4tktekhknoxWV1n4yZ++rV
zcAuyhqITxUWyHYSpg1ViVbohd3ZYDY5oIHq0UDT0j2ph3Dj2CerYVWbZjYSfQBADnkoNkI4OlW6
J7G4wCFUBX54UGUBaUQPVO/bEP6YYlFXw4dFglGwlRyFWqbYjbGYEsrmiJVTngCsM8MdHXaidUS/
mnmuAQYdGGnv5jQ8hPJX7GiMRoB9MX3oIu3dIVVj68a2FlwyE2aMJUTP2U7IIX9KCceNoesX/iNC
fWydfjBY+7JlcMnDwU8uySVcMjNHvfirc85uZpk912mWh+cUEPY1z79CFV7G4SsW5OJHpjPaz6Vv
B9lZAGGDxrwh6BBEjJKaXd3r4t4nIYfyOQnUpY3LCfzO6AzPQdCySzPjsOtNKM3A3fYOOfYrYWYl
uh461puBSZde9TEOSYT6TX1tcfDFm6+M6pUvnTwMx/GLjxHXD3mySCwQqtpd/KI9HNRWx0lyl4sQ
DhTOvPbWI26IVmNc5EcE7GVP/8kldmwpOml2uKP5lAKZZx7CrHjxMhNDA65S58c0CJf2f5OgF+ww
CZNXwPyV3agKUdta1shbSsBMfjUC3H4L4BQRdjNXUbUO2yR4bJCTjny4eXuli2w0GGLwsa7MpMO9
klp1S8KB57/zgtPOgTSc01yPxT0rY3YfzHmdb1TbTD8l1otbBg6tWtNer0B9w8O68ud2eWPIrHty
3Wk4klRri/XceGLhUfnAM2TQJwFgknE+SaTOl7gBMVaIDpAGt0/QdnNVX6LTJ2x6gCoawnjkZnDa
n0YJu0swWKVoSQxVbFLPsC4lBRhZLVGmz0n/xqrE4zSLjVVbjA6n0aIYawmYFGtjqE1m2FQnWIHk
7A3bOjGceotIm7vPMuQ+pnZEzzZE3EPfoyqtA+8/P63MZPXkmJrjWzb29DFaBM+3U7ZYpShu9SYH
rx8vjR5ssRUlLb6h1OZY1mEaONS4bghsifr+B6GG+T0H7/51DOMEW1FDTI5Bq6Fc5/Qss1VIpLhY
B3Mm92ZL2CH16mLera08eUSyXj82kPdiNsfFyRAZExNrD5g3PIaYQC+rj9wPFhXtbvCexHo7pO3w
EkLFeppL5q8rx6KLuyUuLnIOlcZYtg+oWa8b3XH0Qh0eo/0a0ujRsnEvgOIkmP4sbIz8Dl1hiFYH
gzw+LT8fn8OSWmsd5nQqN7Aa5ZGViwN9gwgl3RjIBYYDVoLgCjMXUy2LzgdUxohth2SyTMVrvIaO
hwc/CtgDGHUDSQ+K4TVLmfjscEY1W0l0AFPCCrEN7c66NjZM8fvwjv5yQLlVFsZmxAkprtoxluPG
y1N0ZpNmTHtsSRh9wM/bHAAGCsaDM3JHxrWMWBlhm3G3jbvZB73AK2FtIPFYz53Rwo2sSaBsj6HG
zL5bXhfF7eUr2jLNhrnBARRaJbrBmkwuw3WqnYHtmQMUceATLEFSx8eiorxKtQ0bQtuEGyBSIveV
yWojQCB6xbDXcqi6NcUnWwc25erOJass2FXSGX820bgQX2oTwzAjVxsFA3IPYrvarnih12qDLTCx
oawM5MY/YoA2UGIkGXqrKkd8ubGTBBaPEBHikBqiNpi6qJAvbQlkes0Sbl7P8IaQyaiB7KgezRZB
rK09Mcz3FqxsEybDfJRjHDW7PHPSJz1NoVqVULYQYFAvpIe2KT1SpHHy+XuyujiG0D0EVVpztPmI
uxgPpNmi5jpmhttAK6SUofdoD7Z/CGiVYG0fyb+GN5RezlNvG2wvQZ8/OC7xJxtsE753FbM+/+zC
IWRWVFRabqrcHzi+kuf7SmMA1kg3NiVNJWZ51i1smLLe4LeMb6KktgZkDfzjBsPyzHeBlYTMbU2R
s7GUEZ5mO0P1HURWcJP2udVuSXey970ryFQaVdJdUu+N0d7kSBmtbDYiwdffQdNpjES+AXiKX2QH
62Vdl0ZeP8Bp17eZ6JgsDrNZi73qUIaiW6453DFDiOB3Q6Cix2NW8Qu20/wdc7ks1qnw8WwQPSnn
rWE7oYGjC3cHy3pk0FPhnAJpj+IuJPWy37Bh1lQykL1OfaIB9dVd67zYzqxrvDGWRIgZhEs6tdP1
B79TNkJIIuzynabifbdoQAabGB05BSa2lhvsQmy4qmBshwmrfde0aGpaEqYLTAlXnL/vBa57sBQq
e0QxxOiubFp7S0MFRQgdPQ5yKaSFB/pt5UVFUw6PVVrnw0MG0NBdIchh2oI2h1RlZMwmbcnYjRdc
P9GjQaaiQyNU5vIWZxPQe9qt3a8ZZVW8bWokFhuJXuOUsLr/ylmO7icQtNE6V8681Rw54eMXgXq0
ujg/Fw1JJhu7sJiiW6r4mbkWMhoYUuUNYLPwera0jdGgS6cPurTju8DO8kw5WZ5p+q3xpgTxB7XK
brNtCm30MeQB3zGkQimUdLT2o7AAXF95uY2mPFs6bV7ZNSNDnIzYKcw8yRVfGEwjat1+KEG+E+3c
/aL4oofKR1nG6S2imdBBo6qL3qQVwfK8keHUsYgIU/XevYcXLd+1Ye+4K1NOQ4Ldphau368yzRy6
W89ynNqLKDEL5ssIrZqf5ABwm9yEGTMN7iYS1jGA098xuimmCuURbWXm7Pls0vFaSyNjAhzxfi4x
Gq0V7VviAkdm3ZPgS6lk4CU2ux5a2OOC6bBIfa/Ah7SJZ403JrIZvBSKFay68U3XZHgDW8Ahfy12
0i54NB0pMr3ueOY4QKtYAf6HkQXG8j4mFBpI/lC63TnRdZ69s7spVnuHQMP8DU+r6cKLMMtmgMFY
Fs4WsAOQxDPLg8xK/R/IDuh8mEoHFy9Nz7G9DHXnNvlBe2QuOef49RlAbKNQR9yQ0Soh7mybBHeE
vQVFOIJRCcmtWwn6+2I5PXDCx9M3Uqp5xnyTwunP9ki+Gd2B8GSRzOyWDZ8dqnHPYvIDjfUo84LU
CcROBK5itFpYYAOg9pj08RlgDsnA6zDEsg5ywWT5wf0TPsUehLFVXKNLpbKIcomH1lEW53NqvY1N
ZOmVQlpP3n2NVCRtWJ9W+K+NnzUNtw/HtutHerl1s45BDVBQZQS1rNvIV08MtUnw6QpTosFThJ5v
ogIDzUYEOrXWfe/UH4tkmAyAwY4X7Emt8OEjZSfrPLFAjgIgtzmOjdOHdjBaE4SdjUyEkPVT+WBp
SLb4sMQBSaGpaEGU9WXZGWpaQfv2Xt10mHaQ3unOE6nRojzqWrporm2hihu6Nnoekej/DAjKi7Zj
buX0nTiskTjGXEwd+DuYvWsODfMBwxRVPoBgirJyrEC4B7PqbP63oS/trAT8zbnORQQ0tzgOR4dq
dQ0B1K+3EI8IiC8UqSJRn3snOuvIV7DCZs6ZwwgfSWWTIID02sy4E45Nf0ZZcfUR0oSd1tmsVHeu
49q8p+ZDuRV4FMarWZAcuh1sNC8rpQAr2UJY8ZHsE/wkZc5AZY35EfVRZGoy3C3bcKuzdnlFNjG2
GWMvhnGOIEhJxLu+H7vBmgCzGOSHnPUPhxMtw1R0FCbZeb2JEQztJ1kiVUKa+jChDxsZY1HDmTR9
yhIDOMsD+WccghF4QyPICQ7pwlo7h6bO27PYbwJnE/Xm0K+18mlGgF/hPw1XR63ivPBfURI1Tx6q
UIpUTBbvSlbWLwBhPa+JM/Fml2YLLH6EW7uKWuClG6xt9pMn6P7ucrrUtwjG6C/x25JDh8b+FsTS
+Kpyq7w0HQJtdxEzHH9LVI3tbRtC2NgxrQVtZNXMrTe2ifF4rSoeMPkMTp2uSdWgqwbL1RMrSFsw
C3TvTwxL4/hXnuZks+ZNblwBdUphv7miPsuTHL6y6+hqn0UEOB49LPfnoq2TkxuyIJMRCkhwA+8A
DSLqZvRLsnVsd+XPUfaExkPi8wPG9RpGyfQ2QDDmfI3apFmpKYiiFY1hzj4ch4HOcjvY+Rt6oj+c
0ByezbktbnzFg6K/mNOIyA249USIWeByp0G8xJnKGdN30V0ilw5rlFlTD2Rd877ZZM5hvxvp2nDa
w0RA8YohwA2G+EUUQFtlEvV4FgxADvie5ujJm6TrbEK0hN6uZEBdrigImBQAVVaY9CSbNYDzIQQU
QcAWzl/scyS3ucMbh7+JmORqbM95jtiGYulHy6mLbtyqYykCZlmaSi9MBfdZefZiS54zaDScvXLk
cORRXHPEGjmxG5HqDnQm62rdOVLdgPEZX/Av1i8xJ5Y3ZrlBx4FvHk8p3uI75p/tCWx3fT/CKIcy
FErwOtJy+MVAILkR/4HzDfUllf62gk9aHirhhoA1aq8ng6srGQSdRej6iady8BGY23//63/8r//5
Nv5n8F7cFOnEmP1feZfdFFHeNv/1b/vf/2KqsPxfj7/+69+upYSwle2hqnRpeKJB5d/fXu6iPOA/
LP8jFFHY1A2D5tLK2sseFH7ph/3N9xdx/7yI4oAgPNvT0rSVZzmO/vMis46UBhaRnJpCTDesRiR2
GlVwW/vaXlvTjH4fLky4//6qy3/rbz/t/1zVsUhusRhBSevTVTm697oDW3ryXLe9TVXs3FtWbhhb
ssEiHF0Toj2dOmJP7YiT+vuLO19d3LUgM5suT8X+dF8RldCAQE16ipt6ulj8ZfqWssq/gNzq58ey
rgesTN9f88vbrE2OM5DmXctd/qbfnqXMyPl1WpGeyNDCKj3T//vFSDV67meMaVMoh10+SOJvvr/s
F/dZCi5J8rTwPOLZ/7xsj9CsVFWUnJxqvMt8Gsu9TlDpUPExwR85kz4lcpEhIadNvfX3F//0/i4P
mYtrhpoao5605J8Xn8yJMWPeJKfUrChECxwuZ0iw0+7w/XW+uLdS2A7eENfkhzren9dxao6bXIYf
aZBxYxgh6zobEo2VoW8fBwiP+5zIhefvr6r4b/30CksknxRrjmvbODH+vKpm2jz6uRufeMkX7Cim
zInogDJGdli0ZXj5/eW+vJl8LryyNt4Md/lzfnuBMDkQ0GOUyQnlENNPGaun0AphX31/mS++DSk8
4aA0147jqs8vjJybEaJFevKLEb8neTo1gerMzly2G/RTVWj6u+8v+dXjk4LXE7U+ilu1/Ptvv4zE
e0sRrZqcosE2o7tBJ1RzBleatsFQ2sVPXQWih+DJ4fjs+0t/dVNJWeIDYYl1UU78eemggUQPGJtf
W0706WOwuxWo26D/B2/o79f59IbqPpm1jBQOEQR3GLyr4B7JW7Ul/wyrQRjB1y2C6PUf/DiaXaYD
YtlkB/nzx8lSz3SLrfTkekXbXydJZfa3DlKmzT+5juU5KFY19/HTTcSB52Yjxt/TyPEL8Hcj5uCu
qNE//uVF+fJpOZLphrYApX3+QczmERV1eXZCgLyE3qsx2AI0JX7x+x/05QvpmYJBqJCuNj89rTRV
Pu22MD85uKh+UECEcmsJy4PDFzcuJzxlNRIVXUy1+v2Vv/r6MNP83ytb4s9HxhqGHwNN3Al4uLiW
bgpbkaVHYjoBDPzatPS5vr/iV7/VFCbwHtTrJp/Bn1cEaBWTIdnkp7hD1OtTcly29ZjdCsDGgBsL
hpm0jJK/XPWrtdPklWT47zi4gT9dNarsuRyaPD8RqeIxYBFz+QqDsDy55Da8ff8Lv7qnv1/r0+vJ
aLcYMbnxNCOrffSMdoFqVSQTjxiIb3v85nf/fxf89Pp4SOmF1cf5KdNpzY8znCjf4i0q72Vj2s9V
jqP1H7w3rF5AiGlYcLD8dD9DMiTNkqi7UzGk9p7RmWovdUyw3XpOtYKe5sZOdf79z/zqazS1tNl2
Tansz18J0nDsr3WXnhgGN9W69gmX3Y4Mr/9yO798Q//fdT5/EyqPKxnrNIVLGr4wiZ2wOYTWbaQT
pR+IgB2iIxG+7t8Kti9f0d8u+2n1bGF9hL3bpKceVpWke5L56JIqhn57Munt6C9r21eXY/vT2nOl
yaP89NKELUiNOYoyxHvC3yX4pI5UhgGA6Sx6+P7BfXVDLcnXrhztCAJA/vzk2Q7LAJsr5a9pj2+L
9+Ast5AerFId7DmtHjhnd395iF99hCwvSij+x0Qb8ec1nYwGvgrZAAemQe4a+FF5xOXknpPVFdBA
zKv64vtfKZe18nN9Zll4FdGwmJ6pzT8vOYErbB3DZlvSbfjiojuo+/5o9AWiDJRUS3sI4yr9oJGp
oaHLdqeGJVjz+z/jy+fqINqCmem5Wi3//ltxM3ttrTJLxycjAIuxAp/RnUPXwYrNiYOe6/dX+/LR
aophJRnp8Wz/vJqKDQIJpzA++UiTj5iCS8T1mIzvnIwOYJlW+mn0hP2XFfarlcCCKLrUb7aFwfrP
q9og05Zu7FIJhwIzwdQ3m4ZO4rj5/td9dS8pZKiANY4oJT+9uCkub3QmfXKyCQM670a/7HZjMlcS
ZULl/2V5+/piiq9Rm+ZSDv/5o/piIO7Cm+ITNFP7BQy0cSaKwAHVKrrt97/rq4/DthzBOZ8JgGd/
ulRrTWisDIunJoUmQ57Bz3oMq+mGvA/k9BgEq788sa/eE9pZtoJyoIUlPn2OVVaIzMWee+raGlhz
WIzD69Q4tFk6CzMxAX71WO/px8Bk/v63fnVb+Rxw1tscvYX4VOHoxq/YECXFPh17cj6jUm7nXFnD
RkN7+MvF5JdXUyYR3IQ884Z++p3siH4+ofw6IW+t1yVN8gdTujA+3MraG5ipNiwCHY5vZxrubSDK
UCBDR980mATPmRsqiEdErDHaotf7mBiVc/z+dsjlL/i8SlFnLk0YGjyU0H++ZiSvFimBp+kJ/zxC
bd8hO82o5/cEgzr6NZkg2lXWbe+RVwn9U7ZElHDuM3chaRjf/y1ffcYcnz2Xj8uhP/bp0bTDICQE
8/iUFsQ4AhQUgEmKQTThP9jrfr/Q56cSm2OTlAVH2Uw0P+cSSsvG7KWUx65Aef6Xr2tZfT7fYZdX
10W0YCps9X/eYdEoNJq6ogvxvzk7r+W2lSWKfhGqkAbhlVnREmWJtF9QPg7IOQyAr78Lvi8ixCJL
vlX3xa7jIYAJPd2716YulC8RyipojyrLpuwD743kHLaeiLTDR0BE9fLyOz03OPig6cibrrf6tBDf
bf+WQYYEnynnYMOOQjkd0Z/+hLuDqbyA1h2ibUnFM3qAuRo3XwMbUdv28g84swII75n/5J7ojtFm
T98WMqhqftdB6BCqoM4mrbUzG5G9IaEKjM8/Lts/xX1OOtIi8/t00sF3IIXm0ovTVi9AL0GvaSWE
kY1A8R+u7KyGcJP5srpXKtR6/3D+6TYxBoEGFVoS5KevW+9pIIxL0z1oqOydKWPN1koCv3SfBw3P
Gs9ExbwXuPxlV86mc1sNNBrdtGxUPBS5Zgt5UoeVEZWPg9VZ1Nm6VtfYYvzRfSpSRMYbcsZ+tqd7
CM2h40rlQPRMy4SKcd5a8Vyg3UbTyf7eh9iD00gxtMbD0NPLcLw8Ic7/UGfafVnn7HazKWlQKqTH
VPcOLsSlfEuGDm9qVXTDEzwPFbzJQFFM6xwqaE7Tj+2Np07SjyAMeyrnRSe8rV9yXGFi7cb2ltng
bLVEja7Eb+cmLtkgl9NXZ/WK2fusaEyUXqE6B6nQtYnTfXsfYkHxE4BKO34+bNIJhfkif/fgeW4t
hojpqzhpH4wOBDJlsJGaYVFK7U7pMr+ELFrLwFwWreaGXy5/jukxZrvTtDoFK9MwuQjPHhOzhl4n
AnEP6NmhKrQNfhMy0bjxmxkamC91JfI/dPsn3+tCS/Y93PFod/knnAkGSA4J3jXNNQANZtsxlvSC
BnHPPaBuo0YLM4be4iI3X1tvpC1G7yLnO9zuWNxcHvdM2ENUDNJKGAaLZh6s4pzd0uKneQd6YyRa
E87cbELIwb72xzjcAgsOsyvPOm1389cNaVjTOAocKg+zUGs0Y2gvhecdYrDK4W3RUWOL4lx3cfyj
HZauxraivkQPNQS2oPt2+YnPzWns9CgCuGSpNTEbHTZaptEjphyiVNGHFR12CYJa3SmNaNeZTTVc
Ofq06R+cPS4YH96yZVhsiM5srcuO2YPZukequNZqlASOfTN6ca69+VGv7rsyH16iZphw/WGJqq7X
o52jZOAPU8yEeTVZrq4Vx1OvJLPPhT1EPKSYVc0wPh7KOJVgOlUYykHA3Hjzq7F7iHk3lFbBN0ar
ru5SEH2NBZAwS2gypeztPiUB/CbQRtPruvxhzkxFDmLVni4vGtmZ2bnh2aSpcKJUDolHyYBLoYjM
32MSopUjK1WtCNx7/cr0PzMVuYVrBowZSlC0h56eValtqTgw+u6hLW3jNsc2HmtbTK6dlWuVMTI1
rK7qLckP30P4GSbe2+VnPhPu8bjkUcl8q5ppTpP1XWiiJTjXIciwD4qMU9xI3YKe46FDL3V5nHPv
lqqFAFVFXdzQZ9uLhnKvpDXCPSRhim4qGzT13g46fDlq0Kig//Oue7485JkdzWBPIXvDuOS+Z4/W
a52bBzgaHNBS1XeRNGSwbUI9Rg6H4eAS8RQl5tyX7DqXBz77rH9rJ3T2s7tM3/zdOxUtEhZXSvdQ
A5m+TQuvRBalQyy2Vdt+7TQf9MA/jEjqne3M0DTLmc2ijvL1ANPCO8A+dm+VUPe/0UZLBw1JW1jE
mJ5qm8sjntnEOKm4gk91Lw6N2fes2hzRrte4h5jNdOMDnb6L9fBrXPXt6+WRzs1QIkl2LpakLv5G
Mu/eJvX5siGCcw5DZYYrOpHwFVHkMOr/8NVoU0Xjq1Kp/LBLgvEkz54qzsEs62arNmYZLOktsPaG
Aqd1k+WK9v3yk517hywIRBF/i7LzI9fqtTake4B5MpHxaPahhrhUkFnRwdZhKPX5XIYhNJfXSH5x
ykSdTss+CMIIc22SP4jaEFPmI0qiQAI4UR1aUi4/27mvxoluoccgyiSgOB0sAtcMBzt0Dw6TcS0o
0kziI2CU//DV3o+jn45jdGVvJN3oHqA5yX3iYnm3yQ0aUED0TPwER2/SX5cf7cxnm6otjit4jxox
2+mQ2uB02I4YzkHR9R+mF7uH0RgPVVxaz5cHOpe8ZCTH5hbKyQ0h/3SkNOvBeIDpPrgOVpJpU6kP
uD/5NlzfKtsCR8HuVbg02uZK6ByERFev10Xy+/LPOLOdmWQDiFYEQag9T9Y0XOXweuqZNw04eiOy
tFeJm+OS8dJHDf/TK4995v1ySSZRSqZGpZtvtpnl2KKGrecqB4j6BOCj4z/HXqCBs9Hd9vPTdIo7
heACji+fOhvLjUsvzXTTOyhjBkkd+68Bx9xwyph++iUK7Og0Em0EnOQhTj8lED/MxyJNOZhOjfoW
ojyazioVSr3DVi+rX7UI+fWVa8WZ4IItY1ruBmoBSnung9Ls4/lVM/oUhDCoegky31lreo9XiZAQ
61fYlujBQxH4If7UfXlt4pyL7xjfRvVBURgp8Gz+4rhpVWXv+UcaXrRuozORXHoDusmKAK3fsyZ8
/Ya0RIgWM8MMKO6T7BtN0GClaQvH4uHz34CfQuHYJVBUzdnCtVCH6Jmt+EfaTugY1ODHUlTNoE/E
aOcjMWpfLw+on1k66F9QKhMNcEya09+/O7uQvxXQpGw+gKNAAiYvIo4pl6ByN0gtsIEOYinpPyHh
NPASL4rIPHZJ143YpuGwtFFhb0Y7Hy8ViATOqIWPEE6B0EqqYdXGtUzgTVpq+pD9R05/eeg5QR8i
p1a0L049tVtxsqgx0s1EIkv1CtNeF0g6/HuAYE313+WnPTfbSGWpZA4gXXBSnz6sD/6qlmarHLAl
9+wYRWbp9l9Sbci+9l1mP6eand70iWXfdxglrS8Pfm7T4HoD5xCuHxNuNtXKGrV56Eb+EQx8/eaF
wHuwdMvqRUyW88pY0781u0+hZLIJ7WwyXFxeTh8UCARd/GLwDkAkuCJCWvAqUBSQiwAwywfcCmlz
F7QH18DBpSoX4ODN6MpkPhPdUuFl12L30knHz/K0hl631dBMlzogZTi4YnXlv3hZoO7ZyBO5amlK
fxga0ad/Pv+mOdOnAgwvgHTi6dP7dkp3jt14Bw/K29qqaaDF1pVeNDUQ4/byWOdOQGG7aJFI3KM7
nidGylIgL6Zrhhg+GEE1FKl3ryqIJwHuRP2TluMEtXGcRocxJmiJwqQQ3TJdklVfXElFnbtGC4cM
CSUnirMfRFEZRqkaTl3c2y0nvG+xZ3vSC9faOoOGM6GnZC82Bg1YaliQXVJhvFkJlqR1pYwsPdha
i7D3c/fKuXJuGvAxLLIG1DcJJE+/RuuSMGg7xzsUegog20LwrO5ybNvVBbYKhbZQ4SDC1LHtf5h/
jukKEvLEsOZcvOHbbqkVGC4fwsShfc+u+/aLGkwebT7p++WooLZa4zyNjfPlOXFuT3VQwAkcZQXa
kdlJGgRS+PAB3YMRQ3Z0wBIt1DYJv2SRdgNeXV757GeHgzhKHDbhe+bXD3XM6XJuAqa7W6WvVk8C
dFFEir7sbQgmt5x8Yfd4+QnP7S9soETOFHERbs2WNpQFWbhRyzftsG5ehJ6FSypkiPixoBRHR11p
pjSDxW3yWpl1tjGDxnm5/BPObac8LdxcYhXI3VN4/+7gymnIqqvecg8hlg+7jiCpAWVq/2qjoMuv
hPDnzo3puCBAID8g5mmXMCaTbvU8roCLsqONj74cDsH+V6oiY9HwvVaerbGBSe0UqDz/YYuxSPoI
ixwBGmRrdoMYlBzGecvJISuyOwGWuHvLt8xobeI4aK6tWLJ2msE7Doaz8QNE8BuRo+28+fQbJyGJ
5oOspMUhNlvItYZAoYJKfmim1rBeL+xyK2Tzo1PKMrzyxs98XW6dKikn8o+kf2ZfN41H0FjYBhzH
tApvYlg4ECex2twIYcryyg51ZgFNVQYiD6puZFunv383ldpO7bG1CcNjR+v98yRBWwxemjx0dMZh
7JVfq6OfWT1/C6moLeiu+aD4oB8uoh+zDI+tERs0OkdhD5G6aqrk3vKHvzS9wfpPTUfzli6AILjr
1RZD289/zSkZM+UsYMR/UEPiGx7jwYFuQJlK64jf8q8SwefRrFXjyg71t541i0es94PNpk7T0RrU
9np4hKrn/gzRJKvbNNLabTWAzSfUhv6wIJQAICK4g780eQc5ftHT3EWnBX05ZJ8NYf1wlHzUl7To
DtWVOXBuwlG/mY4pRBuuZZzOASM2kfUH/MJBNXswS1XgmNvUaOCGkwSHonT57Z+dcmjdVXZQypDG
bDj88QRCO5fhKlqjN4mO/dSmB0kNNRKhT3BvWu1/l4c8/xFcCzi3TQGFkP/0Eb0g8H1UKP4x012U
VQu6xaw9pjgDXAHw1PmuU8H43DRghu6z1LWwxnHt2A4WLfDWG5XYhbRWGSNGwreq+OW0ptSu6JzP
fQVyMdPBSdKOROHpT8x4fqxX0aoHgBcikFwmbg64DuyUCjjPlW9wdrCp/ouyc1Iizd4HyGc7rS0l
PGr4c/pf6lFpms2I3WmzHUG6/bn8+qcda74EpgKCMUXCSMxmQUHZicHGaCA6pmUWJCtRo1fcQ4sb
rx4X+rmRmMRISYSGbmY2Eqp0AVYlhfRZKjA4Y1LdP4A20D+mY3xcLlE8QX3QEc2SbI76G8+IijV6
1hxDRlHuAMp3m8vPfm62C0TXnJxki7hun37WpCnawJBqdHS+R2HV3YpMKR81Lwg9DCLM+tp+fi4m
56xExPb/8cQsvV2btW/AqQiPphlp3Q1+W226aY2erm/VCu5KsizeE/4W/tKyGvyBuAHRiZ4GZR78
wy5roT0lzY/Sje9/+uTTWUIEBaBMz9JyWGBjG63GrDN+CQqoy8+/ZQ5N0yJ1qhILzubz2Eh3pFE0
onVHgP+vezvFJ7JF1rdQuxLDAkIz9UpsciYyIoHKKWKQNJq2ltPn6zHh0rU8DY8pd9vswfX6uNlq
IA8f4KT68SYspT9s2wLoJXYpfQZ7/vJDnztLWcBkH6kKu5h3n/6AAgIwIQGxkVI3U7Yi7QrwSBR4
lo2h0CqqBvzsdU/S8RUjlnBhK5n5DxJc+tF4evKgJEGNaaN5Fz8oitV6Kqv7aORK9yaLAZPmxOWc
Srv0ePlxz+1ZpGCINwWhqDavRVdE9ygJ6+AYwAOLbi0wfGs8JIxNmuWturs82LnsGOIY7jF0oJFN
+LvO3j2Y7IuW9itSgrg04KRQpdqPiryDsdXSnFMjM9TxNmgSwAqAVkL3v5boBQ505Db8Sc1DXIkj
zu0jzG+DpmA0eXiJnL7o0GgzO/cGH9yfYt/6I1FSW5p2uC4G4B8r6jDp0+VXMM3f+a5NuobVROTL
0LPpJfrajCKDMzP1GmjFuqd35i1ETStfF4rwl6XidLARIIz6V3aO8yNTHPz/yH8Td+/everFKkah
DhGw47TGmsqu6PY0MrtI2HvFfkjdFKGWS0CUrf/hmR1bEHajkULZcvqWTVxfFA4X/zjQyPSM4tC7
dWromz86/mrRoftxbu1RLX9/fti/Gs8pQNFte/ZxNZSLJCKbAHWu1mw6aGCLkG18F0DBeOsK2TeA
FaJ4/IendSgRsp7oytPndztYt6LtfVKuOeT/Fw8Hm5cah73bUoWLtolT/I8WfqLgl3f5cc8la9gs
OOWnLRuZ07TU331gaEaC0zdUDi2YruHOATx+A+QBtI2vNjZujTTDJ05Y2XdIbLEwtu2VUjIZllrV
jgAC1EJ/bZBW+/8Qg1HJoRTOvNe5cZ7+LgOK0aQP849NH9BJh3eE/A6CsPnlxI337fJLOLegSQ8a
NmqeaZOZjWWBcGEWm/7RT4DFLfPO7rtVWdE9ZHdau0oALv3L5zaZ12QNaMK2pjDt3Vsn6UXfkpqE
x8kDZ9+P2M86YdH/0dO4A+JLVmGlKldrjWef0yQji7hy2r5ncxuuQgizOgiO0RiOR+o5rfok3dIY
9x6ypmplgpS9VnGf5s986yK6JR9E4oKjcfZuAQ4BEBZdeAQxUn+ronqiTY5OsbSN1GmvHMOzwaYW
cDKuTBtB+YJs7yz26HQbLkNqiTW5KCiU2tCOX/HvafBbcEEOfn40NBOEtlNddRKHnH5EGvWxgmUH
W5cqtJ81jpgq+Btqb7cGMNg/l+foNCPevUcejfShQVnRckl1IZ08HSwerA7I+WiusQapcJEcAxuC
hGJ87mRnGG4g7AeT+pW82nwpFHhe2B5BzjpMya49dFptBQeJV5q1G0zH814uP5U2vaN3j0WwRGmA
6wgdUVx7kTidPtYA67H16Gd/zpDf4wqXj24NaMdvwTMuelGXcgs4G+utVOu6slqCtgWS5LZe8p9C
FkVf24hYgXAApug6ALljPZZwj/0R7xOzAJthRVGJ370DMlnXtld+/bRgTn89md1J/I1aGOnMXEA7
dBTTbXO0nmvXSp/Q5bvRekDsmnKhCB7IiKbflZZb++hFwDwgiyT7tCjksTD16Fpz7sc3yVQDTEBT
iYoCdC6QageAR+Bag33m27UGV9a3wOn02ndZBfYLjEuKeEB4r2glZlsK34/qvsn/WHH0cswbdrII
YVorkSQ5MvN+ecAIvwK6AFs7OXmD7etMOVwJv+bx4P/HROiKAJSFQJnhdM5kKb6PZquqzwPfxr3B
h2nI7uh8zqCaZ16iO3KNeZK1BZuSQtJ0eyspvik6vLPV4Eq/olGzUTvvym4wuwJMv4qm/UmgMlXX
Pl4BRkyh+q7un/HtXTd2MlhLJseN1CNTLAFoZ7f0wbETeWGQGbtgAJNy5eb14SynP2RqwEEbO11D
ODtPX0xsN1R5Bk97zpDBASIrutDaQi8blaMhPfVpbDKZwV7tqg7+21AHr4R3Mr2FPu2q8a0RIHVc
gNmiBdKnwKOaV4KNv73p79YL2zMbBddaCmL0b/BDT39glVfUO9XGevZlqU0Xh9Zya6piZVBgW0WT
nXJvVkPX34yBQ0fxQsPPSltGleVaz6oj3W5TVSKG45r1KSRrmRlJ9gLpx6/vcPXObiYYofxTGcZo
hotSgbaORk+m9SaNfOmBUmsjDe+AzNO9nvxd1bykPbrZcoOaEVZXUhByNivdV7Sdlg5CbnoNaMwX
z8XLdQNqDNxPWzjd8OyUlSWLhdIEzbrqZCDXER17ym3uhXDyMbyRX0XXhMY6AQXT6ssA+lnz2LLz
ms9F/BfAnSiRtJ6yuh/EKoPkNS6tgBatnd6H2LCPsars+VXJkVofvfaSDwphJ5FhR54gHtLbtuwf
R0U30yccSHBYvjKd56ts+lZkDJA4T81A9CDNAsNCydVMMxvtWZayu89cD8psMAC4xwNGA3VkRom+
wjYQDziAdN5K7yWpBawTNyJU3eHr5a12mhmnM0dn1nDa0hjCVXleZ2lyafot6q99M3pfZN0HOxc3
8KVE7dqz6OM/jpl5O63z8iu7zdmBacKks50lzn5yOmUVaRY6Vr7VvnfNYKdGUbqgLQO9KXXEp8gZ
lCMYP/6wwuFpd/mZPySQVCo9Do88iZ9RNtmz5YJdB3OhH4J9gcmGu4JXFLmLvsBZlV4DcPuY7CTG
17DTwMSrBSwIYtxD4gKiuvxDPr4DOqX5MTQukxN1nekQeBetKjp8sihXcBe0memmp+kLLUmH+7TD
ZFo1y/BHREJrmdBA+nZ55NmhxiTkUgJfY9pcXfBwsx0N8/ixSjGifMZqtY82ieiC4R7QWWSuTBNN
uGY1nbbIcVG7upn+farTKcezYg3A3WhSO8+v+WqY9DWeRMmenKVd0uph4Bu56ZG0acl60gkhJ3MS
znqMjVS6zVwzG1/6XkyS+AG3x2CFZU1El5rS6dZurIT0nnW2u/5PTzPPEP0eUtWVD0PnlfpWRumk
uvV1F2K1K73knqxHQKgcYJC8sIq+DxbBWGn6c4Ulxx1c7TxdJTWrcN10ofqQOvRHLVEcQPnVqMVm
4EAxcVlB2eyqB28MMGzEZDDvNq5fKZQzaCxs668EZvmTBbfou8cO6D2jfy+tbd9roDQ7vPLcTWmq
Ub2t8fUFOd5Y0NMCq1XtnyOOxHQFj/gf3lIyTNgcAI/z3xpBZD0Bq07vs0i2ynZIXYH3io71A6+K
F9bcVg0ylFWhYxOysjtKysu01i3Ag2Zily+BAsnzKfOcJr3DBDgyEIFpTuwvctF5WgaJNg3D+7pP
+3hjV72zV4ltcvxIvIp2jKiP1lodjf03YaXiu5mH+MrDCq6fEmz3rG0bAmVHFFEF6TKQnaw2ja7K
nZNiLfEmzaHaYd8U4fRjgTbDfZYQb+EUcgjWVqTF2AtLXMorfYl6xox+VWB3NdiutERkW38ozfK7
I33beqp0PBqf7AiFEdDrQFDpH1wb/3EiImNJFGeMdBDITH2AmmxH5WaUI4ZBVdpyvGHiyJLu88Jo
vlWWJvN77u7JnZZ7sfVbDqnzlMlUvun50EMmF4DxVn6WF+4KgDXyEqxoMWzAYHQXU3s3jCUuVEG9
hK88KEs1IW8SYHU9UDV18u85tBPw6Bh7HixVJKhrFcvDPwzMU7nUR1+vhq0FoiE65gaeYttiLIqB
tqcSI6kqd2oX1x4ReMtqkBLarjArN7kZjD5RbyCSdv+VSUojHffgHDdcs+ic11pao3HfYsFub0Ax
KCW9k01np7syifQIEqDZ3aGAss2XZtCoCaqDgXngyqQWNHxhIiTpjxqzae/R6/Vc3iiY6QiEnkpU
bG3Yvvjvakj077I4bMRXYfp+dz+WqqgXXR/oP8dxiFlcCAfUO4kURMTLmjoY1rMBHvDrPjeLbWpL
U/tKmoOK28YCK3aDvRGI/M0U1BBRpbb62iuFE6zwMEQntqg9kW+Qk+l9+pjmqSwUXLCGysDMJ66f
cQKOkid9bAexaONU8a6oFz9uklAsKN4RhFMyJFtyuj33cP2z2gobbvG+vqrb3FlHZBfuBzUPXrE+
j2/BcZqfPZBZdIS6FG7x16BbdHY2xfaQSFGo3j5OrHaTpkn41Ymc/Kdr1yk7MutZu8NUD1vjxgXb
d/lY+HggkU1waFh0EUJQQpzlQ1NHrek3MsQzk3nUIH07fYvLEI3SxtS0aJlAJ4a0ezTAS1NMqbFk
C3aXf8KZw1lAJ0PPQ4FwQnbNXoBVp2M0qVz20BoJjTBrj7/UZNluTLrrX4xONXfCGMIdMnz7GRZV
vVbwMLtyA51dvzgfWZTA7gwKTZzN7ixIozLdJy6VD6iBKUb02PmEA1SK0egdaFBckm6gCVrXJE3n
RrVIIdHUgHTgQ5dskqqYQidjsUcDHTzn8OF/Nx7yF3SHyReVkqLx+WAUqQfZ3klVxuV2nh7tCprM
SiPL97Xt4/Cn4FHar1s7N9H45Lm90trAcR6HUr5hAxttO5yTcOglmsNaKzCvZOM/zj6kwpRYNJPJ
R1JmWo/vwiEayke30LRiL6ucRsOmKO8pF4uljMbiDtr9iN+2z64gAelcWXVnljoxCaVp0gpI0T7E
QzandAKiZ2+0dfTYtQCkeinaHz36y8kJmLst3p37y1P94+cmVUj6Cb0NU/1DiwLOYqQihyLad23p
PxVhxCkIWYa+1z4sNi33qGsYkL/PMYu9IB7AioNdxUKfL3BpVUQLaHKf4xAyMDjO3CCbYTmQ6X1O
Vm1bDwKrFqOQxqYpTTQTcFgDtzmwGyjFfeHAcd76jZ+XtxC9jeiRHAWHsufp4wu/XKcCp4EHDxZK
jkLu12CnLeKOeOhpedc8yoQg4MOKWO6zG5c+yarBKJJgQ486TxgptZUjiuyiF/zWknHl1lS6AfWI
rVZ06s52w7xe2KSI1JWKCuFKGD/LUDBZp5weuxYRhT1dK07nLdBnCQC4SF5MEchNrahMGSKle7VP
ymVWdTF2I7HxxTByk9aoSLuW65vOoZOPqk/5dW4RLB990mKejg/BU1NLJsue1SKNpRIlmAbmTid+
924XPpO3MgHsq/bUxmdlXwEJ0U9LT6T9OnhZumjUVLxdntkflhN7l83ZRzYCQfYHiS7eR3apJABf
ojhM9kZqKzvVMUZvrZem2EVx5913Y1VcmQQf1tMEteQ1QNmhyYj85+l7GF2jxEHaNPelp3jO3YCr
8r0HZGSt56Ub72SltD8vP+csL86Xp2F7er0QxCCmzLWZuIJifYa79B4TkfRrXSr53sZPahvglXxl
kn18pWgMUDyg4edgpnBz+nA+jiUdhsb+C26T1SGX+jcZOtZdxvUez0GvjdeWUlzrfv+wIxPFmhzG
uirYmElcnA5aSQ2QcYOXcVgb/h13NmepamVOmOeJR6u07bsSsEmyYGV3VxKgH1/tRBGD/Tjl501m
9+nQo97nfZy0wUtObmZHVZjqvtZV/hevul5MQc7AP3e6huDQoNiaNHs0PM1fb85k5g4V2nvCj7J6
RgiKDjGvR+yl166emvVvLJu87is0fBXTCV9LSTsSggMWz9u+UxfTIRss6qbRso2lF8ovp8QuflMD
03qSDo0wG6MddIzgFAj+JODKPrgtnbg2wPmpdoNDT9vQh0rOyytXjU1lZ3KUS6sbKbW8fSIa19qf
gO/d5BHiWKlyy4pNrf9C4cnBKVsxCnOH2XgGOppb9RvKifS1jJIgoQAWIuoaMUoe136rlj81NoR4
lVtR5eMqUBvdwmKXfqyr1vFWBNZqtNSCrPrt1OaAA31bF82DaGrlWyTMrn3U4r5+C6pcOTpZW/9M
Rg3vY7+vxydLpJ659DuMZ+5VoxV7s0/Hn5Is3EuQVhmuA92AJXfT90DUQzpS2wUc4uBBGjpaIakm
Q3TbpFG+bz2tbW7onhjFKqcysURLFzq3GK112QJcOhQpWMIyXatWP/o74Mh40zjYA78B+8A+o/Xr
4g90K3rpMUCs6m3iqDJ4ybi5K78rnYbzp6GNI/ildt5vhBvl6p1HmuXejybzZhK7zR/+b+rPBJny
p2t10libDfg+zEPU7pX2z1I/5FWR3VagGM1bTzSGsw6l10YrKLrtN2xay3wdVSMdICTwatxxSMka
KLeHkMCZP7dWOh5ybQRTPs+txyHxwU6rKnWuJ4fbUr9x1Hyo7k1yF+GrqKO0XHnc9vplrflGsuvR
25AzCLIOjpkJR7DKsxRAnKXm+aLFBNDcCjqd24dyIHeyRL+sdW+2KGPK/aimdLy5dS+E8cF9yy2+
p7qOD5PA/fCttQcvXiFhbbfd4ATGC9DX2lwYOrZWm4hQNEDLyeVxEeguF1RF98Yegn7uHEneu9ZP
TGsgtDcya15LH5DPstGxrrhD7pLl2LBoGLpRoUzzmyzwwh+tbyh46PqhwlW+M7B4WqEGiH76HFMH
32jL72mSpZBY1SLbSDdwxWMU+g54yNHO1qUnPftI+jsvVqTuBnsx6oWXrWzmf4CxpjuEhw62zS82
/6Z+boXE7E2JQ2wrgpSiQcvm1tJ/1VAVCxGdH5MIPPJT3GBLjGQ1tKy945H0v0+alIxT1bnqjssg
uwg5gRgXmgV133LALyEswy+UZPt+4042JK9515tYpaI6CeSCnzqoeA6llJCwLlQyY9N3Et8br7aw
GwFdqOCk18W43dh2zS+qw9EQD1FQNUc8Qdqfo1FqvxKNyb2UfNr+vu7c+jtGwn14n3k4D9z0Q4bz
IJoZa2EiPKDXq05xylN7TwFam2fhUbRZnf7yKqcxSQm0urXU20j/WZpN7+3iogVMk6RE3iskTnaI
wQZ1wZseq01BckOm5nPgloWF4LCSzU+PHv34tkNRPL5ErcACFm/shuyhsJR4W8bYoSz0pkBIznwU
y8LhtNjFg9JTXsyrCdgfdPEmKsKwWKqFjy4AHYXRszdgw7JSaSgxb3Cljfxb28Ysljeo04vpRKnu
kcFLQNU2XmU+2mNv4+AUYXcYbghXLRKFZlIcobaGtD0JT+Y4V4DZGr+N/PvDWsEFeJNNDXqvjeG1
7UPnkU5bppqTVds+tYDjmb5uveHkikelZ1bVQ8tbbcWqHNo+vjOgMI4bvSNJsTCBoKSbXohiHdU6
ZYTYzDD8ciousHvXaks2ZjdCobbs8aEqVlgsKvUiywekml2hl1vQgPnveAjlb9zLslcEs3W761w+
EAD/we53fqmO8DKwpyAZb4v6R9Gh53pUjdDuiKXgltBZUxjB7dCoWL+SKkx6jKt6oEpbRRtC5zko
+upPjrWmgsA+V34rlel3d23rinJdGnjYXglT/va5nR6k6HtQvhAAUrvnNnt6bttF0RSR1ZUvDib3
/U0tM+cmKDUuVPFIIS1ZiKK2/vgxCBuSXYpy6xusRi1TK8pPuGTQ0RVHsVgmITNpLeg0+a3Z1UQd
g8PTLIXb1OoWmam8t4cwvcYK/xhlIciawkeCHaQO7iwB4ls27ctaUL1MHvYF51XrrvtEcxaKhXp6
jctQt6IfpLrGu/54hSBgRTVMUp4i44eikFupCi+uKV4MnMY42nGyTbdN6yTlYkQvzo7bNFLHqmOQ
Rxm3pZxsLv3+SjrgYwA9ASrFFEQT06LEO/12JYnYROZa/jLWmvZfybghmDf8E9sgV5Z6P6o3l+Pn
j697Qo5MJTEKvNz4Z/GlaUiTtzkYe9QA/n0diKhYIQzEW1oM9b7zlBi73byVn37OqXuQ5A6pNpvG
qtmFaazwaaqxSdxLunzxyAmw8MLy/DFOxvTRsvKXzz8ld6EJ7C1ovJ5funFXHyCb1sZecaz6O87j
YqFGeED0TkrKtxVZvStLNflsNoUaviWo7tAiyeec92fmRZdoURckL6LlOoJDS2lujDztvtShgzWy
Amdm0VBdWwgX+t+VbeDjfJ50jbTi4jDNcprLT8JUzcicdc6+lQUQK8ukqtLTqYb/hghw2IxNDKxG
kovLQqO5UuK1fi23deYnQH+gdZNLIer0uWwXyUDVdziDvjR9rCzwhBrIHGmZgXUZkBlK5GO28FVp
H3GZdjGci8W1NrqPy4mtkLIedBsUaeb89kQmV+3i0q5fuOYYW4qKsllYtWbe4que7Wu9yl4vT7QP
A7rAO2kMRaXAAcaeOlu/ao13XO/pLxrOpg+lVIeVDE1xS2WnvDUip7ty4f6YqyVxiB5CkNSZUqZz
3YGdW5ipxsJ7EXmG3UkAwoCDykU4smiBmeUbiWf0qxwd+6tptWpAm4/Mv9BJaIor18W/Oq2Tc2f6
KTw3mwjrmtbo02e3RdEYZdR5L2bWyo2RmtkjFujFMmQm1pRVs3Cja5A2pa963xIdeX6oVcZ3XMS0
PYh6/Vpf7JkfROc9ZwmH4STlsWcX9sGgDOSwv33VKl/cq5RCvrVoXc1lKIYsWEY+mtMSJRPpMX0c
bn26DqNV7LIahF6o/zVdkWwvT48PK8KdROWTGHb6VlRgT18RwAO3rLQgoQKjVv0Cf3nnB75Q8rsZ
jOKezeI4iNrYoTRXb+IwF8Unt12alv/CL51peFxeZp/IHXRPJC2mSEoZFsFt7IVV8mQXmQOCwtVH
coeFCKwrvazzI4ZBWRWTbB3XCtfQZ58h87MwjRLHeYpBX/5qGm7N25o/1be6yhmwtvq0ajeGTMvq
yrY/T55MbOvJw4LcBX1nHzYgDICQrGEI/YyMxf3Pa1LrochHDQ9AmtXdtRgj5RukTcVc1hbuQzeX
P/YHnckk1ETbAHdtakxB3HH6tVHsVZUihP+cZ2X/o9cVaz1kY1osDRwIvyX+/zg7r+a2lTQN/yJU
IYdbgEHJkknRlnxuUJYDcm7EX78PfLFrgiyivFNTZy40dZqNTl94gyX2jg6z1SlkDInxYf0CHWBy
bQLwtdrVxT3Bb6G4TlcDbVnQZfriYpIqH9oh3fmDkkXjg10qI1bjiLz5VT09auhRmW7rOIHvjTzN
e9+ekq9dPfna3co3mcf5+5KYpW3B3sxUJT4Ltfvzb4LfnNb2FIsPYyfn9/U4Zs96PVjkgUCUftSJ
rXy39KF5xYpH+kWBMtjiH75ySV9uC5O6FnBQ7kyKc0tKi5PYURCnnXFoUQBERiDHv3hDliB/qdF8
Gjeh3s4u9FaUmy5A+nbNzunyQPAYokJrw/2g3rUUJG/TScRDJQ8HoWnZIVGGbDdZreMhjlLsU62X
7vlEa3H1srxGKG1DVkPiGSgjJb3FKfQlQ+vKLGgPjZiQYDH93CndPjWkeyo78co9t3wG52H4tgQ/
AFw4Aot7LgI1UFeZohxsGXNFF24PtYqs8X9Hs6h9gFTNP0Y7fwYE0gFiTKP9sKSBNdnQYAoKpEuf
Judu6Kb8kxniW/YM7KJD6VBLvtLJNrbUcC1O2JSG/6pJMP8CbnUCHdiHEOMWB0wvRqWo5Uo+4AEa
+DtqXt34HLSBsvPzCEXjlBZeutIev9jI85izSPMscqeS8p0fpgh8SdYko3wwghYhOwP/uztKK+hY
y3ZnaU9UkTBdz3w/8/TCD3/ePsvLx4wZc7+C/KVMrBNYL2ZsInMb6uifHHjTkPettLB+Q15GxrSg
zcQdr1e8z0OqVEOYWZ4/+N3KBXuxpecfQOMOCS5O8QWPhmZDKY8ocB0m+j9io0elpN/jcSm5teMj
WX17un9SobOri5q1InNxqUybxvRivk2Yq9SQHOeQxw4ArarqMHPdiELvn4AiiGLfNgnu15kfCm0z
RCawzMJIBukDMImmUbHuOu0OLfl+G0ROlOxa7IMx5Ov0EPCSV+llkz2KZpRLa2sURrijV4b3ZREb
ZEml1dp4+zXhdsww72vcyQTRihlhlIHGxRiaknhUlp3pNQNGbpvBmIN+gTTIS9QN8ZqO3AUel7Wn
20bS+IclR3pzvvOaLhIF3STzAJmaklNXHGJNH3RX+Jm+KZDu6rwwSq3HNkIgphlEv9dLM//e2uH4
jrpDtwc7Kq8FoBdvi0ZU8yfCgK4I0WiRy4a62hmhlkwHJafYvcels3aesFbNWrwb7Vza88FLqoyd
UjnbUqiZtA+4xaIjUnW5tLJdLi55fgyyGeCBZ5IPKgvnXwjsW1hPQzEdVHWmI1tF6G+icRg7z1JK
Y4sLVA+pz9c2t3fptWGdmVNGyMGNsIw50jKwWl0tlINVRLJxjzW8CVa9QNjfq6qyk54aYFG7phJi
BU165TDynnELzC8aGef897+gA0NtqCG4PvkAGC35bdb2tAlrSe0ADzlytTLLP2SNxVkEvciA5LdE
9svXjMcud6apkw8+nJFvARih1mvJy3IKfWm4ASkwxY/A9/tN2JaWuq2CnoaFksc1FLBkfMIcfew+
R51svnc4ymI9Lk04Fw9BLW9qU8Tjti/pRry2ALRDT4R1ZG0K26ruoskYOrdIytzZoL2VQh6puxn7
rowiwr5Pc/DzvL2kV2550pe5MQYjgObW4qwpsYaGejdohxKLpC2dXdMztUq2XdDg5R0l5hTXUDq8
v6U81NfitSvLCo/lz0cmhkcz4HxZdXBzSdP46kFxQJ5QNXUSv/Iae+rq+xGgtPbadHG/H6xSkz9R
PISiTAUrdRPS1UcEm2y82wzRG9tQkozsE66xPQZkuf2v0p1cSNSv5moDPVqaRvNH/Gv7KYEx+WVO
AFCPlvwV6/EYdQMEibxMktJ8U9t19K/JBcgRsLOzYQN3DWHO+YgZ1vSzmaN6QL1nCl7afGy+hKqU
jpvB6hRBciUr38Dah8G9ZjX619ub4vLxpaxC8Yx/8vRCGTkffRSdBs6Pt6+dqULNoBg/LN/oPCkH
nYVDnr2htuPsmpT6eCOZ08q+uAzw0OpB9BUW6Qz3WIotMEudy3XSDkEZiW1XlImLvZT6BS+oSKHX
oIs1GunlRiRwRSN6dugD4rFsDwOgbKEFg5vxowCKQ2LpNAGLmNKoHlXq59tf9/IWZTBoP2QofGR0
whdfd5xkCO25cRBj6NvPgyWk3/RSoALAnR4+jXISnjIh/j2ggUQCV5ZAnXQR+uT5sHzSWMrYawf0
P5IPSbKproNssR508JxrBe9rc5whM0AZFMT6nMUOUmnV9AKsw6Fs1KDG8lBCY6nz5RcQqEHphaRC
m6Jph5VqwGUmyp6dS9zzm4jfybLAr4YRECiMLw4lngiwCnVIbtBXrNIzIm3Y5HnW/GxowlKhlaJt
PhnBluRI/XZ7ha//DGtORdErBECyWGKpACgAzVs/dJqkABTSkp0JJQIwTpBLj4oIceGOx/LHGEb2
c9MUPlWZaO21viwR0FHicuVm55ia1A7PV9w0KlFUKB+wCE1b3Ssj3fA9LabA2XLfAjftcIv9PCWI
RBIUJjQyUZWe5gslTO8o4lXj4fZ3uXKwQVIpsHUA3gLGW/wg/OPzNKkTHanVJHqQ6yjcwVBRt7Hl
JE/CRwL99niXxxq81Oz5CdKW93ypqRHGhLuJ0fqfp4qH2W3qrHyTUzt289rGJP32YJeX5ozoZWLw
tJChWr6kjp+EeEiXyUEZyrx9EfCgtT2ZY7fRTCnMtpUdddYmD6vqm2lOeBLLHSiQlef88tzNHgdc
KyQtf0QtzpcckydDKoyxOBRtk33we1ov7nut9pIis6e97wfqY+L340o8erGw3NPs9hlnSq5IifZ8
WIVHCSVKWiDJUA/5zoFISeEREK0om10JSHBlmpfj0Wkh4qK5REoOmPR8PHylJHzsVP9QJEPo3wuk
JU56WTYpEIKgEdtkVoG6vbxXh5xVQmZxeZpLiyFzOHLgFmzn0BgI4twXjhHtq9Ry8k1p5EO/l2HC
rxlYXhSZOb4IyaIWwiVKYXcZiYZmajppkQXHVFEDE6CBnNfvoBfs6TQ0gx5v6kZxmge1ctJPFpWA
cTs6AVwzCC3ZcF+Jqq62XW+G0srButjr9PkhTGJlMFd+LpPjEOEvki/nkFmi/ZLUffYOEAJeutxE
jf7Soan5verDNj3kXZZv8USPVvKxK8tBvVcHzUW1jdLIIkBC2KQqtHEMjl0s9Q9qEKnf/AIUKiJ3
QeIl+AGsCU7N/8azrIA502qaQetQkYHYnu+5AcVoHFNU5wDxaJIeCy3N7tPStjnNg9OiAzuV+iaM
sjDxyC6gj9zefxd3GWKUxOdsPso/iDAt9l+qdCIZQKEcw0r48a5PrHTflEkQ7o2uWiPlXs4VycJ5
npTyKa4vM/AO5TTkfqvkGEuSuC8p+50mo9L+I6N9R0kVRplTFCS7mUMH+/Y8L9/OeU1B2RKH0a2+
yP61Aqy6BaL2GNMw/go+Ho3GsZDvRS/V38zQKMB5RZEnfAnb0z6Pfg8gOlYO+5WDNwPnaSlQQJ3B
potgKTfhvcNYsg5aM8DlcUtNiFf0VSXjxU5H6uiwi4heIurN8O1BrPt3upQng6tUfZyjZhCqT3Wv
TtPKtv/TzzjfhXS/bLYiN8Ncilxsg1wUao65ukMUx9O+FYpkVBuQalbnprU8RpDn7NHfo7ktt4/0
o6PKg2rebEOzDoI7G1IzOJi492OPtDAGmVUM2Zs8okf1AIdA0oHHjMDHYzCxu9Zyht/AC7vPAvrV
dOwrrkDPN+Wq3IaliD9WVn4uoSznRkPVUbhf0TVcqnvEyMNgm9dxwmib1Fv0YyzPBMh+L7hmqCdH
ATw5RafFQTf2McX5fT9ZdfJkyd0adfPiHYUsyw9BowBxF/47//2vjK/l2bFMqoqHMdGM7A6+aPA1
MJXa2jZyH3QuWrh5ANmtjlcSvysD86jRUAaWSy6yJOyakMgKnyvo4Bi1AqFZTZETB8fX7eHTDB4F
qO4UBiGav7c//uX1QkQGDd6gl4M/1dIrgosAHbl0CI5CGMgNy6NSeaCsK8U1lCFeKS1fRqYzPRWQ
M1hukjx5meHZZS3yDuLNsU3T4FfoW02yF12siZde6h1jO9JHnxnTpiSeMtGExSuoI6ncaEpSaZtG
rqSVc3Xt1iFdmZ+zGRNNnel8waUgEHrVmeEx6nPrS8lr/twWMi0aRQMPDD+ocrM0Ge6zTPcFKN9u
cHsjFPvbq/AHgrM4An/aR38qDuaFnlFbhQAbROAceqnNy3s9kibbhb+IqwwVKGfaZlHRATuLkhqk
YWcZ74HRgAws9TRu74ZCyv0vvjYK38WTdvw1/DGlsXGteFHRmPg8KWGIA28nd5Xn4/v2OkI+xIFN
Hw3xDHxljNASz4JPUxCmv6yWwAN+ca491Q4g6F2QaHH0amNfEHqS2dhgGg1wJpvSTuBfwBPwzQdF
qdOt0QZRvQtLKRo9v4ptZW8UQtq3qQ29CMcnx6KwJfvOhg5xEf2IlbC6qwE1DG4Sj1rsNR37HiZu
09g7dmwTuo49Jspj6/RI4xHf5p+rMe7GJwFzGynyQgqrB8RkZO27ZqT6+NAIXR23AxIWsExDuwC/
HVXTi17whpVOrjhulMTRl9uL9yerWy4eRBFeDrBOQNsXUTDOu6mhVqZ/EHo+/hzzvpr2GASZ5kYD
W4xAEhTH1h1GkXCBNHbWfuDUBawPyTUMYDBjrzu3xo3mWQfJHLidXbQ/AGxWqED6RVOuBBR/ZC0W
P5cChE2/dk4Y+MnnWz7Khy5RAkc6hJgBdJugzZGzLQJ/lBnbQLi2U7u0eglEI9t7ieZYDYe9J5Np
Mh+1pRIIMUlV3eOR4kpDi5YdW7u9a9MmBo/ea8rHhNN7vdNSufyu9HHyirR7rG+Bw8rDRhFAdLYI
wmYvRtmbQDcT02DgJosbF3StWrHLu0Tnf+hh3mMqnLVuGXZjtRVattpzmKO35ccA50KOiGbA/Paf
fwyZggxSAI5/iDKKct956ODlugV40MCtxVjq6DJC53LxIM7lZ6sWzoMTyVLxAARe7g3k+UX5UFD1
WcthLwPdmcWPgD+JMwJNS9UWU1g6qkxafkzCyqlftDqcvsV63UXPNcS1O3o0zco7fDmiResLbs+s
psz5nj/VX29fOGgC21QnO0ZBo8ow3lUCmszqajdoxkM/FsnK23NtQFrmXHfgKKhFz3//a0A1rBVL
9ZvymJm9fccLCHt5RHL9Z+nXtbKXG79s7m6f1ctnFr11XAF5x69VnpH8zpxJacsjpJvGcPXM+tak
2qR4bZbHntZmIBMR1ndWhr3Mm4hvyFn5B9DZi7AiKwYJ3TgrPyIf5lvPEVyFwoudofoJhx8kPmaa
kwPPAHK/OxlSh4qvAY1gTe/rygfnxJO9QagDSLY01+qsLlJrIpgjmBl43I1sbLkPw2+m7iPOUBXl
Sjh9ZTyNUi59M/pVeM8vHlcxBL0E7KE+FjDq91nh/+fkAEJBYzd7ZH3C4+3FvfKYMzU6OGwbYHkX
+lI5Hfp+HLXq6EPeU3bxGNqKa0Pd8QmStXFXE2+EW2IcRX0E6q3zKHVFGh2VoRfJSqp8be6z1j6G
Xwj3IEF2vrlleobQKrv6GPh+vw/UqXzSEkWbAEkUL1kk06m7PfsLUxjUXtjWxJCc4llBbpG7NHGs
O9Tn86MZ6WhJ+aFsfFAgG5y7qbSopcc1AoFQGAOGlqHdR+BEg+JFBlOXu8S7vfDUuLIhlci5pEGA
Uqx9gY0roFKhJ6TYlaaXmybI5dyT20kTxAwOOiY+SpcQY4qk24W1nIdub0PQ2Ehx0RifnQEJ29sT
vXKG2b9U+PAyh928RIA6eixpgynSY1W36UkO0ZdPMyljQK1/KPG3vefdu7895pXEkHYI+dccKpro
ay4ezUxNzbz2J+uog4E9spz1xlIH7b+qr9W9KTXxmxrGAt/sli8dBGb5UEGtVT1fctDxCEJl/Oez
RZdIhcvOmzUDTRf7a3REZKEjax2DSElytx6R8cvQqRi2ymSrT2UC6mvlw19u6bmcjNMiDYy5f7f4
BmFU9kncJdYx7TA3h40E2JmPMH6JYjlRPEfUw0podZmdMKKGkNBc8JvB5OeHqIdfbKeCERN/mr6F
kdC9dJoi062rvNveXmLgJfzbzmIBiJ80++f3j2uLeZ6P5htJRZAXOtzS1tR+D3XRdCbklDSNPyjD
NEODdWzYoXVZ4PeItE2fQOBAzSnQv3CyU+cd7JXUyC4nqhofwehKUA79Jk7vjMJM5V+ct8akQRx3
9gYvFTv4LlQfkSzDnyLDixHAq+8G3LQeBhnNniccPIm34B6h4z5kvX4KhBbozzNnAbNJIw0EH0KJ
W+07BSpDISZRy5E4H5SOkm4QfpTGB6is6ic1QFy59YA3yFDVdKNVyShHR/0ikaPxEJThAJzV6iYU
g3TEqhCf9nG7MxFONOS6TVwp9q03q9O65zmgT+5qMzZ2kK5CsanQVMg3PecxpU0eOEjBSDJIYa9H
4Ef+0laakDHg6hLfK/t6OmBY5VizvVz3EeooQW1so5BfMtHLr8pgKKPpGrne+fdxXJT+kxkGtkoQ
rxiHzPabHOhcqrwZedKMblUo/ue4GHp9k01aU28KTai/iEcN7WvOMSwecbxA2KxLpupjgl77vW4p
n+1bWWkeOc8YtcdqUE5ukhRjdKoLGq5a36bvSChVh0gPqtGjj+Qfs4SCFEjkJPGyjjLdpqjS5hH8
cRF7UTVYRxO221c/6LtTYiX+jy5xlNSl+p5n952KHUbpZM4vSpOKv4XwUQWveUGb08uwDVPctICr
6UFvF+lzrnV+/xzLffFhCYssalRiyr+V5oRQ5VKIum7YqkhWjNQLy03kNLKAlZU3H9NY1vZjqIQY
MBiSDWMfsQ0n3JEkBvone8JS84A5COw5Sc7MR1sd+y+UO4t41+hO/kiYZjtebcJu5VUIu8gbo7HC
HiUXYgtALhBuHJtlSXI2XwAW+hwW3jGt8x/SC8X3tlT75JlJhZtp7Ox2O/V++OBDL1NdvZfb/nW0
zaTbTFMzDtvaT6pf2CTrDeGe3E9e4Vt4zrR0D1W4hQV8Mb1rFOuEqKX/0eukt68the3u0ZYTqfKs
svXDfZgh8UZBZuzqjY/V8OSVZSbr+OtOhmCb0237XgvaIV5D8zDb4q3TzscrQDsvioQybFra7ejQ
DKFCLuaUUEYiSnCyF8sV1BxT7ZT3Locg+E0pK119CaB4tK8an/+dCk7RfeihhfSUC2VPLe5DxHCf
5E6pi/+CHvLwgVbsBKqjr9EYQpKzsX60TRD3v5sw0s3nBsDotMv0LMeK0LTFQyFHzuAiilpqLBHQ
XiNpnJdS92vjMQFBMjy2aScRkdeoVHr92JM1bXwIts9gA43sgf9juhVwUgfTA4pIeTIlVpoZEsQK
d7ZPxvk1MxIclOiOiXvEkntiTYE9s5sCvsEbOcgmC7NQvbKOgM6CgvVNGnsjZTLqxqKu+pd6mibl
nvRH2ptdbDj7MC+LeCMQf4L4245Rt8sdgZiQWqUjaP0ABep7c3LG6dTppVM/M1+/+BLH8UA2mdYA
yZRKNT/rmMYoWz0T2S8hwbdeeSovAgZebWAcM6iBtvuF6ZBGuaREuHE8yoFqHHyQugkaaD7Qqc4X
/YM+6Uq091M/WQM0XDxfNKpQ2UdyZnZ1AKV//qDIuhPYyG9zQaS59DMpgpOgZBFtsCXPmpXw7+Jx
NmADkSbS/Zvzt6XAkKwjWGCkmn3M867YFeWUfYSkNpXrj4ZxVEU9rgS4l9E2DQnaVPPMNLBxS5bX
RGUpNSsV/jWUiK3CHnqOhiL/2Yam8qzUzfAgmw2q85PRjV5jtz7WMJ3+fvvVXmZWNLmBrFC75Faf
m2bzZ/krh4zocuK6bGWv6qgVqquVdMGUtog+pCKNd7Uck0pNCL0MMIt74I511v5zSwp4GuT72fWI
wvyFLXNWKDFytXL6qpRt5e/kWB1+SWlLlyKpeXgfEO1SV/LJy0LqDMQjIGXGJLTkO+fTRrSlbXRu
iWOjRYWbGnCjY6sKPlVNRWyA3E753CPCaW/GJm0+ysLPXcrdCINnOsXef40LZ8A7HB1yHYJRZ6l3
GPs6FUM1H442cGmkBxThDbiy6K5sCOuArUCwAve4cq7oAZLfgRUCVbBURskj2ZrSVhuPRplObl+F
xl2mJf3XURT+GuFneXnMG4wG/2zPAewSqefzL23GtuQHdlC8tkatBhtHEw5gywr1KseKxVPY1vVn
GpDZr9v72uZf+3csyrD6H2wS4FNq00ux7LAvEYus1fLVhiDqv/h5zn7iIDaYAofBvgy6IthkOfnW
Jw3W/dvt0ZcfeB59Zm5ysIG/0fNdTtrwuxKs4itFIChV2FRYhyRVu3uz6eB03x5seXMhcEOJC4EX
InL4VNoiyLemBPWBJLFe1V7IA6oHTuiCW0SSiz6a+qEHZbhm8HLRTqOVT1qOug5YT1hlyxoo3Oy+
CGunOmWSBkPCzeTR0BAMyK2YsKzKgjvQkb3ytZAHYnXi+cnZAJjRPopApfWJ0L4yekOTWNOWPFvu
3GCI7Xjn85GeDM03eWC1QGoQsrWHT2TYnbPTFBPemkDbLnjlQZJHt/PhTrhpOwzm6+1PerlpmR5c
bVIn+rh83vP1a/Hj7slmxEkEQ3ac0YpPNRnCKRHD6ElDYz4OURL+vj3oH1mc8z1L4gRgYcZ/cRde
gBfbwC4nOy9OCHXWpZfVfhZ4rRUFj4HRWsZ9iOzlBjWnLNhlI5YkDzYyTndlg5XZHoJKV7qK2Y7l
noR2uHNG4pw7dZTEcLz9O+c6yOJnAmLgqiK+hba0LNdHBpAYtD3V17HOS4gFVEvEHldTdeVavDxE
QJYdPitZOMXGJXJcwXCPirOmvnZVE4+7fLJ+GmDOIk/pZNoc/z4prkPmM6sX8SKerzh8w1Jv0Bh6
lXIJkYckyMN7C3mJceXluTapv8dZ5MitrcRpL8NFJRuobK9wQCK4SHyOs8+wBJTs9rSuDQcVBNE4
8ojLtjcqB1Y52Fh8RPS/CdrK6NEwovSHHCb5WnX0cl9Q+kZBeL55GXIJfojiXFhhpJJr+En/rZdK
33Q76ppf/nVK1PVnuvh8Pmeu1vlKVZWs1jFd5FMwVAryaa2YeDjptnkI9aoftwe7eEaoBvJsAepQ
2GrOkjNlogKt2AgWnbQiaetNmOXOB6kfBB6M4MYncGLRCUOT8vek23q/cgAubqF5cCCIOlkTgptL
5ClwAW1KqEicyJuQ2HHUBnvRHK0jzAGD1N+LMsnvFd+cVop11yaN2CIxMHA4IoTF7RfZuRE1Vh2f
QlH7NHOgyG9zqw1OE4qDpyKZE/u+lc3I1Y3K/OfnDAgDhRTwlTpAEn7C+fpaiMKg2lSlpyymXKr1
Se5ZQy5915uqvG/DZq0qd3FE5vEIrtm0wHuNJXIAdKcfZgALTzARbOkh7JWs3GF7OnucJvnorLzW
F6cEU40ZfIWEKWRDFNjPp6eaNf60aYtkVh2IjNpJpv90pnJNs+KCjEE7fsbbzaEldD9tGVTqeogs
b5WNJzuiQPIfGpqatZkqO0AWpu7aT2ZKLe1ObU3H32q0rqiy9mZVVfvccMaH1IqM1E1N7Ojv0JgX
5kYY5Whvkahr+pC8d6ynh8qs0vpk22F5V8hyraDGIbWZl3QTomS1KpHXuyInpxd7NUkjijRlbqIQ
W8ffw6gJ1sg9FwuJLQovBp5GdInohS8uhppYDvvrsD1NpmSBxxisdwWhpn1ltvVKRnw5lEEsy4aZ
Y7xL1EM/qUFvEACdIKKIUxgm+J71UXNECsdod7evoMtY6w+fS57BOeC7KFaf7xgQtxHJo1qf2gnp
470/NOkdisGO5ul+JOrfjiziZka4TMY+1NryFcw/fqHIT1HuUPwmKwDuTlOYb+TGkg6jnFWqZ1XN
AGygC3RUevRg+hEHNr0IdJfU3wbx2h3dg7HcSWLWuIqlsKleKuiM2Qqi5eKqmdmhDkErWSiB8lIQ
gyNeJ5GZtSfFajocdOAWQ/8q28+DWhdvo2qhfI+I5B7Bd2Xldr0Im+fVw0KZk0iN/CJGV5ysCnzU
i05lSDXPUxB/r1yU2fTWqyO5avZZGExrfMWLK30+jbQPoQ5xQIFKna9lW9k8kqUqTkqltMNeoqcJ
KqWMIScSrvXPOVzsXdok//yUMC4NROSTiQag41ycDSOIIq3uTiqq2pPLqsoP6Mre2zB0vnVkyKgI
mupaTeXimMzRIVrFNGxliwhuEex0ITr+wvClU95S1UQBAyCH63RSmu383krL7e2TcpHV07XEbQpg
M8gMnWt9MUvQRuDa8jH8MoJWf4wqmtFK2MdP1Po+RXWxN/VIeWnipnmmVGfctUz5uar7ZmVnLRd5
bsgzaYpJ3PE0YOa//1VTKdQsj2o+6XuqhlyBWWlNB8xk1cArBq1Od6mF5pNbE5LJK4/Lck/PI3Oa
QBiDuZ17Fucja3BuQXDjyRimsv+9S0L7ye6TTtt1avhfNfpizbZgucJ/BqQiOOsXqGDYFwP6EpIh
RayF7wWiOypkeZuNlTSojmw7jJajT7dXeHldMByxmMESQ64Gyrk4PpWtlbhT42MW4t7cPDXIppQe
uNfR9rKM2vgz6uNqc2elfqS4kZRwg93+AVfmSy4C0HLuZtJWW7zeGgXcYuJCfm9DRd1AW8BSVhj2
zxGo7evtoa6sJZwEthCiIDJJyfwt/tpFykjpKdGz+H3Q82Gg9K8r5YOERTiacPYQJzSIUJBc2UBX
ti4Z/cwBQh+IsGGxnmZbVRit66jiVZ2ycZwaHxA/UKzfThYbj3WQpntfmZBnuj3XZVD0Z11nFynD
5j9U5M7nagVK20m0Xd76xkcLrZSjrjxkbZWs2fxdnR+ucMyQeqf8xx/sr486mr5qBvXgvNHl8lUv
TTE6QbrPtvyNDZUyPTS07RpPqnORvt+e47X15Fwiow0wHOH++Rv8NbQeqhVVktR5swMcFsxS13dd
XIrHPtWRhVSkcSX1u/ZNeWC4gahos4MWtxAIUgwOJmG/zTYW/b1CPWNjWGXar0FArw3EkeBFQ01m
rmCcT8zQRS45aWu/5ZSF7jFuCb18kvr70cL/QaNQclIzuYr2QV1s67SXfqJtAZAiMIXZ3FF9qU/F
ZGGKVLRat7Kvrt0XM/AfuSFwx7T6z39alU1tO7SN/RaYqSM/VCmeuXeqJfr2hNqyKcEw1tvjHERX
e10pomAlk7q25sB1iS7mWJHy3Pn4sHtALU2K/2ZB/kR3oRk3o1P6u3EwDa+a/LVc5tr2JnWaObBE
hCA8zsfDqjbUsobxGqBxH3Kp4dlBWN8nPUIEk0RTU9hZ/zhMyAodbm/va7sA8Azv7/zyXMj6+CMJ
LNxb6c239IpwVKpaDPKE1fz4f4wzR4wAV6gMLYUUfc0qMitUnTdtigb0OWsr9WavDmPl+Fy76Sli
aAQuVBsuqlwFepZKYUjOm0Dn18tQkX2EX9LsQKuuAWCvDzUDQqj7ETXMf//rZkAcU0JPh6E0KUnu
ukz+SPy6/wL7UP7HvGW+Z3WF6Ij2Byin5fWOyL0Zq4Bc3pCBFZskLwDO0rd9Yg/7K0/1tUkhr0df
Y14q6njnk6rQjZsywM5vSmRO7pg12bixohJ4U1A6/cpbeW3fE4UQWlO5I8JefkGsk7QWH7U38A4l
XA6a4rNsFng2xEfT4p6WNqbNjjYVX27vxvlA/V0LnT8o8mEU+ylYQM1cRJxwmfzSEBFcg9qqv3M+
ytfUkj/KVnVQDgv9feSbQA8wLqieRCLqlXDkyrxRDaMBQBLD3JflKTorYymwq3wXmZO/SijuAHno
nPJRNbr0P7NyotfaScS/pk7MmkYODwuNlZkwvJh1gtvBGNhJ+J5adv5tfqc9Gzio7yJyqx+JGuKV
y+XKPUrABbiIK5ye1XLfCh/BoNKIiWuDqfhaTaH/eWiCVwX7IqwnKWWsvBuXlxlpIQ2FuefNiMvE
pUoNuy5Ii95GO4+PPuhkspdh0L7f3j0Xy8fmmdNPgFkgHMFPn58RLZaxgTLC8r0x6/QVfL0t3A7V
BnRNR008yoVmRy56xcbK9NbGnf/+14Wjoj49KIFavM8mgpGLfjZ+mn2xz6QcZ0Erklu3H/1/fQvn
yVLOA1jKdUCn6nzQFJUVZP608r1jNTc4AuubpC4JY81QPTplW/zrXcd48HKAf8/tMe7w8/GUXm7o
ugcl8tuh0d1VNmIYrhBmKb1EfhSl/3oU5+HIc7mAcC9Hr/Z8uCQinbP6pHo3CrvaQAovwFON+V1S
G/W+KFE7RvfaWjkXlwvJ8Yc2wf1M5w/G3fmgI55dmW4Mxfvsqn0P1BSScgTtw+wxHcsq1I3jsK9X
ajYXNzt0SpiLPKn6LFxnLHZt7xd1mKlW8a44vWxtQkMRRyTqUdWsxGoWdHUw7BBZSnDX1KPPZ5ig
mNRlDdLVFfHO17YoyoNVWhgQClByK0/+xamfJ/bXWItorYvsulfRC3/HTNUYtiIJQDibyZCsUWIv
rrN5ICyUaJ1yf/IWn08KLHNcG3iCvVtlaR8QLs53EdpRnm/ByIwHu10J0a9tE9iPNl1FkgFaaufj
DbwGdaD5+bsAZg8hNIsRK8jH3i1TsjqraKRDhWLI7cvtIvZmkn8PutgmihHleH3HxTvi6dMTO0MC
7RoBZNzaNA6/tlUafIQOErxdZvgrF+u1XUMbCvLHrDAJrOR8wlqeo9fYM3arYZaAkz0ar0MnWeYm
0bXh7fZEr20bNF/+KDaD5VnSMHw7pQgWi+LdkKrqgLbYiNZ4kefB5vY4Vz8o5Ad0sOHRU304n5Qq
aZY0NW3+Po1x4QGJFKgXT78ghH0MhSUjmYxA2ehiCJCuXN3zv/ksypmX8n9HduTFe19NoDD9ts7f
a/br11m03jWnTN6pbVDe0ctw8P8oh9LN7Tz1PVVppdPtqV87MDMpgTyK3Qto+3zqets7tC614l3v
jUdVLfVneBgIH6V0LaA85f/dHu7KeQE1gjn5XBp2kEU5H650uLQ5+/m7X4CHLAEPT25r41XP5ZGc
LLm2n3oQvbvbo16ZJPR2MgDGBpOzLBsmdilyp7Xz974X1mMkF/5eCeXZx7lWQyDA5rTm0HRl57Ks
c8ME6AjqPfPf/4oDKgDFzRw5vuelSLZDWKvwCZG+Ff/8FM9suf8bZ3H/FEafD7kS5+9jW/udhwdK
ve/aTrXcBMLhyjG5sllJtlk3FsMi71bOJ9VmEQEBgKL3hi6i4iFV394rbd388IsheK8S1Hw6tyHm
U90aNqgNV3/4H9LObDduXGvbVyRA83Aq1eDynMSxyzkR7KRbAzVSs67+f5Tv4E+pDBfSGxsIGuje
YZEiFxfXegfV2/+Hb4mJLqkH8Z0+w+mPkF2tJRR/+ZZFOFFaEjP2YKF7RUIy70EqF6+fj/dBwEO5
BCCbxTtk4cycjtdpSo1iilEccXuucf4jyqEk4ulXKG8WxYX08cONSoMYDhhEDmgzp4Pp6OOEVhiV
BCIU3qa4nL9CjFUPsom1e4Fjy4Xj+OHkeGEtxAJOyLplqjnRiJk6k4MiI2/HzsQuouoGGlpKMnrG
hWP40eFHhYbyIGAGjdfN6ezsSndk1iTlkdMxgtrOgfmGjvpFc7vukUsdxJLROP/+/fczwbnSJ2Gi
6roPFkEZEja+8scJ8Mgd+EPVNwAD/iicfDh8PtRHX4/OM11omx7JGfhPK420xl82P7ZtWoy3Odxk
jMTHTpvuyJHH8IfaKRALLuyZD1f1t+wiPXaejqsQYJWScnUd5se0UtWnNsldYw9aTbwDYHaf6lDc
lWrsXGoJf3BlIgUDP58iBLWVdbnXac05l0aTH9WwSb576QQ6v9Mrd+MOCUKdIb1ufI4nVy+vYgWa
woWE8sNJo78IUEV3caJfpyGwtEMNvsAxy3B2CrEMBOxeh9hmtFLbdvGspZDKjepC6eWjL4weAYtM
ICD2rMK6o1ptDOaPYDDI/BAa7hxwR1ZXaa1bQYQ2xn+YJlANYgENoEX35PTEeFllFHEVFUesQ7JX
RWj1RiqDeJxVxNistgeUiAd9dQHE+tG3ZQ8jusBrEh+H1eK6ihoanWtnxxHDJlj5iNiTBkUvmtqM
u3HolG1nmO1PgbT5t89P0EeflTQaISVuaTC7q71czBL3rMbMjnXfOndNAV43Sq0696uqmjY6alkb
z6rkBS3PD+41ogsgrmVUIEHrK6VXkc9JIuZLsndlGfbwdYiiaFNMRob7SlNBdAHUxbUWe6H1NZa9
8/75vD9IF9jDXOQUu/CwWQPyENPQ1LDmFxT67KbXOFvHD/RP3HH3+TgfxHvGWd4pdC0ABqzSTR0F
Y1k7pTjWkePKoMumrjvIWYpySxe3EFf/YTiYW5STkY2kP3O6fanB6JTj7fQI75mdVJYtIjR2aIY4
YeRlhqHMhVj4wc5l3/7/AZd//0fahfW2zXvZFseOSLtpPAcWXAda5qXCdySQfVNeFWNSvIt6mB8/
n+sHoYGhf7u78IpAKuh0aEeW2Jk6tTgaUeuavt11rgBZqXfPNeL7v0SaWxc2zQeHhRGxzgHaTytz
HYIH1x5bkJXiKGsZP6hG7JhbaA7ZW0Jl4t9C6T0YXHZ/yXDpo9Py57CrNe76ulA0UxEIG8u3siqd
m8JshYCV29dv8ONvXLd7sNqmuy7wkaq3/2GZKUcD84DCQqJ0usxNgaeD3vKF576KjqOT3wCJnt5a
1Zz2ZusMf59f81ywUb0hMvBPq68KIFEo6SCyo9217w3muaQokXZUINtdwsl+uHdp8hGDFiOH9SNF
67qw8OAMH71MvQ7rKr82ZDjizKZE3T5pUaDGwix0r6to0P7LLP8YevVJ0W0SiA7U2VGTsGh9Z+FB
eoppvbSkgRfG+mjXck96QEkgBVBbO/2AVk/pWxcmLvR51zdQS/W2Ry4u65udRNJjIxQd8bC+1qy/
5TzRQl1Kzwu+FUGvM8xM0UVemylOymXqTDejhWKRKyfrp9k13YU84aM4ywuXbJMXEfSq1S4NY5wm
tVhJjxYSHQe3nptDXxbOl6wZ+6+fH4gPh6KNypQQquAGO11PbI8tMaWxOAL2SvfuXCf+KDrzPnG4
SP7DUDaAXUTfWMk1C9mZ2bgAvQk4c413Yy8mc2fjHgG7PkPI8z/EcueP0VYbpZ3EqGIcKY4IbQtc
nCsMxe+0cMDPJhOeXztjHvpaozv7CsGhCynQGYXs92ZZyB9A2cAJr6GBM+K7aoQg1DHvSAh9Jx6y
ZtPo+lD5UPksKKbhqN9ShrO+5Uljq8GMN8F1JpQs8v9+1WFMEPKQFOANs8pO9LqDalun+TEfmmHX
x8K5oTEvt7YllEu6Jx9tpgWoyxsNTOQZYcwWbeXUmgLRuMZoNsm7FHVjrHjhT7e0nj+f2EdrDA4H
kOfSwD/HI2dWUylTUaZH+qbt5BdoaQ3bSZ27bZ/JztwjK9oNQaPN9nSttVp5j6YDklugvuovn/+U
D4IS70NiL4beixndKsxHmCaC/WzSY1Jmzm2RDAZUKgWOefgzxHWTb55DTP98zA8SBprfsHaRrV+w
bKugSyfMhhoNwKsexvbdajSp7RyZJ87rkMraw0XXLcTf3550+UDIIJW5ZPirebZ6ic7APCZHtyvS
a3CsJcYv3jBeoayg3ke9qvytLirnaHEEAH60KNchVXoanqwsVOPRDtOjMikOpAXFPTT4hT9aZEmB
nUbDpQE/SKV5jvIhSRGAga7rNWiFlKrTM2AKQT3oWmydt0IbNPXCUn60ZXDG4AHMo5sLbXUs8cS1
x0hzWcpeEV/0tKnqQ445RnQz0OKM9nXlUlsMx94Z/3bkBRa99E4xQqGrsh4ZtKlq61qUHovB42Hd
UzePUckyqgzbB0gvgaVPmQwsr3B+fb5lz+a87BuutYVzSANw/eqOhklV9NbrjpFGexyyYSo6OtN2
PMNbt0cj0Iq53U29dilUnMUlBl6qRoBSuEyprpzuorRwwdqP+XB0ylbelWV/HUFOMf0J2OuPz+d4
PtRSfcPghSYHVMN1gomJjgwbL3aOwmymlxwJOFSnwjjwerx+/8NQtISJOAAcOCWnswIfi7mCljrH
jtbnsC0V8ABbI7bGm7zAL/vzwc7CzTItqmBkzeBuwE2dDlalyIzNqZm9wiqIt1ETzf+agz29xI1a
fl/22aV89nyz8JQFN4zwD1UpJNdPB0QtIGtkK4rXIbbyrSkbCbsh9/KbzKvmH4MxjIciFZdIIB9N
k3c8sDQINmCVV/EmDFu7GD2ZvyJNZqOuriqqjyQ8yEfPzmH0ob70HxYWasQi1UhlyFyzpipOYkoz
PHvNq3nwx7Fz73IoPXfxlBa7qnSHC+OdvRP4kOTNiDdZnH94C6frOhl2NSg4eb6Odhdupy5Rtq1q
jd/ptnQ7iRInupBiTHk4eKF34c4y+bv/aFdxYfCKX4ho0MMW+tLq/kCJLNbxtEm/VRrG8sUctN3V
59t0jTQnxVns44CjoLu2ZDzL+fzjCV9bk9JBztfetLGedujItq+U+n7oeBTcjDxyX6uxUXbCFe13
6g7Nbdo1X4BDtU+f/w59WcY/p0qcWSRPWekF4Ei8Pf0dRdmCFFHn+oe1CLJUvqFkyHxERty1N7gZ
l6A7yhnY+9ailTTtPJFGRuM7aOoMD3OGcsNV1C1yiW3b6vMmbz332Qlt+e4IgF1iAaOM/UFJSoAM
YFu9/l4OdvMPWF3rpVNaFQdJM+/vjcrukp8XprbEldOpIdwMMgaRhCXUreNOa7dDlYRa8mMcgDvf
g3Rof+ASb40+aS/Y+slRo61oU9e6SozaNLa1PaqZsS2SIptvJrXStEcnUeIMI1tniDdTkUZToOfJ
XO0VxPjCew1IdXlII4oeB2N00vBQ5XqufRGCf+nYvWFdQE6sjj13PcAJDjyaFlz+8AlPv9YMoC90
nHp6A2pcftU7L+l8TxNO0OpetLOL/kLJEMbXehEXXhvvLUo+HEJ1jTCqUGVVMqNUflhZUll7pZl4
iPkA42v7es7xNNzWPSobgQMsRruTndtsPLvwpq0VllrhL9WafCfhBv1Q41jRNqE35akP/Kt3gzqx
q3gHN0giiNcINC2HRQLI6kzHvrVcNEaB23hDgZZnrRUvjYmK/o0MK3OuH3Bvrur2rs2nfG8a9Fi+
zqk3lFei7HBIVxfR2tyXJla1e7ox8lpNcaDwZTZqCWKs0XBX4Ffh+o7Spe82ijBTUJpyfjILBMA3
jdJzJjMnq5Gwm8b+qs0VEe7LtNebYMyi8rbMsjpNd13ljd01/FhJBW4wptC+L/s8+ykoi/U+2orI
wDuGUiRvk4lruN+IDH57lgsEN0ctU8x0Z2dDmHyDB5K9ehNLdlPQKHeCGgOg9K6qcRzvKBaYtOb9
1qot5cZAwPCHQ3oUbw3k5x+weuxafwrD1N5beZRG28abMvOAYxgKRS2cz2k793Koti4bu/WxMve+
op2kV746WI23B6knQn+y2skLxqgx5EZUKNnuHIH/3EEq1GnSOJ0VpC4GHO3LUU9yH/jVGD959VC5
20KzY3fTQOhsbgtVrXAuCu3c67eRJtQkAIs7Oje9iZwdzYMmLIK6DlOs56fRfTYok9o3zqQjBcDr
yewQuEJ/CgzALK71zjSKb1XMmb2VhRzvVUt2HWobceL5eQ0B8lD3+uhxAcra2ppGqeV7NJGc9E5F
ude+x8bGBt2roJuDYKeben7rxqDY87kor3pzVG6SjoZc0KvpUPxA52Bxj+aaf0fA25mC2i6rR8Ln
smpw3MatWerxdGO0MsvunXKYf0VzG3eHsC1/6/uVGDQI1Hxk6Oh+hcKlG3Bn2dM+isMxv58HVUGX
yhAE1wpZnziO7rCJU8MnDane7lCj3qXdmapUikOYl3IsEcSsi/wpynMl2o19PcZvWm/XxUOjOllb
bpo2C/UtJs9VV/kOoobpc6jEXaz7g9Y4pR7kQ5Jb31Sgh/YNND51Ojh1ibIQSsROH3D0uvZJdRW9
iHb6bBhVBAtRQdJ8yJGkvB4Ge6w4NUmEkEpg9zh4tD6CsIn3IkNdxBvdnkIq601NsxNLJPV7jFDS
15nmIOKtxIX0kBCatV2bq/o/oevJG1OLYmMzGGLqt3ovVeNpjpVpeNMMlN59nmZd+h3pDeveVIy4
vrU67iafCIU1n+tGqryuw8Eb0T9GUGfTezbgnEEvc/VrWucp2mPUDO5VlXfRRGXP9kcEzpC3SlNr
P2turPmqdOx3VLWMF3TTUo3tHWtyY08zwilhZeBx5SlOgxBu5sZRoNfRnFKDaZBZ5v+v7zIzr0YA
RzN+SM00dz9dLZ4QuBJK/tgAXEQezC7d8aqg2YK+RIOpkW85RZlf12Ksm50at/FhNjJD28i2nRTf
m9qprX3Kr526JanCzzsaBvehV2al9hvTLrSNGUIV3Rtmqptii4aDYu/krNbi0MNcasAiZJlnvULh
z3+iD8y5xgy4iTe29HrzwU2qtrvG0So0b6vGTvt8l6qzaV8nMoxfrCydmk024x6+s6RuQpWuI+tp
1rV02Cjz5MC6swZEOiO/dnlHI1ApyofIFGF7zDyQSwFtIh0X9FpdZoc5urKht69XO7IAfd4iyONl
X8pe76/UodB5tEm4JEGOeeR80wxZ2D3MTVxtS8Sf1KOkefQv15sZfY+KadqNWlOoP1vHjvTAamag
XhYqX83equbiEeE8DyNFlOAt+MdmV+0mWk59UNm1Oe4UmpsguEVhV0hrgny8yuiSxJsiNJ2XAowH
8oCt26PSh+Jed+hab3oEiICWz4AmV3ErBZivbWUno30otIH9rOWlbvv0EUv51UyKpNqDZertbagW
YNKbysFwqO+hbmqbZrAi7X3KkdK9V5UaQrpvjSnKJNFSSAUNELGeHndGF4S8ZqqXLh2qMtk7ICYV
Z5NV8XxJV3/VzqDxBwMMfOmi1EQ1aq2ERfM87LxJzG8puuX9VRm12VNda1H3EBqo/Pou14jmc9vY
465sW6Py86JzuwtJ/erVufwKKnzkLVRLFgGQVTXBaHtUEmJbewuNLEl8gv5Raz3UMwc7++fz9O8s
VWIo3u5UwD0kWOjhn6ZKkBfSOGor/Y2oWBybqY1uEJeQP9oKgbx9pTki3n0+4urFwuRsaqRAghE1
4R2/Lhug49sLEtv43cvM2PIVpxrutT7XblssvzZRVae+U1YGN3+rXdIUP19YLGpBKi/PChcMz6rj
iQAYnSGppO9tW411ICY7ec0pSW3sMcsuvRmWpTtJrF2Awr97cgCFYMqvSnqNjFyL/lT6FsWt8jWF
E9XecXeU5UaDz+BurIhCLjIAveU95DlCd9tabet+K6OZpAwte5gFcMrqQwgo/8kEDdxT5m29/l9U
zt3S3Egt65LnQYlVdQfPJFcPiSebX3Vh2xlx083LmxmQY39FrlcYF7CuZxuH9VuspOhRw0ICbX66
cfp0tJsqnay3mWwZET90CaJHgVb2DQo5kk1bd+UlC6uzz8eYGP2qC3MS8uK6mie7wp10Cr5vy62F
pQ291OS6UyidIJ4Rdd2F9621fhqxOJRGlro/LFjPWdfWogHh+TlO1Lcx9aZxV1VaAWNeaYb5xuIh
M2zxwJhh9fD1rE2hZ+4P0Bm9HtCcgS01KVkyZn4KozP7FtcGb/U9TNJZ3usYcGlX2RTZ3te5JkVP
oP6T8RX4uBhx9U8yVfg1+2oPO2H0cZRVEywfYGlu0f5r8nvPzfI80IEuiq3e6dqrGluD5ttmXYOd
rOii8cip0ua6zOM5fjJlZclHPOdLjK5mY+zKDShvNcIkQSqKG0gDv5UDYgQZpr1JqHdkuaGubB1d
WCmSinavOTudPv2cBqPZOE2NACWpcbrNe6sfSwwO2oImWphWffPVnLnCXvAgzot3J5ZW85e1K2LV
QhTkeYf3JDiCdchKuipNBjlMr/QLom0yI/EbLj51yAi9l0OmXOhzra8E/GzQeKC7QOWU7rq2Osao
jI7aELfqq1LyVtjZk4h2kyL0RzVD2navunO/0d3MSH0RG3XkN3YpzO3nMXN92PgNaDMuGobL25ab
6fSwDZGqRJlX6K+RHRmB4wrxVCAM5lPBN0k5oLJdKEaeFV5+j8jBBj0BtInKwOmIotI6q04b/dXB
vShIWryzMoxgd0MZ4t0x2PO+iUotKJL2WUmU9AZ3jAjl7Uy7cFt8MHNWnkOvLXR7+g6nvyO34pwD
nhmvYZskBxXm1dbs5fQF4JV607XdcKnidHbmwdJT4+GCWjxVuS1OB8RBtRuswTZfp9RrfjltZt97
vHvsG+g0DsqrHR5rm7YVc7YveajwxJV4AXV6X82bcACftgNrEV4oaKyqpzRL+FEmWvGEvkUzfgmM
f5TBIoWuP1Q38xUYUBzoRYGHcll3qj/3xfAD2f7Z2c3SCNWXz/fduin3e2A6mNBtuDXRRlrVvfBX
B99GZHyNYzd8BmMi8400m+qqjlvD28ZlPM0bEaLNL7xSviyeTVuIt6r2l7fNsgAQ/4jCAI0hcqwW
wPQQ10HH2Xrtmt59RH8KT3UvtluSwNoh6XSRjdp/PvfVmtMZIylaPKz5Y7HWXu082xmhTSmx/mJ8
i66cr+q36eBdqButQsvZEKs7FNlnq9Ixd31hOvGt1vrKtLF/or76Xf/6+WRWSdfZSMuu/2MD1aMe
O6pkJO1BXJPrW1vrLr4G9PX5MJfWbBU1dAc17HJgzcI7hD436jf48I//2xCr85kMJs5qYaK/2EEd
mJvQj7fKhZjzu3D9R+Z2tlqr3ZYAdATTzjTqt/q+3u+SrY2/0fc+9+1fieInR+8QbZQDD1KruhB4
15XEs7GXgPjHl8oTpRbtwPzSaC/NqybE2+RRbVrsPqxrDWPYzLq33G1kHDRD8XFX80GEK+rN3Oz4
zRvMpl37iSdgY/5lg+rsl61igQr0KM1G9lDsvOfDl6Z47eS3zz/uhwcCppa29GsW6NPp5PW40wdO
OvtH+E/5tfbD+xFtol15Ich/uE3/GGZ1GsopRXJcMEz5r7gqf05H5TDtP5/JpSFWJ0GxK1yAcrZQ
t422yzZFPnvzvw2xOgmtoVD9y5Yhrqvb6Fo/1Adx6SQsC352Ev5YqdVJkLFZORJJDeJG4fn9bT75
YLvleyX9zgjEL/X9f5vTavc3kacqbc7uL/+db5Rn47rYX/r4v2HZn81ptY8doaEASevqJfxR3er7
8of9iJXSeN3LXfscfzeRbTrGFyBgl7bDOokU5SjjhDEndE1f7HqjVIH3ZH//31ZvOV5/xA4k9DPq
SKzesB2v/m/TGYfPh1g+wPnikRkt/U0qE6t9DY5vzptS6C+OvEbu3jW/WcPsG8Pr/zbMam+r2Hwh
qsIwVbz1rH0qrqsqSMwLh3Sd5ZJKLRY0kM+QswPHtsZ6t47sRpmp86vXuHHha8nYfQlRKev3NDJi
c1cW2E7vyLeTK9Ros2KDNnr7L+Z2phZEAC7e/m7WCxIRVAzP6YX4D8rm9PtNwyiNtA21V1dkgMzV
sXiQSqVscG0z/M6Zxwv5x7KKf35MxoPfSJ0JMAU1inVayXuOnyO8+Edk5Z7ph2mSwR0NnelCWF+i
xOk41AoWrhjpG1WmdVO8G0Oaf6aOAlqju3UcAHzv1Gts8WZXC5yqbP4SF8x3dRiKbjiVLUQKf1+y
fxyELIpR85VZ9cOocyvg3BVq4CpgZh1rhmiYttWl0sT6gC8wfUR5YEigV4WK/+rotcjxqHNiJG+N
riQ3cyySBxvmxB1tE/cBLavyNitC70JWfPb9FhQygkC4BVBKYy+f7pcc57oRw9SIOqHubuvRLvfA
D/5SH3ghM+MJtkiMLOaTiM6cjqJULm3dXCveJJYoVUCjr/zmLcTN/awM+YUb53xKyOctTB7MiyBR
r0ufbgXQAXhd/lbZRYevo6t/KWrr0sItX+NkQ7q8pSjrgH1DUwQ5k9WUQk8IU9j29yQu+12loFvX
O4l2lUb580C1+koBHFP5iqL1wdz1w1/iSanqmjQ5sHgATcrhW/NsLTUTtYJlzPc65lrwSzG68s0Z
1c68K8q4o37uyiSRfj1rSfFE3avA3cqOIqH8IzL+swuL/ruGsVoP6t689AGa8w/2avdyHYa0f83o
uVXosKRBKBqn2Ftd20df8jlynBsMUU1tg7Akvp4R7RYP6XN23zeJFl71D0zBbgqDhje6aH0buw2o
y17W2M11rjdWtSkcrcUEd8LTq7iazCY1/xJAyZJSMF+0l5c/4EyudmmN4zOOlsL8PqE3dU8ZhdZF
T/n1Rbq51u9ov5Qwhz6P12eHHkzRAo/lCKpQJtdgXMkGjl07d79TLcGVT9dDH6Ni55pOtnEIZ7u+
M0unPnw+6Pne5cxDx2K2PEwpTJ3u3VAfesxXmvB7jP90tJGp2WTwdRrDuqLD7Tr7bDC06ZDkvVrs
XAhp4UYfyskOPv8Z6xflb14jMDx8cjmRqF6f/ox+eYaZTqR8t+eome+7Vo3kBp6zbRzitvZQHpFD
XW6hmlY8BNM8tC4kO2eXCksJOtkxgKMtkMvVOqhpZVqJqpfPs0APjR5kOo47qw4xjyg6O7oUmM6G
Y62hxrO54EuhjbM6Im4kHTA9jnjOZtTs6FkW0eI3VaEOIFj3p79cXW8R+wcFiAQjQMe1TPogRhlZ
cad8B9Q6fcFDoguqzCj2GKoPvjvb3WbK0nFjFrBmPx95XfIBDogez4LQW/6H0fLqII2FaoXSzOSz
EUvlXuaed2v2qXdfTjjxMmnzxhC5/kULzfje1OJ/da3NL+RlZ+eKG22Rk0MIHMo8zoyne8uzcmEq
UU02zmWT+nliiO3i3PRrGKzi2qyj1wQwzvbzia83NB1EBLtoSJEHQRFeIxQtc1gyis56llVZPDZR
V34ZMDPrv9CgnP8dULOzN7k11+l9GM/hJVH3s9GXJhwPX8Zn2c+cN+m/1qJ3h/HZLh33NsySontv
Kt3LgsRIJabCqj7m+8lsh305UXr/269OVY2bndwT8bjlclotedhHo53YyfQ88DjSgjjV3etCuJ24
Nnqgbn7ZZtN9ARrmW1o39nXRT8m7UYajdSG6Laf2z5to+R2UOmkP4hsDLXx1qhVLG7ypq9XnumnD
ySdJqOR+0NtMHlovijJf7fLqQnX1fEw6kSjEMCwQbkLK6XbrxhwsCYCAZw8A1qY1e+9hrr2fbi6U
TQ/59ULkXO/uRe9q4VuSCaMBSgA9HU5Y7aw3TSWf0zmh7te3w93cJPNO8bxI92s2Op2EvPn1+fZe
PuDpwqIJtSgGIiiNLvpZL0tYRuWQSj0bHeTVzTRa6YtlTsalO/GjcTg8lNAZjA7NajHzbnATmXgG
cbJXkusZ6VonyHUpL4n7rAMyZjd0FonF9ASJk2stugYclpFlnfYcibHxhRaWWww9YeWq4SWixPnh
ZCiyeloCBrJ+a5kbr0sLEyin9kwbtbw1ZuncdIMZ+sJii6pCxVoMcYb3rPcu4RHOtybw3gXtriKu
gyjDKhhrkFazptPVZyDazq7IpIO6JhmH69ekr08YAbcXEO8fjEh7klPAFv3d+jndndgAqKLp1ejZ
iUWzC22n3Xla4SEmFIOddur5Qnvt7DSAdF8kTfmK6PySD5+Oh0trn09FNz+npZ7t5URZqRjmOFA5
I4coV+1tVXbHvzwLiOqpyAiay3Vuq+t2mtaLInZlMT+L0lMeRGaYO6OZygsXytlJWEZBhAGyC4p6
5EunMwsjsBMdxIRnDMLbzYQoKsDGeLwQMPlL1yebQgFnAc7fb82pdavO6ou5c8Aefw8VqbQ3oZyg
RdlGWYv30a4TfD5joaKx6Ruwdb3UR4gCzYJZ9hbWuqkCn+zXFKbNdGUPmQuYq81iuHRoVlRNkCm5
7r3TCnEm7LrGuQ2PaDCFfR0osT1IzzfRfVW4okfbngMDO8X8oTFKjH3Q8Wtaey+ruKPQlS7KR8GA
KaAlcEFs62kMRsep8puoCkEn+NVsUPndNwiqAn9K29mwqba7ABMP4MfquPHD0kJeKoD2388g/jKz
6pEWh2oIFGgq9Vqz/Rjog3CoTHaJ5feDIfNbLwUHd4/vvSGHjcjTsRZbq25ccbN4GJTHJNXL8ltR
A3pJD8DIzbQIBlsNwW5OxThhGlNpOmBB/CxlXis+okgZEDjNQNIT/lmLOUc+WHV9oLKhpS9zip5+
4cdhxcvVn4cqtjteStQrrnLVmuaHFuFluedV54p/VYOUowow8OyVh9CaOsqeECOwgwN+m/wME7so
tgmYNB6msCQc/qaRb3g9cIOEOx7fdvpvObZC3dVxNgyBVc+9/WzMnqx9wxJ6vsOXdlYf3ciM21s9
yqwErJxRdQI3JyMu2i2QFEhLvmOKLrtvtTCDrzh2MEivMpE4ylUUGW3/1ZRZlL8mI/F+641eZj0K
CRLsVVUptIyBluZaPQeqk5qGZJMUZXTQdKX8h94cEotlrY/JNsyMASvWCBzZ3vMKRd1MOka132Av
NMV+ItWN9xV1+ekQ2xU6C9VohOmmL+Ko2TiuEpnBEA5oKuNgKs09YDBvCGRtAO40sQCT1xBabPeb
cJXOPU7h5Mk5SHuEg7ajkpVRkMgutvZJreYxoEjb7XfkY3iLW24DlS+bXdnj8RkZyabX1DESgZeA
i8J4JS4HZ/J1e3CFZLMD1N32+HFAAYBP0U6PSqwo8zUdqah9GPpOT14BP5vWfghdp/0+95kBJz3C
csDPM8R13qIUJP8WxBVG7iR1zQITp/jWqE+xWae2j/RzbLtb00EpiqSrNI2dbUNsv1MAilppYNo9
LjY43VuNWvhmNoHg8vHISULfQCwD8wo9cYfDyKs1Q4ik99Qt6GDMtfDDnat/ap75AhhfaVqPk6vV
lhokoJQ00KGDA2iH7Qe0r57NqQwq4Vi4FKqZJhu64WTFOUrlhZGAN5+BaN1XGIvC1MySsA9/1Pwk
4H8KAO7Q2mRom3vvQ12E45vZjyOKLBFSCNMuLwgEd6nAcuvQaEgB2kFZtWm7YFXVQnty8xigouk6
KWlQUkTpbPnSsTpuVq2IFO2q7yNZ/CpMq0zaK6GnrMdGr3kR/Zq1zk22RexE3vvn98XZnYjM8v/R
iHiNUS1d5TRMJgVInilPWtYUrm+ouWkEmcSs0c4SAo5aVMmFa3Gd3dDjX7Q06T5DsGPrri7+CRv4
oZZK/prGTt2iDa97ctcpiTH+hH5hXdJFWmc45pIXYkxJ0r1QNH8/Cv8omBYp8AsPmS6GGzwv6MJK
xv+I0SjcGyF7Yo4uUqcv+PBz2+xj3Rq118/X+GzCOGc4QK084DaLAtVyy/3xCyxHrSoCT/ZSAQ5/
8WIj/gXju/mimzWkgb8eC84SRU1eOuoCLDgdy2igS0ytk750WepclZU16hvq0m3vx3ntXlJ/O1tb
sEO8pSl7Y6QAP3S1e3RzUsCHd+JFG7CpDzwIhV9hwbWPgM7zPbQH/ZU0V2Bz4GTly+czPetwLGQA
fJdQXFmYMMART6eamJYCRTNvX6Z4CJ8qG//mbNdEI/7zGDcUZrfNIgj0AUwd/WcpJ3z4YKNUeecE
+myO2pfeCZXxQt36d2Phz8cIQBKeBiwHQJuFEbxakgbtOLC9Un1OFteMZB9bhQrhoXDJTB6JWeOY
7dqJEgMFnXR2qCWmsXSPETJdZVA3PZbWQROq4OsCry7c6IqCYGFHG4DexBijGtTsb88jb2Kq+pC/
UNl2IIOerqOHssKi7Kkfx0Yr7X2Otot+NVQemRAZUnzpxXFWhSE31ckcyYoRV6AMsmyqP45DUrMT
k8lSj3k6m8Y95Xd93ISu0VS7ZKxzDRepiPCw13WlTXGEIgRFj1FlDcZOWg4cl8/30dkeRlOfZBnV
NMTMl590+nNGzOCi1nSSY9OEzlbLxAhFpOz3Vqo1Gx2vjF04WzV2qqK40KM6iws0jhbi36IzuMAx
V6V6Pr6SVNwKR55l5JvGHMfhTRV6JvwCgIKXjJLWoR4BM9Jo/uBDowGwfpzj797MOanvEX80cYD0
lRzsxlO+gq9ND3anZ38JZ2E8ZIxx8sORg2HXkFbEc2QbIqsOwLsMAVTaff6MalsoN21d6vL/cXct
S47j2PVXFL2ZmQgrWu+HY6YjSo98KytbynpMbxSQxCIhkQRFEpKoCUd444/w2qteeOeld/Un/hIf
UMkqAWKJmQm4q92bjs6qrAvw4uLiPs/tRftmiHZDb9ooyEGc8hUuEKJ7CGWCr7iK8olukcYVqn73
sUlR3nazXnbL/sih/n45aPtL9JedF6AcgRZPmoBtrgKfGrV18no+EmTedrMNP5YBX1R5pMsIdnuE
OU3stpLYjeUNIgTAVmW7JswMz8NYsYGDWmfa7zC6KgpSnJ4y9LAIHyAAgyiyipLnrbyOs9psnY9w
D6uDpNmaXkf1+7Bd79uIaV2d//RTTsO7ABg3IsewW7Ci/OW7aQ21c1HS/Qg83vU7FmyrD8ugxV1Y
Vnt7fH6tNHMkaVaU8COGBjA8gE4hiSY2c6Q3pi0/7rZ4WP7oxb4Nv6rdRJ8O7QPOootMKAtcL/mZ
wbb37porXimjx4x33ffBGum8u6Betu0YyZ9ah8W9TjPcTt9VluudaG5FW1oHmKWbqDrCtB/HvfFQ
upZ85ChFbr5zdp3t5PyHnDCticcK0W+UXWOgMYp95e+IbfSttf1K9QMSOW3nBrKx/jvma7ac2yo6
1sqDl66G+kI0QgBsKM1lKFyre2ElamE64QcgWTU/oG0OZWWtcnO4Ru9KwUUQci4dEFo7MLQK8QDA
OolZHfKHJc0EnWvTFtCUUCwrvDF7QIEIdOW56/0AqRRMgcOxXuPZXQ7tfeOFaO3Ap0BQDqW0qHFF
GBKYEfLyvImqoRVddz5M4Y9QZIy6/urCtWMHnrhd6RYBQ55cNPQVQ8Mhlo8KTgQFFcbyehlTm2qV
8rzT5HG/sdljOCG37RuwIBquV/6yoM5GXQ9Sg5k/yFUjCY9grlpAtqJonAVaem22qbUeOp2NfROu
Wvxxy7wP8IiK+n5PVkNqQkTs0fXbRKNO2j9wdNmCaBuvkFPYzdtxBbn3fVhBt12bdeklBurRYJig
378oIqhGe1CuAsw+5OGRrIVGVcEv3E2M+fCrfWXe7U79ByBB+bd8CaD/8xci58sQnQZyEZQWRoCp
6QA0dVG/0WGVeZlPN+/RogKY9m7kDljSWLq9WnltnV9Pve4YxlKpAi+hLmL+AgBDEUt0JcMkna7m
aJiu9NZdxx1uNglAp5frfYFBcfppyLLg0HDdET6GOScvhUAUeBu68dzftcLLCmAaLuGUjAIYkKNk
529e6GvApQJAMrLScAIqdUT+5eVgxC7XCbB9ZrvtdtWLdp34wm7Ybr/FWv4LHxrANOG8wUkR4YdV
UZOXwqwy1DS0a7t51OYM3eDe/pqWa/adg2bM9+fP64SJOCjgp6EhAo8orBbFPJ0GaGmt75t8nsRd
F/hB0U3HxtQZdJfEzlVotwqeNWFeHitNYDHheqGkR1Tkw/xWvgxDZVCf0KW7ud0O2h+bSzQ4X1Z3
lS3aZzmG1g45Qldol0fpUdEgsxPBRHoZSW7AEyM1BJ2p2P2NLQagY1a4N+8yvHI9WHFTTGXdA+l1
g97TAlk55Sr0CXLZyDRDe0E45QMMWwAJwMDxBPqk1b2yAcP8qc35/kPHRfac26xIf50UG2PYN/Ks
optGDLE6+TqEuBy3Op2WZ8D86+zQ4e/6+2uA4gEPot9xw6kf9dv7ZBXUhvswcrfXwY7ugr6/psy5
ToBNvan0NhTC2At4J/YG8UYMp+6hUt9fxrdLvAu1XrVCK2Xe8/361Kv2eKOxbPfdpUu7ZfQ3hRwJ
lMbaCTaPL5NPUQsikIhhPyB40qgrz1wlqnpe0vLtT8m0moyBWeBeud1kPdzVWqu/N6sYyXB+PVVM
0HGKkAUMauQR0TuqmvEVHpSntXVY/2XK0CSFupBdD930q0sgwLWLnGf1BcDwE/jxAJbGcALUCKhT
gRjFHWjAFZ6hV3nTsoIK8JZ5z05sXnYH3EYQ4cLerxFGri0xYrjb31AUQe56dI2nGshF8Wbnu32v
TJf15SBCTVfjbt9thLwH9dtxi0T6JACBuTuigwKOPlBTUKihaHa8nM7GnQbunGMuy9aqrdHOBizd
zQrjjQGi0CgD4yiqrKyNXUZnOzBMY/tnG32Qft/u+BgterVEBmzN+ufPS1EoojNTRB4EA9GZCd0s
3zQOz2hfLlficZvBEKnVN90LtHsgzlbpAOwkou3LKGDe8Pyiqg+UroqGV8xYgRsA1C5lVc8Ol9OW
24zHGG2D2pzl1rlyMbzjhtUQ/Aib280tDIjNRQNau98C5uJbNFsVFaYrOkbsAcVKMDxROogborbA
coBwsGmjux4H21Ww7MedaRVDPXnSuWwDpP8+tqnjvpzZiOoB1w49sCJpq5i8qOPdBjtWXY9XPKk/
+NsdgGE2qx2GTHVjwBVA5eynjVpBxCLnhLuo7EWBgKjyQxhFPuEyQB6C2NuGY2+J6e1okXUvK9U1
HZWpP+13RLy/zJbbghNW1EDKXDGCEEKFCBdKo+RF181OgOhLHI3Zyg/7mD4DJVdHCXNj7ZULHnv1
Yh3WaiGciOwR+hJVO8ZdlkNkOWrh2GHlln/NEUCo9HyXNaa3eyDg2Bd+w0OCD9dgWR2H1WUjGTjT
WrjsNQBkEfeq6NddvyxIBowKKD9YA6KWEBVSalnjvr60d8iKsPGWL+vXuH3uVdytIJky3a0KZEpR
goelhDGAFREf6yrHW0FHZm1b8dmYutQelbvVzZAzp8jYVpy1dBUxWgLMFqZORVklrlL4GuvAH+9Y
4ow4i+Z7r7yboNbNGdhdwG4CeCS+DJzl+gollL+cVxeqMAluIm7cQLM6mlyRjpeFaVm220vMDafj
8r67/BmvdLnfZfvNTZPCuju/VA43RTWhMARE6VdDMTyQgNq55abHxuUNryO5tIvf1tzuipxfJYeb
oioEsQlUvDYBcyl/EPB8ppWIloPxqtpBatmphP3ldNoa1AGwN9zwxvpqkzSQpl6L7mm0ebcKbqeq
+oBuBbB+XBjcF7xIqlHgrlfbOro7ofQrAiJ7GiBLXanTijtI6rXgF79pT4veanHhjwxXCJAoD4XP
DbQDFDqoVZKo6ghWzrrGx5ttuXwbRkBoGdT8vYd88gYBmoGL3Om9P435vLuOvRtUscRz3nW8eZVG
u5mL76AHS+XH+e6fbYs9HBaPfvorfp6zIAHojBMrP/40ovOQRexT/Ffxz778mvyPfnobWP4kDi0r
HpFA/U3pH4L+0/oDEhPph6EPLOrkZ26FydiKuBuf/9vDTvEhfYe6i/QfUys6+ueFv5B+RC6BkpXu
5Xrxtx/gkHV/kH7zMQmsA+3Db4mff5qjIT4WG7cp89NPPPpLweGjH6XfjU5++Yk/6Wc9rXX8R0Ox
texLpY1lf5P94RW1QhLOnST9i+Tpo+6JZ/3thzefbIf4NIqJ/8PR10Jrfd3o336Qdnp0g89Sxnyr
GaFLmTA0ljbh0LOA65UREoeDl1yXao/4tksWVuRktNJTN8CIUUJ8j4QSWRMbBoKUzFsxw1ibDegM
sGhGR7BANHDrUu0Tb8YW8pk1YNPp0p2EtHRHfPGqHEiJDQtXX5cwLp0vEzUguFfMt0u34j+TN+Ns
j2LHyF9nP4qL/rr7du0vmG9FMpNTkBVdZoCyStXAtbghgSy+aK7R58JtEtrJXlVnaSu+LhvuWRg7
OL/QkiQjrbDUpT1hPJ+2AcG4JXuyck5ZYuBe3xEWZWeWCrKYjqXLixGZE3ZyRUT1sTZl3D3mKrIs
wGC0CRN3QTeWzAsRtzVAmCTqnRapdF3C91ZA3IxMenQiIKtL9YGEZG65pevIJf5CZkfHCP3ViamC
jiYDG4ftSDGnEgo0IyaYguRz9uPrFfMENWckgNrISKWURYGLLrsfHUIFozNKKWFRPq9NmCzpKacB
gGaCNN3Keh+JDgNkebgSZqGq5hBb0Cf+bj+zctghivp0Of2eWrFPvIxQeoImVN3bKMYY9NJ1zEMe
lH4sDWMWspg/3czj5USJhYEPeVrwlvsEoL4hlsz+l+Yt2ka4K9uFxtUKQoIuojx9g1y1iH/pns+I
LhauVRqSKM6IiTMS8d9z1KFFfnyO+/XEtYlDVwzWPLj25X8POvR4UXQ7AEscIRLtjyIuSQgOKKTu
//zrv0cr8dNlmJAFwQ6uyIx5JDs1SR8CQa+FQKX+Dh4pUHbLd1YUS1oRhRsIz5kQDAtOwSoT9+jH
ASVoNozxVT9zf0FY9gXiLFEq105R8HXZOmCrBQMDH8kKbiT1iLwKCnNFyZTuKreEoxtqlRESXyAG
8aHkz4Ah80CAMFieO5SUo4jnrGHg7CfwtHMoG9BBdySIHcWsObCm8BHIi6x8iTv1vxFZym74y//+
SQpSdY/ZhdU/YGSpT3zok+ODNqG6LhFc9FWbR4Tyda/VyNrRuaQXUOykT3ZCqB+XHhCBC60STLXS
iK655TIp2oZeL/2V3gE40VqUJjGJFSNWlMbosqcPAiFxS288K6Rz6ViRERR1I99c4blvYZ+EdDaz
ZOMQxfZoouycM/EP9L/fBUaXZTrjDWl1JGmRXTdwnY+/pjj2e/zbw+OwcBY/P0T6tdTUweKRNN7T
xs4Etb9PTLtHnBDXLhPJ9IU08Lr0kyDkELaDoAuqJp7zS0RncGlDGhxTRlIn+/H11vF1qNwlUR30
zWv6TIv1OgqJJUcOBBiiNtmQrDMq6YGJwiNdojcsXCgsEOMtdcmiU5tQyR2oCkgVXbJ31oz48sNQ
NfFkvvUUHrQMvAc/I2sXZt+cHljXgBRMCF/Q0puQzOQgHfpasrVefx0myGzKD5eJgPPTsyv2XBp6
FP6o8vrWDHD7AxylEjJUktWPZ0efKX+3EDXJyIhzrInCJl1RvmclCN2fopJqqaHMQ5/6JUZQ+6UJ
ny0Q7oE1Il1FwHKYUMuP3J/lhRXgaKF+Q8A26fLozYyXRjySJPKJugEe/WM8nAzH74eDfykJ4bFC
MEyVfxgu6C9ExTsaCwAhc8AVOf9ZeZbGb+Mmoe0BoAvPsT9gAPn4ihPbQ7ZT2ByWZsHvSGnv75ag
V+3ttJZZPqanT37mE/7Gh+6ex4oZX0V4SZXqF9JVEhVpyYRyT15GcchDFkgRIqDaN04u38uIHvJ4
eY5M6olrbfgNh0YiSopJOEiarD3kB3P2jLLv7ont8TJ+vBU3QX4Z0T2F9lcUeKMzDOiJoqVKTzQe
YC7YTF1FRMQEnCrQVAHbCEC2k1X412Ka57qRkBmiCCKm+gHqEpAxonYdOJFAbFI/5xUL9YiLO5Tj
cGMKEC4TkNDQHd8U41nPPtTP/a6RFbEAQWJPPqo871MR4Vd82wgTZkJrlnFJGAZAzQNCE8QBqJ4o
n0Rr+Mk9fMVCX5z+0r0VO1YoDAbJxxJ1xygARquBaL1EEZ5o57Ug4XGSYwoemPkdX6n0Oj7nlTri
1f+HVyi0Bc/lmpizGZBnvkUY90Y3skSbcNF6IdlTyUsVyMjfFJtnblYEUKTXyEQqpM9c5in+jokM
4HDOyYKF2VeLK2wioHkRWv7cKV1yivjuMXExwFSXwRfEXQkNkGd5C/hMXfqXHLV40q6ROtEnO0Ei
DUlcSTSqAn9Fd7+insLmJMkopY62aNDWJmyFPKNyIHru6X3m9XgXcnWzgAvPlsnR1s+k+97yrT2C
5tLB4UUoovz9noHUlv4DvgK5jgOGXP2OTyL1F/6AR+EiWCi/m4WncMgCnK3ZRg1pGEr3rDBz+gyq
wimS9yombOjqsJ7l2pTLpTMGdG6PRWBsmqu7ssK9hR5Zxe4Ro6QMbJ4o2QT0F+iT5a6NNJp0gqLN
S3e7A0uUsEvhRxNxwusQWl2uX2sZELhhFKu+pgDs1GVCf2/NURmREUqdIgO8vcBwcIUJoulHd7cX
JGRWniFlwjC5QGppbmWbFJwQ6Gu6W76kMwRPlMSCifLOSzQT+ZEl2VGi01J7w1aIOLdM1gQfUOQg
c7dr4Fb0Q0ZiWXzRYqvPhCuO+tZQYgKAW/TpXqOSWLkXgAs1QDcmrrxbMdxCVxRurFARMPS1GiCL
TMeIJHKOBnAB+pTvCLAVJGVWNdGSc0djh6umCcDK9Dc8cdmGrNQtG+DxHYVejy0faRKlaqBhgs98
Z6H7iYd2xoLU4TJRPDxi7gI8kegKRCFdWR4xnyi1UAJNUJus0O0ZmZQJJmqAvxE3BKBTttTrPU+k
CraK923iaUbLrarYTGQUH9CgxG2l/tFEbdwY9cCKswFoDn32ihuttnIiaWSAcKo1EZSRCvowFsQA
6UApLUJY2gDVDYFDFy4ySuJ2AM0z+/H1EjzZWgv58UADuAmyNEZ/ryrGADzQp/1uJaq3JOMSiRsD
dA8Fkrdox1kw2W000TL6HsbVHHKHydaSdVE7m7B4ZggMGhkPlGWHskCb8GomaNOWH1UMNtTnNtoX
rBL7BONFKi8BsIGJ+P4hh4tOQQtNr/LuMS7QhD13C7SDjcTtLsBhAHWhz5rP/ybuTZ5rhnEyQLvp
Yq4i5lQJZLbi5b5fkFPUIfwRA2s2KpwlM8XAq/FGNJ5KRA3IEcD8I/TSSWQFgI6undbDmyxdWhN9
fz00oqGPPNudeOBMtOb1HSI9miYeirEV8JmL1D7UF3LSpb5oGz7eeMPAKzewPDZHtSCWKV7PgAQC
gsEKmVxeWpxCKQ7u9hk6ueQu8KYBu+VLv8EnUf7kf+HR8TGcLat45sPaJ4FVem+FC8neOFuI8kzK
gyWF1xdLEt8yYNsO7SSIj9lgoh18uOYEHaIUHR7I7PoywoGY7amrU4YhBS6QpKpMWBnD2KEskNV1
28DtfMS1vwRoiUxZQErrMuIS3ZWSchXAj9pEgeEj8bbYbii+2aeCgGYc/b32P/9XbJUWf7reMCr3
xANMW5/8reUnEisEbpM2g+/oTLUKgBRogC6KujDoLSN0iAwZkDLsV+GCgE7TFbMRGvpsEs2Vyn8T
zwhinCyWm4GBAG5iyy7ZSjoYSPdGyCpEDdziER7SuRp3MyC8I4L6lJjKvUtVAQKrLxCCshobqpp4
5kZsL/QvmiWzbR4ihgbE+J7CxJeomngyUqrye4E5k9kyr4/gHNRwuUejiPCMXMqL08Jf/rVc9plW
yvjzr9wHVJ1M2ACTx/BM5PbfdAyhrsRNrGTuWK6rNNmYyGM91VinBucxOzADKfvx9ac4EdEbOTSb
jszS5ofoLCalOwvYX9kuhXAAYj37UWPTiPuqtewmeggnXGnLQ1mv/m4fmeylAWden+jk83+w0iPz
Pv+aVoQ8hJ//059TuScBEKj6C6HhiCpl64j/GKBL/L2qoDEKQp/wO/vkgpvIHyJOsEK9TemCRJJZ
hNFf+nsG5iVVbPqaCfyvIeIwqI6m2Q7TG2jigf3lxAepmciZ/UK9GZltZY1hoi30oENP77eJZFwP
qEKPMOaksm70pmRMf72eezNLZMzLNqCugBkohi8hmgxFXexPfb847AF/QTcSe7x/wcmvAL2nsAHS
WkPRiwEc2uwPz9UXomSP7mWpM6Di+gyoX6Wx0s9m5F67pQlxN2odvZjmrftwXyLgYuF5lXzV0w48
/mKLDiijC9EClW0xNRWLS3SL4wH3YHBaji5RPgv98Uwj9AHRCxktCWO1slW+da2PBfarDOb96REW
dCakpzJdBJXxdOAHbj5hkkjUni4N+PhVNArgoI83+392596EfCYJWbWIs8WigA5SilL/1CTqkXAG
ey4jmj592Q/fOrvnrGBz6sq3wwRkotgtrrN8Owy4OyJgCNwRiLFE2gTCQJ8kKL/ISxeaqCHqK9Jh
IjoyYB6MIRklyITZktHNTweYwFsFvJSKWmWiMgfKfgHQJy77DSb89ysgkUhmJ+YG6N++G8ixcn4Y
taZPd0RCYSarQR0TCSNRIREJX1jKjWBSlf6uH1A9HDNhYMgeiQksiwM+2C2N4yjVpvfWhsoaxAQ4
52GVOz6X41MYc6PPnUeUWdEFWaTbf2Qz9HlnRNO3wESt6iOcwgN/+pBLFuUpw5qJOP+BUe8pitsB
2yaqNEQC+KAVTsCBTYTUeyIyGzml9zS0aa6SB0hHxs/XP6fvJmdXKDS2ih/sHmpGlXwOhqnp77wP
WxZ44BmhVKRMhGsnRLaKamLM2FfL7XUY/IB6jktDtDshGiCH22smQsEH6YQJEzuff3UtL8l2LLiC
iTHZj6+Xk/QDRgQryEWD8IVNpJkPH3B4BUp/PjSR/CXbtfiIOnr8Cx36Y7P5t7X885AdflsnIO/b
Tfs3B7wS3e864wh9LyidPHAWE+XGqEb8xNzV06t0LM8YGVsDfCWGL6J4ECNk0zGP57VM3gn/NhBL
eagvf0ApOCCYAg+LeExyW00o0B46wlRv2IReFiARLNc+qBsg32fCqPrzrYX4nG//Jc+8MmHspFW7
AooML4CAj8hbx0T/Sp+x7DJKtrSJJpYLupT8LRNjMy5Qoy+AAzP03rRuWgxcO5nncxYI95nRticE
DzH37ZS+AYvtiX6aChCHLazoL5BjYlyTAvBjwEODfy0V9J/CVfGXx1Et9GM8SWj6DaP5ADaum/2Z
JFmAJcvU/uuNr1vgus9gOWaUhEGEqc7Zj68n3HdCICUiNJXzQmH0qP4C99a21CduTjG+iQ6Fe6oU
gZioHHxPfETgefbtKa9NuAD3KLaRqZq4s4LBv1jIFsjN8mgWyD7g9dLxQOM5XLfcxwVgaQYWIAFi
xeITckoKzUwtcNXSGANCjUcqwjSB/GlGJjI1B2/oynIRc/yn0psIMYcIpTiHQIq4sYj6YiJHn/uO
ZKcAw07/UB7ZCu3VkqRiWq0JuugGz8iIW1Wrm9gtR4OcslkDkvkBx0sPgaULHmN0jbRxE6HwEyOz
ZgKdti+GVYmgZHZpj/fdhA/dbgM0r4mOpQowFk20rL47ni6AIQY+C0tvOWbvwF7MNePabaxcAb5s
B+4PYCSLi8i/o+OTA0Sp6/gcf43Qzefz6ce/nYU0TLv1eSiYv+1XHqKIUu4128C5qoFLiyE4Kt1N
E8PkxjxSC65M5E4eP/83KpgS6/hKpqPWf69ufx6wZ3Ys6Vk9ie+ZgM4JguWxPP8+pD8PR/R39pXH
TMtRAk8aZO7CMfnpfwEAAP//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1607</xdr:row>
      <xdr:rowOff>71437</xdr:rowOff>
    </xdr:from>
    <xdr:to>
      <xdr:col>3</xdr:col>
      <xdr:colOff>1238256</xdr:colOff>
      <xdr:row>1621</xdr:row>
      <xdr:rowOff>147637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1">
              <a:extLst>
                <a:ext uri="{FF2B5EF4-FFF2-40B4-BE49-F238E27FC236}">
                  <a16:creationId xmlns:a16="http://schemas.microsoft.com/office/drawing/2014/main" id="{DA023CE4-D400-9C50-2CD1-2D9B3A2EE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" y="296032237"/>
              <a:ext cx="473075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Marlon Caicedo Fontalvo" refreshedDate="45877.538214699074" createdVersion="8" refreshedVersion="8" minRefreshableVersion="3" recordCount="1006" xr:uid="{00000000-000A-0000-FFFF-FFFF01000000}">
  <cacheSource type="worksheet">
    <worksheetSource name="Tabla3"/>
  </cacheSource>
  <cacheFields count="52">
    <cacheField name="Cod. Suc" numFmtId="0">
      <sharedItems containsSemiMixedTypes="0" containsString="0" containsNumber="1" containsInteger="1" minValue="21" maxValue="1695"/>
    </cacheField>
    <cacheField name="C.C R11" numFmtId="0">
      <sharedItems containsSemiMixedTypes="0" containsString="0" containsNumber="1" containsInteger="1" minValue="2200" maxValue="3834"/>
    </cacheField>
    <cacheField name="C.C R12" numFmtId="0">
      <sharedItems containsMixedTypes="1" containsNumber="1" containsInteger="1" minValue="3693" maxValue="6628"/>
    </cacheField>
    <cacheField name="Brick" numFmtId="0">
      <sharedItems containsMixedTypes="1" containsNumber="1" containsInteger="1" minValue="47" maxValue="9118"/>
    </cacheField>
    <cacheField name="Fecha de Apertura" numFmtId="14">
      <sharedItems containsSemiMixedTypes="0" containsNonDate="0" containsDate="1" containsString="0" minDate="2016-01-01T00:00:00" maxDate="2025-08-09T00:00:00"/>
    </cacheField>
    <cacheField name="Clúster" numFmtId="0">
      <sharedItems/>
    </cacheField>
    <cacheField name="Red Digital" numFmtId="0">
      <sharedItems/>
    </cacheField>
    <cacheField name="Región Económica" numFmtId="0">
      <sharedItems/>
    </cacheField>
    <cacheField name="Departamento" numFmtId="0">
      <sharedItems count="26">
        <s v="Quindío"/>
        <s v="Cesar"/>
        <s v="Valle del Cauca"/>
        <s v="Atlántico"/>
        <s v="Antioquia"/>
        <s v="Risaralda"/>
        <s v="Bolívar"/>
        <s v="Tolima"/>
        <s v="Caldas"/>
        <s v="Huila"/>
        <s v="Bogotá D.C."/>
        <s v="Santander"/>
        <s v="Cauca"/>
        <s v="Sucre"/>
        <s v="Magdalena"/>
        <s v="Cundinamarca"/>
        <s v="Boyacá"/>
        <s v="La Guajira"/>
        <s v="Meta"/>
        <s v="Caquetá"/>
        <s v="Chocó"/>
        <s v="Nariño"/>
        <s v="Archipiélago de San Andrés, Providencia y Santa Catalina"/>
        <s v="Norte de Santander"/>
        <s v="Casanare"/>
        <s v="Córdoba"/>
      </sharedItems>
    </cacheField>
    <cacheField name="Ciudad" numFmtId="0">
      <sharedItems/>
    </cacheField>
    <cacheField name="Codigo Postal" numFmtId="0">
      <sharedItems containsMixedTypes="1" containsNumber="1" containsInteger="1" minValue="11031" maxValue="880001"/>
    </cacheField>
    <cacheField name="Nombre Sucursal" numFmtId="0">
      <sharedItems count="1142">
        <s v="Cruz Verde Granada"/>
        <s v="Cruz Verde Bonanza"/>
        <s v="Cruz Verde San Agustin"/>
        <s v="Cruz Verde Bochalema "/>
        <s v="Cruz Verde Coliseo"/>
        <s v="Cruz Verde Laureles"/>
        <s v="Cruz Verde Aurora"/>
        <s v="Cruz Verde Mega Tienda Unico"/>
        <s v="Cruz Verde Vipasa"/>
        <s v="Cruz Verde Avenida Del Rio Normandia"/>
        <s v="Cruz Verde Calle 16 Ingenio"/>
        <s v="Cruz Verde Currulao "/>
        <s v="Cruz Verde Camino Real"/>
        <s v="Cruz Verde Av Colombia"/>
        <s v="Cruz Verde Capri Paso Ancho"/>
        <s v="Cruz Verde Carrera 5A Imbanaco"/>
        <s v="Cruz Verde Postobon"/>
        <s v="Cruz Verde Progreso"/>
        <s v="Cruz Verde Carrera 16 Santa Monica"/>
        <s v="Cruz Verde Mercamas"/>
        <s v="Cruz Verde Calle 5 Bocagrande"/>
        <s v="Cruz Verde Villa Teresa"/>
        <s v="Cruz Verde El Vergel"/>
        <s v="Cruz Verde Estadio"/>
        <s v="Cruz Verde Villa María La Florida"/>
        <s v="Cruz Verde Av Kevin Angel"/>
        <s v="Cruz Verde Alta Suiza"/>
        <s v="Cruz Verde Chipre"/>
        <s v="Cruz Verde Coldeportes"/>
        <s v="Cruz Verde Carrera 23 Cable"/>
        <s v="Cruz Verde Calle 66 A Palermo"/>
        <s v="Cruz Verde Torres Panorama"/>
        <s v="Cruz Verde Milan"/>
        <s v="Cruz Verde Las Granjas"/>
        <s v="Cruz Verde El Jardin"/>
        <s v="Cruz Verde Chicó"/>
        <s v="Cruz Verde Belmira"/>
        <s v="Cruz Verde La Gaitana"/>
        <s v="Cruz Verde Carepa "/>
        <s v="Cruz Verde Calle 56"/>
        <s v="Cruz Verde Pontevedra"/>
        <s v="Cruz Verde Barrio Colombia"/>
        <s v="Cruz Verde Jumbo Valledupar"/>
        <s v="Cruz Verde Popayán"/>
        <s v="Cruz Verde Sincelejo"/>
        <s v="Cruz Verde Santa Marta"/>
        <s v="Cruz Verde Roosevelt"/>
        <s v="Cruz Verde Manga"/>
        <s v="Cruz Verde Guayacanes"/>
        <s v="Cruz Verde Tuluá"/>
        <s v="Cruz Verde San Simón "/>
        <s v="Cruz Verde Centro Chía"/>
        <s v="Cruz Verde Pereira"/>
        <s v="Cruz Verde Metro Zipaquirá"/>
        <s v="Cruz Verde Tunja"/>
        <s v="Cruz Verde Unicentro Neiva"/>
        <s v="Cruz Verde Metro Riohacha"/>
        <s v="Cruz Verde La Castellana"/>
        <s v="Cruz Verde Villavicencio"/>
        <s v="Cruz Verde Palmira"/>
        <s v="Cruz Verde Fusagasugá"/>
        <s v="Cruz Verde Honda"/>
        <s v="Cruz Verde Florencia"/>
        <s v="Cruz Verde Carrera 6A Centro"/>
        <s v="Cruz Verde Quibdó"/>
        <s v="Cruz Verde Sogamoso"/>
        <s v="Cruz Verde Facatativá"/>
        <s v="Cruz Verde Girardot"/>
        <s v="Cruz Verde Chiquinquirá"/>
        <s v="Cruz Verde Innovo"/>
        <s v="Cruz Verde Ipiales"/>
        <s v="Cruz Verde San Andrés"/>
        <s v="Cruz Verde Paseo La Pradera"/>
        <s v="Cruz Verde Cae"/>
        <s v="Cruz Verde Salitre"/>
        <s v="Cruz Verde Calle 80"/>
        <s v="Cruz Verde Zona In"/>
        <s v="Cruz Verde Suba"/>
        <s v="Cruz Verde Canaima"/>
        <s v="Cruz Verde Santa Bárbara"/>
        <s v="Cruz Verde Punto Clave"/>
        <s v="Cruz Verde Cabecera"/>
        <s v="Cruz Verde Palermo"/>
        <s v="Cruz Verde Cedro Bolívar"/>
        <s v="Cruz Verde Tunal"/>
        <s v="Cruz Verde Calle 106"/>
        <s v="Cruz Verde Quinta Paredes"/>
        <s v="Cruz Verde Calle 127"/>
        <s v="Cruz Verde Plaza de las Américas"/>
        <s v="Cruz Verde Parque Turbay"/>
        <s v="Cruz Verde Campestre"/>
        <s v="Cruz Verde UAP Soledad"/>
        <s v="Cruz Verde Calle 72"/>
        <s v="Cruz Verde Ciudad Jardín"/>
        <s v="Cruz Verde Diagonal Santander "/>
        <s v="Cruz Verde Floresta"/>
        <s v="Cruz Verde Calle 84"/>
        <s v="Cruz Verde Chía "/>
        <s v="Cruz Verde Bocagrande"/>
        <s v="Cruz Verde Calle 97"/>
        <s v="Cruz Verde Torre Médica"/>
        <s v="Cruz Verde Tequendama"/>
        <s v="Cruz Verde Centenario"/>
        <s v="Cruz Verde Domicilios Montevideo"/>
        <s v="Cruz Verde Centro Cra 7"/>
        <s v="Cruz Verde Centro Comercial Cañaveral"/>
        <s v="Cruz Verde Jumbo Soacha"/>
        <s v="Cruz Verde Metro Fontibón"/>
        <s v="Cruz Verde Metro Bosa"/>
        <s v="Cruz Verde Metro Bello"/>
        <s v="Cruz Verde Jumbo Carrera 65"/>
        <s v="Cruz Verde Jumbo Tunja"/>
        <s v="Cruz Verde Jumbo Valle de Lili"/>
        <s v="Cruz Verde Éxito Cuba"/>
        <s v="Cruz Verde Comfamiliar"/>
        <s v="Cruz Verde Ara"/>
        <s v="Cruz Verde Megacentro Pinares Torre li"/>
        <s v="Cruz Verde Alamos"/>
        <s v="Cruz Verde Plaza De Bolivar"/>
        <s v="Cruz Verde Cerritos"/>
        <s v="Cruz Verde Alcides Arevalo"/>
        <s v="Cruz Verde Lago"/>
        <s v="Cruz Verde Garzas"/>
        <s v="Cruz Verde Megacentro"/>
        <s v="Cruz Verde Jumbo Popayán"/>
        <s v="Cruz Verde Septima 22"/>
        <s v="Cruz Verde Gamma"/>
        <s v="Cruz Verde San Luis"/>
        <s v="Cruz Verde Santa Rosa De Cabal"/>
        <s v="Cruz Verde Paseo Castellana"/>
        <s v="Cruz Verde Poblado"/>
        <s v="Cruz Verde Jumbo Alto Prado"/>
        <s v="Cruz Verde Metro Autopista Sur"/>
        <s v="Cruz Verde Jumbo 20 de Julio"/>
        <s v="Cruz Verde Gran Plaza Alcaravan"/>
        <s v="Cruz Verde Jumbo Suba"/>
        <s v="Cruz Verde Jumbo Calle 170"/>
        <s v="Cruz Verde Jumbo Calle 80"/>
        <s v="Cruz Verde Jumbo Girardot"/>
        <s v="Cruz Verde Metro Neiva"/>
        <s v="Cruz Verde Calle 54"/>
        <s v="Cruz Verde Jumbo Santa Ana"/>
        <s v="Cruz Verde Metro Banderas"/>
        <s v="Cruz Verde Jumbo Americano"/>
        <s v="Cruz Verde Jumbo Limonar"/>
        <s v="Cruz Verde Metro Pasto"/>
        <s v="Cruz Verde Metro San Cayetano"/>
        <s v="Cruz Verde Jumbo Hayuelos"/>
        <s v="Cruz Verde Jumbo Carrera 30"/>
        <s v="Cruz Verde Metro Ibagué"/>
        <s v="Cruz Verde Metro Alquería"/>
        <s v="Cruz Verde Jumbo Rionegro"/>
        <s v="Cruz Verde SOS Buenos Aires"/>
        <s v="Cruz Verde Centro Internacional"/>
        <s v="Cruz Verde Centro Comercial Bolivar Plaza"/>
        <s v="Cruz Verde Plazuela Castilla"/>
        <s v="Cruz Verde Avenida Sur"/>
        <s v="Cruz Verde Villaverde"/>
        <s v="Cruz Verde Cerritos Del Mar"/>
        <s v="Cruz Verde Nuestro Atlantico"/>
        <s v="Cruz Verde Guadalupe Cartago"/>
        <s v="Cruz Verde Prado Cartago"/>
        <s v="Cruz Verde Villeta Centro"/>
        <s v="Cruz Verde Palatino "/>
        <s v="Cruz Verde Jumbo Mega Mall"/>
        <s v="Cruz Verde Santa fé 2"/>
        <s v="Cruz Verde Ideo "/>
        <s v="Cruz Verde Santa Rita "/>
        <s v="Cruz Verde Metro Floridablanca"/>
        <s v="Cruz Verde Jumbo Cabecera Tienda"/>
        <s v="Cruz Verde Parque Itagüí Calle 51"/>
        <s v="Cruz Verde Cosmocentro 2"/>
        <s v="Cruz Verde SOS Pereira"/>
        <s v="Cruz Verde SOS Av. Circunvalar"/>
        <s v="Cruz Verde SOS Edificio Cardona"/>
        <s v="Cruz Verde Las Velas"/>
        <s v="Cruz Verde Usaquén"/>
        <s v="Cruz Verde Toberín"/>
        <s v="Cruz Verde Mall Premium Place"/>
        <s v="Cruz Verde Yopal Centro"/>
        <s v="Cruz Verde Ibague Calle 10"/>
        <s v="Cruz Verde Avenida Universitaria"/>
        <s v="Cruz Verde Buga Albergue"/>
        <s v="Cruz Verde Prados del Norte Calle 34"/>
        <s v="Cruz Verde Gratia"/>
        <s v="Cruz Verde Envigado otra Parte"/>
        <s v="Cruz Verde SOS Santander De Quilichao"/>
        <s v="Cruz Verde Cajicá Cra 6"/>
        <s v="Cruz Verde El Ingenio Parque"/>
        <s v="Cruz Verde SOS San Fernando"/>
        <s v="Cruz Verde SOS Buga"/>
        <s v="Cruz Verde SOS Buenaventura "/>
        <s v="Cruz Verde SOS Candelaria"/>
        <s v="Cruz Verde SOS Dosquebradas"/>
        <s v="Cruz Verde SOS Jamundí"/>
        <s v="Cruz Verde SOS Salomia"/>
        <s v="Cruz Verde SOS Américas"/>
        <s v="Cruz Verde Polo Club (Antes Acuña)"/>
        <s v="Cruz Verde SOS Cartago Centro"/>
        <s v="Cruz Verde SOS El Nogal"/>
        <s v="Cruz Verde SOS Yumbo"/>
        <s v="Cruz Verde SOS Puerto Tejada"/>
        <s v="Cruz Verde Nueva Colonia"/>
        <s v="Cruz Verde Bicentenario plaza"/>
        <s v="Cruz Verde Palmira Calle 32"/>
        <s v="Cruz Verde Ilarco"/>
        <s v="Cruz Verde Batan"/>
        <s v="Cruz Verde Farma Cali Sur"/>
        <s v="Cruz Verde Farma Buga"/>
        <s v="Cruz Verde Avenida Las Villas"/>
        <s v="Cruz Verde Mingueo"/>
        <s v="Cruz Verde Domicilios Alcazares"/>
        <s v="Cruz Verde Zipaquirá Centro"/>
        <s v="Cruz Verde World Trade Center"/>
        <s v="Cruz Verde Puente Aranda"/>
        <s v="Cruz Verde Imbanaco"/>
        <s v="Cruz Verde Metro Simón Bolívar"/>
        <s v="Cruz Verde Unicentro Cali"/>
        <s v="Cruz Verde Restrepo"/>
        <s v="Cruz Verde Calle 82"/>
        <s v="Cruz Verde Restrepo 3 (Antes Acuña)"/>
        <s v="Cruz Verde Villa del Prado (Antes Acuña)"/>
        <s v="Cruz Verde Niza (Antes Acuña)"/>
        <s v="Cruz Verde Salitre 2 (Antes Acuña)"/>
        <s v="Cruz Verde Calle 140-2 (Antes Acuña)"/>
        <s v="Cruz Verde Las Villas (Antes Acuña)"/>
        <s v="Cruz Verde Bulevar Niza (Antes Acuña)"/>
        <s v="Cruz Verde Unicentro Occidente (Antes Acuña)"/>
        <s v="Cruz Verde Pablo VI (Antes Acuña)"/>
        <s v="Cruz Verde La Colina 2 (Antes Acuña)"/>
        <s v="Cruz Verde Tintalito (Antes Acuña)"/>
        <s v="Cruz Verde Santa Matilde (Antes Acuña)"/>
        <s v="Cruz Verde Modelia (Antes Acuña)"/>
        <s v="Cruz Verde Chicó 2 (Antes Acuña)"/>
        <s v="Cruz Verde Chapinero (Antes Acuña)"/>
        <s v="Cruz Verde Avenida El Dorado (Antes Acuña)"/>
        <s v="Cruz Verde Castilla (Antes Acuña)"/>
        <s v="Cruz Verde Ibiza (Antes Acuña)"/>
        <s v="Cruz Verde Ciudad Montes (Antes Acuña)"/>
        <s v="Cruz Verde Puente Largo (Antes Acuña)"/>
        <s v="Cruz Verde Salitre Plaza (Antes Acuña)"/>
        <s v="Cruz Verde Plaza Bolívar (Antes Acuña)"/>
        <s v="Cruz Verde Real de Minas"/>
        <s v=" Cruz Verde Medicadiz (Antes Acuña)"/>
        <s v="Cruz Verde Acuña Fava Norte"/>
        <s v="Cruz Verde Zipaquirá 2 (Antes Acuña)"/>
        <s v="Cruz Verde Villavicencio Centro (Antes Acuña)"/>
        <s v="Cruz Verde Tunja Centro (Antes Acuña)"/>
        <s v="Cruz Verde Tunja Norte (Antes Acuña)"/>
        <s v="Cruz Verde Faca Centro (Antes Acuña)"/>
        <s v="Cruz Verde Tocaima 1 (Antes Acuña)"/>
        <s v="Cruz Verde Anapoima (Antes Acuña)"/>
        <s v="Cruz Verde Carrera 33"/>
        <s v="Cruz Verde Clínica del Café "/>
        <s v="Cruz Verde Parque Arboleda"/>
        <s v="Cruz Verde Farma Popayan"/>
        <s v="Cruz Verde Ocaña"/>
        <s v="Cruz Verde Unicentro Girardot"/>
        <s v="Cruz Verde Campanario"/>
        <s v="Cruz Verde Colina "/>
        <s v="Cruz Verde Antares"/>
        <s v="Cruz Verde Boca grande Carrera 3"/>
        <s v="Cruz Verde Villa Olímpica"/>
        <s v="Cruz Verde Kennedy Central"/>
        <s v="Cruz Verde Las Ferias"/>
        <s v="Cruz Verde Cúcuta Avenida 1°"/>
        <s v="Cruz Verde Santa fé"/>
        <s v="Cruz Verde Multicentro Plazuela"/>
        <s v="Cruz Verde Avenida Esperanza"/>
        <s v="Cruz Verde Restrepo Carrera 17"/>
        <s v="Cruz Verde Calle 93"/>
        <s v="Cruz Verde Calle 140"/>
        <s v="Cruz Verde Las Murallas"/>
        <s v="Cruz Verde Iberoamérica"/>
        <s v="Cruz Verde Modelia Central"/>
        <s v="Cruz Verde Clínica de la Mujer"/>
        <s v="Cruz Verde Medical Center"/>
        <s v="Cruz Verde Avenida Estación "/>
        <s v="Cruz Verde Orbe Plaza"/>
        <s v="Cruz Verde Plaza Imperial"/>
        <s v="Cruz Verde Parque Médico "/>
        <s v="Cruz Verde Calle 184"/>
        <s v="Cruz Verde Uap 104"/>
        <s v="Cruz Verde Galerías"/>
        <s v="Cruz Verde Santa Bibiana"/>
        <s v="Cruz Verde Diver Plaza"/>
        <s v="Cruz Verde La Aurora"/>
        <s v="Cruz Verde Santa Cecilia"/>
        <s v="Cruz Verde Cúcuta Avenida Cero"/>
        <s v="Cruz Verde Mazurén"/>
        <s v="Cruz Verde Parque Fontibón"/>
        <s v="Cruz Verde Oviedo"/>
        <s v="Cruz Verde Parque Versalles"/>
        <s v="Cruz Verde Uap Ibagué"/>
        <s v="Cruz Verde Santafé Medellín "/>
        <s v="Cruz Verde Country Urgencias"/>
        <s v="Cruz Verde El Tesoro"/>
        <s v="Cruz Verde Palogrande"/>
        <s v="Cruz Verde Suprema 2 (Antes Punto Farma)"/>
        <s v="Cruz Verde Suprema (Antes Punto Farma)"/>
        <s v="Cruz Verde Iberia Faca (Antes Punto Farma)"/>
        <s v="Cruz Verde Torre Central (Antes Punto Farma)"/>
        <s v="Cruz Verde Panorama (Antes Punto Farma)"/>
        <s v="Cruz Verde San José (Antes Punto Farma)"/>
        <s v="Cruz Verde Palermo Carrera 24 (Antes Punto Farma)"/>
        <s v="Cruz Verde Calle 49 (Antes Punto Farma)"/>
        <s v="Cruz Verde Concor (Antes Punto Farma)"/>
        <s v="Cruz Verde Concor 2 (Antes Punto Farma)"/>
        <s v="Cruz Verde Supervillas 2 (Antes Punto Farma)"/>
        <s v="Cruz Verde Calle 52 (Antes Punto Farma)"/>
        <s v="Cruz Verde Calle 122 (Antes Punto Farma)"/>
        <s v="Cruz Verde Ciudad Empresarial (Antes Punto Farma)"/>
        <s v="Cruz Verde La Cosecha  (Antes Punto Farma)"/>
        <s v="Cruz Verde Portoalegre (Antes Punto Farma)"/>
        <s v="Cruz Verde Belmira Plaza (Antes Punto Farma)"/>
        <s v="Cruz Verde Montearroyo 1 (Antes Punto Farma)"/>
        <s v="Cruz Verde Montearroyo 2 (Antes Punto Farma)"/>
        <s v="Cruz Verde Visión Vivir (Antes Punto Farma)"/>
        <s v="Cruz Verde Montearroyo Principal (Antes Punto Farma)"/>
        <s v="Cruz Verde Porto Azul "/>
        <s v="Cruz Verde Centro Empresarial Vardi "/>
        <s v="Cruz Verde Las Vegas"/>
        <s v="Cruz Verde San Lucas"/>
        <s v="Cruz Verde Suramericana "/>
        <s v="Cruz Verde Unicentro Medellín"/>
        <s v="Cruz Verde Mall Plaza "/>
        <s v="Cruz Verde Torres de San José"/>
        <s v="Cruz Verde Prado 72"/>
        <s v="Cruz Verde Plaza Central"/>
        <s v="Cruz Verde La Merced"/>
        <s v="Cruz Verde Avenida Sexta "/>
        <s v="Cruz Verde Centro Médico la Sabana"/>
        <s v="Cruz Verde Chipichape"/>
        <s v="Cruz Verde Gran Limonar"/>
        <s v="Cruz Verde Punto Clave 2"/>
        <s v="Cruz Verde Portal 80"/>
        <s v="Cruz Verde Mall Palma Grande "/>
        <s v="Cruz Verde Acomédica"/>
        <s v="Cruz Verde Metrópolis"/>
        <s v="Cruz Verde Normandía "/>
        <s v="Cruz Verde Vázquez Cobo "/>
        <s v="Cruz Verde Paso Ancho"/>
        <s v="Cruz Verde Carrera 15"/>
        <s v="Cruz Verde La Carolina "/>
        <s v="Cruz Verde Fontanar"/>
        <s v="Cruz Verde Prados del Norte  "/>
        <s v="Cruz Verde Carabobo "/>
        <s v="Cruz Verde Buenavista"/>
        <s v="Cruz Verde Calle 136"/>
        <s v="Cruz Verde Primera de Mayo "/>
        <s v="Cruz Verde Avenida El Palo "/>
        <s v="Cruz Verde Avenida Chile"/>
        <s v="Cruz Verde Torino"/>
        <s v="Cruz Verde Valparaíso"/>
        <s v="Cruz Verde Asturias "/>
        <s v="Cruz Verde Calle 161"/>
        <s v="Cruz Verde Carrera 11"/>
        <s v="Cruz Verde Centro Rionegro"/>
        <s v="Cruz Verde Molinos"/>
        <s v="Cruz Verde Unicentro "/>
        <s v="Cruz Verde Carrera 90 "/>
        <s v="Cruz Verde Bahía"/>
        <s v="Cruz Verde Oasis de la Sexta"/>
        <s v="Cruz Verde Centro Internacional de Especialistas "/>
        <s v="Cruz Verde Alcalá"/>
        <s v="Cruz Verde Terminal del Sur "/>
        <s v="Cruz Verde Carrera 13"/>
        <s v="Cruz Verde Boulevard 70"/>
        <s v="Cruz Verde CC Santa Lucia Plaza"/>
        <s v="Cruz Verde Pie de la Popa"/>
        <s v="Cruz Verde Brisas del Limonar"/>
        <s v="Cruz Verde Cámbulos"/>
        <s v="Cruz Verde Britania"/>
        <s v="Cruz Verde Calle 148"/>
        <s v="Cruz Verde Jardín Plaza"/>
        <s v="Cruz Verde La Esmeralda"/>
        <s v="Cruz Verde Cañaveral"/>
        <s v="Cruz Verde Luxury"/>
        <s v="Cruz Verde Calle 95"/>
        <s v="Cruz Verde Rivera Plaza"/>
        <s v="Cruz Verde San Nicolas"/>
        <s v="Cruz Verde Cabecera del Llano"/>
        <s v="Cruz Verde CC Único"/>
        <s v="Cruz Verde Carlos E. Restrepo"/>
        <s v="Cruz Verde Centro Mayor"/>
        <s v="Cruz Verde Quiriguá"/>
        <s v="Cruz Verde Unicentro Cali 2"/>
        <s v="Cruz Verde Parque Lourdes"/>
        <s v="Cruz Verde Giron"/>
        <s v="Cruz Verde Quintas de Don Simon"/>
        <s v="Cruz Verde Nuestro Montería "/>
        <s v="Cruz Verde Ed. Zentai"/>
        <s v="Cruz Verde Tesoro 2"/>
        <s v="Cruz Verde El Bosque"/>
        <s v="Cruz Verde Calle 114"/>
        <s v="Cruz Verde Calle 40"/>
        <s v="Cruz Verde Calle 119"/>
        <s v="Cruz Verde Viva Tunja"/>
        <s v="Cruz Verde Mall Indiana"/>
        <s v="Cruz Verde Carrera 39"/>
        <s v="Cruz Verde Quiroga"/>
        <s v="Cruz Verde Parque 93"/>
        <s v="Cruz Verde Centro Profesionales "/>
        <s v="Cruz Verde City Plaza"/>
        <s v="Cruz Verde Envigado Calle 38"/>
        <s v="Cruz Verde Avenida Suba 128"/>
        <s v="Cruz Verde El Edén"/>
        <s v="Cruz Verde Parque Usaquén"/>
        <s v="Cruz Verde CC Andino"/>
        <s v="Cruz Verde Calle 94"/>
        <s v="Cruz Verde Junín"/>
        <s v="Cruz Verde Mall Laureles"/>
        <s v="Cruz Verde Avenida Rojas"/>
        <s v="Cruz Verde Calle 34"/>
        <s v="Cruz Verde Centro Empresarial Colpatria"/>
        <s v="Cruz Verde Plaza Mayor"/>
        <s v="Cruz Verde Premium Plaza"/>
        <s v="Cruz Verde Torres de Sacramento"/>
        <s v="Cruz Verde San Fernando"/>
        <s v="Cruz Verde Mall _x000a_Plaza Buenavista "/>
        <s v="Cruz Verde Ecotower Navarra"/>
        <s v="Cruz Verde Centum Calle 100"/>
        <s v="Cruz Verde Itagüí Plaza"/>
        <s v="Cruz Verde Olímpico"/>
        <s v="Cruz Verde Calle 116"/>
        <s v="Cruz Verde Palma Real"/>
        <s v="Cruz Verde Centro Empresarial La Colina"/>
        <s v="Cruz Verde Parque Bello"/>
        <s v="Cruz Verde Carrera 65"/>
        <s v="Cruz Verde Sura Medicarte Nuevo Apartadó"/>
        <s v="Cruz Verde Sura Medicarte Armenia Norte "/>
        <s v="Cruz Verde Sura Medicarte Armenia Sur"/>
        <s v="Cruz Verde Medicarte Carrera 49 "/>
        <s v="Cruz Verde Sura Medicarte Boston"/>
        <s v="Cruz Verde Sura Medicarte II Murillo"/>
        <s v="Cruz Verde CC Carnaval "/>
        <s v="Cruz Verde Sura Medicarte Carrera 54"/>
        <s v="Cruz Verde Sura Medicarte Torres de Calabria"/>
        <s v="Cruz Verde Sura Medicarte II San José"/>
        <s v="Cruz Verde Sura Medicarte La Flora"/>
        <s v="Cruz Verde Sura Medicarte II Paso Ancho"/>
        <s v="Cruz Verde Carrera 28 Palmira"/>
        <s v="Cruz Verde Sura Medicarte II Chipichape"/>
        <s v="Cruz Verde Sura Medicarte Departamental"/>
        <s v="Cruz Verde Sura Medicarte Buga"/>
        <s v="Cruz Verde Sura Medicarte La Quinta "/>
        <s v="Cruz Verde Santa Lucia Ronda Real"/>
        <s v="Cruz Verde Sura Medicarte Rosales"/>
        <s v="Cruz Verde Sura Medicarte San Marcel"/>
        <s v="Cruz Verde Sura Medicarte Maraya"/>
        <s v="Cruz Verde Torre 77"/>
        <s v="Cruz Verde Nuestro Bogotá"/>
        <s v="Cruz Verde Torre Amadeus"/>
        <s v="Cruz Verde Siete de Agosto"/>
        <s v="Cruz Verde Caney Plaza"/>
        <s v="Cruz Verde Cosmocentro"/>
        <s v="Cruz Verde Calle 85"/>
        <s v="Cruz Verde Universidad Nacional"/>
        <s v="Cruz Verde C.C Caobos"/>
        <s v="Cruz Verde Calle 92"/>
        <s v="Cruz Verde Ibagué Carrera 4"/>
        <s v="Cruz Verde Sura Medicarte Santa Mónica"/>
        <s v="Cruz Verde Calle 70"/>
        <s v="Cruz Verde Punto 100"/>
        <s v="Cruz Verde Ventura Terreros"/>
        <s v="Cruz Verde Dosquebradas"/>
        <s v="Cruz Verde Plaza Granada"/>
        <s v="Cruz Verde Farmacountry El Lago"/>
        <s v="Cruz Verde Farmacountry 74"/>
        <s v="Cruz Verde Las Mercedes"/>
        <s v="Cruz Verde Palmeto"/>
        <s v="Cruz Verde Flora 52"/>
        <s v="Cruz Verde Calle 67"/>
        <s v="Cruz Verde Mall Ciudad Jardín"/>
        <s v="Cruz Verde Villavicencio Carrera 38"/>
        <s v="Cruz Verde Plaza Fabricato"/>
        <s v="Cruz Verde Tertulia"/>
        <s v="Cruz Verde Los Libertadores"/>
        <s v="Cruz Verde Las Flores"/>
        <s v="Cruz Verde Plaza del Rio"/>
        <s v="Cruz Verde San Diego 2"/>
        <s v="Cruz Verde Oviedo 2"/>
        <s v="Cruz Verde Paipa"/>
        <s v="Cruz Verde Tintal"/>
        <s v="Cruz Verde Caldas"/>
        <s v="Cruz Verde Restrepo Calle 16 Sur"/>
        <s v="Cruz Verde Viva Fontibón"/>
        <s v="Cruz Verde CC Único Pasto"/>
        <s v="Cruz Verde Calle 13"/>
        <s v="Cruz Verde Farallones"/>
        <s v="Cruz Verde Square 106"/>
        <s v="Cruz Verde Marly"/>
        <s v="Cruz Verde Parque Chía"/>
        <s v="Cruz Verde Centro Comercial Mayorca"/>
        <s v="Cruz Verde Pance 122"/>
        <s v="Cruz Verde Flora 586"/>
        <s v="Cruz Verde Teleport"/>
        <s v="Cruz verde Barrancabermeja"/>
        <s v="Cruz Verde Pradilla "/>
        <s v="Cruz Verde Mall Suramérica"/>
        <s v="Cruz verde Santa Teresita"/>
        <s v="Cruz Verde Quinta Etapa"/>
        <s v="Cruz verde Sabana Norte"/>
        <s v="Cruz Verde Edificio Los Colores"/>
        <s v="Cruz Verde Mall 80"/>
        <s v="Cruz Verde Centro Comercial Hayuelos "/>
        <s v="Cruz Verde Calle 27"/>
        <s v="Cruz Verde Gran Estación Alfiles"/>
        <s v="Cruz Verde Subazar"/>
        <s v="Cruz Verde Las Moras"/>
        <s v="Cruz verde Centro Comercial Tuluá"/>
        <s v="Cruz Verde Av americas"/>
        <s v="Cruz Verde Avenida Maldonado"/>
        <s v="Cruz Verde Calle 17"/>
        <s v="Cruz Verde Farma Cali"/>
        <s v="Cruz Verde Farma Barranquilla"/>
        <s v="Cruz Verde Farma Cartagena"/>
        <s v="Cruz Verde Domicilios Santa Rosa"/>
        <s v="Cruz Verde Armenia Carrera 14"/>
        <s v="Cruz Verde Torre Colpatria"/>
        <s v="Cruz Verde Puerta del Norte"/>
        <s v="Cruz Verde Alamedas del Sinú"/>
        <s v="Cruz Verde Cross Business Center"/>
        <s v="Cruz Verde Chicó Reservado 95"/>
        <s v="Cruz Verde Buenavista Barranquilla"/>
        <s v="Cruz Verde Nuestro Cartago"/>
        <s v="Cruz Verde Centro Suba"/>
        <s v="Cruz Verde Calle 103"/>
        <s v="Cruz Verde San Gil"/>
        <s v="Cruz Verde Parque Caldas"/>
        <s v="Cruz Verde Carrera 13 Armenia"/>
        <s v="Cruz Verde Hospital  Bucaramanga"/>
        <s v="Cruz Verde CC Cacique"/>
        <s v="Cruz Verde Calle 51"/>
        <s v="Cruz Verde Plaza de las Américas 2"/>
        <s v="Cruz Verde Show Place "/>
        <s v="Cruz Verde Llanogrande"/>
        <s v="Cruz Verde Central Point"/>
        <s v="Cruz Verde Malambo"/>
        <s v="Cruz Verde Multiplaza"/>
        <s v="Cruz Verde Mall Gran Vía"/>
        <s v="Cruz Verde Acuarium"/>
        <s v="Cruz Verde Unicentro Pereira"/>
        <s v="Cruz Verde CC Fundadores"/>
        <s v="Cruz Verde Los Nogales"/>
        <s v="Cruz Verde Gran Plaza Del Sol"/>
        <s v="Cruz Verde La Arboleda"/>
        <s v="Cruz Verde Carrera 5 Neiva"/>
        <s v="Cruz Verde Carrera 25 Oeste"/>
        <s v="Cruz Verde Nuevo San Diego"/>
        <s v="Cruz Verde Único Yumbo"/>
        <s v="Cruz Verde Medicarte Calle 93"/>
        <s v="Cruz Verde Medicarte Colina"/>
        <s v="Cruz Verde Medicarte Chapinero"/>
        <s v="Cruz Verde Domicilios Chapinero Medicarte"/>
        <s v="Cruz Verde Medicarte Americas"/>
        <s v="Cruz Verde Rincón del Chico"/>
        <s v="Cruz Verde Calle 169B"/>
        <s v="Cruz Verde Calle 45 Barranquilla"/>
        <s v="Cruz Verde Edificio Block"/>
        <s v="Cruz Verde Mall Reserva Plaza"/>
        <s v="Cruz Verde Mall del Este"/>
        <s v="Cruz Verde Acuarela del Parque"/>
        <s v="Cruz Verde Único Villavicencio"/>
        <s v="Cruz Verde Primavera"/>
        <s v="Cruz Verde Único Neiva"/>
        <s v="Cruz Verde Centro Comercial La Central"/>
        <s v="Cruz Verde Terminal del Norte"/>
        <s v="Cruz Verde Unicentro Villavicencio"/>
        <s v="Cruz Verde Point 156"/>
        <s v="Cruz Verde Alfaguara"/>
        <s v="Cruz Verde Mall Zona 2 Sur"/>
        <s v="Cruz Verde Edificio Koré"/>
        <s v="Cruz Verde Paseo Villa del Rio"/>
        <s v="Cruz Verde CC Unicentro 2 Medellín"/>
        <s v="Cruz Verde Ecoplaza"/>
        <s v="Cruz Verde Ensueño"/>
        <s v="Cruz Verde San Rafael"/>
        <s v="Cruz Verde Boulevar Calle 10"/>
        <s v="Cruz Verde Avenida El Poblado Presidenta"/>
        <s v="Cruz Verde Pasto Carrera 42"/>
        <s v="Cruz Verde Viva Riohacha"/>
        <s v="Cruz Verde Viva Barranquilla"/>
        <s v="Cruz Verde Domicilios Barranquilla"/>
        <s v="Cruz Verde Complex Los Balsos"/>
        <s v="Cruz Verde Parque Guarne"/>
        <s v="Cruz Verde Melgar"/>
        <s v="Cruz Verde Mall Plaza NQS"/>
        <s v="Cruz Verde Cañas Gordas Pance"/>
        <s v="Cruz Verde CC Arkadia"/>
        <s v="Cruz Verde Compensar Kennedy"/>
        <s v="Cruz Verde San Gabriel "/>
        <s v="Cruz Verde Cra 44 "/>
        <s v="Cruz Verde Jumbo Yopal"/>
        <s v="Cruz Verde Cañaveral Bucaramanga"/>
        <s v="Cruz Verde Ventura Cucúta"/>
        <s v="Cruz Verde Salud Vegas "/>
        <s v="Cruz Verde Mall Plaza Villa Campestre  "/>
        <s v="Cruz Verde CC Titan Plaza 2"/>
        <s v="Cruz Verde Las Ramblas"/>
        <s v="Cruz Verde Guacarí"/>
        <s v="Cruz Verde Crespo"/>
        <s v="Cruz Verde La Mota"/>
        <s v="Cruz Verde Mercurio"/>
        <s v="Cruz Verde California  Alamedas"/>
        <s v="Cruz Verde Mall Drive In"/>
        <s v="Cruz Verde Castilla Carrera 78"/>
        <s v="Cruz Verde Turbo "/>
        <s v="Cruz Verde Mall Plaza Cartagena"/>
        <s v="Cruz Verde Pacific Mall"/>
        <s v="Cruz Verde Plaza Linares"/>
        <s v="Cruz Verde La Herradura"/>
        <s v="Cruz Verde Pódium"/>
        <s v="Cruz Verde Farma Apartado"/>
        <s v="Cruz Verde La Estrella"/>
        <s v="Cruz Verde Único Barranquilla "/>
        <s v="Cruz Verde Cota"/>
        <s v="Cruz Verde Interplaza 10"/>
        <s v="Cruz Verde Pinares Pereira "/>
        <s v="Cruz Verde Parque Alegra "/>
        <s v="Cruz Verde Prado Plaza "/>
        <s v="Cruz Verde Bosques de Alsacia "/>
        <s v="Cruz Verde Envigado Calle 36 Sur"/>
        <s v="Cruz Verde Centro Histórico "/>
        <s v="Cruz Verde Infinity"/>
        <s v="Cruz Verde Zipa Esperanza"/>
        <s v="Cruz Verde San Martín"/>
        <s v="Cruz Verde Parque Envigado Cra 42"/>
        <s v="Cruz Verde Calle 150"/>
        <s v="Cruz Verde Edificio Golf"/>
        <s v="Cruz Verde Villa Santos "/>
        <s v="Cruz Verde Corredor Universitario"/>
        <s v="Cruz Verde Durdan"/>
        <s v="Cruz Verde Place Mall "/>
        <s v="Cruz Verde Plaza de la Castellana "/>
        <s v="Cruz Verde Plaza de la Villa Sogamoso "/>
        <s v="Cruz Verde Mayales "/>
        <s v="Cruz Verde Casa Zarama "/>
        <s v="Cruz Verde Cortijos"/>
        <s v="Cruz Verde Mall La Frontera "/>
        <s v="Cruz Verde San Joaquín"/>
        <s v="Cruz Verde Madrid Calle 7"/>
        <s v="Cruz Verde Torreon Empresarial"/>
        <s v="Cruz Verde Carrera 19 Valledupar"/>
        <s v="Cruz Verde Galerías Calle 53"/>
        <s v="Cruz Verde Viva Sincelejo"/>
        <s v="Cruz Verde CTIC"/>
        <s v="Cruz Verde Villa Luz"/>
        <s v="Cruz Verde Compensar Transversal 78H"/>
        <s v="Cruz Verde Aventura Plaza"/>
        <s v="Cruz Verde Nuestro Monteria 2"/>
        <s v="Cruz Verde Bajo Ruitoque"/>
        <s v="Cruz Verde Caracoli"/>
        <s v="Cruz Verde Calle 86"/>
        <s v="Cruz Verde Jardín del Rio"/>
        <s v="Cruz Verde CC De la Cuesta"/>
        <s v="Cruz Verde Cajicá Parque"/>
        <s v="Cruz Verde Prime Tower"/>
        <s v="Cruz Verde Tunja Calle 19"/>
        <s v="Cruz Verde Samaria"/>
        <s v="Cruz Verde Meridiano 13"/>
        <s v="Cruz Verde Novalito"/>
        <s v="Cruz Verde Quinta Oriental"/>
        <s v="Cruz Verde Manhattan Bay"/>
        <s v="Cruz Verde Caney Av Ciudad Cali"/>
        <s v="Cruz Verde Macedonía"/>
        <s v="Cruz Verde Parque del Reloj"/>
        <s v="Cruz Verde Av 80 La Castellana"/>
        <s v="Cruz Verde La Cometa"/>
        <s v="Cruz Verde Roldanillo"/>
        <s v="Cruz Verde Bochalema Plaza"/>
        <s v="Cruz Verde Megamall Bucaramanga"/>
        <s v="Cruz Verde Tabio"/>
        <s v="Cruz Verde Distrito 90"/>
        <s v="Cruz Verde Pasto Carrera 19 Centro"/>
        <s v="Cruz Verde Caribe Plaza"/>
        <s v="Cruz Verde Plaza Duitama"/>
        <s v="Cruz Verde Orquideas"/>
        <s v="Cruz Verde Caney Las Vegas"/>
        <s v="Cruz Verde Gran Plaza Florencia "/>
        <s v="Cruz Verde Andalucia"/>
        <s v="Cruz Verde Cable Plaza"/>
        <s v="Cruz Verde Plaza 85"/>
        <s v="Cruz Verde Villa Campestre 2"/>
        <s v="Cruz Verde Carrera 10 Parque Chía"/>
        <s v="Cruz Verde Floridablanca"/>
        <s v="Cruz Verde Villavicencio Centro Cra 30"/>
        <s v="Cruz Verde San Pio"/>
        <s v="Cruz Verde Getsemani"/>
        <s v="Cruz Verde La Castellana Carrera 47"/>
        <s v="Cruz Verde La Rivieré"/>
        <s v="Cruz Verde Mall Piaza Bella"/>
        <s v="Cruz Verde Calle 125"/>
        <s v="Cruz Verde Bazar Alsacia"/>
        <s v="Cruz Verde Transversal 1"/>
        <s v="Cruz Verde Hacaritama"/>
        <s v="Cruz Verde Calle 7 Chía"/>
        <s v="Cruz Verde Bello Calle 49"/>
        <s v="Cruz Verde Antonio Nariño"/>
        <s v="Cruz Verde Paraiso 80"/>
        <s v="Cruz Verde Granada Hills"/>
        <s v="Cruz Verde Premium Avenida de los estudiantes"/>
        <s v="Cruz Verde Suba Bilbao"/>
        <s v="Cruz Verde Villa Elisa"/>
        <s v="Cruz Verde Villa María"/>
        <s v="Cruz Verde Verdi Jamundí"/>
        <s v="Cruz Verde Punto Cero"/>
        <s v="Cruz Verde Marinelo Rodadero"/>
        <s v="Cruz Verde Andrea Carolina"/>
        <s v="Cruz Verde Miramar"/>
        <s v="Cruz Verde Calera Parque 2"/>
        <s v="Cruz Verde Calera Gardens"/>
        <s v="Cruz Verde La Novena"/>
        <s v="Cruz Verde Cartago Centro"/>
        <s v="Cruz Verde Llano Cartago"/>
        <s v="Cruz Verde Belmonte"/>
        <s v="Cruz Verde Carrera 55"/>
        <s v="Cruz Verde Terrazas de Parkway"/>
        <s v="Cruz Verde Doña María"/>
        <s v="Cruz Verde Los Almendros"/>
        <s v="Cruz Verde Sabaneta 70 sur "/>
        <s v="Cruz Verde Monterrey"/>
        <s v="Cruz Verde Duitama Carrera 16"/>
        <s v="Cruz Verde Barzal Calle 35"/>
        <s v="Cruz Verde Centro Caicedo"/>
        <s v="Cruz Verde Villa Mall"/>
        <s v="Cruz Verde El Recreo"/>
        <s v="Cruz Verde Casa Vieja"/>
        <s v="Cruz Verde Mall 138"/>
        <s v="Cruz Verde Caribe Verde"/>
        <s v="Cruz Verde Mall Plaza 77"/>
        <s v="Cruz Verde El Encanto"/>
        <s v="Cruz Verde San Antonio"/>
        <s v="Cruz Verde Portal de Genoves"/>
        <s v="Cruz Verde Pasto Centro"/>
        <s v="Cruz Verde Viva Envigado 2"/>
        <s v="Cruz Verde El Buque Carrera 43"/>
        <s v="Cruz Verde Restrepo Centro"/>
        <s v="Cruz Verde Unicentro Yopal"/>
        <s v="Cruz Verde Yopal Carrera 29"/>
        <s v="Cruz Verde Torre Crista"/>
        <s v="Cruz Verde Avenida 3ra Cúcuta"/>
        <s v="Cruz Verde Los Patios Avenida 10"/>
        <s v="Cruz Verde Centro Buenaventura"/>
        <s v="Cruz Verde C.C. Astro PLaza"/>
        <s v="Cruz Verde Plaza Madero (Vivero Living)"/>
        <s v="Cruz Verde Ventura Terreros 2"/>
        <s v="Cruz Verde Santa Fé de Varsovia"/>
        <s v="Cruz Verde Parque Floridablanca"/>
        <s v="Cruz Verde Calle 167 Suba"/>
        <s v="Cruz Verde Zipaquirá Carrera 10"/>
        <s v="Cruz Verde Parque Santander Moniquirá"/>
        <s v="Cruz Verde Carrera 26 Neiva"/>
        <s v="Cruz Verde El Recreo Carrera 5"/>
        <s v="Cruz Verde Riohacha las Brisas"/>
        <s v="Cruz Verde Country Plaza"/>
        <s v="Cruz Verde Centro Popayán "/>
        <s v="Cruz Verde Centro Comercial Mayorca 2"/>
        <s v="Cruz Verde Centro Mayor 2"/>
        <s v="Cruz Verde Envigado Parque Cra 43"/>
        <s v="Cruz Verde Fontibon Carrera 100"/>
        <s v="Cruz Verde CC La Avenida"/>
        <s v="Cruz Verde Variante Popayán"/>
        <s v="Cruz Verde Terrazas de Calambeo"/>
        <s v="Cruz Verde Botica San Gileña Parque"/>
        <s v="Cruz Verde Botica San Gileña Cra 9"/>
        <s v="Cruz Verde Botica Ruitoque Alto"/>
        <s v="Cruz Verde Botica Socorreña"/>
        <s v="Cruz Verde Floresta Carrera 69"/>
        <s v="Cruz Verde San Patricio"/>
        <s v="Cruz Verde Botica San Gileña Carrera 13"/>
        <s v="Cruz Verde Gran Plaza Bosa"/>
        <s v="Cruz Verde Mall Plaza Cali"/>
        <s v="Cruz Verde Valle del Viento"/>
        <s v="Cruz Verde Armenia Centro"/>
        <s v="Cruz Verde Las Nieves"/>
        <s v="Cruz Verde Barranquilla Calle 61"/>
        <s v="Cruz Verde City Center"/>
        <s v="Cruz Verde La Nevada"/>
        <s v="Cruz Verde Villa del Este"/>
        <s v="Cruz Verde Dos Quebradas Calle 21"/>
        <s v="Cruz Verde Tocancipa Caminos de Sie"/>
        <s v="Cruz Verde Transversal 9 Popayán "/>
        <s v="Cruz Verde Montenegro"/>
        <s v="Cruz Verde CC Galerías"/>
        <s v="Cruz Verde Calle 8 Neiva"/>
        <s v="Cruz Verde El Dangond"/>
        <s v="Cruz Verde Salitre Plaza II"/>
        <s v="Cruz Verde Plaza de las Américas 3"/>
        <s v="Cruz Verde Galan"/>
        <s v="Cruz Verde Metropolitana"/>
        <s v="Cruz Verde Glorieta Mosquera"/>
        <s v="Cruz Verde Tocancipá Centro "/>
        <s v="Cruz Verde La Peatonal SAI"/>
        <s v="Cruz Verde Santo Tomas"/>
        <s v="Cruz Verde Circunvalar Duitama"/>
        <s v="Cruz Verde Modelia Cra 82"/>
        <s v="Cruz Verde CC Ciudad Tunal II"/>
        <s v="Cruz Verde Avenida Américas Duitama"/>
        <s v="Cruz Verde 30 Living"/>
        <s v="Cruz Verde Clínica Central del Eje"/>
        <s v="Cruz Verde Montelibano "/>
        <s v="Cruz Verde Iwoka"/>
        <s v="Cruz Verde Makro Valle de Lili"/>
        <s v="Cruz Verde Makro Ibagué"/>
        <s v="Cruz Verde Sociego Madrid"/>
        <s v="Cruz Verde Santa Helena"/>
        <s v="Cruz Verde Boulevard"/>
        <s v="Cruz Verde Centro Cúcuta"/>
        <s v="Cruz Verde Centro Palmira"/>
        <s v="Cruz Verde Makro San Juan"/>
        <s v="Cruz Verde CC Centro 93"/>
        <s v="Cruz Verde Acacías Meta"/>
        <s v="Cruz Verde CC Arrecife"/>
        <s v="Cruz Verde 22 de la Pradera"/>
        <s v="Cruz Verde CC Diver Plaza II"/>
        <s v="Cruz Verde La Florida Valle"/>
        <s v="Cruz Verde El Bosque Popayán "/>
        <s v="Cruz Verde CC Santafé 3"/>
        <s v="Cruz Verde Manizales Av 19"/>
        <s v="Cruz Verde Normandia Segundo Sector"/>
        <s v="Cruz Verde Cra 5 Facatativá"/>
        <s v="Cruz Verde Mall la Florida"/>
        <s v="Cruz verde Central Calle 166 "/>
        <s v="Cruz Verde Parque Piedecuesta"/>
        <s v="Cruz Verde Espinal"/>
        <s v="Cruz Verde Rionegro Parque"/>
        <s v="Cruz Verde Marinilla Parque"/>
        <s v="Cruz Verde Portal del Parque"/>
        <s v="Cruz Verde Santa Bárbara Occidental"/>
        <s v="Cruz Verde CC Hayuelos II"/>
        <s v="Cruz Verde Centro Tuluá"/>
        <s v="Cruz Verde Cúcuta Caobos"/>
        <s v="Cruz Verde Parque Natura Park"/>
        <s v="Cruz Verde Estación Central"/>
        <s v="Cruz Verde Gran Estacion Esfera"/>
        <s v="Cruz Verde Alamos DG 71B"/>
        <s v="Cruz Verde CC Plaza Central II"/>
        <s v="Cruz Verde Cra 27 Bucaramanga"/>
        <s v="Cruz Verde Sotomayor 42"/>
        <s v="Cruz Verde Calle 84 Metropolis"/>
        <s v="Cruz Verde Torres de Makalú"/>
        <s v="Cruz Verde Cra. 6 20 de Julio"/>
        <s v="Cruz Verde Cádiz Carrera 4"/>
        <s v="Cruz Verde Avanzza Parque Central"/>
        <s v="Cruz Verde SAI Avenida 20 de Julio"/>
        <s v="Cruz Verde Maderos del Retiro"/>
        <s v="Cruz Verde Nuestro Bogotá II"/>
        <s v="Cruz Verde Country Calle 85"/>
        <s v="Cruz Verde CC Cucuta Jardín Plaza "/>
        <s v="Cruz Verde Unico Bucaramanga"/>
        <s v="Cruz Verde CC Chipichape II"/>
        <s v="Cruz Verde Isla Nuestro Bogotá"/>
        <s v="Cruz Verde CC Ensueño II"/>
        <s v="Cruz Verde Unicentro Cúcuta"/>
        <s v="Cruz Verde Nutibara"/>
        <s v="Cruz Verde Manizales Cra 23 Centro"/>
        <s v="Cruz Verde Chinchiná"/>
        <s v="Cruz Verde Mall Zona Oro"/>
        <s v="Cruz Verde Galicia Mall Plaza"/>
        <s v="Cruz Verde CC Paseo Villa del Rio II"/>
        <s v="Cruz Verde Cz Principal"/>
        <s v="Cruz Verde Cz Santa Lucia"/>
        <s v="Cruz Verde Cz El Lago"/>
        <s v="Cruz Verde Cz Altos De Rio Frio"/>
        <s v="Cruz Verde Cz Horizonte"/>
        <s v="Cruz Verde Cz El Cacique"/>
        <s v="Cruz Verde Cz Cra 6 Cajica"/>
        <s v="Cruz Verde Cz Puente Cajica"/>
        <s v="Cruz Verde Cz Santa Bibiana"/>
        <s v="Cruz Verde Cz Centro Chia 2"/>
        <s v="Cruz Verde Cz Asturias 2"/>
        <s v="Cruz Verde Cz Chia Km 2,5"/>
        <s v="Cruz Verde Cz Bolonia"/>
        <s v="Cruz Verde Cz Samaria"/>
        <s v="Cruz Verde Cz Valvanera"/>
        <s v="Cruz Verde Cz Alcaldia Cota"/>
        <s v="Cruz Verde Cz Parque Ospina"/>
        <s v="Cruz Verde Cz Cra 5 Cota"/>
        <s v="Cruz Verde Cz Pionono Sopo"/>
        <s v="Cruz Verde Cz Parque Ricaurte"/>
        <s v="Cruz Verde Cz Parque Los Libertadores"/>
        <s v="Cruz Verde Cz La Republica"/>
        <s v="Cruz Verde Cz Tenjo"/>
        <s v="Cruz Verde Cz Tabio Cra 1"/>
        <s v="Cruz Verde Plaza Del Este"/>
        <s v="Cruz Verde Bilbao Plaza"/>
        <s v="Cruz Verde Colina Calle 138"/>
        <s v="Cruz Verde San Antonio de Pererira Parque"/>
        <s v="Cruz Verde Mall La Floresta"/>
        <s v="Cruz Verde Bulevard Peñaliza"/>
        <s v="Cruz Verde Centro Jamundi Cr 11"/>
        <s v="Cruz Verde Las Cuadras"/>
        <s v="Cruz Verde Rodadero"/>
        <s v="Cruz Verde Kennedy Cra 78"/>
        <s v="Cruz Verde Plaza Bolivar Carrera 10"/>
        <s v="Cruz Verde Country Cra 16"/>
        <s v="Cruz Verde Cr 6 Ipiales"/>
        <s v="Cruz Verde CC Novacentro"/>
        <s v="Cruz Verde Parque La Bola"/>
        <s v="Cruz Verde Compensar Ciudad Berna"/>
        <s v="Cruz Verde Chicó Calle 90"/>
        <s v="Cruz Verde Girardota Parque"/>
        <s v="Cruz Verde El Santuario"/>
        <s v="Cruz Verde Buenavista II"/>
        <s v="Cruz Verde Mall Calle 13"/>
        <s v="Cruz Verde Villavicencio Caudal Cra 30"/>
        <s v="Cruz Verde Plaza Ipiales"/>
        <s v="Cruz Verde Cerros Orientales"/>
        <s v="Cruz Verde Florencia Parque Santander Cra 11"/>
        <s v="Cruz Verde Calazanz Av Colombia"/>
        <s v="Cruz Verde Duitama Calle 16"/>
        <s v="Cruz Verde Ventura Terreros III"/>
        <s v="Cruz Verde Pasadena"/>
        <s v="Cruz Verde San Nicolas 2"/>
        <s v="Cruz Verde Mosquera Santa Ana"/>
        <s v="Cruz Verde Circasia Parque"/>
        <s v="Cruz Verde Soacha Carrera 7"/>
        <s v="Cruz Verde Bulevard Niza 2"/>
        <s v="Cruz Verde Los Andes"/>
        <s v="Cruz Verde Calle 22 Santa Marta"/>
        <s v="Cruz Verde Virrey Calle 90"/>
        <s v="Cruz Verde CC Unicentro de Occidente II"/>
        <s v="Cruz Verde Club del Comercio"/>
        <s v=" Cruz Verde Galerías San Diego"/>
        <s v="Cruz verde Normandía - Rappi turbo"/>
        <s v="Cruz verde Niza - Rappi turbo"/>
        <s v="Cruz verde Limonar - Rappi turbo"/>
        <s v="Cruz verde Laureles - Rappi turbo"/>
        <s v="Cruz verde Ciudad Jardin - Rappi turbo"/>
        <s v="Cruz verde Mar del Norte - Rappi turbo"/>
        <s v="Cruz verde Sabaneta - Rappi turbo"/>
        <s v="Cruz verde Iserra 100 - Rappi turbo"/>
        <s v="Cruz verde Chicó - Rappi turbo"/>
        <s v="Cruz verde San Vicente - Rappi turbo"/>
        <s v="Cruz verde Manila - Rappi turbo"/>
        <s v="Cruz verde Las Colinas - Rappi turbo"/>
        <s v="Cruz verde Granada Norte - Rappi turbo"/>
        <s v="Cruz verde Parque del Perro - Rappi turbo"/>
        <s v="Cruz verde Tesoro - Rappi turbo"/>
        <s v="Cruz Verde Villa Andalucia Rappi Turbo"/>
        <s v="Cruz Verde Parque Bavaria Rappi Turbo"/>
        <s v="Cruz Verde EL Poblado Baq Rappi Turbo"/>
        <s v="Cruz verde Barrancas - Rappi turbo"/>
        <s v="Cruz verde Country - Rappi turbo"/>
        <s v="Cruz Verde San Patricio Rappi Turbo"/>
        <s v="Cruz verde La frontera - Rappi turbo"/>
        <s v="Cruz Verde Chapinero - Rappi turbo"/>
        <s v="Cruz Verde Guadalcanal"/>
        <s v="Cruz Verde Bocagrande Cll 7"/>
        <s v="Cruz Verde Santander Av Quinta"/>
        <s v="Cruz Verde Piazza Virago Zipa"/>
        <s v="Cruz Verde Centro Comercial Altavista"/>
        <s v="Cruz Verde Chiquinquirá Cra 8_x000a_"/>
        <s v="Cruz Verde Cantabria"/>
        <s v="Cruz Verde Mall Parque del rio"/>
        <s v="Cruz Verde Portal 80 II"/>
        <s v="Cruz Verde Pryka"/>
        <s v="Cruz Verde Av Libertador"/>
        <s v="Cruz Verde Los Cedros Calle 139"/>
        <s v="Cruz Verde Giron Poblado"/>
        <s v="Cruz Verde Morichal Plaza"/>
        <s v="Cruz Verde La Ceja Parque"/>
        <s v="Cruz Verde Unicentro Tunja"/>
        <s v="Cruz Verde Unicentro Villavicencio II"/>
        <s v="Cruz Verde Mall Plaza Manizales"/>
        <s v="Cruz Verde RT Envigado Bajo"/>
        <s v="Cruz Verde RT Chilacos"/>
        <s v="Cruz Verde RT Cañaveral"/>
        <s v="Cruz Verde RT  Bavaria SM"/>
        <s v="Cruz Verde RT Ibagué"/>
        <s v="Cruz Verde RT Alameda_x000a_"/>
        <s v="Cruz Verde RT Villavicencio"/>
        <s v="Cruz Verde Las Quintas Tunja"/>
        <s v="Cruz Verde Floresta Medellín"/>
        <s v="Cruz Verde RT Prado"/>
        <s v="Cruz Verde Venecia Cra 53"/>
        <s v="Cruz Verde Calle 124"/>
        <s v="Cruz Verde Sears Calle 53"/>
        <s v="Cruz Verde CC Gran Plaza Ipiales"/>
        <s v="Cruz Verde Parque Berrio"/>
        <s v="Cruz Verde CC Buenavista Santa Marta"/>
        <s v="Cruz Verde CC Jardín Plaza Cali"/>
        <s v="Cruz Verde CC  Holguines Trade Center"/>
        <s v="Cruz Verde Tibana Calle 3"/>
        <s v="Cruz Verde Plaza San Fernando"/>
        <s v="Cruz Verde Calle 21 Neiva"/>
        <s v="Cruz Verde Ceiba II cuarta norte"/>
        <s v="Cruz Verde Pacific Buenaventura"/>
        <s v="Cruz Verde Alameda del Rio"/>
        <s v="Cruz Verde La Tebaida "/>
        <s v="Cruz Verde Mall Otra Parte"/>
        <s v="Cruz Verde Itagui Cll 50_x000a_"/>
        <s v="Cruz Verde Quirinal Cra 7"/>
        <s v="Cruz Verde Sabaneta Parque"/>
        <s v="Cruz Verde CC Llanogrande ll"/>
        <s v="Cruz Verde Funza Cra 12"/>
        <s v="Cruz Verde RT Polo"/>
        <s v="Cruz Verde El Tejar"/>
        <s v="Cruz Verde Los Rosales Av Santander"/>
        <s v="Cruz Verde Villagrande"/>
        <s v="Cruz Verde San Javier"/>
        <s v="Cruz Verde CC Centro Suba II"/>
        <s v="Cruz Verde Centro Empresarial Arrecife"/>
        <s v="Crua Verde Plaza Barcelona"/>
        <s v="La Vega Mall el Progreso"/>
        <s v="Cruz Verde Blue Gardens" u="1"/>
        <s v="Cruz Verde Corales" u="1"/>
        <s v="Cruz Verde_x000a_Centro Empresarial Vardi " u="1"/>
        <s v="Cruz Verde Mall_x000a_Plaza Buenavista " u="1"/>
        <s v="Cruz Verde U. Nacional" u="1"/>
        <s v="Cruz Verde Llano Grande" u="1"/>
        <s v="Cruz Verde CC Arkadía" u="1"/>
        <s v="Cruz Verde Ventura Plaza" u="1"/>
        <s v="Cruz Verde Galerias Calle 53" u="1"/>
        <s v="Cruz Verde CC Galerias" u="1"/>
        <s v="Cruz Verde Metropolitano" u="1"/>
        <s v="Cruz Verde Santa Barbara Occidental" u="1"/>
        <s v="Florencia Parque Santander Cra 11" u="1"/>
        <s v="Cruz Verde RT Pereira" u="1"/>
        <s v="Cruz Verde Calle 109 (Antes Acuña)" u="1"/>
        <s v="Cruz Verde Farma Armenia" u="1"/>
        <s v="Cruz Verde Farma Manizales" u="1"/>
        <s v="Cruz Verde Farma Pereira" u="1"/>
        <s v="Cruz Verde Carrera 46" u="1"/>
        <s v="Cruz Verde 20 de Julio" u="1"/>
        <s v="Cruz Verde CC Florida Shopping Center" u="1"/>
        <s v="CC Buenavista Santa Marta" u="1"/>
        <s v="Crzu Verde El Recreo" u="1"/>
        <s v="Cruz verde Cúcuta Popular" u="1"/>
        <s v=" Cruz Verde Norte 2_x000a_(Antes Acuña)" u="1"/>
        <s v=" Cruz Verde Norte 2 (Antes Acuña)" u="1"/>
        <s v="Cruz Verde Calle 122_x000a_(Antes Punto Farma)" u="1"/>
        <s v="Cruz Verde Concor 2_x000a_ (Antes Punto Farma)" u="1"/>
        <s v="Cruz Verde Suprema 2_x000a_(Antes Punto Farma)" u="1"/>
        <s v="Cruz Verde Bunavista II" u="1"/>
        <s v="Cruz Verde Spring" u="1"/>
        <s v="Cruz Verde Novena 21" u="1"/>
        <s v="Cruz Verde Villa del Prado_x000a_(Antes Acuña)" u="1"/>
        <s v="Cruz Verde Carrera 19 Aurora" u="1"/>
        <s v="Cruz Verde Parque Restrepo" u="1"/>
        <s v="Cruz Verde SOS Cauca" u="1"/>
        <s v="Cruz Verde Diagonal 21 Prado" u="1"/>
        <s v="Cruz Verde Olaya" u="1"/>
        <s v="Cruz Verde Domicilios Cedritos" u="1"/>
        <s v=" Cruz Verde Usaquén" u="1"/>
        <s v="Cruz Verde Belmira Plaza_x000a_(Antes Punto Farma)" u="1"/>
        <s v="Cruz Verde Montearroyo 1_x000a_(Antes Punto Farma)" u="1"/>
        <s v="Cruz Verde Supervillas 2_x000a_(Antes Punto Farma)" u="1"/>
        <s v="Cruz Verde Torre Central_x000a_(Antes Punto Farma)" u="1"/>
        <s v="Cruz Verde Iberia Faca_x000a_ (Antes Punto Farma)" u="1"/>
        <s v="Cruz Verde Visión Vivir_x000a_(Antes Punto Farma)" u="1"/>
        <s v="Cruz Verde Riohacha Centro" u="1"/>
        <s v="Cruz Verde Beillin" u="1"/>
        <s v="Cruz Verde Ciudad Montes_x000a_(Antes Acuña)" u="1"/>
        <s v="Cruz Verde Plaza Bolívar_x000a_(Antes Acuña)" u="1"/>
        <s v="Cruz Verde Salitre Plaza_x000a_(Antes Acuña)" u="1"/>
        <s v="Cruz Verde Santa Matilde_x000a_(Antes Acuña)" u="1"/>
        <s v="Cruz Verde Republica de Israel" u="1"/>
        <s v="Cruz Verde Pereira El Porvenir" u="1"/>
        <s v="Cruz Verde Ibiza_x000a_(Antes Acuña)" u="1"/>
        <s v="Cruz Verde La Flora Industrial" u="1"/>
        <s v="Cruz Verde Plaza Pance" u="1"/>
        <s v="Cruz Verde Calle 30 Cartagena" u="1"/>
        <s v="Cruz Verde Prado Veraniego" u="1"/>
        <s v="Cruz Verde Calle 134" u="1"/>
        <s v="Cruz Verde Ciudad Empresarial_x000a_(Antes Punto Farma)" u="1"/>
        <s v="Cruz Verde Palermo Carrera 24_x000a_(Antes Punto Farma)" u="1"/>
        <s v="Cruz Verde San Miguel" u="1"/>
        <s v="Cruz Verde Chicó 2_x000a_(Antes Acuña)" u="1"/>
        <s v="Cruz Verde Modelia_x000a_(Antes Acuña)" u="1"/>
        <s v="Cruz Verde Navarra_x000a_(Antes Acuña)" u="1"/>
        <s v="Cruz Verde Torre Li Pinares" u="1"/>
        <s v="Chapinero - Rappi turbo" u="1"/>
        <s v="Cruz Verde Valle de Atriz" u="1"/>
        <s v="Cruz Verde SOS Tequendama" u="1"/>
        <s v="Cruz Verde Pinares De Aragon" u="1"/>
        <s v="Cruz Verde Cedritos Carrera 13(Antes Punto Farma) *" u="1"/>
        <s v="Cruz Verde Concor_x000a_(Antes Punto Farma)" u="1"/>
        <s v="Cruz Verde Unicentro Occidente_x000a_(Antes Acuña)" u="1"/>
        <s v="Cruz Verde Baazar Alsacia" u="1"/>
        <s v="Cruz Verde Calle 109_x000a_(Antes Acuña)" u="1"/>
        <s v="Cruz Verde Chapinero_x000a_(Antes Acuña)" u="1"/>
        <s v="Cruz Verde Polo Club_x000a_(Antes Acuña)" u="1"/>
        <s v="Cruz Verde Salitre 2_x000a_(Antes Acuña)" u="1"/>
        <s v="Cruz Verde Tintalito_x000a_(Antes Acuña)" u="1"/>
        <s v="Cruz Verde Tocaima 1_x000a_(Antes Acuña)" u="1"/>
        <s v="Cruz Verde Rosetal" u="1"/>
        <s v="Cruz Verde Victoria Fundadores" u="1"/>
        <s v="Cruz Verde Calle 71 A_x000a_(Antes Acuña)" u="1"/>
        <s v="Cruz Verde Calle 71 A (Antes Acuña)" u="1"/>
        <s v="Cruz Verde Las Villas_x000a_(Antes Acuña)" u="1"/>
        <s v="Cruz Verde Restrepo 3_x000a_(Antes Acuña)" u="1"/>
        <s v="Cruz Verde Calle 49_x000a_(Antes Punto Farma)" u="1"/>
        <s v="Cruz Verde Calle 52_x000a_(Antes Punto Farma)" u="1"/>
        <s v="Cruz Verde Panorama_x000a_(Antes Punto Farma)" u="1"/>
        <s v="Cruz Verde Plaza 80_x000a_(Antes Punto Farma)" u="1"/>
        <s v="Cruz Verde San José_x000a_(Antes Punto Farma)" u="1"/>
        <s v="Crzu Verde Parque Natura Park" u="1"/>
        <s v="RT  Cañaveral" u="1"/>
        <s v="Cruz Verde Suprema_x000a_(Antes Punto Farma)" u="1"/>
        <s v="Cruz Verde San Agustin " u="1"/>
        <s v="Cruz Verde San Cristobal " u="1"/>
        <s v="Cruz Verde Norte" u="1"/>
        <s v="Cruz Verde Sura Medicarte_x000a_Santa Mónica" u="1"/>
        <s v="Cruz Verde Sura Medicarte II La Popa" u="1"/>
        <s v="Cruz Verde Anapoima_x000a_(Antes Acuña)" u="1"/>
        <s v="Cruz Verde Castilla_x000a_(Antes Acuña)" u="1"/>
        <s v="Cruz Verde Pablo VI_x000a_(Antes Acuña)" u="1"/>
        <s v="Cruz Verde Avenida El Dorado_x000a_(Antes Acuña)" u="1"/>
        <s v="Cruz Verde Prado 74" u="1"/>
        <s v="Venta;Dispensación Pos;Convenios Venta Directa;Convenio Tipo 8;Prepagada;Esenttia;" u="1"/>
        <s v="Cruz Verde Calle 110 " u="1"/>
        <s v="Cruz Verde Villavicencio Centro_x000a_(Antes Acuña)" u="1"/>
        <s v="Cruz Verde Cedritos Carrera 13 (Antes Punto Farma)" u="1"/>
        <s v="Cruz Verde Los Naranjos" u="1"/>
        <s v="Centro Cúcuta" u="1"/>
        <s v="Cruz Verde Montearroyo Principal_x000a_ (Antes Punto Farma)" u="1"/>
        <s v="Cruz Verde Boca grande" u="1"/>
        <s v="Cruz Verde Funza Éxito_x000a_(Antes Punto Farma)" u="1"/>
        <s v="Cruz Verde Funza Éxito (Antes Punto Farma)" u="1"/>
        <s v="Cruz Verde La Cosecha_x000a_ (Antes Punto Farma)" u="1"/>
        <s v="Cruz Verde Portoalegre_x000a_(Antes Punto Farma)" u="1"/>
        <s v="Cruz Verde Montearroyo 2_x000a_ (Antes Punto Farma)" u="1"/>
        <s v="Cruz Verde Calle 140-2_x000a_(Antes Acuña)" u="1"/>
        <s v="Cruz Verde Faca Centro_x000a_(Antes Acuña)" u="1"/>
        <s v="Cruz Verde La Colina 2_x000a_(Antes Acuña)" u="1"/>
        <s v="Cruz Verde Tunja Norte_x000a_(Antes Acuña)" u="1"/>
        <s v="Cruz Verde Zipaquirá 2_x000a_(Antes Acuña)" u="1"/>
        <s v="Cruz Verde Farmacountry 82" u="1"/>
        <s v="Cruz verde Calle 166 " u="1"/>
        <s v="Cruz Verde Avianca" u="1"/>
        <s v="Cruz Verde Plaza 51" u="1"/>
        <s v=" Cruz Verde Calera Gardens" u="1"/>
        <s v="Cruz Verde Niza_x000a_(Antes Acuña)" u="1"/>
        <s v="Cruz Verde Bulevar Niza_x000a_(Antes Acuña)" u="1"/>
        <s v="Cruz Verde Puente Largo_x000a_(Antes Acuña)" u="1"/>
        <s v="Cruz Verde Tunja Centro_x000a_(Antes Acuña)" u="1"/>
        <s v="Cruz Verde Palmas Mall" u="1"/>
        <s v="Cruz Verde SOS Florida" u="1"/>
        <s v="Cruz Verde Plaza de las Americas 3" u="1"/>
        <s v=" Cruz Verde Medicadiz_x000a_(Antes Acuña)" u="1"/>
      </sharedItems>
    </cacheField>
    <cacheField name="Direccion" numFmtId="0">
      <sharedItems/>
    </cacheField>
    <cacheField name="Latitud" numFmtId="0">
      <sharedItems containsMixedTypes="1" containsNumber="1" minValue="0.82399999999999995" maxValue="11241025"/>
    </cacheField>
    <cacheField name="Longitud" numFmtId="0">
      <sharedItems containsMixedTypes="1" containsNumber="1" minValue="-7653981342106310" maxValue="-72.3857"/>
    </cacheField>
    <cacheField name="Ubicación Fachada" numFmtId="0">
      <sharedItems/>
    </cacheField>
    <cacheField name="Ubicación C.C" numFmtId="0">
      <sharedItems/>
    </cacheField>
    <cacheField name="Correo Sucursal" numFmtId="0">
      <sharedItems/>
    </cacheField>
    <cacheField name="Celular Corporativo" numFmtId="0">
      <sharedItems containsMixedTypes="1" containsNumber="1" containsInteger="1" minValue="3102031260" maxValue="3233960472"/>
    </cacheField>
    <cacheField name="Estrato" numFmtId="0">
      <sharedItems containsMixedTypes="1" containsNumber="1" containsInteger="1" minValue="1" maxValue="6"/>
    </cacheField>
    <cacheField name="Área Total M2" numFmtId="0">
      <sharedItems containsMixedTypes="1" containsNumber="1" minValue="0" maxValue="1241.24"/>
    </cacheField>
    <cacheField name="Área Exhibición M2" numFmtId="0">
      <sharedItems containsMixedTypes="1" containsNumber="1" minValue="0" maxValue="154.59"/>
    </cacheField>
    <cacheField name="Área Bodega M2" numFmtId="0">
      <sharedItems containsMixedTypes="1" containsNumber="1" minValue="0" maxValue="22336"/>
    </cacheField>
    <cacheField name="Tipo de Atención" numFmtId="0">
      <sharedItems longText="1"/>
    </cacheField>
    <cacheField name="Horario Lunes a Viernes" numFmtId="0">
      <sharedItems/>
    </cacheField>
    <cacheField name="Horario Sabado" numFmtId="0">
      <sharedItems/>
    </cacheField>
    <cacheField name="Horario Domingo" numFmtId="0">
      <sharedItems/>
    </cacheField>
    <cacheField name="Horario Festivos" numFmtId="0">
      <sharedItems/>
    </cacheField>
    <cacheField name="Observaciones Horario" numFmtId="0">
      <sharedItems/>
    </cacheField>
    <cacheField name="# Pos" numFmtId="0">
      <sharedItems containsMixedTypes="1" containsNumber="1" containsInteger="1" minValue="0" maxValue="3102074431"/>
    </cacheField>
    <cacheField name="Gerente" numFmtId="0">
      <sharedItems count="10">
        <s v="Yamil Avid"/>
        <s v="Antonio José Gonzales"/>
        <s v="Yeinny Amado"/>
        <s v="Ricardo Londoño"/>
        <s v="Valerio Boccitto"/>
        <s v="Yeison Romero"/>
        <s v="Manuel Jaimes"/>
        <s v="Diana Ortiz"/>
        <s v="Monica Torres Rocha"/>
        <s v="No Asignado" u="1"/>
      </sharedItems>
    </cacheField>
    <cacheField name="Director/Subdirector" numFmtId="0">
      <sharedItems containsBlank="1" count="52">
        <s v="No Asignado"/>
        <s v="Marco Tulio Coronell"/>
        <s v="Jorge Gutierrez"/>
        <s v="Julieth Herazo"/>
        <s v="Educardo Arias"/>
        <s v="Marisol Bedoya"/>
        <s v="Belkis Martínez"/>
        <s v="Edgar Rene Buitrago "/>
        <s v="Diana Parra"/>
        <s v="Ana Milena Orozco"/>
        <s v="Pilar García"/>
        <s v="Jhon Freddy Giraldo"/>
        <s v="Paola Montenegro"/>
        <s v="Juan Estrada"/>
        <s v="José Luis Poveda"/>
        <s v="Miguel Nisperuza"/>
        <s v="Liliana Uribe"/>
        <s v="Nilson Báez"/>
        <s v="Diana Carolina Reyes"/>
        <s v="Cristian Camilo Sierra"/>
        <s v="Ricardo Ruiz Sanchez"/>
        <s v="Jhohanna Estefen Villegas"/>
        <s v="Andrea Tello"/>
        <s v="Nathalia Corredor"/>
        <s v="Kelly Riaño"/>
        <s v="Edwin Rincon"/>
        <s v="Edwin Vasquez"/>
        <s v="Berónica Vanegas Marín"/>
        <s v="Fanny Aldana"/>
        <s v="Jhon Edison Quiroga"/>
        <s v="Leidy Rodríguez"/>
        <s v="Jennifer Andrea Contreras"/>
        <s v="Jhon Edinson Quiroga" u="1"/>
        <s v="Andrea Cadavid" u="1"/>
        <s v="Leidy Rodriguez" u="1"/>
        <m u="1"/>
        <s v="Keith Bolivar" u="1"/>
        <s v="Ricardo Ruiz" u="1"/>
        <s v="Yamil Avid" u="1"/>
        <s v="Diana Paola Montenegro" u="1"/>
        <s v="Manuel Jaimes" u="1"/>
        <s v="Por Confirmar" u="1"/>
        <s v="Camilo sierra" u="1"/>
        <s v="Luis Alejandro Ramirez" u="1"/>
        <s v="No asignado " u="1"/>
        <s v="Keith Bolívar Chin" u="1"/>
        <s v="Jhon Quiroga" u="1"/>
        <s v="Johana Alexandra Estefen" u="1"/>
        <s v="Monica Torres Rocha" u="1"/>
        <s v="Jose Luis Poveda" u="1"/>
        <s v="No Asigando" u="1"/>
        <s v="Ana Linares" u="1"/>
      </sharedItems>
    </cacheField>
    <cacheField name="# Cédula Director/Subdirector" numFmtId="0">
      <sharedItems containsMixedTypes="1" containsNumber="1" containsInteger="1" minValue="3049280" maxValue="1128269057"/>
    </cacheField>
    <cacheField name="Celular Corporativo SZ" numFmtId="0">
      <sharedItems containsBlank="1" containsMixedTypes="1" containsNumber="1" containsInteger="1" minValue="3102066597" maxValue="3503390696"/>
    </cacheField>
    <cacheField name="Coordinador/Supervisor" numFmtId="0">
      <sharedItems/>
    </cacheField>
    <cacheField name="# Cédula Coordinador/Supervisor" numFmtId="0">
      <sharedItems containsMixedTypes="1" containsNumber="1" containsInteger="1" minValue="4518362" maxValue="1130677302"/>
    </cacheField>
    <cacheField name="Celular Corporativo CZ" numFmtId="0">
      <sharedItems containsMixedTypes="1" containsNumber="1" containsInteger="1" minValue="3102129717" maxValue="3229492619"/>
    </cacheField>
    <cacheField name="Administrador " numFmtId="0">
      <sharedItems/>
    </cacheField>
    <cacheField name="QF" numFmtId="0">
      <sharedItems/>
    </cacheField>
    <cacheField name="Celular QF" numFmtId="0">
      <sharedItems containsMixedTypes="1" containsNumber="1" containsInteger="1" minValue="3102083091" maxValue="3232402268"/>
    </cacheField>
    <cacheField name="Correo QF" numFmtId="0">
      <sharedItems/>
    </cacheField>
    <cacheField name="Supervisor Mantenimiento" numFmtId="0">
      <sharedItems/>
    </cacheField>
    <cacheField name="Celular SM" numFmtId="0">
      <sharedItems containsMixedTypes="1" containsNumber="1" containsInteger="1" minValue="3102129290" maxValue="3232245072"/>
    </cacheField>
    <cacheField name="Correo SM" numFmtId="0">
      <sharedItems/>
    </cacheField>
    <cacheField name="Auxiliar Merma" numFmtId="0">
      <sharedItems/>
    </cacheField>
    <cacheField name="Correo Auxiliar Merma" numFmtId="0">
      <sharedItems/>
    </cacheField>
    <cacheField name="Celular Auxiliar Merma" numFmtId="0">
      <sharedItems containsMixedTypes="1" containsNumber="1" containsInteger="1" minValue="3007676300" maxValue="3227349903"/>
    </cacheField>
    <cacheField name="Analistas Inconsistencias Cedi" numFmtId="0">
      <sharedItems containsBlank="1"/>
    </cacheField>
    <cacheField name="Correo Analista Inconsistencia" numFmtId="0">
      <sharedItems/>
    </cacheField>
    <cacheField name="Analista de Inventario" numFmtId="0">
      <sharedItems/>
    </cacheField>
    <cacheField name="Correo Analista" numFmtId="0">
      <sharedItems/>
    </cacheField>
    <cacheField name="Proceso a Cargo" numFmtId="0">
      <sharedItems containsBlank="1" longText="1"/>
    </cacheField>
  </cacheFields>
  <extLst>
    <ext xmlns:x14="http://schemas.microsoft.com/office/spreadsheetml/2009/9/main" uri="{725AE2AE-9491-48be-B2B4-4EB974FC3084}">
      <x14:pivotCacheDefinition pivotCacheId="12942730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6">
  <r>
    <n v="21"/>
    <n v="3027"/>
    <n v="5800"/>
    <n v="4126"/>
    <d v="2022-04-02T00:00:00"/>
    <s v="Ventas"/>
    <s v="Domicilios, Retiro en tienda"/>
    <s v="Eje Cafetero"/>
    <x v="0"/>
    <s v="Armenia"/>
    <n v="630003"/>
    <x v="0"/>
    <s v="Carrera 23 # 10A-01 y Calle 10A 22A-39 Esquina local 4 y 5"/>
    <n v="4.5439100000000003"/>
    <n v="-75.672700000000006"/>
    <s v="Centro comercial"/>
    <s v="No Aplica"/>
    <s v="cvco.21@cruzverde.com.co"/>
    <n v="3214305424"/>
    <n v="4"/>
    <s v="97.1"/>
    <s v="41.39"/>
    <s v="51.42"/>
    <s v="Venta;Convenios Venta Credito;Convenio Tipo 8;"/>
    <s v="07:00 am - 10:00 pm"/>
    <s v="07:00 am - 10:00 pm"/>
    <s v="08:00 am - 08:00 pm"/>
    <s v="08:00 am - 08:00 pm"/>
    <s v="Ninguna"/>
    <n v="2"/>
    <x v="0"/>
    <x v="0"/>
    <s v="No Asignado"/>
    <s v="No Asignado"/>
    <s v="Erica Jimenez"/>
    <n v="55130273"/>
    <n v="3218451604"/>
    <s v="José Adelmo Quiñones Quiñones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uz Barreto"/>
    <s v="luz.barreto@cruzverde.com.co"/>
    <s v="Florian Pirajan July Paola"/>
    <s v="july.florian@cruzverde.com.co"/>
    <s v="Mercancia en Recuperación - Rotación &amp;Reubicación_x000a_Traslados Bopos-EBS"/>
  </r>
  <r>
    <n v="22"/>
    <n v="3028"/>
    <n v="5801"/>
    <n v="4126"/>
    <d v="2022-04-02T00:00:00"/>
    <s v="Ventas"/>
    <s v="No Aplica"/>
    <s v="Eje Cafetero"/>
    <x v="0"/>
    <s v="Armenia"/>
    <n v="630004"/>
    <x v="1"/>
    <s v="Avenida Bolívar # 22N-09 local 2, Primer Piso Edificio Bonanza"/>
    <n v="4.5597599999999998"/>
    <n v="-75.654899999999998"/>
    <s v="Calle"/>
    <s v="No Aplica"/>
    <s v="cvco.22@cruzverde.com.co"/>
    <n v="3214305609"/>
    <n v="5"/>
    <s v="39.26"/>
    <s v="25.18"/>
    <s v="12.4"/>
    <s v="Venta;Convenios Venta Credito;Convenio Tipo 8;"/>
    <s v="07:00 am - 09:00 pm"/>
    <s v="07:00 am - 09:00 pm"/>
    <s v="10:00 am - 07:00 pm"/>
    <s v="10:00 am - 07:00 pm"/>
    <s v="Ninguna"/>
    <n v="2"/>
    <x v="0"/>
    <x v="0"/>
    <s v="No Asignado"/>
    <s v="No Asignado"/>
    <s v="Erica Jimenez"/>
    <n v="55130273"/>
    <n v="3218451604"/>
    <s v="Martha Cecilia Zapata Aranzales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Ariza Vargas Maria Alejandra"/>
    <s v="maria.ariza@cruzverde.com.co"/>
    <s v="Ajustes de Siniestros - Ajustes de Botiquin - Ajustes Dotación_x000a_Ajustes Reembolsos - Hurtos - Cuarentena - Reclamo Tecnico- Ajustes MCE_x000a_Recepcion de Justificacion tomas Fisicas - Control actas Generales Nuevos puntos - Cierre de Sucursales, Ajustes muestras entes control"/>
  </r>
  <r>
    <n v="24"/>
    <n v="3139"/>
    <n v="5720"/>
    <n v="1986"/>
    <d v="2022-08-02T00:00:00"/>
    <s v="Ventas"/>
    <s v="No Aplica"/>
    <s v="Costa"/>
    <x v="1"/>
    <s v="Valledupar"/>
    <n v="200001"/>
    <x v="2"/>
    <s v="Calle 16 # 16 -09 Local 101 -102"/>
    <n v="10.4711"/>
    <n v="-73.252899999999997"/>
    <s v="Calle"/>
    <s v="No Aplica"/>
    <s v="cvco.24@cruzverde.com.co"/>
    <n v="3213293954"/>
    <n v="3"/>
    <s v="101.57"/>
    <s v="59.49"/>
    <s v="32.97"/>
    <s v="Venta;Convenios Venta Credito;Convenio Tipo 8;"/>
    <s v="07:00 am - 08:30 pm"/>
    <s v="07:00 am - 07:00 pm"/>
    <s v="08:00 am - 01:00 pm"/>
    <s v="08:00 am - 01:00 pm"/>
    <s v="Ninguna"/>
    <n v="2"/>
    <x v="1"/>
    <x v="1"/>
    <n v="72289327"/>
    <n v="3176580745"/>
    <s v="Leidy Dayana Bermon Chacon"/>
    <n v="37274584"/>
    <n v="3218835927"/>
    <s v="Gutierrez Mogollon Caren Paola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Lorena Moreno"/>
    <s v="wendy.morenom@cruzverde.com.co"/>
    <s v="Perdomo Sanchez Jose Lubin"/>
    <s v="jose.perdomo@cruzverde.com.co"/>
    <s v="Programación Ciclicos_x000a_Recepcion de Justificacion tomas Fisicas"/>
  </r>
  <r>
    <n v="25"/>
    <n v="3140"/>
    <n v="5721"/>
    <n v="3806"/>
    <d v="2022-06-25T00:00:00"/>
    <s v="Ventas"/>
    <s v="No Aplica"/>
    <s v="Valle"/>
    <x v="2"/>
    <s v="Cali"/>
    <n v="760030"/>
    <x v="3"/>
    <s v="Carrera 109 # 48-35 Local 13,14,15 "/>
    <n v="3.3580800000000002"/>
    <n v="-76.516199999999998"/>
    <s v="Centro comercial"/>
    <s v="No Aplica"/>
    <s v="cvco.25@cruzverde.com.co"/>
    <n v="3232402336"/>
    <n v="4"/>
    <s v="73.67"/>
    <s v="35.31"/>
    <s v="32.91"/>
    <s v="Venta;Convenios Venta Credito;Convenio Tipo 8;"/>
    <s v="08:00 am - 09:00 pm"/>
    <s v="08:00 am - 09:00 pm"/>
    <s v="09:00 am - 08:00 pm"/>
    <s v="09:00 am - 08:00 pm"/>
    <s v="Ninguna"/>
    <n v="2"/>
    <x v="2"/>
    <x v="2"/>
    <n v="1020750239"/>
    <n v="3223223158"/>
    <s v="No Asignado"/>
    <s v="No Asignado"/>
    <s v="No Asignado"/>
    <s v="Yamileth Aparicio Lop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Perdomo Sanchez Jose Lubin"/>
    <s v="jose.perdomo@cruzverde.com.co"/>
    <s v="Negativos - Solicitudes de Costos, Recepcion de Justificacion tomas Fisicas_x000a_Ajuste cobro a funcionarios"/>
  </r>
  <r>
    <n v="61"/>
    <n v="3029"/>
    <n v="5802"/>
    <n v="4126"/>
    <d v="2022-04-02T00:00:00"/>
    <s v="Ventas"/>
    <s v="No Aplica"/>
    <s v="Eje Cafetero"/>
    <x v="0"/>
    <s v="Armenia"/>
    <n v="630003"/>
    <x v="4"/>
    <s v="Carrera 19 # 4 Norte 20 Local 11"/>
    <n v="4.5479900000000004"/>
    <n v="-75.667100000000005"/>
    <s v="Centro comercial"/>
    <s v="No Aplica"/>
    <s v="cvco.61@cruzverde.com.co"/>
    <n v="3214305601"/>
    <n v="5"/>
    <s v="79.01"/>
    <s v="32.51"/>
    <s v="43.1"/>
    <s v="Venta;Convenios Venta Credito;Convenio Tipo 8;"/>
    <s v="07:00 am - 09:00 pm"/>
    <s v="07:00 am - 09:00 pm"/>
    <s v="09:00 am - 07:00 pm"/>
    <s v="09:00 am - 07:00 pm"/>
    <s v="Ninguna"/>
    <n v="2"/>
    <x v="0"/>
    <x v="0"/>
    <s v="No Asignado"/>
    <s v="No Asignado"/>
    <s v="Erica Jimenez"/>
    <n v="55130273"/>
    <n v="3218451604"/>
    <s v="Eli Yojana Astudillo Romer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León Hernandez Yudy Andrea"/>
    <s v="yudy.leon@cruzverde.com.co"/>
    <s v="Ajustes perdida en transporte, Recepcion de Justificacion tomas Fisicas, Reporte de cuadraturas de ventas, Control de accesos a power app"/>
  </r>
  <r>
    <n v="63"/>
    <n v="3031"/>
    <n v="5804"/>
    <n v="4126"/>
    <d v="2022-04-02T00:00:00"/>
    <s v="Ventas"/>
    <s v="No Aplica"/>
    <s v="Eje Cafetero"/>
    <x v="0"/>
    <s v="Armenia"/>
    <n v="630004"/>
    <x v="5"/>
    <s v="Carrera 14 # 22 Norte-08 Local 01"/>
    <n v="4.5599600000000002"/>
    <n v="-75.655100000000004"/>
    <s v="Calle"/>
    <s v="No Aplica"/>
    <s v="cvco.63@cruzverde.com.co"/>
    <n v="3214305471"/>
    <n v="5"/>
    <s v="72.63"/>
    <s v="38.81"/>
    <n v="31"/>
    <s v="Venta;Convenios Venta Credito;Convenio Tipo 8;"/>
    <s v="07:00 am - 09:30 pm"/>
    <s v="07:00 am - 09:30 pm"/>
    <s v="09:00 am - 07:00 pm"/>
    <s v="09:00 am - 07:00 pm"/>
    <s v="Ninguna"/>
    <n v="2"/>
    <x v="0"/>
    <x v="0"/>
    <s v="No Asignado"/>
    <s v="No Asignado"/>
    <s v="Erica Jimenez"/>
    <n v="55130273"/>
    <n v="3218451604"/>
    <s v="Mauricio  Ariza Marín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Angie Rodriguez"/>
    <s v="angie.rodriguezr@cruzverde.com.co"/>
    <s v="Gomez Bohorquez Angie Paola"/>
    <s v="paola.gomezbh@cruzverde.com.co"/>
    <s v="Inconsistencias despacho CEDI_x000a_Inconsistencias Faltantes y Sobrantes"/>
  </r>
  <r>
    <n v="64"/>
    <n v="3032"/>
    <n v="5805"/>
    <n v="4126"/>
    <d v="2022-04-02T00:00:00"/>
    <s v="Ventas"/>
    <s v="No Aplica"/>
    <s v="Eje Cafetero"/>
    <x v="0"/>
    <s v="Armenia"/>
    <n v="630002"/>
    <x v="6"/>
    <s v="Carrera 19 # 29N-33 Local 7"/>
    <n v="4.5640400000000003"/>
    <n v="-75.655600000000007"/>
    <s v="Centro comercial"/>
    <s v="No Aplica"/>
    <s v="cvco.64@cruzverde.com.co"/>
    <n v="3214304978"/>
    <n v="5"/>
    <s v="31.95"/>
    <s v="10.1"/>
    <s v="20.27"/>
    <s v="Venta;Convenios Venta Credito;Convenio Tipo 8;"/>
    <s v="07:00 am - 09:30 pm"/>
    <s v="07:00 am - 09:30 pm"/>
    <s v="10:00 am - 08:00 pm"/>
    <s v="10:00 am - 08:00 pm"/>
    <s v="Ninguna"/>
    <n v="2"/>
    <x v="0"/>
    <x v="0"/>
    <s v="No Asignado"/>
    <s v="No Asignado"/>
    <s v="Erica Jimenez"/>
    <n v="55130273"/>
    <n v="3218451604"/>
    <s v="Angy Dahyana Franco Mor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uz Barreto"/>
    <s v="luz.barreto@cruzverde.com.co"/>
    <s v="Gomez Bohorquez Angie Paola"/>
    <s v="paola.gomezbh@cruzverde.com.co"/>
    <s v="Cruce de Codigos - Homologación"/>
  </r>
  <r>
    <n v="65"/>
    <n v="3033"/>
    <n v="5806"/>
    <n v="1822"/>
    <d v="2022-04-02T00:00:00"/>
    <s v="Ventas"/>
    <s v="No Aplica"/>
    <s v="Costa"/>
    <x v="3"/>
    <s v="Barranquilla"/>
    <n v="80020"/>
    <x v="7"/>
    <s v="Calle 74 # 38 D-113 Megatienda Único"/>
    <n v="10.990399999999999"/>
    <n v="-74.811999999999998"/>
    <s v="Almacen de cadena"/>
    <s v="Centro Comercial Unico"/>
    <s v="cvco.65@cruzverde.com.co"/>
    <n v="3214305603"/>
    <n v="4"/>
    <s v="18.07"/>
    <s v="3.16"/>
    <s v="14.91"/>
    <s v="Venta;Convenios Venta Credito;Convenio Tipo 8;"/>
    <s v="08:00 am - 09:00 pm"/>
    <s v="08:00 am - 09:00 pm"/>
    <s v="10:00 am - 08:00 pm"/>
    <s v="10:00 am - 08:00 pm"/>
    <s v="Ninguna"/>
    <n v="2"/>
    <x v="1"/>
    <x v="3"/>
    <n v="25773737"/>
    <n v="3102066597"/>
    <s v="Heydi Silvera"/>
    <n v="55308550"/>
    <n v="3144308814"/>
    <s v="Ady Luz Brieva Corre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67"/>
    <n v="3035"/>
    <n v="5808"/>
    <n v="3957"/>
    <d v="2022-04-02T00:00:00"/>
    <s v="Ventas"/>
    <s v="No Aplica"/>
    <s v="Valle"/>
    <x v="2"/>
    <s v="Cali"/>
    <n v="760003"/>
    <x v="8"/>
    <s v="Calle 44 # 3N-97"/>
    <n v="3.47879"/>
    <n v="-76.518199999999993"/>
    <s v="Calle"/>
    <s v="No Aplica"/>
    <s v="cvco.67@cruzverde.com.co"/>
    <n v="3214305595"/>
    <n v="4"/>
    <s v="58.95"/>
    <s v="18.3"/>
    <s v="35.79"/>
    <s v="Venta;Convenios Venta Credito;Convenio Tipo 8;"/>
    <s v="08:00 am - 09:00 pm "/>
    <s v="08:00 am - 09:00 pm "/>
    <s v="09:00 am - 07:00 pm"/>
    <s v="09:00 am - 07:00 pm"/>
    <s v="Ninguna"/>
    <n v="2"/>
    <x v="2"/>
    <x v="4"/>
    <n v="94310630"/>
    <n v="3102074321"/>
    <s v="No Asignado"/>
    <s v="No Asignado"/>
    <s v="No Asignado"/>
    <s v="Jhon Wilmar Rodríguez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68"/>
    <n v="3036"/>
    <n v="5809"/>
    <n v="3701"/>
    <d v="2022-04-02T00:00:00"/>
    <s v="Ventas"/>
    <s v="No Aplica"/>
    <s v="Valle"/>
    <x v="2"/>
    <s v="Cali"/>
    <n v="760045"/>
    <x v="9"/>
    <s v="Avenida 4 Oeste # 3-84"/>
    <n v="3.4514"/>
    <n v="-76.543599999999998"/>
    <s v="Almacen de cadena"/>
    <s v="No Aplica"/>
    <s v="cvco.68@cruzverde.com.co"/>
    <n v="3214305526"/>
    <n v="6"/>
    <s v="68.4"/>
    <s v="10.58"/>
    <s v="54.46"/>
    <s v="Venta;Convenios Venta Credito;Convenio Tipo 8;"/>
    <s v="08:00 am - 09:00 pm"/>
    <s v="08:00 am - 09:00 pm"/>
    <s v="10:00 am - 07:00 pm"/>
    <s v="10:00 am - 08:00 pm"/>
    <s v="Ninguna"/>
    <n v="2"/>
    <x v="2"/>
    <x v="4"/>
    <n v="94310630"/>
    <n v="3102074321"/>
    <s v="No Asignado"/>
    <s v="No Asignado"/>
    <s v="No Asignado"/>
    <s v="Ferney  Vargas Lóp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69"/>
    <n v="3037"/>
    <n v="5810"/>
    <n v="3805"/>
    <d v="2022-04-02T00:00:00"/>
    <s v="Ventas"/>
    <s v="No Aplica"/>
    <s v="Valle"/>
    <x v="2"/>
    <s v="Cali"/>
    <n v="760032"/>
    <x v="10"/>
    <s v="Calle 16 # 84-31"/>
    <n v="3.383"/>
    <n v="-76.528499999999994"/>
    <s v="Calle"/>
    <s v="No Aplica"/>
    <s v="cvco.69@cruzverde.com.co"/>
    <n v="3214305405"/>
    <n v="5"/>
    <s v="55.08"/>
    <s v="17.2"/>
    <s v="35.98"/>
    <s v="Venta;Convenios Venta Credito;Convenio Tipo 8;"/>
    <s v="24 Horas"/>
    <s v="24 Horas"/>
    <s v="24 Horas"/>
    <s v="24 Horas"/>
    <s v="Ninguna"/>
    <n v="1"/>
    <x v="2"/>
    <x v="2"/>
    <n v="1020750239"/>
    <n v="3223223158"/>
    <s v="No Asignado"/>
    <s v="No Asignado"/>
    <s v="No Asignado"/>
    <s v="Victoria Magaly Ibarra Ibarra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uz Barreto"/>
    <s v="luz.barreto@cruzverde.com.co"/>
    <s v="León Hernandez Yudy Andrea"/>
    <s v="yudy.leon@cruzverde.com.co"/>
    <m/>
  </r>
  <r>
    <n v="70"/>
    <n v="3020"/>
    <n v="5697"/>
    <n v="2331"/>
    <d v="2022-04-04T00:00:00"/>
    <s v="Mixta Dispensación"/>
    <s v="No Aplica"/>
    <s v="Antioquia"/>
    <x v="4"/>
    <s v="Currulao"/>
    <n v="57868"/>
    <x v="11"/>
    <s v="Calle 50 # 49 A 15 Barrio Parroquial "/>
    <n v="7.99308"/>
    <n v="-76.636700000000005"/>
    <s v="Calle"/>
    <s v="No Aplica"/>
    <s v="cvco.70@cruzverde.com.co"/>
    <n v="3133994840"/>
    <n v="2"/>
    <s v="44.8"/>
    <s v="13.90"/>
    <s v="26.44"/>
    <s v="Dispensación Sura"/>
    <s v="07:00 am - 06:00 pm"/>
    <s v="07:00 am - 02:00 pm"/>
    <s v="Cerrado"/>
    <s v="Cerrado"/>
    <s v="Ninguna"/>
    <n v="2"/>
    <x v="3"/>
    <x v="5"/>
    <n v="42112903"/>
    <n v="3232319241"/>
    <s v="No Asignado"/>
    <s v="No Asignado"/>
    <s v="No Asignado"/>
    <s v="Aura Estela Quejada Pizarro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71"/>
    <n v="3038"/>
    <n v="5811"/>
    <n v="3758"/>
    <d v="2022-04-02T00:00:00"/>
    <s v="Ventas"/>
    <s v="Domicilios, Retiro en tienda"/>
    <s v="Valle"/>
    <x v="2"/>
    <s v="Cali"/>
    <n v="760036"/>
    <x v="12"/>
    <s v="Calle 9 # 51-129 Piso 1"/>
    <n v="3.4079999999999999"/>
    <n v="-76.542299999999997"/>
    <s v="Calle"/>
    <s v="No Aplica"/>
    <s v="cvco.71@cruzverde.com.co"/>
    <n v="3214304981"/>
    <n v="5"/>
    <s v="102.44"/>
    <s v="30.64"/>
    <s v="62.35"/>
    <s v="Venta;Convenios Venta Credito;Convenio Tipo 8;"/>
    <s v="08:00 am - 09:00 pm"/>
    <s v="08:00 am - 09:00 pm"/>
    <s v="10:00 am - 07:00 pm"/>
    <s v="10:00 am - 08:00 pm"/>
    <s v="Ninguna"/>
    <n v="3"/>
    <x v="2"/>
    <x v="0"/>
    <s v="No Asignado"/>
    <s v="No Asignado"/>
    <s v="Angela Sarria"/>
    <n v="29110378"/>
    <n v="3228509516"/>
    <s v="Jorge Andrés Ruiz Hernánd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72"/>
    <n v="3039"/>
    <n v="5812"/>
    <n v="3702"/>
    <d v="2022-04-02T00:00:00"/>
    <s v="Ventas"/>
    <s v="No Aplica"/>
    <s v="Valle"/>
    <x v="2"/>
    <s v="Cali"/>
    <n v="760045"/>
    <x v="13"/>
    <s v="Avenida Colombia Carrera 1 A 52 Local 3 Edificio Bélgica"/>
    <n v="3.45275"/>
    <n v="-76.546599999999998"/>
    <s v="Centro comercial"/>
    <s v="No Aplica"/>
    <s v="cvco.72@cruzverde.com.co"/>
    <n v="3214305237"/>
    <n v="6"/>
    <s v="51.12"/>
    <s v="31.61"/>
    <s v="17.51"/>
    <s v="Venta;Convenios Venta Credito;Convenio Tipo 8;"/>
    <s v="08:00 am - 09:00 pm"/>
    <s v="08:00 am - 09:00 pm"/>
    <s v="10:00 am - 07:00 pm"/>
    <s v="10:00 am - 08:00 pm"/>
    <s v="Ninguna"/>
    <n v="2"/>
    <x v="2"/>
    <x v="4"/>
    <n v="94310630"/>
    <n v="3102074321"/>
    <s v="No Asignado"/>
    <s v="No Asignado"/>
    <s v="No Asignado"/>
    <s v="Norfaly  Araque Scarpett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73"/>
    <n v="3040"/>
    <n v="5813"/>
    <n v="3804"/>
    <d v="2022-04-02T00:00:00"/>
    <s v="Ventas"/>
    <s v="No Aplica"/>
    <s v="Valle"/>
    <x v="2"/>
    <s v="Cali"/>
    <n v="760033"/>
    <x v="14"/>
    <s v="Calle 13 # 78 -14"/>
    <n v="3.3883100000000002"/>
    <n v="-76.538899999999998"/>
    <s v="Calle"/>
    <s v="No Aplica"/>
    <s v="cvco.73@cruzverde.com.co"/>
    <n v="3214305395"/>
    <n v="5"/>
    <s v="133.13"/>
    <s v="36.66"/>
    <s v="84.92"/>
    <s v="Venta;Convenios Venta Credito;Convenio Tipo 8;"/>
    <s v="08:00 am - 09:00 pm"/>
    <s v="08:00 am - 09:00 pm"/>
    <s v="10:00 am - 08:00 pm"/>
    <s v="10:00 am - 08:00 pm"/>
    <s v="Ninguna"/>
    <n v="2"/>
    <x v="2"/>
    <x v="2"/>
    <n v="1020750239"/>
    <n v="3223223158"/>
    <s v="No Asignado"/>
    <s v="No Asignado"/>
    <s v="No Asignado"/>
    <s v="Claudia Lizeth Taimal Giron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74"/>
    <n v="3041"/>
    <n v="5814"/>
    <n v="3753"/>
    <d v="2022-04-02T00:00:00"/>
    <s v="Ventas"/>
    <s v="No Aplica"/>
    <s v="Valle"/>
    <x v="2"/>
    <s v="Cali"/>
    <n v="760042"/>
    <x v="15"/>
    <s v="Calle 5B # 39- 12"/>
    <n v="3.4234599999999999"/>
    <n v="-76.545000000000002"/>
    <s v="Almacen de cadena"/>
    <s v="No Aplica"/>
    <s v="cvco.74@cruzverde.com.co"/>
    <n v="3214305402"/>
    <n v="3"/>
    <s v="52.27"/>
    <s v="22.66"/>
    <s v="27.61"/>
    <s v="Venta;Convenios Venta Credito;Convenio Tipo 8;"/>
    <s v="07:00 am - 07:00 pm"/>
    <s v="07:00 am - 04:00 pm"/>
    <s v="Cerrado"/>
    <s v="Cerrado"/>
    <s v="Ninguna"/>
    <n v="2"/>
    <x v="2"/>
    <x v="0"/>
    <s v="No Asignado"/>
    <s v="No Asignado"/>
    <s v="Angela Sarria"/>
    <n v="29110378"/>
    <n v="3228509516"/>
    <s v="Alba Inés Murillo Gómez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76"/>
    <n v="3042"/>
    <n v="5815"/>
    <n v="4169"/>
    <d v="2022-04-02T00:00:00"/>
    <s v="Ventas"/>
    <s v="Domicilios, Retiro en tienda"/>
    <s v="Eje Cafetero"/>
    <x v="5"/>
    <s v="Dosquebradas"/>
    <n v="661002"/>
    <x v="16"/>
    <s v="Calle 25 # 10-03 Local 01 Balalaika"/>
    <n v="4.8318099999999999"/>
    <n v="-75.680199999999999"/>
    <s v="Centro comercial"/>
    <s v="No Aplica"/>
    <s v="cvco.76@cruzverde.com.co"/>
    <n v="3214305661"/>
    <n v="4"/>
    <s v="113.71"/>
    <s v="37.28"/>
    <s v="74.02"/>
    <s v="Venta;Convenios Venta Credito;Convenio Tipo 8;"/>
    <s v="06:30 am - 00:00 am"/>
    <s v="06:30 am - 00:00 am"/>
    <s v="06:30 am - 00:00 am"/>
    <s v="07:00 am - 00:00 am"/>
    <s v="Ninguna"/>
    <n v="5"/>
    <x v="0"/>
    <x v="0"/>
    <s v="No Asignado"/>
    <s v="No Asignado"/>
    <s v="Juliana Ramirez"/>
    <n v="42142403"/>
    <n v="3103077509"/>
    <s v="Luisa María Soto Galvis 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77"/>
    <n v="3043"/>
    <n v="5816"/>
    <n v="4142"/>
    <d v="2022-04-02T00:00:00"/>
    <s v="Ventas"/>
    <s v="No Aplica"/>
    <s v="Eje Cafetero"/>
    <x v="5"/>
    <s v="Dosquebradas"/>
    <n v="661001"/>
    <x v="17"/>
    <s v="Carrera 16 # 42- 55 Buenos Aires"/>
    <n v="4.8368900000000004"/>
    <n v="-75.669399999999996"/>
    <s v="Calle"/>
    <s v="No Aplica"/>
    <s v="cvco.77@cruzverde.com.co"/>
    <n v="3214305653"/>
    <n v="3"/>
    <s v="59.38"/>
    <s v="34.03"/>
    <s v="6.78"/>
    <s v="Venta;Convenios Venta Credito;Convenio Tipo 8;"/>
    <s v="07:00 am - 08:30 pm"/>
    <s v="07:00 am - 08:30 pm"/>
    <s v="10:00 am - 06:00 pm"/>
    <s v="10:00 am - 06:00 pm"/>
    <s v="Ninguna"/>
    <n v="2"/>
    <x v="0"/>
    <x v="0"/>
    <s v="No Asignado"/>
    <s v="No Asignado"/>
    <s v="Juliana Ramirez"/>
    <n v="42142403"/>
    <n v="3103077509"/>
    <s v="July Orteg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78"/>
    <n v="3044"/>
    <n v="5817"/>
    <n v="4170"/>
    <d v="2022-04-02T00:00:00"/>
    <s v="Ventas"/>
    <s v="No Aplica"/>
    <s v="Eje Cafetero"/>
    <x v="5"/>
    <s v="Dosquebradas"/>
    <n v="661001"/>
    <x v="18"/>
    <s v="Carrera 16 # 18-02 V Barrio Santa Mónica"/>
    <n v="4.8261599999999998"/>
    <n v="-75.681799999999996"/>
    <s v="Centro comercial"/>
    <s v="No Aplica"/>
    <s v="cvco.78@cruzverde.com.co"/>
    <n v="3214304754"/>
    <n v="3"/>
    <s v="48.77"/>
    <s v="30.84"/>
    <s v="14.06"/>
    <s v="Venta;Convenios Venta Credito;Convenio Tipo 8;"/>
    <s v="09:00 am - 07:00 pm"/>
    <s v="09:00 am - 07:00 pm"/>
    <s v="Cerrado"/>
    <s v="Cerrado"/>
    <s v="Ninguna"/>
    <n v="1"/>
    <x v="0"/>
    <x v="0"/>
    <s v="No Asignado"/>
    <s v="No Asignado"/>
    <s v="Juliana Ramirez"/>
    <n v="42142403"/>
    <n v="3103077509"/>
    <s v="Dora Ines Rojas Zapata 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uz Barreto"/>
    <s v="luz.barreto@cruzverde.com.co"/>
    <s v="Florian Pirajan July Paola"/>
    <s v="july.florian@cruzverde.com.co"/>
    <m/>
  </r>
  <r>
    <n v="79"/>
    <n v="3045"/>
    <n v="5818"/>
    <n v="4170"/>
    <d v="2022-04-02T00:00:00"/>
    <s v="Ventas"/>
    <s v="No Aplica"/>
    <s v="Eje Cafetero"/>
    <x v="5"/>
    <s v="Dosquebradas"/>
    <n v="661001"/>
    <x v="19"/>
    <s v="Centro Comercial Plaza Del Sol Local A 106"/>
    <n v="4.8289299999999997"/>
    <n v="-75.679500000000004"/>
    <s v="Centro comercial"/>
    <s v="Centro Comercial Plaza Del Sol"/>
    <s v="cvco.79@cruzverde.com.co"/>
    <n v="3214304755"/>
    <n v="4"/>
    <s v="41.02"/>
    <s v="19.23"/>
    <s v="18.7"/>
    <s v="Venta;Convenios Venta Credito;Convenio Tipo 8;"/>
    <s v="07:30 am - 08:30 pm"/>
    <s v="07:30 am - 08:30 pm"/>
    <s v="10:00 am - 06:00 pm"/>
    <s v="10:00 am - 06:00 pm"/>
    <s v="Ninguna"/>
    <n v="2"/>
    <x v="0"/>
    <x v="0"/>
    <s v="No Asignado"/>
    <s v="No Asignado"/>
    <s v="Juliana Ramirez"/>
    <n v="42142403"/>
    <n v="3103077509"/>
    <s v="Gloria Janeth Alzate Zapat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80"/>
    <n v="3046"/>
    <n v="5819"/>
    <n v="1870"/>
    <d v="2017-02-02T00:00:00"/>
    <s v="Ventas"/>
    <s v="No Aplica"/>
    <s v="Costa"/>
    <x v="6"/>
    <s v="Cartagena"/>
    <n v="130001"/>
    <x v="20"/>
    <s v="Calle 5 # 3- 29 Barrio Bocagrande"/>
    <n v="10.3992"/>
    <n v="-75.557100000000005"/>
    <s v="Almacen de cadena"/>
    <s v="Centro Comercial Megatienda Bocagrande"/>
    <s v="cvco.80@cruzverde.com.co"/>
    <n v="3214305400"/>
    <n v="6"/>
    <s v="23.93"/>
    <s v="3.81"/>
    <s v="20.12"/>
    <s v="Venta;Convenios Venta Credito;Convenio Tipo 8;"/>
    <s v="08:00 am - 09:00 pm"/>
    <s v="08:00 am - 09:00 pm"/>
    <s v="09:00 am - 06:00 pm"/>
    <s v="09:00 am - 06:00 pm"/>
    <s v="Ninguna"/>
    <n v="2"/>
    <x v="1"/>
    <x v="6"/>
    <n v="40881642"/>
    <n v="3213294694"/>
    <s v="No Asignado"/>
    <s v="No Asignado"/>
    <s v="No Asignado"/>
    <s v="Everlis Beltran Diaz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82"/>
    <n v="3048"/>
    <n v="5821"/>
    <n v="5218"/>
    <d v="2022-04-02T00:00:00"/>
    <s v="Ventas"/>
    <s v="No Aplica"/>
    <s v="Tolima - Huila"/>
    <x v="7"/>
    <s v="Ibagué"/>
    <n v="730001"/>
    <x v="21"/>
    <s v="Calle 37 # 5-14"/>
    <n v="4.4386099999999997"/>
    <n v="-75.216999999999999"/>
    <s v="Calle"/>
    <s v="No Aplica"/>
    <s v="cvco.82@cruzverde.com.co"/>
    <n v="3214304756"/>
    <n v="3"/>
    <s v="56.56"/>
    <s v="22.79"/>
    <s v="31.88"/>
    <s v="Venta;Convenios Venta Credito;Convenio Tipo 8;"/>
    <s v="08:00 am - 10:00 pm"/>
    <s v="07:00 am - 09:00 pm"/>
    <s v="10:00 am - 06:00 pm"/>
    <s v="10:00 am - 06:00 pm"/>
    <s v="Ninguna"/>
    <n v="2"/>
    <x v="4"/>
    <x v="0"/>
    <s v="No Asignado"/>
    <s v="No Asignado"/>
    <s v="Zaira Romero"/>
    <n v="1116865872"/>
    <n v="3103686204"/>
    <s v="Yulieth Daniela Martinez Alape"/>
    <s v="Juan David Bustamante "/>
    <n v="3102238642"/>
    <s v="juan.bustamante@cruzverde.com.co"/>
    <s v="David Rincon"/>
    <n v="3102129290"/>
    <s v="davidf.rincon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83"/>
    <n v="3049"/>
    <n v="5822"/>
    <n v="5220"/>
    <d v="2022-04-02T00:00:00"/>
    <s v="Ventas"/>
    <s v="No Aplica"/>
    <s v="Tolima - Huila"/>
    <x v="7"/>
    <s v="Ibagué"/>
    <n v="730003"/>
    <x v="22"/>
    <s v="Calle 79 # 12 - 31 Local 6"/>
    <n v="4.4459499999999998"/>
    <n v="-75.190100000000001"/>
    <s v="Centro comercial"/>
    <s v="No Aplica"/>
    <s v="cvco.83@cruzverde.com.co"/>
    <n v="3214304766"/>
    <n v="3"/>
    <s v="26.19"/>
    <s v="8.21"/>
    <s v="16.37"/>
    <s v="Venta;Convenios Venta Credito;Convenio Tipo 8;"/>
    <s v="07:00 am - 10:00 pm"/>
    <s v="07:00 am - 10:00 pm"/>
    <s v="10:00 am - 08:00 pm"/>
    <s v="10:00 am - 08:00 pm"/>
    <s v="Ninguna"/>
    <n v="2"/>
    <x v="4"/>
    <x v="0"/>
    <s v="No Asignado"/>
    <s v="No Asignado"/>
    <s v="Zaira Romero"/>
    <n v="1116865872"/>
    <n v="3103686204"/>
    <s v="Laura Barrera"/>
    <s v="Jonathan Rafael Bonivento Garrido"/>
    <n v="3187120509"/>
    <s v="jonathan.bonivento@cruzverde.com.co"/>
    <s v="David Rincon"/>
    <n v="3102129290"/>
    <s v="davidf.rincon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85"/>
    <n v="3050"/>
    <n v="5823"/>
    <n v="5218"/>
    <d v="2022-04-02T00:00:00"/>
    <s v="Ventas"/>
    <s v="No Aplica"/>
    <s v="Tolima - Huila"/>
    <x v="7"/>
    <s v="Ibagué"/>
    <n v="730006"/>
    <x v="23"/>
    <s v="Carrera 4  Estadio # 40-40 Santa Helena "/>
    <n v="4.4306000000000001"/>
    <n v="-75.214200000000005"/>
    <s v="Calle"/>
    <s v="No Aplica"/>
    <s v="cvco.85@cruzverde.com.co"/>
    <n v="3214304771"/>
    <n v="4"/>
    <s v="63.32"/>
    <s v="18.5"/>
    <s v="26.2"/>
    <s v="Venta;Convenios Venta Credito;Convenio Tipo 8;"/>
    <s v="07:00 am - 09:00 pm"/>
    <s v="07:00 am - 09:00 pm"/>
    <s v="10:00 am - 06:00 pm "/>
    <s v="10:00 am - 06:00 pm"/>
    <s v="Ninguna"/>
    <n v="2"/>
    <x v="4"/>
    <x v="0"/>
    <s v="No Asignado"/>
    <s v="No Asignado"/>
    <s v="Zaira Romero"/>
    <n v="1116865872"/>
    <n v="3103686204"/>
    <s v="Paola Andrea Loaiza Amado"/>
    <s v="Juan David Bustamante "/>
    <n v="3102238642"/>
    <s v="juan.bustamante@cruzverde.com.co"/>
    <s v="David Rincon"/>
    <n v="3102129290"/>
    <s v="davidf.rincon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86"/>
    <n v="3051"/>
    <n v="5824"/>
    <n v="4101"/>
    <d v="2022-04-02T00:00:00"/>
    <s v="Ventas"/>
    <s v="No Aplica"/>
    <s v="Eje Cafetero"/>
    <x v="8"/>
    <s v="Villa Maria"/>
    <n v="176001"/>
    <x v="24"/>
    <s v="Carrera 1 # 71-301 Edificio Centro Comercial Terrazas - La Florida"/>
    <n v="5.0307199999999996"/>
    <n v="-75.479200000000006"/>
    <s v="Calle"/>
    <s v="Centro Comercial Terrazas"/>
    <s v="cvco.86@cruzverde.com.co"/>
    <n v="3214304772"/>
    <n v="4"/>
    <s v="45.01"/>
    <s v="29.27"/>
    <s v="13.33"/>
    <s v="Venta;Convenios Venta Credito;Convenio Tipo 8;"/>
    <s v="07:30 am - 09:00 pm"/>
    <s v="07:30 am - 09:00 pm"/>
    <s v="11:00 am - 08:00 pm"/>
    <s v="11:00 am - 08:00 pm"/>
    <s v="Ninguna"/>
    <n v="2"/>
    <x v="0"/>
    <x v="0"/>
    <s v="No Asignado"/>
    <s v="No Asignado"/>
    <s v="Liliana Aguilar"/>
    <n v="30396940"/>
    <n v="3116427102"/>
    <s v="Luis Miguel López Valencia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87"/>
    <n v="3052"/>
    <n v="5825"/>
    <n v="4101"/>
    <d v="2022-04-02T00:00:00"/>
    <s v="Ventas"/>
    <s v="Domicilios, Retiro en tienda"/>
    <s v="Eje Cafetero"/>
    <x v="8"/>
    <s v="Manizales"/>
    <n v="170002"/>
    <x v="25"/>
    <s v="Avenida Kevin Ángel # 65-180 Local 5 Edificio Montebedra Barrio Laureles "/>
    <n v="5.0566300000000002"/>
    <n v="-75.482900000000001"/>
    <s v="Centro comercial"/>
    <s v="No Aplica"/>
    <s v="cvco.87@cruzverde.com.co"/>
    <n v="3214304801"/>
    <n v="5"/>
    <s v="108.09"/>
    <s v="53.16"/>
    <s v="53.45"/>
    <s v="Venta;Convenios Venta Credito;Convenio Tipo 8;"/>
    <s v="07:30 am - 10:00 pm"/>
    <s v="07:30 am - 10:00 pm"/>
    <s v="07:30 am - 10:00 pm"/>
    <s v="07:30 am - 10:00 pm"/>
    <s v="Ninguna"/>
    <n v="2"/>
    <x v="0"/>
    <x v="0"/>
    <s v="No Asignado"/>
    <s v="No Asignado"/>
    <s v="Liliana Aguilar"/>
    <n v="30396940"/>
    <n v="3116427102"/>
    <s v="Lyanne Tatiana López Ramírez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88"/>
    <n v="3053"/>
    <n v="5826"/>
    <n v="4101"/>
    <d v="2022-04-02T00:00:00"/>
    <s v="Ventas"/>
    <s v="No Aplica"/>
    <s v="Eje Cafetero"/>
    <x v="8"/>
    <s v="Manizales"/>
    <n v="170003"/>
    <x v="26"/>
    <s v="Transversal 72 # 20- 29 Local 1 Barrio Alta Suiza "/>
    <n v="5.0493300000000003"/>
    <n v="-75.480199999999996"/>
    <s v="Centro comercial"/>
    <s v="No Aplica"/>
    <s v="cvco.88@cruzverde.com.co"/>
    <n v="3214304805"/>
    <n v="5"/>
    <s v="29.48"/>
    <s v="10.57"/>
    <s v="16.97"/>
    <s v="Venta;Convenios Venta Credito;Convenio Tipo 8;"/>
    <s v="07:30 am - 09:00 pm"/>
    <s v="07:30 am - 09:00 pm"/>
    <s v="10:00 am - 06:00 pm"/>
    <s v="10:00 am - 06:00 pm"/>
    <s v="Ninguna"/>
    <n v="1"/>
    <x v="0"/>
    <x v="0"/>
    <s v="No Asignado"/>
    <s v="No Asignado"/>
    <s v="Liliana Aguilar"/>
    <n v="30396940"/>
    <n v="3116427102"/>
    <s v="Jenny Susana Ibarra Ladino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89"/>
    <n v="3054"/>
    <n v="5827"/>
    <n v="4172"/>
    <d v="2022-04-02T00:00:00"/>
    <s v="Ventas"/>
    <s v="No Aplica"/>
    <s v="Eje Cafetero"/>
    <x v="8"/>
    <s v="Manizales"/>
    <n v="170001"/>
    <x v="27"/>
    <s v="Calle 7 # 10-33 Edificio De Piedra Barrio Chipre - Chipre"/>
    <n v="5.0754099999999998"/>
    <n v="-75.528099999999995"/>
    <s v="Centro comercial"/>
    <s v="No Aplica"/>
    <s v="cvco.89@cruzverde.com.co"/>
    <n v="3214304807"/>
    <n v="4"/>
    <s v="64.93"/>
    <s v="37.78"/>
    <s v="23.12"/>
    <s v="Venta;Convenios Venta Credito;Convenio Tipo 8;"/>
    <s v="07:30 am - 09:00 pm"/>
    <s v="07:30 am - 09:00 pm"/>
    <s v="10:00 am - 07:00 pm"/>
    <s v="10:00 am - 07:00 pm"/>
    <s v="Ninguna"/>
    <n v="2"/>
    <x v="0"/>
    <x v="0"/>
    <s v="No Asignado"/>
    <s v="No Asignado"/>
    <s v="Liliana Aguilar"/>
    <n v="30396940"/>
    <n v="3116427102"/>
    <s v="Valentina Burbano Daza 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90"/>
    <n v="3055"/>
    <n v="5828"/>
    <n v="4173"/>
    <d v="2022-04-02T00:00:00"/>
    <s v="Ventas"/>
    <s v="Domicilios, Retiro en tienda"/>
    <s v="Eje Cafetero"/>
    <x v="8"/>
    <s v="Manizales"/>
    <n v="170002"/>
    <x v="28"/>
    <s v="Carrera 23 # 47-117 Coldeportes Barrio san José "/>
    <n v="5.0650599999999999"/>
    <n v="-75.5"/>
    <s v="Calle"/>
    <s v="No Aplica"/>
    <s v="cvco.90@cruzverde.com.co"/>
    <n v="3214304847"/>
    <n v="4"/>
    <s v="97.42"/>
    <s v="45.27"/>
    <s v="50.25"/>
    <s v="Venta;Convenios Venta Credito;Convenio Tipo 8;"/>
    <s v="24 Horas"/>
    <s v="24 Horas"/>
    <s v="24 Horas"/>
    <s v="24 Horas"/>
    <s v="Atencion por ventanilla: 10:00 pm - 00:00 pm"/>
    <n v="2"/>
    <x v="0"/>
    <x v="0"/>
    <s v="No Asignado"/>
    <s v="No Asignado"/>
    <s v="Liliana Aguilar"/>
    <n v="30396940"/>
    <n v="3116427102"/>
    <s v="Leidy Paola Cardona Arias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91"/>
    <n v="3056"/>
    <n v="5829"/>
    <n v="4101"/>
    <d v="2022-04-02T00:00:00"/>
    <s v="Ventas"/>
    <s v="No Aplica"/>
    <s v="Eje Cafetero"/>
    <x v="8"/>
    <s v="Manizales"/>
    <n v="170002"/>
    <x v="29"/>
    <s v=" Carrera 23 # 64-17 Local 10 Edificio Cervantes El Cable - El Cable"/>
    <n v="5.0571799999999998"/>
    <n v="-75.486500000000007"/>
    <s v="Calle"/>
    <s v="No Aplica"/>
    <s v="cvco.91@cruzverde.com.co"/>
    <n v="3214304853"/>
    <n v="6"/>
    <s v="41.71"/>
    <s v="14.54"/>
    <s v="24.55"/>
    <s v="Venta;Convenios Venta Credito;Convenio Tipo 8;"/>
    <s v="07:30 am - 09:00 pm"/>
    <s v="07:30 am - 09:00 pm"/>
    <s v="10:00 am - 06:00 pm"/>
    <s v="10:00 am - 06:00 pm"/>
    <s v="Ninguna"/>
    <n v="2"/>
    <x v="0"/>
    <x v="0"/>
    <s v="No Asignado"/>
    <s v="No Asignado"/>
    <s v="Liliana Aguilar"/>
    <n v="30396940"/>
    <n v="3116427102"/>
    <s v="John Gener Aguirre Mejía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92"/>
    <n v="3057"/>
    <n v="5830"/>
    <n v="4101"/>
    <d v="2022-04-02T00:00:00"/>
    <s v="Ventas"/>
    <s v="No Aplica"/>
    <s v="Eje Cafetero"/>
    <x v="8"/>
    <s v="Manizales"/>
    <n v="170004"/>
    <x v="30"/>
    <s v="Calle 67 # 26-28 Palermo"/>
    <n v="5.0529000000000002"/>
    <n v="-75.488399999999999"/>
    <s v="Calle"/>
    <s v="No Aplica"/>
    <s v="cvco.92@cruzverde.com.co"/>
    <n v="3214304859"/>
    <n v="6"/>
    <s v="61.16"/>
    <s v="42.8"/>
    <s v="16.27"/>
    <s v="Venta;Convenios Venta Credito;Convenio Tipo 8;"/>
    <s v="07:30 am - 09:00 pm"/>
    <s v="07:30 am - 09:00 pm"/>
    <s v="10:00 am - 08:00 pm"/>
    <s v="10:00 am - 08:00 pm"/>
    <s v="Ninguna"/>
    <n v="2"/>
    <x v="0"/>
    <x v="0"/>
    <s v="No Asignado"/>
    <s v="No Asignado"/>
    <s v="Liliana Aguilar"/>
    <n v="30396940"/>
    <n v="3116427102"/>
    <s v="Martín Felipe Estrada Jurado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93"/>
    <n v="3058"/>
    <n v="5831"/>
    <n v="4171"/>
    <d v="2022-04-02T00:00:00"/>
    <s v="Ventas"/>
    <s v="No Aplica"/>
    <s v="Eje Cafetero"/>
    <x v="8"/>
    <s v="Manizales"/>
    <n v="170004"/>
    <x v="31"/>
    <s v="Carrera 23 # 62 -16 Local 112  "/>
    <n v="5.0590799999999998"/>
    <n v="-75.487300000000005"/>
    <s v="Centro comercial"/>
    <s v="No Aplica"/>
    <s v="cvco.93@cruzverde.com.co"/>
    <n v="3214304871"/>
    <n v="6"/>
    <s v="31.53"/>
    <s v="12.5"/>
    <s v="17.7"/>
    <s v="Venta;Convenios Venta Credito;Convenio Tipo 8;"/>
    <s v="07:30 am - 09:00 pm"/>
    <s v="07:30 am - 09:00 pm"/>
    <s v="09:00 am - 05:00 pm"/>
    <s v="09:00 am - 05:00 pm"/>
    <s v="Ninguna"/>
    <n v="2"/>
    <x v="0"/>
    <x v="0"/>
    <s v="No Asignado"/>
    <s v="No Asignado"/>
    <s v="Liliana Aguilar"/>
    <n v="30396940"/>
    <n v="3116427102"/>
    <s v="Magda Patricia Gutiérrez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94"/>
    <n v="3059"/>
    <n v="5832"/>
    <n v="4101"/>
    <d v="2022-04-02T00:00:00"/>
    <s v="Ventas"/>
    <s v="No Aplica"/>
    <s v="Eje Cafetero"/>
    <x v="8"/>
    <s v="Manizales"/>
    <n v="170002"/>
    <x v="32"/>
    <s v="Carrera 23 # 74-02 Barrio Milán"/>
    <n v="5.0472400000000004"/>
    <n v="-75.482699999999994"/>
    <s v="Calle"/>
    <s v="No Aplica"/>
    <s v="cvco.94@cruzverde.com.co"/>
    <n v="3214304886"/>
    <n v="6"/>
    <s v="67.92"/>
    <s v="29.46"/>
    <s v="37.13"/>
    <s v="Venta;Convenios Venta Credito;Convenio Tipo 8;"/>
    <s v="07:30 am - 09:00 pm"/>
    <s v="07:30 am - 09:00 pm"/>
    <s v="10:00 am - 06:00 pm"/>
    <s v="10:00 am - 06:00 pm"/>
    <s v="Ninguna"/>
    <n v="2"/>
    <x v="0"/>
    <x v="0"/>
    <s v="No Asignado"/>
    <s v="No Asignado"/>
    <s v="Liliana Aguilar"/>
    <n v="30396940"/>
    <n v="3116427102"/>
    <s v="Viviana Andrea Bolívar Zuluaga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95"/>
    <n v="3060"/>
    <n v="5833"/>
    <n v="5222"/>
    <d v="2022-04-02T00:00:00"/>
    <s v="Ventas"/>
    <s v="No Aplica"/>
    <s v="Tolima - Huila"/>
    <x v="9"/>
    <s v="Neiva"/>
    <n v="410002"/>
    <x v="33"/>
    <s v="Avenida 26 # 6B -126"/>
    <n v="2.9429799999999999"/>
    <n v="-75.290099999999995"/>
    <s v="Calle"/>
    <s v="No Aplica"/>
    <s v="cvco.95@cruzverde.com.co"/>
    <n v="3214304899"/>
    <n v="2"/>
    <s v="60.92"/>
    <s v="37.66"/>
    <s v="19.23"/>
    <s v="Venta;Convenios Venta Credito;Convenio Tipo 8;"/>
    <s v="07:00 am - 10:00 pm"/>
    <s v="07:00 am - 10:00 pm"/>
    <s v="09:00 am - 07:00 pm"/>
    <s v="09:00 am - 07:00 pm"/>
    <s v="Ninguna"/>
    <n v="2"/>
    <x v="4"/>
    <x v="0"/>
    <s v="No Asignado"/>
    <s v="No Asignado"/>
    <s v="Ana Linares"/>
    <n v="36180927"/>
    <n v="3112960449"/>
    <s v="Luz Marina Hurtado Hurtado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96"/>
    <n v="3061"/>
    <n v="5834"/>
    <n v="5222"/>
    <d v="2022-04-02T00:00:00"/>
    <s v="Ventas"/>
    <s v="No Aplica"/>
    <s v="Tolima - Huila"/>
    <x v="9"/>
    <s v="Neiva"/>
    <n v="410004"/>
    <x v="34"/>
    <s v="Carrera 31 # 19-90 Local 4 "/>
    <n v="2.94062"/>
    <n v="-75.268000000000001"/>
    <s v="Centro comercial"/>
    <s v="No Aplica"/>
    <s v="cvco.96@cruzverde.com.co"/>
    <n v="3214304907"/>
    <n v="2"/>
    <s v="61.31"/>
    <n v="35"/>
    <s v="22.65"/>
    <s v="Venta;Convenios Venta Credito;Convenio Tipo 8;"/>
    <s v="07:00 am - 10:00 pm"/>
    <s v="07:00 am - 10:00 pm"/>
    <s v="08:00 am - 09:00 pm"/>
    <s v="08:00 am - 09:00 pm"/>
    <s v="Ninguna"/>
    <n v="2"/>
    <x v="4"/>
    <x v="0"/>
    <s v="No Asignado"/>
    <s v="No Asignado"/>
    <s v="Ana Linares"/>
    <n v="36180927"/>
    <n v="3112960449"/>
    <s v="Maryi Vanessa Sanchez Ceron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97"/>
    <n v="2208"/>
    <n v="5018"/>
    <n v="8809"/>
    <d v="2016-01-01T00:00:00"/>
    <s v="Mixta Dispensación"/>
    <s v="No Aplica"/>
    <s v="Bogotá"/>
    <x v="10"/>
    <s v="Bogotá"/>
    <n v="110221"/>
    <x v="35"/>
    <s v="Carrera 15 # 95 - 84"/>
    <n v="4.6813399999999996"/>
    <n v="-74.049099999999996"/>
    <s v="Calle"/>
    <s v="No Aplica"/>
    <s v="cvco.97@cruzverde.com.co"/>
    <s v="3162471362 / 3102212489"/>
    <n v="1"/>
    <s v="346.35"/>
    <s v="85.7"/>
    <s v="126.78"/>
    <s v="Venta;Dispensación Pos;Dispensación No Pos (Tutelas, Sispro);Convenios Venta Directa;Convenio Tipo 8;Arl;Prepagada;Compensar;Esenttia;"/>
    <s v="07:00 am - 08:00 pm"/>
    <s v="07:00 am - 06:00 pm"/>
    <s v="Cerrado"/>
    <s v="Cerrado"/>
    <s v="Horario Dispensación: lunes a Viernes de 07:00 am - 07:00 pm Sábado 07:00 am - 01:00 pm"/>
    <n v="16"/>
    <x v="5"/>
    <x v="7"/>
    <n v="79503080"/>
    <n v="3188069859"/>
    <s v="Cristhian Cantor"/>
    <n v="1026278103"/>
    <n v="3185069460"/>
    <s v="Daniel Dario Correa Ruiz"/>
    <s v="Karen Lizeth Torres Rodríguez"/>
    <n v="3232402240"/>
    <s v="karen.torres@cruzverde.com.co"/>
    <s v="Alejandro Ramirez"/>
    <n v="3232245072"/>
    <s v="luis.ramirezs@cruzverde.com.co"/>
    <s v="Segovia Ospina Jeferson Alejandro"/>
    <s v="jeferson.segovia@cruzverde.com.co"/>
    <n v="3204159861"/>
    <s v="Jose Curacas"/>
    <s v="jose.curacas@cruzverde.com.co"/>
    <s v="Florian Pirajan July Paola"/>
    <s v="july.florian@cruzverde.com.co"/>
    <m/>
  </r>
  <r>
    <n v="98"/>
    <n v="2498"/>
    <n v="5243"/>
    <n v="9005"/>
    <d v="2016-01-01T00:00:00"/>
    <s v="Mixta Dispensación"/>
    <s v="No Aplica"/>
    <s v="Bogotá"/>
    <x v="10"/>
    <s v="Bogotá"/>
    <n v="110121"/>
    <x v="36"/>
    <s v="Calle 140 # 7 B - 23_x000a_Local 102"/>
    <n v="4.7166699999999997"/>
    <n v="-74.030600000000007"/>
    <s v="Calle"/>
    <s v="No Aplica"/>
    <s v="cvco.98@cruzverde.com.co"/>
    <n v="3162465708"/>
    <n v="2"/>
    <s v="206.25"/>
    <s v="85.11"/>
    <s v="68.53"/>
    <s v="Venta;Convenios Venta Credito;Convenio Tipo 8;Dispensación POS;Arl;Prepagada;Banco de la República;Compensar;Esenttia;Cerrejón;Planes Modulares;Banco De La República;Mincomunicaciones;Colsanitas Excepciones;Colsanitas Pos Hospitalizacion Y Cirugia Ambulatoria;Wayiu;Cerromatos;Profundizacion Yara;Cenit;"/>
    <s v="07:00 am - 09:00 pm"/>
    <s v="07:00 am - 09:00 pm"/>
    <s v="09:00 am - 07:00 pm"/>
    <s v="09:00 am - 07:00 pm"/>
    <s v="Horario Dispensación: Lunes a Sábado 07:00 am - 06:00 pm / Domingos y Festivos: 09:00 am - 05:00 pm "/>
    <n v="8"/>
    <x v="5"/>
    <x v="7"/>
    <n v="79503080"/>
    <n v="3188069859"/>
    <s v="Julian Niño"/>
    <n v="1022441980"/>
    <n v="3103726942"/>
    <s v="Rosa Elvira Mora Mora"/>
    <s v="Karen Lizeth Torres Rodríguez"/>
    <n v="3232402240"/>
    <s v="karen.torres@cruzverde.com.co"/>
    <s v="Alejandro Ramirez"/>
    <n v="3232245072"/>
    <s v="luis.ramirezs@cruzverde.com.co"/>
    <s v="Riaño Perdomo Andrea Estefanía"/>
    <s v="andrea.riano@cruzverde.com.co"/>
    <n v="3144048841"/>
    <s v="Jose Curacas"/>
    <s v="jose.curacas@cruzverde.com.co"/>
    <s v="Jimenez Serrato Paola Andrea"/>
    <s v="paola.jimenez@cruzverde.com.co"/>
    <m/>
  </r>
  <r>
    <n v="100"/>
    <n v="3062"/>
    <n v="5835"/>
    <n v="5223"/>
    <d v="2022-04-02T00:00:00"/>
    <s v="Ventas"/>
    <s v="Domicilios, Retiro en tienda"/>
    <s v="Tolima - Huila"/>
    <x v="9"/>
    <s v="Neiva"/>
    <n v="410008"/>
    <x v="37"/>
    <s v="Calle 8 # 29A - 64 "/>
    <n v="2.9308399999999999"/>
    <n v="-75.268900000000002"/>
    <s v="Calle"/>
    <s v="No Aplica"/>
    <s v="cvco.100@cruzverde.com.co"/>
    <n v="3214304908"/>
    <n v="4"/>
    <s v="159.49"/>
    <s v="28.08"/>
    <s v="55.09"/>
    <s v="Venta;Convenios Venta Credito;Convenio Tipo 8;"/>
    <s v="07:00 am - 10:00 pm"/>
    <s v="07:00 am - 10:00 pm"/>
    <s v="08:00 am - 09:00 pm"/>
    <s v="08:00 am - 09:00 pm"/>
    <s v="Ninguna"/>
    <n v="2"/>
    <x v="4"/>
    <x v="0"/>
    <s v="No Asignado"/>
    <s v="No Asignado"/>
    <s v="Ana Linares"/>
    <n v="36180927"/>
    <n v="3112960449"/>
    <s v="Alexander Losada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107"/>
    <n v="3021"/>
    <n v="5698"/>
    <n v="2040"/>
    <d v="2022-03-31T00:00:00"/>
    <s v="Mixta Dispensación"/>
    <s v="No Aplica"/>
    <s v="Antioquia"/>
    <x v="4"/>
    <s v="Carepa"/>
    <n v="57850"/>
    <x v="38"/>
    <s v="Calle 77 # 78 A 35 Barrio María Cano "/>
    <n v="7.7568299999999999"/>
    <n v="-76.659199999999998"/>
    <s v="Calle"/>
    <s v="No Aplica"/>
    <s v="cvco.107@cruzverde.com.co"/>
    <n v="3133994114"/>
    <n v="2"/>
    <s v="57.04"/>
    <s v="20.78"/>
    <s v="31.54"/>
    <s v="Dispensación Sura;Venta;"/>
    <s v="07:00 am - 08:00 pm"/>
    <s v="07:00 am - 05:00 pm"/>
    <s v="Cerrado"/>
    <s v="Cerrado"/>
    <s v="Ninguna"/>
    <n v="2"/>
    <x v="3"/>
    <x v="5"/>
    <n v="42112903"/>
    <n v="3232319241"/>
    <s v="No Asignado"/>
    <s v="No Asignado"/>
    <s v="No Asignado"/>
    <s v="Katerin Londoño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109"/>
    <n v="2364"/>
    <n v="5147"/>
    <n v="6924"/>
    <d v="2016-01-01T00:00:00"/>
    <s v="Mixta Dispensación"/>
    <s v="No Aplica"/>
    <s v="Santander"/>
    <x v="11"/>
    <s v="Bucaramanga"/>
    <n v="680003"/>
    <x v="39"/>
    <s v="Calle 56 # 32 - 67 Cabecera"/>
    <s v="7.1097"/>
    <n v="-73.110399999999998"/>
    <s v="Calle"/>
    <s v="No Aplica"/>
    <s v="cvco.109@cruzverde.com.co"/>
    <n v="3155568936"/>
    <n v="5"/>
    <s v="135.05"/>
    <s v="38.51"/>
    <s v="70.66"/>
    <s v="Venta;Convenios Venta Credito;Convenio Tipo 8;Dispensación POS;No POS (Tutelas;Sispro);Compensar;Planes Modulares;Mincomunicaciones;Colsanitas Excepciones;Colsanitas Pos;Hospitalizacion Y Cirugia Ambulatoria;Cerromatoso;"/>
    <s v="07:00 am - 07:00 pm"/>
    <s v="08:00 am - 02:00 pm"/>
    <s v="Cerrado"/>
    <s v="Cerrado"/>
    <s v="Ninguna"/>
    <n v="7"/>
    <x v="4"/>
    <x v="8"/>
    <n v="37864740"/>
    <n v="3102917329"/>
    <s v="No Asignado"/>
    <s v="No Asignado"/>
    <s v="No Asignado"/>
    <s v="Tatiana Blanco"/>
    <s v="Boruska Marsau Blanco Viña"/>
    <n v="3232245108"/>
    <s v="boruska.blanco@cruzverde.com.co"/>
    <s v="Diego Pinto"/>
    <n v="3208347202"/>
    <s v="diego.pinto@cruzverde.com.co"/>
    <s v="Rodriguez Leon Zary Jineth"/>
    <s v="zary.rodriguez@cruzverde.com.co"/>
    <n v="3170315100"/>
    <s v="Yolima Triana"/>
    <s v="yolima.triana@cruzverde.com.co"/>
    <s v="Gomez Bohorquez Angie Paola"/>
    <s v="paola.gomezbh@cruzverde.com.co"/>
    <m/>
  </r>
  <r>
    <n v="110"/>
    <n v="2248"/>
    <n v="5048"/>
    <n v="9101"/>
    <d v="2016-01-01T00:00:00"/>
    <s v="Mixta Dispensación"/>
    <s v="No Aplica"/>
    <s v="Bogotá"/>
    <x v="10"/>
    <s v="Bogotá"/>
    <n v="110121"/>
    <x v="40"/>
    <s v="Calle 116 # 71 B - 04"/>
    <n v="4.6996799999999999"/>
    <n v="-74.079300000000003"/>
    <s v="Calle"/>
    <s v="No Aplica"/>
    <s v="cvco.110@cruzverde.com.co"/>
    <n v="3163400039"/>
    <n v="5"/>
    <s v="268.25"/>
    <s v="98.22"/>
    <s v="142.69"/>
    <s v="Venta;Convenios Venta Credito;Convenio Tipo 8;Dispensación POS;Dispensación No POS (Tutelas;Sispro);Compensar;Planes Modulares;Mincomunicaciones;Colsanitas Pos Hospitalizacion Y Cirugia Ambulatoria;"/>
    <s v="07:00 am - 07:00 pm"/>
    <s v="07:00 am - 01:00 pm"/>
    <s v="Cerrado"/>
    <s v="Cerrado"/>
    <s v="Horario Dispensación: lunes a Viernes de 07:00 am - 07:00 pm Sábado  07:00 am - 01:00 pm"/>
    <n v="15"/>
    <x v="5"/>
    <x v="7"/>
    <n v="79503080"/>
    <n v="3188069859"/>
    <s v="Cristhian Cantor"/>
    <n v="1026278103"/>
    <n v="3185069460"/>
    <s v="Eliecer Ceballos Gonzales"/>
    <s v="Jonathan Rafael Bonivento Garrido"/>
    <n v="3187120509"/>
    <s v="jonathan.bonivento@cruzverde.com.co"/>
    <s v="Alejandro Ramirez"/>
    <n v="3232245072"/>
    <s v="luis.ramirezs@cruzverde.com.co"/>
    <s v="Jhenny Paola Moreno Usme "/>
    <s v="Jhenny.moreno@cruzverde.com.co"/>
    <s v="314 4312051"/>
    <s v="Yolima Triana"/>
    <s v="yolima.triana@cruzverde.com.co"/>
    <s v="Jimenez Serrato Paola Andrea"/>
    <s v="paola.jimenez@cruzverde.com.co"/>
    <m/>
  </r>
  <r>
    <n v="113"/>
    <n v="2325"/>
    <n v="5115"/>
    <n v="2828"/>
    <d v="2016-01-01T00:00:00"/>
    <s v="Mixta Dispensación"/>
    <s v="No Aplica"/>
    <s v="Antioquia"/>
    <x v="4"/>
    <s v="Medellín"/>
    <n v="50016"/>
    <x v="41"/>
    <s v="Carrera 45 # 29-45"/>
    <n v="6.2309700000000001"/>
    <n v="-75.573099999999997"/>
    <s v="Calle"/>
    <s v="No Aplica"/>
    <s v="cvco.113@cruzverde.com.co"/>
    <n v="3165226262"/>
    <n v="3"/>
    <s v="290.59"/>
    <s v="49.5"/>
    <s v="121.22"/>
    <s v="Dispensación Pos;Venta;Convenio Tipo 8;Arl;Banco de la República;Colmedica;"/>
    <s v="06:00 am - 06:00 pm"/>
    <s v="06:00 am - 04:00 pm"/>
    <s v="07:00 am - 02:30 pm"/>
    <s v="07:00 am - 02:30 pm"/>
    <s v="Ninguna"/>
    <n v="18"/>
    <x v="3"/>
    <x v="5"/>
    <n v="42112903"/>
    <n v="3232319241"/>
    <s v="No Asignado"/>
    <s v="No Asignado"/>
    <s v="No Asignado"/>
    <s v="Juan camilo Hernandez - Julieth Agudelo"/>
    <s v="Juliana Ruiz Arango"/>
    <n v="3223218188"/>
    <s v="juliana.arango@cruzverde.com.co"/>
    <s v="Viviana Gil"/>
    <n v="3229492010"/>
    <s v="viviana.gil@cruzverde.com.co"/>
    <s v="Eyesenia Galeano "/>
    <s v="eyesenia.galeano@cruzverde.com.co"/>
    <n v="3012694825"/>
    <s v="Yolima Triana"/>
    <s v="yolima.triana@cruzverde.com.co"/>
    <s v="Florian Pirajan July Paola"/>
    <s v="july.florian@cruzverde.com.co"/>
    <m/>
  </r>
  <r>
    <n v="116"/>
    <n v="2475"/>
    <n v="5229"/>
    <n v="1985"/>
    <d v="2016-01-01T00:00:00"/>
    <s v="Mixta Retail"/>
    <s v="Domicilios, Retiro en tienda"/>
    <s v="Costa"/>
    <x v="1"/>
    <s v="Valledupar"/>
    <n v="200001"/>
    <x v="42"/>
    <s v="Diagonal 10 # 6 N -15_x000a_Local 10-10"/>
    <n v="10.4948"/>
    <n v="-73.269499999999994"/>
    <s v="Centro comercial"/>
    <s v="Centro Comercial Guatapurí"/>
    <s v="cvco.116@cruzverde.com.co"/>
    <n v="3162462445"/>
    <n v="3"/>
    <s v="81.91"/>
    <s v="41.2"/>
    <s v="32.91"/>
    <s v="Venta;Convenios Venta Credito;Convenio Tipo 8;Banco de la Republica;Planes Modulares;Mincomunicaciones;Colsanitas Excepciones;Colsanitas Pos Hospitalizacion Y Cirugia Ambulatoria;Cerromatoso;"/>
    <s v="08:00 am - 09:00 pm"/>
    <s v="08:00 am - 10:00 pm"/>
    <s v="09:00 am - 08:00 pm"/>
    <s v="09:00 am - 08:00 pm"/>
    <s v="Ninguna"/>
    <n v="2"/>
    <x v="1"/>
    <x v="1"/>
    <n v="72289327"/>
    <n v="3176580745"/>
    <s v="Leidy Dayana Bermon Chacon"/>
    <n v="37274584"/>
    <n v="3218835927"/>
    <s v="Guillermo Caro De La Espriella /Leidy Dayana Bermón Chacón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117"/>
    <n v="2309"/>
    <n v="5100"/>
    <n v="3101"/>
    <d v="2016-01-01T00:00:00"/>
    <s v="Mixta Retail"/>
    <s v="No Aplica"/>
    <s v="Valle"/>
    <x v="12"/>
    <s v="Popayán"/>
    <n v="190003"/>
    <x v="43"/>
    <s v="Carrera 9 # 17 AN - 87_x000a_Local 3"/>
    <n v="2.45594"/>
    <n v="-76.597700000000003"/>
    <s v="Calle"/>
    <s v="No Aplica"/>
    <s v="cvco.117@cruzverde.com.co"/>
    <n v="3152197734"/>
    <n v="5"/>
    <s v="85.92"/>
    <s v="38.39"/>
    <s v="41.47"/>
    <s v="Venta;Convenios Venta Credito;Convenio Tipo 8;Compensar;Cerrejón;Mincomunicaciones;Planes Modulares;Banco De La República;Colsanitas Excepciones;Colsanitas Pos Hospitalizacion Y Cirugia Ambulatoria;Cerromatoso;Cenit;Accenture;Arl Colsanitas;"/>
    <s v="08:00 am - 08:00 pm"/>
    <s v="08:00 am - 08:00 pm"/>
    <s v="09:00 am - 06:00 pm"/>
    <s v="09:00 am - 06:00 pm"/>
    <s v="Ninguna"/>
    <n v="3"/>
    <x v="2"/>
    <x v="0"/>
    <s v="No Asignado"/>
    <s v="No Asignado"/>
    <s v="Jorge Andres Ruiz Hernandez"/>
    <s v="Por confirmar"/>
    <s v="Por confirmar"/>
    <s v="Sara Minyeli Chicagana Alvarez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118"/>
    <n v="2348"/>
    <n v="5136"/>
    <n v="1982"/>
    <d v="2016-01-01T00:00:00"/>
    <s v="Mixta Dispensación"/>
    <s v="No Aplica"/>
    <s v="Costa"/>
    <x v="13"/>
    <s v="Sincelejo"/>
    <n v="700001"/>
    <x v="44"/>
    <s v="Calle 16 A # 19 A - 23"/>
    <n v="9.3065999999999995"/>
    <n v="-75.395099999999999"/>
    <s v="Calle"/>
    <s v="No Aplica"/>
    <s v="cvco.118@cruzverde.com.co"/>
    <n v="3185007089"/>
    <n v="5"/>
    <s v="188.88"/>
    <s v="48.25"/>
    <s v="83.97"/>
    <s v="Venta;Convenios Venta Credito;Convenio Tipo 8;Dispensación POS; No POS(Tutelas; Sispro);ARL;Prepagada;Banco de la República;Cerrejón;Cenit;Aliansalud EPS;Gecelca;Colmedica;Planes Modulares;Mincomunicaciones;Colsanitas Excepciones;Profundizacion Yara Accenture;Arl Colsanitas;"/>
    <s v="07:30 am - 05:30 pm"/>
    <s v="07:30 am - 01:00 pm"/>
    <s v="Cerrado"/>
    <s v="Cerrado"/>
    <s v="Ninguna"/>
    <n v="6"/>
    <x v="1"/>
    <x v="6"/>
    <n v="40881642"/>
    <n v="3213294694"/>
    <s v="No Asignado"/>
    <s v="No Asignado"/>
    <s v="No Asignado"/>
    <s v="Víctor Leonardo Callejas Piña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119"/>
    <n v="2347"/>
    <n v="5135"/>
    <n v="1970"/>
    <d v="2019-09-24T00:00:00"/>
    <s v="Mixta Dispensación"/>
    <s v="No Aplica"/>
    <s v="Costa"/>
    <x v="14"/>
    <s v="Santa Marta"/>
    <n v="470004"/>
    <x v="45"/>
    <s v="Carrera 5 # 24 - 43_x000a_Local 3"/>
    <n v="11.2378"/>
    <n v="-74.210499999999996"/>
    <s v="Calle"/>
    <s v="No Aplica"/>
    <s v="cvco.119@cruzverde.com.co"/>
    <n v="3174041595"/>
    <n v="3"/>
    <s v="185.01"/>
    <s v="29.93"/>
    <s v="104.33"/>
    <s v="Venta;Dispensación Pos;Convenios Venta Directa;Arl;Prepagada;Banco de la República;Esenttia;Colmedica;Gecelca;Plan Premium;"/>
    <s v="07:00 am - 07:00 pm"/>
    <s v="08:00 am - 05:00 pm"/>
    <s v="08:00 am - 05:00 pm"/>
    <s v="08:00 am - 05:00 pm"/>
    <s v="Ninguna"/>
    <n v="8"/>
    <x v="1"/>
    <x v="9"/>
    <n v="22669481"/>
    <n v="3184870235"/>
    <s v="Ado Nova"/>
    <n v="72201492"/>
    <n v="3144309244"/>
    <s v="Elizabeth Arévalo Valdés "/>
    <s v="Jenny Marcela Martinez Ortiz"/>
    <n v="3222360432"/>
    <s v="jenny.martinez@cruzverde.com.co"/>
    <s v="Carolina Fuentes"/>
    <n v="3227633483"/>
    <s v="deissy.fuentes@cruzverde.com.co"/>
    <s v="Manuela Antonia Chavez del valle"/>
    <s v="Manuela.chavez@cruzverde.com.co"/>
    <n v="3013155618"/>
    <s v="Angie Rodriguez"/>
    <s v="angie.rodriguezr@cruzverde.com.co"/>
    <s v="Perdomo Sanchez Jose Lubin"/>
    <s v="jose.perdomo@cruzverde.com.co"/>
    <m/>
  </r>
  <r>
    <n v="120"/>
    <n v="2305"/>
    <n v="5096"/>
    <n v="3753"/>
    <d v="2016-01-01T00:00:00"/>
    <s v="Mixta Dispensación"/>
    <s v="No Aplica"/>
    <s v="Valle"/>
    <x v="2"/>
    <s v="Cali"/>
    <n v="760003"/>
    <x v="46"/>
    <s v="Calle 6 # 43-54"/>
    <n v="3.4186100000000001"/>
    <n v="-76.543499999999995"/>
    <s v="Calle"/>
    <s v="No Aplica"/>
    <s v="cvco.120@cruzverde.com.co"/>
    <n v="3158125792"/>
    <n v="5"/>
    <s v="341.49"/>
    <s v="30.44"/>
    <s v="181.32"/>
    <s v="Venta;Convenios Venta Credito;Convenio Tipo 8;Dispensación POS;Convenios venta directa"/>
    <s v="06:00 am - 07:00 pm "/>
    <s v="06:00 am - 01:00 pm"/>
    <s v="24 Horas Solo Urgencias"/>
    <s v="24 Horas Solo Urgencias"/>
    <s v="(dispensacion general) 06:00 am - 07:00 pm (24 horas urgencias) lunes a viernes desde las 7 la noche urgencias y agudos del mismo dia, sabados despues de la una urgencias y agudos domingos y festivos urgencias y agudos"/>
    <n v="21"/>
    <x v="2"/>
    <x v="10"/>
    <n v="52548137"/>
    <n v="3102377043"/>
    <s v="No Asignado"/>
    <s v="No Asignado"/>
    <s v="No Asignado"/>
    <s v="Viviana Bastidas Dique / Diana Carolina Rodriguez Gonzalez"/>
    <s v="Kevin Fernando Delgado Ortega"/>
    <n v="3213294809"/>
    <s v="kevin.delgado@cruzverde.com.co"/>
    <s v="Alejandra Garcia"/>
    <n v="3208420731"/>
    <s v="alejandra.garciag@cruzverde.com.co"/>
    <s v="Freddy Alejandro Casanova Manzanares"/>
    <s v="Freddy.casanova@cruzverde.com.co"/>
    <s v="311 4235499"/>
    <s v="Lorena Moreno"/>
    <s v="wendy.morenom@cruzverde.com.co"/>
    <s v="Gomez Bohorquez Angie Paola"/>
    <s v="paola.gomezbh@cruzverde.com.co"/>
    <m/>
  </r>
  <r>
    <n v="122"/>
    <n v="2345"/>
    <n v="5133"/>
    <n v="1894"/>
    <d v="2016-01-01T00:00:00"/>
    <s v="Mixta Retail"/>
    <s v="Domicilios, Retiro en tienda"/>
    <s v="Costa"/>
    <x v="6"/>
    <s v="Cartagena"/>
    <n v="130001"/>
    <x v="47"/>
    <s v="Avenida Alfonso Araujo Calle 26 # 21 - 46"/>
    <n v="10.4132"/>
    <n v="-75.537300000000002"/>
    <s v="Calle"/>
    <s v="No Aplica"/>
    <s v="cvco.122@cruzverde.com.co"/>
    <n v="3162323312"/>
    <n v="5"/>
    <s v="136.14"/>
    <s v="59.52"/>
    <s v="43.3"/>
    <s v="Venta;Convenios Venta Credito;Convenio Tipo 8;Arl;Prepagada;Compensar;Banco de la República;Zoetis;Esenttia;Cerrejón;Colmedica;Nature;Gecelca;Johnson &amp; Johnson;Soat;Planes Modulares;Banco De La República;Mincomunicaciones;Colsanitas Excepciones;Colsanitas Pos Hospitalizacion Y Cirugia Ambulatoria;Cerromatoso;"/>
    <s v=" 7:00 am a 7:00 pm "/>
    <s v="08:00 am a 5:00 pm"/>
    <s v="09:00 am - 05:00 pm "/>
    <s v="08:00 am - 07:00 pm"/>
    <s v="Ninguna"/>
    <n v="2"/>
    <x v="1"/>
    <x v="6"/>
    <n v="40881642"/>
    <n v="3213294694"/>
    <s v="No Asignado"/>
    <s v="No Asignado"/>
    <s v="No Asignado"/>
    <s v="Maria Del Pilar Simancas Salgado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123"/>
    <n v="2321"/>
    <n v="5112"/>
    <n v="4171"/>
    <d v="2016-01-01T00:00:00"/>
    <s v="Mixta Dispensación"/>
    <s v="No Aplica"/>
    <s v="Eje Cafetero"/>
    <x v="8"/>
    <s v="Manizales"/>
    <n v="170004"/>
    <x v="48"/>
    <s v="Carrera 23 # 60 - 74"/>
    <n v="5.0599600000000002"/>
    <n v="-75.488"/>
    <s v="Calle"/>
    <s v="No Aplica"/>
    <s v="cvco.123@cruzverde.com.co"/>
    <n v="3165248353"/>
    <n v="6"/>
    <s v="124.21"/>
    <s v="35.47"/>
    <s v="43.29"/>
    <s v="Venta;Convenios Venta Credito;Convenio Tipo 8;Dispensación POS;No POS (Tutelas;Sispro);ARL;Prepagada;Compensar;Zoetis;Esenttia;Aliansalud EPS;Colsanitas Excepciones;Planes Modulares;Banco De La República;Mincomunicaciones;Colsanitas Pos Hospitalizacion Y Cirugia Ambulatoria;Cerromatoso;Arl Colsanitas;"/>
    <s v="06:30 am - 07:00 pm"/>
    <s v="07:00 am - 03:00 pm"/>
    <s v="08:00 am - 04:00 pm"/>
    <s v="08:00 am - 04:00 pm"/>
    <s v="Ninguna"/>
    <n v="7"/>
    <x v="0"/>
    <x v="11"/>
    <n v="75096436"/>
    <n v="3102074134"/>
    <s v="No Asignado"/>
    <s v="No Asignado"/>
    <s v="No Asignado"/>
    <s v="Gomez Castaño Juliana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124"/>
    <n v="2310"/>
    <n v="5101"/>
    <n v="3993"/>
    <d v="2019-10-21T00:00:00"/>
    <s v="Mixta Dispensación"/>
    <s v="No Aplica"/>
    <s v="Valle"/>
    <x v="2"/>
    <s v="Tuluá"/>
    <n v="763021"/>
    <x v="49"/>
    <s v="Calle 26 # 36 - 13 Local B111 y B112"/>
    <n v="4.0839800000000004"/>
    <n v="-76.188800000000001"/>
    <s v="Street Mall"/>
    <s v="Centro Comercial Integral Vitta II"/>
    <s v="cvco.124@cruzverde.com.co"/>
    <n v="3183817567"/>
    <n v="5"/>
    <s v="129.34"/>
    <s v="55.73"/>
    <s v="67.92"/>
    <s v="Venta;Convenios Venta Credito;Convenio Tipo 8;Dispensación POS; ARL;Prepagada;Compensar;Cerrejón;Planes Modulares;Mincomunicaciones;Colsanitas Excepciones;Colsanitas Pos Hospitalizacion Y Cirugia Ambulatoria;Cerromatoso; Accenture;Arl Colsanitas;"/>
    <s v="06:00 am - 06:00 pm"/>
    <s v="06:00 am - 01:00 pm"/>
    <s v="Cerrado"/>
    <s v="Cerrado"/>
    <s v="Ninguna"/>
    <n v="7"/>
    <x v="2"/>
    <x v="10"/>
    <n v="52548137"/>
    <n v="3102377043"/>
    <s v="No Asignado"/>
    <s v="No Asignado"/>
    <n v="3228509925"/>
    <s v="Hector Fabio  Canizales  Caiced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125"/>
    <n v="2236"/>
    <n v="5040"/>
    <n v="5218"/>
    <d v="2016-01-01T00:00:00"/>
    <s v="Mixta Dispensación"/>
    <s v="No Aplica"/>
    <s v="Tolima - Huila"/>
    <x v="7"/>
    <s v="Ibagué"/>
    <n v="730001"/>
    <x v="50"/>
    <s v="Carrera 5 # 30 B - 07"/>
    <n v="4.4398"/>
    <n v="-75.221699999999998"/>
    <s v="Calle"/>
    <s v="No Aplica"/>
    <s v="cvco.125@cruzverde.com.co"/>
    <n v="3153251101"/>
    <n v="3"/>
    <s v="132.15"/>
    <s v="38.29"/>
    <n v="72"/>
    <s v="Venta;Convenios Venta Credito;Convenio Tipo 8;Prepagada;Compensar;Aliansalud EPS;Cerrejón;Cenit;Avianca;Mincomunicaciones;Planes Modulares;Zoetis;Banco De La República;Colsanitas Excepciones;Colsanitas Pos Hospitalizacion Y Cirugia Ambulatoria;Cerromatoso;Continen Gold;Profundizacion Yara;Accenture;Arl Colsanitas;"/>
    <s v="07:00 am - 06:30 pm"/>
    <s v="07:00 am - 06:00 pm"/>
    <s v="Cerrado"/>
    <s v="Cerrado"/>
    <s v="Ninguna"/>
    <n v="5"/>
    <x v="4"/>
    <x v="0"/>
    <s v="No Asignado"/>
    <s v="No Asignado"/>
    <s v="Zaira Romero"/>
    <n v="1116865872"/>
    <n v="3103686204"/>
    <s v="Jorge Eliecer Guerrero Matta"/>
    <s v="Jonathan Rafael Bonivento Garrido"/>
    <n v="3187120509"/>
    <s v="jonathan.bonivento@cruzverde.com.co"/>
    <s v="David Rincon"/>
    <n v="3102129290"/>
    <s v="davidf.rincon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126"/>
    <n v="2227"/>
    <n v="5032"/>
    <n v="7548"/>
    <d v="2016-01-01T00:00:00"/>
    <s v="Mixta Retail"/>
    <s v="Retiro en tienda"/>
    <s v="Centro"/>
    <x v="15"/>
    <s v="Chía"/>
    <n v="250002"/>
    <x v="51"/>
    <s v="avenida pradilla 900 este, Chía"/>
    <n v="4.8666400000000003"/>
    <n v="-74.036500000000004"/>
    <s v="Centro comercial"/>
    <s v="Centro Comercial Centro Chía"/>
    <s v="cvco.126@cruzverde.com.co"/>
    <n v="3155856227"/>
    <n v="6"/>
    <s v="81.75"/>
    <s v="35.95"/>
    <s v="31.71"/>
    <s v="Venta;Convenios Venta Credito;Convenio Tipo 8;Prepagada;Compensar;Dispensación MCE medicina prepagada Colsanitas, Compensar (planes complementarios ETB-ACUEDUCTO Y SUPERINTENDENCIAS"/>
    <s v="09:00 am - 08:00 pm"/>
    <s v="09:00 am - 08:00 pm"/>
    <s v="10:00 am - 08:00 pm"/>
    <s v="10:00 am - 08:00 pm"/>
    <s v="Dispensación: Lunes a Viernes 09:00 am - 05:00 pm, Sábado 09:00 am - 01:00 pm"/>
    <n v="2"/>
    <x v="6"/>
    <x v="0"/>
    <s v="No Asignado"/>
    <s v="No Asignado"/>
    <s v="Maria Claudia Medrano"/>
    <n v="1072650359"/>
    <n v="3133297465"/>
    <s v="Brigitte Ortega 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127"/>
    <n v="2326"/>
    <n v="5116"/>
    <n v="4175"/>
    <d v="2016-01-01T00:00:00"/>
    <s v="Mixta Dispensación"/>
    <s v="No Aplica"/>
    <s v="Eje Cafetero"/>
    <x v="5"/>
    <s v="Pereira"/>
    <n v="660002"/>
    <x v="52"/>
    <s v="Carrera 8 # 22 - 13"/>
    <n v="4.8139900000000004"/>
    <n v="-75.696899999999999"/>
    <s v="Calle"/>
    <s v="No Aplica"/>
    <s v="cvco.127@cruzverde.com.co"/>
    <n v="3174010328"/>
    <n v="4"/>
    <s v="293.3"/>
    <s v="36.31"/>
    <s v="131.61"/>
    <s v="Venta;Convenios Venta Credito;Convenio Tipo 8;Dispensación POS;ARL;Prepagada;Zoetis;Nature;Planes Modulares;Banco De La República;Mincomunicaciones;Colsanitas Excepciones;Colsanitas Pos Hospitalizacion Y Cirugia Ambulatoria;Wayiu;Cerromatoso;Accenture;Arl Colsanitas; Traselca."/>
    <s v="07:00 am - 07:00 pm"/>
    <s v="08:00 am - 05:00 pm"/>
    <s v="08:00 am - 05:00 pm"/>
    <s v="08:00 am - 05:00 pm"/>
    <s v="Ninguna"/>
    <n v="4"/>
    <x v="0"/>
    <x v="0"/>
    <s v="No Asignado"/>
    <s v="No Asignado"/>
    <s v="Juliana Ramirez"/>
    <n v="42142403"/>
    <n v="3103077509"/>
    <s v="Salazar Villada Marian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128"/>
    <n v="2456"/>
    <n v="5214"/>
    <n v="7576"/>
    <d v="2016-01-01T00:00:00"/>
    <s v="Ventas"/>
    <s v="No Aplica"/>
    <s v="Centro"/>
    <x v="15"/>
    <s v="Zipaquirá"/>
    <n v="250252"/>
    <x v="53"/>
    <s v="Calle 8 # 21 - 42"/>
    <n v="5.0263299999999997"/>
    <n v="-73.992099999999994"/>
    <s v="Almacen de cadena"/>
    <s v="Metro Zipaquirá"/>
    <s v="cvco.128@cruzverde.com.co"/>
    <n v="3167432805"/>
    <n v="3"/>
    <s v="27.69"/>
    <s v="12.03"/>
    <s v="15.66"/>
    <s v="Convenios Venta Credito;Venta;Convenio Tipo 8;Convenios Venta Directa"/>
    <s v="08:00 am - 08:00 pm"/>
    <s v="08:00 am - 08:00 pm"/>
    <s v="09:00 am - 07:00 pm"/>
    <s v="09:00 am - 07:00 pm"/>
    <s v="Ninguna"/>
    <n v="2"/>
    <x v="6"/>
    <x v="12"/>
    <n v="52952793"/>
    <n v="3503390696"/>
    <s v="No Asignado"/>
    <s v="No Asignado"/>
    <s v="No Asignado"/>
    <s v="Deniris Vasquez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129"/>
    <n v="2240"/>
    <n v="5044"/>
    <n v="7101"/>
    <d v="2016-01-01T00:00:00"/>
    <s v="Mixta Dispensación"/>
    <s v="No Aplica"/>
    <s v="Centro"/>
    <x v="16"/>
    <s v="Tunja"/>
    <n v="150003"/>
    <x v="54"/>
    <s v="Calle 37 # 06 - 28"/>
    <n v="5.5475599999999998"/>
    <n v="-73.355999999999995"/>
    <s v="Calle"/>
    <s v="No Aplica"/>
    <s v="cvco.129@cruzverde.com.co"/>
    <n v="3154635466"/>
    <n v="5"/>
    <s v="212.5"/>
    <s v="69.74"/>
    <s v="75.96"/>
    <s v="Convenios Venta Credito;Venta;Convenio Tipo 8;Arl;Compensar;Banco de la República;Prepagada"/>
    <s v="07:00 am - 08:00 pm "/>
    <s v="07:00 am - 08:00 pm "/>
    <s v="09:00 am - 06:00 pm"/>
    <s v="09:00 am - 06:00 pm"/>
    <s v="Ninguna"/>
    <n v="13"/>
    <x v="6"/>
    <x v="0"/>
    <s v="No Asignado "/>
    <s v="No Asignado "/>
    <s v="Anyel Solano"/>
    <n v="1055273527"/>
    <n v="3102129717"/>
    <s v="Jorge Andres Caldas Cely"/>
    <s v="Erika Magnolia Bernal Camelo"/>
    <n v="3232402268"/>
    <s v="erika.bernal@cruzverde.com.co"/>
    <s v="Diego Pinto"/>
    <n v="3208347202"/>
    <s v="diego.pinto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130"/>
    <n v="2237"/>
    <n v="5041"/>
    <n v="5225"/>
    <d v="2016-01-01T00:00:00"/>
    <s v="Mixta Dispensación"/>
    <s v="No Aplica"/>
    <s v="Tolima - Huila"/>
    <x v="9"/>
    <s v="Neiva"/>
    <n v="410010"/>
    <x v="55"/>
    <s v="Carrera 15 # 23A-13 Sur local 202 "/>
    <n v="2.9094600000000002"/>
    <n v="-75.279200000000003"/>
    <s v="Calle"/>
    <s v="Centro Comercial Unicentro Neiva"/>
    <s v="cvco.130@cruzverde.com.co"/>
    <n v="3175009851"/>
    <n v="4"/>
    <s v="201.41"/>
    <s v="34.37"/>
    <s v="94.43"/>
    <s v="Venta;Convenios Venta Directa;Dispensación Pos;Prepagada;Compensar;Banco de la República;Convenio Tipo 8;Cerrejón;Aliansalud EPS;Plan Premium;Arl;"/>
    <s v="06:00 am - 08:00 pm"/>
    <s v="06:00 am - 07:00 pm"/>
    <s v="07:00 am - 05:00 pm"/>
    <s v="07:00 am - 05:00 pm"/>
    <s v="Ninguna"/>
    <n v="16"/>
    <x v="4"/>
    <x v="0"/>
    <s v="No Asignado"/>
    <s v="No Asignado"/>
    <s v="Ana Linares"/>
    <n v="36180927"/>
    <n v="3112960449"/>
    <s v="Leidi Johana Josa Leal "/>
    <s v="Karen Lizeth Torres Rodríguez"/>
    <n v="3232402240"/>
    <s v="karen.torres@cruzverde.com.co"/>
    <s v="David Rincon"/>
    <n v="3102129290"/>
    <s v="davidf.rincon@cruzverde.com.co"/>
    <s v="Maroly Blanco"/>
    <s v="maroly.blanco@cruzverde.com.co"/>
    <n v="3156065887"/>
    <s v="Michael Aleman"/>
    <s v="michael.aleman@cruzverde.com.co"/>
    <s v="Florian Pirajan July Paola"/>
    <s v="july.florian@cruzverde.com.co"/>
    <m/>
  </r>
  <r>
    <n v="132"/>
    <n v="2480"/>
    <n v="5234"/>
    <n v="1967"/>
    <d v="2016-01-01T00:00:00"/>
    <s v="Mixta Retail"/>
    <s v="No Aplica"/>
    <s v="Costa"/>
    <x v="17"/>
    <s v="Riohacha"/>
    <n v="440001"/>
    <x v="56"/>
    <s v="Calle 15 # 8 - 56_x000a_ Cencosud Sushima"/>
    <n v="11.543799999999999"/>
    <n v="-72.909300000000002"/>
    <s v="Almacen de cadena"/>
    <s v="Centro Comercial Suchiima"/>
    <s v="cvco.132@cruzverde.com.co"/>
    <n v="3165216857"/>
    <n v="2"/>
    <s v="37.08"/>
    <s v="21.89"/>
    <s v="15.19"/>
    <s v="Venta;Convenios Venta Credito;Convenio Tipo 8;ARL;Gecelca;Planes Modulares;Banco De La República;Mincomunicaciones;Colsanitas Excepciones;Colsanitas Pos Hospitalizacion Y Cirugia Ambulatoria;Cerromatoso;Profundizacion Yara;"/>
    <s v="08:00 am - 08:30 pm"/>
    <s v="08:00 am - 08:30 pm"/>
    <s v="09:00 am - 08:00 pm"/>
    <s v="09:00 am - 08:00 pm"/>
    <s v="Ninguna"/>
    <n v="2"/>
    <x v="1"/>
    <x v="1"/>
    <n v="72289327"/>
    <n v="3176580745"/>
    <s v="No Asignado"/>
    <s v="No Asignado"/>
    <s v="No Asignado"/>
    <s v="Liseth Rodríguez"/>
    <s v="Juliana Ruiz Arango"/>
    <n v="3223218188"/>
    <s v="juliana.arango@cruzverde.com.co"/>
    <s v="Carolina Fuentes"/>
    <n v="3227633483"/>
    <s v="deissy.fuentes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133"/>
    <n v="2320"/>
    <n v="5111"/>
    <n v="4126"/>
    <d v="2016-01-01T00:00:00"/>
    <s v="Mixta Retail"/>
    <s v="No Aplica"/>
    <s v="Eje Cafetero"/>
    <x v="0"/>
    <s v="Armenia"/>
    <n v="630003"/>
    <x v="57"/>
    <s v="Carrera 14 # 13 N - 59"/>
    <n v="4.5529200000000003"/>
    <n v="-75.657799999999995"/>
    <s v="Calle"/>
    <s v="No Aplica"/>
    <s v="cvco.133@cruzverde.com.co"/>
    <n v="3152550228"/>
    <n v="5"/>
    <s v="76.95"/>
    <s v="25.91"/>
    <s v="29.43"/>
    <s v="Venta;Convenios Venta Credito;Convenio Tipo 8;ARL;Compensar;Banco de la República;Cerrejón."/>
    <s v="07:00 am - 08:00 pm"/>
    <s v="07:00 am - 08:00 pm"/>
    <s v="09:00 am - 05:00 pm"/>
    <s v="09:00 am - 05:00 pm"/>
    <s v="Ninguna"/>
    <n v="3"/>
    <x v="0"/>
    <x v="0"/>
    <s v="No Asignado"/>
    <s v="No Asignado"/>
    <s v="Erica Jimenez"/>
    <n v="55130273"/>
    <n v="3218451604"/>
    <s v="Albeiro Ospina Jiménez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134"/>
    <n v="2241"/>
    <n v="5045"/>
    <n v="7574"/>
    <d v="2016-01-01T00:00:00"/>
    <s v="Mixta Dispensación"/>
    <s v="No Aplica"/>
    <s v="Centro Oriente"/>
    <x v="18"/>
    <s v="Villavicencio"/>
    <n v="500001"/>
    <x v="58"/>
    <s v="Carrera 38 # 33 B - 36_x000a_Barrio Barzal"/>
    <n v="4.1454800000000001"/>
    <n v="-73.638900000000007"/>
    <s v="Calle"/>
    <s v="No Aplica"/>
    <s v="cvco.134@cruzverde.com.co"/>
    <n v="3175031170"/>
    <n v="4"/>
    <s v="213.13"/>
    <s v="58.88"/>
    <s v="84.38"/>
    <s v="Dispensación Pos;Convenio Tipo 8;Venta;Convenios Venta Directa;ARL, Colmedica, Aliansalud eps, Compensar. MCE Eps sanitas_x000a_"/>
    <s v="06:00 am - 08:00 pm"/>
    <s v="06:00 am - 07:00 pm"/>
    <s v="10:00 am - 06:00 pm"/>
    <s v="10:00 am - 06:00 pm"/>
    <s v="Ninguna"/>
    <n v="12"/>
    <x v="4"/>
    <x v="0"/>
    <s v="No Asignado"/>
    <s v="No Asignado"/>
    <s v="Kenyi Reyes"/>
    <n v="1075289783"/>
    <n v="3229492619"/>
    <s v="Zuly Hernandez"/>
    <s v="Erika Magnolia Bernal Camelo"/>
    <n v="3232402268"/>
    <s v="erika.bernal@cruzverde.com.co"/>
    <s v="David Rincon"/>
    <n v="3102129290"/>
    <s v="davidf.rincon@cruzverde.com.co"/>
    <s v="Rico Ortiz Diana Consuelo"/>
    <s v="diana.crico@cruzverde.com.co"/>
    <n v="3208420854"/>
    <s v="Lorena Moreno"/>
    <s v="wendy.morenom@cruzverde.com.co"/>
    <s v="Jimenez Serrato Paola Andrea"/>
    <s v="paola.jimenez@cruzverde.com.co"/>
    <m/>
  </r>
  <r>
    <n v="135"/>
    <n v="2307"/>
    <n v="5098"/>
    <n v="3977"/>
    <d v="2016-01-01T00:00:00"/>
    <s v="Ventas"/>
    <s v="No Aplica"/>
    <s v="Valle"/>
    <x v="2"/>
    <s v="Palmira"/>
    <n v="763531"/>
    <x v="59"/>
    <s v="Carrera 29 # 31 - 52"/>
    <n v="3.52861"/>
    <n v="-76.299499999999995"/>
    <s v="Calle"/>
    <s v="No Aplica"/>
    <s v="cvco.135@cruzverde.com.co"/>
    <n v="3152197707"/>
    <n v="3"/>
    <s v="61.18"/>
    <s v="17.59"/>
    <s v="38.44"/>
    <s v="Venta;Convenios Venta Credito;Convenio Tipo 8;, ARL, Colmedica"/>
    <s v="08:00 am - 07:00 pm "/>
    <s v="08:00 am - 03:00 pm"/>
    <s v="Cerrado"/>
    <s v="Cerrado"/>
    <s v="Ninguna"/>
    <n v="2"/>
    <x v="2"/>
    <x v="4"/>
    <n v="94310630"/>
    <n v="3102074321"/>
    <s v="No Asignado"/>
    <s v="No Asignado"/>
    <s v="No Asignado"/>
    <s v="Martha Lucia Torres 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137"/>
    <n v="2232"/>
    <n v="5037"/>
    <n v="7555"/>
    <d v="2016-01-01T00:00:00"/>
    <s v="Mixta Dispensación"/>
    <s v="No Aplica"/>
    <s v="Centro"/>
    <x v="15"/>
    <s v="Fusagasugá"/>
    <n v="252211"/>
    <x v="60"/>
    <s v="Calle 7 # 6 - 41"/>
    <n v="4.34335"/>
    <n v="-74.361999999999995"/>
    <s v="Calle"/>
    <s v="No Aplica"/>
    <s v="cvco.137@cruzverde.com.co"/>
    <n v="3187166589"/>
    <n v="3"/>
    <s v="122.96"/>
    <s v="19.3"/>
    <s v="47.66"/>
    <s v="Venta;Convenios Venta Credito;Convenio Tipo 8;Dispensación Pos;Convenios Venta Directa;Convenio Tipo 8;Arl;Prepagada;Compensar;Banco de la República;Esenttia;Cerrejón;Aliansalud EPS;"/>
    <s v="06:00 am - 07:00 pm "/>
    <s v="07:00 am - 06:30 pm "/>
    <s v="09:00 am - 06:00 pm "/>
    <s v="09:00 am - 06:00 pm "/>
    <s v="Domingos y festivos solo dispensacion de urgencias "/>
    <n v="11"/>
    <x v="6"/>
    <x v="13"/>
    <n v="80756082"/>
    <n v="3125105557"/>
    <s v="No Asignado"/>
    <s v="No Asignado"/>
    <s v="No Asignado"/>
    <s v="Andres Acosta 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138"/>
    <n v="2235"/>
    <n v="5039"/>
    <n v="5159"/>
    <d v="2016-01-01T00:00:00"/>
    <s v="Mixta Dispensación"/>
    <s v="No Aplica"/>
    <s v="Tolima - Huila"/>
    <x v="7"/>
    <s v="Honda"/>
    <n v="732040"/>
    <x v="61"/>
    <s v="Calle 10 # 13 - 12_x000a_Altos del Rosario"/>
    <n v="5.2022500000000003"/>
    <n v="-74.738299999999995"/>
    <s v="Calle"/>
    <s v="No Aplica"/>
    <s v="cvco.138@cruzverde.com.co"/>
    <n v="3185215060"/>
    <n v="3"/>
    <s v="68.22"/>
    <s v="17.68"/>
    <s v="45.02"/>
    <s v="Venta;Convenios Venta Credito;Convenio Tipo 8;Dispensación Pos;Dispensación No Pos (Tutelas, Sispro);Arl;Prepagada;Compensar;Banco de la República;Plan Premium;"/>
    <s v="07:00 am - 06:00 pm"/>
    <s v="07:00 am - 06:00 pm"/>
    <s v="09:00 am - 05:00 pm "/>
    <s v="09:00 am - 05:00 pm "/>
    <s v="Ninguna"/>
    <n v="3"/>
    <x v="4"/>
    <x v="0"/>
    <s v="No Asignado"/>
    <s v="No Asignado"/>
    <s v="Zaira Romero"/>
    <n v="1116865872"/>
    <n v="3103686204"/>
    <s v="Jorge Sanchez Lopez"/>
    <s v="Jenny Marcela Martinez Ortiz"/>
    <n v="3222360432"/>
    <s v="jenny.martinez@cruzverde.com.co"/>
    <s v="David Rincon"/>
    <n v="3102129290"/>
    <s v="davidf.rincon@cruzverde.com.co"/>
    <s v="No Asignado"/>
    <s v="No Asignado"/>
    <s v="No Asignado"/>
    <s v="Luz Barreto"/>
    <s v="luz.barreto@cruzverde.com.co"/>
    <s v="Perdomo Sanchez Jose Lubin"/>
    <s v="jose.perdomo@cruzverde.com.co"/>
    <m/>
  </r>
  <r>
    <n v="139"/>
    <n v="2244"/>
    <n v="5047"/>
    <n v="7552"/>
    <d v="2016-01-01T00:00:00"/>
    <s v="Mixta Dispensación"/>
    <s v="No Aplica"/>
    <s v="Centro Oriente"/>
    <x v="19"/>
    <s v="Florencia"/>
    <n v="180001"/>
    <x v="62"/>
    <s v="Carrera 9 # 17 - 50_x000a_Barrio 7 de Agosto."/>
    <n v="1.6183099999999999"/>
    <n v="-75.611699999999999"/>
    <s v="Calle"/>
    <s v="No Aplica"/>
    <s v="cvco.139@cruzverde.com.co"/>
    <n v="3182632986"/>
    <n v="1"/>
    <s v="93.18"/>
    <s v="22.5"/>
    <s v="37.95"/>
    <s v="Venta;Convenios Venta Credito;Convenio Tipo 8;Dispensación POS;No POS (Tutelas;Sispro);ARL;Prepagada;Compensar;Banco de la República;Cerrejón;Planes Modulares;Nature;Mincomunicaciones;Colsanitas Excepciones;Colsanitas Pos Hospitalizacion Y Cirugia Ambulatoria;Cerromatoso;Arl Colsanitas;"/>
    <s v="07:00 am - 07:00 pm"/>
    <s v="08:00 am - 06:00 pm"/>
    <s v="09:00 am - 05:00 pm "/>
    <s v="09:00 am - 05:00 pm "/>
    <s v="Ninguna"/>
    <n v="6"/>
    <x v="4"/>
    <x v="14"/>
    <n v="80071214"/>
    <n v="3176361465"/>
    <s v="No Asignado"/>
    <s v="No Asignado"/>
    <s v="No Asignado"/>
    <s v="Michael Losada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140"/>
    <n v="3063"/>
    <n v="5836"/>
    <n v="5224"/>
    <d v="2022-04-02T00:00:00"/>
    <s v="Ventas"/>
    <s v="No Aplica"/>
    <s v="Tolima - Huila"/>
    <x v="9"/>
    <s v="Neiva"/>
    <n v="410010"/>
    <x v="63"/>
    <s v="Carrera 6 # 10-08"/>
    <n v="2.92936"/>
    <n v="-75.289599999999993"/>
    <s v="Calle"/>
    <s v="No Aplica"/>
    <s v="cvco.140@cruzverde.com.co"/>
    <n v="3214304916"/>
    <n v="3"/>
    <s v="44.11"/>
    <s v="26.05"/>
    <s v="15.6"/>
    <s v="Venta;Convenios Venta Credito;Convenio Tipo 8;"/>
    <s v="07:00 am - 08:00 pm"/>
    <s v="07:00 am - 08:00 pm"/>
    <s v="Cerrado"/>
    <s v="Cerrado"/>
    <s v="Ninguna"/>
    <n v="2"/>
    <x v="4"/>
    <x v="0"/>
    <s v="No Asignado"/>
    <s v="No Asignado"/>
    <s v="Ana Linares"/>
    <n v="36180927"/>
    <n v="3112960449"/>
    <s v="Yasmin Otilia Quintero Valencia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141"/>
    <n v="2327"/>
    <n v="5117"/>
    <n v="2222"/>
    <d v="2016-01-01T00:00:00"/>
    <s v="Mixta Dispensación"/>
    <s v="No Aplica"/>
    <s v="Antioquia"/>
    <x v="20"/>
    <s v="Quibdó"/>
    <n v="270001"/>
    <x v="64"/>
    <s v="Calle 31 # 3 - 07 "/>
    <n v="5.6950099999999999"/>
    <n v="-76.659300000000002"/>
    <s v="Calle"/>
    <s v="No Aplica"/>
    <s v="cvco.141@cruzverde.com.co"/>
    <n v="3186664522"/>
    <n v="2"/>
    <s v="184.2"/>
    <s v="60.95"/>
    <s v="78.15"/>
    <s v="Venta;Banco de la República;Planes modulares, Min Comunicaciones, Colsanitas Esepciones, Pos hospitalario, Cerromatoso, ACCENTURE, Arl;Convenio Tipo 8;Convenios Venta Directa; Controlados eps Sanitas, Dispensación supervisada Eps Sanitas, Compensar._x000a_"/>
    <s v="08:00 am - 06:00 pm"/>
    <s v="08:00 am - 01:00 pm"/>
    <s v="Cerrado"/>
    <s v="Cerrado"/>
    <s v="Ninguna"/>
    <n v="6"/>
    <x v="3"/>
    <x v="5"/>
    <n v="42112903"/>
    <n v="3232319241"/>
    <s v="No Asignado"/>
    <s v="No Asignado"/>
    <s v="No Asignado"/>
    <s v="Mónica Gil Velásquez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142"/>
    <n v="2239"/>
    <n v="5043"/>
    <n v="7195"/>
    <d v="2016-01-01T00:00:00"/>
    <s v="Mixta Retail"/>
    <s v="No Aplica"/>
    <s v="Centro"/>
    <x v="16"/>
    <s v="Sogamoso"/>
    <n v="152210"/>
    <x v="65"/>
    <s v="Calle 14 # 11 - 74"/>
    <n v="5.7178000000000004"/>
    <n v="-72.927700000000002"/>
    <s v="Calle"/>
    <s v="No Aplica"/>
    <s v="cvco.142@cruzverde.com.co"/>
    <n v="3175109731"/>
    <n v="3"/>
    <s v="186.37"/>
    <s v="60.65"/>
    <s v="71.94"/>
    <s v="Venta;Convenios Venta Credito;Convenio Tipo 8;"/>
    <s v="08:00 am - 08:00 pm"/>
    <s v="08:00 am - 07:00 pm"/>
    <s v="08:00 am - 07:00 pm"/>
    <s v="08:00 am - 07:00 pm"/>
    <s v="Ninguna"/>
    <n v="7"/>
    <x v="6"/>
    <x v="13"/>
    <n v="80756082"/>
    <n v="3125105557"/>
    <s v="No Asignado"/>
    <s v="No Asignado"/>
    <s v="No Asignado"/>
    <s v="Juan Danilo Avila lugo 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143"/>
    <n v="2231"/>
    <n v="5036"/>
    <n v="7551"/>
    <d v="2016-01-01T00:00:00"/>
    <s v="Mixta Retail"/>
    <s v="No Aplica"/>
    <s v="Centro"/>
    <x v="15"/>
    <s v="Facatativá"/>
    <n v="253051"/>
    <x v="66"/>
    <s v="Carrera 2 # 7 - 146"/>
    <n v="4.81135"/>
    <n v="-74.356499999999997"/>
    <s v="Calle"/>
    <s v="No Aplica"/>
    <s v="cvco.143@cruzverde.com.co"/>
    <n v="3152197715"/>
    <n v="3"/>
    <s v="46.91"/>
    <s v="14.78"/>
    <s v="30.56"/>
    <s v="Venta;Dispensación Pos;Convenios Venta Directa;Zoetis;Cerrejón;"/>
    <s v="08:00 am - 08:00 pm"/>
    <s v="08:00 am - 08:00 pm"/>
    <s v="09:00 am - 06:00 pm"/>
    <s v="09:00 am - 06:00 pm"/>
    <s v="Dispensación: Lunes a Sábado 08:00 am - 05:00 pm"/>
    <n v="2"/>
    <x v="6"/>
    <x v="12"/>
    <n v="52952793"/>
    <n v="3503390696"/>
    <s v="No Asignado"/>
    <s v="No Asignado"/>
    <s v="No Asignado"/>
    <s v="Caren Orestegui Silvana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144"/>
    <n v="2233"/>
    <n v="5038"/>
    <n v="7275"/>
    <d v="2016-01-01T00:00:00"/>
    <s v="Mixta Dispensación"/>
    <s v="No Aplica"/>
    <s v="Centro"/>
    <x v="15"/>
    <s v="Girardot"/>
    <n v="252432"/>
    <x v="67"/>
    <s v="Calle 18 # 10 - 49_x000a_Centro"/>
    <n v="4.29678"/>
    <n v="-74.806399999999996"/>
    <s v="Calle"/>
    <s v="No Aplica"/>
    <s v="cvco.144@cruzverde.com.co"/>
    <n v="3163757165"/>
    <n v="3"/>
    <s v="184.3"/>
    <s v="14.92"/>
    <s v="86.4"/>
    <s v="Venta;Convenios Venta Credito;Convenio Tipo 8;Dispensación Pos;Banco de la República;Compensar;"/>
    <s v="06:00 am - 07:00 pm"/>
    <s v="07:00 am - 07:00 pm"/>
    <s v="08:00 am - 07:00 pm"/>
    <s v="08:00 am - 07:00 pm"/>
    <s v="Domingos y festivos solo venta"/>
    <n v="7"/>
    <x v="6"/>
    <x v="13"/>
    <n v="80756082"/>
    <n v="3125105557"/>
    <s v="No Asignado"/>
    <s v="No Asignado"/>
    <s v="No Asignado"/>
    <s v="Johana Leal Pelaes 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146"/>
    <n v="2229"/>
    <n v="5034"/>
    <n v="7126"/>
    <d v="2016-01-01T00:00:00"/>
    <s v="Mixta Dispensación"/>
    <s v="No Aplica"/>
    <s v="Centro"/>
    <x v="16"/>
    <s v="Chiquinquirá"/>
    <n v="154640"/>
    <x v="68"/>
    <s v="Carrera 12 #16-07 local 13"/>
    <n v="5.6178999999999997"/>
    <n v="-73.817899999999995"/>
    <s v="Calle"/>
    <s v="No Aplica"/>
    <s v="cvco.146@cruzverde.com.co"/>
    <n v="3182711640"/>
    <n v="3"/>
    <s v="122.3"/>
    <s v="46.7"/>
    <s v="46.78"/>
    <s v="Venta;Convenios Venta Credito;Convenio Tipo 8;Compensar"/>
    <s v="07:00 am - 09:00 pm"/>
    <s v="07:00 am - 09:00 pm"/>
    <s v="09:00 am - 07:00 pm  "/>
    <s v="09:00 am - 07:00 pm  "/>
    <s v="Ninguna"/>
    <n v="4"/>
    <x v="6"/>
    <x v="13"/>
    <n v="80756082"/>
    <n v="3125105557"/>
    <s v="No Asignado"/>
    <s v="No Asignado"/>
    <s v="No Asignado"/>
    <s v="Leidy Patricia Arevalo"/>
    <s v="Ange Ihajayra Fetecua Rodriguez"/>
    <n v="3213294357"/>
    <s v="ange.fetecua@cruzverde.com.co"/>
    <s v="Diego Pinto"/>
    <n v="3208347202"/>
    <s v="diego.pinto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147"/>
    <n v="2230"/>
    <n v="5035"/>
    <n v="7550"/>
    <d v="2016-01-01T00:00:00"/>
    <s v="Mixta Dispensación"/>
    <s v="No Aplica"/>
    <s v="Centro"/>
    <x v="16"/>
    <s v="Duitama"/>
    <n v="150461"/>
    <x v="69"/>
    <s v="Calle 18 # 12 - 53_x000a_Locales 1-45 y 1-46  "/>
    <n v="5.8325800000000001"/>
    <n v="-73.032300000000006"/>
    <s v="Centro comercial"/>
    <s v="Centro Comercial Innovo Plaza"/>
    <s v="cvco.147@cruzverde.com.co"/>
    <n v="3158790880"/>
    <n v="4"/>
    <s v="118.91"/>
    <s v="28.12"/>
    <s v="54.85"/>
    <s v="Venta;Convenios Venta Credito;Convenio Tipo 8 MCE"/>
    <s v="07:00 am - 09:00 pm"/>
    <s v="07:00 am - 09:00 pm"/>
    <s v="08:00 am - 09:00 pm"/>
    <s v="08:00 am - 09:00 pm"/>
    <s v="Ninguna"/>
    <n v="7"/>
    <x v="6"/>
    <x v="13"/>
    <n v="80756082"/>
    <n v="3125105557"/>
    <s v="No Asignado"/>
    <s v="No Asignado"/>
    <s v="No Asignado"/>
    <s v="Magda Lorena Mojica 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148"/>
    <n v="2306"/>
    <n v="5097"/>
    <n v="3162"/>
    <d v="2016-01-01T00:00:00"/>
    <s v="Mixta Dispensación"/>
    <s v="No Aplica"/>
    <s v="Valle"/>
    <x v="21"/>
    <s v="Ipiales"/>
    <n v="524061"/>
    <x v="70"/>
    <s v="Carrera 7 # 16 – 05 _x000a_Local 4"/>
    <n v="0.82611699999999999"/>
    <n v="-77.641599999999997"/>
    <s v="Calle"/>
    <s v="No Aplica"/>
    <s v="cvco.148@cruzverde.com.co"/>
    <n v="3182352502"/>
    <n v="3"/>
    <s v="112.75"/>
    <s v="55.03"/>
    <s v="15.64"/>
    <s v="Venta;Convenios Venta Credito;Convenio Tipo 8;Banco de la República;Cenit"/>
    <s v="08:00 am - 06:00 pm"/>
    <s v="08:00 am - 5:00 pm"/>
    <s v="09:00 am - 5:00 pm"/>
    <s v="09:00 am - 5:00 pm"/>
    <s v="Ninguna"/>
    <n v="2"/>
    <x v="2"/>
    <x v="0"/>
    <s v="No Asignado"/>
    <s v="No Asignado"/>
    <s v="Paula Delgado"/>
    <n v="37082960"/>
    <n v="3125581851"/>
    <s v="Lucia Del Carmen  Jurado  Gomez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149"/>
    <n v="2238"/>
    <n v="5042"/>
    <n v="47"/>
    <d v="2016-01-01T00:00:00"/>
    <s v="Mixta Dispensación"/>
    <s v="No Aplica"/>
    <s v="Costa"/>
    <x v="22"/>
    <s v="San Andrés"/>
    <n v="880001"/>
    <x v="71"/>
    <s v="Avenida Atlántico # 2 - 30"/>
    <n v="12.582700000000001"/>
    <n v="-81.693299999999994"/>
    <s v="Calle"/>
    <s v="No Aplica"/>
    <s v="cvco.149@cruzverde.com.co"/>
    <n v="3164725333"/>
    <n v="3"/>
    <s v="216.95"/>
    <s v="58.41"/>
    <s v="143.81"/>
    <s v="Venta;Convenios Venta Credito;Convenio Tipo 8;Dispensación POS;No POS(Tutelas;Sispro);ARL;Prepagada;Compensar;Banco de la República;Cerrejón;Zoetis;Planes Modulares;Mincomunicaciones;Colsanitas Excepciones;Cenit;Cerromatoso;"/>
    <s v="07:00 am - 10:00 pm"/>
    <s v="07:00 am - 10:00 pm"/>
    <s v="09:00 am - 06:00 pm"/>
    <s v="09:00 am - 06:00 pm"/>
    <s v="Ninguna"/>
    <n v="5"/>
    <x v="1"/>
    <x v="1"/>
    <n v="72289327"/>
    <n v="3176580745"/>
    <s v="No Asignado"/>
    <s v="No Asignado"/>
    <s v="No Asignado"/>
    <s v="María Victoria Livingston Ellis"/>
    <s v="Juliana Ruiz Arango"/>
    <n v="3223218188"/>
    <s v="juliana.arango@cruzverde.com.co"/>
    <s v="Carolina Fuentes"/>
    <n v="3227633483"/>
    <s v="deissy.fuentes@cruzverde.com.co"/>
    <s v="No Asignado"/>
    <s v="No Asignado"/>
    <s v="No Asignado"/>
    <s v="Luz Barreto"/>
    <s v="luz.barreto@cruzverde.com.co"/>
    <s v="Florian Pirajan July Paola"/>
    <s v="july.florian@cruzverde.com.co"/>
    <m/>
  </r>
  <r>
    <n v="150"/>
    <n v="3064"/>
    <n v="5837"/>
    <n v="5222"/>
    <d v="2022-04-02T00:00:00"/>
    <s v="Ventas"/>
    <s v="No Aplica"/>
    <s v="Tolima - Huila"/>
    <x v="9"/>
    <s v="Neiva"/>
    <n v="410008"/>
    <x v="72"/>
    <s v="Carrera 7A # 55 -44  Local 104"/>
    <n v="2.9575499999999999"/>
    <n v="-75.288700000000006"/>
    <s v="Centro comercial"/>
    <s v="No Aplica"/>
    <s v="cvco.150@cruzverde.com.co"/>
    <n v="3214304930"/>
    <n v="3"/>
    <s v="27.19"/>
    <s v="17.84"/>
    <s v="7.78"/>
    <s v="Venta;Convenios Venta Credito;Convenio Tipo 8;"/>
    <s v="07:00 am - 10:00 pm"/>
    <s v="07:00 am - 10:00 pm"/>
    <s v="10:00 am - 08:00 pm"/>
    <s v="10:00 am - 08:00 pm"/>
    <s v="Ninguna"/>
    <n v="1"/>
    <x v="4"/>
    <x v="0"/>
    <s v="No Asignado"/>
    <s v="No Asignado"/>
    <s v="Ana Linares"/>
    <n v="36180927"/>
    <n v="3112960449"/>
    <s v="Marlon Vanegas Polo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Luz Barreto"/>
    <s v="luz.barreto@cruzverde.com.co"/>
    <s v="Florian Pirajan July Paola"/>
    <s v="july.florian@cruzverde.com.co"/>
    <m/>
  </r>
  <r>
    <n v="154"/>
    <n v="2213"/>
    <n v="5022"/>
    <n v="9016"/>
    <d v="2016-01-01T00:00:00"/>
    <s v="Mixta Dispensación"/>
    <s v="No Aplica"/>
    <s v="Bogotá"/>
    <x v="10"/>
    <s v="Bogotá"/>
    <n v="110111"/>
    <x v="73"/>
    <s v="Autopista Norte # 108 A - 50"/>
    <n v="4.6961199999999996"/>
    <n v="-74.055300000000003"/>
    <s v="Calle"/>
    <s v="No Aplica"/>
    <s v="cvco.154@cruzverde.com.co"/>
    <n v="3164258413"/>
    <n v="6"/>
    <s v="58.11"/>
    <n v="0"/>
    <s v="30.17"/>
    <s v="Venta;Convenios Venta Credito;Convenio Tipo 8;Banco de la República;"/>
    <s v="07:00 am - 07:00 pm"/>
    <s v="07:00 am - 01:00 pm"/>
    <s v="Cerrado"/>
    <s v="Cerrado"/>
    <s v="Ninguna"/>
    <n v="5"/>
    <x v="5"/>
    <x v="7"/>
    <n v="79503080"/>
    <n v="3188069859"/>
    <s v="Cristhian Cantor"/>
    <n v="1026278103"/>
    <n v="3185069460"/>
    <s v="Jose Daniel Hernandez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155"/>
    <n v="2220"/>
    <n v="5027"/>
    <n v="8614"/>
    <d v="2016-01-01T00:00:00"/>
    <s v="Mixta Dispensación"/>
    <s v="No Aplica"/>
    <s v="Bogotá"/>
    <x v="10"/>
    <s v="Bogotá"/>
    <n v="111051"/>
    <x v="74"/>
    <s v="Calle 23 B # 66 - 46 "/>
    <n v="4.6485000000000003"/>
    <n v="-74.1066"/>
    <s v="Clinica /Clinicentro"/>
    <s v="Clinica Universitaria Colombia Local Interno Clínica"/>
    <s v="cvco.155@cruzverde.com.co"/>
    <s v="3153100013 / 3175738883"/>
    <n v="4"/>
    <s v="549.55"/>
    <s v="223.51"/>
    <s v="180.91"/>
    <s v="Venta;Convenios Venta Credito;Convenio Tipo 8;Dispensación POS;Arl;Prepagada;Banco de la República;Zoetis;Esenttia;Cerrejón;Aliansalud EPS;Plan Premium;Soat;Planes Modulares;Gecelca;Banco De La República;Mincomunicaciones;Cenit;"/>
    <s v="24 Horas"/>
    <s v="24 Horas"/>
    <s v="24 Horas"/>
    <s v="24 Horas"/>
    <s v="Horario Dispensación: todos los días hasta las 07:00 pm, Después se atienden urgencias y citas no programadas."/>
    <n v="28"/>
    <x v="5"/>
    <x v="7"/>
    <n v="79503080"/>
    <n v="3188069859"/>
    <s v="Cristhian Cantor"/>
    <n v="1026278103"/>
    <n v="3185069460"/>
    <s v="Liliana Cifuentes Velasquez / Olga Lucia Moreno Garzon"/>
    <s v="Erika Magnolia Bernal Camelo"/>
    <n v="3232402268"/>
    <s v="erika.bernal@cruzverde.com.co"/>
    <s v="Alejandro Ramirez"/>
    <n v="3232245072"/>
    <s v="luis.ramirezs@cruzverde.com.co"/>
    <s v="Chaves Moreno Claudia Alejandra"/>
    <s v="claudia.chaves@cruzverde.com.co"/>
    <n v="3125674638"/>
    <s v="Yolima Triana"/>
    <s v="yolima.triana@cruzverde.com.co"/>
    <s v="Gomez Bohorquez Angie Paola"/>
    <s v="paola.gomezbh@cruzverde.com.co"/>
    <m/>
  </r>
  <r>
    <n v="156"/>
    <n v="2207"/>
    <n v="5017"/>
    <n v="8924"/>
    <d v="2016-01-01T00:00:00"/>
    <s v="Mixta Retail"/>
    <s v="No Aplica"/>
    <s v="Bogotá"/>
    <x v="10"/>
    <s v="Bogotá"/>
    <n v="111021"/>
    <x v="75"/>
    <s v="Carrera 89 A # 80 - 14                                                   "/>
    <n v="4.7043999999999997"/>
    <n v="-74.103200000000001"/>
    <s v="Calle"/>
    <s v="No Aplica"/>
    <s v="cvco.156@cruzverde.com.co"/>
    <n v="3162877234"/>
    <n v="3"/>
    <s v="201.56"/>
    <s v="53.9"/>
    <s v="102.11"/>
    <s v="Venta;Convenio Tipo 8;Convenios Venta Directa;Compensar;Esenttia;Colmedica"/>
    <s v="07:00 am - 08:00 pm"/>
    <s v="07:00 am - 08:00 pm"/>
    <s v="09:00 am - 06:00 pm "/>
    <s v="09:00 am - 06:00 pm "/>
    <s v="Horario dispensación: Lunes a viernes 08:00 am - 06:00 pm; Sábado; 09:00 am - 05:00 pm; Domingos y festivos cerrado"/>
    <n v="5"/>
    <x v="5"/>
    <x v="15"/>
    <n v="10773107"/>
    <n v="3176475446"/>
    <s v="Laura Rodriguez"/>
    <s v="No Asignado"/>
    <s v="No Asignado"/>
    <s v="Juan Camilo Catiblanco Parra"/>
    <s v="Ange Ihajayra Fetecua Rodriguez"/>
    <n v="3213294357"/>
    <s v="ange.fetecua@cruzverde.com.co"/>
    <s v="Alejandro Ramirez"/>
    <n v="3232245072"/>
    <s v="luis.ramirezs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157"/>
    <n v="2222"/>
    <n v="5028"/>
    <n v="8613"/>
    <d v="2016-01-01T00:00:00"/>
    <s v="Mixta Dispensación"/>
    <s v="No Aplica"/>
    <s v="Bogotá"/>
    <x v="10"/>
    <s v="Bogotá"/>
    <n v="111611"/>
    <x v="76"/>
    <s v="Calle 13 # 65 - 21_x000a_Centro Comercial Zona IN"/>
    <n v="4.6341000000000001"/>
    <n v="-74.116200000000006"/>
    <s v="Clinica /Clinicentro"/>
    <s v="Centro Comercial Zona In"/>
    <s v="cvco.157@cruzverde.com.co"/>
    <n v="3156645585"/>
    <n v="3"/>
    <s v="217.06"/>
    <s v="49.97"/>
    <s v="114.28"/>
    <s v="Venta;Convenios Venta Credito;Convenio Tipo 8;Dispensación POS, Planes modulares, Min comunicaciones, Colsanitas excepciones, pos hospitalización, Cerromatoso"/>
    <s v="06:00 am - 06:00 pm"/>
    <s v="06:00 am - 04:00 pm"/>
    <s v="Cerrado"/>
    <s v="Cerrado"/>
    <s v="Horario Dispensación: lunes a Viernes de 06:00 am - 06:00 pm Sábado  06:00 am - 04:00 pm"/>
    <n v="26"/>
    <x v="5"/>
    <x v="7"/>
    <n v="79503080"/>
    <n v="3188069859"/>
    <s v="Cristhian Cantor"/>
    <n v="1026278103"/>
    <n v="3185069460"/>
    <s v="Carolina Tovar"/>
    <s v="Ange Ihajayra Fetecua Rodriguez"/>
    <n v="3213294357"/>
    <s v="ange.fetecua@cruzverde.com.co"/>
    <s v="Alejandro Ramirez"/>
    <n v="3232245072"/>
    <s v="luis.ramirezs@cruzverde.com.co"/>
    <s v="Abello Rodriguez Daniel Stiven"/>
    <s v="daniel.abello@cruzverde.com.co"/>
    <n v="3134475814"/>
    <s v="Michael Aleman"/>
    <s v="michael.aleman@cruzverde.com.co"/>
    <s v="León Hernandez Yudy Andrea"/>
    <s v="yudy.leon@cruzverde.com.co"/>
    <m/>
  </r>
  <r>
    <n v="158"/>
    <n v="2225"/>
    <n v="5030"/>
    <n v="9117"/>
    <d v="2016-01-01T00:00:00"/>
    <s v="Mixta Dispensación"/>
    <s v="No Aplica"/>
    <s v="Bogotá"/>
    <x v="10"/>
    <s v="Bogotá"/>
    <n v="111121"/>
    <x v="77"/>
    <s v="Carrera 91 # 139 - 34_x000a_Local 3 "/>
    <n v="4.73719"/>
    <n v="-74.084500000000006"/>
    <s v="Calle"/>
    <s v="No Aplica"/>
    <s v="cvco.158@cruzverde.com.co"/>
    <n v="3175386210"/>
    <n v="3"/>
    <s v="196.65"/>
    <s v="39.51"/>
    <s v="87.57"/>
    <s v="Venta;Convenios Venta Credito;Convenio Tipo 8;Dispensación POS;Arl;Prepagada;Compensar;Esenttia;Banco de La República;Arl Colsanitas;"/>
    <s v="06:00 am - 07:00 pm"/>
    <s v="06:00 am - 06:00 pm"/>
    <s v="08:00 am - 03:00 pm"/>
    <s v="08:00 am - 03:00 pm"/>
    <s v="Ninguna"/>
    <n v="17"/>
    <x v="5"/>
    <x v="7"/>
    <n v="79503080"/>
    <n v="3188069859"/>
    <s v="Julian Niño"/>
    <n v="1022441980"/>
    <n v="3103726942"/>
    <s v="Leidy Natalia Posada Guzman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159"/>
    <n v="3065"/>
    <n v="5838"/>
    <n v="5223"/>
    <d v="2022-04-02T00:00:00"/>
    <s v="Ventas"/>
    <s v="No Aplica"/>
    <s v="Tolima - Huila"/>
    <x v="9"/>
    <s v="Neiva"/>
    <n v="410006"/>
    <x v="78"/>
    <s v="Calle 21 Sur # 29-28"/>
    <n v="2.90741"/>
    <n v="-75.270499999999998"/>
    <s v="Calle"/>
    <s v="No Aplica"/>
    <s v="cvco.159@cruzverde.com.co"/>
    <n v="3214304933"/>
    <n v="2"/>
    <s v="37.31"/>
    <s v="9.67"/>
    <s v="25.72"/>
    <s v="Venta;Convenios Venta Credito;Convenio Tipo 8;"/>
    <s v="07:00 am - 10:00 pm"/>
    <s v="07:00 am - 10:00 pm"/>
    <s v="10:00 am - 08:00 pm"/>
    <s v="10:00 am - 08:00 pm"/>
    <s v="Ninguna"/>
    <n v="2"/>
    <x v="4"/>
    <x v="0"/>
    <s v="No Asignado"/>
    <s v="No Asignado"/>
    <s v="Ana Linares"/>
    <n v="36180927"/>
    <n v="3112960449"/>
    <s v="Vargas Martinez Andrea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Luz Barreto"/>
    <s v="luz.barreto@cruzverde.com.co"/>
    <s v="León Hernandez Yudy Andrea"/>
    <s v="yudy.leon@cruzverde.com.co"/>
    <m/>
  </r>
  <r>
    <n v="160"/>
    <n v="2218"/>
    <n v="5025"/>
    <n v="9018"/>
    <d v="2016-01-01T00:00:00"/>
    <s v="Mixta Dispensación"/>
    <s v="No Aplica"/>
    <s v="Bogotá"/>
    <x v="10"/>
    <s v="Bogotá"/>
    <n v="110111"/>
    <x v="79"/>
    <s v="Autopista Norte # 123 - 14"/>
    <n v="4.7043499999999998"/>
    <n v="-74.053700000000006"/>
    <s v="Calle"/>
    <s v="No Aplica"/>
    <s v="cvco.160@cruzverde.com.co"/>
    <n v="3156246013"/>
    <n v="5"/>
    <s v="234.63"/>
    <s v="126.64"/>
    <s v="62.77"/>
    <s v="Venta;Convenios Venta Credito;Convenio Tipo 8;Dispensación POS ;Arl;Prepagada;Zoetis;Planes Modulares;Nature;Mincomunicaciones;Colsanitas Excepciones;Colsanitas Pos Hospitalizacion Y Cirugia Ambulatoria;Cerromatoso;"/>
    <s v="07:00 am - 09:00 pm"/>
    <s v="07:00 am - 09:00 pm"/>
    <s v="08:00 am - 08:00 pm"/>
    <s v="08:00 am - 08:00 pm"/>
    <s v="Horario Dispensación: Lunes a Sábado 07:00 am - 06:00 pm / Domingo y Festivo 08:00 am - 05:00 pm"/>
    <n v="10"/>
    <x v="5"/>
    <x v="7"/>
    <n v="79503080"/>
    <n v="3188069859"/>
    <s v="Julian Niño"/>
    <n v="1022441980"/>
    <n v="3103726942"/>
    <s v="Liliana Marcela Otalora Torres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161"/>
    <n v="2324"/>
    <n v="5114"/>
    <n v="2828"/>
    <d v="2016-01-01T00:00:00"/>
    <s v="Mixta Retail"/>
    <s v="No Aplica"/>
    <s v="Antioquia"/>
    <x v="4"/>
    <s v="Medellín"/>
    <n v="50021"/>
    <x v="80"/>
    <s v="Calle 27 # 46 - 70_x000a_Local 145 "/>
    <n v="6.2301099999999998"/>
    <n v="-75.573999999999998"/>
    <s v="Centro comercial"/>
    <s v="Centro Comercial Punto Clave - Centro Integral De Servicios"/>
    <s v="cvco.161@cruzverde.com.co"/>
    <n v="3174012349"/>
    <n v="3"/>
    <s v="186.49"/>
    <s v="69.57"/>
    <s v="26.25"/>
    <s v="Venta;Convenios Venta Credito;Convenio Tipo 8."/>
    <s v="07:00 am - 07:00 pm"/>
    <s v="07:00 am - 06:00 pm"/>
    <s v="Cerrado"/>
    <s v="Cerrado"/>
    <s v="Ninguna"/>
    <n v="3"/>
    <x v="3"/>
    <x v="16"/>
    <n v="1128269057"/>
    <n v="3175739124"/>
    <s v="No Asignado"/>
    <s v="No Asignado"/>
    <s v="No Asignado"/>
    <s v="Juliana Herrera Zapat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162"/>
    <n v="2362"/>
    <n v="5145"/>
    <n v="6924"/>
    <d v="2016-01-01T00:00:00"/>
    <s v="Mixta Retail"/>
    <s v="Retiro en tienda"/>
    <s v="Santander"/>
    <x v="11"/>
    <s v="Bucaramanga"/>
    <n v="680003"/>
    <x v="81"/>
    <s v="Carrera 33 # 56 - 04"/>
    <n v="7.10961"/>
    <n v="-73.109899999999996"/>
    <s v="Calle"/>
    <s v="No Aplica"/>
    <s v="cvco.162@cruzverde.com.co"/>
    <n v="3155680057"/>
    <n v="5"/>
    <s v="81.98"/>
    <s v="40.2"/>
    <s v="40.07"/>
    <s v="Venta;Convenios Venta Credito;Convenio Tipo 8;Dispensación MCE;ARL;Compensar ;Banco De La República;"/>
    <s v="08:00 am - 07:00 pm"/>
    <s v="08:00 am - 02:00 pm"/>
    <s v="Cerrado"/>
    <s v="Cerrado"/>
    <s v="Ninguna"/>
    <n v="2"/>
    <x v="4"/>
    <x v="8"/>
    <n v="37864740"/>
    <n v="3102917329"/>
    <s v="No Asignado"/>
    <s v="No Asignado"/>
    <s v="No Asignado"/>
    <s v="Nalfy Taborda Aréval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163"/>
    <n v="2214"/>
    <n v="5023"/>
    <n v="8214"/>
    <d v="2016-01-01T00:00:00"/>
    <s v="Mixta Dispensación"/>
    <s v="No Aplica"/>
    <s v="Bogotá"/>
    <x v="10"/>
    <s v="Bogotá"/>
    <n v="111311"/>
    <x v="82"/>
    <s v="Carrera 22 # 45 C - 50"/>
    <n v="4.6360700000000001"/>
    <n v="-74.073300000000003"/>
    <s v="Calle"/>
    <s v="No Aplica"/>
    <s v="cvco.163@cruzverde.com.co"/>
    <n v="3155918728"/>
    <n v="4"/>
    <s v="89.58"/>
    <s v="17.01"/>
    <s v="49.33"/>
    <s v="Venta;Convenios Venta Directa;Dispensación Pos;Convenio Tipo 8;Compensar;"/>
    <s v="07:00 am - 07:00 pm"/>
    <s v="07:00 am - 07:00 pm"/>
    <s v="08:00 am - 04:00 pm"/>
    <s v="08:00 am - 04:00 pm"/>
    <s v="Dispensación de Lunes a sábado de 7:00 am a 7:00 pm"/>
    <n v="6"/>
    <x v="5"/>
    <x v="15"/>
    <n v="10773107"/>
    <n v="3176475446"/>
    <s v="Laura Rodriguez"/>
    <s v="No Asignado"/>
    <s v="No Asignado"/>
    <s v="Diana Tenjo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164"/>
    <n v="2211"/>
    <n v="5021"/>
    <n v="9026"/>
    <d v="2016-01-01T00:00:00"/>
    <s v="Mixta Retail"/>
    <s v="No Aplica"/>
    <s v="Bogotá"/>
    <x v="10"/>
    <s v="Bogotá"/>
    <n v="110131"/>
    <x v="83"/>
    <s v="Avenida 19 # 151 - 75"/>
    <n v="4.7337499999999997"/>
    <n v="-74.044700000000006"/>
    <s v="Calle"/>
    <s v="No Aplica"/>
    <s v="cvco.164@cruzverde.com.co"/>
    <n v="3175099987"/>
    <n v="1"/>
    <s v="116.43"/>
    <s v="47.18"/>
    <s v="43.54"/>
    <s v="Venta;Convenios Venta Credito;Convenio Tipo 8;Arl;Prepagada;Compensar;Esenttia;Cerrejón;Banco De La República;Arl Colsanitas"/>
    <s v="08:00 am - 08:00 pm"/>
    <s v="08:00 am - 08:00 pm"/>
    <s v="09:00 am - 06:00 pm"/>
    <s v="09:00 am - 06:00 pm"/>
    <s v="Ninguna"/>
    <n v="8"/>
    <x v="7"/>
    <x v="17"/>
    <n v="4099732"/>
    <n v="3176384832"/>
    <s v="No Asignado"/>
    <s v="No Asignado"/>
    <s v="No Asignado"/>
    <s v="David Garcia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165"/>
    <n v="2226"/>
    <n v="5031"/>
    <n v="8318"/>
    <d v="2016-01-01T00:00:00"/>
    <s v="Mixta Dispensación"/>
    <s v="No Aplica"/>
    <s v="Bogotá"/>
    <x v="10"/>
    <s v="Bogotá"/>
    <n v="111811"/>
    <x v="84"/>
    <s v="Calle 47 B sur # 24 B - 33_x000a_Entrada 8- Segundo piso_x000a_Centro Comercial Ciudad Tunal "/>
    <n v="4.5775800000000002"/>
    <n v="-74.130099999999999"/>
    <s v="Centro comercial"/>
    <s v="Ciudad Tunal Centro Comercial"/>
    <s v="cvco.165@cruzverde.com.co"/>
    <n v="3155559297"/>
    <n v="3"/>
    <s v="131.76"/>
    <s v="47.78"/>
    <s v="50.15"/>
    <s v="Venta;Convenios Venta Credito;Convenio Tipo 8;Dispensación POS;Arl;Compensar;Plan Premium;Arl Colsanitas"/>
    <s v="07:00 am - 08:00 pm"/>
    <s v="07:00 am - 08:00 pm"/>
    <s v="09:00 am - 07:00 pm"/>
    <s v="09:00 am - 07:00 pm"/>
    <s v="Dispensacion: Lunes a sabado 07:00 am - 06:00 pm"/>
    <n v="4"/>
    <x v="5"/>
    <x v="15"/>
    <n v="10773107"/>
    <n v="3176475446"/>
    <s v="Laura Rodriguez"/>
    <s v="No Asignado"/>
    <s v="No Asignado"/>
    <s v="Leydi Johana Duarte Gutierrez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Jose Curacas"/>
    <s v="jose.curacas@cruzverde.com.co"/>
    <s v="León Hernandez Yudy Andrea"/>
    <s v="yudy.leon@cruzverde.com.co"/>
    <m/>
  </r>
  <r>
    <n v="166"/>
    <n v="2201"/>
    <n v="5012"/>
    <n v="8819"/>
    <d v="2016-01-01T00:00:00"/>
    <s v="Mixta Dispensación"/>
    <s v="No Aplica"/>
    <s v="Bogotá"/>
    <x v="10"/>
    <s v="Bogotá"/>
    <n v="110111"/>
    <x v="85"/>
    <s v="Autopista Norte # 106 - 74"/>
    <n v="4.6943599999999996"/>
    <n v="-74.055199999999999"/>
    <s v="Calle"/>
    <s v="No Aplica"/>
    <s v="cvco.166@cruzverde.com.co"/>
    <n v="3165233406"/>
    <n v="6"/>
    <s v="162.2"/>
    <s v="66.78"/>
    <s v="53.99"/>
    <s v="Venta;Dispensación Pos;Convenios Venta Directa;Convenio Tipo 8;Prepagada;Esenttia;"/>
    <s v="07:00 am - 09:00 pm"/>
    <s v="07:00 am - 09:00 pm"/>
    <s v="09:00 am - 07:00 pm"/>
    <s v="09:00 am - 07:00 pm"/>
    <s v="Horario Dispensación: Lunes a Sabado 07:00 am - 06:00 pm / Domingo y Festivo 09:00 am - 05:00 pm"/>
    <n v="10"/>
    <x v="5"/>
    <x v="7"/>
    <n v="79503080"/>
    <n v="3188069859"/>
    <s v="Julian Niño"/>
    <n v="1022441980"/>
    <n v="3103726942"/>
    <s v="Claudia Naranjo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167"/>
    <n v="2216"/>
    <n v="5024"/>
    <n v="8609"/>
    <d v="2016-01-01T00:00:00"/>
    <s v="Mixta Dispensación"/>
    <s v="No Aplica"/>
    <s v="Bogotá"/>
    <x v="10"/>
    <s v="Bogotá"/>
    <n v="111321"/>
    <x v="86"/>
    <s v="Carrera 46 # 22 B - 20"/>
    <n v="4.6349999999999998"/>
    <n v="-74.0959"/>
    <s v="Calle"/>
    <s v="No Aplica"/>
    <s v="cvco.167@cruzverde.com.co"/>
    <n v="3155963979"/>
    <n v="4"/>
    <s v="144.93"/>
    <s v="72.04"/>
    <s v="52.27"/>
    <s v="Venta;Convenios Venta Credito;Convenio Tipo 8;Dispensación POS;Arl;Compensar;Banco de la República;Johnson &amp; Johnson;Cerrejón;Zoetis;Nature;Banco De La República;Wayiu;Arl Colsanitas;"/>
    <s v="07:00 am - 07:00 pm"/>
    <s v="07:00 am - 07:00 pm"/>
    <s v="09:00 am - 06:00 pm"/>
    <s v="09:00 am - 06:00 pm"/>
    <s v="Dispensacion: lunes a sabados 07:00 am - 06:00 pm"/>
    <n v="5"/>
    <x v="5"/>
    <x v="15"/>
    <n v="10773107"/>
    <n v="3176475446"/>
    <s v="Laura Rodriguez"/>
    <s v="No Asignado"/>
    <s v="No Asignado"/>
    <s v="Yeimi Lucena Castellanos Sanchez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168"/>
    <n v="2205"/>
    <n v="5015"/>
    <n v="9019"/>
    <d v="2016-01-01T00:00:00"/>
    <s v="Mixta Retail"/>
    <s v="No Aplica"/>
    <s v="Bogotá"/>
    <x v="10"/>
    <s v="Bogotá"/>
    <n v="110121"/>
    <x v="87"/>
    <s v="Avenida Calle 127 # 21 - 60_x000a_Local 101"/>
    <n v="4.7067699999999997"/>
    <n v="-74.051100000000005"/>
    <s v="Clinica /Clinicentro"/>
    <s v="Clinica Pediatrica Sanitas Local Interno Clínica"/>
    <s v="cvco.168@cruzverde.com.co"/>
    <n v="3164681811"/>
    <n v="5"/>
    <s v="73.84"/>
    <s v="29.35"/>
    <s v="43.24"/>
    <s v="Venta;Convenios Venta Credito;Convenio Tipo 8;Arl;Prepagada;Zoetis;Nature;Esenttia;Colmedica;Gecelca;Planes Modulares;Banco De La República;Mincomunicaciones;Colsanitas Excepciones;Colsanitas Pos Hospitalizacion Y Cirugia Ambulatoria;Wayiu;Cerrejón;Cerromatoso;Asp Colombia;Continen Gold;Profundizacion Yara;Cenit;"/>
    <s v="24 Horas"/>
    <s v="24 Horas"/>
    <s v="24 Horas"/>
    <s v="24 Horas"/>
    <s v="Ninguna"/>
    <n v="9"/>
    <x v="7"/>
    <x v="17"/>
    <n v="4099732"/>
    <n v="3176384832"/>
    <s v="Oscar Beltran"/>
    <s v="No Asignado"/>
    <s v="No Asignado"/>
    <s v="Oscar Eduardo Beltrán Matallana   Y   Wendy Jhoana Cruz Guerrero 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171"/>
    <n v="2219"/>
    <n v="5026"/>
    <n v="8401"/>
    <d v="2016-01-01T00:00:00"/>
    <s v="Mixta Dispensación"/>
    <s v="No Aplica"/>
    <s v="Bogotá"/>
    <x v="10"/>
    <s v="Bogotá"/>
    <n v="110831"/>
    <x v="88"/>
    <s v="Carrera 71 D # 6 - 94 sur_x000a_Local 1922  "/>
    <n v="4.62"/>
    <n v="-74.134900000000002"/>
    <s v="Centro comercial"/>
    <s v="Centro Comercial Plaza De Las Américas "/>
    <s v="cvco.171@cruzverde.com.co"/>
    <s v="3222361558 / 3174021390"/>
    <n v="3"/>
    <s v="97.99"/>
    <s v="28.91"/>
    <s v="66.97"/>
    <s v="Venta;Dispensación Pos;Convenio Tipo 8;Convenios Venta Directa;Arl;Compensar Plan complementario;Esenttia; Accenture"/>
    <s v="07:00 am - 08:00 pm"/>
    <s v="07:00 am - 08:00 pm"/>
    <s v="09:00 am - 07:00 pm"/>
    <s v="09:00 am - 07:00 pm"/>
    <s v="Dispensación: lunes a sábados 07:00 am - 07:00 pm"/>
    <n v="8"/>
    <x v="5"/>
    <x v="15"/>
    <n v="10773107"/>
    <n v="3176475446"/>
    <s v="Laura Rodriguez"/>
    <s v="No Asignado"/>
    <s v="No Asignado"/>
    <s v="Isabel Avila Robles 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Luz Barreto"/>
    <s v="luz.barreto@cruzverde.com.co"/>
    <s v="León Hernandez Yudy Andrea"/>
    <s v="yudy.leon@cruzverde.com.co"/>
    <m/>
  </r>
  <r>
    <n v="174"/>
    <n v="2361"/>
    <n v="5144"/>
    <n v="6923"/>
    <d v="2016-01-01T00:00:00"/>
    <s v="Mixta Dispensación"/>
    <s v="Retiro en tienda"/>
    <s v="Santander"/>
    <x v="11"/>
    <s v="Bucaramanga"/>
    <n v="680003"/>
    <x v="89"/>
    <s v="Carrera 28 # 48-60"/>
    <n v="7.1158900000000003"/>
    <n v="-73.113600000000005"/>
    <s v="Clinica /Clinicentro"/>
    <s v="No Aplica"/>
    <s v="cvco.174@cruzverde.com.co"/>
    <n v="3155902531"/>
    <n v="6"/>
    <s v="81.32"/>
    <s v="14.82"/>
    <s v="40.87"/>
    <s v="Venta;Convenios Venta Credito;Convenio Tipo 8;Dispensación Pos;Prepagada;Arl;Banco de la República;Zoetis;Cerrejón;Colmedica;Nature;Gecelca;Johnson &amp; Johnson;Planes Modulares;Esenttia;Banco De La República;Mincomunicaciones;Colsanitas Excepciones;Colsanitas Pos Hospitalizacion Y Cirugia Ambulatoria;Wayiu;Cerromatoso;Asp Colombia;Continen Gold;Cenit;Accenture;Arl Colsanitas;"/>
    <s v="24 Horas"/>
    <s v="24 Horas"/>
    <s v="24 Horas"/>
    <s v="24 Horas"/>
    <s v="Ninguna"/>
    <n v="4"/>
    <x v="4"/>
    <x v="0"/>
    <s v="No Asignado"/>
    <s v="No Asignado"/>
    <s v="Yadira Moncada Muñoz"/>
    <n v="63559165"/>
    <n v="3102214898"/>
    <s v="Wendy Tatiana Zuleta Carrill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175"/>
    <n v="2322"/>
    <n v="5113"/>
    <n v="2823"/>
    <d v="2016-01-01T00:00:00"/>
    <s v="Mixta Dispensación"/>
    <s v="No Aplica"/>
    <s v="Antioquia"/>
    <x v="4"/>
    <s v="Medellín"/>
    <n v="50022"/>
    <x v="90"/>
    <s v="Calle 16 sur # 44 - 20"/>
    <n v="6.1905200000000002"/>
    <n v="-75.577799999999996"/>
    <s v="Clinica /Clinicentro"/>
    <s v="No Aplica"/>
    <s v="cvco.175@cruzverde.com.co"/>
    <n v="3165272824"/>
    <n v="6"/>
    <s v="61.42"/>
    <s v="33.74"/>
    <s v="25.72"/>
    <s v="Venta;Convenios Venta Credito;Convenio Tipo 8;Prepagada;Arl;Zoetis;Esenttia;Cerrejón;Gecelca;Planes Modulares;Nature;Banco De La República;Mincomunicaciones;Colsanitas Excepciones;Colsanitas Pos Hospitalizacion Y Cirugia Ambulatoria;Wayiu;Cerromatoso;Asp Colombia;Continen Gold;Profundizacion Yara;Cenit;Accenture;Arl Colsanitas;"/>
    <s v="24 Horas"/>
    <s v="24 Horas"/>
    <s v="24 Horas"/>
    <s v="24 Horas"/>
    <s v="Ninguna"/>
    <n v="4"/>
    <x v="3"/>
    <x v="5"/>
    <n v="42112903"/>
    <n v="3232319241"/>
    <s v="No Asignado"/>
    <s v="No Asignado"/>
    <s v="No Asignado"/>
    <s v="Melissa Berri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176"/>
    <n v="2341"/>
    <n v="5129"/>
    <n v="1949"/>
    <d v="2016-01-01T00:00:00"/>
    <s v="Mixta Dispensación"/>
    <s v="No Aplica"/>
    <s v="Costa"/>
    <x v="3"/>
    <s v="Soledad"/>
    <n v="80005"/>
    <x v="91"/>
    <s v="Calle 30 Kilómetro 7 Vía al Aeropuerto "/>
    <n v="10.917299999999999"/>
    <n v="-74.775700000000001"/>
    <s v="Clinica /Clinicentro"/>
    <s v="No Aplica"/>
    <s v="cvco.176@cruzverde.com.co"/>
    <n v="3154265024"/>
    <n v="2"/>
    <s v="64.04"/>
    <s v="25.46"/>
    <s v="34.2"/>
    <s v="Venta;Convenios Venta Credito;Convenio Tipo 8;Dispensación POS;Planes Modulares;Gecelca;Mincomunicaciones;Colsanitas Excepciones;Colsanitas Pos Hospitalizacion Y Cirugia Ambulatoria;Cerromatoso;Accenture;Arl Colsanitas;"/>
    <s v="06:00 am - 08:00 pm"/>
    <s v="07:00 am - 01:00 pm "/>
    <s v="Cerrado"/>
    <s v="Cerrado"/>
    <s v="Ninguna"/>
    <n v="8"/>
    <x v="1"/>
    <x v="9"/>
    <n v="22669481"/>
    <n v="3184870235"/>
    <s v="Ado Nova"/>
    <n v="72201492"/>
    <n v="3144309244"/>
    <s v="Ana Lozan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178"/>
    <n v="2206"/>
    <n v="5016"/>
    <n v="8801"/>
    <d v="2016-01-01T00:00:00"/>
    <s v="Mixta Dispensación"/>
    <s v="No Aplica"/>
    <s v="Bogotá"/>
    <x v="10"/>
    <s v="Bogotá"/>
    <n v="110231"/>
    <x v="92"/>
    <s v="Calle 71 A # 5 - 90"/>
    <n v="4.65421"/>
    <n v="-74.056600000000003"/>
    <s v="Calle"/>
    <s v="No Aplica"/>
    <s v="cvco.178@cruzverde.com.co"/>
    <n v="3152197647"/>
    <n v="6"/>
    <s v="80.96"/>
    <s v="24.36"/>
    <s v="54.08"/>
    <s v="Venta;Convenio Tipo 8;Dispensación Pos;Esenttia; Compensar Plan complementario, Planes modulares, Min comunicaciones, Cerromatoso. MCE"/>
    <s v="08:00 am - 08:00 pm"/>
    <s v="08:00 am - 07:00 pm"/>
    <s v="09:00 am - 06:00 pm"/>
    <s v="09:00 am - 06:00 pm"/>
    <s v="Dispensacion de lunes aviernes 8-7  sabado 8-6pm"/>
    <n v="4"/>
    <x v="5"/>
    <x v="15"/>
    <n v="10773107"/>
    <n v="3176475446"/>
    <s v="Laura Rodriguez"/>
    <s v="No Asignado"/>
    <s v="No Asignado"/>
    <s v="Muñoz Gil Yuliana Albenis"/>
    <s v="Ange Ihajayra Fetecua Rodriguez"/>
    <n v="3213294357"/>
    <s v="ange.fetecua@cruzverde.com.co"/>
    <s v="Alejandro Ramirez"/>
    <n v="3232245072"/>
    <s v="luis.ramirezs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179"/>
    <n v="2301"/>
    <n v="5092"/>
    <n v="3806"/>
    <d v="2016-01-01T00:00:00"/>
    <s v="Mixta Dispensación"/>
    <s v="No Aplica"/>
    <s v="Valle"/>
    <x v="2"/>
    <s v="Cali"/>
    <n v="760031"/>
    <x v="93"/>
    <s v="Calle 18 # 106 - 11"/>
    <n v="3.36239"/>
    <n v="-76.531700000000001"/>
    <s v="Clinica /Clinicentro"/>
    <s v="No Aplica"/>
    <s v="cvco.179@cruzverde.com.co"/>
    <n v="3158749145"/>
    <n v="6"/>
    <s v="82.46"/>
    <s v="11.35"/>
    <s v="42.09"/>
    <s v="Venta;Convenios Venta Credito;Convenio Tipo 8;Dispensación POS; ARL;Prepagada;Compensar; Banco de la República;Cenit;Mincomunicaciones;Planes Modulares; Colsanitas Excepciones; Colsanitas Pos Hospitalizacion Y Cirugia Ambulatoria;Cerromatoso;Continen Gold;Arl Colsanita;"/>
    <s v="07:00 am - 07:00 pm"/>
    <s v="07:00 am - 05:00 pm"/>
    <s v="07:00 am - 03:00 pm"/>
    <s v="07:00 am - 03:00 pm"/>
    <s v="Ninguna"/>
    <n v="6"/>
    <x v="2"/>
    <x v="10"/>
    <n v="52548137"/>
    <n v="3102377043"/>
    <s v="No Asignado"/>
    <s v="No Asignado"/>
    <n v="3228509925"/>
    <s v="Dania Vanessa Ramos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180"/>
    <n v="3141"/>
    <n v="5722"/>
    <n v="6958"/>
    <d v="2022-07-01T00:00:00"/>
    <s v="Mixta Retail"/>
    <s v="Retiro en tienda"/>
    <s v="Santander"/>
    <x v="23"/>
    <s v="Cúcuta"/>
    <n v="540002"/>
    <x v="94"/>
    <s v="Calle 11# 2 E-10 Local 1-07"/>
    <n v="7.8877699999999997"/>
    <n v="-72.495099999999994"/>
    <s v="Centro comercial"/>
    <s v="No Aplica"/>
    <s v="cvco.180@cruzverde.com.co"/>
    <n v="3232402156"/>
    <n v="4"/>
    <s v="135.14"/>
    <s v="56.89"/>
    <s v="28.07"/>
    <s v="Venta;Convenios Venta Credito;Convenio Tipo 8; Banco de la República, Cenit."/>
    <s v="08:00 am - 07:00 pm "/>
    <s v="08:00 am - 07:00 pm "/>
    <s v="09:00 am - 01:00 pm y de 02:00 pm - 06:00 pm"/>
    <s v="09:00 am - 01:00 pm y de 02:00 pm - 06:00 pm"/>
    <s v="domingos y festivos cerrado de 1:00 pm a 2:00 pm"/>
    <n v="2"/>
    <x v="4"/>
    <x v="0"/>
    <s v="No Asignado"/>
    <s v="No Asignado"/>
    <s v="Severiano Siza"/>
    <n v="91511114"/>
    <n v="3144284645"/>
    <s v="Sandra Kariana Lobo Tarazon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181"/>
    <n v="2200"/>
    <n v="5011"/>
    <n v="8906"/>
    <d v="2016-01-01T00:00:00"/>
    <s v="Domicilios"/>
    <s v="Domicilios, Retiro en tienda"/>
    <s v="Bogotá"/>
    <x v="10"/>
    <s v="Bogotá"/>
    <n v="110121"/>
    <x v="95"/>
    <s v="Carrera 69 B # 99 - 43"/>
    <n v="4.6925299999999996"/>
    <n v="-74.0745"/>
    <s v="Central Domicilios"/>
    <s v="No Aplica"/>
    <s v="cvco.181@cruzverde.com.co"/>
    <n v="3154390122"/>
    <n v="4"/>
    <s v="70.45"/>
    <s v="00.00"/>
    <s v="60.73"/>
    <s v="Domicilios"/>
    <s v="24 Horas"/>
    <s v="24 Horas"/>
    <s v="24 Horas"/>
    <s v="24 Horas"/>
    <s v="Ninguna"/>
    <n v="6"/>
    <x v="8"/>
    <x v="18"/>
    <s v="Por Confirmar"/>
    <n v="3102073861"/>
    <s v="Andrés Fernando Guzmán Díaz"/>
    <n v="1010167339"/>
    <s v="320 6414699 "/>
    <s v="Andrea Malagon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183"/>
    <n v="2343"/>
    <n v="5131"/>
    <n v="1953"/>
    <d v="2016-01-01T00:00:00"/>
    <s v="Mixta Dispensación"/>
    <s v="No Aplica"/>
    <s v="Costa"/>
    <x v="3"/>
    <s v="Barranquilla"/>
    <n v="80020"/>
    <x v="96"/>
    <s v="Calle 84 # 50-36 Local 2-3"/>
    <n v="11.0044"/>
    <n v="-74.817700000000002"/>
    <s v="Calle"/>
    <s v="No Aplica"/>
    <s v="cvco.183@cruzverde.com.co"/>
    <s v="3164686531 / 3222361653"/>
    <n v="5"/>
    <s v="108.97"/>
    <s v="68.86"/>
    <s v="33.11"/>
    <s v="Venta;Convenios Venta Credito;Convenio Tipo 8;Dispensación POS;ARL;Prepagada;Compensar;Zoetis;Nature;Esenttia;Gecelca;Colmedica;Mincomunicaciones;Planes Modulares;Banco De La República;Colsanitas Excepciones;Colsanitas Pos Hospitalizacion Y Cirugia Ambulatoria;Cerromatoso;Asp Colombia;Profundizacion Yara;Cenit;Accenture;Arl Colsanitas;"/>
    <s v="07:30 am - 09:00 pm"/>
    <s v="07:30 am - 09:00 pm"/>
    <s v="08:00 am - 08:00 pm"/>
    <s v="08:00 am - 10:00 pm"/>
    <s v="Ninguna"/>
    <n v="4"/>
    <x v="1"/>
    <x v="1"/>
    <n v="72289327"/>
    <n v="3176580745"/>
    <s v="No Asignado"/>
    <s v="No Asignado"/>
    <s v="No Asignado"/>
    <s v="Leidys Diana Castilla Acost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184"/>
    <n v="2228"/>
    <n v="5033"/>
    <n v="7548"/>
    <d v="2016-01-01T00:00:00"/>
    <s v="Mixta Dispensación"/>
    <s v="No Aplica"/>
    <s v="Centro"/>
    <x v="15"/>
    <s v="Chía"/>
    <n v="250002"/>
    <x v="97"/>
    <s v="Carrera 2 Este # 32 - 24"/>
    <n v="4.8764399999999997"/>
    <n v="-74.039100000000005"/>
    <s v="Calle"/>
    <s v="No Aplica"/>
    <s v="cvco.184@cruzverde.com.co"/>
    <n v="3165225340"/>
    <n v="2"/>
    <s v="153.05"/>
    <s v="52.72"/>
    <s v="83.6"/>
    <s v="Venta;Convenios Venta Credito;Convenio Tipo 8;Dispensación Pos;Aliansalud EPS, Planes modulares, ARL, Zoettis, Nature, Banco de la República, Min Comunicaciones, Colsanitas excepciones, Colsanitas pos hospitalización, Grupo Wayiu, Cerromatoso, compensar, Accenture, MCE."/>
    <s v="06:00 am - 05:00 pm"/>
    <s v="06:00 am - 01:00 pm"/>
    <s v="Cerrado"/>
    <s v="Cerrado"/>
    <s v="Venta se atiende 1 hora mas de lunes a sabados"/>
    <n v="12"/>
    <x v="6"/>
    <x v="0"/>
    <s v="No Asignado"/>
    <s v="No Asignado"/>
    <s v="Maria Claudia Medrano"/>
    <n v="1072650359"/>
    <n v="3133297465"/>
    <s v="Javier David Avilan Bermudez /Angie Viviana Gonzales Tocasuche"/>
    <s v="Ange Ihajayra Fetecua Rodriguez"/>
    <n v="3213294357"/>
    <s v="ange.fetecua@cruzverde.com.co"/>
    <s v="Tatiana Cepeda"/>
    <n v="3144284959"/>
    <s v="heydi.cepeda@cruzverde.com.co"/>
    <s v="Yender Xavier Rivas"/>
    <s v="yender.rivas@cruzverde.com.co"/>
    <n v="3132947884"/>
    <s v="Jose Curacas"/>
    <s v="jose.curacas@cruzverde.com.co"/>
    <s v="Perdomo Sanchez Jose Lubin"/>
    <s v="jose.perdomo@cruzverde.com.co"/>
    <m/>
  </r>
  <r>
    <n v="185"/>
    <n v="2344"/>
    <n v="5132"/>
    <n v="1870"/>
    <d v="2016-01-01T00:00:00"/>
    <s v="Mixta Retail"/>
    <s v="No Aplica"/>
    <s v="Costa"/>
    <x v="6"/>
    <s v="Cartagena"/>
    <n v="130001"/>
    <x v="98"/>
    <s v="Avenida San Martín # 4 - 66 _x000a_Local 1 y 2 _x000a_Boca grande"/>
    <n v="10.398899999999999"/>
    <n v="-75.559600000000003"/>
    <s v="Calle"/>
    <s v="No Aplica"/>
    <s v="cvco.185@cruzverde.com.co"/>
    <s v="3162341454"/>
    <n v="6"/>
    <s v="250.09"/>
    <s v="146.57"/>
    <s v="86.83"/>
    <s v="Convenios Venta Credito;Venta;Convenio Tipo 8;Convenios Venta Directa;Arl;Prepagada;Banco de la República;Esenttia;Cerrejón;Gecelca;Colmedica"/>
    <s v="07:00 am - 10:00 pm "/>
    <s v="07:00 am - 10:00 pm "/>
    <s v="08:00 am - 10:00 pm "/>
    <s v="08:00 am - 10:00 pm "/>
    <s v="Ninguna"/>
    <n v="5"/>
    <x v="1"/>
    <x v="6"/>
    <n v="40881642"/>
    <n v="3213294694"/>
    <s v="No Asignado"/>
    <s v="No Asignado"/>
    <s v="No Asignado"/>
    <s v="Janeth Margarita Chamorro Hernández 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186"/>
    <n v="2209"/>
    <n v="5019"/>
    <n v="8819"/>
    <d v="2016-01-01T00:00:00"/>
    <s v="Mixta Retail"/>
    <s v="No Aplica"/>
    <s v="Bogotá"/>
    <x v="10"/>
    <s v="Bogotá"/>
    <n v="110221"/>
    <x v="99"/>
    <s v="Calle 97 # 23 - 60_x000a_Local 5 "/>
    <n v="4.6852"/>
    <n v="-74.056799999999996"/>
    <s v="Calle"/>
    <s v="No Aplica"/>
    <s v="cvco.186@cruzverde.com.co"/>
    <n v="3163925769"/>
    <n v="6"/>
    <s v="130.33"/>
    <s v="92.21"/>
    <s v="34.56"/>
    <s v="Venta;Convenios Venta Credito;Convenio Tipo 8;Dispensación POS;ARL;Prepagada;Compensar;Gecelca;Plan Premium;Planes Modulares;Mincomunicaciones;Colsanitas Excepciones;Colsanitas Pos Hospitalizacion Y Cirugia Ambulatoria;Cerromatoso;"/>
    <s v="07:00 am - 08:00 pm"/>
    <s v="08:00 am - 06:00 pm"/>
    <s v="09:00 am - 05:00 pm"/>
    <s v="09:00 am - 05:00 pm"/>
    <s v="Ninguna"/>
    <n v="9"/>
    <x v="5"/>
    <x v="15"/>
    <n v="10773107"/>
    <n v="3176475446"/>
    <s v="Laura Rodriguez"/>
    <s v="No Asignado"/>
    <s v="No Asignado"/>
    <s v="Lopez Soto Tatiana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187"/>
    <n v="2328"/>
    <n v="5118"/>
    <n v="2828"/>
    <d v="2016-01-01T00:00:00"/>
    <s v="Mixta Retail"/>
    <s v="No Aplica"/>
    <s v="Antioquia"/>
    <x v="4"/>
    <s v="Medellín"/>
    <n v="50021"/>
    <x v="100"/>
    <s v="Carrera 48 # 19 A - 56"/>
    <n v="6.2233700000000001"/>
    <n v="-75.575000000000003"/>
    <s v="Clinica /Clinicentro"/>
    <s v="No Aplica"/>
    <s v="cvco.187@cruzverde.com.co"/>
    <n v="3152197725"/>
    <n v="5"/>
    <s v="29.68"/>
    <s v="13.69"/>
    <s v="14.15"/>
    <s v="Venta;Convenios Venta Credito;Convenio Tipo 8;Dispensación POS;ARL;Prepagada;Compensar;Banco de la República;Zoetis;Nature;Gecelca;Colmedica;Planes Modulares;Banco De La República;Mincomunicaciones;Colsanitas Excepciones;Colsanitas Pos Hospitalizacion Y Cirugia Ambulatoria;Wayiu;Cerromatoso;Cenit;Accenture;Arl Colsanitas;"/>
    <s v="07:00 am - 07:00 pm"/>
    <s v="07:00 am - 03:00 pm"/>
    <s v="Cerrado"/>
    <s v="Cerrado"/>
    <s v="Ninguna"/>
    <n v="2"/>
    <x v="3"/>
    <x v="16"/>
    <n v="1128269057"/>
    <n v="3175739124"/>
    <s v="No Asignado"/>
    <s v="No Asignado"/>
    <s v="No Asignado"/>
    <s v="Natalia Maria Aguilar Marin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Jose Curacas"/>
    <s v="jose.curacas@cruzverde.com.co"/>
    <s v="León Hernandez Yudy Andrea"/>
    <s v="yudy.leon@cruzverde.com.co"/>
    <m/>
  </r>
  <r>
    <n v="188"/>
    <n v="2303"/>
    <n v="5094"/>
    <n v="3757"/>
    <d v="2016-01-01T00:00:00"/>
    <s v="Mixta Dispensación"/>
    <s v="No Aplica"/>
    <s v="Valle"/>
    <x v="2"/>
    <s v="Cali"/>
    <n v="760036"/>
    <x v="101"/>
    <s v="Carrera 44 # 8 A - 03_x000a_Local 2-3"/>
    <n v="3.4169700000000001"/>
    <n v="-76.540499999999994"/>
    <s v="Calle"/>
    <s v="No Aplica"/>
    <s v="cvco.188@cruzverde.com.co"/>
    <n v="3158836369"/>
    <n v="4"/>
    <s v="297.78"/>
    <s v="87.60"/>
    <s v="110.17"/>
    <s v="Venta;Convenios Venta Credito;Convenio Tipo 8;Dispensación POS;ARL;Prepagada;Banco de la República;Aliansalud  "/>
    <s v="06:00 am - 07:00 pm "/>
    <s v="06:00 am - 01:00 pm"/>
    <s v="06:00 am - 07:00 pm "/>
    <s v="06:00 am - 07:00 pm "/>
    <s v="(dispensacion general) 06:00 am - 07:00 pm (24 horas urgencias)"/>
    <n v="17"/>
    <x v="2"/>
    <x v="10"/>
    <n v="52548137"/>
    <n v="3102377043"/>
    <s v="No Asignado"/>
    <s v="No Asignado"/>
    <n v="3228509925"/>
    <s v="Lexter Rojas Pizarro"/>
    <s v="Kevin Fernando Delgado Ortega"/>
    <n v="3213294809"/>
    <s v="kevin.delgado@cruzverde.com.co"/>
    <s v="Alejandra Garcia"/>
    <n v="3208420731"/>
    <s v="alejandra.garciag@cruzverde.com.co"/>
    <s v="Sanchez Ramirez Lady Dayana"/>
    <s v="lady.sanchez@cruzverde.com.co"/>
    <n v="3164524162"/>
    <s v="Jose Curacas"/>
    <s v="jose.curacas@cruzverde.com.co"/>
    <s v="Gomez Bohorquez Angie Paola"/>
    <s v="paola.gomezbh@cruzverde.com.co"/>
    <m/>
  </r>
  <r>
    <n v="189"/>
    <n v="2300"/>
    <n v="5091"/>
    <n v="3951"/>
    <d v="2016-01-01T00:00:00"/>
    <s v="Mixta Retail"/>
    <s v="No Aplica"/>
    <s v="Valle"/>
    <x v="2"/>
    <s v="Cali"/>
    <n v="760045"/>
    <x v="102"/>
    <s v="Avenida 4 Norte # 7 N - 46_x000a_Local 103-104 "/>
    <n v="3.45425"/>
    <n v="-76.537400000000005"/>
    <s v="Centro comercial"/>
    <s v="Centro Comercial Centenario"/>
    <s v="cvco.189@cruzverde.com.co"/>
    <n v="3158918668"/>
    <n v="5"/>
    <s v="123.35"/>
    <s v="68.84"/>
    <s v="52.01"/>
    <s v="Venta;Convenios Venta Credito;Convenio Tipo 8;, Compensar, Banco de la República, Zoetis, Nature"/>
    <s v="09:00 am - 08:00 pm"/>
    <s v="09:00 am - 06:00 pm"/>
    <s v="09:00 am - 07:00 pm"/>
    <s v="09:00 am - 07:00 pm"/>
    <s v="Ninguna"/>
    <n v="6"/>
    <x v="2"/>
    <x v="4"/>
    <n v="94310630"/>
    <n v="3102074321"/>
    <s v="No Asignado"/>
    <s v="No Asignado"/>
    <s v="No Asignado"/>
    <s v="María Elvia Caiced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190"/>
    <n v="2390"/>
    <n v="5155"/>
    <n v="8617"/>
    <d v="2016-01-01T00:00:00"/>
    <s v="Domicilios"/>
    <s v="Domicilios, Retiro en tienda"/>
    <s v="Bogotá"/>
    <x v="10"/>
    <s v="Bogotá"/>
    <n v="110121"/>
    <x v="103"/>
    <s v="Carrera 68D # 17-51 Local 1"/>
    <n v="4.6435500000000003"/>
    <n v="-74.119500000000002"/>
    <s v="Central Domicilios"/>
    <s v="No Aplica"/>
    <s v="cvco.190@cruzverde.com.co"/>
    <s v="3152197675 / 3154848209"/>
    <n v="3"/>
    <s v="113.59"/>
    <s v="00.00"/>
    <s v="62.79"/>
    <s v="Domicilios"/>
    <s v="24 Horas"/>
    <s v="24 Horas"/>
    <s v="24 Horas"/>
    <s v="24 Horas"/>
    <s v="Ninguna"/>
    <n v="6"/>
    <x v="8"/>
    <x v="18"/>
    <s v="Por Confirmar"/>
    <n v="3102073861"/>
    <s v="Andrés Fernando Guzmán Díaz"/>
    <n v="1010167339"/>
    <s v="320 6414699 "/>
    <s v="Jorge Mario Anacona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Luz Barreto"/>
    <s v="luz.barreto@cruzverde.com.co"/>
    <s v="Ariza Vargas Maria Alejandra"/>
    <s v="maria.ariza@cruzverde.com.co"/>
    <m/>
  </r>
  <r>
    <n v="191"/>
    <n v="3066"/>
    <n v="5839"/>
    <n v="4175"/>
    <d v="2022-04-02T00:00:00"/>
    <s v="Ventas"/>
    <s v="No Aplica"/>
    <s v="Eje Cafetero"/>
    <x v="5"/>
    <s v="Pereira"/>
    <n v="660002"/>
    <x v="104"/>
    <s v="Carrera 7 # 27-11"/>
    <n v="4.8154500000000002"/>
    <n v="-75.701099999999997"/>
    <s v="Calle"/>
    <s v="No Aplica"/>
    <s v="cvco.191@cruzverde.com.co"/>
    <n v="3214304945"/>
    <n v="5"/>
    <s v="94.1"/>
    <s v="32.92"/>
    <s v="31.07"/>
    <s v="Venta;Convenios Venta Credito;Convenio Tipo 8;"/>
    <s v="08:00 am - 06:00 pm"/>
    <s v="08:00 am - 06:00 pm"/>
    <s v="Cerrado"/>
    <s v="Cerrado"/>
    <s v="Ninguna"/>
    <n v="1"/>
    <x v="0"/>
    <x v="0"/>
    <s v="No Asignado"/>
    <s v="No Asignado"/>
    <s v="Juliana Ramirez"/>
    <n v="42142403"/>
    <n v="3103077509"/>
    <s v="Monica Rueda Agudel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192"/>
    <n v="3142"/>
    <n v="5723"/>
    <n v="6967"/>
    <d v="2021-11-28T00:00:00"/>
    <s v="Mixta Dispensación"/>
    <s v="No Aplica"/>
    <s v="Santander"/>
    <x v="11"/>
    <s v="Floridablanca"/>
    <n v="681004"/>
    <x v="105"/>
    <s v="Calle 30 # 25 71 Local 248"/>
    <n v="7.0707800000000001"/>
    <n v="-73.107299999999995"/>
    <s v="Centro comercial"/>
    <s v="Centro Comercial Cañaveral"/>
    <s v="cvco.192@cruzverde.com.co"/>
    <n v="3232402258"/>
    <n v="4"/>
    <s v="230.11"/>
    <s v="38.93"/>
    <s v="99.56"/>
    <s v="Venta;Convenios Venta Credito;Convenio Tipo 8;Dispensación POS;No POS ;Cerrejón;Gecelca;Cerromatoso;Colsanitas Excepciones;Planes Modulares;Zoetis;Nature;Banco De La República;Mincomunicaciones;Colsanitas Pos Hospitalizacion Y Cirugia Ambulatoria;Wayiu;Asp Colombia;Profundizacion Yara;Cenit;"/>
    <s v="07:00 am - 06:00 pm"/>
    <s v="08.00 am - 07:00 pm"/>
    <s v="09:00 am - 07:00 pm"/>
    <s v="09:00 am - 07:00 pm"/>
    <s v="Ninguna"/>
    <n v="12"/>
    <x v="4"/>
    <x v="8"/>
    <n v="37864740"/>
    <n v="3102917329"/>
    <s v="No Asignado"/>
    <s v="No Asignado"/>
    <s v="No Asignado"/>
    <s v="Daniel Leonardo Sotomayor Rued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196"/>
    <n v="2450"/>
    <n v="5209"/>
    <n v="7566"/>
    <d v="2016-01-01T00:00:00"/>
    <s v="Mixta Retail"/>
    <s v="No Aplica"/>
    <s v="Centro"/>
    <x v="15"/>
    <s v="Soacha"/>
    <n v="110311"/>
    <x v="106"/>
    <s v="Carrera 7 # 32 - 25 "/>
    <n v="4.5888200000000001"/>
    <n v="-74.204499999999996"/>
    <s v="Almacen de cadena"/>
    <s v="Centro Comercial Vivelo Mercurio"/>
    <s v="cvco.196@cruzverde.com.co"/>
    <n v="3167429191"/>
    <n v="3"/>
    <s v="37.79"/>
    <s v="18.93"/>
    <s v="18.86"/>
    <s v="Venta;Convenios Venta Credito;Convenio Tipo 8;ARL;Compensar;Colmedica;Accenture;"/>
    <s v="09:00 am - 08:00 pm"/>
    <s v="09:00 am - 08:00 pm"/>
    <s v="09:00 am - 07:00 pm"/>
    <s v="09:00 am - 07:00 pm"/>
    <s v="Ninguna"/>
    <n v="2"/>
    <x v="6"/>
    <x v="19"/>
    <n v="1015426967"/>
    <n v="3144284828"/>
    <s v="No Asignado"/>
    <s v="No Asignado"/>
    <s v="No Asignado"/>
    <s v="Jazmin Gavilan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197"/>
    <n v="2451"/>
    <n v="5210"/>
    <n v="8705"/>
    <d v="2016-01-01T00:00:00"/>
    <s v="Mixta Retail"/>
    <s v="No Aplica"/>
    <s v="Bogotá"/>
    <x v="10"/>
    <s v="Bogotá"/>
    <n v="110921"/>
    <x v="107"/>
    <s v="Calle 17 # 112 - 58"/>
    <n v="4.6808699999999996"/>
    <n v="-74.152000000000001"/>
    <s v="Almacen de cadena"/>
    <s v="Metro Fontibon"/>
    <s v="cvco.197@cruzverde.com.co"/>
    <n v="3166922117"/>
    <n v="3"/>
    <s v="41.92"/>
    <s v="33.83"/>
    <s v="8.09"/>
    <s v="Venta;Convenios Venta Credito;Convenio Tipo 8; Compensar"/>
    <s v="08:00 am - 08:00 pm"/>
    <s v="08:00 am - 08:00 pm"/>
    <s v="09:00 am - 07:00 pm"/>
    <s v="09:00 am - 07:00 pm"/>
    <s v="Ninguna"/>
    <n v="2"/>
    <x v="5"/>
    <x v="20"/>
    <n v="3049280"/>
    <n v="3102074345"/>
    <s v="No Asignado"/>
    <s v="No Asignado"/>
    <s v="No Asignado"/>
    <s v="Raiza Yocasta Ortiz Finol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198"/>
    <n v="2452"/>
    <n v="5211"/>
    <n v="7542"/>
    <d v="2016-01-01T00:00:00"/>
    <s v="Ventas"/>
    <s v="Retiro en tienda"/>
    <s v="Bogotá"/>
    <x v="10"/>
    <s v="Bogotá"/>
    <n v="110721"/>
    <x v="108"/>
    <s v="Carrera 92 # 60 - 90 sur"/>
    <n v="4.6297899999999998"/>
    <n v="-74.193899999999999"/>
    <s v="Almacen de cadena"/>
    <s v="Metro Bosa"/>
    <s v="cvco.198@cruzverde.com.co"/>
    <n v="3167432789"/>
    <n v="2"/>
    <s v="48.73"/>
    <s v="35.1"/>
    <s v="13.63"/>
    <s v="Venta;Convenios Venta Credito;Convenio Tipo 8;, ARL, Compensar"/>
    <s v="08:00 am - 09:00 pm"/>
    <s v="08:00 am - 09:00 pm"/>
    <s v="09:00 am - 08:00 pm"/>
    <s v="09:00 am - 08:00 pm"/>
    <s v="Ninguna"/>
    <n v="2"/>
    <x v="5"/>
    <x v="21"/>
    <n v="52958730"/>
    <n v="3175732623"/>
    <s v="No Asignado"/>
    <s v="No Asignado"/>
    <s v="No Asignado"/>
    <s v="Arcelia Sierra Lopez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199"/>
    <n v="2454"/>
    <n v="5212"/>
    <n v="2931"/>
    <d v="2016-01-01T00:00:00"/>
    <s v="Ventas"/>
    <s v="Retiro en tienda"/>
    <s v="Antioquia"/>
    <x v="4"/>
    <s v="Bello"/>
    <n v="51051"/>
    <x v="109"/>
    <s v="Carrera 50 # 27 B - 71_x000a_Barrio La Cabañita"/>
    <n v="6.3170200000000003"/>
    <n v="-75.5578"/>
    <s v="Almacen de cadena"/>
    <s v="Metro Bello"/>
    <s v="cvco.199@cruzverde.com.co"/>
    <n v="3166922742"/>
    <n v="3"/>
    <s v="61.28"/>
    <s v="43.26"/>
    <s v="18.02"/>
    <s v="Venta;Convenios Venta Credito;Convenio Tipo 8;Mincomunicaciones;Continen Gold;Accenture;"/>
    <s v="08:00 am - 08:30 pm "/>
    <s v="08:00 am - 09:00 pm "/>
    <s v="09:00 am - 07:00 pm "/>
    <s v="09:00 am - 07:00 pm "/>
    <s v="Ninguna"/>
    <n v="2"/>
    <x v="3"/>
    <x v="0"/>
    <s v="No Asignado"/>
    <s v="No Asignado"/>
    <s v="Andrea Cadavid"/>
    <n v="43254235"/>
    <n v="3133994729"/>
    <s v="Miriam Del Carmen González Gil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Perdomo Sanchez Jose Lubin"/>
    <s v="jose.perdomo@cruzverde.com.co"/>
    <m/>
  </r>
  <r>
    <n v="200"/>
    <n v="2455"/>
    <n v="5213"/>
    <n v="2732"/>
    <d v="2016-01-01T00:00:00"/>
    <s v="Ventas"/>
    <s v="No Aplica"/>
    <s v="Antioquia"/>
    <x v="4"/>
    <s v="Medellín"/>
    <n v="50034"/>
    <x v="110"/>
    <s v="Carrera 65 # 45 - 85"/>
    <n v="6.2515700000000001"/>
    <n v="-75.586100000000002"/>
    <s v="Almacen de cadena"/>
    <s v="Tienda Jumbo De La 65"/>
    <s v="cvco.200@cruzverde.com.co"/>
    <n v="3167440515"/>
    <n v="5"/>
    <s v="73.87"/>
    <s v="52.34"/>
    <s v="19.73"/>
    <s v="Venta;Convenios Venta Credito;Convenio Tipo 8;"/>
    <s v="08:00 am - 08:00 pm"/>
    <s v="08:00 am - 09:00 pm"/>
    <s v="10:00 am - 08:00 pm"/>
    <s v="10:00 am - 08:00 pm"/>
    <s v="Ninguna"/>
    <n v="2"/>
    <x v="3"/>
    <x v="0"/>
    <s v="No Asignado"/>
    <s v="No Asignado"/>
    <s v="Adolfo Niño"/>
    <n v="1046812880"/>
    <n v="3208420745"/>
    <s v="Lorena Sanchez Ochoa 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201"/>
    <n v="2457"/>
    <n v="5215"/>
    <n v="7101"/>
    <d v="2016-01-01T00:00:00"/>
    <s v="Mixta Retail"/>
    <s v="Retiro en tienda"/>
    <s v="Centro"/>
    <x v="16"/>
    <s v="Tunja"/>
    <n v="150003"/>
    <x v="111"/>
    <s v="Avenida Universitaria # 39 - 77"/>
    <n v="5.5459899999999998"/>
    <n v="-73.349199999999996"/>
    <s v="Centro comercial"/>
    <s v="Centro Comercial Unicentro Tunja"/>
    <s v="cvco.201@cruzverde.com.co"/>
    <n v="3167430542"/>
    <n v="5"/>
    <s v="55.5"/>
    <s v="33.07"/>
    <s v="22.43"/>
    <s v="Venta;Convenios Venta Credito;Convenio Tipo 8; Poliza Sura;Convenios Venta Directa;Banco de la República;Cerrejón; Waiyu, Nature, Zoettis,   "/>
    <s v="08:00 am - 08:00 pm "/>
    <s v="10:00 am - 8:00 pm"/>
    <s v="10:00 am - 08:00 pm"/>
    <s v="10:00 am - 08:00 pm"/>
    <s v="Ninguna"/>
    <n v="2"/>
    <x v="6"/>
    <x v="0"/>
    <s v="No Asignado "/>
    <s v="No Asignado "/>
    <s v="Anyel Solano"/>
    <n v="1055273527"/>
    <n v="3102129717"/>
    <s v="Diana María Cifuentes Merchan "/>
    <s v="Erika Magnolia Bernal Camelo"/>
    <n v="3232402268"/>
    <s v="erika.bernal@cruzverde.com.co"/>
    <s v="Diego Pinto"/>
    <n v="3208347202"/>
    <s v="diego.pinto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202"/>
    <n v="2459"/>
    <n v="5216"/>
    <n v="3805"/>
    <d v="2016-01-01T00:00:00"/>
    <s v="Ventas"/>
    <s v="No Aplica"/>
    <s v="Valle"/>
    <x v="2"/>
    <s v="Cali"/>
    <n v="760032"/>
    <x v="112"/>
    <s v="Carrera 98 # 16 - 50 "/>
    <n v="3.3692199999999999"/>
    <n v="-76.528400000000005"/>
    <s v="Almacen de cadena"/>
    <s v="Centro Comercial Jardin Plaza"/>
    <s v="cvco.202@cruzverde.com.co"/>
    <n v="3167434342"/>
    <n v="6"/>
    <s v="41.63"/>
    <s v="12.64"/>
    <s v="26.81"/>
    <s v="Venta;Convenios Venta Credito;Convenio Tipo 8;"/>
    <s v="07:00 am - 09:00 pm"/>
    <s v="07:00 am - 09:00 pm"/>
    <s v="07:00 am - 09:00 pm"/>
    <s v="Cerrado"/>
    <s v="Ninguna"/>
    <n v="3"/>
    <x v="2"/>
    <x v="2"/>
    <n v="1020750239"/>
    <n v="3223223158"/>
    <s v="No Asignado"/>
    <s v="No Asignado"/>
    <s v="No Asignado"/>
    <s v="Alexandra Sauca Becerr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204"/>
    <n v="3067"/>
    <n v="5840"/>
    <n v="4138"/>
    <d v="2022-04-02T00:00:00"/>
    <s v="Ventas"/>
    <s v="No Aplica"/>
    <s v="Eje Cafetero"/>
    <x v="5"/>
    <s v="Pereira"/>
    <n v="660005"/>
    <x v="113"/>
    <s v="Carrera 26 # 70-28 Barrio Cuba"/>
    <n v="4.8047000000000004"/>
    <n v="-75.737899999999996"/>
    <s v="Calle"/>
    <s v="No Aplica"/>
    <s v="cvco.204@cruzverde.com.co"/>
    <n v="3214304970"/>
    <n v="4"/>
    <s v="54.49"/>
    <s v="26.24"/>
    <s v="25.5"/>
    <s v="Venta;Convenios Venta Credito;Convenio Tipo 8;"/>
    <s v="07:30 am - 09:00 pm"/>
    <s v="07:30 am - 09:00 pm"/>
    <s v="09:00 am - 07:00 pm"/>
    <s v="09:00 am - 07:00 pm"/>
    <s v="Ninguna"/>
    <n v="2"/>
    <x v="0"/>
    <x v="0"/>
    <s v="No Asignado"/>
    <s v="No Asignado"/>
    <s v="Edwin Montufar"/>
    <n v="79941232"/>
    <n v="3118991597"/>
    <s v="Alberto Castañed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205"/>
    <n v="3068"/>
    <n v="5841"/>
    <n v="4176"/>
    <d v="2022-04-02T00:00:00"/>
    <s v="Ventas"/>
    <s v="No Aplica"/>
    <s v="Eje Cafetero"/>
    <x v="5"/>
    <s v="Pereira"/>
    <n v="660003"/>
    <x v="114"/>
    <s v="Avenida Circunvalar Carrera 13 # 3B-30"/>
    <n v="4.8068600000000004"/>
    <n v="-75.6815"/>
    <s v="Calle"/>
    <s v="No Aplica"/>
    <s v="cvco.205@cruzverde.com.co"/>
    <n v="3214304976"/>
    <n v="2"/>
    <s v="84.96"/>
    <s v="51.59"/>
    <s v="29.1"/>
    <s v="Venta;Convenios Venta Credito;Convenio Tipo 8;"/>
    <s v="24 Horas"/>
    <s v="24 Horas"/>
    <s v="24 Horas"/>
    <s v="24 Horas"/>
    <s v="Ninguna"/>
    <n v="3"/>
    <x v="0"/>
    <x v="0"/>
    <s v="No Asignado"/>
    <s v="No Asignado"/>
    <s v="Edwin Montufar"/>
    <n v="79941232"/>
    <n v="3118991597"/>
    <s v="Katherine  Morales Valenci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206"/>
    <n v="3069"/>
    <n v="5842"/>
    <n v="4176"/>
    <d v="2022-04-02T00:00:00"/>
    <s v="Ventas"/>
    <s v="No Aplica"/>
    <s v="Eje Cafetero"/>
    <x v="5"/>
    <s v="Pereira"/>
    <n v="660003"/>
    <x v="115"/>
    <s v="Carrera 13 # 1-81 Avenida Circunvalar"/>
    <n v="4.80802"/>
    <n v="-75.679299999999998"/>
    <s v="Calle"/>
    <s v="No Aplica"/>
    <s v="cvco.206@cruzverde.com.co"/>
    <n v="3214305463"/>
    <n v="5"/>
    <s v="27.37"/>
    <s v="11.97"/>
    <s v="15.4"/>
    <s v="Venta;Convenios Venta Credito;Convenio Tipo 8;"/>
    <s v="07:00 am - 09:00 pm"/>
    <s v="07:00 am - 09:00 pm"/>
    <s v="10:00 am - 08:00 pm"/>
    <s v="10:00 am - 08:00 pm"/>
    <s v="Ninguna"/>
    <n v="1"/>
    <x v="0"/>
    <x v="0"/>
    <s v="No Asignado"/>
    <s v="No Asignado"/>
    <s v="Edwin Montufar"/>
    <n v="79941232"/>
    <n v="3118991597"/>
    <s v="Claudia Benitez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207"/>
    <n v="3070"/>
    <n v="5843"/>
    <n v="4179"/>
    <d v="2022-04-02T00:00:00"/>
    <s v="Ventas"/>
    <s v="No Aplica"/>
    <s v="Eje Cafetero"/>
    <x v="5"/>
    <s v="Pereira"/>
    <n v="660003"/>
    <x v="116"/>
    <s v="Carrera 18 # 12-75 Torre 2 , Piso 1 ,Local 108"/>
    <n v="4.8043899999999997"/>
    <n v="-75.690299999999993"/>
    <s v="Centro comercial"/>
    <s v="Centro Médico Megacentro Local Interno"/>
    <s v="cvco.207@cruzverde.com.co"/>
    <n v="3214305004"/>
    <n v="6"/>
    <s v="124.49"/>
    <s v="98.33"/>
    <s v="23.12"/>
    <s v="Venta;Convenios Venta Credito;Convenio Tipo 8;"/>
    <s v="07:00 am - 08:00 pm"/>
    <s v="07:00 am - 05:00 pm"/>
    <s v="Cerrado"/>
    <s v="Cerrado"/>
    <s v="Ninguna"/>
    <n v="3"/>
    <x v="0"/>
    <x v="0"/>
    <s v="No Asignado"/>
    <s v="No Asignado"/>
    <s v="Edwin Montufar"/>
    <n v="79941232"/>
    <n v="3118991597"/>
    <s v="Ana María Cardona Girald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208"/>
    <n v="3071"/>
    <n v="5844"/>
    <n v="4179"/>
    <d v="2022-04-02T00:00:00"/>
    <s v="Ventas"/>
    <s v="No Aplica"/>
    <s v="Eje Cafetero"/>
    <x v="5"/>
    <s v="Pereira"/>
    <n v="660003"/>
    <x v="117"/>
    <s v="Calle 14 # 23-142"/>
    <n v="4.7995900000000002"/>
    <n v="-75.691900000000004"/>
    <s v="Centro comercial"/>
    <s v="No Aplica"/>
    <s v="cvco.208@cruzverde.com.co"/>
    <n v="3214305010"/>
    <n v="6"/>
    <s v="199.36"/>
    <s v="78.23"/>
    <s v="111.69"/>
    <s v="Venta;Convenios Venta Credito;Convenio Tipo 8;"/>
    <s v="07:00 am - 10:00 pm"/>
    <s v="07:00 am - 10:00 pm"/>
    <s v="08:00 am - 09:00 pm"/>
    <s v="08:00 am - 09:00 pm"/>
    <s v="Ninguna"/>
    <n v="2"/>
    <x v="0"/>
    <x v="0"/>
    <s v="No Asignado"/>
    <s v="No Asignado"/>
    <s v="Edwin Montufar"/>
    <n v="79941232"/>
    <n v="3118991597"/>
    <s v="Abi Jared Barcenas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209"/>
    <n v="3072"/>
    <n v="5845"/>
    <n v="4177"/>
    <d v="2022-04-02T00:00:00"/>
    <s v="Ventas"/>
    <s v="No Aplica"/>
    <s v="Eje Cafetero"/>
    <x v="5"/>
    <s v="Pereira"/>
    <n v="660002"/>
    <x v="118"/>
    <s v="Calle 19 # 8-13"/>
    <n v="4.8135000000000003"/>
    <n v="-75.694199999999995"/>
    <s v="Calle"/>
    <s v="No Aplica"/>
    <s v="cvco.209@cruzverde.com.co"/>
    <n v="3214305023"/>
    <n v="6"/>
    <s v="63.12"/>
    <s v="32.68"/>
    <s v="29.21"/>
    <s v="Venta;Convenios Venta Credito;Convenio Tipo 8;"/>
    <s v="08:30 am - 06:30 pm"/>
    <s v="08:30 am - 05:30 pm"/>
    <s v="Cerrado"/>
    <s v="Cerrado"/>
    <s v="Ninguna"/>
    <n v="2"/>
    <x v="0"/>
    <x v="0"/>
    <s v="No Asignado"/>
    <s v="No Asignado"/>
    <s v="Juliana Ramirez"/>
    <n v="42142403"/>
    <n v="3103077509"/>
    <s v="Marcela Sánchez Betancur 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210"/>
    <n v="3073"/>
    <n v="5846"/>
    <n v="4138"/>
    <d v="2022-04-02T00:00:00"/>
    <s v="Ventas"/>
    <s v="No Aplica"/>
    <s v="Eje Cafetero"/>
    <x v="5"/>
    <s v="Pereira"/>
    <n v="660001"/>
    <x v="119"/>
    <s v="Kilometro 5 local 106 Sector Portal De Cerritos Costado Norte Vía Pereira"/>
    <n v="4.81264"/>
    <n v="-75.773099999999999"/>
    <s v="Calle"/>
    <s v="Mall Cerritos"/>
    <s v="cvco.210@cruzverde.com.co"/>
    <n v="3214305034"/>
    <n v="4"/>
    <s v="53.27"/>
    <s v="33.61"/>
    <s v="17.74"/>
    <s v="Venta;Convenios Venta Credito;Convenio Tipo 8;"/>
    <s v="08:00 am - 09:00 pm"/>
    <s v="08:00 am - 09:00 pm"/>
    <s v="10:00 am - 08:00 pm"/>
    <s v="10:00 am - 08:00 pm"/>
    <s v="Ninguna"/>
    <n v="2"/>
    <x v="0"/>
    <x v="0"/>
    <s v="No Asignado"/>
    <s v="No Asignado"/>
    <s v="Edwin Montufar"/>
    <n v="79941232"/>
    <n v="3118991597"/>
    <s v="Alejandra  Grisales Zuluag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León Hernandez Yudy Andrea"/>
    <s v="yudy.leon@cruzverde.com.co"/>
    <m/>
  </r>
  <r>
    <n v="211"/>
    <n v="3074"/>
    <n v="5847"/>
    <n v="4177"/>
    <d v="2022-04-02T00:00:00"/>
    <s v="Ventas"/>
    <s v="No Aplica"/>
    <s v="Eje Cafetero"/>
    <x v="5"/>
    <s v="Pereira"/>
    <n v="660002"/>
    <x v="120"/>
    <s v="Carrera 6 # 19-82"/>
    <n v="4.8157399999999999"/>
    <n v="-75.694900000000004"/>
    <s v="Calle"/>
    <s v="No Aplica"/>
    <s v="cvco.211@cruzverde.com.co"/>
    <n v="3214305068"/>
    <n v="5"/>
    <s v="65.01"/>
    <s v="45.18"/>
    <n v="17"/>
    <s v="Venta;Convenios Venta Credito;Convenio Tipo 8;"/>
    <s v="07:30 am - 08:00 pm"/>
    <s v="07:30 am - 08:00 pm"/>
    <s v="Cerrado"/>
    <s v="Cerrado"/>
    <s v="Ninguna"/>
    <n v="3"/>
    <x v="0"/>
    <x v="0"/>
    <s v="No Asignado"/>
    <s v="No Asignado"/>
    <s v="Juliana Ramirez"/>
    <n v="42142403"/>
    <n v="3103077509"/>
    <s v="Zuleyda Giraldo Salazar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212"/>
    <n v="3075"/>
    <n v="5848"/>
    <n v="4175"/>
    <d v="2022-04-02T00:00:00"/>
    <s v="Ventas"/>
    <s v="No Aplica"/>
    <s v="Eje Cafetero"/>
    <x v="5"/>
    <s v="Pereira"/>
    <n v="660002"/>
    <x v="121"/>
    <s v="Carrera 8 # 25-04"/>
    <n v="4.8145300000000004"/>
    <n v="-75.699299999999994"/>
    <s v="Calle"/>
    <s v="No Aplica"/>
    <s v="cvco.212@cruzverde.com.co"/>
    <n v="3214305076"/>
    <n v="5"/>
    <s v="113.06"/>
    <s v="44.9"/>
    <s v="65.49"/>
    <s v="Venta;Convenios Venta Credito;Convenio Tipo 8;"/>
    <s v="07:00 am - 09:00 pm"/>
    <s v="07:00 am - 09:00 pm"/>
    <s v="09:00 am - 05:00 pm"/>
    <s v="09:00 am - 05:00 pm"/>
    <s v="Ninguna"/>
    <n v="3"/>
    <x v="0"/>
    <x v="0"/>
    <s v="No Asignado"/>
    <s v="No Asignado"/>
    <s v="Juliana Ramirez"/>
    <n v="42142403"/>
    <n v="3103077509"/>
    <s v="Tatiana López Acost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213"/>
    <n v="3076"/>
    <n v="5849"/>
    <n v="4178"/>
    <d v="2022-04-02T00:00:00"/>
    <s v="Ventas"/>
    <s v="Domicilios, Retiro en tienda"/>
    <s v="Eje Cafetero"/>
    <x v="5"/>
    <s v="Pereira"/>
    <n v="660002"/>
    <x v="122"/>
    <s v="Avenida 30 De Agosto # 34-38 Local 13 y 14"/>
    <n v="4.81189"/>
    <n v="-75.708100000000002"/>
    <s v="Centro comercial"/>
    <s v="No Aplica"/>
    <s v="cvco.213@cruzverde.com.co"/>
    <n v="3214305114"/>
    <n v="5"/>
    <s v="124.43"/>
    <s v="42.12"/>
    <s v="75.78"/>
    <s v="Venta;Convenios Venta Credito;Convenio Tipo 8;"/>
    <s v="07:00 am - 09:00 pm"/>
    <s v="07:00 am - 09:00 pm"/>
    <s v="09:00 am - 07:00 pm"/>
    <s v="09:00 am - 07:00 pm"/>
    <s v="Ninguna"/>
    <n v="3"/>
    <x v="0"/>
    <x v="0"/>
    <s v="No Asignado"/>
    <s v="No Asignado"/>
    <s v="Edwin Montufar"/>
    <n v="79941232"/>
    <n v="3118991597"/>
    <s v="Marcia Andrea Velasco Ladin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214"/>
    <n v="3077"/>
    <n v="5850"/>
    <n v="4179"/>
    <d v="2022-04-02T00:00:00"/>
    <s v="Ventas"/>
    <s v="No Aplica"/>
    <s v="Eje Cafetero"/>
    <x v="5"/>
    <s v="Pereira"/>
    <n v="660003"/>
    <x v="123"/>
    <s v="Carrera 19 # 12- 50 Torre 3 piso 0 Local 24"/>
    <n v="4.8039199999999997"/>
    <n v="-75.690299999999993"/>
    <s v="Centro comercial"/>
    <s v="Centro Comercial Mega Centro Pinares - Local Interno"/>
    <s v="cvco.214@cruzverde.com.co"/>
    <n v="3214305649"/>
    <n v="6"/>
    <s v="43.41"/>
    <s v="30.34"/>
    <s v="11.69"/>
    <s v="Venta;Convenios Venta Credito;Convenio Tipo 8;"/>
    <s v="07:00 am - 08:00 pm"/>
    <s v="07:00 am - 05:00 pm"/>
    <s v="Cerrado"/>
    <s v="Cerrado"/>
    <s v="Ninguna"/>
    <n v="2"/>
    <x v="0"/>
    <x v="0"/>
    <s v="No Asignado"/>
    <s v="No Asignado"/>
    <s v="Edwin Montufar"/>
    <n v="79941232"/>
    <n v="3118991597"/>
    <s v="Sandra Milena Arias Gutiérrez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215"/>
    <n v="2462"/>
    <n v="5217"/>
    <n v="3101"/>
    <d v="2016-01-01T00:00:00"/>
    <s v="Mixta Retail"/>
    <s v="No Aplica"/>
    <s v="Valle"/>
    <x v="12"/>
    <s v="Popayán"/>
    <n v="190002"/>
    <x v="124"/>
    <s v="Carrera 9 # 24A Norte - 21_x000a_Local 1 "/>
    <n v="2.4594100000000001"/>
    <n v="-76.594899999999996"/>
    <s v="Almacen de cadena"/>
    <s v="Centro Comercial Campanario "/>
    <s v="cvco.215@cruzverde.com.co"/>
    <n v="3167441115"/>
    <n v="5"/>
    <s v="30.83"/>
    <s v="9.08"/>
    <s v="21.75"/>
    <s v="Venta;Convenios Venta Credito;Convenio Tipo 8"/>
    <s v="08:00 am - 09:00 pm"/>
    <s v="08:00 am - 09:00 pm"/>
    <s v="08:00 am - 09:00 pm"/>
    <s v="08:00 am - 09:00 pm"/>
    <s v="Ninguna"/>
    <n v="2"/>
    <x v="2"/>
    <x v="0"/>
    <s v="No Asignado"/>
    <s v="No Asignado"/>
    <s v="Jorge Andres Ruiz Hernandez"/>
    <s v="Por confirmar"/>
    <s v="Por confirmar"/>
    <s v="Nina Rosa Pedreros Guzmán 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216"/>
    <n v="3078"/>
    <n v="5851"/>
    <n v="4175"/>
    <d v="2022-04-02T00:00:00"/>
    <s v="Ventas"/>
    <s v="No Aplica"/>
    <s v="Eje Cafetero"/>
    <x v="5"/>
    <s v="Pereira"/>
    <n v="660002"/>
    <x v="125"/>
    <s v="Carrera 7 # 22-18"/>
    <n v="4.8150899999999996"/>
    <n v="-75.696899999999999"/>
    <s v="Calle"/>
    <s v="No Aplica"/>
    <s v="cvco.216@cruzverde.com.co"/>
    <n v="3103562047"/>
    <n v="5"/>
    <s v="45.71"/>
    <s v="26.54"/>
    <s v="16.91"/>
    <s v="Venta;Convenios Venta Credito;Convenio Tipo 8;"/>
    <s v="08:00 am - 08:00 pm"/>
    <s v="08:00 am - 08:00 pm"/>
    <s v="Cerrado"/>
    <s v="Cerrado"/>
    <s v="Ninguna"/>
    <n v="2"/>
    <x v="0"/>
    <x v="0"/>
    <s v="No Asignado"/>
    <s v="No Asignado"/>
    <s v="Juliana Ramirez"/>
    <n v="42142403"/>
    <n v="3103077509"/>
    <s v="Maria Isabel Giraldo Gomez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uz Barreto"/>
    <s v="luz.barreto@cruzverde.com.co"/>
    <s v="Perdomo Sanchez Jose Lubin"/>
    <s v="jose.perdomo@cruzverde.com.co"/>
    <m/>
  </r>
  <r>
    <n v="217"/>
    <n v="3079"/>
    <n v="5852"/>
    <n v="4138"/>
    <d v="2022-04-02T00:00:00"/>
    <s v="Ventas"/>
    <s v="No Aplica"/>
    <s v="Eje Cafetero"/>
    <x v="5"/>
    <s v="Pereira"/>
    <n v="660001"/>
    <x v="126"/>
    <s v="Calle 83 # 16A - 30 Barrio Gamma"/>
    <n v="4.8068"/>
    <n v="-75.747600000000006"/>
    <s v="Calle"/>
    <s v="No Aplica"/>
    <s v="cvco.217@cruzverde.com.co"/>
    <n v="3214305147"/>
    <n v="4"/>
    <s v="38.14"/>
    <s v="12.51"/>
    <s v="23.32"/>
    <s v="Venta;Convenios Venta Credito;Convenio Tipo 8;"/>
    <s v="07:30 am - 09:00 pm"/>
    <s v="07:30 am - 09:00 pm"/>
    <s v="09:00 am - 07:00 pm"/>
    <s v="09:00 am - 07:00 pm"/>
    <s v="Ninguna"/>
    <n v="2"/>
    <x v="0"/>
    <x v="0"/>
    <s v="No Asignado"/>
    <s v="No Asignado"/>
    <s v="Edwin Montufar"/>
    <n v="79941232"/>
    <n v="3118991597"/>
    <s v="Eliana Alexandra Gómez Cárdenas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León Hernandez Yudy Andrea"/>
    <s v="yudy.leon@cruzverde.com.co"/>
    <m/>
  </r>
  <r>
    <n v="218"/>
    <n v="3080"/>
    <n v="5853"/>
    <n v="4179"/>
    <d v="2022-04-02T00:00:00"/>
    <s v="Ventas"/>
    <s v="No Aplica"/>
    <s v="Eje Cafetero"/>
    <x v="5"/>
    <s v="Pereira"/>
    <n v="660003"/>
    <x v="127"/>
    <s v="Carrera 29 # 17-20 San Luis"/>
    <n v="4.7961600000000004"/>
    <n v="-75.694900000000004"/>
    <s v="Centro comercial"/>
    <s v="No Aplica"/>
    <s v="cvco.218@cruzverde.com.co"/>
    <n v="3214305199"/>
    <n v="3"/>
    <s v="33.57"/>
    <s v="7.94"/>
    <s v="23.67"/>
    <s v="Venta;Convenios Venta Credito;Convenio Tipo 8;"/>
    <s v="08:00 am - 10:00 pm"/>
    <s v="08:00 am - 10:00 pm"/>
    <s v="10:00 am - 08:00 pm"/>
    <s v="10:00 am - 08:00 pm"/>
    <s v="Ninguna"/>
    <n v="2"/>
    <x v="0"/>
    <x v="0"/>
    <s v="No Asignado"/>
    <s v="No Asignado"/>
    <s v="Edwin Montufar"/>
    <n v="79941232"/>
    <n v="3118991597"/>
    <s v="María Euveny García Bustamante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uz Barreto"/>
    <s v="luz.barreto@cruzverde.com.co"/>
    <s v="Ariza Vargas Maria Alejandra"/>
    <s v="maria.ariza@cruzverde.com.co"/>
    <m/>
  </r>
  <r>
    <n v="219"/>
    <n v="3081"/>
    <n v="5854"/>
    <n v="4150"/>
    <d v="2022-04-02T00:00:00"/>
    <s v="Ventas"/>
    <s v="Domicilios, Retiro en tienda"/>
    <s v="Eje Cafetero"/>
    <x v="5"/>
    <s v="Santa Rosa de Cabal"/>
    <n v="661020"/>
    <x v="128"/>
    <s v="Cra 14 # 12-72 Local 2"/>
    <n v="4.8654200000000003"/>
    <n v="-75.620999999999995"/>
    <s v="Centro comercial"/>
    <s v="No Aplica"/>
    <s v="cvco.219@cruzverde.com.co"/>
    <n v="3214305370"/>
    <n v="4"/>
    <s v="31.35"/>
    <s v="11.76"/>
    <s v="17.57"/>
    <s v="Venta;Convenios Venta Credito;Convenio Tipo 8;"/>
    <s v="07:00 am - 10:00 pm"/>
    <s v="07:00 am - 10:00 pm"/>
    <s v="10:00 am - 07:00 pm "/>
    <s v="10:00 am - 07:00 pm "/>
    <s v="Ninguna"/>
    <n v="2"/>
    <x v="0"/>
    <x v="0"/>
    <s v="No Asignado"/>
    <s v="No Asignado"/>
    <s v="Juliana Ramirez"/>
    <n v="42142403"/>
    <n v="3103077509"/>
    <s v="Adriana Milena Cardona Chic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221"/>
    <n v="3083"/>
    <n v="5856"/>
    <n v="4178"/>
    <d v="2022-04-02T00:00:00"/>
    <s v="Ventas"/>
    <s v="No Aplica"/>
    <s v="Eje Cafetero"/>
    <x v="5"/>
    <s v="Pereira"/>
    <n v="660005"/>
    <x v="129"/>
    <s v="Avenida De Las Américas # 50-03 Local 23 Paseo La Castellana"/>
    <n v="4.8070500000000003"/>
    <n v="-75.721900000000005"/>
    <s v="Centro comercial"/>
    <s v="Conjunto residencial Paseo La Castellana"/>
    <s v="cvco.221@cruzverde.com.co"/>
    <n v="3214305239"/>
    <n v="4"/>
    <s v="30.66"/>
    <s v="11.12"/>
    <s v="17.67"/>
    <s v="Venta;Convenios Venta Credito;Convenio Tipo 8;"/>
    <s v="07:00 am - 09:00 pm"/>
    <s v="07:00 am - 09:00 pm"/>
    <s v="10:00 am - 06:00 pm"/>
    <s v="10:00 am - 06:00 pm"/>
    <s v="Ninguna"/>
    <n v="2"/>
    <x v="0"/>
    <x v="0"/>
    <s v="No Asignado"/>
    <s v="No Asignado"/>
    <s v="Juliana Ramirez"/>
    <n v="42142403"/>
    <n v="3103077509"/>
    <s v="Aura Ines Valenci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222"/>
    <n v="3084"/>
    <n v="5857"/>
    <n v="4179"/>
    <d v="2022-04-02T00:00:00"/>
    <s v="Ventas"/>
    <s v="No Aplica"/>
    <s v="Eje Cafetero"/>
    <x v="5"/>
    <s v="Pereira"/>
    <n v="660004"/>
    <x v="130"/>
    <s v="Centro Comercial Poblado Plaza Local 10 Barrio Poblado 2"/>
    <n v="4.8007400000000002"/>
    <n v="-75.708500000000001"/>
    <s v="Centro comercial"/>
    <s v="Centro Comercial Poblado Plaza"/>
    <s v="cvco.222@cruzverde.com.co"/>
    <n v="3214305241"/>
    <n v="3"/>
    <s v="45.24"/>
    <s v="10.83"/>
    <s v="33.02"/>
    <s v="Venta;Convenios Venta Credito;Convenio Tipo 8;"/>
    <s v="07:00 am - 09:00 pm"/>
    <s v="07:00 am - 09:00 pm"/>
    <s v="09:00 am - 05:00 pm"/>
    <s v="09:00 am - 05:00 pm"/>
    <s v="Ninguna"/>
    <n v="2"/>
    <x v="0"/>
    <x v="0"/>
    <s v="No Asignado"/>
    <s v="No Asignado"/>
    <s v="Juliana Ramirez"/>
    <n v="42142403"/>
    <n v="3103077509"/>
    <s v="Mónica López Alzate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224"/>
    <n v="2464"/>
    <n v="5218"/>
    <n v="1828"/>
    <d v="2016-02-13T00:00:00"/>
    <s v="Mixta Retail"/>
    <s v="No Aplica"/>
    <s v="Costa"/>
    <x v="3"/>
    <s v="Barranquilla"/>
    <n v="80001"/>
    <x v="131"/>
    <s v="Carrera 56 # 75 - 155"/>
    <n v="11.0036"/>
    <n v="-74.803399999999996"/>
    <s v="Centro comercial"/>
    <s v="Centro Comercial Altos Del Prado Mall "/>
    <s v="cvco.224@cruzverde.com.co"/>
    <n v="3228509771"/>
    <n v="4"/>
    <s v="98.74"/>
    <s v="64.42"/>
    <s v="25.59"/>
    <s v="Venta;Convenios Venta Credito;Convenio Tipo 8;Dispensación POS;ARL;Cerrejón;Gecelca;Esenttia;"/>
    <s v="08:00 am - 08:00 pm"/>
    <s v="08:00 am - 08:00 pm"/>
    <s v="09:00 am - 07:00 pm"/>
    <s v="09:00 am - 07:00 pm"/>
    <s v="Ninguna"/>
    <n v="2"/>
    <x v="1"/>
    <x v="1"/>
    <n v="72289327"/>
    <n v="3176580745"/>
    <s v="No Asignado"/>
    <s v="No Asignado"/>
    <s v="No Asignado"/>
    <s v="Jose Gregorio Comas de la Ho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225"/>
    <n v="2465"/>
    <n v="5219"/>
    <n v="8938"/>
    <d v="2016-01-01T00:00:00"/>
    <s v="Mixta Retail"/>
    <s v="No Aplica"/>
    <s v="Bogotá"/>
    <x v="10"/>
    <s v="Bogotá"/>
    <n v="111921"/>
    <x v="132"/>
    <s v="Calle 57 sur # 77 A- 18"/>
    <n v="4.5970000000000004"/>
    <n v="-74.166499999999999"/>
    <s v="Almacen de cadena"/>
    <s v="Metro Autopista Sur"/>
    <s v="cvco.225@cruzverde.com.co"/>
    <n v="3167431167"/>
    <n v="2"/>
    <s v="37.13"/>
    <s v="21.65"/>
    <s v="15.48"/>
    <s v="Venta;Convenios Venta Credito;Convenio Tipo 8;, ARL, Compensar"/>
    <s v="08:00 am - 08:00 pm"/>
    <s v="08:00 am - 08:00 pm"/>
    <s v="10:00 am - 08:00 pm"/>
    <s v="09:00 am - 08:00 pm"/>
    <s v="Ninguna"/>
    <n v="2"/>
    <x v="5"/>
    <x v="21"/>
    <n v="52958730"/>
    <n v="3175732623"/>
    <s v="No Asignado"/>
    <s v="No Asignado"/>
    <s v="No Asignado"/>
    <s v="Yulia Valentina Perez Marin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226"/>
    <n v="2466"/>
    <n v="5220"/>
    <n v="8515"/>
    <d v="2016-01-01T00:00:00"/>
    <s v="Mixta Retail"/>
    <s v="Retiro en tienda"/>
    <s v="Bogotá"/>
    <x v="10"/>
    <s v="Bogotá"/>
    <n v="110421"/>
    <x v="133"/>
    <s v="Carrera 10 # 30 B - 20 sur"/>
    <n v="4.5699500000000004"/>
    <n v="-74.101600000000005"/>
    <s v="Almacen de cadena"/>
    <s v="Jumbo 20 De Julio"/>
    <s v="cvco.226@cruzverde.com.co"/>
    <n v="3167431481"/>
    <n v="3"/>
    <s v="44.86"/>
    <s v="21.56"/>
    <s v="23.3"/>
    <s v="Venta;Convenios Venta Credito;Convenio Tipo 8;Convenios Venta Directa;Arl;Compensar;"/>
    <s v="08:00 am - 09:00 pm"/>
    <s v="08:00 am - 09:00 pm"/>
    <s v="09:00 am - 07:00 pm"/>
    <s v="09:00 am - 08:00 pm"/>
    <s v="Ninguna"/>
    <n v="2"/>
    <x v="5"/>
    <x v="21"/>
    <n v="52958730"/>
    <n v="3175732623"/>
    <s v="No Asignado"/>
    <s v="No Asignado"/>
    <s v="No Asignado"/>
    <s v="Jurley Paola Clavijo Gamba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227"/>
    <n v="3143"/>
    <n v="5724"/>
    <n v="7375"/>
    <d v="2022-08-20T00:00:00"/>
    <s v="Ventas"/>
    <s v="Domicilios, Retiro en tienda"/>
    <s v="Centro Oriente"/>
    <x v="24"/>
    <s v="Yopal"/>
    <n v="850002"/>
    <x v="134"/>
    <s v="Calle 30 # 26-29 Local 082 y 083"/>
    <n v="5.3356199999999996"/>
    <n v="-72.3857"/>
    <s v="Centro comercial"/>
    <s v="Centro Comercial Gran Plaza Alcaravan"/>
    <s v="cvco.227@cruzverde.com.co"/>
    <n v="3228510332"/>
    <n v="2"/>
    <s v="77.73"/>
    <s v="58.15"/>
    <s v="16.47"/>
    <s v="Venta;Convenios Venta Credito;Convenio Tipo 8;"/>
    <s v="08:00 am - 09:00 pm"/>
    <s v="08:00 am - 09:00 pm"/>
    <s v="09:00 am - 08:00 pm"/>
    <s v="09:00 am - 08:00 pm"/>
    <s v="Ninguna"/>
    <n v="2"/>
    <x v="4"/>
    <x v="14"/>
    <n v="80071214"/>
    <n v="3176361465"/>
    <s v="No Asignado"/>
    <s v="No Asignado"/>
    <s v="No Asignado"/>
    <s v="Leidy Patricia Mora Parra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229"/>
    <n v="2467"/>
    <n v="5221"/>
    <n v="9114"/>
    <d v="2016-01-01T00:00:00"/>
    <s v="Ventas"/>
    <s v="No Aplica"/>
    <s v="Bogotá"/>
    <x v="10"/>
    <s v="Bogotá"/>
    <n v="111161"/>
    <x v="135"/>
    <s v="Calle 146 A # 106 - 20"/>
    <n v="4.74953"/>
    <n v="-74.095699999999994"/>
    <s v="Almacen de cadena"/>
    <s v="Centro Comercial Plaza Imperial "/>
    <s v="cvco.229@cruzverde.com.co"/>
    <n v="3158710852"/>
    <n v="3"/>
    <s v="48.68"/>
    <s v="33.03"/>
    <s v="15.65"/>
    <s v="Venta;Convenios Venta Credito;Convenio Tipo 8;Zoetis"/>
    <s v="08:00 am - 09:00 pm"/>
    <s v="08:00 am - 09:00 pm"/>
    <s v="09:00 am - 09:00 pm"/>
    <s v="09:00 am - 09:00 pm"/>
    <s v="Ninguna"/>
    <n v="2"/>
    <x v="7"/>
    <x v="17"/>
    <n v="4099732"/>
    <n v="3176384832"/>
    <s v="No Asignado"/>
    <s v="No Asignado"/>
    <s v="No Asignado"/>
    <s v="Melba Dayana Sarmineto Carrillo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245"/>
    <n v="2471"/>
    <n v="5225"/>
    <n v="9105"/>
    <d v="2016-01-01T00:00:00"/>
    <s v="Ventas"/>
    <s v="No Aplica"/>
    <s v="Bogotá"/>
    <x v="10"/>
    <s v="Bogotá"/>
    <n v="111156"/>
    <x v="136"/>
    <s v="Calle 170 # 64 - 47"/>
    <n v="4.7571300000000001"/>
    <n v="-74.064999999999998"/>
    <s v="Almacen de cadena"/>
    <s v="No Aplica"/>
    <s v="cvco.245@cruzverde.com.co"/>
    <n v="3167433591"/>
    <n v="5"/>
    <s v="33.52"/>
    <s v="18.84"/>
    <s v="14.68"/>
    <s v="Venta;Convenios Venta Credito;Convenio Tipo 8;"/>
    <s v="08:00 am - 09:00 pm"/>
    <s v="08:00 am - 09:00 pm"/>
    <s v="08:00 am - 09:00 pm"/>
    <s v="08:00 am - 09:00 pm"/>
    <s v="Ninguna"/>
    <n v="2"/>
    <x v="7"/>
    <x v="22"/>
    <n v="1018485010"/>
    <n v="3102375770"/>
    <s v="No Asignado"/>
    <s v="No Asignado"/>
    <s v="No Asignado"/>
    <s v="Laura Paola Fernandez Ramos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248"/>
    <n v="2472"/>
    <n v="5226"/>
    <n v="8909"/>
    <d v="2016-01-01T00:00:00"/>
    <s v="Mixta Retail"/>
    <s v="No Aplica"/>
    <s v="Bogotá"/>
    <x v="10"/>
    <s v="Bogotá"/>
    <n v="111021"/>
    <x v="137"/>
    <s v="Avenida Calle 80 # 69 Q - 50"/>
    <n v="4.6914199999999999"/>
    <n v="-74.083799999999997"/>
    <s v="Almacen de cadena"/>
    <s v="Jumbo Calle 80"/>
    <s v="cvco.248@cruzverde.com.co"/>
    <n v="3167429790"/>
    <n v="2"/>
    <s v="53.86"/>
    <s v="35.69"/>
    <s v="17.23"/>
    <s v="Venta;Convenios Venta Credito;Convenio Tipo 8;Compensar;Zoetis;Nature;"/>
    <s v="08:00 am - 09:00 pm "/>
    <s v="08:00 am - 09:00 pm "/>
    <s v="10:00 am - 08:00 pm "/>
    <s v="10:00 am - 08:00 pm "/>
    <s v="Ninguna"/>
    <n v="3"/>
    <x v="7"/>
    <x v="23"/>
    <n v="1022372600"/>
    <n v="3224091754"/>
    <s v="No Asignado"/>
    <s v="No Asignado"/>
    <s v="No Asignado"/>
    <s v="Paola Benavides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249"/>
    <n v="2473"/>
    <n v="5227"/>
    <n v="7557"/>
    <d v="2016-01-01T00:00:00"/>
    <s v="Ventas"/>
    <s v="No Aplica"/>
    <s v="Centro"/>
    <x v="15"/>
    <s v="Girardot"/>
    <n v="252432"/>
    <x v="138"/>
    <s v="Calle 28 A # 12 - 30 _x000a_Local 122"/>
    <n v="4.3047700000000004"/>
    <n v="-74.8035"/>
    <s v="Centro comercial"/>
    <s v="Tienda Jumbo Girardot"/>
    <s v="cvco.249@cruzverde.com.co"/>
    <n v="3166921406"/>
    <n v="3"/>
    <s v="34.81"/>
    <s v="16.83"/>
    <s v="17.98"/>
    <s v="Venta;Convenios Venta Credito;Convenio Tipo 8;Continen Gold;Profundizacion Yara;"/>
    <s v="08:00 am - 08:00 pm"/>
    <s v="09:00 am - 08:00 pm"/>
    <s v="09:00 am - 08:00 pm"/>
    <s v="09:00 am - 08:00 pm"/>
    <s v="Ninguna"/>
    <n v="2"/>
    <x v="6"/>
    <x v="13"/>
    <n v="80756082"/>
    <n v="3125105557"/>
    <s v="No Asignado"/>
    <s v="No Asignado"/>
    <s v="No Asignado"/>
    <s v="Ivo Rodriguez Guarnizo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250"/>
    <n v="2474"/>
    <n v="5228"/>
    <n v="5222"/>
    <d v="2016-01-01T00:00:00"/>
    <s v="Mixta Retail"/>
    <s v="No Aplica"/>
    <s v="Tolima - Huila"/>
    <x v="9"/>
    <s v="Neiva"/>
    <n v="410010"/>
    <x v="139"/>
    <s v="Carrera 5 # 23 - 53 "/>
    <n v="2.9393600000000002"/>
    <n v="-75.293499999999995"/>
    <s v="Almacen de cadena"/>
    <s v="Metro Neiva Cencosud Colombia Sa"/>
    <s v="cvco.250@cruzverde.com.co"/>
    <n v="3167431590"/>
    <n v="4"/>
    <s v="33.08"/>
    <s v="16.49"/>
    <s v="16.59"/>
    <s v="Venta;Convenios Venta Credito;Convenio Tipo 8;Banco de la Republica;Zoetis;Cenit;Colmedica;Planes Modulares;Mincomunicaciones;Colsanitas Excepciones;Colsanitas Pos Hospitalizacion Y Cirugia Ambulatoria;Wayiu;Cerrejón;Cerromatoso;"/>
    <s v="08:00 am - 08:00 pm"/>
    <s v="08:00 am - 08:00 pm"/>
    <s v="09:00 am - 06:00 pm"/>
    <s v="09:00 am - 06:00 pm"/>
    <s v="Ninguna"/>
    <n v="2"/>
    <x v="4"/>
    <x v="0"/>
    <s v="No Asignado"/>
    <s v="No Asignado"/>
    <s v="Ana Linares"/>
    <n v="36180927"/>
    <n v="3112960449"/>
    <s v="Saida Lorena Beltran Perdomo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251"/>
    <n v="2249"/>
    <n v="5049"/>
    <n v="8203"/>
    <d v="2016-01-01T00:00:00"/>
    <s v="Mixta Dispensación"/>
    <s v="No Aplica"/>
    <s v="Bogotá"/>
    <x v="10"/>
    <s v="Bogotá"/>
    <n v="110231"/>
    <x v="140"/>
    <s v="Carrera 13 # 54 – 84 / 86"/>
    <n v="4.6419600000000001"/>
    <n v="-74.064599999999999"/>
    <s v="Calle"/>
    <s v="No Aplica"/>
    <s v="cvco.251@cruzverde.com.co"/>
    <n v="3152197644"/>
    <n v="3"/>
    <s v="238.68"/>
    <s v="82.23"/>
    <s v="87.56"/>
    <s v="Venta;Dispensación Pos;Compensar;Banco de la República;Prepagada;Convenio Tipo 8;Convenios Venta Directa;Esenttia;Gecelca;Plan Premium;"/>
    <s v="07:00 am - 07:00 pm"/>
    <s v="08:00 am - 06:00 pm"/>
    <s v="Cerrado"/>
    <s v="Cerrado"/>
    <s v="Ninguna"/>
    <n v="7"/>
    <x v="5"/>
    <x v="7"/>
    <n v="79503080"/>
    <n v="3188069859"/>
    <s v="Cristhian Cantor"/>
    <n v="1026278103"/>
    <n v="3185069460"/>
    <s v="Norma Viviana Jaramillo Rojas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252"/>
    <n v="2477"/>
    <n v="5231"/>
    <n v="9001"/>
    <d v="2016-01-01T00:00:00"/>
    <s v="Ventas"/>
    <s v="Retiro en tienda"/>
    <s v="Bogotá"/>
    <x v="10"/>
    <s v="Bogotá"/>
    <n v="110111"/>
    <x v="141"/>
    <s v="Calle 110 # 9 - 04"/>
    <n v="4.6910299999999996"/>
    <n v="-74.036600000000007"/>
    <s v="Centro comercial"/>
    <s v=" Centro Comercial Boutique Santa Ana"/>
    <s v="cvco.252@cruzverde.com.co"/>
    <n v="3167431285"/>
    <n v="5"/>
    <s v="47.89"/>
    <s v="26.18"/>
    <s v="21.71"/>
    <s v="Venta;Convenios Venta Credito;Convenio Tipo 8;Zoetis;"/>
    <s v="08:00 am - 09:00 pm"/>
    <s v="08:00 am - 09:00 pm"/>
    <s v="09:00 am - 09:00 pm"/>
    <s v="09:00 am - 09:00 pm"/>
    <s v="Ninguna"/>
    <n v="3"/>
    <x v="7"/>
    <x v="24"/>
    <n v="52335811"/>
    <n v="3102074431"/>
    <s v="No Asignado"/>
    <s v="No Asignado"/>
    <s v="No Asignado"/>
    <s v="Jorge Eduardo Salamanca Zapata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253"/>
    <n v="2478"/>
    <n v="5232"/>
    <n v="8619"/>
    <d v="2016-01-01T00:00:00"/>
    <s v="Ventas"/>
    <s v="No Aplica"/>
    <s v="Bogotá"/>
    <x v="10"/>
    <s v="Bogotá"/>
    <n v="110821"/>
    <x v="142"/>
    <s v="Calle 6 A # 78 A - 68 sur_x000a_Local 1017"/>
    <n v="4.6321000000000003"/>
    <n v="-74.145700000000005"/>
    <s v="Almacen de cadena"/>
    <s v="Metro Banderas"/>
    <s v="cvco.253@cruzverde.com.co"/>
    <n v="3167430531"/>
    <n v="3"/>
    <s v="30.25"/>
    <s v="12.01"/>
    <s v="18.24"/>
    <s v="Venta;Convenios Venta Credito;Convenio Tipo 8;"/>
    <s v="08:00 am - 09:00 pm"/>
    <s v="08:00 am - 09:00 pm"/>
    <s v="10:00 am - 07:00 pm"/>
    <s v="10:00 am - 07:00 pm"/>
    <s v="Ninguna"/>
    <n v="2"/>
    <x v="5"/>
    <x v="20"/>
    <n v="3049280"/>
    <n v="3102074345"/>
    <s v="No Asignado"/>
    <s v="No Asignado"/>
    <s v="No Asignado"/>
    <s v="Elias Arturo Borbon Choque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257"/>
    <n v="2481"/>
    <n v="5235"/>
    <n v="1822"/>
    <d v="2016-01-01T00:00:00"/>
    <s v="Mixta Retail"/>
    <s v="No Aplica"/>
    <s v="Costa"/>
    <x v="3"/>
    <s v="Barranquilla"/>
    <n v="80016"/>
    <x v="143"/>
    <s v="Carrera 38 # 74-61 Local 52-53"/>
    <n v="10.9854"/>
    <n v="-74.813599999999994"/>
    <s v="Centro comercial"/>
    <s v="Centro Comercial Americano"/>
    <s v="cvco.257@cruzverde.com.co"/>
    <n v="3176410078"/>
    <n v="4"/>
    <s v="93.54"/>
    <s v="64.23"/>
    <s v="26.25"/>
    <s v="Venta;Convenios Venta Credito;Convenio Tipo 8;Cerrejón;Transelca"/>
    <s v="08:00 am - 08:00 pm"/>
    <s v="08:00 am - 08:00 pm"/>
    <s v="09:00 am - 07:00 pm"/>
    <s v="09:00 am - 07:00 pm"/>
    <s v="Ninguna"/>
    <n v="2"/>
    <x v="1"/>
    <x v="3"/>
    <n v="25773737"/>
    <n v="3102066597"/>
    <s v="Heydi Silvera"/>
    <n v="55308550"/>
    <n v="3144308814"/>
    <s v="Paola Alexandra Sanjuan Molin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258"/>
    <n v="2482"/>
    <n v="5236"/>
    <n v="3803"/>
    <d v="2016-01-01T00:00:00"/>
    <s v="Mixta Dispensación"/>
    <s v="No Aplica"/>
    <s v="Valle"/>
    <x v="2"/>
    <s v="Cali"/>
    <n v="760035"/>
    <x v="144"/>
    <s v="Calle 5 # 69 - 03_x000a_Local 131-132"/>
    <n v="3.3949400000000001"/>
    <n v="-76.545500000000004"/>
    <s v="Centro comercial"/>
    <s v="Centro Comercial Premier El Limonar"/>
    <s v="cvco.258@cruzverde.com.co"/>
    <n v="3167429141"/>
    <n v="1"/>
    <s v="99.19"/>
    <s v="69.42"/>
    <s v="27.99"/>
    <s v="Venta;Convenios Venta Credito;Convenio Tipo 8"/>
    <s v="08:00  am  - 07:00  pm"/>
    <s v="08:00  am  - 07:00  pm"/>
    <s v="09:00 am - 06:00 pm"/>
    <s v="09:00 am - 06:00 pm"/>
    <s v="Ninguna"/>
    <n v="5"/>
    <x v="2"/>
    <x v="10"/>
    <n v="52548137"/>
    <n v="3102377043"/>
    <s v="No Asignado"/>
    <s v="No Asignado"/>
    <n v="3228509925"/>
    <s v="Fabian Enrique Estupiñan Vasqu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260"/>
    <n v="2483"/>
    <n v="5237"/>
    <n v="3983"/>
    <d v="2016-01-01T00:00:00"/>
    <s v="Ventas"/>
    <s v="No Aplica"/>
    <s v="Valle"/>
    <x v="21"/>
    <s v="Pasto"/>
    <n v="520001"/>
    <x v="145"/>
    <s v="Calle 11 # 34 - 78_x000a_Local 103_x000a_Avenida Panamericana, La Aurora"/>
    <n v="1.21644"/>
    <n v="-77.288600000000002"/>
    <s v="Almacen de cadena"/>
    <s v="Centro Comercial Unicentro Pasto"/>
    <s v="cvco.260@cruzverde.com.co"/>
    <n v="3167433319"/>
    <n v="4"/>
    <s v="24.27"/>
    <s v="12.09"/>
    <s v="12.18"/>
    <s v="Venta;Convenios Venta Credito;Convenio Tipo 8;"/>
    <s v="08:00 am - 09:00 pm"/>
    <s v="08:00 am - 09:00 pm"/>
    <s v="08:00 am - 09:00 pm"/>
    <s v="Cerrado"/>
    <s v="Ninguna"/>
    <n v="2"/>
    <x v="2"/>
    <x v="0"/>
    <s v="No Asignado"/>
    <s v="No Asignado"/>
    <s v="Paula Delgado"/>
    <n v="37082960"/>
    <n v="3125581851"/>
    <s v="Aida Rubiela Madroñero  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261"/>
    <n v="2468"/>
    <n v="5222"/>
    <n v="8910"/>
    <d v="2016-01-01T00:00:00"/>
    <s v="Mixta Retail"/>
    <s v="No Aplica"/>
    <s v="Bogotá"/>
    <x v="10"/>
    <s v="Bogotá"/>
    <n v="111071"/>
    <x v="146"/>
    <s v="Calle 46 A # 85 A - 51 "/>
    <n v="4.6768599999999996"/>
    <n v="-74.116900000000001"/>
    <s v="Almacen de cadena"/>
    <s v="Metro San Cayetano"/>
    <s v="cvco.261@cruzverde.com.co"/>
    <n v="3167441197"/>
    <n v="2"/>
    <s v="62.7"/>
    <s v="41.44"/>
    <s v="18.66"/>
    <s v="Venta;Convenios Venta Credito;Convenio Tipo 8;, ARL, Compensar"/>
    <s v="08:00 am - 08:00 pm"/>
    <s v="10:00 am - 08:00 pm"/>
    <s v="10:00 am - 08:00 pm"/>
    <s v="10:00 am - 08:00 pm"/>
    <s v="Ninguna"/>
    <n v="2"/>
    <x v="7"/>
    <x v="25"/>
    <n v="1023870674"/>
    <n v="3102923248"/>
    <s v="Doris Vargas"/>
    <s v="No Asignado"/>
    <s v="No Asignado"/>
    <s v="Johana Andrea Jimenez Garcia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262"/>
    <n v="2469"/>
    <n v="5223"/>
    <n v="8956"/>
    <d v="2016-01-01T00:00:00"/>
    <s v="Ventas"/>
    <s v="Retiro en tienda"/>
    <s v="Bogotá"/>
    <x v="10"/>
    <s v="Bogotá"/>
    <n v="110931"/>
    <x v="147"/>
    <s v="Carrera 84 # 26 - 50"/>
    <n v="4.6627000000000001"/>
    <n v="-74.131900000000002"/>
    <s v="Almacen de cadena"/>
    <s v="Jumbo Hayuelos"/>
    <s v="cvco.262@cruzverde.com.co"/>
    <n v="3167430371"/>
    <n v="4"/>
    <s v="40.64"/>
    <s v="22.57"/>
    <s v="18.07"/>
    <s v="Venta;Convenios Venta Credito;Convenio Tipo 8;Zoetis;"/>
    <s v="08:00 am - 09:00pm"/>
    <s v="08:00 am - 09:00 pm "/>
    <s v="08:00 am - 09:00 pm"/>
    <s v="08:00 am - 09:00 pm"/>
    <s v="Ninguna"/>
    <n v="2"/>
    <x v="7"/>
    <x v="25"/>
    <n v="1023870674"/>
    <n v="3102923248"/>
    <s v="No Asignado"/>
    <s v="No Asignado"/>
    <s v="No Asignado"/>
    <s v="David Molano Univio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263"/>
    <n v="2470"/>
    <n v="5224"/>
    <n v="8603"/>
    <d v="2016-01-01T00:00:00"/>
    <s v="Ventas"/>
    <s v="No Aplica"/>
    <s v="Bogotá"/>
    <x v="10"/>
    <s v="Bogotá"/>
    <n v="111611"/>
    <x v="148"/>
    <s v="Carrera 32 # 18 - 10_x000a_Segundo piso"/>
    <n v="4.6172800000000001"/>
    <n v="-74.09"/>
    <s v="Almacen de cadena"/>
    <s v="Jumbo Carrera 30"/>
    <s v="cvco.263@cruzverde.com.co"/>
    <n v="3167431950"/>
    <n v="4"/>
    <s v="37.35"/>
    <s v="26.88"/>
    <s v="10.47"/>
    <s v="Venta;Convenios Venta Credito;Convenio Tipo 8;, ARL, Compensar"/>
    <s v="08:00 am - 08:00 pm"/>
    <s v="08:00 am - 08:00 pm"/>
    <s v="09:00 am - 07:00 pm"/>
    <s v="09:00 am - 07:00 pm"/>
    <s v="Ninguna"/>
    <n v="2"/>
    <x v="5"/>
    <x v="20"/>
    <n v="3049280"/>
    <n v="3102074345"/>
    <s v="No Asignado"/>
    <s v="No Asignado"/>
    <s v="No Asignado"/>
    <s v="Diana Mayerly Mora Niño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264"/>
    <n v="2479"/>
    <n v="5233"/>
    <n v="5220"/>
    <d v="2016-01-01T00:00:00"/>
    <s v="Ventas"/>
    <s v="Retiro en tienda"/>
    <s v="Tolima - Huila"/>
    <x v="7"/>
    <s v="Ibagué"/>
    <n v="730002"/>
    <x v="149"/>
    <s v="Carrera 5 # 62 - 64 "/>
    <n v="4.4370399999999997"/>
    <n v="-75.201400000000007"/>
    <s v="Almacen de cadena"/>
    <s v="Centro Comercial Multicentro"/>
    <s v="cvco.264@cruzverde.com.co"/>
    <n v="3167430267"/>
    <n v="2"/>
    <s v="40.46"/>
    <s v="25.32"/>
    <s v="15.14"/>
    <s v="Venta;Convenios Venta Credito;Convenio Tipo 8;"/>
    <s v="08:00 am - 08:00 pm"/>
    <s v="08:00 am - 08:00 pm"/>
    <s v="08:00 am - 08:00 pm"/>
    <s v="08:00 am - 08:00 pm"/>
    <s v="Ninguna"/>
    <n v="2"/>
    <x v="4"/>
    <x v="14"/>
    <n v="80071214"/>
    <n v="3176361465"/>
    <s v="No Asignado"/>
    <s v="No Asignado"/>
    <s v="No Asignado"/>
    <s v="Sandra Paola Melo"/>
    <s v="Juan David Bustamante "/>
    <n v="3102238642"/>
    <s v="juan.bustamante@cruzverde.com.co"/>
    <s v="David Rincon"/>
    <n v="3102129290"/>
    <s v="davidf.rincon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265"/>
    <n v="2484"/>
    <n v="5238"/>
    <n v="8326"/>
    <d v="2016-01-01T00:00:00"/>
    <s v="Ventas"/>
    <s v="No Aplica"/>
    <s v="Bogotá"/>
    <x v="10"/>
    <s v="Bogotá"/>
    <n v="110841"/>
    <x v="150"/>
    <s v="Avenida Carrera 68 # 38 - 87 sur"/>
    <n v="4.6026600000000002"/>
    <n v="-74.133600000000001"/>
    <s v="Almacen de cadena"/>
    <s v="Metro Alquería"/>
    <s v="cvco.265@cruzverde.com.co"/>
    <n v="3168308964"/>
    <n v="2"/>
    <s v="20.83"/>
    <s v="7.07"/>
    <s v="13.76"/>
    <s v="Venta;Convenios Venta Credito;Convenio Tipo 8;"/>
    <s v="09:00 am - 07:00 pm"/>
    <s v="08:00 am - 08:00 pm"/>
    <s v="09:00 am - 07:00 pm"/>
    <s v="09:00 am - 07:00 pm"/>
    <s v="Ninguna"/>
    <n v="1"/>
    <x v="5"/>
    <x v="21"/>
    <n v="52958730"/>
    <n v="3175732623"/>
    <s v="No Asignado"/>
    <s v="No Asignado"/>
    <s v="No Asignado"/>
    <s v="Luz Amanda Ramirez Arredondo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Luz Barreto"/>
    <s v="luz.barreto@cruzverde.com.co"/>
    <s v="Florian Pirajan July Paola"/>
    <s v="july.florian@cruzverde.com.co"/>
    <m/>
  </r>
  <r>
    <n v="266"/>
    <n v="2476"/>
    <n v="5230"/>
    <n v="2940"/>
    <d v="2016-01-01T00:00:00"/>
    <s v="Mixta Retail"/>
    <s v="No Aplica"/>
    <s v="Antioquia"/>
    <x v="4"/>
    <s v="Rionegro"/>
    <n v="54040"/>
    <x v="151"/>
    <s v="Diagonal 51 B # 38 - 44"/>
    <n v="6.1415300000000004"/>
    <n v="-75.379900000000006"/>
    <s v="Almacen de cadena"/>
    <s v="Jumbo Rionegro"/>
    <s v="cvco.266@cruzverde.com.co"/>
    <n v="3167431755"/>
    <n v="4"/>
    <s v="36.49"/>
    <s v="21.65"/>
    <s v="14.84"/>
    <s v="Venta;Convenios Venta Credito;Convenio Tipo 8;ARL;Cerrejón;Zoetis;Esenttia;Cenit,Accenture, Ceva."/>
    <s v="08:00 am - 08:30 pm"/>
    <s v="08:00 am - 08:30 pm"/>
    <s v="10:00 am - 08:00 pm"/>
    <s v="10:00 am - 08:00 pm"/>
    <s v="Lunes y martes de 08:00 am a 08:00 pm"/>
    <n v="2"/>
    <x v="3"/>
    <x v="16"/>
    <n v="1128269057"/>
    <n v="3175739124"/>
    <s v="No Asignado"/>
    <s v="No Asignado"/>
    <s v="No Asignado"/>
    <s v="Juliana Bedoy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267"/>
    <n v="3124"/>
    <n v="5881"/>
    <n v="3804"/>
    <d v="2022-06-01T00:00:00"/>
    <s v="Mixta Dispensación"/>
    <s v="No Aplica"/>
    <s v="Valle"/>
    <x v="2"/>
    <s v="Cali"/>
    <n v="760033"/>
    <x v="152"/>
    <s v="Calle 5 # 70-18"/>
    <n v="3.3939499999999998"/>
    <n v="-76.546499999999995"/>
    <s v="Centro comercial"/>
    <s v="No Aplica"/>
    <s v="cvco.267@cruzverde.com.co"/>
    <n v="3102315901"/>
    <n v="1"/>
    <s v="130.83"/>
    <s v="94.96"/>
    <s v="101.12"/>
    <s v="Venta;Convenios Venta Credito;Convenio Tipo 8;Dispensación POS (Sanitas);Arl Colsanitas"/>
    <s v="07:00 am - 07:00 pm"/>
    <s v="07:00 am - 07:00 pm"/>
    <s v="09:00 am - 07:00 pm"/>
    <s v="09:00 am - 07:00 pm"/>
    <s v="Ninguna"/>
    <n v="13"/>
    <x v="2"/>
    <x v="10"/>
    <n v="52548137"/>
    <n v="3102377043"/>
    <s v="No Asignado"/>
    <s v="No Asignado"/>
    <n v="3228509925"/>
    <s v="Carolina Ramirez Muñoz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268"/>
    <n v="2250"/>
    <n v="5050"/>
    <n v="8129"/>
    <d v="2016-01-01T00:00:00"/>
    <s v="Mixta Dispensación"/>
    <s v="No Aplica"/>
    <s v="Bogotá"/>
    <x v="10"/>
    <s v="Bogotá"/>
    <n v="110311"/>
    <x v="153"/>
    <s v="Carrera 13 # 26 - 71_x000a_Local 103 y 104_x000a_Centro Internacional "/>
    <n v="4.6135999999999999"/>
    <n v="-74.070400000000006"/>
    <s v="Oficinas"/>
    <s v="No Aplica"/>
    <s v="cvco.268@cruzverde.com.co"/>
    <n v="3152570041"/>
    <n v="4"/>
    <s v="208.06"/>
    <s v="117.21"/>
    <s v="65.51"/>
    <s v="Venta;Convenios Venta Credito;Convenio Tipo 8;Dispensación POS;Compensar;Prepagada;Banco de la República;Plan Premium;Planes Modulares;Esenttia;Mincomunicaciones;Colsanitas Excepciones;Colsanitas Pos Hospitalizacion Y Cirugia Ambulatoria;Cerromatoso;Accenture;"/>
    <s v="07:00 am - 07:00 pm"/>
    <s v="08:00 am - 05:00 pm"/>
    <s v="Cerrado"/>
    <s v="Cerrado"/>
    <s v="Ninguna"/>
    <n v="5"/>
    <x v="5"/>
    <x v="15"/>
    <n v="10773107"/>
    <n v="3176475446"/>
    <s v="Laura Rodriguez"/>
    <s v="No Asignado"/>
    <s v="No Asignado"/>
    <s v="Leydi Cortes Andela"/>
    <s v="Ange Ihajayra Fetecua Rodriguez"/>
    <n v="3213294357"/>
    <s v="ange.fetecua@cruzverde.com.co"/>
    <s v="Alejandro Ramirez"/>
    <n v="3232245072"/>
    <s v="luis.ramirezs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275"/>
    <n v="3087"/>
    <n v="5860"/>
    <n v="4177"/>
    <d v="2022-04-02T00:00:00"/>
    <s v="Ventas"/>
    <s v="No Aplica"/>
    <s v="Eje Cafetero"/>
    <x v="5"/>
    <s v="Pereira"/>
    <n v="660002"/>
    <x v="154"/>
    <s v="Carrera 8 # 19-41 local 202 Centro Comercial Bolívar Plaza"/>
    <n v="4.8137999999999996"/>
    <n v="-75.694599999999994"/>
    <s v="Centro comercial"/>
    <s v="No Aplica"/>
    <s v="cvco.275@cruzverde.com.co"/>
    <n v="3214305321"/>
    <n v="5"/>
    <s v="30.98"/>
    <s v="21.81"/>
    <s v="7.51"/>
    <s v="Venta;Convenios Venta Credito;Convenio Tipo 8;"/>
    <s v="07:00 am - 08:00 pm"/>
    <s v="07:00 am - 08:00 pm"/>
    <s v="09:00 am - 05:00 pm"/>
    <s v="09:00 am - 05:00 pm"/>
    <s v="Ninguna"/>
    <n v="2"/>
    <x v="0"/>
    <x v="0"/>
    <s v="No Asignado"/>
    <s v="No Asignado"/>
    <s v="Juliana Ramirez"/>
    <n v="42142403"/>
    <n v="3103077509"/>
    <s v="Nataly Davila Poss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276"/>
    <n v="3088"/>
    <n v="5861"/>
    <n v="4138"/>
    <d v="2022-04-02T00:00:00"/>
    <s v="Ventas"/>
    <s v="No Aplica"/>
    <s v="Eje Cafetero"/>
    <x v="5"/>
    <s v="Pereira"/>
    <n v="660003"/>
    <x v="155"/>
    <s v="Kilometro 10 Vía Pereira Centro Comercial  Plazuela La Castilla"/>
    <n v="4.8034800000000004"/>
    <n v="-75.831699999999998"/>
    <s v="Centro comercial"/>
    <s v="Centro Comercial Castilla Plaza "/>
    <s v="cvco.276@cruzverde.com.co"/>
    <n v="3214305323"/>
    <n v="5"/>
    <s v="36.44"/>
    <s v="6.59"/>
    <s v="29.85"/>
    <s v="Venta;Convenios Venta Credito;Convenio Tipo 8;"/>
    <s v="07:30 am - 09:00 pm"/>
    <s v="07:30 am - 09:00 pm"/>
    <s v="08:00 am - 08:00 pm"/>
    <s v="08:00 am - 08:00 pm"/>
    <s v="Ninguna"/>
    <n v="2"/>
    <x v="0"/>
    <x v="0"/>
    <s v="No Asignado"/>
    <s v="No Asignado"/>
    <s v="Edwin Montufar"/>
    <n v="79941232"/>
    <n v="3118991597"/>
    <s v="Aura Cristina Velásquez Castr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uz Barreto"/>
    <s v="luz.barreto@cruzverde.com.co"/>
    <s v="Florian Pirajan July Paola"/>
    <s v="july.florian@cruzverde.com.co"/>
    <m/>
  </r>
  <r>
    <n v="277"/>
    <n v="3089"/>
    <n v="5862"/>
    <n v="4179"/>
    <d v="2022-04-02T00:00:00"/>
    <s v="Ventas"/>
    <s v="No Aplica"/>
    <s v="Eje Cafetero"/>
    <x v="5"/>
    <s v="Pereira"/>
    <n v="660001"/>
    <x v="156"/>
    <s v="Avenida Las Américas # 42-12 Local 1"/>
    <n v="4.8066300000000002"/>
    <n v="-75.7136"/>
    <s v="Centro comercial"/>
    <s v="No Aplica"/>
    <s v="cvco.277@cruzverde.com.co"/>
    <n v="3214305360"/>
    <n v="5"/>
    <s v="58.07"/>
    <s v="15.38"/>
    <s v="36.22"/>
    <s v="Venta;Convenios Venta Credito;Convenio Tipo 8;"/>
    <s v="07:00 am - 09:00 pm"/>
    <s v="07:00 am - 09:00 pm"/>
    <s v="09:00 am - 06:00 pm"/>
    <s v="09:00 am - 06:00 pm"/>
    <s v="Ninguna"/>
    <n v="2"/>
    <x v="0"/>
    <x v="0"/>
    <s v="No Asignado"/>
    <s v="No Asignado"/>
    <s v="Juliana Ramirez"/>
    <n v="42142403"/>
    <n v="3103077509"/>
    <s v="Monica Lorenza Lopez Alzate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278"/>
    <n v="3090"/>
    <n v="5863"/>
    <n v="4179"/>
    <d v="2022-04-02T00:00:00"/>
    <s v="Ventas"/>
    <s v="No Aplica"/>
    <s v="Eje Cafetero"/>
    <x v="5"/>
    <s v="Pereira"/>
    <n v="660005"/>
    <x v="157"/>
    <s v="Carrera 37 # 30-51 Piso 1 Centro Comercial Villa Verde Plaza Local 115 - 116"/>
    <n v="4.7922399999999996"/>
    <n v="-75.710899999999995"/>
    <s v="Centro comercial"/>
    <s v="Centro Comercial Villa Verde Plaza"/>
    <s v="cvco.278@cruzverde.com.co"/>
    <n v="3214305361"/>
    <n v="4"/>
    <s v="26.32"/>
    <s v="15.52"/>
    <s v="8.9"/>
    <s v="Venta;Convenios Venta Credito;Convenio Tipo 8;Dispensación Pos"/>
    <s v="07:00 am - 09:00 pm"/>
    <s v="07:00 am - 09:00 pm"/>
    <s v="09:00 am - 06:00 pm"/>
    <s v="09:00 am - 06:00 pm"/>
    <s v="Ninguna"/>
    <n v="1"/>
    <x v="0"/>
    <x v="0"/>
    <s v="No Asignado"/>
    <s v="No Asignado"/>
    <s v="Juliana Ramirez"/>
    <n v="42142403"/>
    <n v="3103077509"/>
    <s v="Acosta Aguasaco Carmen Loren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279"/>
    <n v="3091"/>
    <n v="5864"/>
    <n v="4138"/>
    <d v="2022-04-02T00:00:00"/>
    <s v="Ventas"/>
    <s v="Domicilios, Retiro en tienda"/>
    <s v="Eje Cafetero"/>
    <x v="5"/>
    <s v="Pereira"/>
    <n v="660007"/>
    <x v="158"/>
    <s v="Vía Pereira Cerritos Centro Comercial Cerritos Del Mar Local 1"/>
    <n v="4.8068099999999996"/>
    <n v="-75.817700000000002"/>
    <s v="Calle"/>
    <s v="Centro Comercial Cerritos Del Mar"/>
    <s v="cvco.279@cruzverde.com.co"/>
    <n v="3214305362"/>
    <n v="5"/>
    <s v="98.11"/>
    <s v="73.13"/>
    <s v="21.23"/>
    <s v="Venta;Convenios Venta Credito;Convenio Tipo 8;"/>
    <s v="07:30 am - 10:00 pm"/>
    <s v="07:30 am - 10:00 pm"/>
    <s v="10:00 am - 08:00 pm"/>
    <s v="10:00 am - 08:00 pm"/>
    <s v="Ninguna"/>
    <n v="3"/>
    <x v="0"/>
    <x v="0"/>
    <s v="No Asignado"/>
    <s v="No Asignado"/>
    <s v="Edwin Montufar"/>
    <n v="79941232"/>
    <n v="3118991597"/>
    <s v="Natali  Orozco Sern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280"/>
    <n v="3092"/>
    <n v="5865"/>
    <n v="1948"/>
    <d v="2022-04-02T00:00:00"/>
    <s v="Ventas"/>
    <s v="No Aplica"/>
    <s v="Costa"/>
    <x v="3"/>
    <s v="Soledad"/>
    <n v="83005"/>
    <x v="159"/>
    <s v="Calle 63 # 13-71 Centro Comercial Nuestro Atlántico "/>
    <n v="10.9053"/>
    <n v="-74.803100000000001"/>
    <s v="Almacen de cadena"/>
    <s v="Centro Comercial Nuestro Atlántico"/>
    <s v="cvco.280@cruzverde.com.co"/>
    <n v="3214305377"/>
    <n v="3"/>
    <s v="17.2"/>
    <s v="3.27"/>
    <s v="13.93"/>
    <s v="Venta;Convenios Venta Credito;Convenio Tipo 8;"/>
    <s v="08:00 am - 09:00 pm"/>
    <s v="08:00 am - 09:00 pm"/>
    <s v="10:00 am - 08:00 pm"/>
    <s v="10:00 am - 08:00 pm"/>
    <s v="Ninguna"/>
    <n v="2"/>
    <x v="1"/>
    <x v="3"/>
    <n v="25773737"/>
    <n v="3102066597"/>
    <s v="Heydi Silvera"/>
    <n v="55308550"/>
    <n v="3144308814"/>
    <s v="Sariel Urueta Palaci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282"/>
    <n v="3093"/>
    <n v="5866"/>
    <n v="3974"/>
    <d v="2022-04-02T00:00:00"/>
    <s v="Ventas"/>
    <s v="Domicilios, Retiro en tienda"/>
    <s v="Valle"/>
    <x v="2"/>
    <s v="Cartago"/>
    <n v="762021"/>
    <x v="160"/>
    <s v="Carrera 4 # 8A-11 - Barrio Guadalupe"/>
    <n v="4.7503000000000002"/>
    <n v="-75.909800000000004"/>
    <s v="Calle"/>
    <s v="No Aplica"/>
    <s v="cvco.282@cruzverde.com.co"/>
    <n v="3214305689"/>
    <n v="4"/>
    <s v="93.76"/>
    <s v="18.3"/>
    <s v="38.55"/>
    <s v="Venta;Convenios Venta Credito;Convenio Tipo 8;"/>
    <s v="07:30 am - 9:00 pm"/>
    <s v="07:30 am - 9:00 pm"/>
    <s v="09:00 am - 07:00 pm"/>
    <s v="09:00 am - 07:00 pm"/>
    <s v="Ninguna"/>
    <n v="2"/>
    <x v="2"/>
    <x v="0"/>
    <s v="No Asignado"/>
    <s v="No Asignado"/>
    <s v="Julian Garcia"/>
    <n v="4518362"/>
    <n v="3118991658"/>
    <s v="Luz Adriana Mayo Palacios"/>
    <s v="Pendiente por Asignar"/>
    <s v="Pendiente por Asignar"/>
    <s v="Pendiente por Asignar"/>
    <s v="David Rincon"/>
    <n v="3102129290"/>
    <s v="davidf.rincon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283"/>
    <n v="3094"/>
    <n v="5867"/>
    <n v="3973"/>
    <d v="2022-04-02T00:00:00"/>
    <s v="Ventas"/>
    <s v="No Aplica"/>
    <s v="Valle"/>
    <x v="2"/>
    <s v="Cartago"/>
    <n v="762021"/>
    <x v="161"/>
    <s v="Calle 13 # 1N-87 Local 6 Barrio El Prado"/>
    <n v="4.7541900000000004"/>
    <n v="-75.915599999999998"/>
    <s v="Centro comercial"/>
    <s v="No Aplica"/>
    <s v="cvco.283@cruzverde.com.co"/>
    <n v="3214304743"/>
    <n v="5"/>
    <s v="31.13"/>
    <s v="13.11"/>
    <s v="16.37"/>
    <s v="Venta;Convenios Venta Credito;Convenio Tipo 8;"/>
    <s v="07:30 am - 09:00 pm"/>
    <s v="07:30 am - 09:00 pm"/>
    <s v="09:00 am - 07:00 pm"/>
    <s v="09:00 am - 07:00 pm"/>
    <s v="Ninguna"/>
    <n v="2"/>
    <x v="2"/>
    <x v="0"/>
    <s v="No Asignado"/>
    <s v="No Asignado"/>
    <s v="Julian Garcia"/>
    <n v="4518362"/>
    <n v="3118991658"/>
    <s v="Franciney Cardona Colorado"/>
    <s v="Pendiente por Asignar"/>
    <s v="Pendiente por Asignar"/>
    <s v="Pendiente por Asignar"/>
    <s v="David Rincon"/>
    <n v="3102129290"/>
    <s v="davidf.rincon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285"/>
    <n v="3098"/>
    <n v="5705"/>
    <n v="7348"/>
    <d v="2022-10-10T00:00:00"/>
    <s v="Mixta Dispensación"/>
    <s v="Retiro en tienda"/>
    <s v="Centro"/>
    <x v="15"/>
    <s v="Villeta"/>
    <n v="253410"/>
    <x v="162"/>
    <s v="Calle 4 # 7-36"/>
    <n v="5.0102700000000002"/>
    <n v="-74.471500000000006"/>
    <s v="Calle"/>
    <s v="No Aplica"/>
    <s v="cvco.285@cruzverde.com.co"/>
    <n v="3102145105"/>
    <n v="2"/>
    <s v="101.37"/>
    <s v="11.87"/>
    <s v="36.47"/>
    <s v="Venta;Convenios Venta Credito;Convenio Tipo 8;Compensar; Prepagada"/>
    <s v="07:00 am - 06:00 pm"/>
    <s v="07:00 am - 06:00 pm"/>
    <s v="10:00 am - 06:00 pm"/>
    <s v="10:00 am - 06:00 pm"/>
    <s v="Venta Lunes a sábado de 7:00 am a 8:00 pm"/>
    <n v="4"/>
    <x v="6"/>
    <x v="13"/>
    <n v="80756082"/>
    <n v="3125105557"/>
    <s v="No Asignado"/>
    <s v="No Asignado"/>
    <s v="No Asignado"/>
    <s v="Nelly Johanna Suarez Zapata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286"/>
    <n v="3099"/>
    <n v="5706"/>
    <n v="9005"/>
    <d v="2022-05-20T00:00:00"/>
    <s v="Ventas"/>
    <s v="No Aplica"/>
    <s v="Bogotá"/>
    <x v="10"/>
    <s v="Bogotá"/>
    <n v="110121"/>
    <x v="163"/>
    <s v="Carrera 7 # 138-33 Local 105"/>
    <n v="4.7155399999999998"/>
    <n v="-74.029200000000003"/>
    <s v="Centro comercial"/>
    <s v="Centro Comercial Palatino"/>
    <s v="cvco.286@cruzverde.com.co"/>
    <n v="3118991590"/>
    <n v="6"/>
    <s v="49.32"/>
    <s v="29.92"/>
    <s v="16.17"/>
    <s v="Venta;Convenios Venta Credito;Convenio Tipo 8;"/>
    <s v="08:00 am - 09:00 pm"/>
    <s v="08:00 am - 09:00 pm"/>
    <s v="10:00 am - 07:00 pm"/>
    <s v="10:00 am - 08:00 pm"/>
    <s v="Ninguna"/>
    <n v="2"/>
    <x v="7"/>
    <x v="17"/>
    <n v="4099732"/>
    <n v="3176384832"/>
    <s v="No Asignado"/>
    <s v="No Asignado"/>
    <s v="No Asignado"/>
    <s v="Gutierrez Chavarro Leidy Katherinne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289"/>
    <n v="2485"/>
    <n v="5239"/>
    <n v="6909"/>
    <d v="2016-01-01T00:00:00"/>
    <s v="Ventas"/>
    <s v="No Aplica"/>
    <s v="Santander"/>
    <x v="11"/>
    <s v="Bucaramanga"/>
    <n v="680002"/>
    <x v="164"/>
    <s v="Carrera 33 A # 29 - 15_x000a_Local 4-5-6"/>
    <n v="7.1300800000000004"/>
    <n v="-73.111199999999997"/>
    <s v="Almacen de cadena"/>
    <s v="Megamall Centro Comercial"/>
    <s v="cvco.289@cruzverde.com.co"/>
    <n v="3167431512"/>
    <n v="3"/>
    <s v="19.87"/>
    <s v="8.76"/>
    <s v="11.11"/>
    <s v="Venta;Convenios Venta Credito;Convenio Tipo 8;"/>
    <s v="08:00 am - 09:00 pm"/>
    <s v="08:00 am - 09:00 pm"/>
    <s v="10:00 am - 08:00 pm"/>
    <s v="10:00 am - 08:00 pm"/>
    <s v="Ninguna"/>
    <n v="1"/>
    <x v="4"/>
    <x v="0"/>
    <s v="No Asignado"/>
    <s v="No Asignado"/>
    <s v="Yadira Moncada Muñoz"/>
    <n v="63559165"/>
    <n v="3102214898"/>
    <s v="Maria Eugenia Molina Espinel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290"/>
    <n v="3100"/>
    <n v="5707"/>
    <n v="9030"/>
    <d v="2022-05-31T00:00:00"/>
    <s v="Ventas"/>
    <s v="No Aplica"/>
    <s v="Bogotá"/>
    <x v="10"/>
    <s v="Bogotá"/>
    <n v="111166"/>
    <x v="165"/>
    <s v="Calle 185 # 45 - 43  Local 1-42"/>
    <n v="4.7614799999999997"/>
    <n v="-74.046400000000006"/>
    <s v="Centro comercial"/>
    <s v="Centro Comercial Santafé"/>
    <s v="cvco.290@cruzverde.com.co"/>
    <n v="3118991462"/>
    <n v="2"/>
    <s v="74.36"/>
    <s v="47.25"/>
    <s v="23.31"/>
    <s v="Venta;Convenios Venta Credito;Convenio Tipo 8;"/>
    <s v="08:00 am - 09:00 pm"/>
    <s v="08:00 am - 09:00 pm"/>
    <s v="09:00 am - 07:00 pm"/>
    <s v="09:00 am - 08:00 pm"/>
    <s v="Ninguna"/>
    <n v="2"/>
    <x v="7"/>
    <x v="22"/>
    <n v="1018485010"/>
    <n v="3102375770"/>
    <s v="No Asignado"/>
    <s v="No Asignado"/>
    <s v="No Asignado"/>
    <s v="Yeimmy Liliana Corredor Poveda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291"/>
    <n v="3101"/>
    <n v="5708"/>
    <n v="3961"/>
    <d v="2022-06-30T00:00:00"/>
    <s v="Mixta Dispensación"/>
    <s v="No Aplica"/>
    <s v="Valle"/>
    <x v="2"/>
    <s v="Cali"/>
    <n v="760050"/>
    <x v="166"/>
    <s v="Calle 62 #1 N 80 Local 210"/>
    <n v="3.48204"/>
    <n v="-76.498699999999999"/>
    <s v="Centro comercial"/>
    <s v="Centro Comercial Ideo"/>
    <s v="cvco.291@cruzverde.com.co"/>
    <n v="3232402331"/>
    <n v="4"/>
    <s v="116.08"/>
    <s v="47.81"/>
    <s v="61.14"/>
    <s v="Dispensación Sura, Venta, Convenios venta directa, Convenios venta crédito tipo 8"/>
    <s v="06:00 am - 08:00 pm"/>
    <s v="06:00 am - 06:00 pm"/>
    <s v="Cerrado"/>
    <s v="Cerrado"/>
    <s v="Ninguna"/>
    <n v="7"/>
    <x v="2"/>
    <x v="26"/>
    <n v="16377803"/>
    <n v="3124108996"/>
    <s v="Alexandra Hoyos"/>
    <n v="1130677302"/>
    <n v="3228509309"/>
    <s v="Claudia Patricia Loaiza Echeverry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292"/>
    <n v="3097"/>
    <n v="5704"/>
    <n v="3976"/>
    <d v="2022-04-08T00:00:00"/>
    <s v="Mixta Dispensación"/>
    <s v="No Aplica"/>
    <s v="Valle"/>
    <x v="2"/>
    <s v="Palmira"/>
    <n v="763531"/>
    <x v="167"/>
    <s v="Carrera 28 # 31-56"/>
    <n v="3.52854"/>
    <n v="-76.298500000000004"/>
    <s v="Calle"/>
    <s v="No Aplica"/>
    <s v="cvco.292@cruzverde.com.co"/>
    <n v="3102147703"/>
    <n v="3"/>
    <s v="140.68"/>
    <s v="11.95"/>
    <s v="69.51"/>
    <s v="Venta;Convenios Venta Credito;Convenio Tipo 8;Dispensación POS; ARL;Prepagada;Compensar;Banco de la República;Planes Modulares;Zoetis;Mincomunicaciones;Colsanitas Excepciones;Colsanitas Pos Hospitalizacion Y Cirugia Ambulatoria;Cerromatoso;Cenit Accenture;Arl Colsanitas;"/>
    <s v="06:00 am - 07:30 pm"/>
    <s v="06:00 am - 05:00 pm"/>
    <s v="Cerrado"/>
    <s v="Cerrado"/>
    <s v="Ninguna"/>
    <n v="9"/>
    <x v="2"/>
    <x v="10"/>
    <n v="52548137"/>
    <n v="3102377043"/>
    <s v="No Asignado"/>
    <s v="No Asignado"/>
    <s v="No Asignado"/>
    <s v="Danery Zuleima Guerrero Riasc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uz Barreto"/>
    <s v="luz.barreto@cruzverde.com.co"/>
    <s v="Perdomo Sanchez Jose Lubin"/>
    <s v="jose.perdomo@cruzverde.com.co"/>
    <m/>
  </r>
  <r>
    <n v="293"/>
    <n v="2487"/>
    <n v="5240"/>
    <n v="6967"/>
    <d v="2016-01-01T00:00:00"/>
    <s v="Ventas"/>
    <s v="No Aplica"/>
    <s v="Santander"/>
    <x v="11"/>
    <s v="Floridablanca"/>
    <n v="681004"/>
    <x v="168"/>
    <s v="Autopista Floridablanca Calle 25_x000a_Urbanización el Bosque_x000a_Local 17_x000a_Segundo piso"/>
    <n v="7.0739900000000002"/>
    <n v="-73.108699999999999"/>
    <s v="Almacen de cadena"/>
    <s v="Tienda Metro Comercial Cañaveral"/>
    <s v="cvco.293@cruzverde.com.co"/>
    <n v="3166922718"/>
    <n v="4"/>
    <s v="35.52"/>
    <s v="15.6"/>
    <s v="17.96"/>
    <s v="Venta;Convenios Venta Credito;Convenio Tipo 8;"/>
    <s v="08:00 am - 07:00 pm"/>
    <s v="08:00 am - 07:00 pm"/>
    <s v="Cerrado"/>
    <s v="Cerrado"/>
    <s v="Ninguna"/>
    <n v="1"/>
    <x v="4"/>
    <x v="8"/>
    <n v="37864740"/>
    <n v="3102917329"/>
    <s v="No Asignado"/>
    <s v="No Asignado"/>
    <s v="No Asignado"/>
    <s v="Laura Cristina Moreno Rodriguez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uz Barreto"/>
    <s v="luz.barreto@cruzverde.com.co"/>
    <s v="Florian Pirajan July Paola"/>
    <s v="july.florian@cruzverde.com.co"/>
    <m/>
  </r>
  <r>
    <n v="294"/>
    <n v="2490"/>
    <n v="5241"/>
    <n v="6908"/>
    <d v="2016-01-01T00:00:00"/>
    <s v="Ventas"/>
    <s v="No Aplica"/>
    <s v="Santander"/>
    <x v="11"/>
    <s v="Bucaramanga"/>
    <n v="680002"/>
    <x v="169"/>
    <s v="Carrera 33 # 41-34"/>
    <n v="7.1211399999999996"/>
    <n v="-73.111999999999995"/>
    <s v="Almacen de cadena"/>
    <s v="Jumbo Cabecera"/>
    <s v="cvco.294@cruzverde.com.co"/>
    <n v="3167429019"/>
    <n v="5"/>
    <s v="30.36"/>
    <n v="0"/>
    <s v="30.36"/>
    <s v="Venta;Convenios Venta Credito;Convenio Tipo 8;"/>
    <s v="08:00 am - 09:00 pm"/>
    <s v="08:00 am - 09:00 pm"/>
    <s v="08:00 am - 08:00 pm"/>
    <s v="08:00 am - 08:00 pm"/>
    <s v="Ninguna"/>
    <n v="3"/>
    <x v="4"/>
    <x v="0"/>
    <s v="No Asignado"/>
    <s v="No Asignado"/>
    <s v="Yadira Moncada Muñoz"/>
    <n v="63559165"/>
    <n v="3102214898"/>
    <s v="Lenis Lleraldyng Garcia Botell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295"/>
    <n v="3102"/>
    <n v="5709"/>
    <n v="2941"/>
    <d v="2022-05-20T00:00:00"/>
    <s v="Ventas"/>
    <s v="No Aplica"/>
    <s v="Antioquia"/>
    <x v="4"/>
    <s v="Itagüí"/>
    <n v="55412"/>
    <x v="170"/>
    <s v="Calle 51 # 49 - 11"/>
    <n v="6.1717000000000004"/>
    <n v="-75.608400000000003"/>
    <s v="Calle"/>
    <s v="No Aplica"/>
    <s v="cvco.295@cruzverde.com.co"/>
    <n v="3118991470"/>
    <n v="3"/>
    <s v="89.05"/>
    <s v="48.42"/>
    <s v="31.56"/>
    <s v="Venta;Convenios Venta Credito;Convenio Tipo 8;"/>
    <s v="07:00 am - 08:00 pm"/>
    <s v="07:00 am - 08:00 pm"/>
    <s v="09:00 am - 06:00 pm"/>
    <s v="09:00 am - 06:00 pm"/>
    <s v="Ninguna"/>
    <n v="2"/>
    <x v="3"/>
    <x v="27"/>
    <n v="1036604635"/>
    <n v="3174347602"/>
    <s v="No Asignado"/>
    <s v="No Asignado"/>
    <s v="No Asignado"/>
    <s v="Wendy Julieth Pino Rodriguez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296"/>
    <n v="3103"/>
    <n v="5710"/>
    <n v="3754"/>
    <d v="2022-05-20T00:00:00"/>
    <s v="Ventas"/>
    <s v="Retiro en tienda"/>
    <s v="Valle"/>
    <x v="2"/>
    <s v="Cali"/>
    <n v="760036"/>
    <x v="171"/>
    <s v="Calle 5 # 50-103_x000a_Local 12 H "/>
    <n v="3.4141300000000001"/>
    <n v="-76.546700000000001"/>
    <s v="Centro comercial"/>
    <s v="Centro Comercial Cosmocentro Cali"/>
    <s v="cvco.296@cruzverde.com.co"/>
    <n v="3118991738"/>
    <n v="4"/>
    <s v="94.43"/>
    <s v="42.93"/>
    <s v="44.46"/>
    <s v="Venta;Convenios Venta Credito;Convenio Tipo 8;"/>
    <s v="08:00 am - 08:00 pm"/>
    <s v="08:00 am - 08:00 pm"/>
    <s v="09:00 am - 07:00 pm"/>
    <s v="09:00 am - 07:00 pm"/>
    <s v="Ninguna"/>
    <n v="2"/>
    <x v="2"/>
    <x v="0"/>
    <s v="No Asignado"/>
    <s v="No Asignado"/>
    <s v="Angela Sarria"/>
    <n v="29110378"/>
    <n v="3228509516"/>
    <s v="María Alejandra Gonzalez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300"/>
    <n v="3126"/>
    <n v="5883"/>
    <n v="4177"/>
    <d v="2022-06-01T00:00:00"/>
    <s v="Mixta Dispensación"/>
    <s v="No Aplica"/>
    <s v="Eje Cafetero"/>
    <x v="5"/>
    <s v="Pereira"/>
    <n v="660003"/>
    <x v="172"/>
    <s v="Calle 19 # 6-48 locales 209 y 210 Centro Comercial  Alcides Arévalo"/>
    <n v="4.8137999999999996"/>
    <n v="-75.694699999999997"/>
    <s v="Centro comercial"/>
    <s v="No Aplica"/>
    <s v="cvco.300@cruzverde.com.co"/>
    <n v="3102315502"/>
    <n v="6"/>
    <s v="215.05"/>
    <s v="54.63"/>
    <s v="121.43"/>
    <s v="Dispensación POS, Usuarios SOS"/>
    <s v="07:00 am - 06:00 pm"/>
    <s v="07:00 am - 02:00 pm"/>
    <s v="Cerrado"/>
    <s v="Cerrado"/>
    <s v="Ninguna"/>
    <n v="8"/>
    <x v="0"/>
    <x v="11"/>
    <n v="75096436"/>
    <n v="3102074134"/>
    <s v="No Asignado"/>
    <s v="No Asignado"/>
    <s v="No Asignado"/>
    <s v="Luz Angela Gomez Gonzales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301"/>
    <n v="3127"/>
    <n v="5884"/>
    <n v="4176"/>
    <d v="2022-06-01T00:00:00"/>
    <s v="Mixta Dispensación"/>
    <s v="No Aplica"/>
    <s v="Eje Cafetero"/>
    <x v="5"/>
    <s v="Pereira"/>
    <n v="660003"/>
    <x v="173"/>
    <s v="Carrea 13 # 8-24 Avenida Circunvalar "/>
    <n v="4.8074199999999996"/>
    <n v="-75.685900000000004"/>
    <s v="Calle"/>
    <s v="No Aplica"/>
    <s v="cvco.301@cruzverde.com.co"/>
    <n v="3102315506"/>
    <n v="6"/>
    <s v="222.88"/>
    <s v="78.69"/>
    <s v="130.42"/>
    <s v="Dispensación POS, Usuarios SOS"/>
    <s v="06:00 am - 10:00 pm"/>
    <s v="06:00 am - 10:00 pm"/>
    <s v="07:00 am - 06:00 pm"/>
    <s v="07:00 am - 06:00 pm"/>
    <s v="Ninguna"/>
    <n v="9"/>
    <x v="0"/>
    <x v="11"/>
    <n v="75096436"/>
    <n v="3102074134"/>
    <s v="No Asignado"/>
    <s v="No Asignado"/>
    <s v="No Asignado"/>
    <s v="Adalberto Agudelo"/>
    <s v="Juan David Bustamante "/>
    <n v="3102238642"/>
    <s v="juan.bustamante@cruzverde.com.co"/>
    <s v="Yenifer Alfonso"/>
    <n v="3228509521"/>
    <s v="yenifer.alfonsolozano@cruzverde.com.co"/>
    <s v="Hincapie Salgado Johana"/>
    <s v="johana.hincapie@cruzverde.com.co"/>
    <n v="3123052909"/>
    <s v="Angie Rodriguez"/>
    <s v="angie.rodriguezr@cruzverde.com.co"/>
    <s v="Naranjo Maldonado Jhonatan"/>
    <s v="jhonatan.naranjo@cruzverde.com.co"/>
    <m/>
  </r>
  <r>
    <n v="303"/>
    <n v="3129"/>
    <n v="5886"/>
    <n v="4150"/>
    <d v="2022-06-01T00:00:00"/>
    <s v="Mixta Dispensación"/>
    <s v="No Aplica"/>
    <s v="Eje Cafetero"/>
    <x v="5"/>
    <s v="Santa Rosa de Cabal"/>
    <n v="661020"/>
    <x v="174"/>
    <s v="Calle 18 #14 -34 Local Piso 1 Edificio Cardona Osorio ph"/>
    <n v="4.8697100000000004"/>
    <n v="-75.622500000000002"/>
    <s v="Centro comercial"/>
    <s v="No Aplica"/>
    <s v="cvco.303@cruzverde.com.co"/>
    <n v="3102315368"/>
    <n v="3"/>
    <s v="90.21"/>
    <s v="28.68"/>
    <s v="28.28"/>
    <s v="Dispensación POS, Usuarios SOS"/>
    <s v="07:30 am - 06:00 pm"/>
    <s v="07:00 am - 01:00 pm"/>
    <s v="Cerrado"/>
    <s v="Cerrado"/>
    <s v="Ninguna"/>
    <n v="2"/>
    <x v="0"/>
    <x v="11"/>
    <n v="75096436"/>
    <n v="3102074134"/>
    <s v="No Asignado"/>
    <s v="No Asignado"/>
    <s v="No Asignado"/>
    <s v="Laura Alejandra Cardona Blandon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305"/>
    <n v="2257"/>
    <n v="5053"/>
    <n v="3806"/>
    <d v="2016-01-01T00:00:00"/>
    <s v="Ventas"/>
    <s v="No Aplica"/>
    <s v="Valle"/>
    <x v="2"/>
    <s v="Cali"/>
    <n v="760031"/>
    <x v="175"/>
    <s v="Carrera 105 # 15 B - 45_x000a_Local 20 "/>
    <n v="3.3642599999999998"/>
    <n v="-76.533199999999994"/>
    <s v="Street Mall"/>
    <s v="No Aplica"/>
    <s v="cvco.305@cruzverde.com.co"/>
    <n v="3173677418"/>
    <n v="6"/>
    <s v="88.19"/>
    <s v="48.64"/>
    <s v="33.21"/>
    <s v="Venta;Convenios Venta Credito;Convenio Tipo 8;"/>
    <s v="24 Horas"/>
    <s v="24 Horas"/>
    <s v="24 Horas"/>
    <s v="24 Horas"/>
    <s v="Ninguna"/>
    <n v="3"/>
    <x v="2"/>
    <x v="2"/>
    <n v="1020750239"/>
    <n v="3223223158"/>
    <s v="No Asignado"/>
    <s v="No Asignado"/>
    <s v="No Asignado"/>
    <s v="Liliam Girald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307"/>
    <n v="2258"/>
    <n v="5054"/>
    <n v="9002"/>
    <d v="2016-01-01T00:00:00"/>
    <s v="Mixta Dispensación"/>
    <s v="No Aplica"/>
    <s v="Bogotá"/>
    <x v="10"/>
    <s v="Bogotá"/>
    <n v="110111"/>
    <x v="176"/>
    <s v="Carrera 7 # 120 A - 49"/>
    <n v="4.6978999999999997"/>
    <n v="-74.031099999999995"/>
    <s v="Calle"/>
    <s v="No Aplica"/>
    <s v="cvco.307@cruzverde.com.co"/>
    <n v="3187123801"/>
    <n v="4"/>
    <s v="222.87"/>
    <s v="47.49"/>
    <s v="96.44"/>
    <s v="Venta;Convenio Tipo 8;Convenios Venta Directa;Dispensación Pos;Arl;Prepagada;Compensar;Cerrejón;Esenttia;Gecelca;"/>
    <s v="07:00 am - 08:00 pm"/>
    <s v="07:00 am - 08:00 pm"/>
    <s v="09:00 am - 06:00 pm"/>
    <s v="09:00 am - 06:00 pm"/>
    <s v="Dispensacion Lunes a viernes 7:00 pm a 6:00 pm, sábado, 7:00 am a 5:00 pm, Domingos y festivos 9:00 am a 1:00 pm"/>
    <n v="6"/>
    <x v="5"/>
    <x v="15"/>
    <n v="10773107"/>
    <n v="3176475446"/>
    <s v="Laura Rodriguez"/>
    <s v="No Asignado"/>
    <s v="No Asignado"/>
    <s v="Paez Castiblanco Ana Rubiela"/>
    <s v="Ange Ihajayra Fetecua Rodriguez"/>
    <n v="3213294357"/>
    <s v="ange.fetecua@cruzverde.com.co"/>
    <s v="Alejandro Ramirez"/>
    <n v="3232245072"/>
    <s v="luis.ramirezs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308"/>
    <n v="2261"/>
    <n v="5056"/>
    <n v="9028"/>
    <d v="2016-01-01T00:00:00"/>
    <s v="Mixta Dispensación"/>
    <s v="No Aplica"/>
    <s v="Bogotá"/>
    <x v="10"/>
    <s v="Bogotá"/>
    <n v="110131"/>
    <x v="177"/>
    <s v="Calle 166 # 20 - 18"/>
    <n v="4.7466799999999996"/>
    <n v="-74.043899999999994"/>
    <s v="Calle"/>
    <s v="No Aplica"/>
    <s v="cvco.308@cruzverde.com.co"/>
    <n v="3182852573"/>
    <n v="3"/>
    <s v="167.36"/>
    <s v="39.22"/>
    <s v="79.44"/>
    <s v="Venta;Convenios Venta Credito;Convenio Tipo 8;Dispensación POS;ARL;Compensar Planes Modulares;Zoetis;Mincomunicaciones;"/>
    <s v="06:00 am - 07:00 pm"/>
    <s v="07:00 am - 01:00 pm"/>
    <s v="Cerrado"/>
    <s v="Cerrado"/>
    <s v="Ninguna"/>
    <n v="15"/>
    <x v="5"/>
    <x v="7"/>
    <n v="79503080"/>
    <n v="3188069859"/>
    <s v="Julian Niño"/>
    <n v="1022441980"/>
    <n v="3103726942"/>
    <s v="Patrica Rocio Barrantes Vargas"/>
    <s v="Ange Ihajayra Fetecua Rodriguez"/>
    <n v="3213294357"/>
    <s v="ange.fetecua@cruzverde.com.co"/>
    <s v="Alejandro Ramirez"/>
    <n v="3232245072"/>
    <s v="luis.ramirezs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310"/>
    <n v="3104"/>
    <n v="5711"/>
    <n v="1792"/>
    <d v="2022-06-16T00:00:00"/>
    <s v="Mixta Retail"/>
    <s v="Retiro en tienda"/>
    <s v="Costa"/>
    <x v="3"/>
    <s v="Barranquilla"/>
    <n v="80020"/>
    <x v="178"/>
    <s v="Calle 82 # 46-58"/>
    <n v="11.000999999999999"/>
    <n v="-74.816299999999998"/>
    <s v="Street Mall"/>
    <s v="Mall Premium Place"/>
    <s v="cvco.310@cruzverde.com.co"/>
    <n v="3118991263"/>
    <n v="4"/>
    <s v="122.72"/>
    <s v="75.68"/>
    <s v="37.94"/>
    <s v="Venta;Convenios Venta Credito;Convenio Tipo 8;"/>
    <s v="07:00 am - 09:00 pm"/>
    <s v="07:00 am - 09:00 pm"/>
    <s v="09:00 am - 09:00 pm"/>
    <s v="09:00 am - 09:00 pm"/>
    <s v="Ninguna"/>
    <n v="3"/>
    <x v="1"/>
    <x v="1"/>
    <n v="72289327"/>
    <n v="3176580745"/>
    <s v="No Asignado"/>
    <s v="No Asignado"/>
    <s v="No Asignado"/>
    <s v="Maria Jose Barreto Anay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312"/>
    <n v="2352"/>
    <n v="5138"/>
    <n v="7575"/>
    <d v="2016-01-01T00:00:00"/>
    <s v="Mixta Dispensación"/>
    <s v="No Aplica"/>
    <s v="Centro Oriente"/>
    <x v="24"/>
    <s v="Yopal"/>
    <n v="850007"/>
    <x v="179"/>
    <s v="Carrera 20 # 8-45"/>
    <n v="5.3485199999999997"/>
    <n v="-72.400599999999997"/>
    <s v="Calle"/>
    <s v="No Aplica"/>
    <s v="cvco.312@cruzverde.com.co"/>
    <n v="3168765643"/>
    <n v="3"/>
    <s v="338.22"/>
    <s v="52.86"/>
    <s v="96.36"/>
    <s v="Venta;Dispensación Pos;Convenios Venta Directa;Convenio Tipo 8;Prepagada;Banco de la República;Cerrejón;Plan Premium;"/>
    <s v="06:00 am - 07:00 pm"/>
    <s v="06:00 am - 07:00 pm"/>
    <s v="09:00 am - 06:00 pm"/>
    <s v="09:00 am - 06:00 pm"/>
    <s v="Domingos y festivos solo se dispensa formulas de Urgencias"/>
    <n v="8"/>
    <x v="4"/>
    <x v="14"/>
    <n v="80071214"/>
    <n v="3176361465"/>
    <s v="No Asignado"/>
    <s v="No Asignado"/>
    <s v="No Asignado"/>
    <s v="Yessenia Zalazar Martinez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Luz Barreto"/>
    <s v="luz.barreto@cruzverde.com.co"/>
    <s v="León Hernandez Yudy Andrea"/>
    <s v="yudy.leon@cruzverde.com.co"/>
    <m/>
  </r>
  <r>
    <n v="314"/>
    <n v="3154"/>
    <n v="5736"/>
    <n v="5221"/>
    <d v="2022-08-02T00:00:00"/>
    <s v="Ventas"/>
    <s v="No Aplica"/>
    <s v="Tolima - Huila"/>
    <x v="7"/>
    <s v="Ibagué"/>
    <n v="730006"/>
    <x v="180"/>
    <s v="Calle 10 # 3-82"/>
    <n v="4.4453100000000001"/>
    <n v="-75.241900000000001"/>
    <s v="Calle"/>
    <s v="No Aplica"/>
    <s v="cvco.314@cruzverde.com.co"/>
    <n v="3213294340"/>
    <n v="4"/>
    <s v="70.95"/>
    <s v="44.17"/>
    <s v="21.41"/>
    <s v="Venta;Convenios Venta Credito;Convenio Tipo 8;"/>
    <s v="08:00 am - 08:00 pm"/>
    <s v="08:00 am - 08:00 pm"/>
    <s v="09:00 am - 06:00 pm"/>
    <s v="09:00 am - 06:00 pm"/>
    <s v="Ninguna"/>
    <n v="2"/>
    <x v="4"/>
    <x v="0"/>
    <s v="No Asignado"/>
    <s v="No Asignado"/>
    <s v="Zaira Romero"/>
    <n v="1116865872"/>
    <n v="3103686204"/>
    <s v="Martha Cecilia Rozo Sanchez"/>
    <s v="Juan David Bustamante "/>
    <n v="3102238642"/>
    <s v="juan.bustamante@cruzverde.com.co"/>
    <s v="David Rincon"/>
    <n v="3102129290"/>
    <s v="davidf.rincon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316"/>
    <n v="3105"/>
    <n v="5712"/>
    <n v="7101"/>
    <d v="2022-08-31T00:00:00"/>
    <s v="Ventas"/>
    <s v="Domicilios, Retiro en tienda"/>
    <s v="Centro"/>
    <x v="16"/>
    <s v="Tunja"/>
    <n v="150001"/>
    <x v="181"/>
    <s v="Calle 40 # 2bis-28"/>
    <n v="5.5455699999999997"/>
    <n v="-73.348100000000002"/>
    <s v="Calle"/>
    <s v="No Aplica"/>
    <s v="cvco.316@cruzverde.com.co"/>
    <n v="3228510446"/>
    <n v="5"/>
    <s v="234.57"/>
    <s v="54.39"/>
    <s v="53.72"/>
    <s v="Venta;Convenios Venta Credito;Convenio Tipo 8;"/>
    <s v="24 Horas"/>
    <s v="24 Horas"/>
    <s v="24 Horas"/>
    <s v="24 Horas"/>
    <s v="Ninguna"/>
    <n v="2"/>
    <x v="6"/>
    <x v="0"/>
    <s v="No Asignado "/>
    <s v="No Asignado "/>
    <s v="Anyel Solano"/>
    <n v="1055273527"/>
    <n v="3102129717"/>
    <s v="Rafael Castro Arias "/>
    <s v="Erika Magnolia Bernal Camelo"/>
    <n v="3232402268"/>
    <s v="erika.bernal@cruzverde.com.co"/>
    <s v="Diego Pinto"/>
    <n v="3208347202"/>
    <s v="diego.pinto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318"/>
    <n v="3107"/>
    <n v="5714"/>
    <n v="3198"/>
    <d v="2022-07-08T00:00:00"/>
    <s v="Ventas"/>
    <s v="Retiro en tienda"/>
    <s v="Valle"/>
    <x v="2"/>
    <s v="Buga"/>
    <n v="763007"/>
    <x v="182"/>
    <s v="Calle 8 sur carrera 12 esquina "/>
    <n v="3.8891"/>
    <n v="-76.299899999999994"/>
    <s v="Calle"/>
    <s v="No Aplica"/>
    <s v="cvco.318@cruzverde.com.co"/>
    <n v="3232402264"/>
    <n v="5"/>
    <s v="58.62"/>
    <s v="36.29"/>
    <s v="19.9"/>
    <s v="Venta;Convenios Venta Credito;Convenio Tipo 8;"/>
    <s v="07:00 am - 09:00 pm"/>
    <s v="07:00 am - 09:00 pm"/>
    <s v="07:00 am - 09:00 pm"/>
    <s v="07:00 am - 09:00 pm"/>
    <s v="Ninguna"/>
    <n v="2"/>
    <x v="2"/>
    <x v="0"/>
    <s v="No Asignado"/>
    <s v="No Asignado"/>
    <s v="Julian Garcia"/>
    <n v="4518362"/>
    <n v="3118991658"/>
    <s v="Bayron Rubiel Valencia Girald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319"/>
    <n v="3108"/>
    <n v="5715"/>
    <n v="3956"/>
    <d v="2023-01-26T00:00:00"/>
    <s v="Ventas"/>
    <s v="No Aplica"/>
    <s v="Valle"/>
    <x v="2"/>
    <s v="Cali"/>
    <n v="760046"/>
    <x v="183"/>
    <s v="Avenida 2 # 34N-19"/>
    <n v="3.47017"/>
    <n v="-76.519499999999994"/>
    <s v="Calle"/>
    <s v="No Aplica"/>
    <s v="cvco.319@cruzverde.com.co"/>
    <n v="3175739080"/>
    <n v="4"/>
    <s v="92.86"/>
    <s v="60.78"/>
    <s v="26.89"/>
    <s v="Venta;Convenios Venta Credito;Convenio Tipo 8;"/>
    <s v="08:00 am - 08:00 pm "/>
    <s v="08:00 am - 08:00 pm "/>
    <s v="09:00 am - 07:00 pm"/>
    <s v="09:00 am - 07:00 pm"/>
    <s v="Ninguna"/>
    <n v="2"/>
    <x v="2"/>
    <x v="4"/>
    <n v="94310630"/>
    <n v="3102074321"/>
    <s v="No Asignado"/>
    <s v="No Asignado"/>
    <s v="No Asignado"/>
    <s v="Ferney Vargas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320"/>
    <n v="3109"/>
    <n v="5716"/>
    <n v="1794"/>
    <d v="2022-08-20T00:00:00"/>
    <s v="Ventas"/>
    <s v="Retiro en tienda"/>
    <s v="Costa"/>
    <x v="3"/>
    <s v="Barranquilla"/>
    <n v="800200"/>
    <x v="184"/>
    <s v="Carrera 65 # 98 -148 Local 1 "/>
    <n v="11.020099999999999"/>
    <n v="-74.8215"/>
    <s v="Calle"/>
    <s v="Conjunto Residencial Gratia"/>
    <s v="cvco.320@cruzverde.com.co"/>
    <n v="3228510528"/>
    <n v="5"/>
    <s v="153.3"/>
    <s v="99.6"/>
    <s v="44.96"/>
    <s v="Venta;Convenios Venta Credito;Convenio Tipo 8;"/>
    <s v="07:00 am - 10:00 pm"/>
    <s v="07:00 am - 10:00 pm"/>
    <s v="09:00 am - 09:00 pm"/>
    <s v="09:00 am - 09:00 pm"/>
    <s v="Ninguna"/>
    <n v="2"/>
    <x v="1"/>
    <x v="1"/>
    <n v="72289327"/>
    <n v="3176580745"/>
    <s v="No Asignado"/>
    <s v="No Asignado"/>
    <s v="No Asignado"/>
    <s v="Johana Juliet Cera Madrid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321"/>
    <n v="3110"/>
    <n v="5717"/>
    <n v="2881"/>
    <d v="2022-06-24T00:00:00"/>
    <s v="Ventas"/>
    <s v="No Aplica"/>
    <s v="Antioquia"/>
    <x v="4"/>
    <s v="Envigado"/>
    <n v="55422"/>
    <x v="185"/>
    <s v="Carrera 43A # 28 Sur - 21"/>
    <n v="6.1780299999999997"/>
    <n v="-75.584699999999998"/>
    <s v="Calle"/>
    <s v="No Aplica"/>
    <s v="cvco.321@cruzverde.com.co"/>
    <n v="3232402351"/>
    <n v="4"/>
    <s v="33.14"/>
    <s v="22.3"/>
    <s v="9.23"/>
    <s v="Venta;Convenios Venta Credito;Convenio Tipo 8;"/>
    <s v="07:00 am - 09:00 pm"/>
    <s v="07:00 am - 09:00 pm"/>
    <s v="08:00 am - 05:00 pm"/>
    <s v="08:00 am - 05:00 pm"/>
    <s v="Ninguna"/>
    <n v="2"/>
    <x v="3"/>
    <x v="27"/>
    <n v="1036604635"/>
    <n v="3174347602"/>
    <s v="No Asignado"/>
    <s v="No Asignado"/>
    <s v="No Asignado"/>
    <s v="Elizabeth Correa Flórez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322"/>
    <n v="3130"/>
    <n v="5887"/>
    <n v="3130"/>
    <d v="2022-06-01T00:00:00"/>
    <s v="Mixta Dispensación"/>
    <s v="No Aplica"/>
    <s v="Valle"/>
    <x v="2"/>
    <s v="Santander de Quilichao"/>
    <n v="191038"/>
    <x v="186"/>
    <s v="Carrera 9  # 1Sur 26-28 Esquina Barrio Canalón"/>
    <n v="3.0033799999999999"/>
    <n v="-76.483800000000002"/>
    <s v="Calle"/>
    <s v="No Aplica"/>
    <s v="cvco.322@cruzverde.com.co"/>
    <n v="3102315268"/>
    <n v="3"/>
    <s v="43.07"/>
    <s v="19.31"/>
    <s v="18.51"/>
    <s v="Dispensación POS, No POS, Usuarios SOS"/>
    <s v="07:30 am - 05:00 pm"/>
    <s v="08:00 am - 12:00 pm"/>
    <s v="Cerrado"/>
    <s v="Cerrado"/>
    <s v="Ninguna"/>
    <n v="3"/>
    <x v="2"/>
    <x v="26"/>
    <n v="16377803"/>
    <n v="3124108996"/>
    <s v="Alexandra Hoyos"/>
    <n v="1130677302"/>
    <n v="3228509309"/>
    <s v="Yenifer Viviana Yatacue Taquinas 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324"/>
    <n v="3111"/>
    <n v="5718"/>
    <n v="7251"/>
    <d v="2022-09-18T00:00:00"/>
    <s v="Ventas"/>
    <s v="No Aplica"/>
    <s v="Centro"/>
    <x v="15"/>
    <s v="Cajicá"/>
    <n v="250240"/>
    <x v="187"/>
    <s v="Carrera 6 # 4-41"/>
    <n v="4.9190899999999997"/>
    <n v="-74.025800000000004"/>
    <s v="Calle"/>
    <s v="No Aplica"/>
    <s v="cvco.324@cruzverde.com.co"/>
    <n v="3228509939"/>
    <n v="2"/>
    <s v="115.76"/>
    <s v="51.7"/>
    <s v="39.45"/>
    <s v="Venta;Convenios Venta Credito;Convenio Tipo 8;"/>
    <s v="08:00 am - 08:00 pm"/>
    <s v="08:00 am - 08:00 pm"/>
    <s v="09:00 am - 07:00 pm"/>
    <s v="09:00 am - 07:00 pm"/>
    <s v="Ninguna"/>
    <n v="2"/>
    <x v="6"/>
    <x v="19"/>
    <n v="1015426967"/>
    <n v="3144284828"/>
    <s v="No Asignado"/>
    <s v="No Asignado"/>
    <s v="No Asignado"/>
    <s v="Jonathan Fauricio Garay Gonzales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325"/>
    <n v="3112"/>
    <n v="5719"/>
    <n v="3805"/>
    <d v="2022-08-28T00:00:00"/>
    <s v="Ventas"/>
    <s v="No Aplica"/>
    <s v="Valle"/>
    <x v="2"/>
    <s v="Cali"/>
    <n v="760032"/>
    <x v="188"/>
    <s v="Carrera 83 # 15-36"/>
    <n v="3.3857200000000001"/>
    <n v="-76.529799999999994"/>
    <s v="Calle"/>
    <s v="No Aplica"/>
    <s v="cvco.325@cruzverde.com.co"/>
    <n v="3228510577"/>
    <n v="5"/>
    <s v="78.48"/>
    <s v="49.42"/>
    <s v="24.33"/>
    <s v="Venta;Convenios Venta Credito;Convenio Tipo 8;"/>
    <s v="08:00 am - 09:00 pm"/>
    <s v="08:00 am - 09:00 pm"/>
    <s v="10:00 am - 08:00 pm"/>
    <s v="10:00 am - 08:00 pm"/>
    <s v="Ninguna"/>
    <n v="2"/>
    <x v="2"/>
    <x v="2"/>
    <n v="1020750239"/>
    <n v="3223223158"/>
    <s v="No Asignado"/>
    <s v="No Asignado"/>
    <s v="No Asignado"/>
    <s v="Ana María Rojas Rojas 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326"/>
    <n v="3113"/>
    <n v="5870"/>
    <n v="4313"/>
    <d v="2022-06-01T00:00:00"/>
    <s v="Mixta Dispensación"/>
    <s v="No Aplica"/>
    <s v="Eje Cafetero"/>
    <x v="0"/>
    <s v="Armenia"/>
    <n v="630004"/>
    <x v="189"/>
    <s v="Carrera 15 # 8-66 Barrio San Fernando"/>
    <n v="4.53871"/>
    <n v="-75.667599999999993"/>
    <s v="Calle"/>
    <s v="No Aplica"/>
    <s v="cvco.326@cruzverde.com.co"/>
    <n v="3102316591"/>
    <n v="5"/>
    <s v="71.01"/>
    <s v="18.25"/>
    <s v="38.09"/>
    <s v="Dispensación POS, No POS, Usuarios SOS"/>
    <s v="07:00 am - 06:00 pm"/>
    <s v="07:00 am - 06:00 pm"/>
    <s v="Cerrado"/>
    <s v="Cerrado"/>
    <s v="Ninguna"/>
    <n v="4"/>
    <x v="0"/>
    <x v="11"/>
    <n v="75096436"/>
    <n v="3102074134"/>
    <s v="No Asignado"/>
    <s v="No Asignado"/>
    <s v="No Asignado"/>
    <s v="Laura Melissa Leiton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329"/>
    <n v="3114"/>
    <n v="5871"/>
    <n v="3198"/>
    <d v="2022-06-01T00:00:00"/>
    <s v="Mixta Dispensación"/>
    <s v="No Aplica"/>
    <s v="Valle"/>
    <x v="2"/>
    <s v="Buga"/>
    <n v="763042"/>
    <x v="190"/>
    <s v="Carrea 13 #  4-55"/>
    <n v="3.8978700000000002"/>
    <n v="-76.301599999999993"/>
    <s v="Calle"/>
    <s v="No Aplica"/>
    <s v="cvco.329@cruzverde.com.co"/>
    <s v="3102316492"/>
    <n v="4"/>
    <s v="126.24"/>
    <s v="48.40"/>
    <s v="67.08"/>
    <s v="Dispensación Pos;Dispensación No Pos (Tutelas, Sispro);Venta;Convenios Venta Credito;Convenio Tipo 8;Convenios Venta Directa"/>
    <s v="06:00 am - 08:00 pm"/>
    <s v="08:00 am - 06:00 pm"/>
    <s v="08:00 am - 06:00 pm"/>
    <s v="08:00 am - 06:00 pm"/>
    <s v="Ninguna"/>
    <n v="7"/>
    <x v="2"/>
    <x v="0"/>
    <s v="No Asignado"/>
    <s v="No Asignado"/>
    <s v="Julian Garcia"/>
    <n v="4518362"/>
    <n v="3118991658"/>
    <s v="Alejandra Maria Silva Ruiz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331"/>
    <n v="3115"/>
    <n v="5872"/>
    <n v="3962"/>
    <d v="2022-06-01T00:00:00"/>
    <s v="Dispensación"/>
    <s v="No Aplica"/>
    <s v="Valle"/>
    <x v="2"/>
    <s v="Buenaventura"/>
    <n v="764501"/>
    <x v="191"/>
    <s v="Calle 1 # 2-33 Local 101 B"/>
    <n v="3.8889"/>
    <n v="-77.078500000000005"/>
    <s v="Centro comercial"/>
    <s v="No Aplica"/>
    <s v="cvco.331@cruzverde.com.co"/>
    <n v="3102316671"/>
    <n v="2"/>
    <s v="91.26"/>
    <n v="0"/>
    <s v="46.11"/>
    <s v="Dispensación POS;No POS;Usuarios SOS;Banco De La República;"/>
    <s v="07:00 am - 06:00 pm"/>
    <s v="08:00 am - 01:00 pm"/>
    <s v="Cerrado"/>
    <s v="Cerrado"/>
    <s v="Ninguna"/>
    <n v="3"/>
    <x v="2"/>
    <x v="26"/>
    <n v="16377803"/>
    <n v="3124108996"/>
    <s v="Alexandra Hoyos"/>
    <n v="1130677302"/>
    <n v="3228509309"/>
    <s v="Naomi Sliver Lerma Tobar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334"/>
    <n v="3116"/>
    <n v="5873"/>
    <n v="3583"/>
    <d v="2022-06-01T00:00:00"/>
    <s v="Dispensación"/>
    <s v="No Aplica"/>
    <s v="Valle"/>
    <x v="2"/>
    <s v="Candelaria"/>
    <n v="763570"/>
    <x v="192"/>
    <s v="Calle 11 # 7-65"/>
    <n v="3.41032"/>
    <n v="-76.346999999999994"/>
    <s v="Calle"/>
    <s v="No Aplica"/>
    <s v="cvco.334@cruzverde.com.co"/>
    <n v="3102316309"/>
    <n v="3"/>
    <s v="51.59"/>
    <s v="20.60"/>
    <s v="25.36"/>
    <s v="Dispensación POS, Usuarios SOS"/>
    <s v="07:00 am - 06:00 pm"/>
    <s v="07:00 am - 01:00 pm"/>
    <s v="Cerrado"/>
    <s v="Cerrado"/>
    <s v="Ninguna"/>
    <n v="3"/>
    <x v="2"/>
    <x v="26"/>
    <n v="16377803"/>
    <n v="3124108996"/>
    <s v="Alexandra Hoyos"/>
    <n v="1130677302"/>
    <n v="3228509309"/>
    <s v="Verónica Cortés Chaguend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335"/>
    <n v="3117"/>
    <n v="5874"/>
    <n v="4169"/>
    <d v="2022-06-01T00:00:00"/>
    <s v="Mixta Dispensación"/>
    <s v="No Aplica"/>
    <s v="Eje Cafetero"/>
    <x v="5"/>
    <s v="Dosquebradas"/>
    <n v="661001"/>
    <x v="193"/>
    <s v="Avenida Simón Bolívar Carrera 16 # 32-56 Local 9 Centro Comercial Los Molinos"/>
    <n v="4.8339499999999997"/>
    <n v="-75.673900000000003"/>
    <s v="Centro comercial"/>
    <s v="Parque Empresarial Los Molinos"/>
    <s v="cvco.335@cruzverde.com.co"/>
    <n v="3102316564"/>
    <n v="3"/>
    <s v="133.67"/>
    <s v="36.08"/>
    <s v="48.09"/>
    <s v="Dispensación POS, Usuarios SOS"/>
    <s v="07:00 am - 06:00 pm"/>
    <s v="07:00 am - 01:00 pm"/>
    <s v="Cerrado"/>
    <s v="Cerrado"/>
    <s v="Ninguna"/>
    <n v="4"/>
    <x v="0"/>
    <x v="11"/>
    <n v="75096436"/>
    <n v="3102074134"/>
    <s v="No Asignado"/>
    <s v="No Asignado"/>
    <s v="No Asignado"/>
    <s v="Mariana Salazar 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339"/>
    <n v="3119"/>
    <n v="5876"/>
    <n v="3212"/>
    <d v="2022-06-01T00:00:00"/>
    <s v="Mixta Dispensación"/>
    <s v="No Aplica"/>
    <s v="Valle"/>
    <x v="2"/>
    <s v="Jamundí"/>
    <n v="764001"/>
    <x v="194"/>
    <s v="Carrera 10 # 12-64 Barrio los Libertadores"/>
    <n v="3.26275"/>
    <n v="-76.539000000000001"/>
    <s v="Centro comercial"/>
    <s v="No Aplica"/>
    <s v="cvco.339@cruzverde.com.co"/>
    <n v="3102315869"/>
    <n v="3"/>
    <s v="67.4"/>
    <s v="27.29"/>
    <s v="25.15"/>
    <s v="Dispensación POS, No POS, Usuarios SOS"/>
    <s v="07:00 am - 07:00 pm"/>
    <s v="08:00 am - 01:30 pm"/>
    <s v="Cerrado"/>
    <s v="Cerrado"/>
    <s v="Ninguna"/>
    <n v="3"/>
    <x v="2"/>
    <x v="26"/>
    <n v="16377803"/>
    <n v="3124108996"/>
    <s v="Alexandra Hoyos"/>
    <n v="1130677302"/>
    <n v="3228509309"/>
    <s v="Paula Andrea Aldan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340"/>
    <n v="3120"/>
    <n v="5877"/>
    <n v="3961"/>
    <d v="2022-06-01T00:00:00"/>
    <s v="Mixta Dispensación"/>
    <s v="No Aplica"/>
    <s v="Valle"/>
    <x v="2"/>
    <s v="Cali"/>
    <n v="760003"/>
    <x v="195"/>
    <s v="Carrera 1 # 47-20 Bodega 2 local 103"/>
    <n v="3.4729999999999999"/>
    <n v="-76.506699999999995"/>
    <s v="Centro comercial"/>
    <s v="No Aplica"/>
    <s v="cvco.340@cruzverde.com.co"/>
    <n v="3102315387"/>
    <n v="3"/>
    <s v="375.79"/>
    <s v="133.17"/>
    <s v="217.61"/>
    <s v="Dispensación POS, No POS, Usuarios SOS"/>
    <s v="6:00  am  - 8:00  pm"/>
    <s v="06:00 am - 06:00 pm"/>
    <s v="Cerrado"/>
    <s v="Cerrado"/>
    <s v="Ninguna"/>
    <n v="15"/>
    <x v="2"/>
    <x v="26"/>
    <n v="16377803"/>
    <n v="3124108996"/>
    <s v="Alexandra Hoyos"/>
    <n v="1130677302"/>
    <n v="3228509309"/>
    <s v="Kelly Andrea Scarpetta Ninco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341"/>
    <n v="3121"/>
    <n v="5878"/>
    <n v="3954"/>
    <d v="2022-06-01T00:00:00"/>
    <s v="Mixta Dispensación"/>
    <s v="No Aplica"/>
    <s v="Valle"/>
    <x v="2"/>
    <s v="Cali"/>
    <n v="760046"/>
    <x v="196"/>
    <s v="Avenida 4 Norte # 23-31 Barrio San Vicente"/>
    <n v="3.4634299999999998"/>
    <n v="-76.526700000000005"/>
    <s v="Calle"/>
    <s v="No Aplica"/>
    <s v="cvco.341@cruzverde.com.co"/>
    <n v="3102315530"/>
    <n v="4"/>
    <s v="382.91"/>
    <s v="149.49"/>
    <s v="108.02"/>
    <s v="Venta;Convenios Venta Credito;Convenio Tipo 8;Dispensación POS; (Sanitas);ARL;Banco de la República;Cerromatoso;Zoetis;Nature;Wayiu;Cerrejón;"/>
    <s v="06:00 am - 07:00 pm"/>
    <s v="06:00 am - 01:00 pm"/>
    <s v="Cerrado"/>
    <s v="Cerrado"/>
    <s v="Ninguna"/>
    <n v="13"/>
    <x v="2"/>
    <x v="10"/>
    <n v="52548137"/>
    <n v="3102377043"/>
    <s v="No Asignado"/>
    <s v="No Asignado"/>
    <n v="3228509925"/>
    <s v="Yor William Hurtado Casañas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Perdomo Sanchez Jose Lubin"/>
    <s v="jose.perdomo@cruzverde.com.co"/>
    <m/>
  </r>
  <r>
    <n v="343"/>
    <n v="2291"/>
    <n v="5082"/>
    <n v="8817"/>
    <d v="2016-01-01T00:00:00"/>
    <s v="Ventas"/>
    <s v="No Aplica"/>
    <s v="Bogotá"/>
    <x v="10"/>
    <s v="Bogotá"/>
    <n v="111211"/>
    <x v="197"/>
    <s v="Carrera 24 # 86 A - 50"/>
    <n v="4.6752599999999997"/>
    <n v="-74.062399999999997"/>
    <s v="Calle"/>
    <s v="No Aplica"/>
    <s v="cvco.343@cruzverde.com.co"/>
    <n v="3142187446"/>
    <n v="4"/>
    <s v="81.29"/>
    <s v="64.58"/>
    <s v="13.87"/>
    <s v="Venta;Convenios Venta Credito;Convenio Tipo 8;"/>
    <s v="07:00 am - 08:00 pm"/>
    <s v="08:00 am - 06:00 pm "/>
    <s v="09:00 am - 05:00 pm "/>
    <s v="09:00 am - 05:00 pm "/>
    <s v="Ninguna"/>
    <n v="2"/>
    <x v="7"/>
    <x v="24"/>
    <n v="52335811"/>
    <n v="3102074431"/>
    <s v="No Asignado"/>
    <s v="No Asignado"/>
    <s v="No Asignado"/>
    <s v="Gerardo Contreras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Luz Barreto"/>
    <s v="luz.barreto@cruzverde.com.co"/>
    <s v="León Hernandez Yudy Andrea"/>
    <s v="yudy.leon@cruzverde.com.co"/>
    <m/>
  </r>
  <r>
    <n v="345"/>
    <n v="3131"/>
    <n v="5888"/>
    <n v="3973"/>
    <d v="2022-06-01T00:00:00"/>
    <s v="Mixta Dispensación"/>
    <s v="No Aplica"/>
    <s v="Eje Cafetero"/>
    <x v="2"/>
    <s v="Cartago"/>
    <n v="762022"/>
    <x v="198"/>
    <s v="Carrera 5 # 14-57 Centro"/>
    <n v="4.7490300000000003"/>
    <n v="-75.916600000000003"/>
    <s v="Calle"/>
    <s v="No Aplica"/>
    <s v="cvco.345@cruzverde.com.co"/>
    <n v="3102316405"/>
    <n v="3"/>
    <s v="177.62"/>
    <s v="77.52"/>
    <s v="99.21"/>
    <s v="Dispensación POS, No POS, Usuarios SOS"/>
    <s v="06:00 am - 07:00 pm"/>
    <s v="08:00 am - 04:00 pm"/>
    <s v="08:00 am - 04:00 pm"/>
    <s v="08:00 am - 04:00 pm"/>
    <s v="Ninguna"/>
    <n v="9"/>
    <x v="2"/>
    <x v="0"/>
    <s v="No Asignado"/>
    <s v="No Asignado"/>
    <s v="Julian Garcia"/>
    <n v="4518362"/>
    <n v="3118991658"/>
    <s v="Romero Capera Jorge Leonardo"/>
    <s v="Pendiente por Asignar"/>
    <s v="Pendiente por Asignar"/>
    <s v="Pendiente por Asignar"/>
    <s v="David Rincon"/>
    <n v="3102129290"/>
    <s v="davidf.rincon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347"/>
    <n v="3132"/>
    <n v="5889"/>
    <n v="3985"/>
    <d v="2022-06-01T00:00:00"/>
    <s v="Mixta Dispensación"/>
    <s v="No Aplica"/>
    <s v="Valle"/>
    <x v="12"/>
    <s v="Popayán"/>
    <n v="190002"/>
    <x v="199"/>
    <s v="Carrera 6A # 14N-50 Edifico el Nogal Barrio el Recuerdo"/>
    <n v="2.45275"/>
    <n v="-76.598799999999997"/>
    <s v="Calle"/>
    <s v="No Aplica"/>
    <s v="cvco.347@cruzverde.com.co"/>
    <n v="3102316610"/>
    <n v="4"/>
    <s v="80.01"/>
    <s v="31.36"/>
    <s v="41.2"/>
    <s v="Dispensación POS, No POS, Usuarios SOS"/>
    <s v="07:00 am - 06:00 pm"/>
    <s v="08:00 am - 01:00 pm"/>
    <s v="Cerrado"/>
    <s v="Cerrado"/>
    <s v="Ninguna"/>
    <n v="4"/>
    <x v="2"/>
    <x v="26"/>
    <n v="16377803"/>
    <n v="3124108996"/>
    <s v="Alexandra Hoyos"/>
    <n v="1130677302"/>
    <n v="3228509309"/>
    <s v="Gloria Estella Flor Tejada 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348"/>
    <n v="3133"/>
    <n v="5890"/>
    <n v="3231"/>
    <d v="2022-06-01T00:00:00"/>
    <s v="Mixta Dispensación"/>
    <s v="No Aplica"/>
    <s v="Valle"/>
    <x v="2"/>
    <s v="Yumbo"/>
    <n v="760501"/>
    <x v="200"/>
    <s v="Carrera 7  # 10-18"/>
    <n v="3.5803500000000001"/>
    <n v="-76.491699999999994"/>
    <s v="Calle"/>
    <s v="No Aplica"/>
    <s v="cvco.348@cruzverde.com.co"/>
    <n v="3102315882"/>
    <n v="3"/>
    <s v="158.13"/>
    <s v="64.13"/>
    <s v="56.51"/>
    <s v="Dispensación POS SOS ,Sanitas, Sura"/>
    <s v="06:00 am - 06:00 pm"/>
    <s v="06:00 am - 01:00 pm"/>
    <s v="Cerrado"/>
    <s v="Cerrado"/>
    <s v="Ninguna"/>
    <n v="4"/>
    <x v="2"/>
    <x v="26"/>
    <n v="16377803"/>
    <n v="3124108996"/>
    <s v="Alexandra Hoyos"/>
    <n v="1130677302"/>
    <n v="3228509309"/>
    <s v="Adriana Méndez Mañunga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358"/>
    <n v="3134"/>
    <n v="5891"/>
    <n v="3125"/>
    <d v="2022-06-01T00:00:00"/>
    <s v="Mixta Dispensación"/>
    <s v="No Aplica"/>
    <s v="Valle"/>
    <x v="2"/>
    <s v="Puerto Tejada"/>
    <n v="191501"/>
    <x v="201"/>
    <s v="Carrera 26 # 10-22 Barrio el Triunfo"/>
    <n v="3.2257699999999998"/>
    <n v="-76.422899999999998"/>
    <s v="Calle"/>
    <s v="No Aplica"/>
    <s v="cvco.358@cruzverde.com.co"/>
    <n v="3102316197"/>
    <n v="2"/>
    <s v="113.86"/>
    <s v="53.4"/>
    <s v="64.84"/>
    <s v="Dispensación POS, No POS, Usuarios SOS"/>
    <s v="07:00 am - 06:00 pm"/>
    <s v="08:00 am - 12:00 pm"/>
    <s v="Cerrado"/>
    <s v="Cerrado"/>
    <s v="Ninguna"/>
    <n v="5"/>
    <x v="2"/>
    <x v="26"/>
    <n v="16377803"/>
    <n v="3124108996"/>
    <s v="Alexandra Hoyos"/>
    <n v="1130677302"/>
    <n v="3228509309"/>
    <s v="Mabel Eliana Rengifo Arboleda 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362"/>
    <n v="3022"/>
    <n v="5699"/>
    <n v="2333"/>
    <d v="2022-06-09T00:00:00"/>
    <s v="Mixta Dispensación"/>
    <s v="No Aplica"/>
    <s v="Antioquia"/>
    <x v="4"/>
    <s v="Turbo"/>
    <n v="57868"/>
    <x v="202"/>
    <s v="Calle 27 # 28-61"/>
    <n v="7.9335699999999996"/>
    <n v="-76.714200000000005"/>
    <s v="Calle"/>
    <s v="No Aplica"/>
    <s v="cvco.362@cruzverde.com.co"/>
    <n v="3102315434"/>
    <n v="2"/>
    <s v="23.78"/>
    <n v="0"/>
    <s v="14.34"/>
    <s v="Dispensacion POS, Venta"/>
    <s v="07:00 am - 05:00 pm"/>
    <s v="07:00 am - 02:00 pm"/>
    <s v="Cerrado"/>
    <s v="Cerrado"/>
    <s v="Ninguna"/>
    <n v="2"/>
    <x v="3"/>
    <x v="5"/>
    <n v="42112903"/>
    <n v="3232319241"/>
    <s v="No Asignado"/>
    <s v="No Asignado"/>
    <s v="No Asignado"/>
    <s v="Monica Silva Chavarri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364"/>
    <n v="3137"/>
    <n v="5894"/>
    <n v="3226"/>
    <d v="2022-06-01T00:00:00"/>
    <s v="Mixta Dispensación"/>
    <s v="No Aplica"/>
    <s v="Valle"/>
    <x v="2"/>
    <s v="Tuluá"/>
    <n v="763022"/>
    <x v="203"/>
    <s v="Calle 28 # 19-38 Locales C y D"/>
    <n v="4.0835900000000001"/>
    <n v="-76.202100000000002"/>
    <s v="Calle"/>
    <s v="Centro Comercial Bicentenario Plaza"/>
    <s v="cvco.364@cruzverde.com.co"/>
    <n v="3102316429"/>
    <n v="3"/>
    <s v="205.91"/>
    <s v="94.65"/>
    <s v="72.58"/>
    <s v="Dispensación POS, No POS, Usuarios SOS"/>
    <s v="06:00 am - 06:00 pm"/>
    <s v="06:00 am - 02:00 pm"/>
    <s v="Cerrado"/>
    <s v="Cerrado"/>
    <s v="Ninguna"/>
    <n v="6"/>
    <x v="2"/>
    <x v="0"/>
    <s v="No Asignado"/>
    <s v="No Asignado"/>
    <s v="Julian Garcia"/>
    <n v="4518362"/>
    <n v="3118991658"/>
    <s v="Luisa Fernanda Folleco Niño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365"/>
    <n v="3138"/>
    <n v="5895"/>
    <n v="3976"/>
    <d v="2022-06-01T00:00:00"/>
    <s v="Mixta Dispensación"/>
    <s v="No Aplica"/>
    <s v="Valle"/>
    <x v="2"/>
    <s v="Palmira"/>
    <n v="763532"/>
    <x v="204"/>
    <s v="Calle 32 # 24-60"/>
    <n v="3.5286400000000002"/>
    <n v="-76.296000000000006"/>
    <s v="Centro comercial"/>
    <s v="No Aplica"/>
    <s v="cvco.365@cruzverde.com.co"/>
    <n v="3102316105"/>
    <n v="3"/>
    <s v="192.33"/>
    <s v="75.55"/>
    <s v="98.89"/>
    <s v="Dispensación POS, No POS, Usuarios SOS"/>
    <s v="06:00 am - 07:00 pm"/>
    <s v="06:00 am - 03:00 pm"/>
    <s v="Cerrado"/>
    <s v="Cerrado"/>
    <s v="Ninguna"/>
    <n v="11"/>
    <x v="2"/>
    <x v="26"/>
    <n v="16377803"/>
    <n v="3124108996"/>
    <s v="Alexandra Hoyos"/>
    <n v="1130677302"/>
    <n v="3228509309"/>
    <s v="William Lasso Ojeda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367"/>
    <n v="2251"/>
    <n v="5051"/>
    <n v="8906"/>
    <d v="2016-01-01T00:00:00"/>
    <s v="Mixta Retail"/>
    <s v="No Aplica"/>
    <s v="Bogotá"/>
    <x v="10"/>
    <s v="Bogotá"/>
    <n v="111161"/>
    <x v="205"/>
    <s v="Avenida Suba # 115 - 58_x000a_ Torre A, Local 103"/>
    <n v="4.6994300000000004"/>
    <n v="-74.069599999999994"/>
    <s v="Calle"/>
    <s v="No Aplica"/>
    <s v="cvco.367@cruzverde.com.co"/>
    <n v="3183123716"/>
    <n v="5"/>
    <s v="36.22"/>
    <s v="16.9"/>
    <s v="16.35"/>
    <s v="Venta;Convenios Venta Credito;Convenio Tipo 8;Compensar;Cerrejón;Zoetis;"/>
    <s v="07:00 am - 07:00 pm "/>
    <s v="07:00 am - 02:00 pm "/>
    <s v="Cerrado"/>
    <s v="Cerrado"/>
    <s v="Ninguna"/>
    <n v="2"/>
    <x v="7"/>
    <x v="28"/>
    <s v="Por Confirmar"/>
    <s v="Por Confirmar"/>
    <s v="Oscar Beltran"/>
    <s v="No Asignado"/>
    <s v="No Asignado"/>
    <s v="Lina Paola Melo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371"/>
    <n v="3149"/>
    <n v="5731"/>
    <n v="9018"/>
    <d v="2022-07-30T00:00:00"/>
    <s v="Ventas"/>
    <s v="No Aplica"/>
    <s v="Bogotá"/>
    <x v="10"/>
    <s v="Bogotá"/>
    <n v="111111"/>
    <x v="206"/>
    <s v="Calle 124 # 45-45"/>
    <n v="4.7047999999999996"/>
    <n v="-74.055000000000007"/>
    <s v="Calle"/>
    <s v="No Aplica"/>
    <s v="cvco.371@cruzverde.com.co"/>
    <n v="3213294494"/>
    <n v="5"/>
    <s v="78.66"/>
    <s v="50.46"/>
    <s v="21.33"/>
    <s v="Venta;Convenios Venta Credito;Convenio Tipo 8;"/>
    <s v="08:00 am - 07:00 pm "/>
    <s v="08:00 am - 07:00 pm "/>
    <s v="09:00 am - 05:00 pm "/>
    <s v="09:00 am - 05:00 pm"/>
    <s v="Ninguna"/>
    <n v="2"/>
    <x v="7"/>
    <x v="17"/>
    <n v="4099732"/>
    <n v="3176384832"/>
    <s v="Oscar Beltran"/>
    <s v="No Asignado"/>
    <s v="No Asignado"/>
    <s v="Angie Viviana Acero Fuentes 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372"/>
    <n v="3161"/>
    <n v="5754"/>
    <n v="3802"/>
    <d v="2022-10-05T00:00:00"/>
    <s v="Dispensación"/>
    <s v="No Aplica"/>
    <s v="Valle"/>
    <x v="2"/>
    <s v="Cali"/>
    <n v="760033"/>
    <x v="207"/>
    <s v="Carrera 80 # 13 A - 261 segundo piso"/>
    <n v="3.3875799999999998"/>
    <n v="-76.536100000000005"/>
    <s v="Centro comercial"/>
    <s v="Centro Comercial Aquarela "/>
    <s v="cvco.372@cruzverde.com.co"/>
    <s v="PENDIENTE POR ASIGNAR"/>
    <n v="3"/>
    <n v="0"/>
    <n v="0"/>
    <n v="0"/>
    <s v="Dispensación Sura  "/>
    <s v="07:00 am - 06:00 pm"/>
    <s v="08:00 am - 01:00 pm"/>
    <s v="Cerrado"/>
    <s v="Cerrado"/>
    <s v="Ninguna"/>
    <n v="0"/>
    <x v="2"/>
    <x v="10"/>
    <n v="52548137"/>
    <n v="3102377043"/>
    <s v="No Asignado"/>
    <s v="No Asignado"/>
    <n v="3228509925"/>
    <s v="Jenniffer Paola Obregon Grues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375"/>
    <n v="3162"/>
    <n v="5744"/>
    <n v="3996"/>
    <d v="2022-08-16T00:00:00"/>
    <s v="Dispensación"/>
    <s v="No Aplica"/>
    <s v="Valle"/>
    <x v="2"/>
    <s v="Buga"/>
    <n v="763042"/>
    <x v="208"/>
    <s v="Calle 4 #23-86"/>
    <n v="3.9007200000000002"/>
    <n v="-76.310400000000001"/>
    <s v="Centro comercial"/>
    <s v="Edificio Condado Plaza"/>
    <s v="cvco.375@cruzverde.com.co"/>
    <n v="3208797025"/>
    <n v="3"/>
    <n v="0"/>
    <n v="0"/>
    <n v="0"/>
    <s v="Dispensación Sura"/>
    <s v="08:00 am - 05:00 pm"/>
    <s v="08:00 am - 01:00 pm"/>
    <s v="Cerrado"/>
    <s v="Cerrado"/>
    <s v="Ninguna"/>
    <n v="3"/>
    <x v="2"/>
    <x v="10"/>
    <n v="52548137"/>
    <n v="3102377043"/>
    <s v="No Asignado"/>
    <s v="No Asignado"/>
    <n v="3228509925"/>
    <s v="Suleima Angola Valenci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León Hernandez Yudy Andrea"/>
    <s v="yudy.leon@cruzverde.com.co"/>
    <m/>
  </r>
  <r>
    <n v="378"/>
    <n v="2270"/>
    <n v="5062"/>
    <n v="9104"/>
    <d v="2016-01-01T00:00:00"/>
    <s v="Mixta Dispensación"/>
    <s v="No Aplica"/>
    <s v="Bogotá"/>
    <x v="10"/>
    <s v="Bogotá"/>
    <n v="111111"/>
    <x v="209"/>
    <s v="Carrera 58 # 137 B - 12"/>
    <n v="4.7276999999999996"/>
    <n v="-74.064300000000003"/>
    <s v="Calle"/>
    <s v="No Aplica"/>
    <s v="cvco.378@cruzverde.com.co"/>
    <n v="3174038409"/>
    <n v="2"/>
    <s v="187.26"/>
    <s v="121.11"/>
    <s v="54.16"/>
    <s v="Venta;Convenios Venta Credito;Convenio Tipo 8;Dispensación POS;Arl;Compensar;Prepagada;Esenttia;Planes Modulares;Banco De La República;Mincomunicaciones;Colsanitas Excepciones;Colsanitas Pos Hospitalizacion Y Cirugia Ambulatoria;Cerromatoso;"/>
    <s v="08:00 am - 09:00 pm "/>
    <s v="08:00 am - 09:00 pm "/>
    <s v="09:00 am - 05:00 pm "/>
    <s v="09:00 am - 05:00 pm "/>
    <s v="Horario de dispensacion : Lunes a Viernes de 8:00 am a 6:00 pm_x000a_Sabados: 9:00 am a 5:00 pm_x000a_Domingos y festivo: cerrado"/>
    <n v="5"/>
    <x v="5"/>
    <x v="15"/>
    <n v="10773107"/>
    <n v="3176475446"/>
    <s v="Laura Rodriguez"/>
    <s v="No Asignado"/>
    <s v="No Asignado"/>
    <s v="Paula Alejandra Corredor Avila 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379"/>
    <n v="2371"/>
    <n v="5151"/>
    <n v="1276"/>
    <d v="2016-02-03T00:00:00"/>
    <s v="Dispensación"/>
    <s v="No Aplica"/>
    <s v="Costa"/>
    <x v="17"/>
    <s v="Mingueo"/>
    <n v="440001"/>
    <x v="210"/>
    <s v="Gecelca termo guajira portería número 1 Mingueo troncal del caribe"/>
    <n v="11.2614"/>
    <n v="-73.414299999999997"/>
    <s v="Clinica /Clinicentro"/>
    <s v="No Aplica"/>
    <s v="cvco.379@cruzverde.com.co"/>
    <n v="3174011644"/>
    <s v="No aplica"/>
    <s v="20.95"/>
    <n v="0"/>
    <n v="0"/>
    <s v="Venta;Convenios Venta Credito;Convenio Tipo 8;Usuarios Gecelca y Beneficiarios; Gecelca"/>
    <s v="08:00 am - 04:30 pm"/>
    <s v=" 08:00 am - 04:30 pm"/>
    <s v="Cerrado"/>
    <s v="Cerrado"/>
    <s v="Lunes a Viernes de 8:00 am a 6:00 pm"/>
    <n v="1"/>
    <x v="1"/>
    <x v="9"/>
    <n v="22669481"/>
    <n v="3184870235"/>
    <s v="Ado Nova"/>
    <n v="72201492"/>
    <n v="3144309244"/>
    <s v="Diandra Terine Mindiola Suarez"/>
    <s v="Juliana Ruiz Arango"/>
    <n v="3223218188"/>
    <s v="juliana.arango@cruzverde.com.co"/>
    <s v="Carolina Fuentes"/>
    <n v="3227633483"/>
    <s v="deissy.fuentes@cruzverde.com.co"/>
    <s v="No Asignado"/>
    <s v="No Asignado"/>
    <s v="No Asignado"/>
    <s v="Luz Barreto"/>
    <s v="luz.barreto@cruzverde.com.co"/>
    <s v="Ariza Vargas Maria Alejandra"/>
    <s v="maria.ariza@cruzverde.com.co"/>
    <m/>
  </r>
  <r>
    <n v="381"/>
    <n v="2272"/>
    <n v="5063"/>
    <n v="8219"/>
    <d v="2016-01-01T00:00:00"/>
    <s v="Domicilios"/>
    <s v="Domicilios, Retiro en tienda"/>
    <s v="Bogotá"/>
    <x v="10"/>
    <s v="Bogotá"/>
    <n v="110121"/>
    <x v="211"/>
    <s v="Carrera 20 # 71a - 51"/>
    <n v="4.6611099999999999"/>
    <n v="-74.064899999999994"/>
    <s v="Central Domicilios"/>
    <s v="No Aplica"/>
    <s v="cvco.381@cruzverde.com.co"/>
    <n v="3164720210"/>
    <n v="6"/>
    <s v="192.06"/>
    <s v="00.00"/>
    <s v="115.96"/>
    <s v="Domicilios"/>
    <s v="24 Horas"/>
    <s v="24 Horas"/>
    <s v="24 Horas"/>
    <s v="24 Horas"/>
    <s v="Sabados: 9:00 am a 5:00 pm"/>
    <n v="7"/>
    <x v="8"/>
    <x v="18"/>
    <s v="Por Confirmar"/>
    <n v="3102073861"/>
    <s v="Andrés Fernando Guzmán Díaz"/>
    <n v="1010167339"/>
    <s v="320 6414699 "/>
    <s v="Willian Martinez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382"/>
    <n v="2273"/>
    <n v="5064"/>
    <n v="7352"/>
    <d v="2016-01-01T00:00:00"/>
    <s v="Mixta Dispensación"/>
    <s v="No Aplica"/>
    <s v="Centro"/>
    <x v="15"/>
    <s v="Zipaquirá"/>
    <n v="250252"/>
    <x v="212"/>
    <s v="Carrera 9 # 4 - 67"/>
    <n v="5.0231300000000001"/>
    <n v="-74.002899999999997"/>
    <s v="Calle"/>
    <s v="No Aplica"/>
    <s v="cvco.382@cruzverde.com.co"/>
    <n v="3167440979"/>
    <n v="5"/>
    <s v="70.57"/>
    <s v="28.94"/>
    <s v="25.66"/>
    <s v="Convenios Venta Credito;Venta;Convenio Tipo 8;Dispensación Pos;Convenios Venta Directa;Compensar"/>
    <s v="08:00 am - 05:00 pm"/>
    <s v="08:00 am - 05:00 pm"/>
    <s v="Cerrado"/>
    <s v="09:00 am - 05:00 pm"/>
    <s v="Domingos y festivo: cerrado"/>
    <n v="3"/>
    <x v="6"/>
    <x v="12"/>
    <n v="52952793"/>
    <n v="3503390696"/>
    <s v="No Asignado"/>
    <s v="No Asignado"/>
    <s v="No Asignado"/>
    <s v="Paola Corredor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383"/>
    <n v="2274"/>
    <n v="5065"/>
    <n v="8810"/>
    <d v="2016-02-18T00:00:00"/>
    <s v="Mixta Retail"/>
    <s v="No Aplica"/>
    <s v="Bogotá"/>
    <x v="10"/>
    <s v="Bogotá"/>
    <n v="110221"/>
    <x v="213"/>
    <s v="Calle 100 # 8 A - 49_x000a_Local 128"/>
    <n v="4.6806900000000002"/>
    <n v="-74.040800000000004"/>
    <s v="Oficinas"/>
    <s v="Edificio World Trade Center Bogotá D.C."/>
    <s v="cvco.383@cruzverde.com.co"/>
    <n v="3183306029"/>
    <n v="3"/>
    <s v="76.05"/>
    <s v="54.41"/>
    <s v="21.64"/>
    <s v="Venta;Convenios Venta Credito;Convenio Tipo 8;, ARL, Compensar"/>
    <s v="07:00 am - 08:00 pm"/>
    <s v="08:00 am - 05:00 pm"/>
    <s v="Cerrado"/>
    <s v="Cerrado"/>
    <s v="Ninguna"/>
    <n v="3"/>
    <x v="7"/>
    <x v="23"/>
    <n v="1022372600"/>
    <n v="3224091754"/>
    <s v="No Asignado"/>
    <s v="No Asignado"/>
    <s v="No Asignado"/>
    <s v="Alejandra Reyes Olarte 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Luz Barreto"/>
    <s v="luz.barreto@cruzverde.com.co"/>
    <s v="Perdomo Sanchez Jose Lubin"/>
    <s v="jose.perdomo@cruzverde.com.co"/>
    <m/>
  </r>
  <r>
    <n v="384"/>
    <n v="2275"/>
    <n v="5066"/>
    <n v="8614"/>
    <d v="2016-03-28T00:00:00"/>
    <s v="Mixta Dispensación"/>
    <s v="No Aplica"/>
    <s v="Bogotá"/>
    <x v="10"/>
    <s v="Bogotá"/>
    <n v="111611"/>
    <x v="214"/>
    <s v="Calle 14 # 62 - 18"/>
    <n v="4.6340899999999996"/>
    <n v="-74.112300000000005"/>
    <s v="Clinica /Clinicentro"/>
    <s v="No Aplica"/>
    <s v="cvco.384@cruzverde.com.co"/>
    <n v="3176468563"/>
    <n v="3"/>
    <s v="167.25"/>
    <n v="0"/>
    <s v="76.27"/>
    <s v="Venta;Convenios Venta Credito;Convenio Tipo 8;Dispensación POS;Dispensación No POS (Tutelas;Sispro);Arl;Esenttia;Soat;Plan Premium;Arl Colsanitas;"/>
    <s v="24 Horas"/>
    <s v="24 Horas"/>
    <s v="24 Horas"/>
    <s v="24 Horas"/>
    <s v="Horario Dispensacion: Lunes A sabado hasta las 07:00 pm,  Después se atienden urgencias y citas no programadas domingos 7:00 am a 7:00 pm"/>
    <n v="12"/>
    <x v="5"/>
    <x v="7"/>
    <n v="79503080"/>
    <n v="3188069859"/>
    <s v="Cristhian Cantor"/>
    <n v="1026278103"/>
    <n v="3185069460"/>
    <s v="Michel Yicela Ortiz Vaca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385"/>
    <n v="2276"/>
    <n v="5067"/>
    <n v="3753"/>
    <d v="2016-01-30T00:00:00"/>
    <s v="Mixta Dispensación"/>
    <s v="No Aplica"/>
    <s v="Valle"/>
    <x v="2"/>
    <s v="Cali"/>
    <n v="760042"/>
    <x v="215"/>
    <s v="Carrera 39 # 5 A - 104"/>
    <n v="3.4235000000000002"/>
    <n v="-76.545199999999994"/>
    <s v="Calle"/>
    <s v="No Aplica"/>
    <s v="cvco.385@cruzverde.com.co"/>
    <n v="3155646410"/>
    <n v="3"/>
    <s v="135.78"/>
    <s v="47.13"/>
    <s v="58.79"/>
    <s v="Dispensacion POS, Venta, Convenios venta directa, Convenios venta crédito tipo 8, ARL, Compensar"/>
    <s v="07:00 am - 06:00 pm"/>
    <s v="07:00 am - 06:00 pm"/>
    <s v="Cerrado"/>
    <s v="Cerrado"/>
    <s v="Ninguna"/>
    <n v="2"/>
    <x v="2"/>
    <x v="10"/>
    <n v="52548137"/>
    <n v="3102377043"/>
    <s v="No Asignado"/>
    <s v="No Asignado"/>
    <n v="3228509925"/>
    <s v="María Del Pilar Sarria Duque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387"/>
    <n v="2278"/>
    <n v="5069"/>
    <n v="3805"/>
    <d v="2016-02-20T00:00:00"/>
    <s v="Ventas"/>
    <s v="No Aplica"/>
    <s v="Valle"/>
    <x v="2"/>
    <s v="Cali"/>
    <n v="760024"/>
    <x v="216"/>
    <s v="Diagonal 65 # 25 - 50_x000a_Local 1005"/>
    <n v="3.3986000000000001"/>
    <n v="-76.522099999999995"/>
    <s v="Almacen de cadena"/>
    <s v="Metro Simón Bolívar"/>
    <s v="cvco.387@cruzverde.com.co"/>
    <n v="3167418110"/>
    <n v="2"/>
    <s v="23.19"/>
    <s v="14.36"/>
    <s v="8.83"/>
    <s v="Venta;Convenios Venta Credito;Convenio Tipo 8;Planes Modulares;Mincomunicaciones;Colsanitas Excepciones;Colsanitas Pos Hospitalizacion Y Cirugia Ambulatoria;Cerromatoso;Prepagada;"/>
    <s v="08:00 am - 08:00 pm "/>
    <s v="08:00 am - 08:00 pm"/>
    <s v="09:00 am - 05:00 pm "/>
    <s v="09:00 am - 05:00 pm "/>
    <s v="Ninguna"/>
    <n v="2"/>
    <x v="2"/>
    <x v="2"/>
    <n v="1020750239"/>
    <n v="3223223158"/>
    <s v="No Asignado"/>
    <s v="No Asignado"/>
    <s v="No Asignado"/>
    <s v="Gonzalez Yamileth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388"/>
    <n v="2279"/>
    <n v="5070"/>
    <n v="3804"/>
    <d v="2016-04-02T00:00:00"/>
    <s v="Ventas"/>
    <s v="Retiro en tienda"/>
    <s v="Valle"/>
    <x v="2"/>
    <s v="Cali"/>
    <n v="760032"/>
    <x v="217"/>
    <s v="Carrera 100 # 5 - 169_x000a_Local 111"/>
    <n v="3.37493"/>
    <n v="-76.537899999999993"/>
    <s v="Centro comercial"/>
    <s v="Centro Comercial Unicentro Cali"/>
    <s v="cvco.388@cruzverde.com.co"/>
    <n v="3188267833"/>
    <n v="2"/>
    <s v="75.58"/>
    <s v="45.05"/>
    <s v="29.3"/>
    <s v="Venta;Convenios Venta Credito;Convenio Tipo 8;Planes Modulares;Cerromatoso; Planes modulares"/>
    <s v="08:00 am - 09:00 pm"/>
    <s v="08:00 am - 09:00 pm"/>
    <s v="09:00 am - 08:00 pm"/>
    <s v="09:00 am - 08:00 pm"/>
    <s v="Ninguna"/>
    <n v="2"/>
    <x v="2"/>
    <x v="2"/>
    <n v="1020750239"/>
    <n v="3223223158"/>
    <s v="No Asignado"/>
    <s v="No Asignado"/>
    <s v="No Asignado"/>
    <s v="Linda Karolina Mera Peñ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389"/>
    <n v="2280"/>
    <n v="5071"/>
    <n v="8302"/>
    <d v="2016-04-20T00:00:00"/>
    <s v="Mixta Dispensación"/>
    <s v="No Aplica"/>
    <s v="Bogotá"/>
    <x v="10"/>
    <s v="Bogotá"/>
    <n v="111511"/>
    <x v="218"/>
    <s v="Carrera 18 # 16 - 46 / 56 sur"/>
    <n v="4.5858299999999996"/>
    <n v="-74.100200000000001"/>
    <s v="Calle"/>
    <s v="No Aplica"/>
    <s v="cvco.389@cruzverde.com.co"/>
    <n v="3175097954"/>
    <n v="3"/>
    <s v="91.35"/>
    <n v="0"/>
    <s v="47.14"/>
    <s v="Venta;Convenios Venta Credito;Convenio Tipo 8;Dispensación POS"/>
    <s v="06:00 am - 07:00 pm"/>
    <s v="06:00 am - 07:00 pm"/>
    <s v="09:00 am - 05:00 pm "/>
    <s v="09:00 am - 05:00 pm "/>
    <s v="Ninguna"/>
    <n v="12"/>
    <x v="5"/>
    <x v="29"/>
    <n v="79223134"/>
    <n v="3183402550"/>
    <s v="Yennifer Sandoval"/>
    <n v="1022383834"/>
    <n v="3174287475"/>
    <s v="Jose Eufranio Alvarez Guzman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390"/>
    <n v="2281"/>
    <n v="5072"/>
    <n v="1953"/>
    <d v="2016-01-01T00:00:00"/>
    <s v="Mixta Dispensación"/>
    <s v="No Aplica"/>
    <s v="Costa"/>
    <x v="3"/>
    <s v="Barranquilla"/>
    <n v="80020"/>
    <x v="219"/>
    <s v="Calle 82 # 50 - 50 Local 2"/>
    <n v="11.002800000000001"/>
    <n v="-74.815100000000001"/>
    <s v="Calle"/>
    <s v="No Aplica"/>
    <s v="cvco.390@cruzverde.com.co"/>
    <n v="3222361646"/>
    <n v="6"/>
    <s v="342.24"/>
    <s v="124.17"/>
    <s v="107.09"/>
    <s v="Venta;Dispensación Pos;Banco de la República;Aliansalud EPS;Plan Premium;"/>
    <s v="24 Horas"/>
    <s v="24 Horas"/>
    <s v="24 Horas"/>
    <s v="24 Horas"/>
    <s v="Ninguna"/>
    <n v="15"/>
    <x v="1"/>
    <x v="9"/>
    <n v="22669481"/>
    <n v="3184870235"/>
    <s v="Ado Nova"/>
    <n v="72201492"/>
    <n v="3144309244"/>
    <s v=" Olga Lucia Anaya Mora"/>
    <s v="Mabel Isabel Escorcia Galvan"/>
    <n v="3232245096"/>
    <s v="mabel.escorcia@cruzverde.com.co"/>
    <s v="Carolina Fuentes"/>
    <n v="3227633483"/>
    <s v="deissy.fuentes@cruzverde.com.co"/>
    <s v="Esneider Rafael Molina Gomez"/>
    <s v="esneider.molina@cruzverde.com.co"/>
    <n v="3052079938"/>
    <s v="Angie Rodriguez"/>
    <s v="angie.rodriguezr@cruzverde.com.co"/>
    <s v="León Hernandez Yudy Andrea"/>
    <s v="yudy.leon@cruzverde.com.co"/>
    <m/>
  </r>
  <r>
    <n v="391"/>
    <n v="2282"/>
    <n v="5073"/>
    <n v="8314"/>
    <d v="2016-01-01T00:00:00"/>
    <s v="Ventas"/>
    <s v="Retiro en tienda"/>
    <s v="Bogotá"/>
    <x v="10"/>
    <s v="Bogotá"/>
    <n v="111511"/>
    <x v="220"/>
    <s v="Carrera 24 # 18 - 11 sur"/>
    <n v="4.5863500000000004"/>
    <n v="-74.103099999999998"/>
    <s v="Calle"/>
    <s v="No Aplica"/>
    <s v="cvco.391@cruzverde.com.co"/>
    <n v="3142143110"/>
    <n v="3"/>
    <s v="73.64"/>
    <s v="15.48"/>
    <s v="52.95"/>
    <s v="Venta;Convenios Venta Credito;Convenio Tipo 8;"/>
    <s v="06:00 am - 10:00 pm"/>
    <s v="06:00 am - 10:00 pm"/>
    <s v="09:00 am - 08:00 pm"/>
    <s v="09:00 am - 08:00 pm"/>
    <s v="Ninguna"/>
    <n v="6"/>
    <x v="7"/>
    <x v="30"/>
    <n v="1033713850"/>
    <n v="3162586444"/>
    <s v="Liliana Garcia"/>
    <n v="52287393"/>
    <n v="3182527312"/>
    <s v="Yuleidy Torres Bolaños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392"/>
    <n v="2283"/>
    <n v="5074"/>
    <n v="9030"/>
    <d v="2016-01-01T00:00:00"/>
    <s v="Ventas"/>
    <s v="Retiro en tienda"/>
    <s v="Bogotá"/>
    <x v="10"/>
    <s v="Bogotá"/>
    <n v="111166"/>
    <x v="221"/>
    <s v="Carrera 55  # 170 A - 35_x000a_ Local 16-17"/>
    <n v="4.7542299999999997"/>
    <n v="-74.054900000000004"/>
    <s v="Street Mall"/>
    <s v="Mall Prado Comercial"/>
    <s v="cvco.392@cruzverde.com.co"/>
    <n v="3142196307"/>
    <n v="4"/>
    <n v="74"/>
    <s v="18.98"/>
    <s v="47.29"/>
    <s v="Venta;Convenios Venta Credito;Convenio Tipo 8;"/>
    <s v="07:00 am - 9:00 pm"/>
    <s v="09:00 am - 9:00 pm"/>
    <s v="09:00 am - 9:00 pm"/>
    <s v="09:00 am - 9:00 pm"/>
    <s v="Ninguna"/>
    <n v="6"/>
    <x v="7"/>
    <x v="22"/>
    <n v="1018485010"/>
    <n v="3102375770"/>
    <s v="No Asignado"/>
    <s v="No Asignado"/>
    <s v="No Asignado"/>
    <s v="Jhon Fredy Solaque Carreño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393"/>
    <n v="2284"/>
    <n v="5075"/>
    <n v="9102"/>
    <d v="2016-01-01T00:00:00"/>
    <s v="Ventas"/>
    <s v="No Aplica"/>
    <s v="Bogotá"/>
    <x v="10"/>
    <s v="Bogotá"/>
    <n v="111121"/>
    <x v="222"/>
    <s v="Avenida Calle 127 # 60 - 02_x000a_Local 09"/>
    <n v="4.7108699999999999"/>
    <n v="-74.072199999999995"/>
    <s v="Calle"/>
    <s v="Centro Comercial Niza"/>
    <s v="cvco.393@cruzverde.com.co"/>
    <n v="3142136763"/>
    <n v="6"/>
    <s v="98.38"/>
    <s v="52.25"/>
    <s v="38.62"/>
    <s v="Venta;Convenios Venta Credito;Convenio Tipo 8;"/>
    <s v="07:00 am - 09:00 pm"/>
    <s v="07:00 am - 09:00 pm"/>
    <s v="09:00 am - 06:00 pm"/>
    <s v="09:00 am - 06:00 pm"/>
    <s v="Ninguna"/>
    <n v="3"/>
    <x v="7"/>
    <x v="17"/>
    <n v="4099732"/>
    <n v="3176384832"/>
    <s v="No Asignado"/>
    <s v="No Asignado"/>
    <s v="No Asignado"/>
    <s v="Ibañez Gonzalez Yesika Mariany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Luz Barreto"/>
    <s v="luz.barreto@cruzverde.com.co"/>
    <s v="Perdomo Sanchez Jose Lubin"/>
    <s v="jose.perdomo@cruzverde.com.co"/>
    <m/>
  </r>
  <r>
    <n v="394"/>
    <n v="2285"/>
    <n v="5076"/>
    <n v="8617"/>
    <d v="2016-01-01T00:00:00"/>
    <s v="Ventas"/>
    <s v="Retiro en tienda"/>
    <s v="Bogotá"/>
    <x v="10"/>
    <s v="Bogotá"/>
    <n v="110931"/>
    <x v="223"/>
    <s v="Avenida Calle 24 #  69 A - 59_x000a_Local  11"/>
    <n v="4.6559900000000001"/>
    <n v="-74.113"/>
    <s v="Calle"/>
    <s v="No Aplica"/>
    <s v="cvco.394@cruzverde.com.co"/>
    <n v="3142198788"/>
    <n v="4"/>
    <s v="72.21"/>
    <s v="58.81"/>
    <s v="11.47"/>
    <s v="Venta;Convenios Venta Credito;Convenio Tipo 8;"/>
    <s v="07:00 am - 08:00 pm"/>
    <s v="07:00 am - 08:00 pm"/>
    <s v="09:00 am - 08:00 pm"/>
    <s v="09:00 am - 08:00 pm"/>
    <s v="Ninguna"/>
    <n v="2"/>
    <x v="7"/>
    <x v="25"/>
    <n v="1023870674"/>
    <n v="3102923248"/>
    <s v="Doris Vargas"/>
    <s v="No Asignado"/>
    <s v="No Asignado"/>
    <s v="Carol Yohana Rodriguez Arias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395"/>
    <n v="2286"/>
    <n v="5077"/>
    <n v="9005"/>
    <d v="2016-01-01T00:00:00"/>
    <s v="Ventas"/>
    <s v="No Aplica"/>
    <s v="Bogotá"/>
    <x v="10"/>
    <s v="Bogotá"/>
    <n v="110121"/>
    <x v="224"/>
    <s v="Calle 140 # 12 B - 86"/>
    <n v="4.7208100000000002"/>
    <n v="-74.039599999999993"/>
    <s v="Calle"/>
    <s v="No Aplica"/>
    <s v="cvco.395@cruzverde.com.co"/>
    <n v="3142196282"/>
    <n v="4"/>
    <s v="90.69"/>
    <s v="63.45"/>
    <s v="25.19"/>
    <s v="Venta;Convenios Venta Credito;Convenio Tipo 8;"/>
    <s v="07:00 am - 09:00 pm"/>
    <s v="07:00 am - 09:00 pm"/>
    <s v="09:00 am - 07:00 pm"/>
    <s v="09:00 am - 07:00 pm"/>
    <s v="Ninguna"/>
    <n v="3"/>
    <x v="7"/>
    <x v="17"/>
    <n v="4099732"/>
    <n v="3176384832"/>
    <s v="No Asignado"/>
    <s v="No Asignado"/>
    <s v="No Asignado"/>
    <s v="Quintero Paez Maria Alejandra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396"/>
    <n v="2287"/>
    <n v="5078"/>
    <n v="9103"/>
    <d v="2016-01-01T00:00:00"/>
    <s v="Ventas"/>
    <s v="No Aplica"/>
    <s v="Bogotá"/>
    <x v="10"/>
    <s v="Bogotá"/>
    <n v="111111"/>
    <x v="225"/>
    <s v="Carrera 58 # 129 - 15 Esquina"/>
    <n v="4.7179000000000002"/>
    <n v="-74.069100000000006"/>
    <s v="Calle"/>
    <s v="No Aplica"/>
    <s v="cvco.396@cruzverde.com.co"/>
    <n v="3142139368"/>
    <n v="4"/>
    <s v="71.11"/>
    <s v="59.91"/>
    <s v="9.26"/>
    <s v="Venta;Convenios Venta Credito;Convenio Tipo 8;"/>
    <s v="08:00 am - 08:00 pm"/>
    <s v="08:00 am - 07:00 pm "/>
    <s v="09:00 am - 05:00 pm "/>
    <s v="09:00 am - 05:00 pm"/>
    <s v="Ninguna"/>
    <n v="2"/>
    <x v="7"/>
    <x v="28"/>
    <s v="Por Confirmar"/>
    <s v="Por Confirmar"/>
    <s v="No Asignado"/>
    <s v="No Asignado"/>
    <s v="No Asignado"/>
    <s v="Guillen Pulido Myriam Janneth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399"/>
    <n v="2290"/>
    <n v="5081"/>
    <n v="9103"/>
    <d v="2016-01-01T00:00:00"/>
    <s v="Ventas"/>
    <s v="No Aplica"/>
    <s v="Bogotá"/>
    <x v="10"/>
    <s v="Bogotá"/>
    <n v="111111"/>
    <x v="226"/>
    <s v="Carrera 58 # 128 A - 97"/>
    <n v="4.7160500000000001"/>
    <n v="-74.069900000000004"/>
    <s v="Street Mall"/>
    <s v="No Aplica"/>
    <s v="cvco.399@cruzverde.com.co"/>
    <n v="3142193714"/>
    <n v="4"/>
    <s v="74.6"/>
    <s v="57.53"/>
    <s v="15.42"/>
    <s v="Venta;Convenios Venta Credito;Convenio Tipo 8;"/>
    <s v="07:00 am - 08:00 pm "/>
    <s v="08:00 am - 07:00 pm "/>
    <s v="09:00 am - 05:00 pm "/>
    <s v="09:00 am - 05:00 pm "/>
    <s v="Ninguna"/>
    <n v="2"/>
    <x v="7"/>
    <x v="28"/>
    <s v="Por Confirmar"/>
    <s v="Por Confirmar"/>
    <s v="No Asignado"/>
    <s v="No Asignado"/>
    <s v="No Asignado"/>
    <s v="Ginna Grace Vallejo Blanco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401"/>
    <n v="2292"/>
    <n v="5083"/>
    <n v="8933"/>
    <d v="2016-01-01T00:00:00"/>
    <s v="Ventas"/>
    <s v="Domicilios, Retiro en tienda"/>
    <s v="Bogotá"/>
    <x v="10"/>
    <s v="Bogotá"/>
    <n v="111011"/>
    <x v="227"/>
    <s v="Carrera 111 C #  86 - 05_x000a_Local 1-41"/>
    <n v="4.7237999999999998"/>
    <n v="-74.114099999999993"/>
    <s v="Centro comercial"/>
    <s v="Centro Comercial Unicentro De Occidente"/>
    <s v="cvco.401@cruzverde.com.co"/>
    <n v="3142193707"/>
    <n v="3"/>
    <s v="64.03"/>
    <s v="53.59"/>
    <s v="10.44"/>
    <s v="Venta;Convenios Venta Credito;Convenio Tipo 8;"/>
    <s v="08:00 am - 09:00 pm "/>
    <s v="08:00 am - 09:00 pm"/>
    <s v="09:00 am - 07:00 pm "/>
    <s v="09:00 am - 07:00 pm "/>
    <s v="Ninguna"/>
    <n v="4"/>
    <x v="7"/>
    <x v="24"/>
    <n v="52335811"/>
    <n v="3102074431"/>
    <s v="No Asignado"/>
    <s v="No Asignado"/>
    <s v="No Asignado"/>
    <s v="Claudia Patricia Martinez Huertas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402"/>
    <n v="2293"/>
    <n v="5084"/>
    <n v="8901"/>
    <d v="2016-01-01T00:00:00"/>
    <s v="Ventas"/>
    <s v="Retiro en tienda"/>
    <s v="Bogotá"/>
    <x v="10"/>
    <s v="Bogotá"/>
    <n v="111321"/>
    <x v="228"/>
    <s v="Carrera 53 # 53 - 63_x000a_ Bloque 1 - Local  9"/>
    <n v="4.6489399999999996"/>
    <n v="-74.087400000000002"/>
    <s v="Calle"/>
    <s v="No Aplica"/>
    <s v="cvco.402@cruzverde.com.co"/>
    <n v="3142197566"/>
    <n v="4"/>
    <s v="34.66"/>
    <s v="13.69"/>
    <s v="14.08"/>
    <s v="Venta;Convenios Venta Credito;Convenio Tipo 8;"/>
    <s v="24 Horas"/>
    <s v="24 Horas"/>
    <s v="24 Horas"/>
    <s v="24 Horas"/>
    <s v="Ninguna"/>
    <n v="4"/>
    <x v="7"/>
    <x v="30"/>
    <n v="1033713850"/>
    <n v="3162586444"/>
    <s v="Liliana Garcia"/>
    <n v="52287393"/>
    <n v="3182527312"/>
    <s v="Nini Johanna Cárdenas Amézquita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404"/>
    <n v="2295"/>
    <n v="5086"/>
    <n v="9104"/>
    <d v="2016-01-01T00:00:00"/>
    <s v="Ventas"/>
    <s v="No Aplica"/>
    <s v="Bogotá"/>
    <x v="10"/>
    <s v="Bogotá"/>
    <n v="111156"/>
    <x v="229"/>
    <s v="Carrera 59  # 152 B - 75_x000a_ Local 115"/>
    <n v="4.7408799999999998"/>
    <n v="-74.064099999999996"/>
    <s v="Street Mall"/>
    <s v="Centro Comercial Multidrive"/>
    <s v="cvco.404@cruzverde.com.co"/>
    <n v="3142196297"/>
    <n v="4"/>
    <s v="33.8"/>
    <s v="23.52"/>
    <s v="10.28"/>
    <s v="Venta;Convenios Venta Credito;Convenio Tipo 8;"/>
    <s v="08:00 am - 10:00 pm"/>
    <s v="08:00 am - 10:00 pm"/>
    <s v="10:00 am - 07:00 pm"/>
    <s v="10:00 am - 08:00 pm"/>
    <s v="Ninguna"/>
    <n v="2"/>
    <x v="7"/>
    <x v="17"/>
    <n v="4099732"/>
    <n v="3176384832"/>
    <s v="No Asignado"/>
    <s v="No Asignado"/>
    <s v="No Asignado"/>
    <s v="Reyes Uribe Xiomara Andrea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405"/>
    <n v="2296"/>
    <n v="5087"/>
    <n v="8959"/>
    <d v="2016-01-01T00:00:00"/>
    <s v="Ventas"/>
    <s v="Domicilios, Retiro en tienda"/>
    <s v="Bogotá"/>
    <x v="10"/>
    <s v="Bogotá"/>
    <n v="110851"/>
    <x v="230"/>
    <s v="Carrera 86 B # 42 B - 54 sur_x000a_Local 105-106  "/>
    <n v="4.6309399999999998"/>
    <n v="-74.169300000000007"/>
    <s v="Centro comercial"/>
    <s v="Centro Comercial Milenio Plaza"/>
    <s v="cvco.405@cruzverde.com.co"/>
    <n v="3142140625"/>
    <n v="2"/>
    <s v="64.7"/>
    <s v="55.71"/>
    <s v="4.34"/>
    <s v="Venta;Convenios Venta Credito;Convenio Tipo 8;"/>
    <s v="08:00 am - 08:00 pm"/>
    <s v="08:00 am - 08:00 pm"/>
    <s v="09:00 am - 08:00 pm"/>
    <s v="09:00 am - 08:00 pm"/>
    <s v="Ninguna"/>
    <n v="3"/>
    <x v="7"/>
    <x v="25"/>
    <n v="1023870674"/>
    <n v="3102923248"/>
    <s v="No Asignado"/>
    <s v="No Asignado"/>
    <s v="No Asignado"/>
    <s v="Contreras Barrios Juan De Dios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406"/>
    <n v="2297"/>
    <n v="5088"/>
    <n v="8601"/>
    <d v="2016-01-01T00:00:00"/>
    <s v="Ventas"/>
    <s v="No Aplica"/>
    <s v="Bogotá"/>
    <x v="10"/>
    <s v="Bogotá"/>
    <n v="111631"/>
    <x v="231"/>
    <s v="Calle 8 sur # 35 A - 44"/>
    <n v="4.6017999999999999"/>
    <n v="-74.110799999999998"/>
    <s v="Calle"/>
    <s v="No Aplica"/>
    <s v="cvco.406@cruzverde.com.co"/>
    <n v="3142136833"/>
    <n v="3"/>
    <s v="49.76"/>
    <s v="29.24"/>
    <s v="18.87"/>
    <s v="Venta;Convenios Venta Credito;Convenio Tipo 8;"/>
    <s v="08:00 am - 09:00 pm"/>
    <s v="08:00 am - 09:00 pm"/>
    <s v="09:00 am - 08:00 pm"/>
    <s v="09:00 am - 08:00 pm"/>
    <s v="Ninguna"/>
    <n v="2"/>
    <x v="5"/>
    <x v="21"/>
    <n v="52958730"/>
    <n v="3175732623"/>
    <s v="No Asignado"/>
    <s v="No Asignado"/>
    <s v="No Asignado"/>
    <s v="Aydive Triviño Torres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407"/>
    <n v="2298"/>
    <n v="5089"/>
    <n v="8621"/>
    <d v="2016-01-01T00:00:00"/>
    <s v="Ventas"/>
    <s v="No Aplica"/>
    <s v="Bogotá"/>
    <x v="10"/>
    <s v="Bogotá"/>
    <n v="110931"/>
    <x v="232"/>
    <s v="Carrera 80 B # 24 C - 26"/>
    <n v="4.6682100000000002"/>
    <n v="-74.119"/>
    <s v="Calle"/>
    <s v="No Aplica"/>
    <s v="cvco.407@cruzverde.com.co"/>
    <n v="3142192447"/>
    <n v="4"/>
    <s v="59.49"/>
    <s v="37.6"/>
    <s v="19.59"/>
    <s v="Venta;Convenios Venta Credito;Convenio Tipo 8;"/>
    <s v="08:00 am - 08:00 pm"/>
    <s v="09:00 am - 06:00 pm"/>
    <s v="10:00 am - 06:00 pm"/>
    <s v="10:00 am - 06:00 pm"/>
    <s v="Ninguna"/>
    <n v="2"/>
    <x v="5"/>
    <x v="20"/>
    <n v="3049280"/>
    <n v="3102074345"/>
    <s v="No Asignado"/>
    <s v="No Asignado"/>
    <s v="No Asignado"/>
    <s v="Galindo Gonzalez Sandra Milena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408"/>
    <n v="2299"/>
    <n v="5090"/>
    <n v="8814"/>
    <d v="2016-01-01T00:00:00"/>
    <s v="Ventas"/>
    <s v="No Aplica"/>
    <s v="Bogotá"/>
    <x v="10"/>
    <s v="Bogotá"/>
    <n v="110221"/>
    <x v="233"/>
    <s v="Carrera 15 # 88 - 59"/>
    <n v="4.67408"/>
    <n v="-74.053600000000003"/>
    <s v="Calle"/>
    <s v="No Aplica"/>
    <s v="cvco.408@cruzverde.com.co"/>
    <n v="3142189941"/>
    <n v="6"/>
    <s v="69.17"/>
    <s v="52.64"/>
    <s v="13.59"/>
    <s v="Venta;Convenios Venta Credito;Convenio Tipo 8;"/>
    <s v="07:00 am - 08:00 pm"/>
    <s v="08:00 am - 07:00 pm "/>
    <s v="09:00 am - 05:00 pm "/>
    <s v="09:00 am - 05:00 pm "/>
    <s v="Ninguna"/>
    <n v="2"/>
    <x v="7"/>
    <x v="24"/>
    <n v="52335811"/>
    <n v="3102074431"/>
    <s v="No Asignado"/>
    <s v="No Asignado"/>
    <s v="No Asignado"/>
    <s v="Santos Efrain Torres Castillo"/>
    <s v="Camilo Andres Mora Coy"/>
    <n v="3122623911"/>
    <s v="camilo.morac@cruzverde.com.co"/>
    <s v="Daniel Vallejo"/>
    <n v="3213293829"/>
    <s v="daniel.vallejo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409"/>
    <n v="2311"/>
    <n v="5102"/>
    <n v="8206"/>
    <d v="2016-01-01T00:00:00"/>
    <s v="Ventas"/>
    <s v="No Aplica"/>
    <s v="Bogotá"/>
    <x v="10"/>
    <s v="Bogotá"/>
    <n v="110231"/>
    <x v="234"/>
    <s v="Calle 67 # 11 - 73"/>
    <n v="4.6531500000000001"/>
    <n v="-74.062200000000004"/>
    <s v="Calle"/>
    <s v="No Aplica"/>
    <s v="cvco.409@cruzverde.com.co"/>
    <n v="3142139370"/>
    <n v="3"/>
    <s v="48.6"/>
    <s v="39.25"/>
    <s v="7.54"/>
    <s v="Venta;Convenios Venta Credito;Convenio Tipo 8;"/>
    <s v="07:00 am - 08:00 pm"/>
    <s v="08:00 am - 08:00 pm"/>
    <s v="09:00 am - 05:00 pm"/>
    <s v="09:00 am - 05:00 pm"/>
    <s v="Ninguna"/>
    <n v="2"/>
    <x v="7"/>
    <x v="25"/>
    <n v="1023870674"/>
    <n v="3102923248"/>
    <s v="Adriana Hernandez"/>
    <s v="No Asignado"/>
    <s v="No Asignado"/>
    <s v="Sandra Milena Neira Roldan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410"/>
    <n v="2312"/>
    <n v="5103"/>
    <n v="8609"/>
    <d v="2016-01-01T00:00:00"/>
    <s v="Mixta Retail"/>
    <s v="No Aplica"/>
    <s v="Bogotá"/>
    <x v="10"/>
    <s v="Bogotá"/>
    <n v="111321"/>
    <x v="235"/>
    <s v="Calle 26 # 39 - 35"/>
    <n v="4.63354"/>
    <n v="-74.088399999999993"/>
    <s v="Calle"/>
    <s v="No Aplica"/>
    <s v="cvco.410@cruzverde.com.co"/>
    <n v="3153688522"/>
    <n v="4"/>
    <s v="65.94"/>
    <s v="45.87"/>
    <s v="18.34"/>
    <s v="Venta;Convenios Venta Credito;Convenio Tipo 8;Compensar;Zoetis;"/>
    <s v="08:00 am - 06:00 pm"/>
    <s v="08:00 am - 06:00 pm "/>
    <s v="09:00 am - 05:00 pm "/>
    <s v="09:00 am - 05:00 pm "/>
    <s v="Horario Dispensacion lunes a sábado: 08:00 am - 06:00 pm ; Domingos y festivos cerrado "/>
    <n v="2"/>
    <x v="5"/>
    <x v="15"/>
    <n v="10773107"/>
    <n v="3176475446"/>
    <s v="Laura Rodriguez"/>
    <s v="No Asignado"/>
    <s v="No Asignado"/>
    <s v="Sandra Milena Solano Moreno 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411"/>
    <n v="2313"/>
    <n v="5104"/>
    <n v="8620"/>
    <d v="2016-01-01T00:00:00"/>
    <s v="Mixta Retail"/>
    <s v="Retiro en tienda"/>
    <s v="Bogotá"/>
    <x v="10"/>
    <s v="Bogotá"/>
    <n v="110821"/>
    <x v="236"/>
    <s v="Carrera 78 # 8 - 54_x000a_ Local 2"/>
    <n v="4.6389899999999997"/>
    <n v="-74.141300000000001"/>
    <s v="Calle"/>
    <s v="No Aplica"/>
    <s v="cvco.411@cruzverde.com.co"/>
    <n v="3142198834"/>
    <n v="3"/>
    <s v="51.39"/>
    <s v="14.96"/>
    <s v="32.05"/>
    <s v="Venta;Convenio Tipo 8;Convenios Venta Directa;"/>
    <s v="07:00 am - 09:00 pm"/>
    <s v="07:00 am - 09:00 pm"/>
    <s v="09:00 am -  8:00 pm"/>
    <s v="09:00 am -  8:00 pm"/>
    <s v="Ninguna"/>
    <n v="4"/>
    <x v="7"/>
    <x v="25"/>
    <n v="1023870674"/>
    <n v="3102923248"/>
    <s v="No Asignado"/>
    <s v="No Asignado"/>
    <s v="No Asignado"/>
    <s v="Nancy Muñoz Mendivelso"/>
    <s v="Jonathan Rafael Bonivento Garrido"/>
    <n v="3187120509"/>
    <s v="jonathan.bonivento@cruzverde.com.co"/>
    <s v="Daniel Vallejo"/>
    <n v="3213293829"/>
    <s v="daniel.vallejo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412"/>
    <n v="2314"/>
    <n v="5105"/>
    <n v="9006"/>
    <d v="2016-01-01T00:00:00"/>
    <s v="Ventas"/>
    <s v="No Aplica"/>
    <s v="Bogotá"/>
    <x v="10"/>
    <s v="Bogotá"/>
    <n v="110121"/>
    <x v="237"/>
    <s v="Calle 147 # 7 F - 13_x000a_ Local 2"/>
    <n v="4.7244900000000003"/>
    <n v="-74.030199999999994"/>
    <s v="Calle"/>
    <s v="No Aplica"/>
    <s v="cvco.412@cruzverde.com.co"/>
    <n v="3142191195"/>
    <n v="4"/>
    <s v="54.22"/>
    <s v="39.57"/>
    <s v="8.86"/>
    <s v="Venta;Convenios Venta Credito;Convenio Tipo 8;"/>
    <s v="08:00 am - 09:00 pm"/>
    <s v="08:00 am - 09:00 pm"/>
    <s v="09:00 am - 06:00 pm"/>
    <s v="09:00 am - 06:00 pm"/>
    <s v="Ninguna"/>
    <n v="3"/>
    <x v="7"/>
    <x v="22"/>
    <n v="1018485010"/>
    <n v="3102375770"/>
    <s v="No Asignado"/>
    <s v="No Asignado"/>
    <s v="No Asignado"/>
    <s v="Claudia Fernanda Melo Burbano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413"/>
    <n v="2315"/>
    <n v="5106"/>
    <n v="8320"/>
    <d v="2016-01-01T00:00:00"/>
    <s v="Mixta Retail"/>
    <s v="Domicilios, Retiro en tienda"/>
    <s v="Bogotá"/>
    <x v="10"/>
    <s v="Bogotá"/>
    <n v="111631"/>
    <x v="238"/>
    <s v="Calle 8 sur # 39 - 05"/>
    <n v="4.60534"/>
    <n v="-74.114699999999999"/>
    <s v="Calle"/>
    <s v="No Aplica"/>
    <s v="cvco.413@cruzverde.com.co"/>
    <n v="3142189912"/>
    <n v="3"/>
    <s v="54.91"/>
    <s v="36.13"/>
    <s v="14.02"/>
    <s v="Venta;Convenios Venta Credito;Convenio Tipo 8;Cenit;"/>
    <s v="08:00 am - 08:00 pm"/>
    <s v="08:00 am - 08:00 pm"/>
    <s v="09:00 am - 07:00 pm"/>
    <s v="09:00 am - 07:00 pm "/>
    <s v="Ninguna"/>
    <n v="1"/>
    <x v="5"/>
    <x v="21"/>
    <n v="52958730"/>
    <n v="3175732623"/>
    <s v="No Asignado"/>
    <s v="No Asignado"/>
    <s v="No Asignado"/>
    <s v="Laura Catherine Rivera Aguilar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Luz Barreto"/>
    <s v="luz.barreto@cruzverde.com.co"/>
    <s v="Ariza Vargas Maria Alejandra"/>
    <s v="maria.ariza@cruzverde.com.co"/>
    <m/>
  </r>
  <r>
    <n v="414"/>
    <n v="2316"/>
    <n v="5107"/>
    <n v="8906"/>
    <d v="2016-01-01T00:00:00"/>
    <s v="Ventas"/>
    <s v="No Aplica"/>
    <s v="Bogotá"/>
    <x v="10"/>
    <s v="Bogotá"/>
    <n v="111111"/>
    <x v="239"/>
    <s v="Avenida Suba # 106 B - 06/14"/>
    <n v="4.6945199999999998"/>
    <n v="-74.067599999999999"/>
    <s v="Calle"/>
    <s v="No Aplica"/>
    <s v="cvco.414@cruzverde.com.co"/>
    <n v="3142140599"/>
    <n v="5"/>
    <s v="74.5"/>
    <s v="66.08"/>
    <s v="6.44"/>
    <s v="Venta;Convenios Venta Credito;Convenio Tipo 8;"/>
    <s v="08:00 am - 08:00 pm "/>
    <s v="08:00 am - 07:00 pm"/>
    <s v="Cerrado"/>
    <s v="Cerrado"/>
    <s v="Ninguna"/>
    <n v="2"/>
    <x v="7"/>
    <x v="17"/>
    <n v="4099732"/>
    <n v="3176384832"/>
    <s v="No Asignado"/>
    <s v="No Asignado"/>
    <s v="No Asignado"/>
    <s v="Diana Cristina Sáenz Sáenz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415"/>
    <n v="2317"/>
    <n v="5108"/>
    <n v="8617"/>
    <d v="2016-01-01T00:00:00"/>
    <s v="Ventas"/>
    <s v="Retiro en tienda"/>
    <s v="Bogotá"/>
    <x v="10"/>
    <s v="Bogotá"/>
    <n v="110931"/>
    <x v="240"/>
    <s v="Carrera 68 B # 24 - 39_x000a_Local 174_x000a_Centro Comercial  Salitre Plaza"/>
    <n v="4.6536400000000002"/>
    <n v="-74.111199999999997"/>
    <s v="Centro comercial"/>
    <s v="Centro Comercial Salitre Plaza"/>
    <s v="cvco.415@cruzverde.com.co"/>
    <n v="3142191201"/>
    <n v="4"/>
    <s v="44.36"/>
    <s v="31.4"/>
    <s v="10.97"/>
    <s v="Venta;Convenios Venta Credito;Convenio Tipo 8;"/>
    <s v="08:00 am - 09:00 pm"/>
    <s v="08:00 am - 09:00 pm"/>
    <s v="09:00 am - 08:00 pm"/>
    <s v="09:00 am - 08:00 pm"/>
    <s v="Ninguna"/>
    <n v="2"/>
    <x v="7"/>
    <x v="25"/>
    <n v="1023870674"/>
    <n v="3102923248"/>
    <s v="Doris Vargas"/>
    <s v="No Asignado"/>
    <s v="No Asignado"/>
    <s v="Claudia Patricia Garay Lopez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421"/>
    <n v="2332"/>
    <n v="5122"/>
    <n v="8116"/>
    <d v="2016-01-01T00:00:00"/>
    <s v="Ventas"/>
    <s v="No Aplica"/>
    <s v="Bogotá"/>
    <x v="10"/>
    <s v="Bogotá"/>
    <n v="111711"/>
    <x v="241"/>
    <s v="Carrera 8 # 11 - 37"/>
    <n v="4.5991900000000001"/>
    <n v="-74.076099999999997"/>
    <s v="Calle"/>
    <s v="Edificio Jorge Garces B"/>
    <s v="cvco.421@cruzverde.com.co"/>
    <n v="3142184883"/>
    <n v="2"/>
    <s v="136.65"/>
    <s v="77.71"/>
    <s v="54.8"/>
    <s v="Venta;Convenios Venta Credito;Convenio Tipo 8;"/>
    <s v="07:00 am - 05:00 pm"/>
    <s v="08:00 am - 04:00 pm"/>
    <s v="cerrado"/>
    <s v="cerrado"/>
    <s v="Ninguna"/>
    <n v="2"/>
    <x v="5"/>
    <x v="21"/>
    <n v="52958730"/>
    <n v="3175732623"/>
    <s v="No Asignado"/>
    <s v="No Asignado"/>
    <s v="No Asignado"/>
    <s v="Martha Ines Reyes Ortiz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422"/>
    <n v="3144"/>
    <n v="5725"/>
    <n v="6953"/>
    <d v="2022-07-27T00:00:00"/>
    <s v="Mixta Retail"/>
    <s v="No Aplica"/>
    <s v="Santander"/>
    <x v="11"/>
    <s v="Bucaramanga"/>
    <n v="680003"/>
    <x v="242"/>
    <s v="Avenida los samanes # 9 -29 Local 2"/>
    <n v="7.1044"/>
    <n v="-73.1233"/>
    <s v="Calle"/>
    <s v="No Aplica"/>
    <s v="cvco.422@cruzverde.com.co"/>
    <n v="3213294045"/>
    <n v="4"/>
    <s v="161.79"/>
    <s v="52.65"/>
    <s v="37.96"/>
    <s v="Venta;Convenios Venta Credito;Convenio Tipo 8"/>
    <s v="08:00 am - 08:00 pm"/>
    <s v="08:00 am - 08:00 pm"/>
    <s v="Cerrado"/>
    <s v="Cerrado"/>
    <s v="Ninguna"/>
    <n v="2"/>
    <x v="4"/>
    <x v="0"/>
    <s v="No Asignado"/>
    <s v="No Asignado"/>
    <s v="Yadira Moncada Muñoz"/>
    <n v="63559165"/>
    <n v="3102214898"/>
    <s v="Carlos Andres Guarin Pint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424"/>
    <n v="2335"/>
    <n v="5124"/>
    <n v="5218"/>
    <d v="2016-01-01T00:00:00"/>
    <s v="Ventas"/>
    <s v="Retiro en tienda"/>
    <s v="Tolima - Huila"/>
    <x v="7"/>
    <s v="Ibagué"/>
    <n v="110311"/>
    <x v="243"/>
    <s v="Carrera 5 # 31 - 86_x000a_ Local  3"/>
    <n v="4.4387100000000004"/>
    <n v="-75.219899999999996"/>
    <s v="Calle"/>
    <s v="No Aplica"/>
    <s v="cvco.424@cruzverde.com.co"/>
    <n v="3142192480"/>
    <n v="4"/>
    <s v="53.11"/>
    <s v="31.59"/>
    <s v="13.91"/>
    <s v="Venta;Convenios Venta Credito;Convenio Tipo 8;"/>
    <s v="07:00 am - 10:00 pm"/>
    <s v="07:00 am - 09:00 pm"/>
    <s v="07:00 am - 08:00 pm"/>
    <s v="07:00 am - 08:00 pm"/>
    <s v="Ninguna"/>
    <n v="4"/>
    <x v="4"/>
    <x v="14"/>
    <n v="80071214"/>
    <n v="3176361465"/>
    <s v="No Asignado"/>
    <s v="No Asignado"/>
    <s v="No Asignado"/>
    <s v="Sandra Carolina Rivera Franco"/>
    <s v="Jonathan Rafael Bonivento Garrido"/>
    <n v="3187120509"/>
    <s v="jonathan.bonivento@cruzverde.com.co"/>
    <s v="David Rincon"/>
    <n v="3102129290"/>
    <s v="davidf.rincon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425"/>
    <n v="2336"/>
    <n v="5125"/>
    <n v="5220"/>
    <d v="2016-01-01T00:00:00"/>
    <s v="Ventas"/>
    <s v="No Aplica"/>
    <s v="Tolima - Huila"/>
    <x v="7"/>
    <s v="Ibagué"/>
    <n v="110231"/>
    <x v="244"/>
    <s v="Calle 60 #  7 - 36_x000a_Local  8_x000a_ Edificio Distrito 60 Ibagué"/>
    <n v="4.4381599999999999"/>
    <n v="-75.203299999999999"/>
    <s v="Calle"/>
    <s v="No Aplica"/>
    <s v="cvco.425@cruzverde.com.co"/>
    <n v="3142183624"/>
    <n v="4"/>
    <s v="60.04"/>
    <s v="51.92"/>
    <s v="6.03"/>
    <s v="Venta;Convenios Venta Credito;Convenio Tipo 8;"/>
    <s v="08:00 am - 10:00 pm"/>
    <s v="08:00 am - 09:00 pm"/>
    <s v="10:00 am - 07:00 pm"/>
    <s v="10:00 am - 07:00 pm"/>
    <s v="Ninguna"/>
    <n v="2"/>
    <x v="4"/>
    <x v="14"/>
    <n v="80071214"/>
    <n v="3176361465"/>
    <s v="No Asignado"/>
    <s v="No Asignado"/>
    <s v="No Asignado"/>
    <s v="Nirelly Esneda Hernández "/>
    <s v="Jonathan Rafael Bonivento Garrido"/>
    <n v="3187120509"/>
    <s v="jonathan.bonivento@cruzverde.com.co"/>
    <s v="David Rincon"/>
    <n v="3102129290"/>
    <s v="davidf.rincon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426"/>
    <n v="2337"/>
    <n v="5126"/>
    <n v="7352"/>
    <d v="2016-01-01T00:00:00"/>
    <s v="Ventas"/>
    <s v="No Aplica"/>
    <s v="Centro"/>
    <x v="15"/>
    <s v="Zipaquirá"/>
    <n v="250252"/>
    <x v="245"/>
    <s v="Carrera 8 # 4 - 48"/>
    <n v="5.0232900000000003"/>
    <n v="-74.003600000000006"/>
    <s v="Calle"/>
    <s v="No Aplica"/>
    <s v="cvco.426@cruzverde.com.co"/>
    <n v="3142144374"/>
    <n v="3"/>
    <s v="50.36"/>
    <s v="22.51"/>
    <s v="19.49"/>
    <s v="Venta;Convenios Venta Credito;Convenio Tipo 8;"/>
    <s v="07:00 am - 08:00 pm"/>
    <s v="07:00 am - 08:00 pm"/>
    <s v="09:00 am - 06:00 pm"/>
    <s v="09:00 am - 06:00 pm"/>
    <s v="Ninguna"/>
    <n v="2"/>
    <x v="6"/>
    <x v="12"/>
    <n v="52952793"/>
    <n v="3503390696"/>
    <s v="No Asignado"/>
    <s v="No Asignado"/>
    <s v="No Asignado"/>
    <s v="Orlando Patiño 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428"/>
    <n v="2339"/>
    <n v="5128"/>
    <n v="7572"/>
    <d v="2016-01-01T00:00:00"/>
    <s v="Ventas"/>
    <s v="Retiro en tienda"/>
    <s v="Centro Oriente"/>
    <x v="18"/>
    <s v="Villavicencio"/>
    <n v="500001"/>
    <x v="246"/>
    <s v="Carrera 30 # 39 - 27 "/>
    <n v="4.1534000000000004"/>
    <n v="-73.636300000000006"/>
    <s v="Calle"/>
    <s v="No Aplica"/>
    <s v="cvco.428@cruzverde.com.co"/>
    <n v="3142193759"/>
    <n v="2"/>
    <s v="45.4"/>
    <s v="25.68"/>
    <s v="17.04"/>
    <s v="Venta;Convenios Venta Credito;Convenio Tipo 8;"/>
    <s v="08:00 am - 07:00 pm"/>
    <s v="08:00 am - 07:00 pm"/>
    <s v="09:00 am - 06:00 pm"/>
    <s v="09:00 am - 06:00 pm"/>
    <s v="Ninguna"/>
    <n v="3"/>
    <x v="4"/>
    <x v="0"/>
    <s v="No Asignado"/>
    <s v="No Asignado"/>
    <s v="Kenyi Reyes"/>
    <n v="1075289783"/>
    <n v="3229492619"/>
    <s v="Adolfo Beltrán Parada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431"/>
    <n v="2359"/>
    <n v="5143"/>
    <n v="7579"/>
    <d v="2016-01-01T00:00:00"/>
    <s v="Ventas"/>
    <s v="No Aplica"/>
    <s v="Centro"/>
    <x v="16"/>
    <s v="Tunja"/>
    <n v="150001"/>
    <x v="247"/>
    <s v="Carrera 11 # 17 - 08"/>
    <n v="5.5304399999999996"/>
    <n v="-73.363799999999998"/>
    <s v="Calle"/>
    <s v="No Aplica"/>
    <s v="cvco.431@cruzverde.com.co"/>
    <n v="3142179765"/>
    <n v="3"/>
    <s v="35.86"/>
    <s v="16.01"/>
    <s v="13.8"/>
    <s v="Venta;Convenios Venta Credito;Convenio Tipo 8;"/>
    <s v="08:00 am - 08:00 pm "/>
    <s v="08:00 am - 08:00 pm "/>
    <s v="09:00 am - 06:00 pm "/>
    <s v="09:00 am - 06:00 pm "/>
    <s v="Ninguna"/>
    <n v="2"/>
    <x v="6"/>
    <x v="0"/>
    <s v="No Asignado "/>
    <s v="No Asignado"/>
    <s v="Anyel Solano"/>
    <n v="1055273527"/>
    <n v="3102129717"/>
    <s v="Clara Lucia Saavedra Supelano"/>
    <s v="Erika Magnolia Bernal Camelo"/>
    <n v="3232402268"/>
    <s v="erika.bernal@cruzverde.com.co"/>
    <s v="Diego Pinto"/>
    <n v="3208347202"/>
    <s v="diego.pinto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433"/>
    <n v="2368"/>
    <n v="5150"/>
    <n v="7101"/>
    <d v="2016-01-01T00:00:00"/>
    <s v="Ventas"/>
    <s v="No Aplica"/>
    <s v="Centro"/>
    <x v="16"/>
    <s v="Tunja"/>
    <n v="150003"/>
    <x v="248"/>
    <s v="Carrera 1 C # 32 - 12_x000a_Local 1 esquina"/>
    <n v="5.5427999999999997"/>
    <n v="-73.351600000000005"/>
    <s v="Calle"/>
    <s v="No Aplica"/>
    <s v="cvco.433@cruzverde.com.co"/>
    <n v="3142188708"/>
    <n v="5"/>
    <s v="40.32"/>
    <s v="29.29"/>
    <s v="9.12"/>
    <s v="Venta;Convenios Venta Credito;Convenio Tipo 8;"/>
    <s v="8:00 am - 8:00 pm"/>
    <s v="8:00 am - 8:00 pm"/>
    <s v="09:00 am - 07:00 pm"/>
    <s v="09:00 am - 07:00 pm"/>
    <s v="Ninguna"/>
    <n v="2"/>
    <x v="6"/>
    <x v="0"/>
    <s v="No Asignado "/>
    <s v="No Asignado "/>
    <s v="Anyel Solano"/>
    <n v="1055273527"/>
    <n v="3102129717"/>
    <s v="Adriana Milena Quintero Ruano"/>
    <s v="Erika Magnolia Bernal Camelo"/>
    <n v="3232402268"/>
    <s v="erika.bernal@cruzverde.com.co"/>
    <s v="Diego Pinto"/>
    <n v="3208347202"/>
    <s v="diego.pinto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435"/>
    <n v="2372"/>
    <n v="5152"/>
    <n v="7551"/>
    <d v="2016-01-01T00:00:00"/>
    <s v="Ventas"/>
    <s v="No Aplica"/>
    <s v="Centro"/>
    <x v="15"/>
    <s v="Facatativá"/>
    <n v="253051"/>
    <x v="249"/>
    <s v="Calle 6 # 4 - 10"/>
    <n v="4.8110900000000001"/>
    <n v="-74.353499999999997"/>
    <s v="Calle"/>
    <s v="No Aplica"/>
    <s v="cvco.435@cruzverde.com.co"/>
    <n v="3142188711"/>
    <n v="3"/>
    <s v="32.89"/>
    <s v="16.68"/>
    <s v="14.07"/>
    <s v="Venta;Convenios Venta Credito;Convenio Tipo 8;"/>
    <s v="08:00 am - 08:00 pm"/>
    <s v="08:00 am - 08:00 pm"/>
    <s v="09:00 am - 06:00 pm"/>
    <s v="09:00 am - 06:00 pm"/>
    <s v="Ninguna"/>
    <n v="1"/>
    <x v="6"/>
    <x v="12"/>
    <n v="52952793"/>
    <n v="3503390696"/>
    <s v="No Asignado"/>
    <s v="No Asignado"/>
    <s v="No Asignado"/>
    <s v="Diana Jimenez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437"/>
    <n v="2374"/>
    <n v="5153"/>
    <n v="7335"/>
    <d v="2016-01-01T00:00:00"/>
    <s v="Ventas"/>
    <s v="No Aplica"/>
    <s v="Centro"/>
    <x v="15"/>
    <s v="Tocaima"/>
    <n v="252840"/>
    <x v="250"/>
    <s v="Carrera 9 # 4 - 08"/>
    <n v="4.4585400000000002"/>
    <n v="-74.634399999999999"/>
    <s v="Calle"/>
    <s v="No Aplica"/>
    <s v="cvco.437@cruzverde.com.co"/>
    <n v="3142179741"/>
    <n v="3"/>
    <s v="77.66"/>
    <s v="40.48"/>
    <s v="33.95"/>
    <s v="Venta;Convenios Venta Credito;Convenio Tipo 8;"/>
    <s v="08:00 am - 09:00 pm"/>
    <s v="08:00 am - 09:00 pm"/>
    <s v="09:00 am - 09:00 pm"/>
    <s v="09:00 am - 09:00 pm"/>
    <s v="Ninguna"/>
    <n v="2"/>
    <x v="6"/>
    <x v="13"/>
    <n v="80756082"/>
    <n v="3125105557"/>
    <s v="No Asignado"/>
    <s v="No Asignado"/>
    <s v="No Asignado"/>
    <s v="Myiriam Estela Chavez Gutierrez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438"/>
    <n v="2375"/>
    <n v="5154"/>
    <n v="7243"/>
    <d v="2016-01-01T00:00:00"/>
    <s v="Ventas"/>
    <s v="Retiro en tienda"/>
    <s v="Centro"/>
    <x v="15"/>
    <s v="Anapoima"/>
    <n v="252640"/>
    <x v="251"/>
    <s v="Carrera 2 # 4 - 15"/>
    <n v="4.5498599999999998"/>
    <n v="-74.534999999999997"/>
    <s v="Calle"/>
    <s v="No Aplica"/>
    <s v="cvco.438@cruzverde.com.co"/>
    <n v="3142197527"/>
    <n v="3"/>
    <s v="150.82"/>
    <s v="43.4"/>
    <s v="38.48"/>
    <s v="Venta;Convenios Venta Credito;Convenio Tipo 8;"/>
    <s v="08:00 am - 09:00 pm"/>
    <s v="08:00 am - 09:00 pm"/>
    <s v="08:00 am - 09:00 pm"/>
    <s v="08:00 am - 09:00 pm"/>
    <s v="Ninguna"/>
    <n v="2"/>
    <x v="6"/>
    <x v="13"/>
    <n v="80756082"/>
    <n v="3125105557"/>
    <s v="No Asignado"/>
    <s v="No Asignado"/>
    <s v="No Asignado"/>
    <s v="Lina Maria Peñuela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444"/>
    <n v="2392"/>
    <n v="5156"/>
    <n v="6908"/>
    <d v="2016-07-16T00:00:00"/>
    <s v="Mixta Dispensación"/>
    <s v="No Aplica"/>
    <s v="Santander"/>
    <x v="11"/>
    <s v="Bucaramanga"/>
    <n v="680002"/>
    <x v="252"/>
    <s v="Carrera 33 # 41 - 45"/>
    <n v="7.1214700000000004"/>
    <n v="-73.111699999999999"/>
    <s v="Calle"/>
    <s v="No Aplica"/>
    <s v="cvco.444@cruzverde.com.co"/>
    <n v="3154942999"/>
    <n v="4"/>
    <s v="140.83"/>
    <s v="20.97"/>
    <s v="74.1"/>
    <s v="Venta;Convenios Venta Credito;Convenio Tipo 8;Dispensación POS"/>
    <s v="07:00 am - 07:00 pm"/>
    <s v="08:00 am - 02:00 pm"/>
    <s v="Cerrado"/>
    <s v="Cerrado"/>
    <s v="Ninguna"/>
    <n v="7"/>
    <x v="4"/>
    <x v="8"/>
    <n v="37864740"/>
    <n v="3102917329"/>
    <s v="No Asignado"/>
    <s v="No Asignado"/>
    <s v="No Asignado"/>
    <s v="Maryori Herrera"/>
    <s v="Boruska Marsau Blanco Viña"/>
    <n v="3232245108"/>
    <s v="boruska.blanco@cruzverde.com.co"/>
    <s v="Diego Pinto"/>
    <n v="3208347202"/>
    <s v="diego.pinto@cruzverde.com.co"/>
    <s v="Ardila Cardenas Silvia Juliana"/>
    <s v="silvia.ardila@cruzverde.com.co"/>
    <s v=" 3103391965"/>
    <s v="Yolima Triana"/>
    <s v="yolima.triana@cruzverde.com.co"/>
    <s v="Jimenez Serrato Paola Andrea"/>
    <s v="paola.jimenez@cruzverde.com.co"/>
    <m/>
  </r>
  <r>
    <n v="445"/>
    <n v="2393"/>
    <n v="5157"/>
    <n v="4126"/>
    <d v="2016-10-28T00:00:00"/>
    <s v="Mixta Retail"/>
    <s v="No Aplica"/>
    <s v="Eje Cafetero"/>
    <x v="0"/>
    <s v="Armenia"/>
    <n v="630004"/>
    <x v="253"/>
    <s v="Carrera 12 # 0 Norte - 20_x000a_Local 6"/>
    <n v="4.5441099999999999"/>
    <n v="-75.661799999999999"/>
    <s v="Clinica /Clinicentro"/>
    <s v="No Aplica"/>
    <s v="cvco.445@cruzverde.com.co"/>
    <n v="3173001260"/>
    <n v="5"/>
    <s v="133.17"/>
    <s v="58.45"/>
    <s v="65.04"/>
    <s v="Venta;Convenios Venta Credito;Convenio Tipo 8"/>
    <s v="07:00 am - 07:00 pm"/>
    <s v="07:00 am - 06:00 pm"/>
    <s v="09:00 am - 05:00 pm"/>
    <s v="09:00 am - 05:00 pm"/>
    <s v="Ninguna"/>
    <n v="2"/>
    <x v="0"/>
    <x v="0"/>
    <s v="No Asignado"/>
    <s v="No Asignado"/>
    <s v="Erica Jimenez"/>
    <n v="55130273"/>
    <n v="3218451604"/>
    <s v="Julia Andrea Sabogal Calderón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447"/>
    <n v="2395"/>
    <n v="5159"/>
    <n v="4176"/>
    <d v="2017-02-18T00:00:00"/>
    <s v="Mixta Retail"/>
    <s v="No Aplica"/>
    <s v="Eje Cafetero"/>
    <x v="5"/>
    <s v="Pereira"/>
    <n v="660003"/>
    <x v="254"/>
    <s v="Avenida Circunvalar # 5 - 20_x000a_Local 429"/>
    <n v="4.8081199999999997"/>
    <n v="-75.683700000000002"/>
    <s v="Centro comercial"/>
    <s v="Centro Comercial Parque Arboleda "/>
    <s v="cvco.447@cruzverde.com.co"/>
    <n v="3184278103"/>
    <n v="6"/>
    <s v="86.63"/>
    <s v="53.06"/>
    <s v="33.57"/>
    <s v="Venta;Convenios Venta Credito;Convenio Tipo 8;Banco De La República;Cerrejón;Asp Colombia;Continen Gold;Profundizacion Yara;Cenit;"/>
    <s v="07:00 am - 08:30 pm"/>
    <s v="07:00 am - 08:30 pm"/>
    <s v="09:00 am - 07:00 pm"/>
    <s v="09:00 am - 07:00 pm"/>
    <s v="Ninguna"/>
    <n v="3"/>
    <x v="0"/>
    <x v="0"/>
    <s v="No Asignado"/>
    <s v="No Asignado"/>
    <s v="Juliana Ramirez"/>
    <n v="42142403"/>
    <n v="3103077509"/>
    <s v="Juddy Alejandra Bothon Quitian 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448"/>
    <n v="3163"/>
    <n v="5745"/>
    <n v="3101"/>
    <d v="2022-08-22T00:00:00"/>
    <s v="Dispensación"/>
    <s v="No Aplica"/>
    <s v="Valle"/>
    <x v="12"/>
    <s v="Popayán"/>
    <n v="190002"/>
    <x v="255"/>
    <s v="Carrera 10 # 15 Norte -91"/>
    <n v="2.45581"/>
    <n v="-76.599599999999995"/>
    <s v="Oficinas"/>
    <s v="No Aplica"/>
    <s v="cvco.448@cruzverde.com.co"/>
    <s v="PENDIENTE POR ASIGNAR"/>
    <n v="4"/>
    <n v="0"/>
    <n v="0"/>
    <n v="0"/>
    <s v="Dispensación Sura;"/>
    <s v="07:00 am - 06:00 pm"/>
    <s v="08:00 am - 01:00 pm"/>
    <s v="Cerrado"/>
    <s v="Cerrado"/>
    <s v="Ninguna"/>
    <n v="3"/>
    <x v="2"/>
    <x v="10"/>
    <n v="52548137"/>
    <n v="3102377043"/>
    <s v="No asignado"/>
    <s v="No Asignado"/>
    <n v="3228509925"/>
    <s v="Olga Lucia Vargas"/>
    <s v="Pendiente por Asignar"/>
    <s v="Pendiente por Asignar"/>
    <s v="Pendiente por Asignar"/>
    <s v="David Rincon"/>
    <n v="3102129290"/>
    <s v="davidf.rincon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450"/>
    <n v="2397"/>
    <n v="5161"/>
    <n v="6122"/>
    <d v="2016-12-16T00:00:00"/>
    <s v="Ventas"/>
    <s v="Retiro en tienda"/>
    <s v="Santander"/>
    <x v="23"/>
    <s v="Ocaña"/>
    <n v="546552"/>
    <x v="256"/>
    <s v="Calle 11 # 21 - 15_x000a_Local 06"/>
    <n v="8.2430000000000003"/>
    <n v="-73.355099999999993"/>
    <s v="Calle"/>
    <s v="No Aplica"/>
    <s v="cvco.450@cruzverde.com.co"/>
    <n v="3166938338"/>
    <n v="3"/>
    <s v="218.54"/>
    <s v="49.73"/>
    <s v="60.47"/>
    <s v="Venta;Convenios Venta Directa;Convenio Tipo 8;Arl;Prepagada;Banco de la República;Plan Premium;"/>
    <s v="07:00 am - 06:00 pm"/>
    <s v="08:00 am - 06:00 pm"/>
    <s v="Cerrados"/>
    <s v="Cerrados"/>
    <s v="Ninguna"/>
    <n v="8"/>
    <x v="4"/>
    <x v="0"/>
    <s v="No Asignado"/>
    <s v="No Asignado"/>
    <s v="Yadira Moncada Muñoz"/>
    <n v="63559165"/>
    <n v="3102214898"/>
    <s v="Jhon Jader Martínez Mor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452"/>
    <n v="2399"/>
    <n v="5163"/>
    <n v="7557"/>
    <d v="2017-01-14T00:00:00"/>
    <s v="Mixta Retail"/>
    <s v="Domicilios, Retiro en tienda"/>
    <s v="Centro"/>
    <x v="15"/>
    <s v="Girardot"/>
    <n v="252431"/>
    <x v="257"/>
    <s v="Carrera 7 # 33 - 77_x000a_Local 1-37_x000a_Centro Comercial Unicentro"/>
    <n v="4.30748"/>
    <n v="-74.796800000000005"/>
    <s v="Centro comercial"/>
    <s v="Centro Comercial Unicentro Girardot"/>
    <s v="cvco.452@cruzverde.com.co"/>
    <n v="3167415225"/>
    <n v="3"/>
    <s v="49.57"/>
    <s v="32.82"/>
    <s v="16.75"/>
    <s v="Venta;Convenios Venta Credito;Convenio Tipo 8;Banco de la República;Colmedica"/>
    <s v="07:00 am - 09:00 pm "/>
    <s v="08:00 am - 09:00 pm"/>
    <s v="08:00 am - 09:00 pm"/>
    <s v="08:00 am - 09:00 pm"/>
    <s v="Ninguna"/>
    <n v="2"/>
    <x v="6"/>
    <x v="13"/>
    <n v="80756082"/>
    <n v="3125105557"/>
    <s v="No Asignado"/>
    <s v="No Asignado"/>
    <s v="No Asignado"/>
    <s v="Natali Jimenez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453"/>
    <n v="2400"/>
    <n v="5164"/>
    <n v="3101"/>
    <d v="2017-04-30T00:00:00"/>
    <s v="Mixta Retail"/>
    <s v="Retiro en tienda"/>
    <s v="Valle"/>
    <x v="12"/>
    <s v="Popayán"/>
    <n v="190003"/>
    <x v="258"/>
    <s v="Carrera 9 # 24 A Norte - 21_x000a_Local 128"/>
    <n v="2.4599099999999998"/>
    <n v="-76.595699999999994"/>
    <s v="Centro comercial"/>
    <s v="Centro Comercial Campanario "/>
    <s v="cvco.453@cruzverde.com.co"/>
    <n v="3174006045"/>
    <n v="5"/>
    <s v="57.92"/>
    <s v="37.92"/>
    <n v="20"/>
    <s v="Venta;Convenios Venta Credito;Convenio Tipo 8"/>
    <s v="08:00 am - 08:00 pm"/>
    <s v="08:00 am - 08:00 pm"/>
    <s v="08:00 am - 08:00 pm"/>
    <s v="08:00 am - 08:00 pm"/>
    <s v="Ninguna"/>
    <n v="3"/>
    <x v="2"/>
    <x v="0"/>
    <s v="No Asignado"/>
    <s v="No Asignado"/>
    <s v="Jorge Andres Ruiz Hernandez"/>
    <s v="Por confirmar"/>
    <s v="Por confirmar"/>
    <s v="Jhon Harold García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Jose Curacas"/>
    <s v="jose.curacas@cruzverde.com.co"/>
    <s v="León Hernandez Yudy Andrea"/>
    <s v="yudy.leon@cruzverde.com.co"/>
    <m/>
  </r>
  <r>
    <n v="454"/>
    <n v="2401"/>
    <n v="5165"/>
    <n v="9104"/>
    <d v="2017-02-25T00:00:00"/>
    <s v="Ventas"/>
    <s v="No Aplica"/>
    <s v="Bogotá"/>
    <x v="10"/>
    <s v="Bogotá"/>
    <n v="111156"/>
    <x v="259"/>
    <s v="Carrera 58 D # 146 - 51_x000a_Local 301"/>
    <n v="4.7333999999999996"/>
    <n v="-74.066000000000003"/>
    <s v="Centro comercial"/>
    <s v="Centro Comercial Parque Colina"/>
    <s v="cvco.454@cruzverde.com.co"/>
    <n v="3175732802"/>
    <n v="5"/>
    <s v="83.53"/>
    <s v="53.26"/>
    <s v="30.27"/>
    <s v="Venta;Convenios Venta Credito;Convenio Tipo 8;"/>
    <s v="09:00 am - 09:00 pm"/>
    <s v="09:00 am - 09:00 pm"/>
    <s v="10:00 am - 07:00 pm"/>
    <s v="10:00 am - 08:00 pm"/>
    <s v="Ninguna"/>
    <n v="4"/>
    <x v="7"/>
    <x v="17"/>
    <n v="4099732"/>
    <n v="3176384832"/>
    <s v="No Asignado"/>
    <s v="No Asignado"/>
    <s v="No Asignado"/>
    <s v="Elizabeth Aponte Roa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455"/>
    <n v="2402"/>
    <n v="5166"/>
    <n v="7566"/>
    <d v="2017-09-30T00:00:00"/>
    <s v="Ventas"/>
    <s v="Domicilios, Retiro en tienda"/>
    <s v="Centro"/>
    <x v="15"/>
    <s v="Soacha"/>
    <n v="250051"/>
    <x v="260"/>
    <s v="Carrera 7 # 31 - 75_x000a_Local 136"/>
    <n v="4.5870499999999996"/>
    <n v="-74.205200000000005"/>
    <s v="Centro comercial"/>
    <s v="Centro Comercial Gran Plaza Soacha"/>
    <s v="cvco.455@cruzverde.com.co"/>
    <n v="3142141881"/>
    <n v="3"/>
    <s v="64.97"/>
    <s v="39.5"/>
    <s v="25.47"/>
    <s v="Venta;Convenios Venta Credito;Convenio Tipo 8;"/>
    <s v="08:00 am - 08:00 pm"/>
    <s v="08:00 am - 08:00 pm"/>
    <s v="09:00 am - 07:00 pm"/>
    <s v="09:00 am - 07:00 pm"/>
    <s v="Ninguna"/>
    <n v="2"/>
    <x v="6"/>
    <x v="19"/>
    <n v="1015426967"/>
    <n v="3144284828"/>
    <s v="No Asignado"/>
    <s v="No Asignado"/>
    <s v="No Asignado"/>
    <s v="Laura Londoño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456"/>
    <n v="2403"/>
    <n v="5167"/>
    <n v="1870"/>
    <d v="2017-01-01T00:00:00"/>
    <s v="Mixta Retail"/>
    <s v="No Aplica"/>
    <s v="Costa"/>
    <x v="6"/>
    <s v="Cartagena"/>
    <n v="130001"/>
    <x v="261"/>
    <s v="Carrera 3 # 8 - 50 Boca grande"/>
    <n v="10.4033"/>
    <n v="-75.553600000000003"/>
    <s v="Calle"/>
    <s v="No Aplica"/>
    <s v="cvco.456@cruzverde.com.co"/>
    <n v="3166915618"/>
    <n v="6"/>
    <s v="129.15"/>
    <s v="52.92"/>
    <s v="67.55"/>
    <s v="Venta;Convenios Venta Credito;Convenio Tipo 8;ARL;Banco de la Republica;Zoetis;Nature;Wayiu; Transelca; Prepagada"/>
    <s v="08:00 am - 07:00 pm"/>
    <s v="08:00 am - 06:00 pm"/>
    <s v="Cerrado"/>
    <s v="09:00 am - 07:00 pm "/>
    <s v="Ninguna"/>
    <n v="2"/>
    <x v="1"/>
    <x v="6"/>
    <n v="40881642"/>
    <n v="3213294694"/>
    <s v="No Asignado"/>
    <s v="No Asignado"/>
    <s v="No Asignado"/>
    <s v="Jehinsin Paola Teheran Gaviria - Daryl Karina Polanco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457"/>
    <n v="2404"/>
    <n v="5168"/>
    <n v="1976"/>
    <d v="2017-05-20T00:00:00"/>
    <s v="Mixta Dispensación"/>
    <s v="No Aplica"/>
    <s v="Costa"/>
    <x v="14"/>
    <s v="Santa Marta"/>
    <n v="470004"/>
    <x v="262"/>
    <s v="Calle 22 # 18 A - 102"/>
    <n v="11.2363"/>
    <n v="-74.195300000000003"/>
    <s v="Calle"/>
    <s v="No Aplica"/>
    <s v="cvco.457@cruzverde.com.co"/>
    <s v="3108558432 / 3232088197"/>
    <n v="4"/>
    <s v="288.13"/>
    <s v="56.79"/>
    <s v="112.9"/>
    <s v="Dispensación Pos;Venta;Aliansalud EPS;"/>
    <s v="06:00 am - 07:00 pm"/>
    <s v="06:00 am - 05:00 pm "/>
    <s v="Cerrado"/>
    <s v="Cerrado"/>
    <s v="Ninguna"/>
    <n v="15"/>
    <x v="1"/>
    <x v="9"/>
    <n v="22669481"/>
    <n v="3184870235"/>
    <s v="Ado Nova"/>
    <n v="72201492"/>
    <n v="3144309244"/>
    <s v="Monica Patricia Ortiz Nieves "/>
    <s v="Jenny Marcela Martinez Ortiz"/>
    <n v="3222360432"/>
    <s v="jenny.martinez@cruzverde.com.co"/>
    <s v="Carolina Fuentes"/>
    <n v="3227633483"/>
    <s v="deissy.fuentes@cruzverde.com.co"/>
    <s v="Castro Rojas Sandra Marcela"/>
    <s v="sandra.castro@cruzverde.com.co"/>
    <n v="3105115909"/>
    <s v="Yolima Triana"/>
    <s v="yolima.triana@cruzverde.com.co"/>
    <s v="Perdomo Sanchez Jose Lubin"/>
    <s v="jose.perdomo@cruzverde.com.co"/>
    <m/>
  </r>
  <r>
    <n v="458"/>
    <n v="2405"/>
    <n v="5169"/>
    <n v="8409"/>
    <d v="2017-05-20T00:00:00"/>
    <s v="Mixta Dispensación"/>
    <s v="No Aplica"/>
    <s v="Bogotá"/>
    <x v="10"/>
    <s v="Bogotá"/>
    <n v="110841"/>
    <x v="263"/>
    <s v="Calle 40 sur # 73 D - 41"/>
    <n v="4.6177599999999996"/>
    <n v="-74.153000000000006"/>
    <s v="Calle"/>
    <s v="No Aplica"/>
    <s v="cvco.458@cruzverde.com.co"/>
    <n v="3108592719"/>
    <n v="3"/>
    <s v="97.4"/>
    <s v="73.30"/>
    <s v="57.84"/>
    <s v="Venta;Convenios Venta Credito;Convenio Tipo 8;Banco de la República;"/>
    <s v="06:00 am - 07:00 pm"/>
    <s v="06:00 am - 07:00 pm"/>
    <s v="09:00 am - 05:00 pm "/>
    <s v="09:00 am - 05:00 pm "/>
    <s v="Ninguna"/>
    <n v="14"/>
    <x v="5"/>
    <x v="29"/>
    <n v="79223134"/>
    <n v="3183402550"/>
    <s v="Yennifer Sandoval"/>
    <n v="1022383834"/>
    <n v="3174287475"/>
    <s v="Adriana Marcela Lopez Bogoya / Yeimi Carolina Piñeros Alarcon"/>
    <s v="Ange Ihajayra Fetecua Rodriguez"/>
    <n v="3213294357"/>
    <s v="ange.fetecua@cruzverde.com.co"/>
    <s v="Alejandro Ramirez"/>
    <n v="3232245072"/>
    <s v="luis.ramirezs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459"/>
    <n v="2406"/>
    <n v="5170"/>
    <n v="8914"/>
    <d v="2017-05-30T00:00:00"/>
    <s v="Ventas"/>
    <s v="Retiro en tienda"/>
    <s v="Bogotá"/>
    <x v="10"/>
    <s v="Bogotá"/>
    <n v="111051"/>
    <x v="264"/>
    <s v="Avenida Calle 72 # 78 - 03"/>
    <n v="4.69184"/>
    <n v="-74.100700000000003"/>
    <s v="Calle"/>
    <s v="No Aplica"/>
    <s v="cvco.459@cruzverde.com.co"/>
    <n v="3108604203"/>
    <n v="3"/>
    <s v="88.1"/>
    <s v="33.7"/>
    <s v="46.71"/>
    <s v="Venta;Convenios Venta Credito;Convenio Tipo 8;"/>
    <s v="08:00 am - 07:00 pm"/>
    <s v="08:00 am - 07:00 pm"/>
    <s v="09:00 am - 05:00 pm"/>
    <s v="09:00 am - 05:00 pm"/>
    <s v="Ninguna"/>
    <n v="2"/>
    <x v="7"/>
    <x v="22"/>
    <n v="1018485010"/>
    <n v="3102375770"/>
    <s v="No Asignado"/>
    <s v="No Asignado"/>
    <s v="No Asignado"/>
    <s v="Armando Sanchez Diaz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460"/>
    <n v="2407"/>
    <n v="5171"/>
    <n v="6957"/>
    <d v="2017-06-23T00:00:00"/>
    <s v="Ventas"/>
    <s v="No Aplica"/>
    <s v="Santander"/>
    <x v="23"/>
    <s v="Cúcuta"/>
    <n v="540006"/>
    <x v="265"/>
    <s v="Avenida 1 # 18 - 57 _x000a_Local 1_x000a_Barrio Blanco"/>
    <n v="7.8790199999999997"/>
    <n v="-72.4983"/>
    <s v="Calle"/>
    <s v="No Aplica"/>
    <s v="cvco.460@cruzverde.com.co"/>
    <n v="3142145630"/>
    <n v="2"/>
    <s v="100.19"/>
    <s v="39.63"/>
    <s v="35.26"/>
    <s v="Venta;Convenios Venta Credito;Convenio Tipo 8, Compensa, Planes modulares, Banco de la República, Min comunicaciones, Colsanitas excepciones, pos hospitalización, Cerrejón, Cerromatoso, Yara, Cenit, Accenture, ARL Colsanitas, Poliza Sura, Aliansalud, Colmedica,  administración supervisada Sanitas"/>
    <s v="07:00 am - 07:00 pm"/>
    <s v="08:00 am - 01:00 pm"/>
    <s v="Cerrado"/>
    <s v="Cerrado"/>
    <s v="Ninguna"/>
    <n v="5"/>
    <x v="4"/>
    <x v="0"/>
    <s v="No Asignado"/>
    <s v="No Asignado"/>
    <s v="Severiano Siza"/>
    <n v="91511114"/>
    <n v="3144284645"/>
    <s v="Karina Garces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461"/>
    <n v="2408"/>
    <n v="5172"/>
    <n v="9030"/>
    <d v="2017-07-15T00:00:00"/>
    <s v="Ventas"/>
    <s v="Retiro en tienda"/>
    <s v="Bogotá"/>
    <x v="10"/>
    <s v="Bogotá"/>
    <n v="111166"/>
    <x v="266"/>
    <s v="Calle 185 # 45 - 43_x000a_ Local 2 - 50"/>
    <n v="4.76234"/>
    <n v="-74.046499999999995"/>
    <s v="Centro comercial"/>
    <s v="Centro Comercial Santafé"/>
    <s v="cvco.461@cruzverde.com.co"/>
    <n v="3142144426"/>
    <n v="2"/>
    <s v="30.27"/>
    <s v="15.69"/>
    <s v="14.58"/>
    <s v="Venta;Convenios Venta Credito;Convenio Tipo 8;"/>
    <s v="08:00 am - 09:00 pm"/>
    <s v="08:00 am - 09:00 pm"/>
    <s v="10:00 am - 07:00 pm"/>
    <s v="10:00 am - 08:00 pm"/>
    <s v="Ninguna"/>
    <n v="2"/>
    <x v="7"/>
    <x v="22"/>
    <n v="1018485010"/>
    <n v="3102375770"/>
    <s v="No Asignado"/>
    <s v="No Asignado"/>
    <s v="No Asignado"/>
    <s v="Leder Neis Jaraba Diaz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462"/>
    <n v="2409"/>
    <n v="5173"/>
    <n v="1934"/>
    <d v="2017-06-15T00:00:00"/>
    <s v="Mixta Dispensación"/>
    <s v="No Aplica"/>
    <s v="Costa"/>
    <x v="6"/>
    <s v="Cartagena"/>
    <n v="130001"/>
    <x v="267"/>
    <s v="Calle 31 # 71-130 Santa Mónica Sector la plazuela"/>
    <n v="10.39"/>
    <n v="-75.4786"/>
    <s v="Calle"/>
    <s v="No Aplica"/>
    <s v="cvco.462@cruzverde.com.co"/>
    <s v="3142146904"/>
    <n v="4"/>
    <s v="272.55"/>
    <s v="32.58"/>
    <s v="83.35"/>
    <s v=" Venta, Cenit, Transelca,  Planes modulares integrales Colsanitas, Pos Hospitalario Colsanitas.  Compensar EPS, ARL (Mapfre,  Seg. Bolivar,  Alfa);Banco de la Republica;Essenttia; Cerrejón; Aliansalud EPS; Gecelca; "/>
    <s v="07:00 am - 08:00 pm"/>
    <s v="07:00 am - 08:00 pm"/>
    <s v="09:00 am - 07:00 pm"/>
    <s v="09:00 am - 07:00 pm"/>
    <s v="Ninguna"/>
    <n v="14"/>
    <x v="1"/>
    <x v="6"/>
    <n v="40881642"/>
    <n v="3213294694"/>
    <s v="No Asignado"/>
    <s v="No Asignado"/>
    <s v="No Asignado"/>
    <s v="Elizabeth Alvarez Humanez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464"/>
    <n v="2411"/>
    <n v="5174"/>
    <n v="8617"/>
    <d v="2017-07-29T00:00:00"/>
    <s v="Ventas"/>
    <s v="No Aplica"/>
    <s v="Bogotá"/>
    <x v="10"/>
    <s v="Bogotá"/>
    <n v="110931"/>
    <x v="268"/>
    <s v="Calle 23 B # 68 C - 40_x000a_Local 11"/>
    <n v="4.6532"/>
    <n v="-74.111000000000004"/>
    <s v="Calle"/>
    <s v="No Aplica"/>
    <s v="cvco.464@cruzverde.com.co"/>
    <n v="3142145673"/>
    <n v="4"/>
    <s v="35.55"/>
    <s v="16.81"/>
    <s v="17.24"/>
    <s v="Venta;Convenios Venta Credito;Convenio Tipo 8;"/>
    <s v="7:00am - 8:00pm"/>
    <s v="08:00 am - 08:00 pm"/>
    <s v="09:00 am - 07:00 pm"/>
    <s v="09:00 am - 07:00 pm"/>
    <s v="Ninguna"/>
    <n v="2"/>
    <x v="7"/>
    <x v="25"/>
    <n v="1023870674"/>
    <n v="3102923248"/>
    <s v="No Asignado"/>
    <s v="No Asignado"/>
    <s v="No Asignado"/>
    <s v="Lina Maria Loboa Noriega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465"/>
    <n v="2412"/>
    <n v="5175"/>
    <n v="8302"/>
    <d v="2017-07-31T00:00:00"/>
    <s v="Mixta Dispensación"/>
    <s v="No Aplica"/>
    <s v="Bogotá"/>
    <x v="10"/>
    <s v="Bogotá"/>
    <n v="111311"/>
    <x v="269"/>
    <s v="Carrera 17 # 17 - 31 sur"/>
    <n v="4.5846900000000002"/>
    <n v="-74.100499999999997"/>
    <s v="Calle"/>
    <s v="No Aplica"/>
    <s v="cvco.465@cruzverde.com.co"/>
    <n v="3142143110"/>
    <n v="3"/>
    <s v="117.56"/>
    <s v="23.36"/>
    <s v="60.64"/>
    <s v="Convenio Tipo 8;Convenios Venta Directa;Venta;Compensar pbs y no pbs, Banco de la República "/>
    <s v="06:00 am - 06:30 pm"/>
    <s v="07:00 am - 04:00 pm"/>
    <s v="09:00 am - 05:00 pm"/>
    <s v="09:00 am - 05:00 pm"/>
    <s v="OBSERVACIÓN SE DISPENSA EN TODA LA JORNADA PARA URGENCIAS COMPENSAR"/>
    <n v="11"/>
    <x v="5"/>
    <x v="29"/>
    <n v="79223134"/>
    <n v="3183402550"/>
    <s v="Yennifer Sandoval"/>
    <n v="1022383834"/>
    <n v="3174287475"/>
    <s v="Luis Eduardo Diaz Diaz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468"/>
    <n v="2415"/>
    <n v="5178"/>
    <n v="8808"/>
    <d v="2017-08-19T00:00:00"/>
    <s v="Ventas"/>
    <s v="Retiro en tienda"/>
    <s v="Bogotá"/>
    <x v="10"/>
    <s v="Bogotá"/>
    <n v="110221"/>
    <x v="270"/>
    <s v="Carrera 11 # 93 - 93"/>
    <n v="4.6759399999999998"/>
    <n v="-74.048100000000005"/>
    <s v="Calle"/>
    <s v="No Aplica"/>
    <s v="cvco.468@cruzverde.com.co"/>
    <n v="3142139301"/>
    <n v="6"/>
    <s v="91.07"/>
    <s v="53.01"/>
    <s v="33.4"/>
    <s v="Venta;Convenios Venta Credito;Convenio Tipo 8;"/>
    <s v="07:00 am - 09:00 pm"/>
    <s v="08:00 am - 07:00 pm"/>
    <s v="09:00 am - 05:00 pm"/>
    <s v="09:00 am - 05:00 pm"/>
    <s v="Ninguna"/>
    <n v="4"/>
    <x v="7"/>
    <x v="23"/>
    <n v="1022372600"/>
    <n v="3224091754"/>
    <s v="No Asignado"/>
    <s v="No Asignado"/>
    <s v="No Asignado"/>
    <s v="Myriam Agudelo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469"/>
    <n v="2416"/>
    <n v="5179"/>
    <n v="9022"/>
    <d v="2017-07-31T00:00:00"/>
    <s v="Ventas"/>
    <s v="Retiro en tienda"/>
    <s v="Bogotá"/>
    <x v="10"/>
    <s v="Bogotá"/>
    <n v="110121"/>
    <x v="271"/>
    <s v="Calle 140 # 17 A - 45"/>
    <n v="4.7227100000000002"/>
    <n v="-74.044799999999995"/>
    <s v="Calle"/>
    <s v="No Aplica"/>
    <s v="cvco.469@cruzverde.com.co"/>
    <n v="3142145687"/>
    <n v="5"/>
    <s v="94.53"/>
    <s v="47.74"/>
    <s v="41.57"/>
    <s v="Venta;Convenios Venta Credito;Convenio Tipo 8;"/>
    <s v="08:00 am - 09:00 pm"/>
    <s v="08:00 am - 09:00 pm"/>
    <s v="09:00 am - 06:00 pm"/>
    <s v="09:00 am - 06:00 pm"/>
    <s v="Ninguna"/>
    <n v="3"/>
    <x v="7"/>
    <x v="17"/>
    <n v="4099732"/>
    <n v="3176384832"/>
    <s v="No Asignado"/>
    <s v="No Asignado"/>
    <s v="No Asignado"/>
    <s v="Jaimes Jaimes Luis Alberto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470"/>
    <n v="2417"/>
    <n v="5180"/>
    <n v="1938"/>
    <d v="2017-08-31T00:00:00"/>
    <s v="Mixta Retail"/>
    <s v="Domicilios, Retiro en tienda"/>
    <s v="Costa"/>
    <x v="6"/>
    <s v="Cartagena"/>
    <n v="130011"/>
    <x v="272"/>
    <s v="Transversal 54 # 30 - 100_x000a_Estación de servicio Las Murallas"/>
    <n v="10.3881"/>
    <n v="-75.501800000000003"/>
    <s v="Calle"/>
    <s v="Estacion de Servicio"/>
    <s v="cvco.470@cruzverde.com.co"/>
    <n v="3142141841"/>
    <n v="3"/>
    <s v="65.67"/>
    <s v="35.94"/>
    <s v="25.36"/>
    <s v="Venta;Convenio Tipo 8;Convenios Venta Directa;Esenttia; Dispensacion MCE, Prepagada"/>
    <s v="24 horas"/>
    <s v="24 horas"/>
    <s v="24 horas"/>
    <s v="24 horas"/>
    <s v="Ninguna"/>
    <n v="2"/>
    <x v="1"/>
    <x v="6"/>
    <n v="40881642"/>
    <n v="3213294694"/>
    <s v="No Asignado"/>
    <s v="No Asignado"/>
    <s v="No Asignado"/>
    <s v="Margareth Perez Carrera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471"/>
    <n v="2263"/>
    <n v="5058"/>
    <n v="1953"/>
    <d v="2016-01-01T00:00:00"/>
    <s v="Mixta Dispensación"/>
    <s v="No Aplica"/>
    <s v="Costa"/>
    <x v="3"/>
    <s v="Barranquilla"/>
    <n v="80005"/>
    <x v="273"/>
    <s v="Calle 85 # 49C-56"/>
    <n v="11.0044"/>
    <n v="-74.819900000000004"/>
    <s v="Clinica /Clinicentro"/>
    <s v="No Aplica"/>
    <s v="cvco.471@cruzverde.com.co"/>
    <n v="3187071214"/>
    <n v="5"/>
    <s v="164.84"/>
    <s v="66.3"/>
    <s v="62.8"/>
    <s v="Venta;Convenios Venta Directa;Convenio Tipo 8;Planes modulares Gecelca, Esenttia, Banco de la República, Min Comunicaciones, Colsanitas, Compensar Excepciones, Colsanitas Pos Hospitalización, Cerrejón, Cerromatoso, Yara, Cenit, Transelca."/>
    <s v="07:00 am - 07:00 pm"/>
    <s v="07:00 am - 05:00 pm"/>
    <s v="9:00 am -02:00 pm"/>
    <s v="9:00 am -02:00 pm"/>
    <s v="Ninguna"/>
    <n v="7"/>
    <x v="1"/>
    <x v="9"/>
    <n v="22669481"/>
    <n v="3184870235"/>
    <s v="Ado Nova"/>
    <n v="72201492"/>
    <n v="3144309244"/>
    <s v="Adriana Esther Mendoza Borrero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494"/>
    <n v="2419"/>
    <n v="5182"/>
    <n v="8956"/>
    <d v="2017-08-27T00:00:00"/>
    <s v="Ventas"/>
    <s v="Retiro en tienda"/>
    <s v="Bogotá"/>
    <x v="10"/>
    <s v="Bogotá"/>
    <n v="110931"/>
    <x v="274"/>
    <s v="Carrera 75 # 23 G - 10"/>
    <n v="4.6657799999999998"/>
    <n v="-74.12"/>
    <s v="Calle"/>
    <s v="No Aplica"/>
    <s v="cvco.494@cruzverde.com.co"/>
    <n v="3142145631"/>
    <n v="4"/>
    <s v="69.65"/>
    <s v="27.06"/>
    <s v="35.82"/>
    <s v="Venta;Convenios Venta Credito;Convenio Tipo 8;"/>
    <s v="07:00 am - 09:00 pm"/>
    <s v="08:00 am - 08:00 pm"/>
    <s v="09:00 am - 07:00 pm"/>
    <s v="09:00 am - 07:00 pm"/>
    <s v="Ninguna"/>
    <n v="2"/>
    <x v="7"/>
    <x v="25"/>
    <n v="1023870674"/>
    <n v="3102923248"/>
    <s v="No Asignado"/>
    <s v="No Asignado"/>
    <s v="No Asignado"/>
    <s v="Soraya Vallecilla Arboleda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495"/>
    <n v="2420"/>
    <n v="5183"/>
    <n v="8814"/>
    <d v="2018-02-15T00:00:00"/>
    <s v="Ventas"/>
    <s v="No Aplica"/>
    <s v="Bogotá"/>
    <x v="10"/>
    <s v="Bogotá"/>
    <n v="110221"/>
    <x v="275"/>
    <s v="Carrera 19 C # 91 - 63"/>
    <n v="4.6778500000000003"/>
    <n v="-74.057100000000005"/>
    <s v="Clinica /Clinicentro"/>
    <s v="No Aplica"/>
    <s v="cvco.495@cruzverde.com.co"/>
    <n v="3232799481"/>
    <n v="6"/>
    <s v="97.47"/>
    <s v="45.52"/>
    <s v="46.38"/>
    <s v="Venta;Convenios Venta Credito;Convenio Tipo 8;"/>
    <s v="07:00 am - 09:00 pm"/>
    <s v="08:00 am - 06:00 pm"/>
    <s v="09:00 am - 05:00 pm"/>
    <s v="09:00 am - 05:00 pm"/>
    <s v="Ninguna"/>
    <n v="2"/>
    <x v="7"/>
    <x v="23"/>
    <n v="1022372600"/>
    <n v="3224091754"/>
    <s v="No Asignado"/>
    <s v="No Asignado"/>
    <s v="No Asignado"/>
    <s v="Yissel Julieth Fonseca Boyaca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496"/>
    <n v="2421"/>
    <n v="5184"/>
    <n v="9004"/>
    <d v="2017-08-26T00:00:00"/>
    <s v="Ventas"/>
    <s v="No Aplica"/>
    <s v="Bogotá"/>
    <x v="10"/>
    <s v="Bogotá"/>
    <n v="110121"/>
    <x v="276"/>
    <s v="Avenida Carrera 9 # 127 B - 16"/>
    <n v="4.7054999999999998"/>
    <n v="-74.032600000000002"/>
    <s v="Calle"/>
    <s v="No Aplica"/>
    <s v="cvco.496@cruzverde.com.co"/>
    <n v="3142140606"/>
    <n v="5"/>
    <s v="73.08"/>
    <s v="33.46"/>
    <s v="34.27"/>
    <s v="Venta;Convenios Venta Credito;Convenio Tipo 8;Zoetis;"/>
    <s v="08:00 am - 07:00 pm"/>
    <s v="08:00 am - 06:00 pm"/>
    <s v="09:00 am - 05:00 pm "/>
    <s v="09:00 am - 05:00 pm "/>
    <s v="Ninguna"/>
    <n v="1"/>
    <x v="7"/>
    <x v="28"/>
    <s v="Por Confirmar"/>
    <s v="Por Confirmar"/>
    <s v="No Asignado"/>
    <s v="No Asignado"/>
    <s v="No Asignado"/>
    <s v="Sandra Bravo 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497"/>
    <n v="2422"/>
    <n v="5185"/>
    <n v="3953"/>
    <d v="2019-02-24T00:00:00"/>
    <s v="Ventas"/>
    <s v="Retiro en tienda"/>
    <s v="Valle"/>
    <x v="2"/>
    <s v="Cali"/>
    <n v="760044"/>
    <x v="277"/>
    <s v="Calle 23 D # 5 AN - 74 "/>
    <n v="3.4654099999999999"/>
    <n v="-76.528199999999998"/>
    <s v="Calle"/>
    <s v="No Aplica"/>
    <s v="cvco.497@cruzverde.com.co"/>
    <n v="3125105789"/>
    <n v="5"/>
    <s v="80.34"/>
    <s v="34.32"/>
    <s v="27.33"/>
    <s v="Venta;Convenios Venta Credito;Convenio Tipo 8;"/>
    <s v="08:00 am - 07:00 pm"/>
    <s v="08:00 am - 06:00 pm"/>
    <s v="Cerrado"/>
    <s v="Cerrado"/>
    <s v="Ninguna"/>
    <n v="2"/>
    <x v="2"/>
    <x v="4"/>
    <n v="94310630"/>
    <n v="3102074321"/>
    <s v="No Asignado"/>
    <s v="No Asignado"/>
    <s v="No Asignado"/>
    <s v="Daniela Tabares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498"/>
    <n v="2423"/>
    <n v="5186"/>
    <n v="1985"/>
    <d v="2017-08-31T00:00:00"/>
    <s v="Mixta Dispensación"/>
    <s v="No Aplica"/>
    <s v="Costa"/>
    <x v="1"/>
    <s v="Valledupar"/>
    <n v="200001"/>
    <x v="278"/>
    <s v="Calle 12 # 8 - 42_x000a_Local 133"/>
    <n v="10.480700000000001"/>
    <n v="-73.251199999999997"/>
    <s v="Street Mall"/>
    <s v="Mall Orbe Plaza"/>
    <s v="cvco.498@cruzverde.com.co"/>
    <n v="3142144390"/>
    <n v="5"/>
    <s v="65.83"/>
    <s v="34.04"/>
    <s v="24.39"/>
    <s v="Venta;Convenios Venta Credito;Convenio Tipo 8;Cerrejón;Profundizacion Yara; Poliza Sura"/>
    <s v="07:30 am - 09:30 pm"/>
    <s v="07:30 am - 09:30 pm"/>
    <s v="09:00 am - 09:00 pm"/>
    <s v="09:00 am - 09:00 pm"/>
    <s v="Ninguna"/>
    <n v="3"/>
    <x v="1"/>
    <x v="1"/>
    <n v="72289327"/>
    <n v="3176580745"/>
    <s v="Leidy Dayana Bermon Chacon"/>
    <n v="37274584"/>
    <n v="3218835927"/>
    <s v="Kelly Paola Rojas Garavito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499"/>
    <n v="2424"/>
    <n v="5187"/>
    <n v="9114"/>
    <d v="2017-09-24T00:00:00"/>
    <s v="Ventas"/>
    <s v="Retiro en tienda"/>
    <s v="Bogotá"/>
    <x v="10"/>
    <s v="Bogotá"/>
    <n v="111161"/>
    <x v="279"/>
    <s v="Avenida 104 # 148 - 07_x000a_Local 2-02"/>
    <n v="4.7495399999999997"/>
    <n v="-74.095299999999995"/>
    <s v="Centro comercial"/>
    <s v="Centro Comercial Plaza Imperial "/>
    <s v="cvco.499@cruzverde.com.co"/>
    <n v="3142187378"/>
    <n v="3"/>
    <s v="44.13"/>
    <s v="15.31"/>
    <s v="12.9"/>
    <s v="Venta;Convenios Venta Credito;Convenio Tipo 8;"/>
    <s v="08:00 am - 09:00 pm"/>
    <s v="08:00 am - 09:00 pm"/>
    <s v="10:00 am - 07:00 pm"/>
    <s v="10:00 am - 07:00 pm"/>
    <s v="Ninguna"/>
    <n v="2"/>
    <x v="7"/>
    <x v="17"/>
    <n v="4099732"/>
    <n v="3176384832"/>
    <s v="No Asignado"/>
    <s v="No Asignado"/>
    <s v="No Asignado"/>
    <s v="Rosa Elena Martinez Angarita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Jose Curacas"/>
    <s v="jose.curacas@cruzverde.com.co"/>
    <s v="León Hernandez Yudy Andrea"/>
    <s v="yudy.leon@cruzverde.com.co"/>
    <m/>
  </r>
  <r>
    <n v="501"/>
    <n v="2426"/>
    <n v="5188"/>
    <n v="4101"/>
    <d v="2017-09-27T00:00:00"/>
    <s v="Mixta Retail"/>
    <s v="Retiro en tienda"/>
    <s v="Eje Cafetero"/>
    <x v="8"/>
    <s v="Manizales"/>
    <n v="170002"/>
    <x v="280"/>
    <s v="Carrera 23 # 65 A - 41_x000a_Local P - 201"/>
    <n v="5.0554199999999998"/>
    <n v="-75.484999999999999"/>
    <s v="Centro comercial"/>
    <s v="No Aplica"/>
    <s v="cvco.501@cruzverde.com.co"/>
    <n v="3142139293"/>
    <n v="6"/>
    <s v="47.58"/>
    <s v="28.93"/>
    <s v="18.65"/>
    <s v="Venta;Convenios Venta Credito;Convenio Tipo 8;ARL;Banco de la República;Cerrejón;Cenit;Asp Colombia; Continen Gold;Profundizacion Yara;Accenture;"/>
    <s v="08:00 am - 07:00 pm"/>
    <s v="08:00 am - 07:00 pm"/>
    <s v="Cerrado"/>
    <s v="Cerrado"/>
    <s v="Ninguna"/>
    <n v="3"/>
    <x v="0"/>
    <x v="0"/>
    <s v="No Asignado"/>
    <s v="No Asignado"/>
    <s v="Liliana Aguilar"/>
    <n v="30396940"/>
    <n v="3116427102"/>
    <s v="Mateo Serna Rodríguez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502"/>
    <n v="2427"/>
    <n v="5189"/>
    <n v="9029"/>
    <d v="2017-09-24T00:00:00"/>
    <s v="Ventas"/>
    <s v="No Aplica"/>
    <s v="Bogotá"/>
    <x v="10"/>
    <s v="Bogotá"/>
    <n v="111111"/>
    <x v="281"/>
    <s v="Autopista Norte # 183 A - 86_x000a_Local 108"/>
    <n v="4.7615600000000002"/>
    <n v="-74.0441"/>
    <s v="Street Mall"/>
    <s v="Mall Autopista 184"/>
    <s v="cvco.502@cruzverde.com.co"/>
    <n v="3142144376"/>
    <n v="3"/>
    <s v="80.35"/>
    <s v="24.67"/>
    <s v="22.85"/>
    <s v="Venta;Convenios Venta Credito;Convenio Tipo 8;"/>
    <s v="08:00 am - 09:00 pm"/>
    <s v="08:00 am - 09:00 pm"/>
    <s v="09:00 am - 07:00 pm"/>
    <s v="09:00 am - 07:00 pm"/>
    <s v="Ninguna"/>
    <n v="2"/>
    <x v="7"/>
    <x v="22"/>
    <n v="1018485010"/>
    <n v="3102375770"/>
    <s v="No Asignado"/>
    <s v="No Asignado"/>
    <s v="No Asignado"/>
    <s v="Martha Lucia Velandia Lara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504"/>
    <n v="2429"/>
    <n v="5190"/>
    <n v="8815"/>
    <d v="2017-11-16T00:00:00"/>
    <s v="Mixta Dispensación"/>
    <s v="No Aplica"/>
    <s v="Bogotá"/>
    <x v="10"/>
    <s v="Bogotá"/>
    <n v="110111"/>
    <x v="282"/>
    <s v="Carrera 19 # 104 - 37_x000a_Local 2"/>
    <n v="4.6907899999999998"/>
    <n v="-74.051400000000001"/>
    <s v="Calle"/>
    <s v="No Aplica"/>
    <s v="cvco.504@cruzverde.com.co"/>
    <n v="3223043694"/>
    <n v="6"/>
    <s v="98.36"/>
    <s v="30.2"/>
    <s v="48.45"/>
    <s v="Venta;Convenios Venta Credito;Convenio Tipo 8;Dispensación POS;Cerrejón"/>
    <s v="07:00 am - 08:00 pm"/>
    <s v="07:00 am - 06:00 pm"/>
    <s v="Cerrado"/>
    <s v="Cerrado"/>
    <s v="Ninguna"/>
    <n v="5"/>
    <x v="5"/>
    <x v="15"/>
    <n v="10773107"/>
    <n v="3176475446"/>
    <s v="Laura Rodriguez"/>
    <s v="No Asignado"/>
    <s v="No Asignado"/>
    <s v="Carmen Lorena Acosta Aguasaco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505"/>
    <n v="2430"/>
    <n v="5191"/>
    <n v="8210"/>
    <d v="2017-10-25T00:00:00"/>
    <s v="Ventas"/>
    <s v="No Aplica"/>
    <s v="Bogotá"/>
    <x v="10"/>
    <s v="Bogotá"/>
    <n v="111311"/>
    <x v="283"/>
    <s v="Carrera 17 # 52 - 79"/>
    <n v="4.6408399999999999"/>
    <n v="-74.069299999999998"/>
    <s v="Calle"/>
    <s v="No Aplica"/>
    <s v="cvco.505@cruzverde.com.co"/>
    <n v="3142146901"/>
    <n v="3"/>
    <s v="23.3"/>
    <s v="11.16"/>
    <s v="8.93"/>
    <s v="Venta;Convenios Venta Credito;Convenio Tipo 8;"/>
    <s v="08:00 am - 07:00 pm"/>
    <s v="09:00 am - 06:00 pm"/>
    <s v="09:00 am - 05:00 pm"/>
    <s v="09:00 am - 05:00 pm"/>
    <s v="Ninguna"/>
    <n v="2"/>
    <x v="7"/>
    <x v="28"/>
    <s v="Por Confirmar"/>
    <s v="Por Confirmar"/>
    <s v="No Asignado"/>
    <s v="No Asignado"/>
    <s v="No Asignado"/>
    <s v="Javier Ricardo Bello Duran "/>
    <s v="Camilo Andres Mora Coy"/>
    <n v="3122623911"/>
    <s v="camilo.morac@cruzverde.com.co"/>
    <s v="Daniel Vallejo"/>
    <n v="3213293829"/>
    <s v="daniel.vallejo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506"/>
    <n v="2431"/>
    <n v="5192"/>
    <n v="9013"/>
    <d v="2017-10-21T00:00:00"/>
    <s v="Ventas"/>
    <s v="Retiro en tienda"/>
    <s v="Bogotá"/>
    <x v="10"/>
    <s v="Bogotá"/>
    <n v="110111"/>
    <x v="284"/>
    <s v="Avenida Carrera 15 # 118 - 28"/>
    <n v="4.6977200000000003"/>
    <n v="-74.0428"/>
    <s v="Calle"/>
    <s v="No Aplica"/>
    <s v="cvco.506@cruzverde.com.co"/>
    <n v="3142144359"/>
    <n v="3"/>
    <s v="127.59"/>
    <s v="28.15"/>
    <s v="34.12"/>
    <s v="Venta;Convenios Venta Credito;Convenio Tipo 8;"/>
    <s v="08:00 am - 07:00 pm"/>
    <s v="09:00 am - 06:00 pm"/>
    <s v="09:00 am - 05:00 pm "/>
    <s v="09:00 am - 05:00 pm "/>
    <s v="Ninguna"/>
    <n v="2"/>
    <x v="7"/>
    <x v="28"/>
    <s v="Por Confirmar"/>
    <s v="Por Confirmar"/>
    <s v="No Asignado"/>
    <s v="No Asignado"/>
    <s v="No Asignado"/>
    <s v="Lorena Betancourt Guzman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Luz Barreto"/>
    <s v="luz.barreto@cruzverde.com.co"/>
    <s v="León Hernandez Yudy Andrea"/>
    <s v="yudy.leon@cruzverde.com.co"/>
    <m/>
  </r>
  <r>
    <n v="507"/>
    <n v="2432"/>
    <n v="5193"/>
    <n v="8923"/>
    <d v="2017-11-18T00:00:00"/>
    <s v="Ventas"/>
    <s v="No Aplica"/>
    <s v="Bogotá"/>
    <x v="10"/>
    <s v="Bogotá"/>
    <n v="110311"/>
    <x v="285"/>
    <s v="Transversal 99 # 70 A - 89_x000a_ Local 179"/>
    <n v="4.7013800000000003"/>
    <n v="-74.115499999999997"/>
    <s v="Centro comercial"/>
    <s v="Centro Comercial Diverplaza "/>
    <s v="cvco.507@cruzverde.com.co"/>
    <n v="3223003929"/>
    <n v="3"/>
    <s v="25.36"/>
    <s v="11.44"/>
    <s v="13.92"/>
    <s v="Venta;Convenios Venta Credito;Convenio Tipo 8;"/>
    <s v="08:00 am - 09:00 pm"/>
    <s v="08:00 am - 09:00 pm"/>
    <s v="09:00 am - 08:00 pm"/>
    <s v="09:00 am - 08:00 pm"/>
    <s v="Ninguna"/>
    <n v="3"/>
    <x v="7"/>
    <x v="28"/>
    <s v="Por Confirmar"/>
    <s v="Por Confirmar"/>
    <s v="No Asignado"/>
    <s v="No Asignado"/>
    <s v="No Asignado"/>
    <s v="Garcia Motivar Claudia Marcela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508"/>
    <n v="2433"/>
    <n v="5194"/>
    <n v="3983"/>
    <d v="2017-10-31T00:00:00"/>
    <s v="Ventas"/>
    <s v="No Aplica"/>
    <s v="Valle"/>
    <x v="21"/>
    <s v="Pasto"/>
    <n v="520002"/>
    <x v="286"/>
    <s v="Calle 12 # 32 - 58_x000a_Barrio La Aurora "/>
    <n v="1.2157199999999999"/>
    <n v="-77.287499999999994"/>
    <s v="Clinica /Clinicentro"/>
    <s v="No Aplica"/>
    <s v="cvco.508@cruzverde.com.co"/>
    <n v="3142144421"/>
    <n v="4"/>
    <s v="19.77"/>
    <s v="10.01"/>
    <s v="9.76"/>
    <s v="Venta;Convenios Venta Credito;Convenio Tipo 8;Cerrejón;"/>
    <s v="07:00 am - 07:00 pm"/>
    <s v="08:00 am - 02:00 pm"/>
    <s v="Cerrado"/>
    <s v="Cerrado"/>
    <s v="Ninguna"/>
    <n v="2"/>
    <x v="2"/>
    <x v="0"/>
    <s v="No Asignado"/>
    <s v="No Asignado"/>
    <s v="Paula Delgado"/>
    <n v="37082960"/>
    <n v="3125581851"/>
    <s v="Mónica Alexandra Gómez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Luz Barreto"/>
    <s v="luz.barreto@cruzverde.com.co"/>
    <s v="Ariza Vargas Maria Alejandra"/>
    <s v="maria.ariza@cruzverde.com.co"/>
    <m/>
  </r>
  <r>
    <n v="509"/>
    <n v="2434"/>
    <n v="5195"/>
    <n v="3162"/>
    <d v="2017-10-31T00:00:00"/>
    <s v="Mixta Dispensación"/>
    <s v="No Aplica"/>
    <s v="Valle"/>
    <x v="21"/>
    <s v="Ipiales"/>
    <n v="524061"/>
    <x v="287"/>
    <s v="Carrera 6 N # 24 A - 17"/>
    <n v="0.83155599999999996"/>
    <n v="-77.649199999999993"/>
    <s v="Calle"/>
    <s v="No Aplica"/>
    <s v="cvco.509@cruzverde.com.co"/>
    <n v="3142143115"/>
    <n v="4"/>
    <s v="62.86"/>
    <s v="24.41"/>
    <s v="19.54"/>
    <s v="Venta;Convenios Venta Credito;Convenio Tipo 8;ARL;Banco de la República;"/>
    <s v="07:00 am - 07:00 pm"/>
    <s v="07:00 am - 07:00 pm"/>
    <s v="09:00 am - 05:00 pm"/>
    <s v="09:00 am - 05:00 pm"/>
    <s v="Ninguna"/>
    <n v="3"/>
    <x v="2"/>
    <x v="0"/>
    <s v="No Asignado"/>
    <s v="No Asignado"/>
    <s v="Paula Delgado"/>
    <n v="37082960"/>
    <n v="3125581851"/>
    <s v="Vallejo Vallejo Yurany Del Carmen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510"/>
    <n v="3147"/>
    <n v="5729"/>
    <n v="6958"/>
    <d v="2022-08-26T00:00:00"/>
    <s v="Mixta Retail"/>
    <s v="No Aplica"/>
    <s v="Santander"/>
    <x v="23"/>
    <s v="Cúcuta"/>
    <n v="540006"/>
    <x v="288"/>
    <s v="Avenida 0 #13- 195"/>
    <n v="7.8829900000000004"/>
    <n v="-72.497600000000006"/>
    <s v="Calle"/>
    <s v="No Aplica"/>
    <s v="cvco.510@cruzverde.com.co"/>
    <n v="3228509627"/>
    <n v="4"/>
    <s v="85.65"/>
    <s v="30.98"/>
    <s v="45.55"/>
    <s v="Venta;Convenios Venta Credito;Convenio Tipo 8;"/>
    <s v="07:30 am - 08:00 pm"/>
    <s v="07:30 am - 05:00 pm"/>
    <s v="Cerrado"/>
    <s v="Cerrado"/>
    <s v="Ninguna"/>
    <n v="2"/>
    <x v="4"/>
    <x v="0"/>
    <s v="No Asignado"/>
    <s v="No Asignado"/>
    <s v="Severiano Siza"/>
    <n v="91511114"/>
    <n v="3144284645"/>
    <s v="Angelica Maria Moreno Tellez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511"/>
    <n v="2436"/>
    <n v="5196"/>
    <n v="9025"/>
    <d v="2017-10-31T00:00:00"/>
    <s v="Ventas"/>
    <s v="Retiro en tienda"/>
    <s v="Bogotá"/>
    <x v="10"/>
    <s v="Bogotá"/>
    <n v="111156"/>
    <x v="289"/>
    <s v="Calle 151 # 54 - 15_x000a_Local 11"/>
    <n v="4.734"/>
    <n v="-74.055999999999997"/>
    <s v="Street Mall"/>
    <s v="Sendero de La Colina"/>
    <s v="cvco.511@cruzverde.com.co"/>
    <n v="3142141868"/>
    <n v="4"/>
    <s v="59.46"/>
    <s v="31.32"/>
    <s v="21.37"/>
    <s v="Venta;Convenios Venta Credito;Convenio Tipo 8;"/>
    <s v="06:30 am - 09:00 pm"/>
    <s v="06:30 am - 09:00 pm"/>
    <s v="09:00 am - 06:00 pm"/>
    <s v="09:00 am - 06:00 pm"/>
    <s v="Ninguna"/>
    <n v="3"/>
    <x v="7"/>
    <x v="17"/>
    <n v="4099732"/>
    <n v="3176384832"/>
    <s v="No Asignado"/>
    <s v="No Asignado"/>
    <s v="No Asignado"/>
    <s v="Muñoz Jimenez Sonia Alejandra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512"/>
    <n v="2437"/>
    <n v="5197"/>
    <n v="8702"/>
    <d v="2017-11-26T00:00:00"/>
    <s v="Mixta Dispensación"/>
    <s v="No Aplica"/>
    <s v="Bogotá"/>
    <x v="10"/>
    <s v="Bogotá"/>
    <n v="110921"/>
    <x v="290"/>
    <s v="Carrera 99 # 18 A - 16"/>
    <n v="4.6736700000000004"/>
    <n v="-74.1434"/>
    <s v="Calle"/>
    <s v="No Aplica"/>
    <s v="cvco.512@cruzverde.com.co"/>
    <n v="3223043421"/>
    <n v="3"/>
    <s v="153.38"/>
    <s v="37.11"/>
    <s v="64.64"/>
    <s v="Venta;Convenio Tipo 8;Dispensación Pos;Arl;Compensar;Prepagada"/>
    <s v="07:00 am - 08:00 pm"/>
    <s v="07:00 am - 08:00 pm"/>
    <s v="09:00 am - 06:00 pm"/>
    <s v="09:00 am - 06:00 pm"/>
    <s v="Horario Dispensacion lunes a sábado: 07:00 am - 06:00 pm; Domingos y festivos cerrado"/>
    <n v="6"/>
    <x v="5"/>
    <x v="15"/>
    <n v="10773107"/>
    <n v="3176475446"/>
    <s v="Laura Rodriguez"/>
    <s v="No Asignado"/>
    <s v="No Asignado"/>
    <s v="Adriana Celis Suelta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513"/>
    <n v="2438"/>
    <n v="5198"/>
    <n v="2823"/>
    <d v="2017-12-29T00:00:00"/>
    <s v="Ventas"/>
    <s v="No Aplica"/>
    <s v="Antioquia"/>
    <x v="4"/>
    <s v="Medellín"/>
    <n v="50022"/>
    <x v="291"/>
    <s v="Carrera 43 A # 6 sur - 15_x000a_Local 122"/>
    <n v="6.1993600000000004"/>
    <n v="-75.573899999999995"/>
    <s v="Centro comercial"/>
    <s v="Centro Comercial Oviedo"/>
    <s v="cvco.513@cruzverde.com.co"/>
    <n v="3223043715"/>
    <n v="6"/>
    <s v="56.47"/>
    <s v="30.05"/>
    <s v="20.96"/>
    <s v="Venta;Convenios Venta Credito;Convenio Tipo 8;"/>
    <s v="08:00 am - 08:00 pm"/>
    <s v="08:00 am - 08:00 pm"/>
    <s v="11:00 am - 08:00 pm"/>
    <s v="11:00 am - 08:00 pm"/>
    <s v="Ninguna"/>
    <n v="3"/>
    <x v="3"/>
    <x v="27"/>
    <n v="1036604635"/>
    <n v="3174347602"/>
    <s v="No Asignado"/>
    <s v="No Asignado"/>
    <s v="No Asignado"/>
    <s v="Alonso Alzate Pérez 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515"/>
    <n v="2440"/>
    <n v="5199"/>
    <n v="3954"/>
    <d v="2018-02-08T00:00:00"/>
    <s v="Mixta Dispensación"/>
    <s v="No Aplica"/>
    <s v="Valle"/>
    <x v="2"/>
    <s v="Cali"/>
    <n v="760046"/>
    <x v="292"/>
    <s v="Avenida 4 Norte # 23 B - 40"/>
    <n v="3.4645199999999998"/>
    <n v="-76.526399999999995"/>
    <s v="Calle"/>
    <s v="No Aplica"/>
    <s v="cvco.515@cruzverde.com.co"/>
    <n v="3232799483"/>
    <n v="4"/>
    <s v="285.44"/>
    <s v="46.99"/>
    <s v="182.12"/>
    <s v="Venta;Convenios Venta Credito;Convenio Tipo 8;Dispensación  MCE Sanitas "/>
    <s v="08:00 am - 07:00 pm "/>
    <s v="08:00 am - 07:00 pm "/>
    <s v="09:00 am - 06:00 pm "/>
    <s v="09:00 am - 06:00 pm "/>
    <s v="Ninguna"/>
    <n v="9"/>
    <x v="2"/>
    <x v="10"/>
    <n v="52548137"/>
    <n v="3102377043"/>
    <s v="No asignado"/>
    <s v="No Asignado"/>
    <n v="3228509925"/>
    <s v="Melkisedec Alexander Damian Ocampo Gom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516"/>
    <n v="2441"/>
    <n v="5200"/>
    <n v="5218"/>
    <d v="2018-04-14T00:00:00"/>
    <s v="Mixta Dispensación"/>
    <s v="No Aplica"/>
    <s v="Tolima - Huila"/>
    <x v="7"/>
    <s v="Ibagué"/>
    <n v="730002"/>
    <x v="293"/>
    <s v="Avenida Mirolindo Transversal 1 # 44 -233"/>
    <n v="4.4295099999999996"/>
    <n v="-75.207800000000006"/>
    <s v="Clinica /Clinicentro"/>
    <s v="No Aplica"/>
    <s v="cvco.516@cruzverde.com.co"/>
    <n v="3167431134"/>
    <n v="3"/>
    <s v="146.61"/>
    <s v="17.94"/>
    <s v="90.38"/>
    <s v="Venta;Convenios Venta Credito;Convenio Tipo 8;Dispensación POS;"/>
    <s v="06:00 am - 08:00 pm"/>
    <s v="06:00 am - 06:30 pm"/>
    <s v="Cerrado"/>
    <s v="Cerrado"/>
    <s v="Ninguna"/>
    <n v="10"/>
    <x v="4"/>
    <x v="0"/>
    <s v="No Asignado"/>
    <s v="No Asignado"/>
    <s v="Zaira Romero"/>
    <n v="1116865872"/>
    <n v="3103686204"/>
    <s v="Erika Del pilar Peralta"/>
    <s v="Juan David Bustamante "/>
    <n v="3102238642"/>
    <s v="juan.bustamante@cruzverde.com.co"/>
    <s v="David Rincon"/>
    <n v="3102129290"/>
    <s v="davidf.rincon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517"/>
    <n v="2442"/>
    <n v="5201"/>
    <n v="2822"/>
    <d v="2018-03-25T00:00:00"/>
    <s v="Ventas"/>
    <s v="No Aplica"/>
    <s v="Antioquia"/>
    <x v="4"/>
    <s v="Medellín"/>
    <n v="50021"/>
    <x v="294"/>
    <s v="Carrera 43 A # 7 sur - 170_x000a_Local 9074 "/>
    <n v="6.1967999999999996"/>
    <n v="-75.574299999999994"/>
    <s v="Centro comercial"/>
    <s v="Centro Comercial Santafé"/>
    <s v="cvco.517@cruzverde.com.co"/>
    <n v="3232778404"/>
    <n v="6"/>
    <s v="57.76"/>
    <s v="26.74"/>
    <s v="27.67"/>
    <s v="Venta;Convenios Venta Credito;Convenio Tipo 8;"/>
    <s v="08:00 am - 09:00 pm"/>
    <s v="08:00 am - 09:00 pm"/>
    <s v="10:00 am - 08:00 pm"/>
    <s v="10:00 am - 08:00 pm"/>
    <s v="Ninguna"/>
    <n v="2"/>
    <x v="3"/>
    <x v="27"/>
    <n v="1036604635"/>
    <n v="3174347602"/>
    <s v="No Asignado"/>
    <s v="No Asignado"/>
    <s v="No Asignado"/>
    <s v="Astrid Amayder Correa Bedoy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519"/>
    <n v="2444"/>
    <n v="5203"/>
    <n v="8813"/>
    <d v="2018-07-25T00:00:00"/>
    <s v="Ventas"/>
    <s v="No Aplica"/>
    <s v="Bogotá"/>
    <x v="10"/>
    <s v="Bogotá"/>
    <n v="110221"/>
    <x v="295"/>
    <s v="Calle 83 # 16 A - 10"/>
    <n v="4.6693600000000002"/>
    <n v="-74.057100000000005"/>
    <s v="Clinica /Clinicentro"/>
    <s v="No Aplica"/>
    <s v="cvco.519@cruzverde.com.co"/>
    <n v="3232740118"/>
    <n v="5"/>
    <s v="42.25"/>
    <s v="22.24"/>
    <s v="20.01"/>
    <s v="Venta, Convenios planes modulares, Min. Comunicaciones, Cerromatoso,  Venta Credito;Convenio Tipo 8"/>
    <s v="24 Horas"/>
    <s v="24 Horas"/>
    <s v="24 Horas"/>
    <s v="24 Horas"/>
    <s v="Horario dispensación  urgencias 24 Horas."/>
    <n v="3"/>
    <x v="7"/>
    <x v="24"/>
    <n v="52335811"/>
    <n v="3102074431"/>
    <s v="No Asignado"/>
    <s v="No Asignado"/>
    <s v="No Asignado"/>
    <s v="Angela Neusa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520"/>
    <n v="2445"/>
    <n v="5204"/>
    <n v="2824"/>
    <d v="2018-05-31T00:00:00"/>
    <s v="Ventas"/>
    <s v="Retiro en tienda"/>
    <s v="Antioquia"/>
    <x v="4"/>
    <s v="Medellín"/>
    <n v="50022"/>
    <x v="296"/>
    <s v="Carrera 25 A # 1 A sur - 45 _x000a_Local 1505"/>
    <n v="6.1971299999999996"/>
    <n v="-75.559799999999996"/>
    <s v="Centro comercial"/>
    <s v="El Tesoro Parque Comercial"/>
    <s v="cvco.520@cruzverde.com.co"/>
    <n v="3142188678"/>
    <n v="2"/>
    <s v="66.94"/>
    <s v="21.49"/>
    <s v="31.78"/>
    <s v="Venta;Convenios Venta Credito;Convenio Tipo 8;"/>
    <s v="07:00 am - 09:00 pm"/>
    <s v="07:00 am - 09:00 pm"/>
    <s v="10:00 am - 08:00 pm"/>
    <s v="10:00 am - 08:00 pm"/>
    <s v="Ninguna"/>
    <n v="3"/>
    <x v="3"/>
    <x v="16"/>
    <n v="1128269057"/>
    <n v="3175739124"/>
    <s v="No Asignado"/>
    <s v="No Asignado"/>
    <s v="No Asignado"/>
    <s v="Ana Maria Marin Castaño 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521"/>
    <n v="2446"/>
    <n v="5205"/>
    <n v="4101"/>
    <d v="2018-09-29T00:00:00"/>
    <s v="Mixta Dispensación"/>
    <s v="No Aplica"/>
    <s v="Eje Cafetero"/>
    <x v="8"/>
    <s v="Manizales"/>
    <n v="170004"/>
    <x v="297"/>
    <s v="Calle 66 # 27 - 23_x000a_ Urbanización Los Guayacanes_x000a_Edificio Secuoya"/>
    <n v="5.0536000000000003"/>
    <n v="-75.488799999999998"/>
    <s v="Calle"/>
    <s v="No Aplica"/>
    <s v="cvco.521@cruzverde.com.co"/>
    <n v="3115802392"/>
    <n v="6"/>
    <s v="118.66"/>
    <s v="28.56"/>
    <s v="51.67"/>
    <s v="Venta;Convenios Venta Credito;Convenio Tipo 8;ARL;Colmedica;Cenit; Traselca "/>
    <s v="08:00 am - 08:00 pm"/>
    <s v="08:00 am - 08:00 pm"/>
    <s v="10:00 am - 07:00 pm"/>
    <s v="10:00 am - 07:00 pm"/>
    <s v="Ninguna"/>
    <n v="9"/>
    <x v="0"/>
    <x v="11"/>
    <n v="75096436"/>
    <n v="3102074134"/>
    <s v="No Asignado"/>
    <s v="No Asignado"/>
    <s v="No Asignado"/>
    <s v="Cortes Morales Claudia Janeth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523"/>
    <n v="2448"/>
    <n v="5207"/>
    <n v="5111"/>
    <d v="2018-07-01T00:00:00"/>
    <s v="Ventas"/>
    <s v="Retiro en tienda"/>
    <s v="Tolima - Huila"/>
    <x v="9"/>
    <s v="Garzón"/>
    <n v="110111"/>
    <x v="298"/>
    <s v="Carrera 11 # 2 - 47 "/>
    <n v="2.1949999999999998"/>
    <n v="-75.630899999999997"/>
    <s v="Calle"/>
    <s v="No Aplica"/>
    <s v="cvco.523@cruzverde.com.co"/>
    <s v="3232319682_x000a_Fijo:(8)8331221"/>
    <n v="2"/>
    <s v="37.4"/>
    <s v="27.6"/>
    <s v="7.3"/>
    <s v="Venta;Convenios Venta Credito;Convenio Tipo 8;"/>
    <s v="07:00 am - 08:00 pm"/>
    <s v="07:00 am - 08:00 pm"/>
    <s v="09:00 am - 01:00 pm  y  02:00 pm - 06:00 pm"/>
    <s v="09:00 am - 01:00 pm  y  02:00 pm - 06:00 pm"/>
    <s v="de 1 pm a 2 pm se cierra el local para que el funcionario almuerce)"/>
    <n v="2"/>
    <x v="4"/>
    <x v="14"/>
    <n v="80071214"/>
    <n v="3176361465"/>
    <s v="No Asignado"/>
    <s v="No Asignado"/>
    <s v="No Asignado"/>
    <s v="Yeimy Alejandra Rojas Pineda 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524"/>
    <n v="2449"/>
    <n v="5208"/>
    <n v="5111"/>
    <d v="2018-07-01T00:00:00"/>
    <s v="Mixta Dispensación"/>
    <s v="Retiro en tienda"/>
    <s v="Tolima - Huila"/>
    <x v="9"/>
    <s v="Garzón"/>
    <n v="110111"/>
    <x v="299"/>
    <s v="Carrera 11 # 3 - 08"/>
    <n v="2.1951000000000001"/>
    <n v="-75.631"/>
    <s v="Calle"/>
    <s v="No Aplica"/>
    <s v="cvco.524@cruzverde.com.co"/>
    <s v="3187083742 / Fijo:(8)8334197"/>
    <n v="3"/>
    <s v="115.66"/>
    <s v="27.97"/>
    <s v="81.04"/>
    <s v="Venta;Convenios Venta Credito;Convenio Tipo 8;Prepagada; MCE; Aplicacion supervisadas Sanitas EPS"/>
    <s v="07:00 am - 09:00 pm"/>
    <s v="07:00 am - 09:00 pm"/>
    <s v="08:00 am - 08:00 pm"/>
    <s v="08:00 am - 08:00 pm"/>
    <s v="Horario dispensacion: lunes a sábado de 07:00 am a 05:00 pm"/>
    <n v="6"/>
    <x v="4"/>
    <x v="14"/>
    <n v="80071214"/>
    <n v="3176361465"/>
    <s v="No Asignado"/>
    <s v="No Asignado"/>
    <s v="No Asignado"/>
    <s v="Luisa Jimena Rincón Beltrán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525"/>
    <n v="2505"/>
    <n v="5246"/>
    <n v="7551"/>
    <d v="2018-07-01T00:00:00"/>
    <s v="Ventas"/>
    <s v="Retiro en tienda"/>
    <s v="Centro"/>
    <x v="15"/>
    <s v="Facatativá"/>
    <n v="253051"/>
    <x v="300"/>
    <s v="Carrera 2 # 7 - 03"/>
    <n v="4.8103600000000002"/>
    <n v="-74.355800000000002"/>
    <s v="Calle"/>
    <s v="No Aplica"/>
    <s v="cvco.525@cruzverde.com.co"/>
    <n v="3187356124"/>
    <n v="2"/>
    <s v="72.9"/>
    <s v="27.87"/>
    <s v="38.04"/>
    <s v="Venta;Convenios Venta Credito;Convenio Tipo 8.   "/>
    <s v="07:00 am - 07:00 pm"/>
    <s v="07:00 am - 07:00 pm"/>
    <s v="09:00 am - 06:00 pm"/>
    <s v="09:00 am - 06:00 pm"/>
    <s v="Horario Dispensación: Lunes a Viernes 07:00 am - 05:00 pm / Sábados 07:00 am - 01:00 pm"/>
    <n v="2"/>
    <x v="6"/>
    <x v="12"/>
    <n v="52952793"/>
    <n v="3503390696"/>
    <s v="No Asignado"/>
    <s v="No Asignado"/>
    <s v="No Asignado"/>
    <s v="Marianella Amaya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528"/>
    <n v="2508"/>
    <n v="5249"/>
    <n v="8617"/>
    <d v="2018-07-01T00:00:00"/>
    <s v="Ventas"/>
    <s v="No Aplica"/>
    <s v="Bogotá"/>
    <x v="10"/>
    <s v="Bogotá"/>
    <n v="111321"/>
    <x v="301"/>
    <s v="Carrera 68 D # 25 B - 86_x000a_ Local 1-17"/>
    <n v="4.6558400000000004"/>
    <n v="-74.106300000000005"/>
    <s v="Oficinas"/>
    <s v="Plazoleta Comercial Torre Central"/>
    <s v="cvco.528@cruzverde.com.co"/>
    <n v="3187083717"/>
    <n v="3"/>
    <s v="69.81"/>
    <s v="23.27"/>
    <s v="39.84"/>
    <s v="Venta;Convenios Venta Credito;Convenio Tipo 8;"/>
    <s v="07:00 am - 08:00 pm"/>
    <s v="08:00 am - 06:00 pm"/>
    <s v="09:00 am - 05:00 pm"/>
    <s v="09:00 am - 05:00 pm"/>
    <s v="Ninguna"/>
    <n v="3"/>
    <x v="7"/>
    <x v="25"/>
    <n v="1023870674"/>
    <n v="3102923248"/>
    <s v="No Asignado"/>
    <s v="No Asignado"/>
    <s v="No Asignado"/>
    <s v="Erika Maria Lozano Rodriguez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529"/>
    <n v="2509"/>
    <n v="5250"/>
    <n v="8130"/>
    <d v="2018-07-01T00:00:00"/>
    <s v="Ventas"/>
    <s v="No Aplica"/>
    <s v="Bogotá"/>
    <x v="10"/>
    <s v="Bogotá"/>
    <n v="110311"/>
    <x v="302"/>
    <s v="Calle 31 # 13 A - 51_x000a_Torre 2 - Local 15"/>
    <n v="4.6182400000000001"/>
    <n v="-74.070700000000002"/>
    <s v="Street Mall"/>
    <s v="No Aplica"/>
    <s v="cvco.529@cruzverde.com.co"/>
    <s v="3187356139 / 603593055"/>
    <n v="4"/>
    <s v="43.24"/>
    <s v="18.5"/>
    <s v="22.09"/>
    <s v="Venta;Convenios Venta Credito;Convenio Tipo 8;"/>
    <s v="08:00 am - 07:00 pm"/>
    <s v="08:00 am - 07:00 pm"/>
    <s v="Cerrado"/>
    <s v="Cerrado"/>
    <s v="Ninguna"/>
    <n v="2"/>
    <x v="5"/>
    <x v="20"/>
    <n v="3049280"/>
    <n v="3102074345"/>
    <s v="No Asignado"/>
    <s v="No Asignado"/>
    <s v="No Asignado"/>
    <s v="Alejandro Dueñas 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530"/>
    <n v="2510"/>
    <n v="5251"/>
    <n v="8504"/>
    <d v="2018-07-01T00:00:00"/>
    <s v="Ventas"/>
    <s v="No Aplica"/>
    <s v="Bogotá"/>
    <x v="10"/>
    <s v="Bogotá"/>
    <n v="110231"/>
    <x v="303"/>
    <s v="Transversal 4 Este # 37-02 Sur "/>
    <n v="4.5538699999999999"/>
    <n v="-74.091899999999995"/>
    <s v="Calle"/>
    <s v="No Aplica"/>
    <s v="cvco.530@cruzverde.com.co"/>
    <n v="3182544208"/>
    <n v="2"/>
    <s v="72.1"/>
    <s v="47.8"/>
    <n v="19"/>
    <s v="Venta;Convenios Venta Credito;Convenio Tipo 8;"/>
    <s v="08:00 am - 08:00 pm"/>
    <s v="08:00 am - 08:00 pm"/>
    <s v="09:00 am - 07:00 pm"/>
    <s v="09:00 am - 07:00 pm"/>
    <s v="Ninguna"/>
    <n v="2"/>
    <x v="5"/>
    <x v="21"/>
    <n v="52958730"/>
    <n v="3175732623"/>
    <s v="No Asignado"/>
    <s v="No Asignado"/>
    <s v="No Asignado"/>
    <s v="Luz Aida Barreto Cardenas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532"/>
    <n v="2512"/>
    <n v="5253"/>
    <n v="8214"/>
    <d v="2018-07-01T00:00:00"/>
    <s v="Ventas"/>
    <s v="No Aplica"/>
    <s v="Bogotá"/>
    <x v="10"/>
    <s v="Bogotá"/>
    <n v="111811"/>
    <x v="304"/>
    <s v="Carrera 24 # 45 B - 46"/>
    <n v="4.6356999999999999"/>
    <n v="-74.075000000000003"/>
    <s v="Calle"/>
    <s v="No Aplica"/>
    <s v="cvco.532@cruzverde.com.co"/>
    <n v="3187356128"/>
    <n v="4"/>
    <s v="41.92"/>
    <s v="22.6"/>
    <s v="18.21"/>
    <s v="Venta;Convenios Venta Credito;Convenio Tipo 8;"/>
    <s v="08:00 am - 07:00 pm"/>
    <s v="08:00 am - 06:00 pm"/>
    <s v="09:00 am - 05:00 pm"/>
    <s v="09:00 am - 05:00 pm"/>
    <s v="Ninguna"/>
    <n v="2"/>
    <x v="5"/>
    <x v="20"/>
    <n v="3049280"/>
    <n v="3102074345"/>
    <s v="No Asignado"/>
    <s v="No Asignado"/>
    <s v="No Asignado"/>
    <s v="Florian Lugo Maria Del Pilar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Jose Curacas"/>
    <s v="jose.curacas@cruzverde.com.co"/>
    <s v="León Hernandez Yudy Andrea"/>
    <s v="yudy.leon@cruzverde.com.co"/>
    <m/>
  </r>
  <r>
    <n v="533"/>
    <n v="2513"/>
    <n v="5254"/>
    <n v="8210"/>
    <d v="2018-07-01T00:00:00"/>
    <s v="Ventas"/>
    <s v="No Aplica"/>
    <s v="Bogotá"/>
    <x v="10"/>
    <s v="Bogotá"/>
    <n v="111511"/>
    <x v="305"/>
    <s v="Avenida Caracas # 49 - 21"/>
    <n v="4.6366699999999996"/>
    <n v="-74.0672"/>
    <s v="Calle"/>
    <s v="No Aplica"/>
    <s v="cvco.533@cruzverde.com.co"/>
    <n v="3187083699"/>
    <n v="3"/>
    <s v="73.1"/>
    <s v="19.01"/>
    <s v="29.06"/>
    <s v="Venta;Convenios Venta Credito;Convenio Tipo 8;"/>
    <s v="08:00 am - 07:00 pm"/>
    <s v="08:00 am - 06:00 pm "/>
    <s v="09:00 am - 05:00 pm "/>
    <s v="09:00 am - 06:00 pm "/>
    <s v="Ninguna"/>
    <n v="2"/>
    <x v="7"/>
    <x v="28"/>
    <s v="Por Confirmar"/>
    <s v="Por Confirmar"/>
    <s v="No Asignado"/>
    <s v="No Asignado"/>
    <s v="No Asignado"/>
    <s v="Diana Carolina Avila Avila "/>
    <s v="Camilo Andres Mora Coy"/>
    <n v="3122623911"/>
    <s v="camilo.morac@cruzverde.com.co"/>
    <s v="Daniel Vallejo"/>
    <n v="3213293829"/>
    <s v="daniel.vallejo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534"/>
    <n v="2514"/>
    <n v="5255"/>
    <n v="8210"/>
    <d v="2018-07-01T00:00:00"/>
    <s v="Ventas"/>
    <s v="No Aplica"/>
    <s v="Bogotá"/>
    <x v="10"/>
    <s v="Bogotá"/>
    <n v="110221"/>
    <x v="306"/>
    <s v="Carrera 16 # 51 - 09"/>
    <n v="4.6389199999999997"/>
    <n v="-74.068700000000007"/>
    <s v="Calle"/>
    <s v="No Aplica"/>
    <s v="cvco.534@cruzverde.com.co"/>
    <n v="3187083693"/>
    <n v="3"/>
    <s v="25.46"/>
    <s v="21.81"/>
    <s v="2.65"/>
    <s v="Venta;Convenios Venta Credito;Convenio Tipo 8;"/>
    <s v="07:00 am - 08:00 pm"/>
    <s v="07:00 am - 07:00 pm"/>
    <s v="09:00 am - 05:00 pm"/>
    <s v="09:00 am - 05:00 pm"/>
    <s v="Ninguna"/>
    <n v="2"/>
    <x v="5"/>
    <x v="20"/>
    <n v="3049280"/>
    <n v="3102074345"/>
    <s v="No Asignado"/>
    <s v="No Asignado"/>
    <s v="No Asignado"/>
    <s v="Diana Gallego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535"/>
    <n v="2515"/>
    <n v="5256"/>
    <n v="8210"/>
    <d v="2018-07-01T00:00:00"/>
    <s v="Ventas"/>
    <s v="No Aplica"/>
    <s v="Bogotá"/>
    <x v="10"/>
    <s v="Bogotá"/>
    <n v="110221"/>
    <x v="307"/>
    <s v="Carrera 16 # 51 - 99"/>
    <n v="4.6397199999999996"/>
    <n v="-74.068600000000004"/>
    <s v="Calle"/>
    <s v="No Aplica"/>
    <s v="cvco.535@cruzverde.com.co"/>
    <n v="3143319548"/>
    <n v="3"/>
    <s v="78.62"/>
    <s v="27.25"/>
    <s v="45.22"/>
    <s v="Venta;Convenios Venta Credito;Convenio Tipo 8;"/>
    <s v="07:00 am - 07:00 pm"/>
    <s v="09:00 am - 06:00 pm"/>
    <s v="09:00 am - 05:00 pm"/>
    <s v="09:00 am - 05:00 pm"/>
    <s v="Ninguna"/>
    <n v="2"/>
    <x v="5"/>
    <x v="20"/>
    <n v="3049280"/>
    <n v="3102074345"/>
    <s v="No Asignado"/>
    <s v="No Asignado"/>
    <s v="No Asignado"/>
    <s v="Jorge Gomez Villalobos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537"/>
    <n v="2517"/>
    <n v="5258"/>
    <n v="8215"/>
    <d v="2018-07-01T00:00:00"/>
    <s v="Ventas"/>
    <s v="No Aplica"/>
    <s v="Bogotá"/>
    <x v="10"/>
    <s v="Bogotá"/>
    <n v="111511"/>
    <x v="308"/>
    <s v="Carrera 27 # 51- 09"/>
    <n v="4.6402400000000004"/>
    <n v="-74.076300000000003"/>
    <s v="Calle"/>
    <s v="No Aplica"/>
    <s v="cvco.537@cruzverde.com.co"/>
    <n v="3187083727"/>
    <n v="4"/>
    <s v="67.53"/>
    <s v="20.53"/>
    <s v="45.27"/>
    <s v="Venta;Convenios Venta Credito;Convenio Tipo 8;"/>
    <s v="07:00 am - 08:00 pm"/>
    <s v="08:00 am - 05:00 pm"/>
    <s v="09:00 am - 05:00 pm"/>
    <s v="09:00 am - 05:00 pm"/>
    <s v="Ninguna"/>
    <n v="2"/>
    <x v="5"/>
    <x v="20"/>
    <n v="3049280"/>
    <m/>
    <s v="No Asignado"/>
    <s v="No Asignado"/>
    <s v="No Asignado"/>
    <s v="Yessica Rincón 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538"/>
    <n v="2518"/>
    <n v="5259"/>
    <n v="8202"/>
    <d v="2018-07-01T00:00:00"/>
    <s v="Ventas"/>
    <s v="Retiro en tienda"/>
    <s v="Bogotá"/>
    <x v="10"/>
    <s v="Bogotá"/>
    <n v="110141"/>
    <x v="309"/>
    <s v="Carrera 7 # 52 - 23_x000a_Local 1"/>
    <n v="4.6386500000000002"/>
    <n v="-74.063100000000006"/>
    <s v="Calle"/>
    <s v="No Aplica"/>
    <s v="cvco.538@cruzverde.com.co"/>
    <s v="3187083816 / 6402023"/>
    <n v="4"/>
    <s v="64.97"/>
    <s v="34.35"/>
    <s v="28.56"/>
    <s v="Venta;Convenios Venta Credito;Convenio Tipo 8;"/>
    <s v="07:00 am - 08:00 pm"/>
    <s v="08:00 am - 05:00 pm"/>
    <s v="09:00 am - 05:00 pm"/>
    <s v="09:00 am - 05:00 pm"/>
    <s v="Ninguna"/>
    <n v="2"/>
    <x v="5"/>
    <x v="20"/>
    <n v="3049280"/>
    <n v="3102074345"/>
    <s v="No Asignado"/>
    <s v="No Asignado"/>
    <s v="No Asignado"/>
    <s v="Suarez Romero Mauricio Alfredo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541"/>
    <n v="2521"/>
    <n v="5262"/>
    <n v="9013"/>
    <d v="2018-07-01T00:00:00"/>
    <s v="Ventas"/>
    <s v="Retiro en tienda"/>
    <s v="Bogotá"/>
    <x v="10"/>
    <s v="Bogotá"/>
    <n v="110111"/>
    <x v="310"/>
    <s v="Calle 122 # 15 - 24"/>
    <n v="4.7008700000000001"/>
    <n v="-74.043199999999999"/>
    <s v="Calle"/>
    <s v="No Aplica"/>
    <s v="cvco.541@cruzverde.com.co"/>
    <n v="3164741862"/>
    <n v="3"/>
    <s v="145.65"/>
    <s v="82.44"/>
    <s v="59.03"/>
    <s v="Venta;Convenios Venta Credito;Convenio Tipo 8;"/>
    <s v="07:00 am - 07:00 pm"/>
    <s v="07:00 am - 06:00 pm"/>
    <s v="10:00 am - 06:00 pm "/>
    <s v="10:00 am - 06:00 pm"/>
    <s v="Ninguna"/>
    <n v="3"/>
    <x v="7"/>
    <x v="24"/>
    <n v="52335811"/>
    <n v="3102074431"/>
    <s v="No Asignado"/>
    <s v="No Asignado"/>
    <s v="No Asignado"/>
    <s v="Rodolfo Sinisterra Pineda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542"/>
    <n v="2522"/>
    <n v="5263"/>
    <n v="8614"/>
    <d v="2018-07-01T00:00:00"/>
    <s v="Ventas"/>
    <s v="No Aplica"/>
    <s v="Bogotá"/>
    <x v="10"/>
    <s v="Bogotá"/>
    <n v="111321"/>
    <x v="311"/>
    <s v="Avenida Calle 26 # 59 - 41_x000a_Torre 3 - Local 104_x000a_Edificio Luis Carlos Sarmiento"/>
    <n v="4.6448900000000002"/>
    <n v="-74.100300000000004"/>
    <s v="Oficinas"/>
    <s v="No Aplica"/>
    <s v="cvco.542@cruzverde.com.co"/>
    <n v="3214636938"/>
    <n v="3"/>
    <s v="54.3"/>
    <s v="45.86"/>
    <s v="6.56"/>
    <s v="Venta;Convenios Venta Credito;Convenio Tipo 8;"/>
    <s v="07:00 am - 08:00 pm"/>
    <s v="08:00 am - 07:00 pm"/>
    <s v="08:00 am - 06:00 pm"/>
    <s v="08:00 am - 06:00 pm"/>
    <s v="Ninguna"/>
    <n v="3"/>
    <x v="7"/>
    <x v="25"/>
    <n v="1023870674"/>
    <n v="3102923248"/>
    <s v="No Asignado"/>
    <s v="No Asignado"/>
    <s v="No Asignado"/>
    <s v="Barbara Nubia Pachon Suarez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543"/>
    <n v="2523"/>
    <n v="5264"/>
    <n v="9020"/>
    <d v="2018-07-01T00:00:00"/>
    <s v="Ventas"/>
    <s v="Retiro en tienda"/>
    <s v="Bogotá"/>
    <x v="10"/>
    <s v="Bogotá"/>
    <n v="111111"/>
    <x v="312"/>
    <s v="Calle 127 B # 50 A - 65"/>
    <n v="4.7100999999999997"/>
    <n v="-74.058899999999994"/>
    <s v="Calle"/>
    <s v="No Aplica"/>
    <s v="cvco.543@cruzverde.com.co"/>
    <n v="3187083676"/>
    <n v="4"/>
    <s v="48.58"/>
    <s v="43.2"/>
    <n v="0"/>
    <s v="Venta;Convenios Venta Credito;Convenio Tipo 8;"/>
    <s v="07:00 am - 09:00 pm"/>
    <s v="07:00 am - 08:00 pm"/>
    <s v="09:00 am - 07:00 pm"/>
    <s v="09:00 am - 07:00 pm"/>
    <s v="Ninguna"/>
    <n v="4"/>
    <x v="7"/>
    <x v="17"/>
    <n v="4099732"/>
    <n v="3176384832"/>
    <s v="Oscar Beltran"/>
    <s v="No Asignado"/>
    <s v="No Asignado"/>
    <s v="Olarte Ruiz Karhen Dayanna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545"/>
    <n v="2525"/>
    <n v="5266"/>
    <n v="9104"/>
    <d v="2018-07-01T00:00:00"/>
    <s v="Ventas"/>
    <s v="Domicilios, Retiro en tienda"/>
    <s v="Bogotá"/>
    <x v="10"/>
    <s v="Bogotá"/>
    <n v="111111"/>
    <x v="313"/>
    <s v="Carrera 58 #137 - 12"/>
    <n v="4.7266399999999997"/>
    <n v="-74.064700000000002"/>
    <s v="Calle"/>
    <s v="No Aplica"/>
    <s v="cvco.545@cruzverde.com.co"/>
    <s v="3214633139 / 6243491 / 7464686"/>
    <n v="3"/>
    <s v="245.23"/>
    <s v="78.69"/>
    <s v="118.39"/>
    <s v="Venta;Convenios Venta Credito;Convenio Tipo 8;"/>
    <s v="24 Horas"/>
    <s v="24 Horas"/>
    <s v="24 Horas"/>
    <s v="24 Horas"/>
    <s v="Ninguna"/>
    <n v="6"/>
    <x v="7"/>
    <x v="17"/>
    <n v="4099732"/>
    <n v="3176384832"/>
    <s v="No Asignado"/>
    <s v="No Asignado"/>
    <s v="No Asignado"/>
    <s v="Menjura Laiton Sandra Patricia"/>
    <s v="Erika Magnolia Bernal Camelo"/>
    <n v="3232402268"/>
    <s v="erika.bernal@cruzverde.com.co"/>
    <s v="Milton Rendon"/>
    <n v="3227633595"/>
    <s v="milton.rendon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546"/>
    <n v="2526"/>
    <n v="5267"/>
    <n v="9005"/>
    <d v="2018-07-01T00:00:00"/>
    <s v="Ventas"/>
    <s v="No Aplica"/>
    <s v="Bogotá"/>
    <x v="10"/>
    <s v="Bogotá"/>
    <n v="110121"/>
    <x v="314"/>
    <s v="Calle 140 # 7 - 52_x000a_Local 113"/>
    <n v="4.71645"/>
    <n v="-74.029300000000006"/>
    <s v="Street Mall"/>
    <s v="Mall Belmira Plaza"/>
    <s v="cvco.546@cruzverde.com.co"/>
    <n v="3187356613"/>
    <n v="4"/>
    <s v="58.07"/>
    <s v="10.3"/>
    <s v="39.21"/>
    <s v="Venta;Convenios Venta Credito;Convenio Tipo 8;"/>
    <s v="07:00 am - 09:00 pm "/>
    <s v="07:00 am - 09:00 pm "/>
    <s v="09:00 am - 08:00 pm"/>
    <s v="09:00 am - 08:00 pm"/>
    <s v="Ninguna"/>
    <n v="3"/>
    <x v="7"/>
    <x v="17"/>
    <n v="4099732"/>
    <n v="3176384832"/>
    <s v="No Asignado"/>
    <s v="No Asignado"/>
    <s v="No Asignado"/>
    <s v="Ibarguen Mosquera Tania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548"/>
    <n v="2528"/>
    <n v="5269"/>
    <n v="9005"/>
    <d v="2018-07-01T00:00:00"/>
    <s v="Ventas"/>
    <s v="Retiro en tienda"/>
    <s v="Bogotá"/>
    <x v="10"/>
    <s v="Bogotá"/>
    <n v="110121"/>
    <x v="315"/>
    <s v="Carrera 7 A # 140 - 56_x000a_ Local 101-102"/>
    <n v="4.7155399999999998"/>
    <n v="-74.029200000000003"/>
    <s v="Street Mall"/>
    <s v="Centro Comercial Belmira Plaza"/>
    <s v="cvco.548@cruzverde.com.co"/>
    <n v="3187083749"/>
    <n v="4"/>
    <s v="63.97"/>
    <s v="55.62"/>
    <n v="0"/>
    <s v="Venta;Convenios Venta Credito;Convenio Tipo 8;"/>
    <s v="08:00 am - 09:00 pm"/>
    <s v="08:00 am - 09:00 pm"/>
    <s v="09:00 am - 07:00 pm"/>
    <s v="09:00 am - 08:00 pm"/>
    <s v="Ninguna"/>
    <n v="3"/>
    <x v="7"/>
    <x v="17"/>
    <n v="4099732"/>
    <n v="3176384832"/>
    <s v="No Asignado"/>
    <s v="No Asignado"/>
    <s v="No Asignado"/>
    <s v="Amado Agudelo Marilu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549"/>
    <n v="2529"/>
    <n v="5270"/>
    <n v="9005"/>
    <d v="2018-07-01T00:00:00"/>
    <s v="Ventas"/>
    <s v="Domicilios, Retiro en tienda"/>
    <s v="Bogotá"/>
    <x v="10"/>
    <s v="Bogotá"/>
    <n v="110121"/>
    <x v="316"/>
    <s v="Calle 140 # 11 - 01"/>
    <n v="4.7189300000000003"/>
    <n v="-74.035399999999996"/>
    <s v="Calle"/>
    <s v="No Aplica"/>
    <s v="cvco.549@cruzverde.com.co"/>
    <n v="3187356120"/>
    <n v="1"/>
    <s v="132.7"/>
    <s v="95.31"/>
    <s v="31.28"/>
    <s v="Venta;Convenios Venta Credito;Convenio Tipo 8;"/>
    <s v="24 Horas"/>
    <s v="24 Horas"/>
    <s v="24 Horas"/>
    <s v="24 Horas"/>
    <s v="Ninguna"/>
    <n v="5"/>
    <x v="7"/>
    <x v="17"/>
    <n v="4099732"/>
    <n v="3176384832"/>
    <s v="No Asignado"/>
    <s v="No Asignado"/>
    <s v="No Asignado"/>
    <s v="Galvis Perez Wilmer Salvador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550"/>
    <n v="2530"/>
    <n v="5271"/>
    <n v="9005"/>
    <d v="2018-07-01T00:00:00"/>
    <s v="Ventas"/>
    <s v="No Aplica"/>
    <s v="Bogotá"/>
    <x v="10"/>
    <s v="Bogotá"/>
    <n v="110121"/>
    <x v="317"/>
    <s v="Calle 140 # 9 - 30_x000a_Local 5"/>
    <n v="4.7180299999999997"/>
    <n v="-74.032899999999998"/>
    <s v="Calle"/>
    <s v="No Aplica"/>
    <s v="cvco.550@cruzverde.com.co"/>
    <n v="3187356037"/>
    <n v="4"/>
    <s v="86.02"/>
    <s v="61.84"/>
    <s v="19.93"/>
    <s v="Venta;Convenios Venta Credito;Convenio Tipo 8;"/>
    <s v="07:00 am - 08:00 pm"/>
    <s v="07:00 am - 08:00 pm"/>
    <s v="09:00 am - 06:00 pm"/>
    <s v="09:00 am - 06:00 pm"/>
    <s v="Ninguna"/>
    <n v="2"/>
    <x v="7"/>
    <x v="17"/>
    <n v="4099732"/>
    <n v="3176384832"/>
    <s v="No Asignado"/>
    <s v="No Asignado"/>
    <s v="No Asignado"/>
    <s v="Balaguera Vargas Angela Liced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551"/>
    <n v="2531"/>
    <n v="5272"/>
    <n v="9025"/>
    <d v="2018-07-01T00:00:00"/>
    <s v="Ventas"/>
    <s v="Retiro en tienda"/>
    <s v="Bogotá"/>
    <x v="10"/>
    <s v="Bogotá"/>
    <n v="110121"/>
    <x v="318"/>
    <s v="Calle 147 # 13 - 07"/>
    <n v="4.7272999999999996"/>
    <n v="-74.037099999999995"/>
    <s v="Calle"/>
    <s v="No Aplica"/>
    <s v="cvco.551@cruzverde.com.co"/>
    <n v="3187356131"/>
    <n v="1"/>
    <s v="140.42"/>
    <s v="103.84"/>
    <s v="31.47"/>
    <s v="Venta;Convenios Venta Credito;Convenio Tipo 8;"/>
    <s v="24 Horas"/>
    <s v="24 Horas"/>
    <s v="24 Horas"/>
    <s v="24 Horas"/>
    <s v="Ninguna"/>
    <n v="5"/>
    <x v="7"/>
    <x v="22"/>
    <n v="1018485010"/>
    <n v="3102375770"/>
    <s v="No Asignado"/>
    <s v="No Asignado"/>
    <s v="No Asignado"/>
    <s v="Derly Bibiana Barbosa Rodriguez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552"/>
    <n v="2532"/>
    <n v="5273"/>
    <n v="1793"/>
    <d v="2018-06-30T00:00:00"/>
    <s v="Ventas"/>
    <s v="No Aplica"/>
    <s v="Costa"/>
    <x v="3"/>
    <s v="Puerto Colombia"/>
    <n v="80012"/>
    <x v="319"/>
    <s v="Carrera 28 # 1 B - 315_x000a_Local 207"/>
    <n v="11.0159"/>
    <n v="-74.846400000000003"/>
    <s v="Clinica /Clinicentro"/>
    <s v="Complejo Medico Porto Azul Torre Medica Local Interno"/>
    <s v="cvco.552@cruzverde.com.co"/>
    <n v="3115824477"/>
    <n v="3"/>
    <s v="49.86"/>
    <s v="20.5"/>
    <s v="26.18"/>
    <s v="Venta;Convenios Venta Credito;Convenio Tipo 8;"/>
    <s v="07:00 am - 07:00 pm"/>
    <s v="07:00 am - 05:00 pm"/>
    <s v="Cerrado"/>
    <s v="Cerrado"/>
    <s v="Ninguna"/>
    <n v="2"/>
    <x v="1"/>
    <x v="3"/>
    <n v="25773737"/>
    <n v="3102066597"/>
    <s v="Heydi Silvera"/>
    <n v="55308550"/>
    <n v="3144308814"/>
    <s v="Carlos Mario Arevalo Orteg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553"/>
    <n v="2533"/>
    <n v="5274"/>
    <n v="8909"/>
    <d v="2018-06-30T00:00:00"/>
    <s v="Ventas"/>
    <s v="No Aplica"/>
    <s v="Bogotá"/>
    <x v="10"/>
    <s v="Bogotá"/>
    <n v="111121"/>
    <x v="320"/>
    <s v="Calle 98 # 70 - 91_x000a_Local 18"/>
    <n v="4.6937899999999999"/>
    <n v="-74.078500000000005"/>
    <s v="Street Mall"/>
    <s v="Edificio Vardi - Local Interno"/>
    <s v="cvco.553@cruzverde.com.co"/>
    <n v="3115819927"/>
    <n v="4"/>
    <s v="33.2"/>
    <s v="14.85"/>
    <s v="18.35"/>
    <s v="Venta;Convenios Venta Credito;Convenio Tipo 8;"/>
    <s v="08:00 am - 08:00 pm"/>
    <s v="08:00 am - 07:00 pm"/>
    <s v="09:00 am - 05:00 pm"/>
    <s v="09:00 am - 05:00 pm"/>
    <s v="Ninguna"/>
    <n v="2"/>
    <x v="7"/>
    <x v="23"/>
    <n v="1022372600"/>
    <n v="3224091754"/>
    <s v="No Asignado"/>
    <s v="No Asignado"/>
    <s v="No Asignado"/>
    <s v="Diego Danilo Martinez Romero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554"/>
    <n v="2534"/>
    <n v="5275"/>
    <n v="2881"/>
    <d v="2018-06-28T00:00:00"/>
    <s v="Ventas"/>
    <s v="Retiro en tienda"/>
    <s v="Antioquia"/>
    <x v="4"/>
    <s v="Medellín"/>
    <n v="50015"/>
    <x v="321"/>
    <s v="Carrera 48 # 25 AA sur - 70_x000a_Local 107"/>
    <n v="6.1830600000000002"/>
    <n v="-75.585099999999997"/>
    <s v="Calle"/>
    <s v="No Aplica"/>
    <s v="cvco.554@cruzverde.com.co"/>
    <n v="3175151651"/>
    <n v="5"/>
    <s v="75.67"/>
    <s v="18.91"/>
    <s v="46.16"/>
    <s v="Venta;Convenios Venta Credito;Convenio Tipo 8;"/>
    <s v="07:00 am - 08:00 pm"/>
    <s v="08:00 am - 08:00 pm"/>
    <s v="09:00 am - 07:00 pm"/>
    <s v="09:00 am - 07:00 pm"/>
    <s v="Ninguna"/>
    <n v="2"/>
    <x v="3"/>
    <x v="27"/>
    <n v="1036604635"/>
    <n v="3174347602"/>
    <s v="No Asignado"/>
    <s v="No Asignado"/>
    <s v="No Asignado"/>
    <s v="Por Confirmar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555"/>
    <n v="2535"/>
    <n v="5276"/>
    <n v="2821"/>
    <d v="2018-06-30T00:00:00"/>
    <s v="Ventas"/>
    <s v="No Aplica"/>
    <s v="Antioquia"/>
    <x v="4"/>
    <s v="Medellín"/>
    <n v="50021"/>
    <x v="322"/>
    <s v="Calle 20 sur # 27 - 55_x000a_Local 116"/>
    <n v="6.1810600000000004"/>
    <n v="-75.568200000000004"/>
    <s v="Calle"/>
    <s v="Mall San Lucas"/>
    <s v="cvco.555@cruzverde.com.co"/>
    <n v="3173637553"/>
    <n v="6"/>
    <s v="24.79"/>
    <s v="7.33"/>
    <s v="15.75"/>
    <s v="Venta;Convenios Venta Credito;Convenio Tipo 8;"/>
    <s v="08:00 am - 08:00 pm"/>
    <s v="08:00 am - 08:00 pm"/>
    <s v="09:00 am - 06:00 pm"/>
    <s v="09:00 am - 06:00 pm"/>
    <s v="Ninguna"/>
    <n v="2"/>
    <x v="3"/>
    <x v="27"/>
    <n v="1036604635"/>
    <n v="3174347602"/>
    <s v="No Asignado"/>
    <s v="No Asignado"/>
    <s v="No Asignado"/>
    <s v="Laurence Torres Pined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556"/>
    <n v="2536"/>
    <n v="5277"/>
    <n v="2733"/>
    <d v="2018-07-07T00:00:00"/>
    <s v="Ventas"/>
    <s v="Domicilios, Retiro en tienda"/>
    <s v="Antioquia"/>
    <x v="4"/>
    <s v="Medellín"/>
    <n v="50034"/>
    <x v="323"/>
    <s v="Calle 49 B # 64 B - 30"/>
    <n v="6.2549299999999999"/>
    <n v="-75.580399999999997"/>
    <s v="Calle"/>
    <s v="No Aplica"/>
    <s v="cvco.556@cruzverde.com.co"/>
    <n v="3115825112"/>
    <n v="5"/>
    <s v="104.27"/>
    <s v="26.69"/>
    <s v="65.05"/>
    <s v="Venta;Convenios Venta Credito;Convenio Tipo 8;"/>
    <s v="07:00 am - 08:00 pm"/>
    <s v="07:00 am - 08:00 pm"/>
    <s v="07:00 am - 07:00 pm"/>
    <s v="07:00 am - 07:00 pm"/>
    <s v="Ninguna"/>
    <n v="3"/>
    <x v="3"/>
    <x v="0"/>
    <s v="No Asignado"/>
    <s v="No Asignado"/>
    <s v="Andrea Cadavid"/>
    <n v="43254235"/>
    <n v="3133994729"/>
    <s v="Garay Montoya Yor Jannys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558"/>
    <n v="2538"/>
    <n v="5278"/>
    <n v="2731"/>
    <d v="2018-09-22T00:00:00"/>
    <s v="Ventas"/>
    <s v="Retiro en tienda"/>
    <s v="Antioquia"/>
    <x v="4"/>
    <s v="Medellín"/>
    <n v="50030"/>
    <x v="324"/>
    <s v="Carrera 66 B # 34 A - 76_x000a_Local 1-020"/>
    <n v="6.2412599999999996"/>
    <n v="-75.587800000000001"/>
    <s v="Centro comercial"/>
    <s v="Centro Comercial Unicentro Medellín"/>
    <s v="cvco.558@cruzverde.com.co"/>
    <n v="3232740119"/>
    <n v="5"/>
    <s v="29.04"/>
    <s v="15.47"/>
    <s v="12.85"/>
    <s v="Venta;Convenios Venta Credito;Convenio Tipo 8;"/>
    <s v="08:00 am - 08:00 pm"/>
    <s v="08:00 am - 08:00 pm"/>
    <s v="11:00 am - 07:00 pm"/>
    <s v="11:00 am - 07:00 pm"/>
    <s v="Ninguna"/>
    <n v="2"/>
    <x v="3"/>
    <x v="0"/>
    <s v="No Asignado"/>
    <s v="No Asignado"/>
    <s v="Adolfo Niño"/>
    <n v="1046812880"/>
    <n v="3208420745"/>
    <s v="Cendy Daniela Betancur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559"/>
    <n v="2539"/>
    <n v="5279"/>
    <n v="4171"/>
    <d v="2018-10-08T00:00:00"/>
    <s v="Ventas"/>
    <s v="No Aplica"/>
    <s v="Eje Cafetero"/>
    <x v="8"/>
    <s v="Manizales"/>
    <n v="170004"/>
    <x v="325"/>
    <s v="Carrera 14 # 55 D - 1_x000a_Local A-2169B"/>
    <n v="5.06637"/>
    <n v="-75.490700000000004"/>
    <s v="Centro comercial"/>
    <s v="Mallplaza Manizales Centro Comercial"/>
    <s v="cvco.559@cruzverde.com.co"/>
    <n v="3208346846"/>
    <n v="3"/>
    <s v="56.79"/>
    <s v="26.86"/>
    <s v="26.6"/>
    <s v="Venta;Convenios Venta Credito;Convenio Tipo 8;,"/>
    <s v="09:00 am - 08:00 pm"/>
    <s v="09:00 am - 08:00 pm"/>
    <s v="10:00 am - 08:00 pm"/>
    <s v="10:00 am - 08:00 pm"/>
    <s v="Ninguna"/>
    <n v="2"/>
    <x v="0"/>
    <x v="0"/>
    <s v="No Asignado"/>
    <s v="No Asignado"/>
    <s v="Liliana Aguilar"/>
    <n v="30396940"/>
    <n v="3116427102"/>
    <s v="Lina Marcela Mejía Agudelo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560"/>
    <n v="2540"/>
    <n v="5280"/>
    <n v="8801"/>
    <d v="2018-09-30T00:00:00"/>
    <s v="Ventas"/>
    <s v="Retiro en tienda"/>
    <s v="Bogotá"/>
    <x v="10"/>
    <s v="Bogotá"/>
    <n v="110221"/>
    <x v="326"/>
    <s v="Carrera 7 # 82 - 62_x000a_Local 21  "/>
    <n v="4.6633199999999997"/>
    <n v="-74.048400000000001"/>
    <s v="Calle"/>
    <s v="Mall Edificio Mall San Jose"/>
    <s v="cvco.560@cruzverde.com.co"/>
    <n v="3232740123"/>
    <n v="6"/>
    <s v="60.8"/>
    <s v="29.83"/>
    <s v="25.25"/>
    <s v="Venta;Convenios Venta Credito;Convenio Tipo 8;"/>
    <s v="07:00 am - 07:00 pm "/>
    <s v="08:00 am - 06:00 pm "/>
    <s v="09:00 am - 05:00 pm "/>
    <s v="09:00 am - 05:00 pm "/>
    <s v="Ninguna"/>
    <n v="2"/>
    <x v="7"/>
    <x v="24"/>
    <n v="52335811"/>
    <n v="3102074431"/>
    <s v="No Asignado"/>
    <s v="No Asignado"/>
    <s v="No Asignado"/>
    <s v="Luz Mery Ojeda Martinez 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562"/>
    <n v="2542"/>
    <n v="5282"/>
    <n v="1828"/>
    <d v="2018-09-06T00:00:00"/>
    <s v="Ventas"/>
    <s v="No Aplica"/>
    <s v="Costa"/>
    <x v="3"/>
    <s v="Barranquilla"/>
    <n v="80020"/>
    <x v="327"/>
    <s v="Calle 72 # 53 - 23_x000a_Local 2"/>
    <n v="10.998699999999999"/>
    <n v="-74.802199999999999"/>
    <s v="Calle"/>
    <s v="No Aplica"/>
    <s v="cvco.562@cruzverde.com.co"/>
    <n v="3232740110"/>
    <n v="4"/>
    <s v="64.07"/>
    <s v="31.04"/>
    <s v="28.77"/>
    <s v="Venta;Convenios Venta Credito;Convenio Tipo 8;"/>
    <s v="08:00 am - 08:00 pm"/>
    <s v="08:00 am - 06:00 pm"/>
    <s v="09:00 am - 06:00 pm"/>
    <s v="09:00 am - 08:00 pm"/>
    <s v="Ninguna"/>
    <n v="2"/>
    <x v="1"/>
    <x v="1"/>
    <n v="72289327"/>
    <n v="3176580745"/>
    <s v="No Asignado"/>
    <s v="No Asignado"/>
    <s v="No Asignado"/>
    <s v="Batard Medina Gaston Albert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563"/>
    <n v="2543"/>
    <n v="5283"/>
    <n v="8612"/>
    <d v="2018-11-15T00:00:00"/>
    <s v="Ventas"/>
    <s v="Retiro en tienda"/>
    <s v="Bogotá"/>
    <x v="10"/>
    <s v="Bogotá"/>
    <n v="111611"/>
    <x v="328"/>
    <s v="Carrera 65 # 11 - 50_x000a_Local 3 - 81"/>
    <n v="4.6318999999999999"/>
    <n v="-74.115700000000004"/>
    <s v="Centro comercial"/>
    <s v="Centro Comercial Plaza Central"/>
    <s v="cvco.563@cruzverde.com.co"/>
    <n v="3232245299"/>
    <n v="3"/>
    <s v="62.94"/>
    <s v="32.41"/>
    <s v="26.49"/>
    <s v="Venta;Convenios Venta Credito;Convenio Tipo 8;"/>
    <s v="08:00 am - 09:00 pm"/>
    <s v="08:00 am - 09:00 pm"/>
    <s v="10:00 am - 09:00 pm"/>
    <s v="10:00 am - 09:00 pm"/>
    <s v="Ninguna"/>
    <n v="2"/>
    <x v="7"/>
    <x v="25"/>
    <n v="1023870674"/>
    <n v="3102923248"/>
    <s v="No Asignado"/>
    <s v="No Asignado"/>
    <s v="No Asignado"/>
    <s v="Monica Alejandra espitia Corredor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564"/>
    <n v="2544"/>
    <n v="5284"/>
    <n v="3703"/>
    <d v="2018-09-19T00:00:00"/>
    <s v="Ventas"/>
    <s v="No Aplica"/>
    <s v="Valle"/>
    <x v="2"/>
    <s v="Cali"/>
    <n v="760044"/>
    <x v="329"/>
    <s v="Carrera 4 # 8 - 08"/>
    <n v="3.4508000000000001"/>
    <n v="-76.5351"/>
    <s v="Calle"/>
    <s v="No Aplica"/>
    <s v="cvco.564@cruzverde.com.co"/>
    <n v="3115823458"/>
    <n v="2"/>
    <s v="67.69"/>
    <s v="18.49"/>
    <s v="34.19"/>
    <s v="Venta;Convenios Venta Credito;Convenio Tipo 8;"/>
    <s v="08:00 am - 07:00 pm"/>
    <s v="08:00 am - 04:00 pm "/>
    <s v="Cerrado"/>
    <s v="Cerrado"/>
    <s v="Ninguna"/>
    <n v="2"/>
    <x v="2"/>
    <x v="4"/>
    <n v="94310630"/>
    <n v="3102074321"/>
    <s v="No Asignado"/>
    <s v="No Asignado"/>
    <s v="No Asignado"/>
    <s v="Janeth Mileidy Prado Mayorga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565"/>
    <n v="2545"/>
    <n v="5285"/>
    <n v="3955"/>
    <d v="2019-03-08T00:00:00"/>
    <s v="Ventas"/>
    <s v="No Aplica"/>
    <s v="Valle"/>
    <x v="2"/>
    <s v="Cali"/>
    <n v="760046"/>
    <x v="330"/>
    <s v="Avenida 6 Norte # 24 - 110_x000a_Local 3_x000a_Barrio San Vicente"/>
    <n v="3.4663300000000001"/>
    <n v="-76.530100000000004"/>
    <s v="Calle"/>
    <s v="No Aplica"/>
    <s v="cvco.565@cruzverde.com.co"/>
    <n v="3105510225"/>
    <n v="5"/>
    <s v="76.35"/>
    <s v="32.52"/>
    <s v="35.26"/>
    <s v="Venta;Convenios Venta Credito;Convenio Tipo 8;"/>
    <s v="08:00 am - 07:00 pm"/>
    <s v="08:00 am - 07:00 pm"/>
    <s v="Cerrado"/>
    <s v="Cerrado"/>
    <s v="Ninguna"/>
    <n v="2"/>
    <x v="2"/>
    <x v="4"/>
    <n v="94310630"/>
    <n v="3102074321"/>
    <s v="No Asignado"/>
    <s v="No Asignado"/>
    <s v="No Asignado"/>
    <s v="Diana Marcela Martinez Niev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566"/>
    <n v="2546"/>
    <n v="5286"/>
    <n v="9002"/>
    <d v="2018-11-03T00:00:00"/>
    <s v="Ventas"/>
    <s v="Retiro en tienda"/>
    <s v="Bogotá"/>
    <x v="10"/>
    <s v="Bogotá"/>
    <n v="110111"/>
    <x v="331"/>
    <s v="Carrera 7 # 119 - 08_x000a_Local 101- 102"/>
    <n v="4.6959499999999998"/>
    <n v="-74.031700000000001"/>
    <s v="Calle"/>
    <s v="No Aplica"/>
    <s v="cvco.566@cruzverde.com.co"/>
    <n v="3208346860"/>
    <n v="2"/>
    <s v="111.92"/>
    <s v="63.26"/>
    <s v="42.19"/>
    <s v="Venta;Convenios Venta Credito;Convenio Tipo 8;"/>
    <s v="07:00 am - 08:00 pm "/>
    <s v="08:00 am - 07:00 pm "/>
    <s v="10:00 am - 06:00 pm"/>
    <s v="10:00 am - 06:00 pm"/>
    <s v="Ninguna"/>
    <n v="3"/>
    <x v="7"/>
    <x v="28"/>
    <s v="Por Confirmar"/>
    <s v="Por Confirmar"/>
    <s v="No Asignado"/>
    <s v="No Asignado"/>
    <s v="No Asignado"/>
    <s v="Diaz Dallos Lisette Katherine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567"/>
    <n v="2547"/>
    <n v="5287"/>
    <n v="3955"/>
    <d v="2018-11-28T00:00:00"/>
    <s v="Ventas"/>
    <s v="Retiro en tienda"/>
    <s v="Valle"/>
    <x v="2"/>
    <s v="Cali"/>
    <n v="760003"/>
    <x v="332"/>
    <s v="Calle 38 Norte # 6 N - 35 _x000a_Local 111"/>
    <n v="3.4761099999999998"/>
    <n v="-76.527199999999993"/>
    <s v="Centro comercial"/>
    <s v="Centro Comercial Chipichape"/>
    <s v="cvco.567@cruzverde.com.co"/>
    <n v="3232245327"/>
    <n v="5"/>
    <s v="39.84"/>
    <s v="18.24"/>
    <s v="21.6"/>
    <s v="Venta;Convenios Venta Credito;Convenio Tipo 8;"/>
    <s v="08:00 am - 07:00 pm"/>
    <s v="09:00 am - 07:00 pm"/>
    <s v="09:00 am - 07:00 pm"/>
    <s v="09:00 am - 07:00 pm"/>
    <s v="Ninguna"/>
    <n v="2"/>
    <x v="2"/>
    <x v="4"/>
    <n v="94310630"/>
    <n v="3102074321"/>
    <s v="No Asignado"/>
    <s v="No Asignado"/>
    <s v="No Asignado"/>
    <s v="Jennifer Rios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568"/>
    <n v="2548"/>
    <n v="5288"/>
    <n v="3803"/>
    <d v="2019-01-17T00:00:00"/>
    <s v="Ventas"/>
    <s v="No Aplica"/>
    <s v="Valle"/>
    <x v="2"/>
    <s v="Cali"/>
    <n v="760046"/>
    <x v="333"/>
    <s v="Calle 9 # 65 A - 40_x000a_Local 1"/>
    <n v="3.3984200000000002"/>
    <n v="-76.544700000000006"/>
    <s v="Calle"/>
    <s v="No Aplica"/>
    <s v="cvco.568@cruzverde.com.co"/>
    <n v="3232319642"/>
    <n v="5"/>
    <s v="71.3"/>
    <s v="28.33"/>
    <s v="25.85"/>
    <s v="Venta;Convenios Venta Credito;Convenio Tipo 8;"/>
    <s v="08:00 am - 09:00 pm"/>
    <s v="08:00 am - 09:00 pm"/>
    <s v="09:00 am - 07:00 pm"/>
    <s v="09:00 am - 07:00 pm"/>
    <s v="Ninguna"/>
    <n v="2"/>
    <x v="2"/>
    <x v="2"/>
    <n v="1020750239"/>
    <n v="3223223158"/>
    <s v="No Asignado"/>
    <s v="No Asignado"/>
    <s v="No Asignado"/>
    <s v="Luis Fernando Miranda Mosquer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569"/>
    <n v="3152"/>
    <n v="5734"/>
    <n v="2828"/>
    <d v="2022-09-24T00:00:00"/>
    <s v="Mixta Dispensación"/>
    <s v="No Aplica"/>
    <s v="Antioquia"/>
    <x v="4"/>
    <s v="Medellín"/>
    <n v="50021"/>
    <x v="334"/>
    <s v="Calle 27 # 46-70 Local 145-157"/>
    <n v="6.2300700000000004"/>
    <n v="-75.574100000000001"/>
    <s v="Centro comercial"/>
    <s v="Centro Comercial Punto Clave - Centro Integral De Servicios"/>
    <s v="cvco.569@cruzverde.com.co"/>
    <n v="3213294069"/>
    <n v="3"/>
    <s v="186.49"/>
    <s v="124.10"/>
    <s v="59.55"/>
    <s v="Venta;Convenios Venta Credito;Convenio Tipo 8;Dispensación POS;ARL"/>
    <s v="06:00 am - 07:00 pm"/>
    <s v="06:00 am - 06:00 pm"/>
    <s v="Cerrado "/>
    <s v="Cerrado "/>
    <s v="Ninguna"/>
    <n v="16"/>
    <x v="3"/>
    <x v="5"/>
    <n v="42112903"/>
    <n v="3232319241"/>
    <s v="No Asignado"/>
    <s v="No Asignado"/>
    <s v="No Asignado"/>
    <s v="Ricardo Londoño"/>
    <s v="Juliana Ruiz Arango"/>
    <n v="3223218188"/>
    <s v="juliana.arango@cruzverde.com.co"/>
    <s v="Viviana Gil"/>
    <n v="3229492010"/>
    <s v="viviana.gil@cruzverde.com.co"/>
    <s v="Maria Alejandra Hincapie Sanchez"/>
    <s v="maria.hincapie@cruzverde.com.co"/>
    <n v="3017702338"/>
    <s v="Jose Curacas"/>
    <s v="jose.curacas@cruzverde.com.co"/>
    <s v="Jimenez Serrato Paola Andrea"/>
    <s v="paola.jimenez@cruzverde.com.co"/>
    <m/>
  </r>
  <r>
    <n v="570"/>
    <n v="2550"/>
    <n v="5290"/>
    <n v="8926"/>
    <d v="2018-11-01T00:00:00"/>
    <s v="Ventas"/>
    <s v="Retiro en tienda"/>
    <s v="Bogotá"/>
    <x v="10"/>
    <s v="Bogotá"/>
    <n v="111011"/>
    <x v="335"/>
    <s v="Transversal 100 A # 80 A - 20 Local 36 Centro Comercial Portal 80"/>
    <n v="4.7106599999999998"/>
    <n v="-74.111400000000003"/>
    <s v="Centro comercial"/>
    <s v="Centro Comercial Portal 80"/>
    <s v="cvco.570@cruzverde.com.co"/>
    <n v="3232245372"/>
    <n v="2"/>
    <s v="41.81"/>
    <s v="16.72"/>
    <s v="17.95"/>
    <s v="Venta;Convenios Venta Credito;Convenio Tipo 8;"/>
    <s v="08:00 am - 09:00 pm "/>
    <s v="08:00 am - 09:00 pm "/>
    <s v="10:00 am - 08:00 pm"/>
    <s v="10:00 am - 08:00 pm"/>
    <s v="Ninguna"/>
    <n v="2"/>
    <x v="7"/>
    <x v="28"/>
    <s v="Por Confirmar"/>
    <s v="Por Confirmar"/>
    <s v="No Asignado"/>
    <s v="No Asignado"/>
    <s v="No Asignado"/>
    <s v="Viviana Andrea Ruiz Vega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571"/>
    <n v="2551"/>
    <n v="5291"/>
    <n v="2828"/>
    <d v="2018-12-12T00:00:00"/>
    <s v="Ventas"/>
    <s v="No Aplica"/>
    <s v="Antioquia"/>
    <x v="4"/>
    <s v="Medellín"/>
    <n v="50022"/>
    <x v="336"/>
    <s v="Carrera 38 # 18 - 101_x000a_ Local 0137"/>
    <n v="6.2195600000000004"/>
    <n v="-75.566599999999994"/>
    <s v="Centro comercial"/>
    <s v="Mall Palma Grande"/>
    <s v="cvco.571@cruzverde.com.co"/>
    <n v="3232324285"/>
    <n v="6"/>
    <s v="35.29"/>
    <n v="14"/>
    <s v="17.62"/>
    <s v="Venta;Convenios Venta Credito;Convenio Tipo 8;"/>
    <s v="07:00 am - 09:00 pm"/>
    <s v="07:00 am - 09:00 pm"/>
    <s v="10:00 am - 06:00 pm"/>
    <s v="10:00 am - 06:00 pm"/>
    <s v="Ninguna"/>
    <n v="2"/>
    <x v="3"/>
    <x v="16"/>
    <n v="1128269057"/>
    <n v="3175739124"/>
    <s v="No Asignado"/>
    <s v="No Asignado"/>
    <s v="No Asignado"/>
    <s v="Marlly Ospina Sánchez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573"/>
    <n v="2553"/>
    <n v="5293"/>
    <n v="9019"/>
    <d v="2018-12-28T00:00:00"/>
    <s v="Mixta Dispensación"/>
    <s v="No Aplica"/>
    <s v="Bogotá"/>
    <x v="10"/>
    <s v="Bogotá"/>
    <n v="110121"/>
    <x v="337"/>
    <s v="Calle 127 # 19 A - 28_x000a_Auditorio 1"/>
    <n v="4.7061400000000004"/>
    <n v="-74.049800000000005"/>
    <s v="Clinica /Clinicentro"/>
    <s v="No Aplica"/>
    <s v="cvco.573@cruzverde.com.co"/>
    <n v="3232321783"/>
    <n v="5"/>
    <n v="175"/>
    <s v="77.29"/>
    <s v="64.41"/>
    <s v="Venta;Convenios Venta Credito;Convenio Tipo 8;Dispensación POS;Prepagada;Cerrejón;Esenttia;Gecelca;Continen Gold;Accenture;Arl Colsanitas;"/>
    <s v="06:00 am - 09:00 pm"/>
    <s v="06:00 am - 09:00 pm"/>
    <s v="08:00 am - 06:00 pm"/>
    <s v="08:00 am - 06:00 pm"/>
    <s v="Horario Dispensacion: lunes a Sabado dispensacion 06:00 am - 07:00 pm / Domingos y festivos dispensacion  08:00 am - 04:00 pm"/>
    <n v="10"/>
    <x v="5"/>
    <x v="7"/>
    <n v="79503080"/>
    <n v="3188069859"/>
    <s v="Julian Niño"/>
    <n v="1022441980"/>
    <n v="3103726942"/>
    <s v="Gloria Isabel Avila Robles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Luz Barreto"/>
    <s v="luz.barreto@cruzverde.com.co"/>
    <s v="Ariza Vargas Maria Alejandra"/>
    <s v="maria.ariza@cruzverde.com.co"/>
    <m/>
  </r>
  <r>
    <n v="574"/>
    <n v="2554"/>
    <n v="5294"/>
    <n v="8904"/>
    <d v="2018-10-31T00:00:00"/>
    <s v="Ventas"/>
    <s v="Retiro en tienda"/>
    <s v="Bogotá"/>
    <x v="10"/>
    <s v="Bogotá"/>
    <n v="111211"/>
    <x v="338"/>
    <s v="Carrera 68 # 75 A - 50_x000a_ Local 121"/>
    <n v="4.6802599999999996"/>
    <n v="-74.082400000000007"/>
    <s v="Centro comercial"/>
    <s v="Centro Comercial Metropolis"/>
    <s v="cvco.574@cruzverde.com.co"/>
    <n v="3208347203"/>
    <n v="4"/>
    <s v="57.11"/>
    <s v="16.51"/>
    <s v="34.44"/>
    <s v="Venta;Convenios Venta Credito;Convenio Tipo 8;"/>
    <s v="08:00 am - 08:00 pm "/>
    <s v="08:00 am - 08:00 pm "/>
    <s v="10:00 am - 07:00 pm "/>
    <s v="10:00 am - 07:00 pm "/>
    <s v="Ninguna"/>
    <n v="2"/>
    <x v="7"/>
    <x v="22"/>
    <n v="1018485010"/>
    <n v="3102375770"/>
    <s v="No Asignado"/>
    <s v="No Asignado"/>
    <s v="No Asignado"/>
    <s v="Leon Barrera Duvan Oswaldo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576"/>
    <n v="2556"/>
    <n v="5295"/>
    <n v="8911"/>
    <d v="2018-12-20T00:00:00"/>
    <s v="Ventas"/>
    <s v="Retiro en tienda"/>
    <s v="Bogotá"/>
    <x v="10"/>
    <s v="Bogotá"/>
    <n v="111071"/>
    <x v="339"/>
    <s v="Avenida Boyacá # 53 - 57 "/>
    <n v="4.6719900000000001"/>
    <n v="-74.106700000000004"/>
    <s v="Calle"/>
    <s v="No Aplica"/>
    <s v="cvco.576@cruzverde.com.co"/>
    <n v="3232323014"/>
    <n v="4"/>
    <s v="61.64"/>
    <s v="27.75"/>
    <s v="27.23"/>
    <s v="Venta;Convenios Venta Credito;Convenio Tipo 8;"/>
    <s v="07:00 am - 07:00 pm"/>
    <s v="08:00 am - 07:00 pm"/>
    <s v="09:00 am - 05:00 pm"/>
    <s v="09:00 am - 05:00 pm"/>
    <s v="Ninguna"/>
    <n v="2"/>
    <x v="7"/>
    <x v="25"/>
    <n v="1023870674"/>
    <n v="3102923248"/>
    <s v="Doris Vargas"/>
    <s v="No Asignado"/>
    <s v="No Asignado"/>
    <s v="Leidy Bibiana Ramirez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577"/>
    <n v="2557"/>
    <n v="5296"/>
    <n v="3955"/>
    <d v="2018-12-29T00:00:00"/>
    <s v="Ventas"/>
    <s v="Domicilios, Retiro en tienda"/>
    <s v="Valle"/>
    <x v="2"/>
    <s v="Cali"/>
    <n v="760046"/>
    <x v="340"/>
    <s v="Calle 26 N # 2 Bis - 82_x000a_Local 2"/>
    <n v="3.4691900000000002"/>
    <n v="-76.524699999999996"/>
    <s v="Calle"/>
    <s v="No Aplica"/>
    <s v="cvco.577@cruzverde.com.co"/>
    <n v="3232319688"/>
    <n v="4"/>
    <s v="62.31"/>
    <s v="17.32"/>
    <s v="32.89"/>
    <s v="Venta;Convenios Venta Credito;Convenio Tipo 8;"/>
    <s v="08:00 am - 07:00 pm"/>
    <s v="08:00 am - 07:00 pm"/>
    <s v="09:00 am - 05:00 pm"/>
    <s v="09:00 am - 05:00 pm"/>
    <s v="Ninguna"/>
    <n v="2"/>
    <x v="2"/>
    <x v="4"/>
    <n v="94310630"/>
    <n v="3102074321"/>
    <s v="No Asignado"/>
    <s v="No Asignado"/>
    <s v="No Asignado"/>
    <s v="Edison Herrera Correa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578"/>
    <n v="2558"/>
    <n v="5297"/>
    <n v="3803"/>
    <d v="2018-12-20T00:00:00"/>
    <s v="Ventas"/>
    <s v="Domicilios, Retiro en tienda"/>
    <s v="Valle"/>
    <x v="2"/>
    <s v="Cali"/>
    <n v="760003"/>
    <x v="341"/>
    <s v="Calle 13 # 67 - 72"/>
    <n v="3.39662"/>
    <n v="-76.537800000000004"/>
    <s v="Calle"/>
    <s v="No Aplica"/>
    <s v="cvco.578@cruzverde.com.co"/>
    <n v="3232319272"/>
    <n v="1"/>
    <s v="174.46"/>
    <s v="35.62"/>
    <s v="41.5"/>
    <s v="Venta;Convenios Venta Credito;Convenio Tipo 8;"/>
    <s v="08:00 am - 09:00 pm"/>
    <s v="08:00 am - 09:00 pm "/>
    <s v="08:00 am - 06:00 pm"/>
    <s v="08:00 am - 06:00 pm"/>
    <s v="Ninguna"/>
    <n v="2"/>
    <x v="2"/>
    <x v="0"/>
    <s v="No Asignado"/>
    <s v="No Asignado"/>
    <s v="Angela Sarria"/>
    <n v="29110378"/>
    <n v="3228509516"/>
    <s v="Jineth Fernandez Fajard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580"/>
    <n v="2560"/>
    <n v="5298"/>
    <n v="8805"/>
    <d v="2018-12-29T00:00:00"/>
    <s v="Mixta Dispensación"/>
    <s v="No Aplica"/>
    <s v="Bogotá"/>
    <x v="10"/>
    <s v="Bogotá"/>
    <n v="110221"/>
    <x v="342"/>
    <s v=" Carrera 15 # 82 - 68"/>
    <n v="4.6683700000000004"/>
    <n v="-74.055800000000005"/>
    <s v="Calle"/>
    <s v="No Aplica"/>
    <s v="cvco.580@cruzverde.com.co"/>
    <n v="3232323046"/>
    <n v="5"/>
    <s v="120.06"/>
    <s v="30.51"/>
    <s v="50.82"/>
    <s v="Venta;Convenios Venta Credito;Convenio Tipo 8;Dispensación POS;Cerrejón;Compensar;Prepagada;Plan Premium;Planes Modulares;Esenttia;Banco De La República;Mincomunicaciones;Colsanitas Excepciones;Colsanitas Pos Hospitalizacion Y Cirugia Ambulatoria;Cerromatoso;"/>
    <s v="24 Horas"/>
    <s v="24 Horas"/>
    <s v="24 Horas"/>
    <s v="24 Horas"/>
    <s v="Dispensación de lunes a sábado de 7:00 am a 7:00 pm"/>
    <n v="4"/>
    <x v="5"/>
    <x v="15"/>
    <n v="10773107"/>
    <n v="3176475446"/>
    <s v="Laura Rodriguez"/>
    <s v="No Asignado"/>
    <s v="No Asignado"/>
    <s v="Luisa Fernanda Mendoza Ramirez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581"/>
    <n v="2561"/>
    <n v="5299"/>
    <n v="9014"/>
    <d v="2019-01-25T00:00:00"/>
    <s v="Ventas"/>
    <s v="No Aplica"/>
    <s v="Bogotá"/>
    <x v="10"/>
    <s v="Bogotá"/>
    <n v="110121"/>
    <x v="343"/>
    <s v="Calle 127 # 14 - 54_x000a_Local 101"/>
    <n v="4.70418"/>
    <n v="-74.041600000000003"/>
    <s v="Calle"/>
    <s v="No Aplica"/>
    <s v="cvco.581@cruzverde.com.co"/>
    <n v="3125105942"/>
    <n v="6"/>
    <s v="78.15"/>
    <s v="37.47"/>
    <s v="33.95"/>
    <s v="Venta;Convenios Venta Credito;Convenio Tipo 8;"/>
    <s v="07:00 am - 08:00 pm"/>
    <s v="08:00 am - 08:00 pm"/>
    <s v="10:00 am - 06:00 pm"/>
    <s v="10:00 am - 06:00 pm"/>
    <s v="Ninguna"/>
    <n v="2"/>
    <x v="7"/>
    <x v="24"/>
    <n v="52335811"/>
    <n v="3102074431"/>
    <s v="No Asignado"/>
    <s v="No Asignado"/>
    <s v="No Asignado"/>
    <s v="Amanda Lucia Herrera Serrano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Luz Barreto"/>
    <s v="luz.barreto@cruzverde.com.co"/>
    <s v="Perdomo Sanchez Jose Lubin"/>
    <s v="jose.perdomo@cruzverde.com.co"/>
    <m/>
  </r>
  <r>
    <n v="582"/>
    <n v="2562"/>
    <n v="5300"/>
    <n v="7548"/>
    <d v="2019-02-27T00:00:00"/>
    <s v="Ventas"/>
    <s v="No Aplica"/>
    <s v="Centro"/>
    <x v="15"/>
    <s v="Chía"/>
    <n v="250002"/>
    <x v="344"/>
    <s v="Km 2.5 Vía Chía - Cajicá_x000a_Local S-23_x000a_Centro Comercial Fontanar "/>
    <n v="4.8850199999999999"/>
    <n v="-74.034800000000004"/>
    <s v="Centro comercial"/>
    <s v="Centro Comercial Fontanar"/>
    <s v="cvco.582@cruzverde.com.co"/>
    <n v="3125105527"/>
    <n v="6"/>
    <s v="70.73"/>
    <s v="37.19"/>
    <s v="29.11"/>
    <s v="Venta;Convenios Venta Credito;Convenio Tipo 8;"/>
    <s v="09:00 am - 08:00 pm"/>
    <s v="09:00 am - 09:00 pm"/>
    <s v="10:00 am - 08:00 pm"/>
    <s v="10:00 am - 08:00 pm"/>
    <s v="Viernes 09:00 am - 09:00 pm"/>
    <n v="4"/>
    <x v="6"/>
    <x v="12"/>
    <n v="52952793"/>
    <n v="3503390696"/>
    <s v="No Asignado"/>
    <s v="No Asignado"/>
    <s v="No Asignado"/>
    <s v="Lady Alejandra González Chávez"/>
    <s v="Karen Lizeth Torres Rodríguez"/>
    <n v="3232402240"/>
    <s v="karen.torres@cruzverde.com.co"/>
    <s v="Tatiana Cepeda"/>
    <n v="3144284959"/>
    <s v="heydi.cepeda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583"/>
    <n v="2563"/>
    <n v="5301"/>
    <n v="3957"/>
    <d v="2019-01-16T00:00:00"/>
    <s v="Ventas"/>
    <s v="Retiro en tienda"/>
    <s v="Valle"/>
    <x v="2"/>
    <s v="Cali"/>
    <n v="760046"/>
    <x v="345"/>
    <s v="Avenida 6 Norte # 40 - 68"/>
    <n v="3.47993"/>
    <n v="-76.525000000000006"/>
    <s v="Calle"/>
    <s v="No Aplica"/>
    <s v="cvco.583@cruzverde.com.co"/>
    <n v="3232319282"/>
    <n v="5"/>
    <s v="59.79"/>
    <s v="30.54"/>
    <s v="22.6"/>
    <s v="Venta;Convenios Venta Credito;Convenio Tipo 8;"/>
    <s v="08:00 am - 08:00 pm "/>
    <s v="08:00 am - 07:00 pm"/>
    <s v="09:00 am - 06:00 pm"/>
    <s v="09:00 am - 06:00 pm"/>
    <s v="Ninguna"/>
    <n v="2"/>
    <x v="2"/>
    <x v="4"/>
    <n v="94310630"/>
    <n v="3102074321"/>
    <s v="No Asignado"/>
    <s v="No Asignado"/>
    <s v="No Asignado"/>
    <s v="Jessica Rubiano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584"/>
    <n v="2564"/>
    <n v="5302"/>
    <n v="2710"/>
    <d v="2019-01-17T00:00:00"/>
    <s v="Ventas"/>
    <s v="No Aplica"/>
    <s v="Antioquia"/>
    <x v="4"/>
    <s v="Medellín"/>
    <n v="50015"/>
    <x v="346"/>
    <s v="Calle 45 # 51- 74"/>
    <n v="6.2461000000000002"/>
    <n v="-75.570700000000002"/>
    <s v="Calle"/>
    <s v="No Aplica"/>
    <s v="cvco.584@cruzverde.com.co"/>
    <n v="3232319672"/>
    <n v="2"/>
    <s v="26.1"/>
    <s v="11.16"/>
    <s v="13.27"/>
    <s v="Venta;Convenios Venta Credito;Convenio Tipo 8;"/>
    <s v="07:00 am - 07:00 pm"/>
    <s v="07:00 am - 07:00 pm"/>
    <s v="Cerrado"/>
    <s v="Cerrado"/>
    <s v="Ninguna"/>
    <n v="2"/>
    <x v="3"/>
    <x v="0"/>
    <s v="No Asignado"/>
    <s v="No Asignado"/>
    <s v="Andrea Cadavid"/>
    <n v="43254235"/>
    <n v="3133994729"/>
    <s v="Leidy Cristina Tabares Tejada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Ariza Vargas Maria Alejandra"/>
    <s v="maria.ariza@cruzverde.com.co"/>
    <m/>
  </r>
  <r>
    <n v="585"/>
    <n v="2565"/>
    <n v="5303"/>
    <n v="1179"/>
    <d v="2019-05-24T00:00:00"/>
    <s v="Mixta Retail"/>
    <s v="No Aplica"/>
    <s v="Costa"/>
    <x v="25"/>
    <s v="Montería"/>
    <n v="230002"/>
    <x v="347"/>
    <s v="Carrera 6 # 68 - 72_x000a_Local 176"/>
    <n v="8.7786000000000008"/>
    <n v="-75.860799999999998"/>
    <s v="Centro comercial"/>
    <s v="Centro Comercial Buenavista Montería"/>
    <s v="cvco.585@cruzverde.com.co"/>
    <n v="3136862873"/>
    <n v="3"/>
    <s v="56.26"/>
    <s v="27.58"/>
    <s v="24.95"/>
    <s v="Venta;Convenios Venta Credito;Convenio Tipo 8"/>
    <s v="08:00 am - 09:00 pm"/>
    <s v="08:00 am - 07:00 pm"/>
    <s v="09:00 am - 07:00 pm"/>
    <s v="09:00 am - 07:00 pm"/>
    <s v="Ninguna"/>
    <n v="2"/>
    <x v="1"/>
    <x v="0"/>
    <s v="No Asignado"/>
    <s v="No Asignado"/>
    <s v=" Tania Liney Ortiz Esquivel"/>
    <n v="25785976"/>
    <n v="3102213024"/>
    <s v="Edna Ensunch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587"/>
    <n v="2567"/>
    <n v="5305"/>
    <n v="9022"/>
    <d v="2019-01-19T00:00:00"/>
    <s v="Ventas"/>
    <s v="No Aplica"/>
    <s v="Bogotá"/>
    <x v="10"/>
    <s v="Bogotá"/>
    <n v="110121"/>
    <x v="348"/>
    <s v="Avenida Carrera 19 # 135 - 29"/>
    <n v="4.7199600000000004"/>
    <n v="-74.046700000000001"/>
    <s v="Calle"/>
    <s v="No Aplica"/>
    <s v="cvco.587@cruzverde.com.co"/>
    <n v="3232319285"/>
    <n v="5"/>
    <s v="26.16"/>
    <s v="9.31"/>
    <s v="13.66"/>
    <s v="Venta;Convenios Venta Credito;Convenio Tipo 8;"/>
    <s v="07:00 am - 08:00 pm"/>
    <s v="09:00 am - 06:00 pm"/>
    <s v="09:00 am - 06:00 pm"/>
    <s v="09:00 am - 06:00 pm"/>
    <s v="Ninguna"/>
    <n v="2"/>
    <x v="7"/>
    <x v="17"/>
    <n v="4099732"/>
    <n v="3176384832"/>
    <s v="No Asignado"/>
    <s v="No Asignado"/>
    <s v="No Asignado"/>
    <s v="Rueda Borja Álvaro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588"/>
    <n v="2568"/>
    <n v="5306"/>
    <n v="8514"/>
    <d v="2019-01-19T00:00:00"/>
    <s v="Mixta Retail"/>
    <s v="Retiro en tienda"/>
    <s v="Bogotá"/>
    <x v="10"/>
    <s v="Bogotá"/>
    <n v="110421"/>
    <x v="349"/>
    <s v="Calle 22 sur # 10 A - 16_x000a_Local 102"/>
    <n v="4.5769799999999998"/>
    <n v="-74.0959"/>
    <s v="Calle"/>
    <s v="No Aplica"/>
    <s v="cvco.588@cruzverde.com.co"/>
    <n v="3232318039"/>
    <n v="3"/>
    <s v="53.76"/>
    <s v="25.24"/>
    <s v="24.89"/>
    <s v="Venta;Convenios Venta Credito;Convenio Tipo 8;Compensar;"/>
    <s v="07:00 am - 08:00 pm"/>
    <s v="07:00 am - 08:00 pm"/>
    <s v="10:00 am - 06:00 pm"/>
    <s v="10:00 am - 06:00 pm"/>
    <s v="Ninguna"/>
    <n v="2"/>
    <x v="5"/>
    <x v="21"/>
    <n v="52958730"/>
    <n v="3175732623"/>
    <s v="No Asignado"/>
    <s v="No Asignado"/>
    <s v="No Asignado"/>
    <s v="Elias Arturo Borbon Choque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589"/>
    <n v="2569"/>
    <n v="5307"/>
    <n v="2705"/>
    <d v="2019-03-30T00:00:00"/>
    <s v="Ventas"/>
    <s v="No Aplica"/>
    <s v="Antioquia"/>
    <x v="4"/>
    <s v="Medellín"/>
    <n v="50012"/>
    <x v="350"/>
    <s v="Calle 54 # 45 - 06_x000a_ Local 103"/>
    <n v="6.2507000000000001"/>
    <n v="-75.562299999999993"/>
    <s v="Calle"/>
    <s v="No Aplica"/>
    <s v="cvco.589@cruzverde.com.co"/>
    <s v="3124110535 / 3125105953"/>
    <n v="4"/>
    <s v="44.34"/>
    <s v="17.47"/>
    <s v="20.1"/>
    <s v="Venta;Convenios Venta Credito;Convenio Tipo 8;"/>
    <s v="07:00 am - 07:00 pm"/>
    <s v="08:00 am - 05:00 pm"/>
    <s v="Cerrado"/>
    <s v="Cerrado"/>
    <s v="Ninguna"/>
    <n v="2"/>
    <x v="3"/>
    <x v="0"/>
    <s v="No Asignado"/>
    <s v="No Asignado"/>
    <s v="Andrea Cadavid"/>
    <n v="43254235"/>
    <n v="3133994729"/>
    <s v="Deisy Milena Quinter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590"/>
    <n v="2570"/>
    <n v="5308"/>
    <n v="8803"/>
    <d v="2019-02-28T00:00:00"/>
    <s v="Ventas"/>
    <s v="No Aplica"/>
    <s v="Bogotá"/>
    <x v="10"/>
    <s v="Bogotá"/>
    <n v="110221"/>
    <x v="351"/>
    <s v="Calle 72 # 10 - 34_x000a_Local 128"/>
    <n v="4.6569399999999996"/>
    <n v="-74.058700000000002"/>
    <s v="Centro comercial"/>
    <s v="Centro Comercial Avenida Chile"/>
    <s v="cvco.590@cruzverde.com.co"/>
    <n v="3105510066"/>
    <n v="4"/>
    <s v="70.71"/>
    <s v="19.45"/>
    <s v="43.75"/>
    <s v="Venta;Convenios Venta Credito;Convenio Tipo 8;"/>
    <s v="08:00 am - 08:00 pm"/>
    <s v="08:00 am - 08:00 pm"/>
    <s v="09:00 am - 07:00 pm "/>
    <s v="09:00 am - 07:00 pm "/>
    <s v="Ninguna"/>
    <n v="3"/>
    <x v="7"/>
    <x v="25"/>
    <n v="1023870674"/>
    <n v="3102923248"/>
    <s v="Adriana Hernandez"/>
    <s v="No Asignado"/>
    <s v="No Asignado"/>
    <s v="Angie Lorena Murcia Pinzon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594"/>
    <n v="2574"/>
    <n v="5311"/>
    <n v="3101"/>
    <d v="2019-01-31T00:00:00"/>
    <s v="Mixta Dispensación"/>
    <s v="No Aplica"/>
    <s v="Valle"/>
    <x v="12"/>
    <s v="Popayán"/>
    <n v="190002"/>
    <x v="352"/>
    <s v="Carrera 8 # 17 N - 15"/>
    <n v="2.4540799999999998"/>
    <n v="-76.598100000000002"/>
    <s v="Calle"/>
    <s v="No Aplica"/>
    <s v="cvco.594@cruzverde.com.co"/>
    <n v="3125105916"/>
    <n v="4"/>
    <s v="113.42"/>
    <s v="47.10"/>
    <s v="57.75"/>
    <s v="Venta;Convenios Venta Credito;Convenio Tipo 8;Dispensación POS; ARL"/>
    <s v="06:00 am - 07:00 pm"/>
    <s v="06:00 am - 07:00 pm"/>
    <s v="09:00 am - 05:00 pm"/>
    <s v="09:00 am - 05:00 pm"/>
    <s v="Ninguna"/>
    <n v="12"/>
    <x v="2"/>
    <x v="10"/>
    <n v="52548137"/>
    <n v="3102377043"/>
    <s v="No asignado"/>
    <s v="No Asignado"/>
    <n v="3228509925"/>
    <s v="Olga Lucia Vargas"/>
    <s v="Kevin Fernando Delgado Ortega"/>
    <n v="3213294809"/>
    <s v="kevin.delgado@cruzverde.com.co"/>
    <s v="David Rincon"/>
    <n v="3102129290"/>
    <s v="davidf.rincon@cruzverde.com.co"/>
    <s v="John Jary Velasco Vivas "/>
    <s v="John.velasco@cruzverde.com.co"/>
    <n v="3217136837"/>
    <s v="Michael Aleman"/>
    <s v="michael.aleman@cruzverde.com.co"/>
    <s v="Perdomo Sanchez Jose Lubin"/>
    <s v="jose.perdomo@cruzverde.com.co"/>
    <m/>
  </r>
  <r>
    <n v="595"/>
    <n v="2575"/>
    <n v="5312"/>
    <n v="8209"/>
    <d v="2019-02-15T00:00:00"/>
    <s v="Mixta Retail"/>
    <s v="No Aplica"/>
    <s v="Bogotá"/>
    <x v="10"/>
    <s v="Bogotá"/>
    <n v="110231"/>
    <x v="353"/>
    <s v="Calle 72 # 10 - 87 "/>
    <n v="4.6570999999999998"/>
    <n v="-74.060400000000001"/>
    <s v="Calle"/>
    <s v="No Aplica"/>
    <s v="cvco.595@cruzverde.com.co"/>
    <n v="3105510132"/>
    <n v="4"/>
    <s v="94.24"/>
    <s v="31.95"/>
    <s v="44.6"/>
    <s v="Venta;Convenios Venta Credito;Convenio Tipo 8;Banco de la República"/>
    <s v="07:00 am - 08:00 pm"/>
    <s v="07:00 am - 08:00 pm "/>
    <s v="07:00 am - 03:00 pm"/>
    <s v="07:00 am - 03:00 pm"/>
    <s v="Ninguna"/>
    <n v="2"/>
    <x v="7"/>
    <x v="25"/>
    <n v="1023870674"/>
    <n v="3102923248"/>
    <s v="Adriana Hernandez"/>
    <s v="No Asignado"/>
    <s v="No Asignado"/>
    <s v="Freddy Yesid López Bustos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596"/>
    <n v="2576"/>
    <n v="5313"/>
    <n v="7259"/>
    <d v="2019-02-20T00:00:00"/>
    <s v="Ventas"/>
    <s v="Domicilios, Retiro en tienda"/>
    <s v="Centro"/>
    <x v="15"/>
    <s v="Chía"/>
    <n v="250002"/>
    <x v="354"/>
    <s v="Carrera 10 # 1 A - 50_x000a_Local 20"/>
    <n v="4.8511199999999999"/>
    <n v="-74.063199999999995"/>
    <s v="Street Mall"/>
    <s v="Mall Asturias de Oviedo"/>
    <s v="cvco.596@cruzverde.com.co"/>
    <n v="3125105710"/>
    <n v="4"/>
    <s v="56.56"/>
    <s v="12.81"/>
    <s v="36.86"/>
    <s v="Venta;Convenios Venta Credito;Convenio Tipo 8;"/>
    <s v="08:00 am - 08:00 pm"/>
    <s v="08:00 am - 08:00 pm"/>
    <s v="09:00 am - 07:00 pm"/>
    <s v="09:00 am - 07:00 pm"/>
    <s v="Ninguna"/>
    <n v="2"/>
    <x v="6"/>
    <x v="0"/>
    <s v="No Asignado"/>
    <s v="No Asignado"/>
    <s v="Maria Claudia Medrano"/>
    <n v="1072650359"/>
    <n v="3133297465"/>
    <s v="Natalia Garzón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597"/>
    <n v="2577"/>
    <n v="5314"/>
    <n v="9027"/>
    <d v="2019-02-20T00:00:00"/>
    <s v="Ventas"/>
    <s v="No Aplica"/>
    <s v="Bogotá"/>
    <x v="10"/>
    <s v="Bogotá"/>
    <n v="110131"/>
    <x v="355"/>
    <s v="Carrera 14 B # 161 - 54_x000a_Local 1"/>
    <n v="4.73956"/>
    <n v="-74.035799999999995"/>
    <s v="Street Mall"/>
    <s v="Mall Orquideas"/>
    <s v="cvco.597@cruzverde.com.co"/>
    <n v="3125105730"/>
    <n v="4"/>
    <s v="41.29"/>
    <s v="13.23"/>
    <s v="22.09"/>
    <s v="Venta;Convenios Venta Credito;Convenio Tipo 8;"/>
    <s v="07:00 am - 08:00 pm "/>
    <s v="09:00 am - 07:00 pm"/>
    <s v="09:00 am - 06:00 pm "/>
    <s v="09:00 am - 06:00 pm "/>
    <s v="Ninguna"/>
    <n v="2"/>
    <x v="7"/>
    <x v="22"/>
    <n v="1018485010"/>
    <n v="3102375770"/>
    <s v="No Asignado"/>
    <s v="No Asignado"/>
    <s v="No Asignado"/>
    <s v="Barrero Vega Carmen Lucima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598"/>
    <n v="2578"/>
    <n v="5315"/>
    <n v="8810"/>
    <d v="2019-02-28T00:00:00"/>
    <s v="Ventas"/>
    <s v="No Aplica"/>
    <s v="Bogotá"/>
    <x v="10"/>
    <s v="Bogotá"/>
    <n v="110221"/>
    <x v="356"/>
    <s v="Carrera 11 # 98 - 04_x000a_Local 3"/>
    <n v="4.6815100000000003"/>
    <n v="-74.044899999999998"/>
    <s v="Oficinas"/>
    <s v="No Aplica"/>
    <s v="cvco.598@cruzverde.com.co"/>
    <n v="3105510091"/>
    <n v="4"/>
    <s v="35.74"/>
    <s v="11.25"/>
    <s v="17.9"/>
    <s v="Venta;Convenios Venta Credito;Convenio Tipo 8;"/>
    <s v="07:00 am - 07:00 pm"/>
    <s v="08:00 am - 02:00 pm"/>
    <s v="Cerrado"/>
    <s v="Cerrado"/>
    <s v="Ninguna"/>
    <n v="2"/>
    <x v="7"/>
    <x v="23"/>
    <n v="1022372600"/>
    <n v="3224091754"/>
    <s v="No Asignado"/>
    <s v="No Asignado"/>
    <s v="No Asignado"/>
    <s v="Deyanira huertas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599"/>
    <n v="2579"/>
    <n v="5316"/>
    <n v="2181"/>
    <d v="2019-02-13T00:00:00"/>
    <s v="Mixta Dispensación"/>
    <s v="No Aplica"/>
    <s v="Antioquia"/>
    <x v="4"/>
    <s v="Rionegro"/>
    <n v="54040"/>
    <x v="357"/>
    <s v="Carrera 51 # 48 - 28 "/>
    <n v="6.1527700000000003"/>
    <n v="-75.374799999999993"/>
    <s v="Calle"/>
    <s v="No Aplica"/>
    <s v="cvco.599@cruzverde.com.co"/>
    <n v="3125105989"/>
    <n v="3"/>
    <s v="140.06"/>
    <s v="13.62"/>
    <s v="62.83"/>
    <s v="Venta;Convenios Venta Credito;Convenio Tipo 8;Dispensación POS;Arl Mapfre, Bolivar, Alfa;Banco De La República;Continen Gold;Arl Colsanitas; Transelca, Póliza Sura."/>
    <s v="08:00 am - 07:00 pm"/>
    <s v="08:00 am - 06:00 pm"/>
    <s v="09:00 am - 05:00 pm"/>
    <s v="09:00 am - 05:00 pm"/>
    <s v="Ninguna"/>
    <n v="4"/>
    <x v="3"/>
    <x v="5"/>
    <n v="42112903"/>
    <n v="3232319241"/>
    <s v="No Asignado"/>
    <s v="No Asignado"/>
    <s v="No Asignado"/>
    <s v="Daniela Bedoya Iral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600"/>
    <n v="2580"/>
    <n v="5317"/>
    <n v="2851"/>
    <d v="2019-03-27T00:00:00"/>
    <s v="Ventas"/>
    <s v="No Aplica"/>
    <s v="Antioquia"/>
    <x v="4"/>
    <s v="Medellín"/>
    <n v="50011"/>
    <x v="358"/>
    <s v="Calle 30 A # 82 A - 26_x000a_Local 1058"/>
    <n v="6.2330100000000002"/>
    <n v="-75.603899999999996"/>
    <s v="Calle"/>
    <s v="Centro Comercial Los Molinos"/>
    <s v="cvco.600@cruzverde.com.co"/>
    <n v="3124110493"/>
    <n v="4"/>
    <s v="62.46"/>
    <s v="31.86"/>
    <s v="26.16"/>
    <s v="Venta;Convenios Venta Credito;Convenio Tipo 8;"/>
    <s v="08:00 am - 09:00 pm"/>
    <s v="08:00 am - 09:00 pm"/>
    <s v="11:00 am - 08:00 pm"/>
    <s v="11:00 am - 08:00 pm"/>
    <s v="Ninguna"/>
    <n v="2"/>
    <x v="3"/>
    <x v="0"/>
    <s v="No Asignado"/>
    <s v="No Asignado"/>
    <s v="Adolfo Niño"/>
    <n v="1046812880"/>
    <n v="3208420745"/>
    <s v="Luis Ernesto Arias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601"/>
    <n v="2581"/>
    <n v="5318"/>
    <n v="9012"/>
    <d v="2019-03-21T00:00:00"/>
    <s v="Ventas"/>
    <s v="No Aplica"/>
    <s v="Bogotá"/>
    <x v="10"/>
    <s v="Bogotá"/>
    <n v="110111"/>
    <x v="359"/>
    <s v="Avenida Carrera 15 # 124 - 30_x000a_Local 2087"/>
    <n v="4.7019700000000002"/>
    <n v="-74.041700000000006"/>
    <s v="Centro comercial"/>
    <s v="Centro Comercial Unicentro "/>
    <s v="cvco.601@cruzverde.com.co"/>
    <n v="3125105603"/>
    <n v="6"/>
    <s v="76.79"/>
    <s v="43.17"/>
    <s v="33.62"/>
    <s v="Venta;Convenios Venta Credito;Convenio Tipo 8;"/>
    <s v="08:00 am - 09:00 pm "/>
    <s v="08:00 am - 09:00 pm "/>
    <s v="09:00 am - 09:00 pm "/>
    <s v="09:00 am - 09:00 pm "/>
    <s v="Ninguna"/>
    <n v="6"/>
    <x v="7"/>
    <x v="24"/>
    <n v="52335811"/>
    <n v="3102074431"/>
    <s v="No Asignado"/>
    <s v="No Asignado"/>
    <s v="No Asignado"/>
    <s v="Carlos Andrés Bonilla 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602"/>
    <n v="2582"/>
    <n v="5319"/>
    <n v="8924"/>
    <d v="2019-02-28T00:00:00"/>
    <s v="Mixta Dispensación"/>
    <s v="No Aplica"/>
    <s v="Bogotá"/>
    <x v="10"/>
    <s v="Bogotá"/>
    <n v="111051"/>
    <x v="360"/>
    <s v="Carrera 90 A # 76 A - 74"/>
    <n v="4.7044499999999996"/>
    <n v="-74.105400000000003"/>
    <s v="Calle"/>
    <s v="No Aplica"/>
    <s v="cvco.602@cruzverde.com.co"/>
    <n v="3105510129"/>
    <n v="3"/>
    <s v="281.39"/>
    <s v="75.56"/>
    <s v="114.67"/>
    <s v="Venta;Convenios Venta Credito;Convenio Tipo 8;Dispensación POS;Arl;"/>
    <s v="06:00 am - 06:00 pm"/>
    <s v="06:00 am - 04:00 pm"/>
    <s v="08:00 am - 03:00 pm"/>
    <s v="cerrado"/>
    <s v="Ninguna"/>
    <n v="26"/>
    <x v="5"/>
    <x v="7"/>
    <n v="79503080"/>
    <n v="3188069859"/>
    <s v="Cristhian Cantor"/>
    <n v="1026278103"/>
    <n v="3185069460"/>
    <s v="Dahiana Michel Arias Caicedo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603"/>
    <n v="2583"/>
    <n v="5320"/>
    <n v="9101"/>
    <d v="2019-04-26T00:00:00"/>
    <s v="Ventas"/>
    <s v="No Aplica"/>
    <s v="Bogotá"/>
    <x v="10"/>
    <s v="Bogotá"/>
    <n v="111111"/>
    <x v="361"/>
    <s v="Transversal 60 # 124 - 14_x000a_Local 80"/>
    <n v="4.7088700000000001"/>
    <n v="-74.071299999999994"/>
    <s v="Street Mall"/>
    <s v="Mall Bahia"/>
    <s v="cvco.603@cruzverde.com.co"/>
    <n v="3124110109"/>
    <n v="5"/>
    <s v="54.41"/>
    <s v="21.18"/>
    <s v="29.68"/>
    <s v="Venta;Convenios Venta Credito;Convenio Tipo 8;"/>
    <s v="08:00 am - 08:00 pm"/>
    <s v="09:00 am - 06:00 pm"/>
    <s v="09:00 am - 05:00 pm"/>
    <s v="09:00 am - 05:00 pm"/>
    <s v="Ninguna"/>
    <n v="2"/>
    <x v="7"/>
    <x v="17"/>
    <n v="4099732"/>
    <n v="3176384832"/>
    <s v="No Asignado"/>
    <s v="No Asignado"/>
    <s v="No Asignado"/>
    <s v="Juan Camilo Castiblanco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604"/>
    <n v="2584"/>
    <n v="5321"/>
    <n v="3953"/>
    <d v="2019-03-31T00:00:00"/>
    <s v="Ventas"/>
    <s v="No Aplica"/>
    <s v="Valle"/>
    <x v="2"/>
    <s v="Cali"/>
    <n v="760045"/>
    <x v="362"/>
    <s v="Avenida 6 Norte # 17 N-36"/>
    <n v="3.46027"/>
    <n v="-76.531400000000005"/>
    <s v="Calle"/>
    <s v="No Aplica"/>
    <s v="cvco.604@cruzverde.com.co"/>
    <n v="3124110456"/>
    <n v="4"/>
    <s v="74.12"/>
    <s v="34.96"/>
    <s v="31.46"/>
    <s v="Venta;Convenios Venta Credito;Convenio Tipo 8;"/>
    <s v="08:00 am - 08:00 pm"/>
    <s v="09:00 am - 06:00 pm"/>
    <s v="09:00 am - 06:00 pm"/>
    <s v="09:00 am - 06:00 pm"/>
    <s v="Ninguna"/>
    <n v="2"/>
    <x v="2"/>
    <x v="4"/>
    <n v="94310630"/>
    <n v="3102074321"/>
    <s v="No Asignado"/>
    <s v="No Asignado"/>
    <s v="No Asignado"/>
    <s v="Lina Maria Flor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606"/>
    <n v="2586"/>
    <n v="5323"/>
    <n v="6970"/>
    <d v="2019-05-30T00:00:00"/>
    <s v="Ventas"/>
    <s v="No Aplica"/>
    <s v="Santander"/>
    <x v="11"/>
    <s v="Bucaramanga"/>
    <n v="547059"/>
    <x v="363"/>
    <s v="Km 7 Vía Piedecuesta valle de Mensul_x000a_Local A_x000a_ Primer Piso "/>
    <n v="7.0355299999999996"/>
    <n v="-73.069900000000004"/>
    <s v="Clinica /Clinicentro"/>
    <s v="Centro Internacional de Especialistas CIE - Local Interno"/>
    <s v="cvco.606@cruzverde.com.co"/>
    <n v="3102376101"/>
    <n v="5"/>
    <s v="102.56"/>
    <s v="47.62"/>
    <s v="47.64"/>
    <s v="Venta;Convenios Venta Credito;Convenio Tipo 8;"/>
    <s v="08:00 am - 07:00 pm"/>
    <s v="08:00 am - 06:00 pm"/>
    <s v="Cerrado"/>
    <s v="Cerrado"/>
    <s v="Ninguna"/>
    <n v="2"/>
    <x v="4"/>
    <x v="8"/>
    <n v="37864740"/>
    <n v="3102917329"/>
    <s v="No Asignado"/>
    <s v="No Asignado"/>
    <s v="No Asignado"/>
    <s v="July Pedraz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609"/>
    <n v="2589"/>
    <n v="5326"/>
    <n v="9023"/>
    <d v="2019-03-23T00:00:00"/>
    <s v="Ventas"/>
    <s v="No Aplica"/>
    <s v="Bogotá"/>
    <x v="10"/>
    <s v="Bogotá"/>
    <n v="111111"/>
    <x v="364"/>
    <s v="Calle 137 # 45 - 23"/>
    <n v="4.7221500000000001"/>
    <n v="-74.051900000000003"/>
    <s v="Calle"/>
    <s v="No Aplica"/>
    <s v="cvco.609@cruzverde.com.co"/>
    <n v="3124110288"/>
    <n v="3"/>
    <s v="103.55"/>
    <s v="16.51"/>
    <s v="28.53"/>
    <s v="Venta;Convenios Venta Credito;Convenio Tipo 8;"/>
    <s v="08:00 am - 08:00 pm"/>
    <s v="09:00 am - 06:00 pm"/>
    <s v="09:00 am - 06:00 pm"/>
    <s v="09:00 am - 06:00 pm"/>
    <s v="Ninguna"/>
    <n v="2"/>
    <x v="7"/>
    <x v="17"/>
    <n v="4099732"/>
    <n v="3176384832"/>
    <s v="No Asignado"/>
    <s v="No Asignado"/>
    <s v="No Asignado"/>
    <s v="Laura Lozano Gamarra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611"/>
    <n v="2591"/>
    <n v="5328"/>
    <n v="2843"/>
    <d v="2019-03-30T00:00:00"/>
    <s v="Ventas"/>
    <s v="No Aplica"/>
    <s v="Antioquia"/>
    <x v="4"/>
    <s v="Medellín"/>
    <n v="50024"/>
    <x v="365"/>
    <s v="Carrera 65 # 8 B - 91_x000a_Local 126"/>
    <n v="6.2162499999999996"/>
    <n v="-75.588999999999999"/>
    <s v="Transporte"/>
    <s v="Centro Comercial Terminal Sur"/>
    <s v="cvco.611@cruzverde.com.co"/>
    <n v="3124110471"/>
    <n v="3"/>
    <s v="51.32"/>
    <n v="0"/>
    <s v="42.18"/>
    <s v="Venta;Convenios Venta Credito;Convenio Tipo 8;"/>
    <s v="07:00 am - 08:00 pm"/>
    <s v="08:00 am - 07:00 pm"/>
    <s v="07:00 am - 04:00 pm"/>
    <s v="08:00 am - 04:00 pm"/>
    <s v="Ninguna"/>
    <n v="2"/>
    <x v="3"/>
    <x v="0"/>
    <s v="No Asignado"/>
    <s v="No Asignado"/>
    <s v="Adolfo Niño"/>
    <n v="1046812880"/>
    <n v="3208420745"/>
    <s v="No Asignad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613"/>
    <n v="2593"/>
    <n v="5330"/>
    <n v="8203"/>
    <d v="2019-03-30T00:00:00"/>
    <s v="Ventas"/>
    <s v="Retiro en tienda"/>
    <s v="Bogotá"/>
    <x v="10"/>
    <s v="Bogotá"/>
    <n v="110231"/>
    <x v="366"/>
    <s v="Carrera 13 # 57 - 08 "/>
    <n v="4.6440799999999998"/>
    <n v="-74.064300000000003"/>
    <s v="Calle"/>
    <s v="No Aplica"/>
    <s v="cvco.613@cruzverde.com.co"/>
    <n v="3124109723"/>
    <n v="3"/>
    <s v="228.9"/>
    <s v="47.91"/>
    <s v="37.63"/>
    <s v="Venta;Convenios Venta Credito;Convenio Tipo 8;, Banco de la Republica."/>
    <s v="07:00 am - 07:00 pm"/>
    <s v="09:00 am - 06:00 pm"/>
    <s v="09:00 am - 05:00 pm"/>
    <s v="09:00 am - 05:00 pm"/>
    <s v="Ninguna"/>
    <n v="2"/>
    <x v="7"/>
    <x v="28"/>
    <s v="Por Confirmar"/>
    <s v="Por Confirmar"/>
    <s v="No Asignado"/>
    <s v="No Asignado"/>
    <s v="No Asignado"/>
    <s v="Jorge Eduardo Salamanca Zapata"/>
    <s v="Camilo Andres Mora Coy"/>
    <n v="3122623911"/>
    <s v="camilo.morac@cruzverde.com.co"/>
    <s v="Daniel Vallejo"/>
    <n v="3213293829"/>
    <s v="daniel.vallejo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616"/>
    <n v="2596"/>
    <n v="5333"/>
    <n v="2732"/>
    <d v="2019-03-31T00:00:00"/>
    <s v="Ventas"/>
    <s v="No Aplica"/>
    <s v="Antioquia"/>
    <x v="4"/>
    <s v="Medellín"/>
    <n v="50031"/>
    <x v="367"/>
    <s v="Carrera 70 # 44 A - 48"/>
    <n v="6.2502899999999997"/>
    <n v="-75.588399999999993"/>
    <s v="Calle"/>
    <s v="No Aplica"/>
    <s v="cvco.616@cruzverde.com.co"/>
    <n v="3124110353"/>
    <n v="5"/>
    <s v="89.97"/>
    <s v="25.77"/>
    <s v="34.13"/>
    <s v="Venta;Convenios Venta Credito;Convenio Tipo 8;"/>
    <s v="24 Horas"/>
    <s v="24 Horas"/>
    <s v="24 Horas"/>
    <s v="24 Horas"/>
    <s v="Ninguna"/>
    <n v="2"/>
    <x v="3"/>
    <x v="0"/>
    <s v="No Asignado"/>
    <s v="No Asignado"/>
    <s v="Adolfo Niño"/>
    <n v="1046812880"/>
    <n v="3208420745"/>
    <s v="Ivan Wbeimar Jimenez Guzman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617"/>
    <n v="3145"/>
    <n v="5726"/>
    <n v="5223"/>
    <d v="2022-07-27T00:00:00"/>
    <s v="Ventas"/>
    <s v="No Aplica"/>
    <s v="Tolima - Huila"/>
    <x v="9"/>
    <s v="Neiva"/>
    <n v="410008"/>
    <x v="368"/>
    <s v="Calle 8 # 48-17 Local 36"/>
    <n v="2.9335"/>
    <n v="-75.248699999999999"/>
    <s v="Centro comercial"/>
    <s v="Centro Comercial Santa Lucia Plaza"/>
    <s v="cvco.617@cruzverde.com.co"/>
    <n v="3213293813"/>
    <n v="3"/>
    <s v="155.23"/>
    <s v="34.13"/>
    <s v="66.04"/>
    <s v="Venta;Convenios Venta Credito;Convenio Tipo 8;"/>
    <s v="08:00 am - 08:30 pm"/>
    <s v="08:00 am - 08:30 pm"/>
    <s v="10:00 am - 08:00 pm"/>
    <s v="10:00 am - 08:00 pm"/>
    <s v="Ninguna"/>
    <n v="2"/>
    <x v="4"/>
    <x v="0"/>
    <s v="No Asignado"/>
    <s v="No Asignado"/>
    <s v="Ana Linares"/>
    <n v="36180927"/>
    <n v="3112960449"/>
    <s v="Jaqueline Medina Suarez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618"/>
    <n v="2598"/>
    <n v="5334"/>
    <n v="1890"/>
    <d v="2019-05-13T00:00:00"/>
    <s v="Mixta Dispensación"/>
    <s v="No Aplica"/>
    <s v="Costa"/>
    <x v="6"/>
    <s v="Cartagena"/>
    <n v="130005"/>
    <x v="369"/>
    <s v="Calle 29 B # 29a-25_x000a_ Local 1_x000a_Callejón Méndez Av. del Lago Esquina"/>
    <n v="10.4153"/>
    <n v="-75.532399999999996"/>
    <s v="Calle"/>
    <s v="No Aplica"/>
    <s v="cvco.618@cruzverde.com.co"/>
    <n v="3136862885"/>
    <n v="4"/>
    <s v="98.88"/>
    <s v="54.91"/>
    <s v="36.25"/>
    <s v="Venta;Convenios Venta Credito;Convenio Tipo 8;Cerrejon; Transelca"/>
    <s v="07:00 am - 07:00 pm"/>
    <s v="07:00 am - 02:00 pm"/>
    <s v="Cerrado"/>
    <s v="Cerrado"/>
    <s v="Ninguna"/>
    <n v="2"/>
    <x v="1"/>
    <x v="6"/>
    <n v="40881642"/>
    <n v="3213294694"/>
    <s v="No Asignado"/>
    <s v="No Asignado"/>
    <s v="No Asignado"/>
    <s v="Luis Julio Ruiz"/>
    <s v="Boruska Marsau Blanco Viña"/>
    <n v="3232245108"/>
    <s v="boruska.blanco@cruzverde.com.co"/>
    <s v="Carolina Fuentes"/>
    <n v="3227633483"/>
    <s v="deissy.fuentes@cruzverde.com.co"/>
    <s v="Perez Garcia Willian Enrique"/>
    <s v="william.perez@cruzverde.com.co"/>
    <n v="3173750866"/>
    <s v="Yolima Triana"/>
    <s v="yolima.triana@cruzverde.com.co"/>
    <s v="León Hernandez Yudy Andrea"/>
    <s v="yudy.leon@cruzverde.com.co"/>
    <m/>
  </r>
  <r>
    <n v="619"/>
    <n v="2599"/>
    <n v="5335"/>
    <n v="3805"/>
    <d v="2019-04-30T00:00:00"/>
    <s v="Ventas"/>
    <s v="Retiro en tienda"/>
    <s v="Valle"/>
    <x v="2"/>
    <s v="Cali"/>
    <n v="760033"/>
    <x v="370"/>
    <s v="Carrera 56 # 15 - 02"/>
    <n v="3.40299"/>
    <n v="-76.528599999999997"/>
    <s v="Street Mall"/>
    <s v="Mall Brisas del Limonar"/>
    <s v="cvco.619@cruzverde.com.co"/>
    <n v="3232244108"/>
    <n v="3"/>
    <s v="57.21"/>
    <s v="26.84"/>
    <s v="26.08"/>
    <s v="Venta;Convenios Venta Credito;Convenio Tipo 8;"/>
    <s v="08:00 am - 09:00 pm"/>
    <s v="08:00 am - 09:00 pm"/>
    <s v="09:00 am - 07:00 pm"/>
    <s v="09:00 am - 07:00 pm"/>
    <s v="Ninguna"/>
    <n v="2"/>
    <x v="2"/>
    <x v="2"/>
    <n v="1020750239"/>
    <n v="3223223158"/>
    <s v="No Asignado"/>
    <s v="No Asignado"/>
    <s v="No Asignado"/>
    <s v="Julian Alberto López Yaland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620"/>
    <n v="2600"/>
    <n v="5336"/>
    <n v="3757"/>
    <d v="2019-04-18T00:00:00"/>
    <s v="Ventas"/>
    <s v="No Aplica"/>
    <s v="Valle"/>
    <x v="2"/>
    <s v="Cali"/>
    <n v="760042"/>
    <x v="371"/>
    <s v="Carrera 42 # 7 - 13 Local 1"/>
    <n v="3.4195600000000002"/>
    <n v="-76.540899999999993"/>
    <s v="Calle"/>
    <s v="No Aplica"/>
    <s v="cvco.620@cruzverde.com.co"/>
    <n v="3124109799"/>
    <n v="4"/>
    <s v="93.88"/>
    <s v="28.87"/>
    <s v="27.07"/>
    <s v="Venta;Convenios Venta Credito;Convenio Tipo 8;"/>
    <s v="07:00 am - 06:30 pm"/>
    <s v="07:00 am - 03:00 pm"/>
    <s v="Cerrado"/>
    <s v="Cerrado"/>
    <s v="Ninguna"/>
    <n v="2"/>
    <x v="2"/>
    <x v="0"/>
    <s v="No Asignado"/>
    <s v="No Asignado"/>
    <s v="Angela Sarria"/>
    <n v="29110378"/>
    <n v="3228509516"/>
    <s v="Pendiente Asignar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621"/>
    <n v="3146"/>
    <n v="5727"/>
    <n v="4176"/>
    <d v="2022-07-25T00:00:00"/>
    <s v="Ventas"/>
    <s v="Domicilios, Retiro en tienda"/>
    <s v="Eje Cafetero"/>
    <x v="5"/>
    <s v="Pereira"/>
    <n v="660002"/>
    <x v="372"/>
    <s v="Carrera 15 # 8B - 72 Piso 1"/>
    <n v="4.8074899999999996"/>
    <n v="-75.686899999999994"/>
    <s v="Calle"/>
    <s v="No Aplica"/>
    <s v="cvco.621@cruzverde.com.co"/>
    <n v="3213293800"/>
    <n v="6"/>
    <s v="288.98"/>
    <s v="26.92"/>
    <s v="207.2"/>
    <s v="Venta;Convenios Venta Credito;Convenio Tipo 8;"/>
    <s v="06:00 am - 00:00 pm"/>
    <s v="06:00 am - 00:00 pm"/>
    <s v="06:00 am - 00:00 am"/>
    <s v="06:00 am - 00:00 am"/>
    <s v="Atencion por ventanilla _x000a_10:00 pm - 12:00 pm"/>
    <n v="5"/>
    <x v="0"/>
    <x v="0"/>
    <s v="No Asignado"/>
    <s v="No asignado"/>
    <s v="Edwin Montufar"/>
    <n v="79941232"/>
    <n v="3118991597"/>
    <s v="Gilberto Rodas Pined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622"/>
    <n v="2602"/>
    <n v="5338"/>
    <n v="9025"/>
    <d v="2019-04-23T00:00:00"/>
    <s v="Ventas"/>
    <s v="No Aplica"/>
    <s v="Bogotá"/>
    <x v="10"/>
    <s v="Bogotá"/>
    <n v="110131"/>
    <x v="373"/>
    <s v="Carrera 19 # 148 - 12 "/>
    <n v="4.73081"/>
    <n v="-74.043999999999997"/>
    <s v="Calle"/>
    <s v="No Aplica"/>
    <s v="cvco.622@cruzverde.com.co"/>
    <n v="3124109821"/>
    <n v="3"/>
    <s v="57.71"/>
    <s v="31.44"/>
    <s v="20.51"/>
    <s v="Venta;Convenios Venta Credito;Convenio Tipo 8;"/>
    <s v="07:00 am - 07:00 pm"/>
    <s v="07:00 am - 07:00 pm"/>
    <s v="09:00 am - 06:00 pm"/>
    <s v="09:00 am - 06:00 pm"/>
    <s v="Ninguna"/>
    <n v="2"/>
    <x v="7"/>
    <x v="22"/>
    <n v="1018485010"/>
    <n v="3102375770"/>
    <s v="No Asignado"/>
    <s v="No Asignado"/>
    <s v="No Asignado"/>
    <s v="Martha Lucia Velandia Lara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624"/>
    <n v="2604"/>
    <n v="5340"/>
    <n v="9013"/>
    <d v="2019-04-17T00:00:00"/>
    <s v="Ventas"/>
    <s v="No Aplica"/>
    <s v="Bogotá"/>
    <x v="10"/>
    <s v="Bogotá"/>
    <n v="110111"/>
    <x v="374"/>
    <s v="Calle 122 # 17 - 85"/>
    <n v="4.7011500000000002"/>
    <n v="-74.046099999999996"/>
    <s v="Calle"/>
    <s v="No Aplica"/>
    <s v="cvco.624@cruzverde.com.co"/>
    <n v="3124110016"/>
    <n v="5"/>
    <s v="111.29"/>
    <s v="52.03"/>
    <s v="35.01"/>
    <s v="Venta;Convenios Venta Credito;Convenio Tipo 8;"/>
    <s v="07:00 am - 08:00 pm"/>
    <s v="08:00 am - 08:00 pm"/>
    <s v="09:00 am - 05:00 pm"/>
    <s v="09:00 am - 05:00 pm"/>
    <s v="Ninguna"/>
    <n v="2"/>
    <x v="7"/>
    <x v="24"/>
    <n v="52335811"/>
    <n v="3102074431"/>
    <s v="No Asignado"/>
    <s v="No Asignado"/>
    <s v="No Asignado"/>
    <s v="Fernando Alonso Guzman 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625"/>
    <n v="2605"/>
    <n v="5341"/>
    <n v="8615"/>
    <d v="2019-04-28T00:00:00"/>
    <s v="Ventas"/>
    <s v="No Aplica"/>
    <s v="Bogotá"/>
    <x v="10"/>
    <s v="Bogotá"/>
    <n v="111321"/>
    <x v="375"/>
    <s v="Calle 44 # 57 A - 44"/>
    <n v="4.6477199999999996"/>
    <n v="-74.093599999999995"/>
    <s v="Calle"/>
    <s v="No Aplica"/>
    <s v="cvco.625@cruzverde.com.co"/>
    <n v="3124109612"/>
    <n v="4"/>
    <s v="41.64"/>
    <s v="22.94"/>
    <s v="14.66"/>
    <s v="Venta;Convenios Venta Credito;Convenio Tipo 8;"/>
    <s v="06:30 am - 07:00 pm"/>
    <s v="09:00 am - 05:00 pm"/>
    <s v="07:00 am - 05:00 pm"/>
    <s v="07:00 am - 05:00 pm"/>
    <s v="Ninguna"/>
    <n v="2"/>
    <x v="7"/>
    <x v="25"/>
    <n v="1023870674"/>
    <n v="3102923248"/>
    <s v="No Asignado"/>
    <s v="No Asignado"/>
    <s v="No Asignado"/>
    <s v="Antinea Guzman Ortiz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629"/>
    <n v="2609"/>
    <n v="5345"/>
    <n v="3804"/>
    <d v="2019-05-30T00:00:00"/>
    <s v="Ventas"/>
    <s v="No Aplica"/>
    <s v="Valle"/>
    <x v="2"/>
    <s v="Cali"/>
    <n v="760033"/>
    <x v="376"/>
    <s v="Carrera 70 # 13 B - 18 "/>
    <n v="3.3930899999999999"/>
    <n v="-76.534999999999997"/>
    <s v="Calle"/>
    <s v="No Aplica"/>
    <s v="cvco.629@cruzverde.com.co"/>
    <n v="3102376543"/>
    <n v="5"/>
    <s v="63.19"/>
    <s v="18.81"/>
    <s v="35.98"/>
    <s v="Venta;Convenios Venta Credito;Convenio Tipo 8;"/>
    <s v="08:00 am - 08:00 pm"/>
    <s v="08:00 am - 08:00 pm"/>
    <s v="07:00 am - 07:00 pm"/>
    <s v="08:00 am - 08:00 pm"/>
    <s v="Ninguna"/>
    <n v="2"/>
    <x v="2"/>
    <x v="0"/>
    <s v="No Asignado"/>
    <s v="No Asignado"/>
    <s v="Angela Sarria"/>
    <n v="29110378"/>
    <n v="3228509516"/>
    <s v="Rojas Castillo Luis Alfons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630"/>
    <n v="2610"/>
    <n v="5346"/>
    <n v="1793"/>
    <d v="2019-05-24T00:00:00"/>
    <s v="Mixta Retail"/>
    <s v="No Aplica"/>
    <s v="Costa"/>
    <x v="3"/>
    <s v="Barranquilla"/>
    <n v="80020"/>
    <x v="377"/>
    <s v="Calle 98 # 52 - 12_x000a_Local 6 "/>
    <n v="11.0123"/>
    <n v="-74.827500000000001"/>
    <s v="Street Mall"/>
    <s v="Mall Millenium"/>
    <s v="cvco.630@cruzverde.com.co"/>
    <n v="3136863112"/>
    <n v="6"/>
    <s v="79.69"/>
    <s v="38.53"/>
    <s v="33.83"/>
    <s v="Venta;Convenios Venta Credito;Convenio Tipo 8;Cerrejon;Transelca"/>
    <s v="08:00 am - 10:00 pm"/>
    <s v="08:00 am - 10:00 pm"/>
    <s v="09:00 am - 09:00 pm"/>
    <s v="09:00 am - 09:00 pm"/>
    <s v="Ninguna"/>
    <n v="2"/>
    <x v="1"/>
    <x v="1"/>
    <n v="72289327"/>
    <n v="3176580745"/>
    <s v="No Asignado"/>
    <s v="No Asignado"/>
    <s v="No Asignado"/>
    <s v="Rosa Isela Vásque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631"/>
    <n v="2611"/>
    <n v="5347"/>
    <n v="8809"/>
    <d v="2019-04-30T00:00:00"/>
    <s v="Ventas"/>
    <s v="No Aplica"/>
    <s v="Bogotá"/>
    <x v="10"/>
    <s v="Bogotá"/>
    <n v="110221"/>
    <x v="378"/>
    <s v="Calle 95 # 13 - 81_x000a_Local 2"/>
    <n v="4.68032"/>
    <n v="-74.0488"/>
    <s v="Calle"/>
    <s v="No Aplica"/>
    <s v="cvco.631@cruzverde.com.co"/>
    <n v="3203946501"/>
    <n v="2"/>
    <s v="71.92"/>
    <s v="33.74"/>
    <s v="31.01"/>
    <s v="Venta;Convenios Venta Credito;Convenio Tipo 8;"/>
    <s v="08:00 am - 07:00 pm"/>
    <s v="08:00 am - 06:00 pm"/>
    <s v="Cerrado"/>
    <s v="Cerrado"/>
    <s v="Ninguna"/>
    <n v="2"/>
    <x v="7"/>
    <x v="23"/>
    <n v="1022372600"/>
    <n v="3224091754"/>
    <s v="No Asignado"/>
    <s v="No Asignado"/>
    <s v="No Asignado"/>
    <s v="Luisa Fernanda Torres Luna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Luz Barreto"/>
    <s v="luz.barreto@cruzverde.com.co"/>
    <s v="Perdomo Sanchez Jose Lubin"/>
    <s v="jose.perdomo@cruzverde.com.co"/>
    <m/>
  </r>
  <r>
    <n v="632"/>
    <n v="2612"/>
    <n v="5348"/>
    <n v="3806"/>
    <d v="2019-05-26T00:00:00"/>
    <s v="Ventas"/>
    <s v="No Aplica"/>
    <s v="Valle"/>
    <x v="2"/>
    <s v="Cali"/>
    <n v="760031"/>
    <x v="379"/>
    <s v="Calle 18 # 106 - 37_x000a_Local 1 y 2"/>
    <n v="3.3629899999999999"/>
    <n v="-76.531400000000005"/>
    <s v="Street Mall"/>
    <s v="Mall Rivera Plaza"/>
    <s v="cvco.632@cruzverde.com.co"/>
    <n v="3136860583"/>
    <n v="1"/>
    <s v="113.53"/>
    <s v="36.8"/>
    <s v="37.16"/>
    <s v="Venta;Convenios Venta Credito;Convenio Tipo 8;"/>
    <s v="08:00 am - 08:00 pm"/>
    <s v="08:00 am - 08:00 pm"/>
    <s v="09:00 am - 05:00 pm"/>
    <s v="09:00 am - 05:00 pm"/>
    <s v="Ninguna"/>
    <n v="2"/>
    <x v="2"/>
    <x v="2"/>
    <n v="1020750239"/>
    <n v="3223223158"/>
    <s v="No Asignado"/>
    <s v="No Asignado"/>
    <s v="No Asignado"/>
    <s v="July Andrea Jordan Acosta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633"/>
    <n v="2613"/>
    <n v="5349"/>
    <n v="2940"/>
    <d v="2019-06-13T00:00:00"/>
    <s v="Ventas"/>
    <s v="Retiro en tienda"/>
    <s v="Antioquia"/>
    <x v="4"/>
    <s v="Rionegro"/>
    <n v="54047"/>
    <x v="380"/>
    <s v="Calle 43 # 54 - 139_x000a_Local 104"/>
    <n v="6.1471"/>
    <n v="-75.378500000000003"/>
    <s v="Calle"/>
    <s v="Centro Comercial San Nicolas"/>
    <s v="cvco.633@cruzverde.com.co"/>
    <n v="3102375836"/>
    <n v="3"/>
    <s v="60.94"/>
    <s v="18.79"/>
    <s v="37.13"/>
    <s v="Venta;Convenios Venta Credito;Convenio Tipo 8;"/>
    <s v="08:00 am - 08:00 pm"/>
    <s v="08:00 am - 09:00 pm"/>
    <s v="09:00 am - 07:00 pm"/>
    <s v="09:00 am - 07:00 pm"/>
    <s v="Viernes 08:00 am - 09:00 pm"/>
    <n v="2"/>
    <x v="3"/>
    <x v="16"/>
    <n v="1128269057"/>
    <n v="3175739124"/>
    <s v="No Asignado"/>
    <s v="No Asignado"/>
    <s v="No Asignado"/>
    <s v="Luz Deisa Álvarez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634"/>
    <n v="2614"/>
    <n v="5350"/>
    <n v="6923"/>
    <d v="2019-05-31T00:00:00"/>
    <s v="Mixta Dispensación"/>
    <s v="No Aplica"/>
    <s v="Santander"/>
    <x v="11"/>
    <s v="Bucaramanga"/>
    <n v="680003"/>
    <x v="381"/>
    <s v="Carrera 33 # 46 - 61 "/>
    <n v="7.1175699999999997"/>
    <n v="-73.110900000000001"/>
    <s v="Calle"/>
    <s v="No Aplica"/>
    <s v="cvco.634@cruzverde.com.co"/>
    <n v="3102375827"/>
    <n v="6"/>
    <s v="378.63"/>
    <s v="86.03"/>
    <s v="207.53"/>
    <s v="Venta;Convenios Venta Credito;Convenio Tipo 8;Dispensación POS;No POS (Tutelas;Sispro);Aliansalud  EPS;Cerromatoso;Cenit;"/>
    <s v="07:00 am - 07:00 pm"/>
    <s v="08:00 am - 02:00 pm"/>
    <s v="Cerrado"/>
    <s v="Cerrado"/>
    <s v="Ninguna"/>
    <n v="23"/>
    <x v="4"/>
    <x v="8"/>
    <n v="37864740"/>
    <n v="3102917329"/>
    <s v="No Asignado"/>
    <s v="No Asignado"/>
    <s v="No Asignado"/>
    <s v="Yadira Moncada Muñoz"/>
    <s v="Boruska Marsau Blanco Viña"/>
    <n v="3232245108"/>
    <s v="boruska.blanco@cruzverde.com.co"/>
    <s v="Diego Pinto"/>
    <n v="3208347202"/>
    <s v="diego.pinto@cruzverde.com.co"/>
    <s v="Daniela Osorio"/>
    <s v="Daniela.osorio@cruzverde.com.co"/>
    <n v="3158424231"/>
    <s v="Michael Aleman"/>
    <s v="michael.aleman@cruzverde.com.co"/>
    <s v="Jimenez Serrato Paola Andrea"/>
    <s v="paola.jimenez@cruzverde.com.co"/>
    <m/>
  </r>
  <r>
    <n v="635"/>
    <n v="2615"/>
    <n v="5351"/>
    <n v="3903"/>
    <d v="2019-06-22T00:00:00"/>
    <s v="Ventas"/>
    <s v="Retiro en tienda"/>
    <s v="Valle"/>
    <x v="2"/>
    <s v="Cali"/>
    <n v="760003"/>
    <x v="382"/>
    <s v="Calle 52 # 3 - 29_x000a_Local 49   "/>
    <n v="3.46454"/>
    <n v="-76.500699999999995"/>
    <s v="Centro comercial"/>
    <s v="Centro Comercial Unico"/>
    <s v="cvco.635@cruzverde.com.co"/>
    <n v="3102376397"/>
    <n v="2"/>
    <s v="62.41"/>
    <s v="33.17"/>
    <s v="23.07"/>
    <s v="Venta;Convenios Venta Credito;Convenio Tipo 8;"/>
    <s v="08:00 am - 09:00 pm "/>
    <s v="08:00 am - 09:00 pm "/>
    <s v="09:00 am - 07:00 pm"/>
    <s v="09:00 am - 07:00 pm"/>
    <s v="Ninguna"/>
    <n v="2"/>
    <x v="2"/>
    <x v="4"/>
    <n v="94310630"/>
    <n v="3102074321"/>
    <s v="No Asignado"/>
    <s v="No Asignado"/>
    <s v="No Asignado"/>
    <s v="Lina Maria Florez Valencia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Jose Curacas"/>
    <s v="jose.curacas@cruzverde.com.co"/>
    <s v="León Hernandez Yudy Andrea"/>
    <s v="yudy.leon@cruzverde.com.co"/>
    <m/>
  </r>
  <r>
    <n v="636"/>
    <n v="2616"/>
    <n v="5352"/>
    <n v="2733"/>
    <d v="2019-05-23T00:00:00"/>
    <s v="Ventas"/>
    <s v="No Aplica"/>
    <s v="Antioquia"/>
    <x v="4"/>
    <s v="Medellín"/>
    <n v="50034"/>
    <x v="383"/>
    <s v="Carrera 65 # 50 - 12"/>
    <n v="6.2562499999999996"/>
    <n v="-75.580699999999993"/>
    <s v="Calle"/>
    <s v="No Aplica"/>
    <s v="cvco.636@cruzverde.com.co"/>
    <n v="3136861552"/>
    <n v="4"/>
    <s v="50.39"/>
    <s v="25.48"/>
    <s v="19.37"/>
    <s v="Venta;Convenios Venta Credito;Convenio Tipo 8;"/>
    <s v="08:00 am - 07:00 pm"/>
    <s v="08:00 am - 07:00 pm"/>
    <s v="09:00 am - 05:00 pm"/>
    <s v="09:00 am - 05:00 pm"/>
    <s v="Ninguna"/>
    <n v="2"/>
    <x v="3"/>
    <x v="0"/>
    <s v="No Asignado"/>
    <s v="No Asignado"/>
    <s v="Andrea Cadavid"/>
    <n v="43254235"/>
    <n v="3133994729"/>
    <s v="Jonathan Serna Torres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Florian Pirajan July Paola"/>
    <s v="july.florian@cruzverde.com.co"/>
    <m/>
  </r>
  <r>
    <n v="638"/>
    <n v="2618"/>
    <n v="5354"/>
    <n v="8322"/>
    <d v="2019-06-01T00:00:00"/>
    <s v="Ventas"/>
    <s v="No Aplica"/>
    <s v="Bogotá"/>
    <x v="10"/>
    <s v="Bogotá"/>
    <n v="111511"/>
    <x v="384"/>
    <s v="Calle 38 A sur# 34 D - 51_x000a_Segundo piso_x000a_ Local 2018"/>
    <n v="4.5927800000000003"/>
    <n v="-74.125"/>
    <s v="Centro comercial"/>
    <s v="Centro Mayor Centro Comercial"/>
    <s v="cvco.638@cruzverde.com.co"/>
    <n v="3102376838"/>
    <n v="3"/>
    <s v="45.57"/>
    <n v="18"/>
    <s v="23.55"/>
    <s v="Venta;Convenios Venta Credito;Convenio Tipo 8;"/>
    <s v="08:00 am - 09:00 pm"/>
    <s v="08:00 am - 09:00 pm"/>
    <s v="10:00 am - 09:00 pm"/>
    <s v="10:00 am - 09:00 pm"/>
    <s v="Ninguna"/>
    <n v="3"/>
    <x v="5"/>
    <x v="21"/>
    <n v="52958730"/>
    <n v="3175732623"/>
    <s v="No Asignado"/>
    <s v="No Asignado"/>
    <s v="No Asignado"/>
    <s v="Diana María Posada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641"/>
    <n v="2621"/>
    <n v="5357"/>
    <n v="8924"/>
    <d v="2019-07-31T00:00:00"/>
    <s v="Ventas"/>
    <s v="No Aplica"/>
    <s v="Bogotá"/>
    <x v="10"/>
    <s v="Bogotá"/>
    <n v="111021"/>
    <x v="385"/>
    <s v="Transversal 94 # 80 A - 49"/>
    <n v="4.7069200000000002"/>
    <n v="-74.106899999999996"/>
    <s v="Calle"/>
    <s v="No Aplica"/>
    <s v="cvco.641@cruzverde.com.co"/>
    <n v="3124110102"/>
    <n v="3"/>
    <s v="80.6"/>
    <s v="34.45"/>
    <s v="30.14"/>
    <s v="Venta;Convenios Venta Credito;Convenio Tipo 8;Banco De La República;"/>
    <s v="08:00 am - 08:00 pm "/>
    <s v="08:00 am - 08:00 pm "/>
    <s v="09:00 am - 06:00 pm"/>
    <s v="09:00 am - 06:00 pm"/>
    <s v="Horario lunes no festivo 9:00 am - 8:00 pm, martes a sabado 8:00 am - 8:00 pm"/>
    <n v="2"/>
    <x v="7"/>
    <x v="24"/>
    <n v="52335811"/>
    <n v="3102074431"/>
    <s v="No Asignado"/>
    <s v="No Asignado"/>
    <s v="No Asignado"/>
    <s v="Diana Carolina Avila 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642"/>
    <n v="2622"/>
    <n v="5358"/>
    <n v="3804"/>
    <d v="2019-05-27T00:00:00"/>
    <s v="Ventas"/>
    <s v="Retiro en tienda"/>
    <s v="Valle"/>
    <x v="2"/>
    <s v="Cali"/>
    <n v="760032"/>
    <x v="386"/>
    <s v="Carrera 100 # 5 - 169_x000a_Local 206"/>
    <n v="3.3734600000000001"/>
    <n v="-76.540000000000006"/>
    <s v="Centro comercial"/>
    <s v="Centro Comercial Unicentro Cali"/>
    <s v="cvco.642@cruzverde.com.co"/>
    <n v="3102376932"/>
    <n v="5"/>
    <s v="68.79"/>
    <s v="22.41"/>
    <s v="38.9"/>
    <s v="Venta;Convenios Venta Credito;Convenio Tipo 8;"/>
    <s v="08:00 am - 09:00 pm"/>
    <s v="08:00 am - 09:00 pm"/>
    <s v="09:00 am - 08:00 pm"/>
    <s v="09:00 am - 08:00 pm"/>
    <s v="Ninguna"/>
    <n v="2"/>
    <x v="2"/>
    <x v="2"/>
    <n v="1020750239"/>
    <n v="3223223158"/>
    <s v="No Asignado"/>
    <s v="No Asignado"/>
    <s v="No Asignado"/>
    <s v="Etelvina Viveros Valenci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643"/>
    <n v="2623"/>
    <n v="5359"/>
    <n v="8205"/>
    <d v="2019-06-20T00:00:00"/>
    <s v="Ventas"/>
    <s v="Retiro en tienda"/>
    <s v="Bogotá"/>
    <x v="10"/>
    <s v="Bogotá"/>
    <n v="110231"/>
    <x v="387"/>
    <s v="Carrera 13 # 62 - 30"/>
    <n v="4.6492000000000004"/>
    <n v="-74.063400000000001"/>
    <s v="Calle"/>
    <s v="No Aplica"/>
    <s v="cvco.643@cruzverde.com.co"/>
    <n v="3102376193"/>
    <n v="3"/>
    <s v="396.86"/>
    <s v="54.82"/>
    <s v="49.14"/>
    <s v="Venta;Convenios Venta Credito;Convenio Tipo 8;"/>
    <s v=" 7:00 am a 8:00 pm"/>
    <s v="8:00 am a 7:00 pm"/>
    <s v="9:00 am a 6:00 pm"/>
    <s v="9:00 am a 6:00 pm"/>
    <s v="Dispensacion de lunes a viernes  8:00 am a 6:00 pm,  sabados 8:00 am a 5:00 pm"/>
    <n v="2"/>
    <x v="5"/>
    <x v="15"/>
    <n v="10773107"/>
    <n v="3176475446"/>
    <s v="Laura Rodriguez"/>
    <s v="No Asignado"/>
    <s v="No Asignado"/>
    <s v="Yésica Castrillon Rodriguez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Luz Barreto"/>
    <s v="luz.barreto@cruzverde.com.co"/>
    <s v="Perdomo Sanchez Jose Lubin"/>
    <s v="jose.perdomo@cruzverde.com.co"/>
    <m/>
  </r>
  <r>
    <n v="644"/>
    <n v="3160"/>
    <n v="5742"/>
    <n v="6968"/>
    <d v="2022-08-24T00:00:00"/>
    <s v="Ventas"/>
    <s v="No Aplica"/>
    <s v="Santander"/>
    <x v="11"/>
    <s v="San Juan de Girón"/>
    <n v="687541"/>
    <x v="388"/>
    <s v="Carrera 25 # 30-02/08 "/>
    <n v="7.0673000000000004"/>
    <n v="-73.1691"/>
    <s v="Calle"/>
    <s v="No Aplica"/>
    <s v="cvco.644@cruzverde.com.co"/>
    <n v="3228509788"/>
    <n v="3"/>
    <s v="105.75"/>
    <s v="39.79"/>
    <s v="38.09"/>
    <s v="Venta;Convenios Venta Credito;Convenio Tipo 8, Dispensa Regímen subsidiado de sanitas Clínica Girón."/>
    <s v="08:00 am - 07:00 pm"/>
    <s v="08:00 am - 07:00 pm"/>
    <s v="09:00 am - 07:00 pm"/>
    <s v="09:00 am - 07:00 pm"/>
    <s v="Ninguna"/>
    <n v="2"/>
    <x v="4"/>
    <x v="0"/>
    <s v="No Asignado"/>
    <s v="No Asignado"/>
    <s v="Yadira Moncada Muñoz"/>
    <n v="63559165"/>
    <n v="3102214898"/>
    <s v="Yarly Angelica Niño Arenas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646"/>
    <n v="3164"/>
    <n v="5746"/>
    <n v="3804"/>
    <d v="2022-08-21T00:00:00"/>
    <s v="Ventas"/>
    <s v="No Aplica"/>
    <s v="Valle"/>
    <x v="2"/>
    <s v="Cali"/>
    <n v="760041"/>
    <x v="389"/>
    <s v="Calle 14 # 76-52"/>
    <n v="3.3885800000000001"/>
    <n v="-76.532600000000002"/>
    <s v="Calle"/>
    <s v="No Aplica"/>
    <s v="cvco.646@cruzverde.com.co"/>
    <n v="3228509637"/>
    <n v="5"/>
    <s v="50.52"/>
    <s v="28.2"/>
    <s v="17.35"/>
    <s v="Venta;Convenios Venta Credito;Convenio Tipo 8;"/>
    <s v="08:00 am - 08:00 pm"/>
    <s v="08:00 am - 08:00 pm"/>
    <s v="09:00 am - 08:00 pm"/>
    <s v="09:00 am - 08:00 pm"/>
    <s v="Ninguna"/>
    <n v="2"/>
    <x v="2"/>
    <x v="0"/>
    <s v="No Asignado"/>
    <s v="No Asignado"/>
    <s v="Angela Sarria"/>
    <n v="29110378"/>
    <n v="3228509516"/>
    <s v="Lina Tenori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647"/>
    <n v="2627"/>
    <n v="5363"/>
    <n v="1966"/>
    <d v="2019-11-07T00:00:00"/>
    <s v="Mixta Dispensación"/>
    <s v="No Aplica"/>
    <s v="Costa"/>
    <x v="25"/>
    <s v="Montería"/>
    <n v="230003"/>
    <x v="390"/>
    <s v="Transversal 29 # 29 - 69_x000a_Local 317"/>
    <n v="8.7432999999999996"/>
    <n v="-75.867699999999999"/>
    <s v="Centro comercial"/>
    <s v="Centro Comercial Nuestro Montería"/>
    <s v="cvco.647@cruzverde.com.co"/>
    <n v="3223957478"/>
    <n v="2"/>
    <s v="118.84"/>
    <s v="42.83"/>
    <s v="46.98"/>
    <s v="Venta;Convenios Venta Credito;Convenio Tipo 8; MCE, Dispensación supervisada, Compensar, ARL Colsanitas.   "/>
    <s v="08:00 am - 08:00 pm"/>
    <s v="08:00 am - 09:00 pm"/>
    <s v="10:00 am - 08:00 pm"/>
    <s v="10:00 am - 08:00 pm"/>
    <s v="Horario Viernes: 8:00 am - 9:00 pm"/>
    <n v="10"/>
    <x v="1"/>
    <x v="0"/>
    <s v="No Asignado"/>
    <s v="No Asignado"/>
    <s v=" Tania Liney Ortiz Esquivel"/>
    <n v="25785976"/>
    <n v="3102213024"/>
    <s v="Borja Pinto Kristel Maed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648"/>
    <n v="2628"/>
    <n v="5364"/>
    <n v="9018"/>
    <d v="2019-05-26T00:00:00"/>
    <s v="Ventas"/>
    <s v="No Aplica"/>
    <s v="Bogotá"/>
    <x v="10"/>
    <s v="Bogotá"/>
    <n v="110111"/>
    <x v="391"/>
    <s v="Carrera 23 # 124 - 87_x000a_ Local 5"/>
    <n v="4.7049799999999999"/>
    <n v="-74.053299999999993"/>
    <s v="Calle"/>
    <s v="No Aplica"/>
    <s v="cvco.648@cruzverde.com.co"/>
    <n v="3136860551"/>
    <n v="5"/>
    <s v="51.48"/>
    <s v="23.4"/>
    <s v="24.15"/>
    <s v="Venta;Convenios Venta Credito;Convenio Tipo 8;"/>
    <s v="07:00 am - 08:00 pm"/>
    <s v="08:00 am - 07:00 pm"/>
    <s v="09:00 am - 05:00 pm"/>
    <s v="09:00 am - 05:00 pm"/>
    <s v="Ninguna"/>
    <n v="2"/>
    <x v="7"/>
    <x v="17"/>
    <n v="4099732"/>
    <n v="3176384832"/>
    <s v="Oscar Beltran"/>
    <s v="No Asignado"/>
    <s v="No Asignado"/>
    <s v="Maritza Cortes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650"/>
    <n v="2630"/>
    <n v="5536"/>
    <n v="2824"/>
    <d v="2019-07-25T00:00:00"/>
    <s v="Ventas"/>
    <s v="No Aplica"/>
    <s v="Antioquia"/>
    <x v="4"/>
    <s v="Medellín"/>
    <n v="500022"/>
    <x v="392"/>
    <s v="Carrera 25 A # 1 A sur - 45_x000a_ Local 3661 "/>
    <n v="6.1975199999999999"/>
    <n v="-75.558199999999999"/>
    <s v="Centro comercial"/>
    <s v="El Tesoro Parque Comercial"/>
    <s v="cvco.650@cruzverde.com.co"/>
    <n v="3125097804"/>
    <n v="2"/>
    <s v="53.02"/>
    <s v="27.55"/>
    <s v="25.47"/>
    <s v="Venta;Convenios Venta Credito;Convenio Tipo 8;"/>
    <s v="07:00 am - 09:00 pm"/>
    <s v="07:00 am - 09:00 pm"/>
    <s v="10:00 am - 07:00 pm"/>
    <s v="10:00 am - 08:00 pm"/>
    <s v="Ninguna"/>
    <n v="3"/>
    <x v="3"/>
    <x v="16"/>
    <n v="1128269057"/>
    <n v="3175739124"/>
    <s v="No Asignado"/>
    <s v="No Asignado"/>
    <s v="No Asignado"/>
    <s v="Wendy Vanessa Moreno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651"/>
    <n v="2631"/>
    <n v="5396"/>
    <n v="9004"/>
    <d v="2019-07-06T00:00:00"/>
    <s v="Ventas"/>
    <s v="Retiro en tienda"/>
    <s v="Bogotá"/>
    <x v="10"/>
    <s v="Bogotá"/>
    <n v="110121"/>
    <x v="393"/>
    <s v="Calle 134 # 7 B - 83 Local 1"/>
    <n v="4.7122000000000002"/>
    <n v="-74.0321"/>
    <s v="Calle"/>
    <s v="No Aplica"/>
    <s v="cvco.651@cruzverde.com.co"/>
    <n v="3125105698"/>
    <n v="5"/>
    <s v="127.35"/>
    <s v="36.8"/>
    <s v="38.98"/>
    <s v="Venta;Convenios Venta Credito;Convenio Tipo 8;"/>
    <s v="07:00 am - 08:00 pm "/>
    <s v="07:00 am - 06:00 pm"/>
    <s v="08:00 am - 06:00 pm"/>
    <s v="08:00 am - 06:00 pm"/>
    <s v="Ninguna"/>
    <n v="2"/>
    <x v="7"/>
    <x v="17"/>
    <n v="4099732"/>
    <n v="3176384832"/>
    <s v="No Asignado"/>
    <s v="No Asignado"/>
    <s v="No Asignado"/>
    <s v="Zapata Zapata Adrian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652"/>
    <n v="2632"/>
    <n v="5397"/>
    <n v="9016"/>
    <d v="2019-06-29T00:00:00"/>
    <s v="Mixta Retail"/>
    <s v="No Aplica"/>
    <s v="Bogotá"/>
    <x v="10"/>
    <s v="Bogotá"/>
    <n v="110111"/>
    <x v="394"/>
    <s v="Autopista Norte # 114 - 44_x000a_Local 8"/>
    <n v="4.6981799999999998"/>
    <n v="-74.054699999999997"/>
    <s v="Calle"/>
    <s v="No Aplica"/>
    <s v="cvco.652@cruzverde.com.co"/>
    <n v="3102376429"/>
    <n v="6"/>
    <s v="280.86"/>
    <s v="96.89"/>
    <s v="77.88"/>
    <s v="Venta;Compensar;Banco de la República;Dispensación Pos;Convenios Venta Directa;"/>
    <s v="07:00 am - 08:00 pm"/>
    <s v="08:00 am - 08:00 pm "/>
    <s v="09:00 am - 05:00 pm  "/>
    <s v="09:00 am - 05:00 pm  "/>
    <s v="Horario Dispensacion: lunes a Viernes 07:00 am - 06:00 pm / Sabados 08:00 am - 04:00 pm, Domingos y festivos: Solo venta"/>
    <n v="11"/>
    <x v="5"/>
    <x v="7"/>
    <n v="79503080"/>
    <n v="3188069859"/>
    <s v="Julian Niño"/>
    <n v="1022441980"/>
    <n v="3103726942"/>
    <s v="Yemely Marcela Devia Guzman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653"/>
    <n v="2633"/>
    <n v="5398"/>
    <n v="8132"/>
    <d v="2019-07-30T00:00:00"/>
    <s v="Mixta Dispensación"/>
    <s v="No Aplica"/>
    <s v="Bogotá"/>
    <x v="10"/>
    <s v="Bogotá"/>
    <n v="110231"/>
    <x v="395"/>
    <s v="Carrera 13 # 40 B - 74_x000a_Local 3"/>
    <n v="4.6284299999999998"/>
    <n v="-74.066699999999997"/>
    <s v="Calle"/>
    <s v="No Aplica"/>
    <s v="cvco.653@cruzverde.com.co"/>
    <s v="3134840804 / 3102376487"/>
    <n v="4"/>
    <s v="260.51"/>
    <s v="60.3"/>
    <s v="97.27"/>
    <s v="Venta;Convenios Venta Credito;Convenio Tipo 8;Dispensación POS"/>
    <s v="07:00 am - 07:00 pm"/>
    <s v="07:00 am - 07:00 pm"/>
    <s v="10:00 am - 06:00 pm"/>
    <s v="10:00 am - 06:00 pm"/>
    <s v="Dispensacion: Lunes a Sabado 07:00 am - 06:00 pm, Domingos y festivos: Solo venta"/>
    <n v="10"/>
    <x v="5"/>
    <x v="7"/>
    <n v="79503080"/>
    <n v="3188069859"/>
    <s v="Cristhian Cantor"/>
    <n v="1026278103"/>
    <n v="3185069460"/>
    <s v="John Fredy Celis Saenz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654"/>
    <n v="2634"/>
    <n v="5399"/>
    <n v="9012"/>
    <d v="2019-06-21T00:00:00"/>
    <s v="Ventas"/>
    <s v="Domicilios, Retiro en tienda"/>
    <s v="Bogotá"/>
    <x v="10"/>
    <s v="Bogotá"/>
    <n v="110111"/>
    <x v="396"/>
    <s v="Calle 119 # 12 - 36"/>
    <n v="4.6988899999999996"/>
    <n v="-74.039500000000004"/>
    <s v="Calle"/>
    <s v="No Aplica"/>
    <s v="cvco.654@cruzverde.com.co"/>
    <n v="3102376100"/>
    <n v="6"/>
    <s v="420.48"/>
    <s v="92.1"/>
    <s v="56.12"/>
    <s v="Venta;Convenios Venta Credito;Convenio Tipo 8;"/>
    <s v="07:00 am - 08:00 pm "/>
    <s v="08:00 am - 08:00 pm "/>
    <s v="09:00 am - 05:00 pm "/>
    <s v="09:00 am - 05:00 pm "/>
    <s v="Ninguna"/>
    <n v="3"/>
    <x v="7"/>
    <x v="28"/>
    <s v="Por Confirmar"/>
    <s v="Por Confirmar"/>
    <s v="No Asignado"/>
    <s v="No Asignado"/>
    <s v="No Asignado"/>
    <s v="Leidy Johana Acevedo Cardona 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655"/>
    <n v="2635"/>
    <n v="5400"/>
    <n v="7101"/>
    <d v="2019-08-02T00:00:00"/>
    <s v="Ventas"/>
    <s v="Domicilios, Retiro en tienda"/>
    <s v="Centro"/>
    <x v="16"/>
    <s v="Tunja"/>
    <n v="150002"/>
    <x v="397"/>
    <s v="Avenida Universitaria # 51 - 21_x000a_Local 275_x000a_Segundo piso"/>
    <n v="5.5566700000000004"/>
    <n v="-73.346000000000004"/>
    <s v="Centro comercial"/>
    <s v="Centro Comercial Viva "/>
    <s v="cvco.655@cruzverde.com.co"/>
    <n v="3102182636"/>
    <n v="5"/>
    <s v="65.86"/>
    <s v="33.55"/>
    <s v="28.38"/>
    <s v="Venta;Convenios Venta Credito;Convenio Tipo 8;"/>
    <s v="09:00 am - 09:00 pm"/>
    <s v="10:00 am - 09:00 pm"/>
    <s v="10:00 am - 08:00 pm"/>
    <s v="10:00 am - 08:00 pm"/>
    <s v="Ninguna"/>
    <n v="2"/>
    <x v="6"/>
    <x v="0"/>
    <s v="No Asignado "/>
    <s v="No Asignado "/>
    <s v="Anyel Solano"/>
    <n v="1055273527"/>
    <n v="3102129717"/>
    <s v="Sandra Moreno Flores"/>
    <s v="Erika Magnolia Bernal Camelo"/>
    <n v="3232402268"/>
    <s v="erika.bernal@cruzverde.com.co"/>
    <s v="Diego Pinto"/>
    <n v="3208347202"/>
    <s v="diego.pinto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656"/>
    <n v="2636"/>
    <n v="5401"/>
    <n v="2071"/>
    <d v="2019-06-30T00:00:00"/>
    <s v="Ventas"/>
    <s v="Retiro en tienda"/>
    <s v="Antioquia"/>
    <x v="4"/>
    <s v="Envigado"/>
    <n v="50048"/>
    <x v="398"/>
    <s v="Alto de las palmas KM 17_x000a_Local 161 "/>
    <n v="6.1541499999999996"/>
    <n v="-75.533100000000005"/>
    <s v="Street Mall"/>
    <s v="Mall Indiana"/>
    <s v="cvco.656@cruzverde.com.co"/>
    <n v="3124110313"/>
    <n v="5"/>
    <s v="64.55"/>
    <s v="26.56"/>
    <s v="31.66"/>
    <s v="Venta;Convenios Venta Credito;Convenio Tipo 8;"/>
    <s v="08:30 am - 08:00 pm"/>
    <s v="08:30 am - 08:30 pm"/>
    <s v="09:00 am - 05:00 pm"/>
    <s v="09:00 am - 05:00 pm"/>
    <s v="Ninguna"/>
    <n v="2"/>
    <x v="3"/>
    <x v="16"/>
    <n v="1128269057"/>
    <n v="3175739124"/>
    <s v="No Asignado"/>
    <s v="No Asignado"/>
    <s v="No Asignado"/>
    <s v="Walter Adolfo Bedoya Alvarez 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659"/>
    <n v="2639"/>
    <n v="5403"/>
    <n v="3753"/>
    <d v="2019-10-28T00:00:00"/>
    <s v="Ventas"/>
    <s v="No Aplica"/>
    <s v="Valle"/>
    <x v="2"/>
    <s v="Cali"/>
    <n v="760046"/>
    <x v="399"/>
    <s v="Avenida Roselvent # 39 - 30"/>
    <n v="3.4217599999999999"/>
    <n v="-76.542000000000002"/>
    <s v="Calle"/>
    <s v="No Aplica"/>
    <s v="cvco.659@cruzverde.com.co"/>
    <n v="3208796778"/>
    <n v="5"/>
    <s v="129.86"/>
    <s v="35.56"/>
    <s v="58.14"/>
    <s v="Venta;Convenios Venta Credito;Convenio Tipo 8;"/>
    <s v="07:00 am - 07:00 pm"/>
    <s v="08:00 am - 05:00 pm"/>
    <s v="Cerrado"/>
    <s v="Cerrado"/>
    <s v="Ninguna"/>
    <n v="2"/>
    <x v="2"/>
    <x v="0"/>
    <s v="No Asignado"/>
    <s v="No Asignado"/>
    <s v="Angela Sarria"/>
    <n v="29110378"/>
    <n v="3228509516"/>
    <s v="Amparo Lucy Gaspar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Jose Curacas"/>
    <s v="jose.curacas@cruzverde.com.co"/>
    <s v="León Hernandez Yudy Andrea"/>
    <s v="yudy.leon@cruzverde.com.co"/>
    <m/>
  </r>
  <r>
    <n v="660"/>
    <n v="2640"/>
    <n v="5404"/>
    <n v="8315"/>
    <d v="2019-07-19T00:00:00"/>
    <s v="Ventas"/>
    <s v="Domicilios, Retiro en tienda"/>
    <s v="Bogotá"/>
    <x v="10"/>
    <s v="Bogotá"/>
    <n v="111811"/>
    <x v="400"/>
    <s v="Calle 32 sur # 22 - 15"/>
    <n v="4.5802699999999996"/>
    <n v="-74.114900000000006"/>
    <s v="Calle"/>
    <s v="No Aplica"/>
    <s v="cvco.660@cruzverde.com.co"/>
    <n v="3124108822"/>
    <n v="3"/>
    <s v="84.25"/>
    <s v="23.33"/>
    <s v="53.49"/>
    <s v="Venta;Convenios Venta Credito;Convenio Tipo 8;"/>
    <s v="07:00 am - 09:00 pm"/>
    <s v="07:00 am - 09:00 pm"/>
    <s v="09:00 am - 08:00 pm"/>
    <s v="09:00 am - 08:00 pm"/>
    <s v="Ninguna"/>
    <n v="3"/>
    <x v="7"/>
    <x v="25"/>
    <n v="1023870674"/>
    <n v="3102923248"/>
    <s v="No Asignado"/>
    <s v="No Asignado"/>
    <s v="No Asignado"/>
    <s v="Gomez Ramirez Constanza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661"/>
    <n v="2641"/>
    <n v="5405"/>
    <n v="8808"/>
    <d v="2020-12-07T00:00:00"/>
    <s v="Ventas"/>
    <s v="Retiro en tienda"/>
    <s v="Bogotá"/>
    <x v="10"/>
    <s v="Bogotá"/>
    <n v="110221"/>
    <x v="401"/>
    <s v="Calle 93b No. 12 - 48"/>
    <n v="4.6774399999999998"/>
    <n v="-74.048599999999993"/>
    <s v="Calle"/>
    <s v="No Aplica"/>
    <s v="cvco.661@cruzverde.com.co"/>
    <n v="3125105917"/>
    <n v="1"/>
    <s v="177.1"/>
    <s v="122.33"/>
    <s v="43.29"/>
    <s v="Venta;Convenios Venta Credito;Convenio Tipo 8;"/>
    <s v="07:00 am - 09:00 pm"/>
    <s v="08:00 am - 09:00 pm"/>
    <s v="09:00 am - 07:00 pm"/>
    <s v="09:00 am - 07:00 pm"/>
    <s v="Ninguna"/>
    <n v="3"/>
    <x v="7"/>
    <x v="23"/>
    <n v="1022372600"/>
    <n v="3224091754"/>
    <s v="No Asignado"/>
    <s v="No Asignado"/>
    <s v="No Asignado"/>
    <s v="Alejandra Viviana Reyes Olarte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662"/>
    <n v="2642"/>
    <n v="5406"/>
    <n v="3758"/>
    <d v="2019-08-08T00:00:00"/>
    <s v="Mixta Retail"/>
    <s v="No Aplica"/>
    <s v="Valle"/>
    <x v="2"/>
    <s v="Cali"/>
    <n v="760036"/>
    <x v="402"/>
    <s v="Calle 9 # 46 - 67_x000a_Local 108"/>
    <n v="3.4146999999999998"/>
    <n v="-76.540199999999999"/>
    <s v="Calle"/>
    <s v="No Aplica"/>
    <s v="cvco.662@cruzverde.com.co"/>
    <n v="3208796678"/>
    <n v="5"/>
    <s v="191.48"/>
    <s v="59.97"/>
    <s v="49.5"/>
    <s v="Venta;Convenios Venta Credito;Convenio Tipo 8;Dispensación POS; ARL;Prepagada;Banco de la republica;Cerrejón;Planes Modulares;Mincomunicaciones;Colsanitas Excepciones;Colsanitas Pos Hospitalizacion Y Cirugia Ambulatoria;Cerromatoso; Accenture;Arl Colsanitas;"/>
    <s v="07:00 am - 07:00 pm"/>
    <s v="07:00 am - 07:00 pm"/>
    <s v="Cerrado"/>
    <s v="Cerrado"/>
    <s v="Ninguna"/>
    <n v="3"/>
    <x v="2"/>
    <x v="10"/>
    <n v="52548137"/>
    <n v="3102377043"/>
    <s v="No asignado"/>
    <s v="No Asignado"/>
    <n v="3228509925"/>
    <s v="Pendiente Asignar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664"/>
    <n v="2644"/>
    <n v="5408"/>
    <n v="2882"/>
    <d v="2019-07-26T00:00:00"/>
    <s v="Ventas"/>
    <s v="No Aplica"/>
    <s v="Antioquia"/>
    <x v="4"/>
    <s v="Envigado"/>
    <n v="55420"/>
    <x v="403"/>
    <s v="Calle 36 D sur# 27 A - 105_x000a_Local 173"/>
    <n v="6.1634099999999998"/>
    <n v="-75.5732"/>
    <s v="Street Mall"/>
    <s v="Centro Comercial City Plaza"/>
    <s v="cvco.664@cruzverde.com.co"/>
    <n v="3124109548"/>
    <n v="5"/>
    <s v="66.27"/>
    <s v="28.1"/>
    <s v="33.18"/>
    <s v="Venta;Convenios Venta Credito;Convenio Tipo 8;"/>
    <s v="08:00 am - 08:00 pm"/>
    <s v="08:00 am - 08:00 pm"/>
    <s v="10:00 am - 07:00 pm"/>
    <s v="10:00 am - 07:00 pm"/>
    <s v="Ninguna"/>
    <n v="2"/>
    <x v="3"/>
    <x v="27"/>
    <n v="1036604635"/>
    <n v="3174347602"/>
    <s v="No Asignado"/>
    <s v="No Asignado"/>
    <s v="No Asignado"/>
    <s v="Angie Liseth Calles Morales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665"/>
    <n v="2645"/>
    <n v="5409"/>
    <n v="2883"/>
    <d v="2019-07-26T00:00:00"/>
    <s v="Mixta Dispensación"/>
    <s v="No Aplica"/>
    <s v="Antioquia"/>
    <x v="4"/>
    <s v="Envigado"/>
    <n v="55422"/>
    <x v="404"/>
    <s v="Calle 38 sur # 43 - 75"/>
    <n v="6.1702700000000004"/>
    <n v="-75.588499999999996"/>
    <s v="Calle"/>
    <s v="No Aplica"/>
    <s v="cvco.665@cruzverde.com.co"/>
    <n v="3232320532"/>
    <n v="3"/>
    <s v="141.63"/>
    <s v="27.61"/>
    <s v="49.71"/>
    <s v="Venta;Dispensación Pos;Convenio Tipo 8;Convenios Venta Directa;"/>
    <s v="07:00 am - 08:00 pm"/>
    <s v="07:00 am - 07:00 pm"/>
    <s v="09:00 am - 05:00 pm"/>
    <s v="09:00 am - 05:00 pm"/>
    <s v="Ninguna"/>
    <n v="4"/>
    <x v="3"/>
    <x v="5"/>
    <n v="42112903"/>
    <n v="3232319241"/>
    <s v="No Asignado"/>
    <s v="No Asignado"/>
    <s v="No Asignado"/>
    <s v="Valentina Pelaez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666"/>
    <n v="2646"/>
    <n v="5410"/>
    <n v="9102"/>
    <d v="2019-06-30T00:00:00"/>
    <s v="Ventas"/>
    <s v="Retiro en tienda"/>
    <s v="Bogotá"/>
    <x v="10"/>
    <s v="Bogotá"/>
    <n v="111161"/>
    <x v="405"/>
    <s v="Avenida Suba # 128 - 90"/>
    <n v="4.7157"/>
    <n v="-74.072999999999993"/>
    <s v="Calle"/>
    <s v="No Aplica"/>
    <s v="cvco.666@cruzverde.com.co"/>
    <n v="3102375888"/>
    <n v="4"/>
    <s v="231.86"/>
    <s v="62.69"/>
    <s v="57.6"/>
    <s v="Venta;Convenios Venta Credito;Convenio Tipo 8;compensar"/>
    <s v="08:00 am - 08:00 pm"/>
    <s v="09:00 am - 08:00 pm"/>
    <s v="09:00 am - 05:00 pm"/>
    <s v="09:00 am - 05:00 pm"/>
    <s v="Horario dispensación: Lunes a viernes 08:00 am - 06:00 pm; Sábado 09:00 am - 05:00 pm; Domingos y festivos cerrado"/>
    <n v="2"/>
    <x v="5"/>
    <x v="15"/>
    <n v="10773107"/>
    <n v="3176475446"/>
    <s v="Laura Rodriguez"/>
    <s v="No Asignado"/>
    <s v="No Asignado"/>
    <s v="Indris Lucia Vásquez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667"/>
    <n v="2647"/>
    <n v="5411"/>
    <n v="8957"/>
    <d v="2020-01-31T00:00:00"/>
    <s v="Ventas"/>
    <s v="No Aplica"/>
    <s v="Bogotá"/>
    <x v="10"/>
    <s v="Bogotá"/>
    <n v="110831"/>
    <x v="406"/>
    <s v="Calle 12 B # 71 D - 61_x000a_Local 2-130"/>
    <n v="4.6458599999999999"/>
    <n v="-74.128299999999996"/>
    <s v="Centro comercial"/>
    <s v="El Edén Centro Comercial"/>
    <s v="cvco.667@cruzverde.com.co"/>
    <n v="3102066437"/>
    <n v="4"/>
    <s v="85.2"/>
    <s v="42.8"/>
    <s v="37.8"/>
    <s v="Venta;Convenios Venta Credito;Convenio Tipo 8;"/>
    <s v="09:00 am - 09:00 pm"/>
    <s v="09:00 am - 09:00 pm"/>
    <s v="09:00 am - 09:00 pm"/>
    <s v="09:00 am - 09:00 pm"/>
    <s v="Ninguna"/>
    <n v="2"/>
    <x v="5"/>
    <x v="20"/>
    <n v="3049280"/>
    <n v="3102074345"/>
    <s v="No Asignado"/>
    <s v="No Asignado"/>
    <s v="No Asignado"/>
    <s v=" Yesica Patricia Arizmendi Ballesteros 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669"/>
    <n v="2649"/>
    <n v="5545"/>
    <n v="9002"/>
    <d v="2021-01-30T00:00:00"/>
    <s v="Ventas"/>
    <s v="No Aplica"/>
    <s v="Bogotá"/>
    <x v="10"/>
    <s v="Bogotá"/>
    <n v="110111"/>
    <x v="407"/>
    <s v="Calle 118 # 6-63"/>
    <n v="4.6948400000000001"/>
    <n v="-74.031499999999994"/>
    <s v="Calle"/>
    <s v="No Aplica"/>
    <s v="cvco.669@cruzverde.com.co"/>
    <n v="3223043942"/>
    <n v="3"/>
    <s v="81.56"/>
    <s v="43.32"/>
    <s v="33.61"/>
    <s v="Venta;Convenios Venta Credito;Convenio Tipo 8;"/>
    <s v="07:00 am - 07:00 pm"/>
    <s v="08:00 am - 07:00 pm"/>
    <s v="10:00 am - 06:00 pm"/>
    <s v="10:00 am - 06:00 pm"/>
    <s v="Ninguna"/>
    <n v="2"/>
    <x v="7"/>
    <x v="28"/>
    <s v="Por Confirmar"/>
    <s v="Por Confirmar"/>
    <s v="No Asignado"/>
    <s v="No Asignado"/>
    <s v="No Asignado"/>
    <s v="Viviana Milena Herrera 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670"/>
    <n v="2650"/>
    <n v="5412"/>
    <n v="8805"/>
    <d v="2021-11-30T00:00:00"/>
    <s v="Ventas"/>
    <s v="No Aplica"/>
    <s v="Bogotá"/>
    <x v="10"/>
    <s v="Bogotá"/>
    <n v="110221"/>
    <x v="408"/>
    <s v="Carrera 11 # 82-71_x000a_Local 256"/>
    <n v="4.6666299999999996"/>
    <n v="-74.052599999999998"/>
    <s v="Centro comercial"/>
    <s v="Centro Comercial Andino"/>
    <s v="cvco.670@cruzverde.com.co"/>
    <n v="3233960447"/>
    <n v="5"/>
    <s v="146.94"/>
    <s v="101.67"/>
    <s v="45.27"/>
    <s v="Venta;Convenios Venta Credito;Convenio Tipo 8;"/>
    <s v="08:00 am - 08:00 pm "/>
    <s v="08:00 am - 09:00 pm "/>
    <s v="10:00 am - 07:00 pm "/>
    <s v="10:00 am - 07:00 pm "/>
    <s v="Horario Viernes : 08:00 am - 09:00 pm"/>
    <n v="4"/>
    <x v="7"/>
    <x v="30"/>
    <n v="1033713850"/>
    <n v="3162586444"/>
    <s v="Liliana Garcia"/>
    <n v="52287393"/>
    <n v="3182527312"/>
    <s v="Alejandra Ramírez Melendez 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671"/>
    <n v="2651"/>
    <n v="5413"/>
    <n v="8809"/>
    <d v="2019-06-15T00:00:00"/>
    <s v="Ventas"/>
    <s v="No Aplica"/>
    <s v="Bogotá"/>
    <x v="10"/>
    <s v="Bogotá"/>
    <n v="110221"/>
    <x v="409"/>
    <s v="Calle 94 # 13 - 98"/>
    <n v="4.6791799999999997"/>
    <n v="-74.049499999999995"/>
    <s v="Calle"/>
    <s v="No Aplica"/>
    <s v="cvco.671@cruzverde.com.co"/>
    <n v="3102375910"/>
    <n v="6"/>
    <s v="46.32"/>
    <s v="25.75"/>
    <s v="16.74"/>
    <s v="Venta;Convenios Venta Credito;Convenio Tipo 8;"/>
    <s v="08:00 am - 06:00 pm"/>
    <s v="08:00 am - 05:00 pm"/>
    <s v="Cerrado"/>
    <s v="Cerrado"/>
    <s v="Ninguna"/>
    <n v="2"/>
    <x v="7"/>
    <x v="23"/>
    <n v="1022372600"/>
    <n v="3224091754"/>
    <s v="No Asignado"/>
    <s v="No Asignado"/>
    <s v="No Asignado"/>
    <s v="María Eugenia Zapata 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672"/>
    <n v="2652"/>
    <n v="5414"/>
    <n v="2714"/>
    <d v="2019-06-28T00:00:00"/>
    <s v="Mixta Retail"/>
    <s v="No Aplica"/>
    <s v="Antioquia"/>
    <x v="4"/>
    <s v="Medellín"/>
    <n v="50012"/>
    <x v="410"/>
    <s v="Carrera 49 # 52 - 61"/>
    <n v="6.2506899999999996"/>
    <n v="-75.566199999999995"/>
    <s v="Calle"/>
    <s v="Centro Comercial Orquidea Plaza"/>
    <s v="cvco.672@cruzverde.com.co"/>
    <n v="3102375860"/>
    <n v="4"/>
    <s v="76.98"/>
    <s v="39.37"/>
    <s v="20.6"/>
    <s v="Venta;Convenios Venta Credito;Convenio Tipo 8;Banco De La República;"/>
    <s v="07:00 am - 07:00 pm"/>
    <s v="08:00 am - 07:00 pm"/>
    <s v="09:00 am - 05:00 pm"/>
    <s v="09:00 am - 05:00 pm"/>
    <s v="Ninguna"/>
    <n v="3"/>
    <x v="3"/>
    <x v="0"/>
    <s v="No Asignado"/>
    <s v="No Asignado"/>
    <s v="Andrea Cadavid"/>
    <n v="43254235"/>
    <n v="3133994729"/>
    <s v="Melissa Berrio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674"/>
    <n v="2654"/>
    <n v="5415"/>
    <n v="2738"/>
    <d v="2019-06-27T00:00:00"/>
    <s v="Ventas"/>
    <s v="No Aplica"/>
    <s v="Antioquia"/>
    <x v="4"/>
    <s v="Medellín"/>
    <n v="50031"/>
    <x v="411"/>
    <s v="Calle 37 # 80 - 36_x000a_Interior 0101"/>
    <n v="6.2451999999999996"/>
    <n v="-75.599800000000002"/>
    <s v="Street Mall"/>
    <s v="Mall Laureles"/>
    <s v="cvco.674@cruzverde.com.co"/>
    <n v="3102376003"/>
    <n v="5"/>
    <s v="66.03"/>
    <s v="26.07"/>
    <s v="33.08"/>
    <s v="Venta;Convenios Venta Credito;Convenio Tipo 8;"/>
    <s v="07:00 am - 08:00 pm"/>
    <s v="07:00 am - 08:00 pm"/>
    <s v="10:00 am - 06:00 pm "/>
    <s v="10:00 am - 06:00 pm"/>
    <s v="Ninguna"/>
    <n v="2"/>
    <x v="3"/>
    <x v="0"/>
    <s v="No Asignado"/>
    <s v="No Asignado"/>
    <s v="Adolfo Niño"/>
    <n v="1046812880"/>
    <n v="3208420745"/>
    <s v="Yohana Olarte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676"/>
    <n v="2656"/>
    <n v="5417"/>
    <n v="8908"/>
    <d v="2019-08-15T00:00:00"/>
    <s v="Ventas"/>
    <s v="No Aplica"/>
    <s v="Bogotá"/>
    <x v="10"/>
    <s v="Bogotá"/>
    <n v="111061"/>
    <x v="412"/>
    <s v="Avenida Calle 72 # 70 - 13"/>
    <n v="4.6839700000000004"/>
    <n v="-74.091899999999995"/>
    <s v="Calle"/>
    <s v="No Aplica"/>
    <s v="cvco.676@cruzverde.com.co"/>
    <n v="3208797167"/>
    <n v="3"/>
    <s v="66.58"/>
    <s v="24.64"/>
    <s v="35.18"/>
    <s v="Venta;Convenios Venta Credito;Convenio Tipo 8;"/>
    <s v="08:00 am - 07:00 pm"/>
    <s v="08:00 am - 07:00 pm"/>
    <s v="09:00 am - 06:00 pm"/>
    <s v="09:00 am - 06:00 pm"/>
    <s v="Ninguna"/>
    <n v="2"/>
    <x v="7"/>
    <x v="22"/>
    <n v="1018485010"/>
    <n v="3102375770"/>
    <s v="No Asignado"/>
    <s v="No Asignado"/>
    <s v="No Asignado"/>
    <s v="Sandra Johana Patiño Vargas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Luz Barreto"/>
    <s v="luz.barreto@cruzverde.com.co"/>
    <s v="León Hernandez Yudy Andrea"/>
    <s v="yudy.leon@cruzverde.com.co"/>
    <m/>
  </r>
  <r>
    <n v="677"/>
    <n v="2657"/>
    <n v="5418"/>
    <n v="8142"/>
    <d v="2019-08-17T00:00:00"/>
    <s v="Ventas"/>
    <s v="Domicilios, Retiro en tienda"/>
    <s v="Bogotá"/>
    <x v="10"/>
    <s v="Bogotá"/>
    <n v="111311"/>
    <x v="413"/>
    <s v="Carrera 21 # 33 A - 58_x000a_Local 2 - 3"/>
    <n v="4.6238299999999999"/>
    <n v="-74.075100000000006"/>
    <s v="Calle"/>
    <s v="No Aplica"/>
    <s v="cvco.677@cruzverde.com.co"/>
    <n v="3167432793"/>
    <n v="4"/>
    <s v="118.73"/>
    <s v="45.5"/>
    <s v="66.75"/>
    <s v="Venta;Convenios Venta Credito;Convenio Tipo 8;"/>
    <s v="07:00 am - 08:00 pm"/>
    <s v="07:00 am - 08:00 pm"/>
    <s v="08:00 am - 06:00 pm"/>
    <s v="08:00 am - 06:00 pm"/>
    <s v="Ninguna"/>
    <n v="3"/>
    <x v="7"/>
    <x v="25"/>
    <n v="1023870674"/>
    <n v="3102923248"/>
    <s v="Adriana Hernandez"/>
    <s v="No Asignado"/>
    <s v="No Asignado"/>
    <s v="Saul Andrés Rivera Calderon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678"/>
    <n v="2658"/>
    <n v="5419"/>
    <n v="9020"/>
    <d v="2019-07-31T00:00:00"/>
    <s v="Ventas"/>
    <s v="Retiro en tienda"/>
    <s v="Bogotá"/>
    <x v="10"/>
    <s v="Bogotá"/>
    <n v="111111"/>
    <x v="414"/>
    <s v="Calle 127 A # 53 A - 45_x000a_Local 7 - Torre 2 "/>
    <n v="4.7093999999999996"/>
    <n v="-74.061700000000002"/>
    <s v="Oficinas"/>
    <s v="Centro Empresarial Colpatria"/>
    <s v="cvco.678@cruzverde.com.co"/>
    <n v="3124110342"/>
    <n v="5"/>
    <s v="59.96"/>
    <s v="31.24"/>
    <s v="25.93"/>
    <s v="Venta;Convenios Venta Credito;Convenio Tipo 8;"/>
    <s v="08:00 am - 08:00 pm"/>
    <s v="08:00 am - 08:00 pm"/>
    <s v="09:00 am - 06:00 pm"/>
    <s v="09:00 am - 06:00 pm"/>
    <s v="Ninguna"/>
    <n v="2"/>
    <x v="7"/>
    <x v="17"/>
    <n v="4099732"/>
    <n v="3176384832"/>
    <s v="Oscar Beltran"/>
    <s v="No Asignado"/>
    <s v="No Asignado"/>
    <s v="Mendivelso Romero Eleny Maritza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679"/>
    <n v="2659"/>
    <n v="5420"/>
    <n v="7548"/>
    <d v="2019-08-31T00:00:00"/>
    <s v="Ventas"/>
    <s v="No Aplica"/>
    <s v="Centro"/>
    <x v="15"/>
    <s v="Chía"/>
    <n v="250001"/>
    <x v="415"/>
    <s v="Avenida Pradilla # 5 - 31 Este_x000a_Local 19-20"/>
    <n v="4.8663299999999996"/>
    <n v="-74.039599999999993"/>
    <s v="Street Mall"/>
    <s v="Centro Comercial Plaza Mayor - Chía"/>
    <s v="cvco.679@cruzverde.com.co"/>
    <n v="3208796787"/>
    <n v="3"/>
    <s v="86.45"/>
    <s v="45.62"/>
    <s v="33.69"/>
    <s v="Venta;Convenios Venta Credito;Convenio Tipo 8;"/>
    <s v="08:00 am - 08:00 pm"/>
    <s v="08:00 am - 08:00 pm"/>
    <s v="10:00 am - 07:00 pm"/>
    <s v="10:00 am - 07:00 pm"/>
    <s v="Ninguna"/>
    <n v="3"/>
    <x v="6"/>
    <x v="0"/>
    <s v="No Asignado"/>
    <s v="No Asignado"/>
    <s v="Maria Claudia Medrano"/>
    <n v="1072650359"/>
    <n v="3133297465"/>
    <s v="Brigitte Ortega 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680"/>
    <n v="2660"/>
    <n v="5538"/>
    <n v="2701"/>
    <d v="2020-11-21T00:00:00"/>
    <s v="Ventas"/>
    <s v="Retiro en tienda"/>
    <s v="Antioquia"/>
    <x v="4"/>
    <s v="Medellín"/>
    <n v="50016"/>
    <x v="416"/>
    <s v="Carrera 43A # 30-25 Local 1319"/>
    <n v="6.2292300000000003"/>
    <n v="-75.570400000000006"/>
    <s v="Centro comercial"/>
    <s v="Centro Comercial Premium Plaza_x000a_"/>
    <s v="cvco.680@cruzverde.com.co"/>
    <n v="3102376584"/>
    <n v="2"/>
    <s v="44.13"/>
    <s v="23.52"/>
    <s v="20.61"/>
    <s v="Venta;Convenios Venta Credito;Convenio Tipo 8;"/>
    <s v="08:00 am - 08:00 pm"/>
    <s v="08:00 am - 09:00 pm"/>
    <s v="10:00 am - 07:00 pm"/>
    <s v="10:00 am - 07:00 pm"/>
    <s v="Horario Viernes: 08:00 am - 09:00 pm"/>
    <n v="3"/>
    <x v="3"/>
    <x v="16"/>
    <n v="1128269057"/>
    <n v="3175739124"/>
    <s v="No Asignado"/>
    <s v="No Asignado"/>
    <s v="No Asignado"/>
    <s v="Leidy Bibiana Moreno Castaño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681"/>
    <n v="2661"/>
    <n v="5421"/>
    <n v="2183"/>
    <d v="2019-11-01T00:00:00"/>
    <s v="Ventas"/>
    <s v="No Aplica"/>
    <s v="Antioquia"/>
    <x v="4"/>
    <s v="Sabaneta"/>
    <n v="50015"/>
    <x v="417"/>
    <s v="Calle 71 sur # 43 B - 93_x000a_ Local 7-8"/>
    <n v="6.1510499999999997"/>
    <n v="-75.616100000000003"/>
    <s v="Calle"/>
    <s v="No Aplica"/>
    <s v="cvco.681@cruzverde.com.co"/>
    <n v="3223957497"/>
    <n v="3"/>
    <s v="73.76"/>
    <s v="47.13"/>
    <s v="21.2"/>
    <s v="Venta;Convenios Venta Credito;Convenio Tipo 8;"/>
    <s v="24 Horas"/>
    <s v="24 Horas"/>
    <s v="24 Horas"/>
    <s v="24 Horas"/>
    <s v="Horario Viernes y Sabados: 07:00 am - 00:00 am"/>
    <n v="3"/>
    <x v="3"/>
    <x v="27"/>
    <n v="1036604635"/>
    <n v="3174347602"/>
    <s v="No Asignado"/>
    <s v="No Asignado"/>
    <s v="No Asignado"/>
    <s v="Gonzalez Alvarez Victor Hug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682"/>
    <n v="2662"/>
    <n v="5422"/>
    <n v="3753"/>
    <d v="2019-07-31T00:00:00"/>
    <s v="Ventas"/>
    <s v="No Aplica"/>
    <s v="Valle"/>
    <x v="2"/>
    <s v="Cali"/>
    <n v="760042"/>
    <x v="418"/>
    <s v="Calle 5 # 38 D - 18"/>
    <n v="3.4261699999999999"/>
    <n v="-76.546199999999999"/>
    <s v="Calle"/>
    <s v="No Aplica"/>
    <s v="cvco.682@cruzverde.com.co"/>
    <n v="3124109597"/>
    <n v="4"/>
    <s v="125.31"/>
    <s v="32.77"/>
    <s v="25.96"/>
    <s v="Venta;Convenios Venta Credito;Convenio Tipo 8;"/>
    <s v="07:00 am - 07:00 pm"/>
    <s v="08:00 am - 06:00 pm"/>
    <s v="Cerrado "/>
    <s v="Cerrado "/>
    <s v="Ninguna"/>
    <n v="2"/>
    <x v="2"/>
    <x v="0"/>
    <s v="No Asignado"/>
    <s v="No Asignado"/>
    <s v="Angela Sarria"/>
    <n v="29110378"/>
    <n v="3228509516"/>
    <s v="July Andrea Jordan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683"/>
    <n v="2663"/>
    <n v="5423"/>
    <n v="1794"/>
    <d v="2019-11-01T00:00:00"/>
    <s v="Ventas"/>
    <s v="Retiro en tienda"/>
    <s v="Costa"/>
    <x v="3"/>
    <s v="Barranquilla"/>
    <n v="80001"/>
    <x v="419"/>
    <s v="Carrera 55 # 98 A - 15"/>
    <n v="11.0153"/>
    <n v="-74.827699999999993"/>
    <s v="Centro comercial"/>
    <s v="Centro Comercial Mallplaza Buenavista"/>
    <s v="cvco.683@cruzverde.com.co"/>
    <n v="3223957488"/>
    <n v="6"/>
    <s v="75.55"/>
    <s v="33.26"/>
    <s v="38.09"/>
    <s v="Venta;Convenios Venta Credito;Convenio Tipo 8;"/>
    <s v="08:00 am - 08:30 pm"/>
    <s v="08:00 am - 08:30 pm"/>
    <s v="09:30 am - 08:00 pm"/>
    <s v="09:00 am - 08:00 pm"/>
    <s v="Ninguna"/>
    <n v="3"/>
    <x v="1"/>
    <x v="1"/>
    <n v="72289327"/>
    <n v="3176580745"/>
    <s v="No Asignado"/>
    <s v="No Asignado"/>
    <s v="No Asignado"/>
    <s v="Palencia Jimenez Larry Alfons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684"/>
    <n v="2664"/>
    <n v="5424"/>
    <n v="8819"/>
    <d v="2019-10-18T00:00:00"/>
    <s v="Mixta Dispensación"/>
    <s v="No Aplica"/>
    <s v="Bogotá"/>
    <x v="10"/>
    <s v="Bogotá"/>
    <n v="110111"/>
    <x v="420"/>
    <s v="Avenida Calle 100 # 23 - 10"/>
    <n v="4.6873500000000003"/>
    <n v="-74.056200000000004"/>
    <s v="Calle"/>
    <s v="No Aplica"/>
    <s v="cvco.684@cruzverde.com.co"/>
    <n v="3223957493"/>
    <n v="6"/>
    <s v="209.32"/>
    <s v="35.99"/>
    <s v="108.79"/>
    <s v="Venta;Convenios Venta Credito;Convenio Tipo 8;Dispensación POS;"/>
    <s v="07:00 am - 07:00 pm"/>
    <s v="08:00 am - 05:00 pm"/>
    <s v="Cerrado"/>
    <s v="Cerrado"/>
    <s v="Ninguna"/>
    <n v="16"/>
    <x v="5"/>
    <x v="7"/>
    <n v="79503080"/>
    <n v="3188069859"/>
    <s v="Julian Niño"/>
    <n v="1022441980"/>
    <n v="3103726942"/>
    <s v="Catalina Camelo Rico"/>
    <s v="Karen Lizeth Torres Rodríguez"/>
    <n v="3232402240"/>
    <s v="karen.torres@cruzverde.com.co"/>
    <s v="Alejandro Ramirez"/>
    <n v="3232245072"/>
    <s v="luis.ramirezs@cruzverde.com.co"/>
    <s v="Romero Barreto Liseth Johana"/>
    <s v="lisseth.romero@cruzverde.com.co"/>
    <n v="3138399531"/>
    <s v="Luz Barreto"/>
    <s v="luz.barreto@cruzverde.com.co"/>
    <s v="Perdomo Sanchez Jose Lubin"/>
    <s v="jose.perdomo@cruzverde.com.co"/>
    <m/>
  </r>
  <r>
    <n v="685"/>
    <n v="2665"/>
    <n v="5425"/>
    <n v="8905"/>
    <d v="2019-07-21T00:00:00"/>
    <s v="Mixta Retail"/>
    <s v="No Aplica"/>
    <s v="Bogotá"/>
    <x v="10"/>
    <s v="Bogotá"/>
    <n v="111211"/>
    <x v="421"/>
    <s v="Calle 100 # 49 - 25"/>
    <n v="4.6875499999999999"/>
    <n v="-74.061400000000006"/>
    <s v="Calle"/>
    <s v="No Aplica"/>
    <s v="cvco.685@cruzverde.com.co"/>
    <n v="3124110351"/>
    <n v="4"/>
    <s v="127.59"/>
    <s v="39.63"/>
    <s v="42.21"/>
    <s v="Venta;Convenios Venta Credito;Convenio Tipo 8;Dispensación POS;"/>
    <s v="07:00 am - 08:00 pm"/>
    <s v="08:00 am - 08:00 pm"/>
    <s v="09:00 am - 05:00 pm"/>
    <s v="09:00 am - 05:00 pm"/>
    <s v="Ninguna"/>
    <n v="3"/>
    <x v="7"/>
    <x v="23"/>
    <n v="1022372600"/>
    <n v="3224091754"/>
    <s v="No Asignado"/>
    <s v="No Asignado"/>
    <s v="No Asignado"/>
    <s v="Andrea Rodriguez Chitiva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686"/>
    <n v="2666"/>
    <n v="5426"/>
    <n v="2941"/>
    <d v="2019-08-25T00:00:00"/>
    <s v="Mixta Dispensación"/>
    <s v="No Aplica"/>
    <s v="Antioquia"/>
    <x v="4"/>
    <s v="Itagüí"/>
    <n v="55412"/>
    <x v="422"/>
    <s v="Carrera 52 # 52 - 63_x000a_Local 101"/>
    <n v="6.17448"/>
    <n v="-75.6083"/>
    <s v="Centro comercial"/>
    <s v="No Aplica"/>
    <s v="cvco.686@cruzverde.com.co"/>
    <n v="3115821620"/>
    <n v="3"/>
    <s v="66.22"/>
    <s v="36.51"/>
    <s v="25.51"/>
    <s v="Venta;Dispensación Pos;Convenio Tipo 8;Convenios Venta Directa;"/>
    <s v="07:00 am - 07:00 pm"/>
    <s v="07:30 am - 05:00 pm"/>
    <s v="Cerrado "/>
    <s v="Cerrado "/>
    <s v="Ninguna"/>
    <n v="3"/>
    <x v="3"/>
    <x v="5"/>
    <n v="42112903"/>
    <n v="3232319241"/>
    <s v="No Asignado"/>
    <s v="No Asignado"/>
    <s v="No Asignado"/>
    <s v="Andrea Calle Vargas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687"/>
    <n v="2667"/>
    <n v="5427"/>
    <n v="3757"/>
    <d v="2020-02-06T00:00:00"/>
    <s v="Ventas"/>
    <s v="No Aplica"/>
    <s v="Valle"/>
    <x v="2"/>
    <s v="Cali"/>
    <n v="760041"/>
    <x v="423"/>
    <s v="Calle 10 # 38 A - 05"/>
    <n v="3.42109"/>
    <n v="-76.534700000000001"/>
    <s v="Centro comercial"/>
    <s v="No Aplica"/>
    <s v="cvco.687@cruzverde.com.co"/>
    <n v="3102066622"/>
    <n v="4"/>
    <s v="76.86"/>
    <s v="36.78"/>
    <s v="33.62"/>
    <s v="Venta;Convenios Venta Credito;Convenio Tipo 8;"/>
    <s v="08:00 am - 08:00 pm"/>
    <s v="08:00 am - 08:00 pm"/>
    <s v="09:00 am - 05:00 pm"/>
    <s v="09:00 am - 05:00 pm"/>
    <s v="Ninguna"/>
    <n v="2"/>
    <x v="2"/>
    <x v="0"/>
    <s v="No Asignado"/>
    <s v="No Asignado"/>
    <s v="Angela Sarria"/>
    <n v="29110378"/>
    <n v="3228509516"/>
    <s v="Juanito Areval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688"/>
    <n v="2668"/>
    <n v="5428"/>
    <n v="9011"/>
    <d v="2019-08-24T00:00:00"/>
    <s v="Ventas"/>
    <s v="Retiro en tienda"/>
    <s v="Bogotá"/>
    <x v="10"/>
    <s v="Bogotá"/>
    <n v="110111"/>
    <x v="424"/>
    <s v="Calle 116 # 18 - 71"/>
    <n v="4.6984700000000004"/>
    <n v="-74.048299999999998"/>
    <s v="Calle"/>
    <s v="No Aplica"/>
    <s v="cvco.688@cruzverde.com.co"/>
    <n v="3173311951"/>
    <n v="4"/>
    <s v="228.46"/>
    <s v="66.41"/>
    <s v="40.5"/>
    <s v="Venta;Convenios Venta Credito;Convenio Tipo 8;"/>
    <s v="07:00 am - 09:00 pm"/>
    <s v="08:00 am - 08:00 pm"/>
    <s v="09:00 am - 05:00 pm"/>
    <s v="09:00 am - 05:00 pm"/>
    <s v="Ninguna"/>
    <n v="3"/>
    <x v="7"/>
    <x v="28"/>
    <s v="Por Confirmar"/>
    <s v="Por Confirmar"/>
    <s v="No Asignado"/>
    <s v="No Asignado"/>
    <s v="No Asignado"/>
    <s v="María Alejandra Pérez 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690"/>
    <n v="2670"/>
    <n v="5430"/>
    <n v="3217"/>
    <d v="2020-01-14T00:00:00"/>
    <s v="Ventas"/>
    <s v="No Aplica"/>
    <s v="Valle"/>
    <x v="2"/>
    <s v="Palmira"/>
    <n v="763533"/>
    <x v="425"/>
    <s v="Carrera 28 # 44 - 35 Local 110B"/>
    <n v="3.5403699999999998"/>
    <n v="-76.297300000000007"/>
    <s v="Clinica /Clinicentro"/>
    <s v="Clinica Palma Real - Local Interno A Clinica"/>
    <s v="cvco.690@cruzverde.com.co"/>
    <n v="3102066441"/>
    <n v="3"/>
    <s v="53.08"/>
    <n v="22"/>
    <s v="23.86"/>
    <s v="Venta;Convenios Venta Credito;Convenio Tipo 8;"/>
    <s v="07:00 am - 07:00 pm"/>
    <s v="07:00 am - 06:00 pm"/>
    <s v="09:00 am - 05:00 pm"/>
    <s v="09:00 am - 05:00 pm"/>
    <s v="Ninguna"/>
    <n v="2"/>
    <x v="2"/>
    <x v="4"/>
    <n v="94310630"/>
    <n v="3102074321"/>
    <s v="No Asignado"/>
    <s v="No Asignado"/>
    <s v="No Asignado"/>
    <s v="Cielo Amparo Bravo Muñoz 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695"/>
    <n v="2675"/>
    <n v="5434"/>
    <n v="9104"/>
    <d v="2020-12-11T00:00:00"/>
    <s v="Ventas"/>
    <s v="No Aplica"/>
    <s v="Bogotá"/>
    <x v="10"/>
    <s v="Bogotá"/>
    <n v="111156"/>
    <x v="426"/>
    <s v="Carrera 72 #152-25_x000a_Local 101B"/>
    <n v="4.7385400000000004"/>
    <n v="-74.0655"/>
    <s v="Oficinas"/>
    <s v="No Aplica"/>
    <s v="cvco.695@cruzverde.com.co"/>
    <n v="3125105720"/>
    <n v="4"/>
    <s v="102.02"/>
    <s v="58.02"/>
    <s v="36.13"/>
    <s v="Venta;Convenios Venta Credito;Convenio Tipo 8;"/>
    <s v="07:00 am - 08:00 pm"/>
    <s v="07:00 am - 08:00 pm"/>
    <s v="09:00 am - 07:00 pm"/>
    <s v="09:00 am - 07:00 pm"/>
    <s v="Ninguna"/>
    <n v="2"/>
    <x v="7"/>
    <x v="17"/>
    <n v="4099732"/>
    <n v="3176384832"/>
    <s v="No Asignado"/>
    <s v="No Asignado"/>
    <s v="No Asignado"/>
    <s v="Sanchez Riaño Nestor Daniel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Luz Barreto"/>
    <s v="luz.barreto@cruzverde.com.co"/>
    <s v="Florian Pirajan July Paola"/>
    <s v="july.florian@cruzverde.com.co"/>
    <m/>
  </r>
  <r>
    <n v="696"/>
    <n v="2676"/>
    <n v="5435"/>
    <n v="2935"/>
    <d v="2019-08-29T00:00:00"/>
    <s v="Ventas"/>
    <s v="Domicilios, Retiro en tienda"/>
    <s v="Antioquia"/>
    <x v="4"/>
    <s v="Bello"/>
    <n v="51053"/>
    <x v="427"/>
    <s v="Carrera 50 # 50 - 27"/>
    <n v="6.3346499999999999"/>
    <n v="-75.558700000000002"/>
    <s v="Calle"/>
    <s v="No Aplica"/>
    <s v="cvco.696@cruzverde.com.co"/>
    <n v="3136864186"/>
    <n v="3"/>
    <s v="142.81"/>
    <s v="25.13"/>
    <s v="41.51"/>
    <s v="Venta;Convenios Venta Credito;Convenio Tipo 8;"/>
    <s v="07:00 am - 07:00 pm"/>
    <s v="07:00 am - 07:00 pm"/>
    <s v="10:00 am - 06:00 pm"/>
    <s v="10:00 am - 06:00 pm"/>
    <s v="Ninguna"/>
    <n v="2"/>
    <x v="3"/>
    <x v="0"/>
    <s v="No Asignado"/>
    <s v="No Asignado"/>
    <s v="Andrea Cadavid"/>
    <n v="43254235"/>
    <n v="3133994729"/>
    <s v="Aura Patricia Ramirez Borda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698"/>
    <n v="2678"/>
    <n v="5437"/>
    <n v="3803"/>
    <d v="2019-08-31T00:00:00"/>
    <s v="Ventas"/>
    <s v="No Aplica"/>
    <s v="Valle"/>
    <x v="2"/>
    <s v="Cali"/>
    <n v="760033"/>
    <x v="428"/>
    <s v="Calle 13 # 65 A - 48"/>
    <n v="3.3995299999999999"/>
    <n v="-76.537700000000001"/>
    <s v="Calle"/>
    <s v="No Aplica"/>
    <s v="cvco.698@cruzverde.com.co"/>
    <n v="3102377004"/>
    <n v="5"/>
    <s v="130.51"/>
    <s v="60.93"/>
    <s v="41.04"/>
    <s v="Venta;Convenios Venta Credito;Convenio Tipo 8;"/>
    <s v="08:00 am - 07:00 pm"/>
    <s v="08:00 am - 07:00 pm"/>
    <s v="09:00 am - 05:00 pm"/>
    <s v="09:00 am - 05:00 pm"/>
    <s v="Ninguna"/>
    <n v="2"/>
    <x v="2"/>
    <x v="0"/>
    <s v="No Asignado"/>
    <s v="No Asignado"/>
    <s v="Angela Sarria"/>
    <n v="29110378"/>
    <n v="3228509516"/>
    <s v="Katerine Orti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699"/>
    <n v="2679"/>
    <n v="5438"/>
    <n v="2012"/>
    <d v="2019-11-14T00:00:00"/>
    <s v="Mixta Dispensación"/>
    <s v="No Aplica"/>
    <s v="Antioquia"/>
    <x v="4"/>
    <s v="Apartadó"/>
    <n v="57841"/>
    <x v="429"/>
    <s v="Calle 95 # 105 - 36_x000a_Barrio Nuevo Apartadó"/>
    <n v="7.8817300000000001"/>
    <n v="-76.637"/>
    <s v="Calle"/>
    <s v="No Aplica"/>
    <s v="cvco.699@cruzverde.com.co"/>
    <n v="3208797120"/>
    <n v="4"/>
    <s v="87.14"/>
    <s v="33.06"/>
    <s v="50.28"/>
    <s v="Venta;Dispensación Sura;"/>
    <s v="06:30 am - 08:30 pm"/>
    <s v="06:30 am - 04:00 pm"/>
    <s v="Cerrado"/>
    <s v="Cerrado"/>
    <s v="Ninguna"/>
    <n v="5"/>
    <x v="3"/>
    <x v="5"/>
    <n v="42112903"/>
    <n v="3232319241"/>
    <s v="No Asignado"/>
    <s v="No Asignado"/>
    <s v="No Asignado"/>
    <s v="Maty Luz Yances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703"/>
    <n v="2680"/>
    <n v="5439"/>
    <n v="4126"/>
    <d v="2019-09-26T00:00:00"/>
    <s v="Mixta Dispensación"/>
    <s v="No Aplica"/>
    <s v="Eje Cafetero"/>
    <x v="0"/>
    <s v="Armenia"/>
    <n v="630004"/>
    <x v="430"/>
    <s v="Avenida Bolívar # 5 Norte - 56_x000a_Local 1"/>
    <n v="4.5474699999999997"/>
    <n v="-75.661699999999996"/>
    <s v="Calle"/>
    <s v="No Aplica"/>
    <s v="cvco.703@cruzverde.com.co"/>
    <n v="3208796646"/>
    <n v="2"/>
    <s v="114.29"/>
    <n v="0"/>
    <s v="67.86"/>
    <s v="Dispensación POS, No POS (Tutelas, Sispro), Venta, Convenios venta directa, Convenios venta crédito tipo 8"/>
    <s v="07:00 am - 07:00 pm"/>
    <s v="07:00 am - 02:00 pm"/>
    <s v="Cerrado"/>
    <s v="Cerrado"/>
    <s v="Ninguna"/>
    <n v="4"/>
    <x v="0"/>
    <x v="11"/>
    <n v="75096436"/>
    <n v="3102074134"/>
    <s v="No Asignado"/>
    <s v="No Asignado"/>
    <s v="No Asignado"/>
    <s v="Gutierrez Tapia Clara Sofi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704"/>
    <n v="2681"/>
    <n v="5440"/>
    <n v="4311"/>
    <d v="2019-08-09T00:00:00"/>
    <s v="Mixta Dispensación"/>
    <s v="No Aplica"/>
    <s v="Eje Cafetero"/>
    <x v="0"/>
    <s v="Armenia"/>
    <n v="630001"/>
    <x v="431"/>
    <s v="Carrera 18 # 50 - 08"/>
    <n v="4.5193700000000003"/>
    <n v="-75.688999999999993"/>
    <s v="Clinica /Clinicentro"/>
    <s v="No Aplica"/>
    <s v="cvco.704@cruzverde.com.co"/>
    <n v="3208796816"/>
    <n v="3"/>
    <s v="425.59"/>
    <s v="14.13"/>
    <s v="37.96"/>
    <s v="Dispensación Sura, Venta"/>
    <s v="07:00 am - 07:00 pm"/>
    <s v="07:00 am - 01:00 pm"/>
    <s v="Cerrado"/>
    <s v="Cerrado"/>
    <s v="Ninguna"/>
    <n v="6"/>
    <x v="0"/>
    <x v="11"/>
    <n v="75096436"/>
    <n v="3102074134"/>
    <s v="No Asignado"/>
    <s v="No Asignado"/>
    <s v="No Asignado"/>
    <s v="Lizeth Melina Arango Ortiz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705"/>
    <n v="2682"/>
    <n v="5441"/>
    <n v="1953"/>
    <d v="2020-01-30T00:00:00"/>
    <s v="Mixta Dispensación"/>
    <s v="No Aplica"/>
    <s v="Costa"/>
    <x v="3"/>
    <s v="Barranquilla"/>
    <n v="80020"/>
    <x v="432"/>
    <s v="Carrera 49 C # 80 - 166"/>
    <n v="11.001799999999999"/>
    <n v="-74.814499999999995"/>
    <s v="Calle"/>
    <s v="No Aplica"/>
    <s v="cvco.705@cruzverde.com.co"/>
    <n v="3208796889"/>
    <n v="4"/>
    <s v="144.9"/>
    <s v="67.12"/>
    <s v="59.66"/>
    <s v="Dispensación Sura, Venta"/>
    <s v="24 Horas"/>
    <s v="24 Horas"/>
    <s v="24 Horas"/>
    <s v="24 Horas"/>
    <s v="Ninguna"/>
    <n v="10"/>
    <x v="1"/>
    <x v="9"/>
    <n v="22669481"/>
    <n v="3184870235"/>
    <s v="Ado Nova"/>
    <n v="72201492"/>
    <n v="3144309244"/>
    <s v="Bobadilla Barreto Lorena Del Carmen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uz Barreto"/>
    <s v="luz.barreto@cruzverde.com.co"/>
    <s v="Florian Pirajan July Paola"/>
    <s v="july.florian@cruzverde.com.co"/>
    <m/>
  </r>
  <r>
    <n v="706"/>
    <n v="2683"/>
    <n v="5442"/>
    <n v="1707"/>
    <d v="2019-11-14T00:00:00"/>
    <s v="Mixta Dispensación"/>
    <s v="No Aplica"/>
    <s v="Costa"/>
    <x v="3"/>
    <s v="Barranquilla"/>
    <n v="80002"/>
    <x v="433"/>
    <s v="Carrera 45 # 53 - 47_x000a_Local 2"/>
    <n v="10.987500000000001"/>
    <n v="-74.790099999999995"/>
    <s v="Calle"/>
    <s v="No Aplica"/>
    <s v="cvco.706@cruzverde.com.co"/>
    <n v="3208796944"/>
    <n v="4"/>
    <s v="95.38"/>
    <s v="39.40"/>
    <s v="56.62"/>
    <s v="Dispensación Sura, Venta"/>
    <s v="06:30 am - 07:30 pm "/>
    <s v="07:00 am - 01:30 pm"/>
    <s v="Cerrado"/>
    <s v="Cerrado"/>
    <s v="Ninguna"/>
    <n v="8"/>
    <x v="1"/>
    <x v="9"/>
    <n v="22669481"/>
    <n v="3184870235"/>
    <s v="Ado Nova"/>
    <n v="72201492"/>
    <n v="3144309244"/>
    <s v="Karen Margarita Pérez Morales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707"/>
    <n v="2684"/>
    <n v="5443"/>
    <n v="1733"/>
    <d v="2019-10-19T00:00:00"/>
    <s v="Mixta Dispensación"/>
    <s v="No Aplica"/>
    <s v="Costa"/>
    <x v="3"/>
    <s v="Barranquilla"/>
    <n v="80006"/>
    <x v="434"/>
    <s v="Calle 44 B # 10 C - 07_x000a_Local 1 y 2"/>
    <n v="10.9511"/>
    <n v="-74.798699999999997"/>
    <s v="Calle"/>
    <s v="No Aplica"/>
    <s v="cvco.707@cruzverde.com.co"/>
    <n v="3208796982"/>
    <n v="3"/>
    <s v="87.62"/>
    <s v="28.01"/>
    <s v="55.6"/>
    <s v="Dispensación Sura, Venta"/>
    <s v="07:00 am - 07:00 pm"/>
    <s v="07:00 am - 02:30 pm"/>
    <s v="Cerrado"/>
    <s v="Cerrado"/>
    <s v="Ninguna"/>
    <n v="7"/>
    <x v="1"/>
    <x v="9"/>
    <n v="22669481"/>
    <n v="3184870235"/>
    <s v="Ado Nova"/>
    <n v="72201492"/>
    <n v="3144309244"/>
    <s v="Wendy Yuniris Madera Jiméne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708"/>
    <n v="2685"/>
    <n v="5444"/>
    <n v="1851"/>
    <d v="2019-10-15T00:00:00"/>
    <s v="Mixta Dispensación"/>
    <s v="No Aplica"/>
    <s v="Costa"/>
    <x v="3"/>
    <s v="Soledad"/>
    <n v="80006"/>
    <x v="435"/>
    <s v="Calle 30 # 13-65 Local 1078-1081"/>
    <n v="10.9062"/>
    <n v="-74.772199999999998"/>
    <s v="Clinica /Clinicentro"/>
    <s v="Centro Comercial Carnaval"/>
    <s v="cvco.708@cruzverde.com.co"/>
    <n v="3208796547"/>
    <n v="1"/>
    <s v="104.43"/>
    <s v="22.6"/>
    <s v="46.11"/>
    <s v="Venta;Convenios Venta Credito;Convenio Tipo 8;Dispensación Sura,"/>
    <s v="07:00 am - 08:00 pm"/>
    <s v="07:00 am - 09:00 pm"/>
    <s v="11:00 am - 08:00 pm"/>
    <s v="11:00 am - 08:00 pm"/>
    <s v="Ninguna"/>
    <n v="6"/>
    <x v="1"/>
    <x v="9"/>
    <n v="22669481"/>
    <n v="3184870235"/>
    <s v="Ado Nova"/>
    <n v="72201492"/>
    <n v="3144309244"/>
    <s v="Emerson Martínez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709"/>
    <n v="2686"/>
    <n v="5445"/>
    <n v="1825"/>
    <d v="2019-08-09T00:00:00"/>
    <s v="Mixta Dispensación"/>
    <s v="No Aplica"/>
    <s v="Costa"/>
    <x v="3"/>
    <s v="Barranquilla"/>
    <n v="80002"/>
    <x v="436"/>
    <s v="Carrera 53 # 64 - 25_x000a_Mirador del Prado_x000a_Local 1 y 10"/>
    <n v="10.9954"/>
    <n v="-74.796099999999996"/>
    <s v="Calle"/>
    <s v="No Aplica"/>
    <s v="cvco.709@cruzverde.com.co"/>
    <n v="3208796823"/>
    <n v="4"/>
    <s v="73.95"/>
    <s v="12.95"/>
    <s v="49.65"/>
    <s v="Dispensación Sura, Venta"/>
    <s v="07:00 am - 07:30 pm"/>
    <s v="07:00 am - 01:30 pm"/>
    <s v="Cerrado"/>
    <s v="Cerrado"/>
    <s v="Ninguna"/>
    <n v="4"/>
    <x v="1"/>
    <x v="9"/>
    <n v="22669481"/>
    <n v="3184870235"/>
    <s v="Ado Nova"/>
    <n v="72201492"/>
    <n v="3144309244"/>
    <s v="Rocio Zenith Castilla Jimene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uz Barreto"/>
    <s v="luz.barreto@cruzverde.com.co"/>
    <s v="León Hernandez Yudy Andrea"/>
    <s v="yudy.leon@cruzverde.com.co"/>
    <m/>
  </r>
  <r>
    <n v="710"/>
    <n v="2687"/>
    <n v="5446"/>
    <n v="1953"/>
    <d v="2019-09-16T00:00:00"/>
    <s v="Mixta Dispensación"/>
    <s v="No Aplica"/>
    <s v="Costa"/>
    <x v="3"/>
    <s v="Barranquilla"/>
    <n v="80020"/>
    <x v="437"/>
    <s v="Calle 85 # 51 - 60_x000a_Local 117-118"/>
    <n v="11.006"/>
    <n v="-74.819199999999995"/>
    <s v="Calle"/>
    <s v="No Aplica"/>
    <s v="cvco.710@cruzverde.com.co"/>
    <n v="3208796739"/>
    <n v="5"/>
    <s v="112.18"/>
    <s v="24.00"/>
    <s v="72.24"/>
    <s v="Dispensación Sura, Venta"/>
    <s v="06:30 am - 07:30 pm"/>
    <s v="06:30 am - 07:30 pm"/>
    <s v="Cerrado"/>
    <s v="Cerrado"/>
    <s v="Ninguna"/>
    <n v="9"/>
    <x v="1"/>
    <x v="9"/>
    <n v="22669481"/>
    <n v="3184870235"/>
    <s v="Ado Nova"/>
    <n v="72201492"/>
    <n v="3144309244"/>
    <s v="Herlinda Paola Beleño Hernandez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711"/>
    <n v="2688"/>
    <n v="5447"/>
    <n v="1733"/>
    <d v="2019-10-21T00:00:00"/>
    <s v="Mixta Dispensación"/>
    <s v="No Aplica"/>
    <s v="Costa"/>
    <x v="3"/>
    <s v="Barranquilla"/>
    <n v="80006"/>
    <x v="438"/>
    <s v="Carrera 21 # 44 - 5_x000a_Local 1"/>
    <n v="10.961499999999999"/>
    <n v="-74.792400000000001"/>
    <s v="Calle"/>
    <s v="No Aplica"/>
    <s v="cvco.711@cruzverde.com.co"/>
    <n v="3208796762"/>
    <n v="3"/>
    <s v="89.37"/>
    <s v="28.81"/>
    <s v="53.36"/>
    <s v="Dispensación Sura, Venta"/>
    <s v="24 Horas"/>
    <s v="24 Horas"/>
    <s v="24 Horas"/>
    <s v="24 Horas"/>
    <s v="Ninguna"/>
    <n v="9"/>
    <x v="1"/>
    <x v="9"/>
    <n v="22669481"/>
    <n v="3184870235"/>
    <s v="Ado Nova"/>
    <n v="72201492"/>
    <n v="3144309244"/>
    <s v="Carmen Sofía Torreglosa Sierra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Jose Curacas"/>
    <s v="jose.curacas@cruzverde.com.co"/>
    <s v="León Hernandez Yudy Andrea"/>
    <s v="yudy.leon@cruzverde.com.co"/>
    <m/>
  </r>
  <r>
    <n v="712"/>
    <n v="2689"/>
    <n v="5448"/>
    <n v="3957"/>
    <d v="2019-08-09T00:00:00"/>
    <s v="Mixta Dispensación"/>
    <s v="No Aplica"/>
    <s v="Valle"/>
    <x v="2"/>
    <s v="Cali"/>
    <n v="760046"/>
    <x v="439"/>
    <s v="Avenida 6 # 37 B N - 100"/>
    <n v="3.4767999999999999"/>
    <n v="-76.526200000000003"/>
    <s v="Calle"/>
    <s v="No Aplica"/>
    <s v="cvco.712@cruzverde.com.co"/>
    <n v="3208796648"/>
    <n v="5"/>
    <s v="270.43"/>
    <s v="58.43"/>
    <s v="106.72"/>
    <s v="Dispensación Sura, Venta"/>
    <s v="06:00 am - 09:00 pm"/>
    <s v="06:00 am - 07:00 pm"/>
    <s v="10:00 am - 06:00 pm"/>
    <s v="10:00 am - 06:00 pm"/>
    <s v="Ninguna"/>
    <n v="11"/>
    <x v="2"/>
    <x v="26"/>
    <n v="16377803"/>
    <n v="3124108996"/>
    <s v="Alexandra Hoyos"/>
    <n v="1130677302"/>
    <n v="3228509309"/>
    <s v="Brayan Andres Garcia Muño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Perdomo Sanchez Jose Lubin"/>
    <s v="jose.perdomo@cruzverde.com.co"/>
    <m/>
  </r>
  <r>
    <n v="714"/>
    <n v="2691"/>
    <n v="5450"/>
    <n v="3762"/>
    <d v="2019-10-18T00:00:00"/>
    <s v="Mixta Dispensación"/>
    <s v="No Aplica"/>
    <s v="Valle"/>
    <x v="2"/>
    <s v="Cali"/>
    <n v="760050"/>
    <x v="440"/>
    <s v="Calle 13 # 53 - 44_x000a_Local 12"/>
    <n v="3.4069600000000002"/>
    <n v="-76.535600000000002"/>
    <s v="Calle"/>
    <s v="No Aplica"/>
    <s v="cvco.714@cruzverde.com.co"/>
    <n v="3208796653"/>
    <n v="4"/>
    <s v="146.38"/>
    <s v="24.46"/>
    <s v="78.95"/>
    <s v="Venta;Convenios Venta Credito;Convenio Tipo 8;Dispensación Pos;Dispensación Sura;"/>
    <s v="24 Horas"/>
    <s v="24 Horas"/>
    <s v="24 Horas"/>
    <s v="24 Horas"/>
    <s v="Ninguna"/>
    <n v="13"/>
    <x v="2"/>
    <x v="26"/>
    <n v="16377803"/>
    <n v="3124108996"/>
    <s v="Alexandra Hoyos"/>
    <n v="1130677302"/>
    <n v="3228509309"/>
    <s v="Tabares Villa Nazly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715"/>
    <n v="2692"/>
    <n v="5451"/>
    <n v="3976"/>
    <d v="2019-08-09T00:00:00"/>
    <s v="Mixta Dispensación"/>
    <s v="No Aplica"/>
    <s v="Valle"/>
    <x v="2"/>
    <s v="Palmira"/>
    <n v="763532"/>
    <x v="441"/>
    <s v="Carrera 28 # 33 - 54"/>
    <n v="3.5308000000000002"/>
    <n v="-76.298199999999994"/>
    <s v="Calle"/>
    <s v="No Aplica"/>
    <s v="cvco.715@cruzverde.com.co"/>
    <n v="3208796495"/>
    <n v="4"/>
    <s v="147.58"/>
    <s v="39.43"/>
    <n v="68"/>
    <s v="Venta;Convenios Venta Credito;Convenio Tipo 8;Dispensación Pos;Dispensación Sura;"/>
    <s v="07:00 am - 07:00 pm"/>
    <s v="07:00 am - 01:00 pm"/>
    <s v="Cerrado"/>
    <s v="Cerrado"/>
    <s v="Ninguna"/>
    <n v="6"/>
    <x v="2"/>
    <x v="26"/>
    <n v="16377803"/>
    <n v="3124108996"/>
    <s v="Alexandra Hoyos"/>
    <n v="1130677302"/>
    <n v="3228509309"/>
    <s v="Monica Lucia Calpa Oliva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716"/>
    <n v="2693"/>
    <n v="5452"/>
    <n v="3955"/>
    <d v="2019-08-09T00:00:00"/>
    <s v="Mixta Dispensación"/>
    <s v="No Aplica"/>
    <s v="Valle"/>
    <x v="2"/>
    <s v="Cali"/>
    <n v="760046"/>
    <x v="442"/>
    <s v="Avenida 6 A Bis # 35 N - 65_x000a_Primer piso "/>
    <n v="3.4738799999999999"/>
    <n v="-76.5274"/>
    <s v="Calle"/>
    <s v="No Aplica"/>
    <s v="cvco.716@cruzverde.com.co"/>
    <n v="3208797186"/>
    <n v="4"/>
    <s v="35.93"/>
    <s v="10.44"/>
    <s v="23.1"/>
    <s v="Dispensación Sura, Venta"/>
    <s v="07:00 am - 09:00 pm"/>
    <s v="07:00 am - 09:00 pm"/>
    <s v="09:00 am - 06:00 pm"/>
    <s v="09:00 am - 06:00 pm"/>
    <s v="Ninguna"/>
    <n v="3"/>
    <x v="2"/>
    <x v="26"/>
    <n v="16377803"/>
    <n v="3124108996"/>
    <s v="Alexandra Hoyos"/>
    <n v="1130677302"/>
    <n v="3228509309"/>
    <s v="Briyid Yurleidy Suarez Lun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717"/>
    <n v="2694"/>
    <n v="5453"/>
    <n v="3757"/>
    <d v="2019-08-09T00:00:00"/>
    <s v="Mixta Dispensación"/>
    <s v="No Aplica"/>
    <s v="Valle"/>
    <x v="2"/>
    <s v="Cali"/>
    <n v="760046"/>
    <x v="443"/>
    <s v="Carrera 44 # 11 A - 43/39"/>
    <n v="3.4150900000000002"/>
    <n v="-76.534800000000004"/>
    <s v="Calle"/>
    <s v="No Aplica"/>
    <s v="cvco.717@cruzverde.com.co"/>
    <n v="3208796598"/>
    <n v="4"/>
    <s v="185.45"/>
    <n v="0"/>
    <s v="53.13"/>
    <s v="Venta;Convenios Venta Credito;Convenio Tipo 8;Dispensación Pos;Dispensación Sura;"/>
    <s v="06:00 am - 08:00 pm"/>
    <s v="06:00 am - 06:00 pm"/>
    <s v="Cerrado"/>
    <s v="Cerrado"/>
    <s v="Ninguna"/>
    <n v="7"/>
    <x v="2"/>
    <x v="26"/>
    <n v="16377803"/>
    <n v="3124108996"/>
    <s v="Alexandra Hoyos"/>
    <n v="1130677302"/>
    <n v="3228509309"/>
    <s v="Kelly Andrea Scarpetta Ninco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718"/>
    <n v="2695"/>
    <n v="5454"/>
    <n v="3198"/>
    <d v="2019-11-14T00:00:00"/>
    <s v="Mixta Dispensación"/>
    <s v="No Aplica"/>
    <s v="Valle"/>
    <x v="2"/>
    <s v="Buga"/>
    <n v="760044"/>
    <x v="444"/>
    <s v="Calle 7 # 13-48"/>
    <n v="3.9000599999999999"/>
    <n v="-76.300899999999999"/>
    <s v="Calle"/>
    <s v="No Aplica"/>
    <s v="cvco.718@cruzverde.com.co"/>
    <n v="3208797025"/>
    <n v="3"/>
    <s v="28.57"/>
    <s v="28.00"/>
    <s v="14.55"/>
    <s v="Dispensación Sura, Venta"/>
    <s v="07:00 am - 07:00 pm"/>
    <s v="07:00 am - 01:00 pm"/>
    <s v="Cerrado"/>
    <s v="Cerrado"/>
    <s v="Ninguna"/>
    <n v="3"/>
    <x v="2"/>
    <x v="0"/>
    <s v="No Asignado"/>
    <s v="No Asignado"/>
    <s v="Julian Garcia"/>
    <n v="4518362"/>
    <n v="3118991658"/>
    <s v="Suleima Angola Valencia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719"/>
    <n v="2696"/>
    <n v="5455"/>
    <n v="3753"/>
    <d v="2019-10-19T00:00:00"/>
    <s v="Mixta Dispensación"/>
    <s v="No Aplica"/>
    <s v="Valle"/>
    <x v="2"/>
    <s v="Cali"/>
    <n v="760043"/>
    <x v="445"/>
    <s v="Calle 5 # 39 -199"/>
    <n v="3.4225300000000001"/>
    <n v="-76.546899999999994"/>
    <s v="Calle"/>
    <s v="No Aplica"/>
    <s v="cvco.719@cruzverde.com.co"/>
    <n v="3208796542"/>
    <n v="4"/>
    <s v="289.84"/>
    <s v="21.75"/>
    <s v="126.69"/>
    <s v="Dispensación Sura, Venta"/>
    <s v="06:00 am - 09:00 pm"/>
    <s v="06:00 am - 06:00 pm"/>
    <s v="Cerrado"/>
    <s v="Cerrado"/>
    <s v="Ninguna"/>
    <n v="13"/>
    <x v="2"/>
    <x v="26"/>
    <n v="16377803"/>
    <n v="3124108996"/>
    <s v="Alexandra Hoyos"/>
    <n v="1130677302"/>
    <n v="3228509309"/>
    <s v="Deisy Johanna Bolaños Navi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722"/>
    <n v="2801"/>
    <n v="5457"/>
    <n v="1930"/>
    <d v="2019-10-19T00:00:00"/>
    <s v="Mixta Dispensación"/>
    <s v="No Aplica"/>
    <s v="Costa"/>
    <x v="6"/>
    <s v="Cartagena"/>
    <n v="130001"/>
    <x v="446"/>
    <s v="Carrera 54 # 53-56 Local 157-158-159 "/>
    <n v="10.3935"/>
    <n v="-75.480999999999995"/>
    <s v="Calle"/>
    <s v="Centro Comercial Camara De Comercio Ronda Real"/>
    <s v="cvco.722@cruzverde.com.co"/>
    <n v="3208797034"/>
    <n v="4"/>
    <s v="160.34"/>
    <s v="34.13"/>
    <s v="44.11"/>
    <s v="Dispensación Sura, Venta"/>
    <s v="24 Horas"/>
    <s v="24 Horas"/>
    <s v="24 Horas"/>
    <s v="24 Horas"/>
    <s v="Ninguna"/>
    <n v="12"/>
    <x v="1"/>
    <x v="6"/>
    <n v="40881642"/>
    <n v="3213294694"/>
    <s v="No Asignado"/>
    <s v="No Asignado"/>
    <s v="No Asignado"/>
    <s v="Luis Orlando Ruiz Martínez"/>
    <s v="Boruska Marsau Blanco Viña"/>
    <n v="3232245108"/>
    <s v="boruska.blanco@cruzverde.com.co"/>
    <s v="Carolina Fuentes"/>
    <n v="3227633483"/>
    <s v="deissy.fuentes@cruzverde.com.co"/>
    <s v="Perez Garcia Willian Enrique"/>
    <s v="william.perez@cruzverde.com.co"/>
    <n v="3173750866"/>
    <s v="Angie Rodriguez"/>
    <s v="angie.rodriguezr@cruzverde.com.co"/>
    <s v="Jimenez Serrato Paola Andrea"/>
    <s v="paola.jimenez@cruzverde.com.co"/>
    <m/>
  </r>
  <r>
    <n v="723"/>
    <n v="2802"/>
    <n v="5458"/>
    <n v="4171"/>
    <d v="2019-08-09T00:00:00"/>
    <s v="Mixta Dispensación"/>
    <s v="No Aplica"/>
    <s v="Eje Cafetero"/>
    <x v="8"/>
    <s v="Manizales"/>
    <n v="170004"/>
    <x v="447"/>
    <s v="Carrera 23 # 59 - 70_x000a_ Local 8"/>
    <n v="5.0601399999999996"/>
    <n v="-75.489000000000004"/>
    <s v="Street Mall"/>
    <s v="Mall Multicentro Estrella"/>
    <s v="cvco.723@cruzverde.com.co"/>
    <n v="3208797021"/>
    <n v="6"/>
    <s v="268.6"/>
    <s v="29.87"/>
    <s v="122.42"/>
    <s v="Venta;Convenios Venta Credito;Convenio Tipo 8;Dispensación Sura;Banco De La República"/>
    <s v="24 Horas"/>
    <s v="24 Horas"/>
    <s v="24 Horas"/>
    <s v="24 Horas"/>
    <s v="Ninguna"/>
    <n v="17"/>
    <x v="0"/>
    <x v="11"/>
    <n v="75096436"/>
    <n v="3102074134"/>
    <s v="No Asignado"/>
    <s v="No Asignado"/>
    <s v="No Asignado"/>
    <s v="Alba Lucía Escobar Castaño - Francia Yaneth Arias Diaz"/>
    <s v="Jorge Ivan Paniagua Pabon"/>
    <n v="3102083091"/>
    <s v="jorge.paniagua@cruzverde.com.co"/>
    <s v="Yenifer Alfonso"/>
    <n v="3228509521"/>
    <s v="yenifer.alfonsolozano@cruzverde.com.co"/>
    <s v="Sergio Alejandro Castillo Zuluaga"/>
    <s v="Sergio.castillo@cruzverde.com.co"/>
    <s v="320 8420751"/>
    <s v="Michael Aleman"/>
    <s v="michael.aleman@cruzverde.com.co"/>
    <s v="Perdomo Sanchez Jose Lubin"/>
    <s v="jose.perdomo@cruzverde.com.co"/>
    <m/>
  </r>
  <r>
    <n v="724"/>
    <n v="2803"/>
    <n v="5459"/>
    <n v="4101"/>
    <d v="2019-08-09T00:00:00"/>
    <s v="Mixta Dispensación"/>
    <s v="No Aplica"/>
    <s v="Eje Cafetero"/>
    <x v="8"/>
    <s v="Manizales"/>
    <n v="170003"/>
    <x v="448"/>
    <s v="Vía Panamericana 30 - 200"/>
    <n v="5.0334199999999996"/>
    <n v="-75.469499999999996"/>
    <s v="Calle"/>
    <s v="Mall San Marcel"/>
    <s v="cvco.724@cruzverde.com.co"/>
    <n v="3208796594"/>
    <n v="6"/>
    <s v="129.97"/>
    <s v="17.84"/>
    <s v="64.97"/>
    <s v="Dispensación Sura, Venta"/>
    <s v="07:00 am - 07:00 pm"/>
    <s v="07:00 am - 03:00 pm"/>
    <s v="Cerrado"/>
    <s v="Cerrado"/>
    <s v="Ninguna"/>
    <n v="5"/>
    <x v="0"/>
    <x v="11"/>
    <n v="75096436"/>
    <n v="3102074134"/>
    <s v="No Asignado"/>
    <s v="No Asignado"/>
    <s v="No Asignado"/>
    <s v="Diana Vanessa Escobar Jaramillo"/>
    <s v="Jorge Ivan Paniagua Pabon"/>
    <n v="3102083091"/>
    <s v="jorge.paniagua@cruzverde.com.co"/>
    <s v="Yenifer Alfonso"/>
    <n v="3228509521"/>
    <s v="yenifer.alfonsolozano@cruzverde.com.co"/>
    <s v="Sergio Alejandro Castillo Zuluaga"/>
    <s v="Sergio.castillo@cruzverde.com.co"/>
    <s v="320 8420751"/>
    <s v="Angie Rodriguez"/>
    <s v="angie.rodriguezr@cruzverde.com.co"/>
    <s v="Jimenez Serrato Paola Andrea"/>
    <s v="paola.jimenez@cruzverde.com.co"/>
    <m/>
  </r>
  <r>
    <n v="725"/>
    <n v="2804"/>
    <n v="5460"/>
    <n v="4178"/>
    <d v="2019-08-09T00:00:00"/>
    <s v="Mixta Dispensación"/>
    <s v="No Aplica"/>
    <s v="Eje Cafetero"/>
    <x v="5"/>
    <s v="Pereira"/>
    <n v="660004"/>
    <x v="449"/>
    <s v="Carrera 8 # 45 - 33"/>
    <n v="4.8159900000000002"/>
    <n v="-75.716499999999996"/>
    <s v="Calle"/>
    <s v="No Aplica"/>
    <s v="cvco.725@cruzverde.com.co"/>
    <n v="3208796562"/>
    <n v="3"/>
    <s v="251.04"/>
    <s v="76.87"/>
    <s v="110.39"/>
    <s v="Venta;Dispensación Pos;Dispensación Sura;Compensar;Banco de la República"/>
    <s v="24 Horas"/>
    <s v="24 Horas"/>
    <s v="24 Horas"/>
    <s v="24 Horas"/>
    <s v="Banco de la Republica y urgencias SOS despues de las 9pm"/>
    <n v="12"/>
    <x v="0"/>
    <x v="11"/>
    <n v="75096436"/>
    <n v="3102074134"/>
    <s v="No Asignado"/>
    <s v="No Asignado"/>
    <s v="No Asignado"/>
    <s v="Liz Yulani Gañan"/>
    <s v="Juan David Bustamante "/>
    <n v="3102238642"/>
    <s v="juan.bustamante@cruzverde.com.co"/>
    <s v="Yenifer Alfonso"/>
    <n v="3228509521"/>
    <s v="yenifer.alfonsolozano@cruzverde.com.co"/>
    <s v="Hincapie Salgado Johana"/>
    <s v="johana.hincapie@cruzverde.com.co"/>
    <n v="3123052909"/>
    <s v="Angie Rodriguez"/>
    <s v="angie.rodriguezr@cruzverde.com.co"/>
    <s v="Sanchez Rivera Cristian David"/>
    <s v="cristian.sanchezr@cruzverde.com.co"/>
    <m/>
  </r>
  <r>
    <n v="726"/>
    <n v="2805"/>
    <n v="5461"/>
    <n v="8803"/>
    <d v="2019-08-26T00:00:00"/>
    <s v="Ventas"/>
    <s v="Retiro en tienda"/>
    <s v="Bogotá"/>
    <x v="10"/>
    <s v="Bogotá"/>
    <n v="110221"/>
    <x v="450"/>
    <s v="Carrera 11 # 76 - 41_x000a_Local 105"/>
    <n v="4.6614899999999997"/>
    <n v="-74.056100000000001"/>
    <s v="Calle"/>
    <s v="No Aplica"/>
    <s v="cvco.726@cruzverde.com.co"/>
    <n v="3232321734"/>
    <n v="5"/>
    <s v="83.56"/>
    <s v="42.87"/>
    <s v="33.1"/>
    <s v="Venta;Convenios Venta Credito;Convenio Tipo 8;"/>
    <s v="07:00 am - 08:00 pm"/>
    <s v="08:00 am - 07:00 pm"/>
    <s v="09:00 am - 06:00 pm"/>
    <s v="09:00 am - 06:00 pm"/>
    <s v="Ninguna"/>
    <n v="2"/>
    <x v="7"/>
    <x v="25"/>
    <n v="1023870674"/>
    <n v="3102923248"/>
    <s v="Doris Vargas"/>
    <s v="No Asignado"/>
    <s v="No Asignado"/>
    <s v="Norberto Espitia Muñoz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727"/>
    <n v="2806"/>
    <n v="5462"/>
    <n v="8921"/>
    <d v="2021-04-27T00:00:00"/>
    <s v="Ventas"/>
    <s v="Retiro en tienda"/>
    <s v="Bogotá"/>
    <x v="10"/>
    <s v="Bogotá"/>
    <n v="111071"/>
    <x v="451"/>
    <s v="Carrera 86 #55A-75 Local L1-027"/>
    <n v="4.6832000000000003"/>
    <n v="-74.117099999999994"/>
    <s v="Centro comercial"/>
    <s v="Centro Comercial Nuestro Bogotá D.C. "/>
    <s v="cvco.727@cruzverde.com.co"/>
    <n v="3222361607"/>
    <n v="2"/>
    <s v="80.53"/>
    <s v="41.06"/>
    <s v="35.36"/>
    <s v="Venta;Convenios Venta Credito;Convenio Tipo 8;"/>
    <s v="08:00 am - 09:00 pm"/>
    <s v="08:00 am - 08:30 pm"/>
    <s v="09:00 am - 08:30 pm"/>
    <s v="09:00 am - 08:30 pm"/>
    <s v="Ninguna"/>
    <n v="2"/>
    <x v="7"/>
    <x v="23"/>
    <n v="1022372600"/>
    <n v="3224091754"/>
    <s v="No Asignado"/>
    <s v="No Asignado"/>
    <s v="No Asignado"/>
    <s v="Carrillo Lara Alexander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728"/>
    <n v="2807"/>
    <n v="5463"/>
    <n v="8805"/>
    <d v="2019-11-30T00:00:00"/>
    <s v="Ventas"/>
    <s v="Retiro en tienda"/>
    <s v="Bogotá"/>
    <x v="10"/>
    <s v="Bogotá"/>
    <n v="110221"/>
    <x v="452"/>
    <s v="Carrera 11 # 84 - 09"/>
    <n v="4.66751"/>
    <n v="-74.051900000000003"/>
    <s v="Calle"/>
    <s v="Edificio Paseo La Cabrera"/>
    <s v="cvco.728@cruzverde.com.co"/>
    <n v="3102066923"/>
    <n v="2"/>
    <s v="147.71"/>
    <s v="50.48"/>
    <s v="42.69"/>
    <s v="Venta;Convenios Venta Directa;Convenio Tipo 8;"/>
    <s v="08:00 am - 08:00 pm "/>
    <s v="08:00 am - 07:00 pm "/>
    <s v="09:00 am - 06:00 pm "/>
    <s v="09:00 am - 06:00 pm "/>
    <s v="Ninguna"/>
    <n v="2"/>
    <x v="7"/>
    <x v="24"/>
    <n v="52335811"/>
    <n v="3102074431"/>
    <s v="No Asignado"/>
    <s v="No Asignado"/>
    <s v="No Asignado"/>
    <s v="Laura Valentina Lopez Ruerda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Luz Barreto"/>
    <s v="luz.barreto@cruzverde.com.co"/>
    <s v="Ariza Vargas Maria Alejandra"/>
    <s v="maria.ariza@cruzverde.com.co"/>
    <m/>
  </r>
  <r>
    <n v="729"/>
    <n v="2808"/>
    <n v="5464"/>
    <n v="8218"/>
    <d v="2019-11-25T00:00:00"/>
    <s v="Ventas"/>
    <s v="No Aplica"/>
    <s v="Bogotá"/>
    <x v="10"/>
    <s v="Bogotá"/>
    <n v="111221"/>
    <x v="453"/>
    <s v="Carrera 24 # 67 - 55"/>
    <n v="4.6585999999999999"/>
    <n v="-74.069900000000004"/>
    <s v="Calle"/>
    <s v="No Aplica"/>
    <s v="cvco.729@cruzverde.com.co"/>
    <n v="3102067570"/>
    <n v="3"/>
    <s v="105.8"/>
    <s v="31.69"/>
    <s v="62.22"/>
    <s v="Venta;Convenios Venta Credito;Convenio Tipo 8;"/>
    <s v="07:00 am - 07:00 pm"/>
    <s v="08:00 am - 06:00 pm"/>
    <s v="09:00 am - 05:00 pm"/>
    <s v="09:00 am - 05:00 pm"/>
    <s v="Ninguna"/>
    <n v="2"/>
    <x v="7"/>
    <x v="25"/>
    <n v="1023870674"/>
    <n v="3102923248"/>
    <s v="Adriana Hernandez"/>
    <s v="No Asignado"/>
    <s v="No Asignado"/>
    <s v="Gloria Elsi Pedraza Hernandez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730"/>
    <n v="2809"/>
    <n v="5465"/>
    <n v="3805"/>
    <d v="2019-09-21T00:00:00"/>
    <s v="Ventas"/>
    <s v="Domicilios, Retiro en tienda"/>
    <s v="Valle"/>
    <x v="2"/>
    <s v="Cali"/>
    <n v="760026"/>
    <x v="454"/>
    <s v="Calle 25 # 83 - 51_x000a_Local 7"/>
    <n v="3.3848099999999999"/>
    <n v="-76.524000000000001"/>
    <s v="Street Mall"/>
    <s v="Mall Caney Plaza"/>
    <s v="cvco.730@cruzverde.com.co"/>
    <n v="3223957465"/>
    <n v="3"/>
    <s v="67.83"/>
    <s v="29.85"/>
    <s v="36.41"/>
    <s v="Venta;Convenios Venta Credito;Convenio Tipo 8;"/>
    <s v="07:00 am - 09:00 pm"/>
    <s v="07:00 am - 09:00 pm"/>
    <s v="08:00 am - 08:00 pm"/>
    <s v="08:00 am - 08:00 pm"/>
    <s v="Ninguna"/>
    <n v="2"/>
    <x v="2"/>
    <x v="2"/>
    <n v="1020750239"/>
    <n v="3223223158"/>
    <s v="No Asignado"/>
    <s v="No Asignado"/>
    <s v="No Asignado"/>
    <s v="Maria Fernanda Gomez Valencia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731"/>
    <n v="2810"/>
    <n v="5466"/>
    <n v="3754"/>
    <d v="2020-11-18T00:00:00"/>
    <s v="Ventas"/>
    <s v="Retiro en tienda"/>
    <s v="Valle"/>
    <x v="2"/>
    <s v="Cali"/>
    <n v="760036"/>
    <x v="455"/>
    <s v="Calle 5 # 50-103_x000a_Local 274"/>
    <n v="3.41371"/>
    <n v="-76.547799999999995"/>
    <s v="Centro comercial"/>
    <s v="Centro Comercial Cosmocentro Cali"/>
    <s v="cvco.731@cruzverde.com.co"/>
    <n v="3222361577"/>
    <n v="4"/>
    <s v="53.32"/>
    <s v="19.09"/>
    <s v="14.92"/>
    <s v="Venta;Convenios Venta Credito;Convenio Tipo 8;"/>
    <s v="08:00 am - 08:00 pm"/>
    <s v="08:00 am - 08:00 pm"/>
    <s v="09:00 am - 07:00 pm"/>
    <s v="09:00 am - 07:00 pm"/>
    <s v="Ninguna"/>
    <n v="2"/>
    <x v="2"/>
    <x v="0"/>
    <s v="No Asignado"/>
    <s v="No Asignado"/>
    <s v="Angela Sarria"/>
    <n v="29110378"/>
    <n v="3228509516"/>
    <s v=" Maria Alejandra Gonzalez Mateus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732"/>
    <n v="2811"/>
    <n v="5467"/>
    <n v="8813"/>
    <d v="2019-10-19T00:00:00"/>
    <s v="Ventas"/>
    <s v="No Aplica"/>
    <s v="Bogotá"/>
    <x v="10"/>
    <s v="Bogotá"/>
    <n v="110221"/>
    <x v="456"/>
    <s v="Carrera 15 # 85 - 17"/>
    <n v="4.67042"/>
    <n v="-74.055300000000003"/>
    <s v="Calle"/>
    <s v="No Aplica"/>
    <s v="cvco.732@cruzverde.com.co"/>
    <n v="3223958526"/>
    <n v="5"/>
    <s v="54.87"/>
    <s v="27.12"/>
    <s v="22.43"/>
    <s v="Venta;Convenios Venta Credito;Convenio Tipo 8;"/>
    <s v="07:00 am - 07:00 pm"/>
    <s v="08:00 am - 06:00 pm"/>
    <s v="09:00 am - 05:00 pm"/>
    <s v="09:00 am - 05:00 pm"/>
    <s v="Ninguna"/>
    <n v="2"/>
    <x v="7"/>
    <x v="24"/>
    <n v="52335811"/>
    <n v="3102074431"/>
    <s v="No Asignado"/>
    <s v="No Asignado"/>
    <s v="No Asignado"/>
    <s v="Maria Nela Sanchez Rodriguez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733"/>
    <n v="2812"/>
    <n v="5468"/>
    <n v="8214"/>
    <d v="2019-10-05T00:00:00"/>
    <s v="Mixta Retail"/>
    <s v="Retiro en tienda"/>
    <s v="Bogotá"/>
    <x v="10"/>
    <s v="Bogotá"/>
    <n v="111311"/>
    <x v="457"/>
    <s v="Avenida Carrera 30 # 48 - 30"/>
    <n v="4.6383000000000001"/>
    <n v="-74.078800000000001"/>
    <s v="Street Mall"/>
    <s v="No Aplica"/>
    <s v="cvco.733@cruzverde.com.co"/>
    <n v="3223957464"/>
    <n v="4"/>
    <s v="75.75"/>
    <s v="37.78"/>
    <s v="32.62"/>
    <s v="Venta;Convenios Venta Credito;Convenio Tipo 8;Banco de la Republica; plan premium eps"/>
    <s v="07:00 am - 07:00 pm"/>
    <s v="08:00 am - 07:00 pm"/>
    <s v="09:00 am - 05:00 pm"/>
    <s v="09:00 am - 05:00 pm"/>
    <s v="Ninguna"/>
    <n v="4"/>
    <x v="7"/>
    <x v="25"/>
    <n v="1023870674"/>
    <n v="3102923248"/>
    <s v="Doris Vargas"/>
    <s v="No Asignado"/>
    <s v="No Asignado"/>
    <s v="Diana Marcela Baron Vargas"/>
    <s v="Camilo Andres Mora Coy"/>
    <n v="3122623911"/>
    <s v="camilo.morac@cruzverde.com.co"/>
    <s v="Daniel Vallejo"/>
    <n v="3213293829"/>
    <s v="daniel.vallejo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734"/>
    <n v="2813"/>
    <n v="5469"/>
    <n v="9025"/>
    <d v="2019-10-12T00:00:00"/>
    <s v="Ventas"/>
    <s v="No Aplica"/>
    <s v="Bogotá"/>
    <x v="10"/>
    <s v="Bogotá"/>
    <n v="110131"/>
    <x v="458"/>
    <s v="Calle 147 # 17 - 95_x000a_Local 50"/>
    <n v="4.7290900000000002"/>
    <n v="-74.046199999999999"/>
    <s v="Centro comercial"/>
    <s v="Centro Comercial Caobos 147"/>
    <s v="cvco.734@cruzverde.com.co"/>
    <n v="3223958514"/>
    <n v="4"/>
    <s v="82.06"/>
    <s v="35.43"/>
    <s v="39.69"/>
    <s v="Venta;Convenios Venta Credito;Convenio Tipo 8;"/>
    <s v="07:00 am - 09:00 pm"/>
    <s v="07:00 am - 09:00 pm"/>
    <s v="09:00 am - 08:00 pm"/>
    <s v="09:00 am - 08:00 pm"/>
    <s v="Ninguna"/>
    <n v="3"/>
    <x v="7"/>
    <x v="22"/>
    <n v="1018485010"/>
    <n v="3102375770"/>
    <s v="No Asignado"/>
    <s v="No Asignado"/>
    <s v="No Asignado"/>
    <s v="Dairon Alexander Tangarife Muñoz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735"/>
    <n v="2814"/>
    <n v="5470"/>
    <n v="8808"/>
    <d v="2019-09-24T00:00:00"/>
    <s v="Ventas"/>
    <s v="No Aplica"/>
    <s v="Bogotá"/>
    <x v="10"/>
    <s v="Bogotá"/>
    <n v="110221"/>
    <x v="459"/>
    <s v="Carrera 15 # 92 - 54_x000a_Local 5"/>
    <n v="4.6766100000000002"/>
    <n v="-74.051900000000003"/>
    <s v="Calle"/>
    <s v="No Aplica"/>
    <s v="cvco.735@cruzverde.com.co"/>
    <n v="3223957470"/>
    <n v="6"/>
    <s v="57.05"/>
    <s v="33.76"/>
    <s v="17.18"/>
    <s v="Venta;Convenios Venta Credito;Convenio Tipo 8;"/>
    <s v="07:00 am - 07:00 pm"/>
    <s v="08:00 am - 06:00 pm"/>
    <s v="Cerrado"/>
    <s v="Cerrado"/>
    <s v="Ninguna"/>
    <n v="2"/>
    <x v="7"/>
    <x v="23"/>
    <n v="1022372600"/>
    <n v="3224091754"/>
    <s v="No Asignado"/>
    <s v="No Asignado"/>
    <s v="No Asignado"/>
    <s v="Ana María Tuso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Luz Barreto"/>
    <s v="luz.barreto@cruzverde.com.co"/>
    <s v="Florian Pirajan July Paola"/>
    <s v="july.florian@cruzverde.com.co"/>
    <m/>
  </r>
  <r>
    <n v="736"/>
    <n v="2815"/>
    <n v="5471"/>
    <n v="5218"/>
    <d v="2019-10-11T00:00:00"/>
    <s v="Mixta Dispensación"/>
    <s v="No Aplica"/>
    <s v="Tolima - Huila"/>
    <x v="7"/>
    <s v="Ibagué"/>
    <n v="110231"/>
    <x v="460"/>
    <s v="Carrera 4 M # 41 - 55"/>
    <n v="4.4352999999999998"/>
    <n v="-75.212999999999994"/>
    <s v="Calle"/>
    <s v="No Aplica"/>
    <s v="cvco.736@cruzverde.com.co"/>
    <n v="3223957490"/>
    <n v="3"/>
    <s v="189.27"/>
    <s v="29.61"/>
    <s v="81.75"/>
    <s v="Venta;Dispensación Pos;Convenio Tipo 8;Arl;Prepagada;Convenios Venta Directa;Aliansalud EPS;"/>
    <s v="06:00 am - 08:00 pm"/>
    <s v="06:00 am - 06:00 pm"/>
    <s v="Cerrado"/>
    <s v="Cerrado"/>
    <s v="Ninguna"/>
    <n v="18"/>
    <x v="4"/>
    <x v="14"/>
    <n v="80071214"/>
    <n v="3176361465"/>
    <s v="No Asignado"/>
    <s v="No Asignado"/>
    <s v="No Asignado"/>
    <s v="Rosaura Villada Castro"/>
    <s v="Jonathan Rafael Bonivento Garrido"/>
    <n v="3187120509"/>
    <s v="jonathan.bonivento@cruzverde.com.co"/>
    <s v="David Rincon"/>
    <n v="3102129290"/>
    <s v="davidf.rincon@cruzverde.com.co"/>
    <s v="Alape Castillo Sergio David"/>
    <s v="sergio.alape@cruzverde.com.co"/>
    <n v="3023600725"/>
    <s v="Jose Curacas"/>
    <s v="jose.curacas@cruzverde.com.co"/>
    <s v="León Hernandez Yudy Andrea"/>
    <s v="yudy.leon@cruzverde.com.co"/>
    <m/>
  </r>
  <r>
    <n v="737"/>
    <n v="2816"/>
    <n v="5472"/>
    <n v="3955"/>
    <d v="2019-09-24T00:00:00"/>
    <s v="Mixta Dispensación"/>
    <s v="No Aplica"/>
    <s v="Valle"/>
    <x v="2"/>
    <s v="Cali"/>
    <n v="760026"/>
    <x v="461"/>
    <s v="Avenida 6 Bis # 35 Norte - 25_x000a_Local 106"/>
    <n v="3.4733200000000002"/>
    <n v="-76.527500000000003"/>
    <s v="Calle"/>
    <s v="No Aplica"/>
    <s v="cvco.737@cruzverde.com.co"/>
    <n v="3223958516"/>
    <n v="5"/>
    <s v="254.78"/>
    <s v="76.76"/>
    <n v="54"/>
    <s v="Venta;Convenios Venta Credito;Convenio Tipo 8;Dispensación Pos;Dispensación Sura;Dispensación Pos;Dispensación Sura;"/>
    <s v="06:00 am - 08:00 pm"/>
    <s v="06:00 am - 08:00 pm"/>
    <s v="Cerrado"/>
    <s v="Cerrado"/>
    <s v="Ninguna"/>
    <n v="7"/>
    <x v="2"/>
    <x v="26"/>
    <n v="16377803"/>
    <n v="3124108996"/>
    <s v="Alexandra Hoyos"/>
    <n v="1130677302"/>
    <n v="3228509309"/>
    <s v="Gloria Lorena Zambrano Martínez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738"/>
    <n v="2817"/>
    <n v="5473"/>
    <n v="8208"/>
    <d v="2019-11-19T00:00:00"/>
    <s v="Ventas"/>
    <s v="No Aplica"/>
    <s v="Bogotá"/>
    <x v="10"/>
    <s v="Bogotá"/>
    <n v="110231"/>
    <x v="462"/>
    <s v="Carrera 7 # 70 - 26_x000a_Local 106"/>
    <n v="4.6529199999999999"/>
    <n v="-74.056200000000004"/>
    <s v="Calle"/>
    <s v="No Aplica"/>
    <s v="cvco.738@cruzverde.com.co"/>
    <n v="3102067546"/>
    <n v="6"/>
    <s v="61.66"/>
    <s v="19.87"/>
    <s v="24.2"/>
    <s v="Venta;Convenios Venta Credito;Convenio Tipo 8;"/>
    <s v="07:00 am - 08:00 pm"/>
    <s v="08:00 am - 07:00 pm"/>
    <s v="09:00 am - 05:00 pm "/>
    <s v="09:00 am - 05:00 pm "/>
    <s v="Ninguna"/>
    <n v="2"/>
    <x v="7"/>
    <x v="25"/>
    <n v="1023870674"/>
    <n v="3102923248"/>
    <s v="Adriana Hernandez"/>
    <s v="No Asignado"/>
    <s v="No Asignado"/>
    <s v="Ingrid Gisela Pinszon Barbosa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739"/>
    <n v="2818"/>
    <n v="5474"/>
    <n v="8815"/>
    <d v="2019-10-31T00:00:00"/>
    <s v="Ventas"/>
    <s v="Domicilios, Retiro en tienda"/>
    <s v="Bogotá"/>
    <x v="10"/>
    <s v="Bogotá"/>
    <n v="110111"/>
    <x v="463"/>
    <s v="Calle 100 # 19 - 61"/>
    <n v="4.6856900000000001"/>
    <n v="-74.052800000000005"/>
    <s v="Calle"/>
    <s v="No Aplica"/>
    <s v="cvco.739@cruzverde.com.co"/>
    <n v="3223958527"/>
    <n v="6"/>
    <s v="135.16"/>
    <s v="70.49"/>
    <s v="52.83"/>
    <s v="Venta;Convenios Venta Credito;Convenio Tipo 8;"/>
    <s v="24 Horas"/>
    <s v="24 Horas"/>
    <s v="24 Horas"/>
    <s v="24 Horas"/>
    <s v="Ninguna"/>
    <n v="4"/>
    <x v="7"/>
    <x v="23"/>
    <n v="1022372600"/>
    <n v="3224091754"/>
    <s v="No Asignado"/>
    <s v="No Asignado"/>
    <s v="No Asignado"/>
    <s v="Carlos Jaramillo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Luz Barreto"/>
    <s v="luz.barreto@cruzverde.com.co"/>
    <s v="Ariza Vargas Maria Alejandra"/>
    <s v="maria.ariza@cruzverde.com.co"/>
    <m/>
  </r>
  <r>
    <n v="740"/>
    <n v="2819"/>
    <n v="5475"/>
    <n v="7564"/>
    <d v="2019-12-04T00:00:00"/>
    <s v="Mixta Dispensación"/>
    <s v="No Aplica"/>
    <s v="Centro"/>
    <x v="15"/>
    <s v="Soacha"/>
    <n v="250055"/>
    <x v="464"/>
    <s v="Carrera 1 # 38 - 89_x000a_Local 2-05"/>
    <n v="4.5881699999999999"/>
    <n v="-74.195599999999999"/>
    <s v="Centro comercial"/>
    <s v="Centro Comercial Ventura Terreros"/>
    <s v="cvco.740@cruzverde.com.co"/>
    <n v="3102067007"/>
    <n v="3"/>
    <s v="223.84"/>
    <s v="20.61"/>
    <s v="122.84"/>
    <s v="Venta;Dispensación Pos;Convenios Venta Directa;Convenio Tipo 8;Arl;Plan Premium;"/>
    <s v="06:00 am - 07:00 pm"/>
    <s v="06:00 am - 05:00 pm"/>
    <s v="Cerrado"/>
    <s v="Cerrado"/>
    <s v="Dispensación: Lunes a viernes 6:00 am - 5:00 pm_x000a_Sábado 6:00 am - 2:00 pm"/>
    <n v="13"/>
    <x v="6"/>
    <x v="19"/>
    <n v="1015426967"/>
    <n v="3144284828"/>
    <s v="No Asignado"/>
    <s v="No Asignado"/>
    <s v="No Asignado"/>
    <s v="Paula Munoz - Diego Velasquez"/>
    <s v="Camilo Andres Mora Coy"/>
    <n v="3122623911"/>
    <s v="camilo.morac@cruzverde.com.co"/>
    <s v="Tatiana Cepeda"/>
    <n v="3144284959"/>
    <s v="heydi.cepeda@cruzverde.com.co"/>
    <s v="Angie Lorena Peña Soler"/>
    <s v="Angie.peña@cruzverde.com.co"/>
    <s v="311 5044436"/>
    <s v="Jose Curacas"/>
    <s v="jose.curacas@cruzverde.com.co"/>
    <s v="Naranjo Maldonado Jhonatan"/>
    <s v="jhonatan.naranjo@cruzverde.com.co"/>
    <m/>
  </r>
  <r>
    <n v="741"/>
    <n v="2820"/>
    <n v="5476"/>
    <n v="4169"/>
    <d v="2019-09-28T00:00:00"/>
    <s v="Mixta Dispensación"/>
    <s v="No Aplica"/>
    <s v="Eje Cafetero"/>
    <x v="5"/>
    <s v="Dosquebradas"/>
    <n v="54428"/>
    <x v="465"/>
    <s v="Avenida Simón Bolívar # 35 - 49"/>
    <n v="4.8342799999999997"/>
    <n v="-75.671999999999997"/>
    <s v="Calle"/>
    <s v="No Aplica"/>
    <s v="cvco.741@cruzverde.com.co"/>
    <n v="3223957466"/>
    <n v="3"/>
    <s v="97.34"/>
    <n v="0"/>
    <s v="48.41"/>
    <s v="Venta;Convenios Venta Credito;Convenio Tipo 8;Dispensación Sura"/>
    <s v="07:00 am - 07:00 pm"/>
    <s v="07:00 am - 02:00 pm"/>
    <s v="Cerrado"/>
    <s v="Cerrado"/>
    <s v="Ninguna"/>
    <n v="6"/>
    <x v="0"/>
    <x v="11"/>
    <n v="75096436"/>
    <n v="3102074134"/>
    <s v="No Asignado"/>
    <s v="No Asignado"/>
    <s v="No Asignado"/>
    <s v="Julian Dario Ospin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uz Barreto"/>
    <s v="luz.barreto@cruzverde.com.co"/>
    <s v="Perdomo Sanchez Jose Lubin"/>
    <s v="jose.perdomo@cruzverde.com.co"/>
    <m/>
  </r>
  <r>
    <n v="742"/>
    <n v="2821"/>
    <n v="5477"/>
    <n v="1826"/>
    <d v="2019-09-30T00:00:00"/>
    <s v="Mixta Dispensación"/>
    <s v="No Aplica"/>
    <s v="Costa"/>
    <x v="3"/>
    <s v="Barranquilla"/>
    <n v="80020"/>
    <x v="466"/>
    <s v="Calle 79 # 51 - 72"/>
    <n v="11.0021"/>
    <n v="-74.808899999999994"/>
    <s v="Street Mall"/>
    <s v="Mall Plaza Granada"/>
    <s v="cvco.742@cruzverde.com.co"/>
    <n v="3223958525"/>
    <n v="5"/>
    <s v="203.16"/>
    <s v="35.23"/>
    <s v="90.78"/>
    <s v="Dispensación Sura, Venta"/>
    <s v="07:00 am - 08:30 pm"/>
    <s v="07:00 am - 05:30 pm"/>
    <s v="Cerrado"/>
    <s v="Cerrado"/>
    <s v="Ninguna"/>
    <n v="12"/>
    <x v="1"/>
    <x v="9"/>
    <n v="22669481"/>
    <n v="3184870235"/>
    <s v="Ado Nova"/>
    <n v="72201492"/>
    <n v="3144309244"/>
    <s v="Mery Leonor García Quiro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Jose Curacas"/>
    <s v="jose.curacas@cruzverde.com.co"/>
    <s v="León Hernandez Yudy Andrea"/>
    <s v="yudy.leon@cruzverde.com.co"/>
    <m/>
  </r>
  <r>
    <n v="743"/>
    <n v="2822"/>
    <n v="5478"/>
    <n v="8813"/>
    <d v="2019-12-17T00:00:00"/>
    <s v="Ventas"/>
    <s v="No Aplica"/>
    <s v="Bogotá"/>
    <x v="10"/>
    <s v="Bogotá"/>
    <n v="110221"/>
    <x v="467"/>
    <s v="Calle 82 # 15 - 10"/>
    <n v="4.6676000000000002"/>
    <n v="-74.056700000000006"/>
    <s v="Calle"/>
    <s v="No Aplica"/>
    <s v="cvco.743@cruzverde.com.co"/>
    <n v="3102066568"/>
    <n v="5"/>
    <s v="39.64"/>
    <s v="10.87"/>
    <s v="24.73"/>
    <s v="Venta;Convenios Venta Credito;Convenio Tipo 8;"/>
    <s v="07:00 am - 08:00 pm "/>
    <s v="08:00 am - 05:00 pm "/>
    <s v="09:00 am - 05:00 pm "/>
    <s v="09:00 am - 05:00 pm "/>
    <s v="Ninguna"/>
    <n v="2"/>
    <x v="7"/>
    <x v="24"/>
    <n v="52335811"/>
    <n v="3102074431"/>
    <s v="No Asignado"/>
    <s v="No Asignado"/>
    <s v="No Asignado"/>
    <s v="Luz Marina Torres Rojas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Luz Barreto"/>
    <s v="luz.barreto@cruzverde.com.co"/>
    <s v="Perdomo Sanchez Jose Lubin"/>
    <s v="jose.perdomo@cruzverde.com.co"/>
    <m/>
  </r>
  <r>
    <n v="745"/>
    <n v="2824"/>
    <n v="5480"/>
    <n v="8812"/>
    <d v="2020-01-02T00:00:00"/>
    <s v="Ventas"/>
    <s v="No Aplica"/>
    <s v="Bogotá"/>
    <x v="10"/>
    <s v="Bogotá"/>
    <n v="110221"/>
    <x v="468"/>
    <s v="Calle 74 # 15 - 26_x000a_Local 1"/>
    <n v="4.6614500000000003"/>
    <n v="-74.060500000000005"/>
    <s v="Calle"/>
    <s v="No Aplica"/>
    <s v="cvco.745@cruzverde.com.co"/>
    <n v="3102067388"/>
    <n v="4"/>
    <s v="70.95"/>
    <s v="23.71"/>
    <s v="42.31"/>
    <s v="Venta;Convenios Venta Credito;Convenio Tipo 8;"/>
    <s v="07:00 am - 07:00 pm"/>
    <s v="08:00 am - 06:00 pm"/>
    <s v="09:00 am - 05:00 pm "/>
    <s v="09:00 am - 05:00 pm "/>
    <s v="Ninguna"/>
    <n v="2"/>
    <x v="7"/>
    <x v="25"/>
    <n v="1023870674"/>
    <n v="3102923248"/>
    <s v="No Asignado"/>
    <s v="No Asignado"/>
    <s v="No Asignado"/>
    <s v="Anyela Rocio Rios Rincon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747"/>
    <n v="2826"/>
    <n v="5481"/>
    <n v="3217"/>
    <d v="2019-11-19T00:00:00"/>
    <s v="Ventas"/>
    <s v="Retiro en tienda"/>
    <s v="Valle"/>
    <x v="2"/>
    <s v="Palmira"/>
    <n v="763532"/>
    <x v="469"/>
    <s v="Calle 57# 28 B - 55"/>
    <n v="3.5470299999999999"/>
    <n v="-76.294899999999998"/>
    <s v="Calle"/>
    <s v="No Aplica"/>
    <s v="cvco.747@cruzverde.com.co"/>
    <n v="3102067562"/>
    <n v="5"/>
    <s v="62.42"/>
    <n v="25"/>
    <s v="28.97"/>
    <s v="Venta;Convenios Venta Credito;Convenio Tipo 8;"/>
    <s v="08:00 am - 09:00 pm"/>
    <s v="08:00 am - 09:00 pm"/>
    <s v="09:00 am - 07:00 pm"/>
    <s v="09:00 am - 07:00 pm"/>
    <s v="Ninguna"/>
    <n v="2"/>
    <x v="2"/>
    <x v="4"/>
    <n v="94310630"/>
    <n v="3102074321"/>
    <s v="No Asignado"/>
    <s v="No Asignado"/>
    <s v="No Asignado"/>
    <s v="Eliana Marcela Guelga Ortiz 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748"/>
    <n v="2827"/>
    <n v="5482"/>
    <n v="3758"/>
    <d v="2019-11-26T00:00:00"/>
    <s v="Ventas"/>
    <s v="No Aplica"/>
    <s v="Valle"/>
    <x v="2"/>
    <s v="Cali"/>
    <n v="760036"/>
    <x v="470"/>
    <s v="Calle 9 # 48 - 81_x000a_Local 173"/>
    <n v="3.4129800000000001"/>
    <n v="-76.540499999999994"/>
    <s v="Centro comercial"/>
    <s v="Centro Comercial Palmetto Plaza"/>
    <s v="cvco.748@cruzverde.com.co"/>
    <n v="3102067482"/>
    <n v="5"/>
    <s v="86.71"/>
    <s v="30.07"/>
    <s v="27.39"/>
    <s v="Venta;Convenios Venta Directa;Convenio Tipo 8;"/>
    <s v="08:00 am - 09:00 pm"/>
    <s v="08:00 am - 09:00 pm"/>
    <s v="09:00 am - 07:00 pm"/>
    <s v="09:00 am - 07:00 pm"/>
    <s v="Ninguna"/>
    <n v="3"/>
    <x v="2"/>
    <x v="0"/>
    <s v="No Asignado"/>
    <s v="No Asignado"/>
    <s v="Angela Sarria"/>
    <n v="29110378"/>
    <n v="3228509516"/>
    <s v="Yudi Mariet Zambrano Urrea 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749"/>
    <n v="2828"/>
    <n v="5483"/>
    <n v="3959"/>
    <d v="2020-01-26T00:00:00"/>
    <s v="Mixta Retail"/>
    <s v="No Aplica"/>
    <s v="Valle"/>
    <x v="2"/>
    <s v="Cali"/>
    <n v="760050"/>
    <x v="471"/>
    <s v="Calle 52 Norte # 3 I - 25"/>
    <n v="3.4866999999999999"/>
    <n v="-76.519099999999995"/>
    <s v="Calle"/>
    <s v="No Aplica"/>
    <s v="cvco.749@cruzverde.com.co"/>
    <n v="3102067055"/>
    <n v="4"/>
    <s v="149.43"/>
    <s v="52.73"/>
    <s v="38.18"/>
    <s v="Dispensación Sura, Venta, Convenios venta directa, Convenios venta crédito tipo 8"/>
    <s v="07:00 am - 07:00 pm"/>
    <s v="07:00 am - 07:00 pm"/>
    <s v="10:00 am - 06:00 pm"/>
    <s v="10:00 am - 06:00 pm"/>
    <s v="Ninguna"/>
    <n v="2"/>
    <x v="2"/>
    <x v="26"/>
    <n v="16377803"/>
    <n v="3124108996"/>
    <s v="Alexandra Hoyos"/>
    <n v="1130677302"/>
    <n v="3228509309"/>
    <s v="Karen Julieth Lucumi Alzamor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750"/>
    <n v="2829"/>
    <n v="5484"/>
    <n v="8207"/>
    <d v="2020-01-30T00:00:00"/>
    <s v="Mixta Retail"/>
    <s v="No Aplica"/>
    <s v="Bogotá"/>
    <x v="10"/>
    <s v="Bogotá"/>
    <n v="110231"/>
    <x v="472"/>
    <s v="Calle 67 # 7 - 98"/>
    <n v="4.6513999999999998"/>
    <n v="-74.058999999999997"/>
    <s v="Calle"/>
    <s v="No Aplica"/>
    <s v="cvco.750@cruzverde.com.co"/>
    <n v="3102066999"/>
    <n v="1"/>
    <s v="214.83"/>
    <s v="71.37"/>
    <s v="46.99"/>
    <s v="Venta;Convenios Venta Credito;Convenio Tipo 8;Nature;"/>
    <s v="07:00 am - 08:00 pm"/>
    <s v="07:00 am - 08:00 pm"/>
    <s v="09:00 am - 05:00 pm "/>
    <s v="09:00 am - 05:00 pm "/>
    <s v="Ninguna"/>
    <n v="2"/>
    <x v="7"/>
    <x v="25"/>
    <n v="1023870674"/>
    <n v="3102923248"/>
    <s v="Adriana Hernandez"/>
    <s v="No Asignado"/>
    <s v="No Asignado"/>
    <s v="Liza Jhuseth Herrera Cardenas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752"/>
    <n v="3165"/>
    <n v="5747"/>
    <n v="3806"/>
    <d v="2022-08-21T00:00:00"/>
    <s v="Ventas"/>
    <s v="No Aplica"/>
    <s v="Valle"/>
    <x v="2"/>
    <s v="Cali"/>
    <n v="760031"/>
    <x v="473"/>
    <s v="Calle 18 #106-100"/>
    <n v="3.3615200000000001"/>
    <n v="-76.531300000000002"/>
    <s v="Calle"/>
    <s v="Mall Ciudad Jardin"/>
    <s v="cvco.752@cruzverde.com.co"/>
    <n v="3228509640"/>
    <n v="6"/>
    <s v="50.29"/>
    <s v="27.89"/>
    <s v="17.4"/>
    <s v="Venta;Convenios Venta Credito;Convenio Tipo 8;"/>
    <s v="08:00 am - 08:00 pm"/>
    <s v="08:00 am - 08:00 pm"/>
    <s v="09:00 am - 06:00 pm"/>
    <s v="09:00 am - 06:00 pm"/>
    <s v="Ninguna"/>
    <n v="2"/>
    <x v="2"/>
    <x v="2"/>
    <n v="1020750239"/>
    <n v="3223223158"/>
    <s v="No Asignado"/>
    <s v="No Asignado"/>
    <s v="No Asignado"/>
    <s v="Yuri Vasquez Arroyave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753"/>
    <n v="3166"/>
    <n v="5748"/>
    <n v="7574"/>
    <d v="2022-10-05T00:00:00"/>
    <s v="Mixta Dispensación"/>
    <s v="No Aplica"/>
    <s v="Centro Oriente"/>
    <x v="18"/>
    <s v="Villavicencio"/>
    <n v="500005"/>
    <x v="474"/>
    <s v="Cra 38 # 26B-51"/>
    <n v="4.1399699999999999"/>
    <n v="-73.6374"/>
    <s v="Calle"/>
    <s v="No Aplica"/>
    <s v="cvco.753@cruzverde.com.co"/>
    <n v="3228509825"/>
    <n v="3"/>
    <s v="297.41"/>
    <s v="46.72"/>
    <s v="117.45"/>
    <s v="Venta;Convenio Tipo 8;Convenios Venta Directa;Banco de la Republica; plan premium eps"/>
    <s v="06:00 am - 08:00 pm"/>
    <s v="06:00 am - 07:00 pm"/>
    <s v="10:00 am - 06:00 pm"/>
    <s v="10:00 am - 06:00 pm"/>
    <s v="Ninguna"/>
    <n v="12"/>
    <x v="4"/>
    <x v="0"/>
    <s v="No Asignado"/>
    <s v="No Asignado"/>
    <s v="Kenyi Reyes"/>
    <n v="1075289783"/>
    <n v="3229492619"/>
    <s v="Jenny Ríos Castro"/>
    <s v="Erika Magnolia Bernal Camelo"/>
    <n v="3232402268"/>
    <s v="erika.bernal@cruzverde.com.co"/>
    <s v="David Rincon"/>
    <n v="3102129290"/>
    <s v="davidf.rincon@cruzverde.com.co"/>
    <s v="Rico Ortiz Diana Consuelo"/>
    <s v="diana.crico@cruzverde.com.co"/>
    <n v="3214724586"/>
    <s v="Angie Rodriguez"/>
    <s v="angie.rodriguezr@cruzverde.com.co"/>
    <s v="Florian Pirajan July Paola"/>
    <s v="july.florian@cruzverde.com.co"/>
    <m/>
  </r>
  <r>
    <n v="754"/>
    <n v="2833"/>
    <n v="5488"/>
    <n v="2934"/>
    <d v="2021-11-12T00:00:00"/>
    <s v="Ventas"/>
    <s v="No Aplica"/>
    <s v="Antioquia"/>
    <x v="4"/>
    <s v="Bello"/>
    <n v="51053"/>
    <x v="475"/>
    <s v="Calle 40 N. 50 – 205_x000a_Local 3087 "/>
    <n v="6.3260699999999996"/>
    <n v="-75.558700000000002"/>
    <s v="Calle"/>
    <s v="Centro Comercial Parque Fabricato"/>
    <s v="cvco.754@cruzverde.com.co"/>
    <n v="3232273554"/>
    <n v="3"/>
    <s v="83.76"/>
    <s v="56.33"/>
    <s v="23.47"/>
    <s v="Venta;Convenios Venta Credito;Convenio Tipo 8;"/>
    <s v="08:00 am - 09:00 pm "/>
    <s v="08:00 am - 09:00 pm "/>
    <s v="10:00 am - 08:00 pm"/>
    <s v="10:00 am - 08:00 pm"/>
    <s v="Viernes 09:00 am - 09:00 pm"/>
    <n v="2"/>
    <x v="3"/>
    <x v="0"/>
    <s v="No Asignado"/>
    <s v="No Asignado"/>
    <s v="Andrea Cadavid"/>
    <n v="43254235"/>
    <n v="3133994729"/>
    <s v="Daniela Arboled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755"/>
    <n v="2834"/>
    <n v="5489"/>
    <n v="3702"/>
    <d v="2020-01-14T00:00:00"/>
    <s v="Ventas"/>
    <s v="No Aplica"/>
    <s v="Valle"/>
    <x v="2"/>
    <s v="Cali"/>
    <n v="760044"/>
    <x v="476"/>
    <s v="Carrera 1 Oeste # 5 Oeste - 269"/>
    <n v="3.4508800000000002"/>
    <n v="-76.546199999999999"/>
    <s v="Calle"/>
    <s v="No Aplica"/>
    <s v="cvco.755@cruzverde.com.co"/>
    <n v="3102067327"/>
    <n v="6"/>
    <s v="103.1"/>
    <s v="49.16"/>
    <s v="42.48"/>
    <s v="Venta;Convenios Venta Credito;Convenio Tipo 8;"/>
    <s v="07:00 am - 09:00 pm"/>
    <s v="07:00 am - 07:00 pm"/>
    <s v="09:00 am - 06:00 pm"/>
    <s v="09:00 am - 06:00 pm"/>
    <s v="Ninguna"/>
    <n v="2"/>
    <x v="2"/>
    <x v="4"/>
    <n v="94310630"/>
    <n v="3102074321"/>
    <s v="No Asignado"/>
    <s v="No Asignado"/>
    <s v="No Asignado"/>
    <s v="Ingrid Guerrer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756"/>
    <n v="2835"/>
    <n v="5490"/>
    <n v="7572"/>
    <d v="2020-01-23T00:00:00"/>
    <s v="Mixta Retail"/>
    <s v="No Aplica"/>
    <s v="Centro Oriente"/>
    <x v="18"/>
    <s v="Villavicencio"/>
    <n v="500001"/>
    <x v="477"/>
    <s v="Calle 38 # 31 - 38"/>
    <n v="4.1516500000000001"/>
    <n v="-73.637299999999996"/>
    <s v="Calle"/>
    <s v="No Aplica"/>
    <s v="cvco.756@cruzverde.com.co"/>
    <n v="3102067049"/>
    <n v="3"/>
    <s v="172.79"/>
    <s v="46.04"/>
    <s v="68.11"/>
    <s v="Venta;Convenios Venta Directa;Convenio Tipo 8;Compensar;"/>
    <s v="07:00 am - 07:00 pm"/>
    <s v="07:00 am - 07:00 pm"/>
    <s v="10:00 am - 07:00 pm "/>
    <s v="10:00 am - 07:00 pm "/>
    <s v="Dispensacion compensar: Lunes a Viernes: 8:00 am - 6:00 pm - Sábados 8:00 am - 2:00 pm"/>
    <n v="3"/>
    <x v="4"/>
    <x v="0"/>
    <s v="No Asignado"/>
    <s v="No Asignado"/>
    <s v="Kenyi Reyes"/>
    <n v="1075289783"/>
    <n v="3229492619"/>
    <s v="Karol Sierra"/>
    <s v="Camilo Andres Mora Coy"/>
    <n v="3122623911"/>
    <s v="camilo.morac@cruzverde.com.co"/>
    <s v="David Rincon"/>
    <n v="3102129290"/>
    <s v="davidf.rincon@cruzverde.com.co"/>
    <s v="Rico Ortiz Diana Consuelo"/>
    <s v="diana.crico@cruzverde.com.co"/>
    <n v="3214724586"/>
    <s v="Luz Barreto"/>
    <s v="luz.barreto@cruzverde.com.co"/>
    <s v="Gomez Bohorquez Angie Paola"/>
    <s v="paola.gomezbh@cruzverde.com.co"/>
    <m/>
  </r>
  <r>
    <n v="757"/>
    <n v="2836"/>
    <n v="5491"/>
    <n v="1987"/>
    <d v="2019-12-01T00:00:00"/>
    <s v="Mixta Dispensación"/>
    <s v="No Aplica"/>
    <s v="Costa"/>
    <x v="1"/>
    <s v="Valledupar"/>
    <n v="200005"/>
    <x v="478"/>
    <s v="Calle 16# 19 D - 28 Local 101"/>
    <n v="10.466900000000001"/>
    <n v="-73.261700000000005"/>
    <s v="Calle"/>
    <s v="No Aplica"/>
    <s v="cvco.757@cruzverde.com.co"/>
    <n v="3102066343"/>
    <n v="4"/>
    <s v="83.81"/>
    <s v="43.60"/>
    <s v="31.09"/>
    <s v="Venta;Convenios Venta Credito;Convenio Tipo 8, Banco de la República, planes modulares, min comunicaciones, Colsanitas excepciones, pos hospitalización, Cerrejón, Cerromatoso, Cenit, ARL Colsanitas, Poliza Sura, Arl, Colmedica, administración supervisada Sanitas "/>
    <s v="07:00 am - 08:00 pm "/>
    <s v="07:00 am - 07:00 pm "/>
    <s v="09:00 am - 04:00 pm"/>
    <s v="09:00 am - 04:00 pm"/>
    <s v="Compensar Lunes a viernes de 7:00 am - 8:00 pm, sábados 7:00 am - 7:00 pm"/>
    <n v="7"/>
    <x v="1"/>
    <x v="9"/>
    <n v="22669481"/>
    <n v="3184870235"/>
    <s v="Leidy Dayana Bermon Chacon"/>
    <n v="37274584"/>
    <n v="3218835927"/>
    <s v="Yuritza Beatriz Arocha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758"/>
    <n v="2837"/>
    <n v="5492"/>
    <n v="2012"/>
    <d v="2019-12-07T00:00:00"/>
    <s v="Mixta Dispensación"/>
    <s v="No Aplica"/>
    <s v="Antioquia"/>
    <x v="4"/>
    <s v="Apartadó"/>
    <n v="57841"/>
    <x v="479"/>
    <s v="Calle 99C # 100 - 117_x000a_Local 1129 "/>
    <n v="7.8847800000000001"/>
    <n v="-76.6327"/>
    <s v="Street Mall"/>
    <s v="Centro Comercial Plaza Del Río"/>
    <s v="cvco.758@cruzverde.com.co"/>
    <n v="3102066350"/>
    <n v="2"/>
    <s v="82.8"/>
    <s v="13.29"/>
    <s v="48.35"/>
    <s v="Dispensación Sura, venta"/>
    <s v="08:00 am - 07:00 pm"/>
    <s v="08:00 am - 07:00 pm"/>
    <s v="11:00 am - 07:00 pm"/>
    <s v="11:00 am - 07:00 pm"/>
    <s v="Ninguna"/>
    <n v="4"/>
    <x v="3"/>
    <x v="5"/>
    <n v="42112903"/>
    <n v="3232319241"/>
    <s v="No Asignado"/>
    <s v="No Asignado"/>
    <s v="No Asignado"/>
    <s v="Katherine Graciano Suarez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Florian Pirajan July Paola"/>
    <s v="july.florian@cruzverde.com.co"/>
    <m/>
  </r>
  <r>
    <n v="760"/>
    <n v="2839"/>
    <n v="5493"/>
    <n v="2701"/>
    <d v="2020-01-18T00:00:00"/>
    <s v="Ventas"/>
    <s v="Retiro en tienda"/>
    <s v="Antioquia"/>
    <x v="4"/>
    <s v="Medellín"/>
    <n v="50016"/>
    <x v="480"/>
    <s v="Calle 34 # 43 - 66_x000a_Local 1650"/>
    <n v="6.2352100000000004"/>
    <n v="-75.569000000000003"/>
    <s v="Centro comercial"/>
    <s v="Centro Comercial San Diego"/>
    <s v="cvco.760@cruzverde.com.co"/>
    <n v="3102066951"/>
    <n v="2"/>
    <s v="78.99"/>
    <s v="28.26"/>
    <s v="29.45"/>
    <s v="Venta;Convenios Venta Credito;Convenio Tipo 8;"/>
    <s v=" 08:00 am - 08:00 pm"/>
    <s v="08:00 am - 09:00 pm"/>
    <s v="11:00 am - 07:00 pm"/>
    <s v="11:00 am - 07:00 pm"/>
    <s v="Horario Viernes 08:00 am - 09:00 pm"/>
    <n v="2"/>
    <x v="3"/>
    <x v="16"/>
    <n v="1128269057"/>
    <n v="3175739124"/>
    <s v="No Asignado"/>
    <s v="No Asignado"/>
    <s v="No Asignado"/>
    <s v="Arango Lopez Claudia Marcela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761"/>
    <n v="2840"/>
    <n v="5494"/>
    <n v="2823"/>
    <d v="2020-02-12T00:00:00"/>
    <s v="Ventas"/>
    <s v="No Aplica"/>
    <s v="Antioquia"/>
    <x v="4"/>
    <s v="Medellín"/>
    <n v="50022"/>
    <x v="481"/>
    <s v="Carrera 43 A # 6 sur - 15_x000a_Local 1337"/>
    <n v="6.1977500000000001"/>
    <n v="-75.574600000000004"/>
    <s v="Centro comercial"/>
    <s v="Centro Comercial Oviedo"/>
    <s v="cvco.761@cruzverde.com.co"/>
    <n v="3102066342"/>
    <n v="6"/>
    <s v="51.91"/>
    <s v="25.08"/>
    <s v="26.83"/>
    <s v="Venta;Convenios Venta Credito;Convenio Tipo 8;"/>
    <s v="08:00 am - 08:00 pm"/>
    <s v="08:00 am - 08:00 pm"/>
    <s v="11:00 am - 08:00 pm"/>
    <s v="11:00 am - 08:00 pm"/>
    <s v="Ninguna"/>
    <n v="2"/>
    <x v="3"/>
    <x v="27"/>
    <n v="1036604635"/>
    <n v="3174347602"/>
    <s v="No Asignado"/>
    <s v="No Asignado"/>
    <s v="No Asignado"/>
    <s v="Maria Alejandra Arboleda Gomez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762"/>
    <n v="3167"/>
    <n v="5749"/>
    <n v="7164"/>
    <d v="2022-08-30T00:00:00"/>
    <s v="Ventas"/>
    <s v="Retiro en tienda"/>
    <s v="Centro"/>
    <x v="16"/>
    <s v="Paipa"/>
    <n v="150440"/>
    <x v="482"/>
    <s v="Calle 25 # 15A-58 Local 1"/>
    <n v="5.7761699999999996"/>
    <n v="-73.117599999999996"/>
    <s v="Centro comercial"/>
    <s v="No Aplica"/>
    <s v="cvco.762@cruzverde.com.co"/>
    <n v="3228510294"/>
    <n v="3"/>
    <s v="72.56"/>
    <s v="40.56"/>
    <s v="26.36"/>
    <s v="Venta;Convenios Venta Credito;Convenio Tipo 8;"/>
    <s v="08:00 am - 08:00 pm "/>
    <s v="08:00 am - 08:00 pm "/>
    <s v="09:00 am - 07:00 pm"/>
    <s v="09:00 am - 07:00 pm"/>
    <s v="Ninguna"/>
    <n v="2"/>
    <x v="6"/>
    <x v="13"/>
    <n v="80756082"/>
    <n v="3125105557"/>
    <s v="No Asignado"/>
    <s v="No Asignado"/>
    <s v="No Asignado"/>
    <s v="Wilson Palacios Lopez"/>
    <s v="Ange Ihajayra Fetecua Rodriguez"/>
    <n v="3213294357"/>
    <s v="ange.fetecua@cruzverde.com.co"/>
    <s v="Diego Pinto"/>
    <n v="3208347202"/>
    <s v="diego.pinto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765"/>
    <n v="2844"/>
    <n v="5496"/>
    <n v="8961"/>
    <d v="2020-02-21T00:00:00"/>
    <s v="Ventas"/>
    <s v="No Aplica"/>
    <s v="Bogotá"/>
    <x v="10"/>
    <s v="Bogotá"/>
    <n v="110821"/>
    <x v="483"/>
    <s v="Avenida Carrera 86 # 6 - 37 - Local 153"/>
    <n v="4.6429999999999998"/>
    <n v="-74.156000000000006"/>
    <s v="Centro comercial"/>
    <s v="Centro Comercial Tintal Plaza "/>
    <s v="cvco.765@cruzverde.com.co"/>
    <n v="3124110511"/>
    <n v="2"/>
    <s v="46.21"/>
    <s v="24.25"/>
    <s v="21.96"/>
    <s v="Venta;Convenios Venta Credito;Convenio Tipo 8;"/>
    <s v="08:00 am - 09:00 pm"/>
    <s v="08:00 am - 09:00 pm"/>
    <s v="09:00 am - 08:00 pm"/>
    <s v="09:00 am - 08:00 pm"/>
    <s v="Ninguna"/>
    <n v="2"/>
    <x v="5"/>
    <x v="20"/>
    <n v="3049280"/>
    <n v="3102074345"/>
    <s v="No Asignado"/>
    <s v="No Asignado"/>
    <s v="No Asignado"/>
    <s v="Andres Diaz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766"/>
    <n v="2845"/>
    <n v="5497"/>
    <n v="3801"/>
    <d v="2020-08-25T00:00:00"/>
    <s v="Ventas"/>
    <s v="No Aplica"/>
    <s v="Valle"/>
    <x v="2"/>
    <s v="Cali"/>
    <n v="760035"/>
    <x v="484"/>
    <s v="Carrera 70 # 2 - 53"/>
    <n v="3.3937200000000001"/>
    <n v="-76.5518"/>
    <s v="Calle"/>
    <s v="No Aplica"/>
    <s v="cvco.766@cruzverde.com.co"/>
    <n v="3222361625"/>
    <n v="3"/>
    <s v="54.71"/>
    <s v="15.72"/>
    <s v="31.64"/>
    <s v="Venta;Convenios Venta Credito;Convenio Tipo 8;"/>
    <s v="08:00 am - 08:00 pm"/>
    <s v="08:00 am - 08:00 pm "/>
    <s v="09:00 am - 07:00 pm"/>
    <s v="09:00 am - 07:00 pm"/>
    <s v="Ninguna"/>
    <n v="2"/>
    <x v="2"/>
    <x v="2"/>
    <n v="1020750239"/>
    <n v="3223223158"/>
    <s v="No Asignado"/>
    <s v="No Asignado"/>
    <s v="No Asignado"/>
    <s v="Chaparro Perez Christian Andres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767"/>
    <n v="2846"/>
    <n v="5498"/>
    <n v="8302"/>
    <d v="2020-01-23T00:00:00"/>
    <s v="Mixta Dispensación"/>
    <s v="No Aplica"/>
    <s v="Bogotá"/>
    <x v="10"/>
    <s v="Bogotá"/>
    <n v="111511"/>
    <x v="485"/>
    <s v="Calle 16 sur # 17 - 25"/>
    <n v="4.5854499999999998"/>
    <n v="-74.099800000000002"/>
    <s v="Calle"/>
    <s v="No Aplica"/>
    <s v="cvco.767@cruzverde.com.co"/>
    <n v="3102066330"/>
    <n v="3"/>
    <s v="199.84"/>
    <s v="75.44"/>
    <s v="93.14"/>
    <s v="Venta;Convenios Venta Credito;Convenio Tipo 8;Dispensación POS"/>
    <s v="06:00 am - 07:00 pm"/>
    <s v="06:00 am - 07:00 pm"/>
    <s v="Cerrado"/>
    <s v="Cerrado"/>
    <s v="Ninguna"/>
    <n v="18"/>
    <x v="5"/>
    <x v="29"/>
    <n v="79223134"/>
    <n v="3183402550"/>
    <s v="Yennifer Sandoval"/>
    <n v="1022383834"/>
    <n v="3174287475"/>
    <s v="Oscar Daniel Rodriguez Garcia / Jenny Xiomara Pinzon Sotomontes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Luz Barreto"/>
    <s v="luz.barreto@cruzverde.com.co"/>
    <s v="Perdomo Sanchez Jose Lubin"/>
    <s v="jose.perdomo@cruzverde.com.co"/>
    <m/>
  </r>
  <r>
    <n v="768"/>
    <n v="2847"/>
    <n v="5499"/>
    <n v="8960"/>
    <d v="2021-11-30T00:00:00"/>
    <s v="Ventas"/>
    <s v="No Aplica"/>
    <s v="Bogotá"/>
    <x v="10"/>
    <s v="Bogotá"/>
    <n v="110921"/>
    <x v="486"/>
    <s v="Calle 13 # 104  51_x000a_Local 17"/>
    <n v="4.6710799999999999"/>
    <n v="-74.153300000000002"/>
    <s v="Almacen de cadena"/>
    <s v="Centro Comercial Viva "/>
    <s v="cvco.768@cruzverde.com.co"/>
    <n v="3125824619"/>
    <n v="2"/>
    <s v="49.15"/>
    <s v="25.67"/>
    <s v="20.25"/>
    <s v="Venta;Convenios Venta Credito;Convenio Tipo 8;"/>
    <s v="07:00 am - 08:00 pm"/>
    <s v="08:00 am - 08:00 pm"/>
    <s v="09:00 am - 07:00 pm"/>
    <s v="09:00 am - 07:00 pm"/>
    <s v="Ninguna"/>
    <n v="2"/>
    <x v="5"/>
    <x v="20"/>
    <n v="3049280"/>
    <n v="3102074345"/>
    <s v="No Asignado"/>
    <s v="No Asignado"/>
    <s v="No Asignado"/>
    <s v="Ricardo Martin Sandoval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770"/>
    <n v="2849"/>
    <n v="5501"/>
    <n v="3137"/>
    <d v="2020-03-20T00:00:00"/>
    <s v="Mixta Retail"/>
    <s v="No Aplica"/>
    <s v="Valle"/>
    <x v="21"/>
    <s v="Pasto"/>
    <n v="520006"/>
    <x v="487"/>
    <s v="Calle 22 # 6 - 61"/>
    <n v="1.2056800000000001"/>
    <n v="-77.260400000000004"/>
    <s v="Centro comercial"/>
    <s v="Centro Comercial Único "/>
    <s v="cvco.770@cruzverde.com.co"/>
    <n v="3102066422"/>
    <n v="3"/>
    <s v="22.87"/>
    <s v="6.41"/>
    <s v="16.46"/>
    <s v="Venta;Convenios Venta Credito;Convenio Tipo 8;, Banco de la Republica"/>
    <s v="09:00 am - 08:00 pm"/>
    <s v="09:00 am - 09:00 pm"/>
    <s v="10:00 am - 09:00 pm"/>
    <s v="10:00 am - 09:00 pm"/>
    <s v="Ninguna"/>
    <n v="2"/>
    <x v="2"/>
    <x v="0"/>
    <s v="No Asignado"/>
    <s v="No Asignado"/>
    <s v="Paula Delgado"/>
    <n v="37082960"/>
    <n v="3125581851"/>
    <s v="Claudia Gualguan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771"/>
    <n v="2850"/>
    <n v="5502"/>
    <n v="8613"/>
    <d v="2020-02-15T00:00:00"/>
    <s v="Mixta Dispensación"/>
    <s v="No Aplica"/>
    <s v="Bogotá"/>
    <x v="10"/>
    <s v="Bogotá"/>
    <n v="111611"/>
    <x v="488"/>
    <s v="Calle 13 # 62 - 96"/>
    <n v="4.6345000000000001"/>
    <n v="-74.114099999999993"/>
    <s v="Calle"/>
    <s v="No Aplica"/>
    <s v="cvco.771@cruzverde.com.co"/>
    <n v="3102066815"/>
    <n v="3"/>
    <s v="486.23"/>
    <s v="37.01"/>
    <s v="200.47"/>
    <s v="Venta;Convenios Venta Credito;Convenio Tipo 8;Dispensación POS;Dispensación No POS (Tutelas;Sispro);"/>
    <s v="07:00 am - 07:00 pm "/>
    <s v="07:00 am - 04:00 pm"/>
    <s v="09:00 am - 03:00 pm"/>
    <s v="09:00 am - 03:00 pm"/>
    <s v="Ninguna"/>
    <n v="17"/>
    <x v="5"/>
    <x v="7"/>
    <n v="79503080"/>
    <n v="3188069859"/>
    <s v="Cristhian Cantor"/>
    <n v="1026278103"/>
    <n v="3185069460"/>
    <s v="Eleidis Damaris Davila Amaya/Lenis Hazbleidy Montealegre Rojas"/>
    <s v="Ange Ihajayra Fetecua Rodriguez"/>
    <n v="3213294357"/>
    <s v="ange.fetecua@cruzverde.com.co"/>
    <s v="Alejandro Ramirez"/>
    <n v="3232245072"/>
    <s v="luis.ramirezs@cruzverde.com.co"/>
    <s v="Andres Felipe Leal Pinzón"/>
    <s v="andres.lealp@cruzverde.com.co"/>
    <n v="3133680838"/>
    <s v="Michael Aleman"/>
    <s v="michael.aleman@cruzverde.com.co"/>
    <s v="Sanchez Rivera Cristian David"/>
    <s v="cristian.sanchezr@cruzverde.com.co"/>
    <m/>
  </r>
  <r>
    <n v="773"/>
    <n v="2852"/>
    <n v="5504"/>
    <n v="8807"/>
    <d v="2020-02-25T00:00:00"/>
    <s v="Ventas"/>
    <s v="No Aplica"/>
    <s v="Bogotá"/>
    <x v="10"/>
    <s v="Bogotá"/>
    <n v="110221"/>
    <x v="489"/>
    <s v="Calle 90 # 13 A - 07"/>
    <n v="4.67361"/>
    <n v="-74.0518"/>
    <s v="Calle"/>
    <s v="No Aplica"/>
    <s v="cvco.773@cruzverde.com.co"/>
    <n v="3102067176"/>
    <n v="6"/>
    <s v="51.8"/>
    <s v="25.66"/>
    <s v="19.57"/>
    <s v="Venta;Convenios Venta Credito;Convenio Tipo 8;"/>
    <s v="07:00 am - 08:00 pm"/>
    <s v="08:00 am - 07:00 pm"/>
    <s v="09:00 am - 05:00 pm "/>
    <s v="09:00 am - 05:00 pm "/>
    <s v="Ninguna"/>
    <n v="2"/>
    <x v="7"/>
    <x v="24"/>
    <n v="52335811"/>
    <n v="3102074431"/>
    <s v="No Asignado"/>
    <s v="No Asignado"/>
    <s v="No Asignado"/>
    <s v="Sara Beatriz Hernandez Cely"/>
    <s v="Camilo Andres Mora Coy"/>
    <n v="3122623911"/>
    <s v="camilo.morac@cruzverde.com.co"/>
    <s v="Daniel Vallejo"/>
    <n v="3213293829"/>
    <s v="daniel.vallejo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775"/>
    <n v="2854"/>
    <n v="5505"/>
    <n v="8906"/>
    <d v="2020-02-20T00:00:00"/>
    <s v="Ventas"/>
    <s v="Retiro en tienda"/>
    <s v="Bogotá"/>
    <x v="10"/>
    <s v="Bogotá"/>
    <n v="111111"/>
    <x v="490"/>
    <s v="Calle 106 # 57 - 23_x000a_Local 1"/>
    <n v="4.6938800000000001"/>
    <n v="-74.065700000000007"/>
    <s v="Calle"/>
    <s v="No Aplica"/>
    <s v="cvco.775@cruzverde.com.co"/>
    <n v="3102067402"/>
    <n v="3"/>
    <s v="101.36"/>
    <s v="46.38"/>
    <s v="49.19"/>
    <s v="Venta;Convenios Venta Credito;Convenio Tipo 8;"/>
    <s v="07:00 am - 08:00 pm"/>
    <s v="07:00 am - 08:00 pm"/>
    <s v="09:00 am - 05:00 pm "/>
    <s v="09:00 am - 05:00 pm "/>
    <s v="Ninguna"/>
    <n v="3"/>
    <x v="7"/>
    <x v="17"/>
    <n v="4099732"/>
    <n v="3176384832"/>
    <s v="No Asignado"/>
    <s v="No Asignado"/>
    <s v="No Asignado"/>
    <s v="Nicolas Guzman Gutierrez 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777"/>
    <n v="2856"/>
    <n v="5506"/>
    <n v="8202"/>
    <d v="2020-02-15T00:00:00"/>
    <s v="Ventas"/>
    <s v="No Aplica"/>
    <s v="Bogotá"/>
    <x v="10"/>
    <s v="Bogotá"/>
    <n v="110231"/>
    <x v="491"/>
    <s v="Carrera 13 # 50 A - 37"/>
    <n v="4.6383299999999998"/>
    <n v="-74.0655"/>
    <s v="Calle"/>
    <s v="No Aplica"/>
    <s v="cvco.777@cruzverde.com.co"/>
    <n v="3102067154"/>
    <n v="4"/>
    <s v="56.09"/>
    <s v="16.43"/>
    <s v="34.01"/>
    <s v="Venta;Convenios Venta Credito;Convenio Tipo 8;"/>
    <s v="07:00 am - 08:00 pm"/>
    <s v="08:00 am - 07:00 pm"/>
    <s v="10:00 am - 06:00 pm"/>
    <s v="10:00 am - 06:00 pm"/>
    <s v="Ninguna"/>
    <n v="2"/>
    <x v="5"/>
    <x v="20"/>
    <n v="3049280"/>
    <n v="3102074345"/>
    <s v="No Asignado"/>
    <s v="No Asignado"/>
    <s v="No Asignado"/>
    <s v="Galvis Ramirez Andres Felipe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779"/>
    <n v="2858"/>
    <n v="5508"/>
    <n v="7259"/>
    <d v="2021-08-31T00:00:00"/>
    <s v="Ventas"/>
    <s v="Domicilios, Retiro en tienda"/>
    <s v="Centro"/>
    <x v="15"/>
    <s v="Chía"/>
    <n v="250001"/>
    <x v="492"/>
    <s v="Calle 10 # 12 17"/>
    <n v="4.8606999999999996"/>
    <n v="-74.061999999999998"/>
    <s v="Calle"/>
    <s v="No Aplica"/>
    <s v="cvco.779@cruzverde.com.co"/>
    <n v="3115761301"/>
    <n v="3"/>
    <s v="117.75"/>
    <s v="68.88"/>
    <s v="43.31"/>
    <s v="Venta;Convenios Venta Credito;Convenio Tipo 8;"/>
    <s v="08:00 am - 08:00 pm"/>
    <s v="08:00 am - 08:00 pm"/>
    <s v="09:00 am - 07:00 pm"/>
    <s v="09:00 am - 07:00 pm"/>
    <s v="Ninguna"/>
    <n v="2"/>
    <x v="6"/>
    <x v="0"/>
    <s v="No Asignado"/>
    <s v="No Asignado"/>
    <s v="Maria Claudia Medrano"/>
    <n v="1072650359"/>
    <n v="3133297465"/>
    <s v="Jhony Álvarez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Luz Barreto"/>
    <s v="luz.barreto@cruzverde.com.co"/>
    <s v="Perdomo Sanchez Jose Lubin"/>
    <s v="jose.perdomo@cruzverde.com.co"/>
    <m/>
  </r>
  <r>
    <n v="781"/>
    <n v="2860"/>
    <n v="5510"/>
    <n v="2183"/>
    <d v="2020-08-31T00:00:00"/>
    <s v="Ventas"/>
    <s v="No Aplica"/>
    <s v="Antioquia"/>
    <x v="4"/>
    <s v="Sabaneta"/>
    <n v="55422"/>
    <x v="493"/>
    <s v="Calle 51 Sur No. 48 - 57_x000a_Local 2053"/>
    <n v="6.1618199999999996"/>
    <n v="-75.605500000000006"/>
    <s v="Centro comercial"/>
    <s v="Centro Comercial Mayorca"/>
    <s v="cvco.781@cruzverde.com.co"/>
    <n v="3229442454"/>
    <n v="3"/>
    <s v="84.84"/>
    <n v="45"/>
    <s v="30.72"/>
    <s v="Venta;Convenios Venta Credito;Convenio Tipo 8;"/>
    <s v="08:00 am - 08:00 pm "/>
    <s v="08:00 am - 09:00 pm "/>
    <s v="11:00 am - 08:00 pm"/>
    <s v="11:00 am - 08:00 pm"/>
    <s v="Viernes 09:00 am - 09:00 pm"/>
    <n v="3"/>
    <x v="3"/>
    <x v="27"/>
    <n v="1036604635"/>
    <n v="3174347602"/>
    <s v="No Asignado"/>
    <s v="No Asignado"/>
    <s v="No Asignado"/>
    <s v="Valencia Iglesias Nathalia Maria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782"/>
    <n v="2861"/>
    <n v="5511"/>
    <n v="3992"/>
    <d v="2020-02-29T00:00:00"/>
    <s v="Ventas"/>
    <s v="Domicilios, Retiro en tienda"/>
    <s v="Valle"/>
    <x v="2"/>
    <s v="Cali"/>
    <n v="760031"/>
    <x v="494"/>
    <s v="Carrera 122 # 16 B - 16 Local 5"/>
    <n v="3.3427899999999999"/>
    <n v="-76.533100000000005"/>
    <s v="Street Mall"/>
    <s v="Mall Pance 122"/>
    <s v="cvco.782@cruzverde.com.co"/>
    <n v="3102066393"/>
    <n v="6"/>
    <s v="131.93"/>
    <s v="49.77"/>
    <s v="35.37"/>
    <s v="Venta;Convenios Venta Credito;Convenio Tipo 8;"/>
    <s v="08:00 am - 09:00 pm"/>
    <s v="08:00 am - 09:00 pm"/>
    <s v="09:00 am - 07:00 pm"/>
    <s v="09:00 am - 07:00 pm"/>
    <s v="Ninguna"/>
    <n v="3"/>
    <x v="2"/>
    <x v="2"/>
    <n v="1020750239"/>
    <n v="3223223158"/>
    <s v="No Asignado"/>
    <s v="No Asignado"/>
    <s v="No Asignado"/>
    <s v="Elizabeth Suárez Camarg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León Hernandez Yudy Andrea"/>
    <s v="yudy.leon@cruzverde.com.co"/>
    <m/>
  </r>
  <r>
    <n v="783"/>
    <n v="2862"/>
    <n v="5512"/>
    <n v="3959"/>
    <d v="2020-02-29T00:00:00"/>
    <s v="Ventas"/>
    <s v="Retiro en tienda"/>
    <s v="Valle"/>
    <x v="2"/>
    <s v="Cali"/>
    <n v="760046"/>
    <x v="495"/>
    <s v="Avenida 6 Norte # 58 - 20_x000a_Local 104"/>
    <n v="3.4901800000000001"/>
    <n v="-76.523499999999999"/>
    <s v="Street Mall"/>
    <s v="No Aplica"/>
    <s v="cvco.783@cruzverde.com.co"/>
    <n v="3102067407"/>
    <n v="5"/>
    <s v="62.2"/>
    <s v="33.93"/>
    <s v="24.82"/>
    <s v="Venta;Convenios Venta Credito;Convenio Tipo 8;"/>
    <s v="08:00 am - 07:00 pm"/>
    <s v="08:00 am - 07:00 pm"/>
    <s v="09:00 am - 07:00 pm"/>
    <s v="09:00 am - 07:00 pm"/>
    <s v="Ninguna"/>
    <n v="2"/>
    <x v="2"/>
    <x v="4"/>
    <n v="94310630"/>
    <n v="3102074321"/>
    <s v="No Asignado"/>
    <s v="No Asignado"/>
    <s v="No Asignado"/>
    <s v="Oswald Fernando Zúñig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785"/>
    <n v="2864"/>
    <n v="5514"/>
    <n v="9001"/>
    <d v="2020-02-25T00:00:00"/>
    <s v="Ventas"/>
    <s v="No Aplica"/>
    <s v="Bogotá"/>
    <x v="10"/>
    <s v="Bogotá"/>
    <n v="110111"/>
    <x v="496"/>
    <s v="Carrera 7 # 114 - 33_x000a_Local 3"/>
    <n v="4.6932999999999998"/>
    <n v="-74.033799999999999"/>
    <s v="Street Mall"/>
    <s v="No Aplica"/>
    <s v="cvco.785@cruzverde.com.co"/>
    <n v="3102067023"/>
    <n v="2"/>
    <s v="180.35"/>
    <s v="23.04"/>
    <s v="70.18"/>
    <s v="Venta;Convenios Venta Credito;Convenio Tipo 8;"/>
    <s v="07:00 am - 07:00 pm "/>
    <s v="08:00 am - 04:00 pm "/>
    <s v="Cerrado"/>
    <s v="Cerrado"/>
    <s v="Ninguna"/>
    <n v="2"/>
    <x v="7"/>
    <x v="28"/>
    <s v="Por Confirmar"/>
    <s v="Por Confirmar"/>
    <s v="No Asignado"/>
    <s v="No Asignado"/>
    <s v="No Asignado"/>
    <s v="Karol Vela Peña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786"/>
    <n v="2865"/>
    <n v="5515"/>
    <n v="6143"/>
    <d v="2020-07-21T00:00:00"/>
    <s v="Ventas"/>
    <s v="No Aplica"/>
    <s v="Santander"/>
    <x v="11"/>
    <s v="Barrancabermeja"/>
    <n v="687031"/>
    <x v="497"/>
    <s v="Transversales 55a#  58-41 Barrio Galán"/>
    <n v="7.0674799999999998"/>
    <n v="-73.858999999999995"/>
    <s v="Calle"/>
    <s v="No Aplica"/>
    <s v="cvco.786@cruzverde.com.co"/>
    <n v="3229472669"/>
    <n v="4"/>
    <s v="144.66"/>
    <s v="37.62"/>
    <s v="53.23"/>
    <s v="Venta;Convenios Venta Credito;Convenio Tipo 8, Banco de la República, planes modulares, min comunicaciones, Colsanitas excepciones, pos hospitalización, Cerrejón, Cerromatoso, Cenit, ARL Colsanitas, Poliza Sura, Arl, Colmedica, administración supervisada Sanitas "/>
    <s v="08:00 am - 07:00 pm"/>
    <s v="08:00 am - 06:00 pm "/>
    <s v="08:00 am - 03:00 pm "/>
    <s v="08:00 am - 03:00 pm "/>
    <s v="Ninguna"/>
    <n v="5"/>
    <x v="4"/>
    <x v="0"/>
    <s v="No Asignado"/>
    <s v="No Asignado"/>
    <s v="Yadira Moncada Muñoz"/>
    <n v="63559165"/>
    <n v="3102214898"/>
    <s v="Angie Almeyd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788"/>
    <n v="2867"/>
    <n v="5553"/>
    <n v="7548"/>
    <d v="2021-12-18T00:00:00"/>
    <s v="Mixta Dispensación"/>
    <s v="No Aplica"/>
    <s v="Centro"/>
    <x v="15"/>
    <s v="Chía"/>
    <n v="250001"/>
    <x v="498"/>
    <s v="Av. Pradilla #  1 - 12 Este"/>
    <n v="4.8643999999999998"/>
    <n v="-74.044300000000007"/>
    <s v="Calle"/>
    <s v="No Aplica"/>
    <s v="cvco.788@cruzverde.com.co"/>
    <n v="3233960457"/>
    <n v="3"/>
    <s v="204.55"/>
    <s v="85.7"/>
    <s v="35.31"/>
    <s v="Venta;Convenios Venta Credito;Convenio Tipo 8;Arl;Prepagada;Compensar;Banco de la República;Esenttia;Cerrejón;Colmedica;Dispensación Sura;Zoetis;Aliansalud EPS;"/>
    <s v="07:30 am - 06:30 pm"/>
    <s v="07:30 am - 06:30 pm"/>
    <s v="09:00 am - 05:00 pm"/>
    <s v="09:00 am - 05:00 pm"/>
    <s v="Dispensación: Lunes - Viernes 8:00 am - 5:00 pm_x000a_Sábado 9:00 am - 1:00 pm"/>
    <n v="6"/>
    <x v="6"/>
    <x v="0"/>
    <s v="No Asignado"/>
    <s v="No Asignado"/>
    <s v="Maria Claudia Medrano"/>
    <n v="1072650359"/>
    <n v="3133297465"/>
    <s v="Yeison Edilberto Ramos Ramos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790"/>
    <n v="2869"/>
    <n v="5517"/>
    <n v="2944"/>
    <d v="2020-03-26T00:00:00"/>
    <s v="Ventas"/>
    <s v="No Aplica"/>
    <s v="Antioquia"/>
    <x v="4"/>
    <s v="Itagüí"/>
    <n v="55412"/>
    <x v="499"/>
    <s v="Carrera 52 D # 75 AA Sur - 280_x000a_Local 120"/>
    <n v="6.1612499999999999"/>
    <n v="-75.628100000000003"/>
    <s v="Calle"/>
    <s v="Mall Suramérica"/>
    <s v="cvco.790@cruzverde.com.co"/>
    <n v="3229442458"/>
    <n v="4"/>
    <s v="60.25"/>
    <s v="21.37"/>
    <s v="31.94"/>
    <s v="Venta;Convenios Venta Credito;Convenio Tipo 8;"/>
    <s v="08:00 am - 09:00 pm"/>
    <s v="08:00 am - 09:00 pm"/>
    <s v="10:00 am - 08:00 pm"/>
    <s v="10:00 am - 07:00 pm"/>
    <s v="Ninguna"/>
    <n v="2"/>
    <x v="3"/>
    <x v="27"/>
    <n v="1036604635"/>
    <n v="3174347602"/>
    <s v="No Asignado"/>
    <s v="No Asignado"/>
    <s v="No Asignado"/>
    <s v="Diana Raigoza Herrera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Ariza Vargas Maria Alejandra"/>
    <s v="maria.ariza@cruzverde.com.co"/>
    <m/>
  </r>
  <r>
    <n v="791"/>
    <n v="2870"/>
    <n v="5518"/>
    <n v="2734"/>
    <d v="2020-03-19T00:00:00"/>
    <s v="Mixta Retail"/>
    <s v="No Aplica"/>
    <s v="Antioquia"/>
    <x v="4"/>
    <s v="Medellín"/>
    <n v="50030"/>
    <x v="500"/>
    <s v="Calle 35 # 76 - 14_x000a_Local 2"/>
    <n v="6.2426000000000004"/>
    <n v="-75.597099999999998"/>
    <s v="Calle"/>
    <s v="No Aplica"/>
    <s v="cvco.791@cruzverde.com.co"/>
    <n v="3229492639"/>
    <n v="5"/>
    <s v="49.09"/>
    <s v="24.57"/>
    <s v="22.33"/>
    <s v="Venta;Convenios Venta Credito;Convenio Tipo 8;Cenit;"/>
    <s v="07:00 am - 07:00 pm"/>
    <s v="07:00 am - 07:00 pm"/>
    <s v="09:00 am - 05:00 pm"/>
    <s v="09:00 am - 05:00 pm"/>
    <s v="Ninguna"/>
    <n v="2"/>
    <x v="3"/>
    <x v="0"/>
    <s v="No Asignado"/>
    <s v="No Asignado"/>
    <s v="Adolfo Niño"/>
    <n v="1046812880"/>
    <n v="3208420745"/>
    <s v="Aynohan Paola Palacios Martinez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León Hernandez Yudy Andrea"/>
    <s v="yudy.leon@cruzverde.com.co"/>
    <m/>
  </r>
  <r>
    <n v="792"/>
    <n v="2871"/>
    <n v="5519"/>
    <n v="6925"/>
    <d v="2020-06-17T00:00:00"/>
    <s v="Ventas"/>
    <s v="No Aplica"/>
    <s v="Santander"/>
    <x v="11"/>
    <s v="Bucaramanga"/>
    <n v="680003"/>
    <x v="501"/>
    <s v="Cra 36 No. 49 - 45_x000a_Local 324"/>
    <n v="7.1154400000000004"/>
    <n v="-73.108099999999993"/>
    <s v="Centro comercial"/>
    <s v="Centro Comercial Quinta Etapa "/>
    <s v="cvco.792@cruzverde.com.co"/>
    <n v="3229492642"/>
    <n v="6"/>
    <s v="46.28"/>
    <s v="22.02"/>
    <s v="21.43"/>
    <s v="Venta;Convenios Venta Credito;Convenio Tipo 8;"/>
    <s v="10:00 am - 08:00 pm"/>
    <s v="10:00 am - 08:00 pm"/>
    <s v="10:00 am - 06:00 pm"/>
    <s v="10:00 am - 06:00 pm"/>
    <s v="Ninguna"/>
    <n v="2"/>
    <x v="4"/>
    <x v="8"/>
    <n v="37864740"/>
    <n v="3102917329"/>
    <s v="No Asignado"/>
    <s v="No Asignado"/>
    <s v="No Asignado"/>
    <s v="Johanna castill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793"/>
    <n v="2872"/>
    <n v="5520"/>
    <n v="7548"/>
    <d v="2020-07-18T00:00:00"/>
    <s v="Ventas"/>
    <s v="Retiro en tienda"/>
    <s v="Centro"/>
    <x v="15"/>
    <s v="Chía"/>
    <n v="250001"/>
    <x v="502"/>
    <s v="Av. Pradilla No. 2 - 71 Este           Local 156"/>
    <n v="4.8635200000000003"/>
    <n v="-74.043499999999995"/>
    <s v="Centro comercial"/>
    <s v="Centro Comercial Sabana Norte"/>
    <s v="cvco.793@cruzverde.com.co"/>
    <n v="3229492628"/>
    <n v="2"/>
    <s v="34.62"/>
    <s v="14.88"/>
    <s v="19.74"/>
    <s v="Venta;Convenios Venta Credito;Convenio Tipo 8;"/>
    <s v="08:00 am - 08:00 pm"/>
    <s v="08:00 am - 08:00 pm"/>
    <s v="09:00 am - 07:00 pm"/>
    <s v="09:00 am - 07:00 pm"/>
    <s v="Ninguna"/>
    <n v="2"/>
    <x v="6"/>
    <x v="0"/>
    <s v="No Asignado"/>
    <s v="No Asignado"/>
    <s v="Maria Claudia Medrano"/>
    <n v="1072650359"/>
    <n v="3133297465"/>
    <s v="Derly Angulo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794"/>
    <n v="2873"/>
    <n v="5521"/>
    <n v="3753"/>
    <d v="2020-03-21T00:00:00"/>
    <s v="Mixta Dispensación"/>
    <s v="No Aplica"/>
    <s v="Valle"/>
    <x v="2"/>
    <s v="Cali"/>
    <n v="760042"/>
    <x v="503"/>
    <s v="Calle 5 D # 38 A - 35"/>
    <n v="3.4228999999999998"/>
    <n v="-76.5428"/>
    <s v="Street Mall"/>
    <s v="Edificio Los Colores"/>
    <s v="cvco.794@cruzverde.com.co"/>
    <n v="3229442457"/>
    <n v="5"/>
    <s v="92.88"/>
    <s v="36.23"/>
    <s v="32.4"/>
    <s v="Venta;Convenios Venta Credito;Convenio Tipo 8;Dispensación Pos;Dispensación Sura;"/>
    <s v="07:00 am - 08:00 pm"/>
    <s v="07:00 am - 06:00 pm"/>
    <s v="Cerrado"/>
    <s v="Cerrado"/>
    <s v="Ninguna"/>
    <n v="5"/>
    <x v="2"/>
    <x v="26"/>
    <n v="16377803"/>
    <n v="3124108996"/>
    <s v="Alexandra Hoyos"/>
    <n v="1130677302"/>
    <n v="3228509309"/>
    <s v="Monica Doncel Montalv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uz Barreto"/>
    <s v="luz.barreto@cruzverde.com.co"/>
    <s v="Ariza Vargas Maria Alejandra"/>
    <s v="maria.ariza@cruzverde.com.co"/>
    <m/>
  </r>
  <r>
    <n v="795"/>
    <n v="2874"/>
    <n v="5522"/>
    <n v="3804"/>
    <d v="2020-08-27T00:00:00"/>
    <s v="Mixta Dispensación"/>
    <s v="No Aplica"/>
    <s v="Valle"/>
    <x v="2"/>
    <s v="Cali"/>
    <n v="760035"/>
    <x v="504"/>
    <s v="Carrera 80 #10a -79_x000a_Local 16"/>
    <n v="3.3869699999999998"/>
    <n v="-76.540400000000005"/>
    <s v="Centro comercial"/>
    <s v="Mall Plaza 80"/>
    <s v="cvco.795@cruzverde.com.co"/>
    <n v="3222361633"/>
    <n v="5"/>
    <s v="86.79"/>
    <s v="31.94"/>
    <s v="47.34"/>
    <s v="Dispensación Sura, Venta, Convenios venta directa, Convenios venta crédito tipo 8"/>
    <s v="07:00 am - 07:00 pm"/>
    <s v="07:00 am - 07:00 pm"/>
    <s v="09:00 am - 06:00 pm "/>
    <s v="09:00 am - 06:00 pm "/>
    <s v="Ninguna"/>
    <n v="2"/>
    <x v="2"/>
    <x v="26"/>
    <n v="16377803"/>
    <n v="3124108996"/>
    <s v="Alexandra Hoyos"/>
    <n v="1130677302"/>
    <n v="3228509309"/>
    <s v="Ingri Dallana Alvar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797"/>
    <n v="2876"/>
    <n v="5524"/>
    <n v="8956"/>
    <d v="2020-08-07T00:00:00"/>
    <s v="Ventas"/>
    <s v="No Aplica"/>
    <s v="Bogotá"/>
    <x v="10"/>
    <s v="Bogotá"/>
    <n v="110931"/>
    <x v="505"/>
    <s v="Calle 20 No. 82 - 52_x000a_Local 2-63"/>
    <n v="4.6640800000000002"/>
    <n v="-74.13"/>
    <s v="Centro comercial"/>
    <s v="Hayuelos Centro Comercial"/>
    <s v="cvco.797@cruzverde.com.co"/>
    <n v="3222361602"/>
    <n v="3"/>
    <s v="97.26"/>
    <s v="50.86"/>
    <s v="43.19"/>
    <s v="Venta;Convenios Venta Credito;Convenio Tipo 8;"/>
    <s v="09:00 am - 09:00 pm"/>
    <s v="09:00 am - 09:00 pm"/>
    <s v="09:00 am - 09:00 pm"/>
    <s v="09:00 am - 09:00 pm"/>
    <s v="Ninguna"/>
    <n v="3"/>
    <x v="7"/>
    <x v="25"/>
    <n v="1023870674"/>
    <n v="3102923248"/>
    <s v="Doris Vargas"/>
    <s v="No Asignado"/>
    <s v="No Asignado"/>
    <s v="Yuli Paola Baquero Gambasica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798"/>
    <n v="2877"/>
    <n v="5525"/>
    <n v="8112"/>
    <d v="2020-08-15T00:00:00"/>
    <s v="Ventas"/>
    <s v="No Aplica"/>
    <s v="Bogotá"/>
    <x v="10"/>
    <s v="Bogotá"/>
    <n v="110311"/>
    <x v="506"/>
    <s v="Carrera 7 # 27-80  Local 4 Ed. Ibis"/>
    <n v="4.6150599999999997"/>
    <n v="-74.069500000000005"/>
    <s v="Calle"/>
    <s v="No Aplica"/>
    <s v="cvco.798@cruzverde.com.co"/>
    <n v="3222361635"/>
    <n v="3"/>
    <s v="73.66"/>
    <s v="38.95"/>
    <s v="29.31"/>
    <s v="Venta;Convenios Venta Credito;Convenio Tipo 8;Banco De La República;Wayiu;Cenit;"/>
    <s v="08:00 am - 08:00 pm"/>
    <s v="08:00 am - 06:00 pm"/>
    <s v="09:00 am - 06:00 pm"/>
    <s v="09:00 am - 06:00 pm"/>
    <s v="Ninguna"/>
    <n v="2"/>
    <x v="5"/>
    <x v="21"/>
    <n v="52958730"/>
    <n v="3175732623"/>
    <s v="No Asignado"/>
    <s v="No Asignado"/>
    <s v="No Asignado"/>
    <s v="Moreno Marin Xiomara Lucia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799"/>
    <n v="2878"/>
    <n v="5526"/>
    <n v="8614"/>
    <d v="2020-11-21T00:00:00"/>
    <s v="Ventas"/>
    <s v="Retiro en tienda"/>
    <s v="Bogotá"/>
    <x v="10"/>
    <s v="Bogotá"/>
    <n v="111321"/>
    <x v="507"/>
    <s v="Calle 26 # 62 47 Local 1-31"/>
    <n v="4.6474200000000003"/>
    <n v="-74.102099999999993"/>
    <s v="Centro comercial"/>
    <s v="Centro Comercial Gran Estación "/>
    <s v="cvco.799@cruzverde.com.co"/>
    <n v="3142186127"/>
    <n v="4"/>
    <s v="73.19"/>
    <s v="29.47"/>
    <s v="38.53"/>
    <s v="Venta;Convenios Venta Credito;Convenio Tipo 8;"/>
    <s v="08:00 am - 09:00 pm"/>
    <s v="08:00 am - 09:00 pm"/>
    <s v="09:00 am - 09:00 pm"/>
    <s v="09:00 am - 09:00 pm"/>
    <s v="Ninguna"/>
    <n v="3"/>
    <x v="7"/>
    <x v="25"/>
    <n v="1023870674"/>
    <n v="3102923248"/>
    <s v="Adriana Hernandez"/>
    <s v="No Asignado"/>
    <s v="No Asignado"/>
    <s v="Ivanny Alejandra Gomez Tapias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802"/>
    <n v="3168"/>
    <n v="5750"/>
    <n v="9117"/>
    <d v="2022-09-09T00:00:00"/>
    <s v="Ventas"/>
    <s v="No Aplica"/>
    <s v="Bogotá"/>
    <x v="10"/>
    <s v="Bogotá"/>
    <n v="763022"/>
    <x v="508"/>
    <s v="Calle 145 # 91-34 Local 1-108"/>
    <n v="4.7385299999999999"/>
    <n v="-74.0852"/>
    <s v="Centro comercial"/>
    <s v="Centro Comercial Subazar"/>
    <s v="cvco.802@cruzverde.com.co"/>
    <n v="3228509559"/>
    <n v="3"/>
    <s v="118.87"/>
    <s v="41.62"/>
    <s v="51.35"/>
    <s v="Venta;Convenios Venta Credito;Convenio Tipo 8;"/>
    <s v="08:00 am - 09:00 pm"/>
    <s v="08:00 am - 09:00 pm"/>
    <s v="09:00 am - 07:00 pm"/>
    <s v="09:00 am - 08:00 pm"/>
    <s v="Ninguna"/>
    <n v="2"/>
    <x v="7"/>
    <x v="17"/>
    <n v="4099732"/>
    <n v="3176384832"/>
    <s v="No Asignado"/>
    <s v="No Asignado"/>
    <s v="No Asignado"/>
    <s v="Cabrera Cifuentes Lindy Dayana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803"/>
    <n v="3150"/>
    <n v="5732"/>
    <n v="1949"/>
    <d v="2022-09-22T00:00:00"/>
    <s v="Mixta Dispensación"/>
    <s v="No Aplica"/>
    <s v="Costa"/>
    <x v="3"/>
    <s v="Soledad"/>
    <n v="83004"/>
    <x v="509"/>
    <s v="Calle 63 # 16-20"/>
    <n v="10.914999999999999"/>
    <n v="-74.798699999999997"/>
    <s v="Calle"/>
    <s v="Edificio Ips Las Moras - Local Interno"/>
    <s v="cvco.803@cruzverde.com.co"/>
    <n v="3213294591"/>
    <n v="2"/>
    <s v="85.25"/>
    <s v="34.06"/>
    <s v="39.77"/>
    <s v="Venta;Dispensación Sura;Dispensación Pos;"/>
    <s v="07:00 am - 07:30 pm"/>
    <s v="07:00 am - 01:30 pm"/>
    <s v="Cerrado"/>
    <s v="Cerrado"/>
    <s v="Ninguna"/>
    <n v="5"/>
    <x v="1"/>
    <x v="9"/>
    <n v="22669481"/>
    <n v="3184870235"/>
    <s v="Ado Nova"/>
    <n v="72201492"/>
    <n v="3144309244"/>
    <s v="Ruth Hernandez Rodriguez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805"/>
    <n v="2883"/>
    <n v="5531"/>
    <n v="3226"/>
    <d v="2020-10-20T00:00:00"/>
    <s v="Mixta Retail"/>
    <s v="Retiro en tienda"/>
    <s v="Valle"/>
    <x v="2"/>
    <s v="Tuluá"/>
    <n v="763021"/>
    <x v="510"/>
    <s v="Cra 40 No. 37-51_x000a_Local B1B"/>
    <n v="4.0726899999999997"/>
    <n v="-76.189899999999994"/>
    <s v="Centro comercial"/>
    <s v="Centro Comercial Supercentro Tulúa "/>
    <s v="cvco.805@cruzverde.com.co"/>
    <n v="3232088189"/>
    <n v="5"/>
    <s v="81.88"/>
    <s v="42.56"/>
    <s v="33.09"/>
    <s v=" Venta, Convenios venta directa, Convenios venta crédito tipo 8, POLIZA Sura"/>
    <s v="08:00 am - 08:00 pm"/>
    <s v="08:00 am - 08:00 pm"/>
    <s v="09:00 am - 08:00 pm"/>
    <s v="09:00 am - 08:00 pm"/>
    <s v="Ninguna"/>
    <n v="2"/>
    <x v="2"/>
    <x v="0"/>
    <s v="No Asignado"/>
    <s v="No Asignado"/>
    <s v="Julian Garcia"/>
    <n v="4518362"/>
    <n v="3118991658"/>
    <s v="Zuly Gaitan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806"/>
    <n v="3159"/>
    <n v="5741"/>
    <n v="47"/>
    <d v="2022-10-01T00:00:00"/>
    <s v="Mixta Retail"/>
    <s v="Retiro en tienda"/>
    <s v="Costa"/>
    <x v="22"/>
    <s v="San Andrés"/>
    <n v="880001"/>
    <x v="511"/>
    <s v="Av américas # 3-136"/>
    <n v="12.582700000000001"/>
    <n v="-81.695599999999999"/>
    <s v="Calle"/>
    <s v="No Aplica"/>
    <s v="cvco.806@cruzverde.com.co"/>
    <n v="3228897754"/>
    <n v="3"/>
    <s v="210.25"/>
    <s v="45.27"/>
    <n v="96"/>
    <s v="Venta;Convenios Venta Credito;Convenio Tipo 8;Dispensación POS;"/>
    <s v="07:00 am - 09:00 pm"/>
    <s v="07:00 am - 09:00 pm"/>
    <s v="08:00 am - 08:00 pm"/>
    <s v="08:00 am - 08:00 pm"/>
    <s v="Ninguna"/>
    <n v="6"/>
    <x v="1"/>
    <x v="1"/>
    <n v="72289327"/>
    <n v="3176580745"/>
    <s v="No Asignado"/>
    <s v="No Asignado"/>
    <s v="No Asignado"/>
    <s v="Liliana  Elisa Gomez Lobo"/>
    <s v="Juliana Ruiz Arango"/>
    <n v="3223218188"/>
    <s v="juliana.arango@cruzverde.com.co"/>
    <s v="Carolina Fuentes"/>
    <n v="3227633483"/>
    <s v="deissy.fuentes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807"/>
    <n v="3169"/>
    <n v="5751"/>
    <n v="7101"/>
    <d v="2022-09-23T00:00:00"/>
    <s v="Ventas"/>
    <s v="Retiro en tienda"/>
    <s v="Centro"/>
    <x v="16"/>
    <s v="Tunja"/>
    <n v="150001"/>
    <x v="512"/>
    <s v="Avenida Maldonado # 29-10"/>
    <n v="5.5427600000000004"/>
    <n v="-73.359099999999998"/>
    <s v="Calle"/>
    <s v="No Aplica"/>
    <s v="cvco.807@cruzverde.com.co"/>
    <n v="3228509959"/>
    <n v="3"/>
    <s v="55.2"/>
    <s v="33.77"/>
    <s v="16.94"/>
    <s v="Venta;Convenios Venta Credito;Convenio Tipo 8;"/>
    <s v="08:00 am - 09:00 pm"/>
    <s v="08:00 am - 09:00 pm"/>
    <s v="09:00 am - 07:00 pm"/>
    <s v="09:00 am - 07:00 pm"/>
    <s v="Ninguna"/>
    <n v="2"/>
    <x v="6"/>
    <x v="0"/>
    <s v="No Asignado "/>
    <s v="No Asignado "/>
    <s v="Anyel Solano"/>
    <n v="1055273527"/>
    <n v="3102129717"/>
    <s v="Nubia Constanza Garay Mendez"/>
    <s v="Erika Magnolia Bernal Camelo"/>
    <n v="3232402268"/>
    <s v="erika.bernal@cruzverde.com.co"/>
    <s v="Diego Pinto"/>
    <n v="3208347202"/>
    <s v="diego.pinto@cruzverde.com.co"/>
    <s v="No Asignado"/>
    <s v="No Asignado"/>
    <s v="No Asignado"/>
    <s v="Luz Barreto"/>
    <s v="luz.barreto@cruzverde.com.co"/>
    <s v="Perdomo Sanchez Jose Lubin"/>
    <s v="jose.perdomo@cruzverde.com.co"/>
    <m/>
  </r>
  <r>
    <n v="809"/>
    <n v="2887"/>
    <n v="5535"/>
    <n v="8124"/>
    <d v="2020-08-21T00:00:00"/>
    <s v="Ventas"/>
    <s v="Retiro en tienda"/>
    <s v="Bogotá"/>
    <x v="10"/>
    <s v="Bogotá"/>
    <n v="110321"/>
    <x v="513"/>
    <s v="Carrera 7 # 17-61"/>
    <n v="4.6039700000000003"/>
    <n v="-74.072100000000006"/>
    <s v="Calle"/>
    <s v="No Aplica"/>
    <s v="cvco.809@cruzverde.com.co"/>
    <n v="3222361592"/>
    <n v="3"/>
    <s v="88.22"/>
    <s v="16.68"/>
    <s v="37.2"/>
    <s v="Venta;Convenios Venta Credito;Convenio Tipo 8;"/>
    <s v="07:00 am - 07:00 pm"/>
    <s v="08:00 am - 07:00 pm"/>
    <s v="09:00 am - 06:00 pm"/>
    <s v="09:00 am - 06:00 pm"/>
    <s v="Ninguna"/>
    <n v="2"/>
    <x v="5"/>
    <x v="21"/>
    <n v="52958730"/>
    <n v="3175732623"/>
    <s v="No Asignado"/>
    <s v="No Asignado"/>
    <s v="No Asignado"/>
    <s v="Barragan Chaparro Alba Luz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812"/>
    <n v="2890"/>
    <n v="5557"/>
    <n v="3959"/>
    <d v="2020-12-04T00:00:00"/>
    <s v="Dispensación"/>
    <s v="No Aplica"/>
    <s v="Valle"/>
    <x v="2"/>
    <s v="Cali"/>
    <n v="760046"/>
    <x v="514"/>
    <s v="Calle 64 norte # 5B - 26/146 local 104 "/>
    <n v="3.4928699999999999"/>
    <n v="-76.522800000000004"/>
    <s v="Calle"/>
    <s v="Centro Empresarial Arl Sura - Local Interno"/>
    <s v="cvco.812@cruzverde.com.co"/>
    <s v="PENDIENTE POR ASIGNAR"/>
    <n v="5"/>
    <n v="0"/>
    <n v="0"/>
    <n v="0"/>
    <s v="Dispensación Sura"/>
    <s v="08:00 am - 05:00 pm"/>
    <s v="08:00 am - 01:00 pm"/>
    <s v="Cerrado"/>
    <s v="Cerrado"/>
    <s v="Ninguna"/>
    <n v="1"/>
    <x v="2"/>
    <x v="10"/>
    <n v="52548137"/>
    <n v="3102377043"/>
    <s v="No asignado"/>
    <s v="No Asignado"/>
    <n v="3228509925"/>
    <s v="Karen Julieth Lucumi Alzamor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813"/>
    <n v="2891"/>
    <n v="5558"/>
    <n v="1792"/>
    <d v="2020-12-04T00:00:00"/>
    <s v="Dispensación"/>
    <s v="No Aplica"/>
    <s v="Costa"/>
    <x v="3"/>
    <s v="Barranquilla"/>
    <n v="80020"/>
    <x v="515"/>
    <s v="Calle 74 # 50-41 local 101"/>
    <n v="11.0022"/>
    <n v="-74.818299999999994"/>
    <s v="Calle"/>
    <s v="Centro Comercial Lamas"/>
    <s v="cvco.813@cruzverde.com.co"/>
    <s v="PENDIENTE POR ASIGNAR"/>
    <n v="5"/>
    <n v="0"/>
    <n v="0"/>
    <n v="0"/>
    <s v="Dispensación Sura"/>
    <s v="07:00 am - 06:00 pm"/>
    <s v="08:00 am - 01:00 pm"/>
    <s v="Cerrado"/>
    <s v="Cerrado"/>
    <s v="Ninguna"/>
    <n v="2"/>
    <x v="1"/>
    <x v="9"/>
    <n v="22669481"/>
    <n v="3184870235"/>
    <s v="Ado Nova"/>
    <n v="72201492"/>
    <n v="3144309244"/>
    <s v="Mery Leonor García Quiroz"/>
    <s v="Pendiente por Asignar"/>
    <s v="Pendiente por Asignar"/>
    <s v="Pendiente por Asignar"/>
    <s v="Carolina Fuentes"/>
    <n v="3227633483"/>
    <s v="deissy.fuentes@cruzverde.com.co"/>
    <s v="No Asignado"/>
    <s v="No Asignado"/>
    <s v="No Asignado"/>
    <s v="Luz Barreto"/>
    <s v="luz.barreto@cruzverde.com.co"/>
    <s v="Perdomo Sanchez Jose Lubin"/>
    <s v="jose.perdomo@cruzverde.com.co"/>
    <m/>
  </r>
  <r>
    <n v="815"/>
    <n v="2893"/>
    <n v="5560"/>
    <n v="1890"/>
    <d v="2020-12-30T00:00:00"/>
    <s v="Dispensación"/>
    <s v="No Aplica"/>
    <s v="Costa"/>
    <x v="6"/>
    <s v="Cartagena"/>
    <n v="130001"/>
    <x v="516"/>
    <s v="Calle 30 no. 17-140, locales 1-22 , 1-23 y 1-24, "/>
    <n v="10.4207"/>
    <n v="-75.539299999999997"/>
    <s v="Calle"/>
    <s v="No Aplica"/>
    <s v="cvco.815@cruzverde.com.co"/>
    <s v="PENDIENTE POR ASIGNAR"/>
    <n v="4"/>
    <n v="0"/>
    <n v="0"/>
    <n v="0"/>
    <s v="Dispensación Sura"/>
    <s v="07:00 am - 06:00 pm"/>
    <s v="07:00 am - 01:00 pm"/>
    <s v="Cerrado"/>
    <s v="Cerrado"/>
    <s v="Ninguna"/>
    <n v="0"/>
    <x v="1"/>
    <x v="6"/>
    <n v="40881642"/>
    <n v="3213294694"/>
    <s v="No Asignado"/>
    <s v="No Asignado"/>
    <s v="No Asignado"/>
    <s v="No Asignado"/>
    <s v="Pendiente por Asignar"/>
    <s v="Pendiente por Asignar"/>
    <s v="Pendiente por Asignar"/>
    <s v="Carolina Fuentes"/>
    <n v="3227633483"/>
    <s v="deissy.fuentes@cruzverde.com.co"/>
    <s v="Perez Garcia Willian Enrique"/>
    <s v="william.perez@cruzverde.com.co"/>
    <n v="3173750866"/>
    <s v="Luz Barreto"/>
    <s v="luz.barreto@cruzverde.com.co"/>
    <s v="Florian Pirajan July Paola"/>
    <s v="july.florian@cruzverde.com.co"/>
    <m/>
  </r>
  <r>
    <n v="816"/>
    <n v="2894"/>
    <n v="5561"/>
    <n v="3705"/>
    <d v="2020-10-17T00:00:00"/>
    <s v="Mixta Dispensación"/>
    <s v="Domicilios, Retiro en tienda"/>
    <s v="Valle"/>
    <x v="2"/>
    <s v="Cali"/>
    <n v="760044"/>
    <x v="517"/>
    <s v="Carrera 10 #6-20"/>
    <n v="3.4462999999999999"/>
    <n v="-76.535499999999999"/>
    <s v="Calle"/>
    <s v="No Aplica"/>
    <s v="cvco.816@cruzverde.com.co"/>
    <n v="3232088188"/>
    <n v="3"/>
    <s v="455.79"/>
    <n v="0"/>
    <s v="190.49"/>
    <s v="Domicilios"/>
    <s v="24 Horas"/>
    <s v="24 Horas"/>
    <s v="24 Horas"/>
    <s v="24 Horas"/>
    <s v="Ninguna"/>
    <n v="9"/>
    <x v="2"/>
    <x v="0"/>
    <s v="No Asignado"/>
    <s v="No Asignado"/>
    <s v="Emma Ochoa"/>
    <s v="Por confirmar"/>
    <s v="Por confirmar"/>
    <s v="Adyx Elena Villa Castillo"/>
    <s v="Kevin Fernando Delgado Ortega"/>
    <n v="3213294809"/>
    <s v="kevin.delgado@cruzverde.com.co"/>
    <s v="Alejandra Garcia"/>
    <n v="3208420731"/>
    <s v="alejandra.garciag@cruzverde.com.co"/>
    <s v="Crolay Daniela Zuleta Tenepe"/>
    <s v="carolay.zuleta@cruzverde.com.co"/>
    <n v="3113749340"/>
    <s v="Luz Barreto"/>
    <s v="luz.barreto@cruzverde.com.co"/>
    <s v="León Hernandez Yudy Andrea"/>
    <s v="yudy.leon@cruzverde.com.co"/>
    <m/>
  </r>
  <r>
    <n v="817"/>
    <n v="3179"/>
    <n v="5761"/>
    <n v="4126"/>
    <d v="2022-09-16T00:00:00"/>
    <s v="Mixta Dispensación"/>
    <s v="No Aplica"/>
    <s v="Eje Cafetero"/>
    <x v="0"/>
    <s v="Armenia"/>
    <n v="630004"/>
    <x v="518"/>
    <s v="Carrera 14 #  1-45"/>
    <n v="4.54399"/>
    <n v="-75.662499999999994"/>
    <s v="Calle"/>
    <s v="No Aplica"/>
    <s v="cvco.817@cruzverde.com.co"/>
    <n v="3228509947"/>
    <n v="6"/>
    <s v="293.2"/>
    <s v="35.68"/>
    <s v="129.65"/>
    <s v="Venta;Convenios Venta Credito;Convenio Tipo 8;Dispensación; Sura; Banco De La República"/>
    <s v="24 Horas"/>
    <s v="24 Horas"/>
    <s v="24 Horas"/>
    <s v="24 Horas"/>
    <s v="Ninguna"/>
    <n v="11"/>
    <x v="0"/>
    <x v="11"/>
    <n v="75096436"/>
    <n v="3102074134"/>
    <s v="No Asignado"/>
    <s v="No Asignado"/>
    <s v="No Asignado"/>
    <s v="Carolina Lopez Chilito 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818"/>
    <n v="2896"/>
    <n v="5563"/>
    <n v="8128"/>
    <d v="2020-10-17T00:00:00"/>
    <s v="Ventas"/>
    <s v="No Aplica"/>
    <s v="Bogotá"/>
    <x v="10"/>
    <s v="Bogotá"/>
    <n v="110311"/>
    <x v="519"/>
    <s v="Carrera 7 No. 24 - 81 Local 106"/>
    <n v="4.6107800000000001"/>
    <n v="-74.069999999999993"/>
    <s v="Calle"/>
    <s v="No Aplica"/>
    <s v="cvco.818@cruzverde.com.co"/>
    <n v="3232319678"/>
    <n v="3"/>
    <s v="79.04"/>
    <s v="41.05"/>
    <s v="31.41"/>
    <s v="Venta;Convenios Venta Credito;Convenio Tipo 8;"/>
    <s v="07:00 am - 06:00 pm"/>
    <s v="08:00 am - 06:00 pm"/>
    <s v="07:00 am - 05:00 pm"/>
    <s v="08:00 am - 05:00 pm"/>
    <s v="Ninguna"/>
    <n v="2"/>
    <x v="5"/>
    <x v="21"/>
    <n v="52958730"/>
    <n v="3175732623"/>
    <s v="No Asignado"/>
    <s v="No Asignado"/>
    <s v="No Asignado"/>
    <s v="Espitia Herrera Dayan Patricia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Luz Barreto"/>
    <s v="luz.barreto@cruzverde.com.co"/>
    <s v="Florian Pirajan July Paola"/>
    <s v="july.florian@cruzverde.com.co"/>
    <m/>
  </r>
  <r>
    <n v="819"/>
    <n v="2897"/>
    <n v="5565"/>
    <n v="2932"/>
    <d v="2020-12-13T00:00:00"/>
    <s v="Ventas"/>
    <s v="No Aplica"/>
    <s v="Antioquia"/>
    <x v="4"/>
    <s v="Bello"/>
    <n v="51050"/>
    <x v="520"/>
    <s v="Diagonal 55 #34-67 local1-131"/>
    <n v="6.3391999999999999"/>
    <n v="-75.5441"/>
    <s v="Centro comercial"/>
    <s v="Centro Comercial Puerta Del Norte"/>
    <s v="cvco.819@cruzverde.com.co"/>
    <n v="3164848515"/>
    <n v="3"/>
    <s v="38.29"/>
    <s v="20.5"/>
    <s v="17.79"/>
    <s v="Venta;Convenios Venta Credito;Convenio Tipo 8;"/>
    <s v="08:00 am - 09:00 pm"/>
    <s v="08:00 am - 09:00 pm"/>
    <s v="09:00 am - 08:00 pm"/>
    <s v="09:00 am - 08:00 pm"/>
    <s v="Ninguna"/>
    <n v="2"/>
    <x v="3"/>
    <x v="0"/>
    <s v="No Asignado"/>
    <s v="No Asignado"/>
    <s v="Andrea Cadavid"/>
    <n v="43254235"/>
    <n v="3133994729"/>
    <s v="Ana Milena Agudel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820"/>
    <n v="2898"/>
    <n v="5566"/>
    <n v="1959"/>
    <d v="2020-11-28T00:00:00"/>
    <s v="Ventas"/>
    <s v="No Aplica"/>
    <s v="Costa"/>
    <x v="25"/>
    <s v="Montería"/>
    <n v="230002"/>
    <x v="521"/>
    <s v="Calle 44 #10-91 Local B-169"/>
    <n v="8.7634000000000007"/>
    <n v="-75.873800000000003"/>
    <s v="Centro comercial"/>
    <s v="Centro Comercial Alamedas"/>
    <s v="cvco.820@cruzverde.com.co"/>
    <n v="3188481523"/>
    <n v="2"/>
    <s v="61.04"/>
    <s v="32.51"/>
    <s v="22.85"/>
    <s v="Venta;Convenios Venta Credito;Convenio Tipo 8;"/>
    <s v="08:00 am - 08:00 pm"/>
    <s v="08:00 am - 09:00 pm"/>
    <s v="10:00 am - 07:00 pm"/>
    <s v="10:00 am - 07:00 pm"/>
    <s v="Viernes 08:00 am - 09:00 pm"/>
    <n v="2"/>
    <x v="1"/>
    <x v="0"/>
    <s v="No Asignado"/>
    <s v="No Asignado"/>
    <s v=" Tania Liney Ortiz Esquivel"/>
    <n v="25785976"/>
    <n v="3102213024"/>
    <s v="Ramith Javier Espitia Correa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821"/>
    <n v="2899"/>
    <n v="5567"/>
    <n v="2825"/>
    <d v="2021-01-23T00:00:00"/>
    <s v="Ventas"/>
    <s v="No Aplica"/>
    <s v="Antioquia"/>
    <x v="4"/>
    <s v="Medellín"/>
    <n v="50022"/>
    <x v="522"/>
    <s v="Carrera 43A # 1 Sur  - 58"/>
    <n v="6.2030500000000002"/>
    <n v="-75.571600000000004"/>
    <s v="Calle"/>
    <s v="No Aplica"/>
    <s v="cvco.821@cruzverde.com.co"/>
    <n v="3115714244"/>
    <n v="6"/>
    <s v="39.32"/>
    <s v="18.98"/>
    <s v="16.4"/>
    <s v="Venta;Convenios Venta Credito;Convenio Tipo 8;"/>
    <s v="08:00 am - 07:00 pm"/>
    <s v="08:00 am - 05:00 pm"/>
    <s v="07:00 am - 04:00 pm"/>
    <s v="08:00 am - 04:00 pm"/>
    <s v="Ninguna"/>
    <n v="2"/>
    <x v="3"/>
    <x v="27"/>
    <n v="1036604635"/>
    <n v="3174347602"/>
    <s v="No Asignado"/>
    <s v="No Asignado"/>
    <s v="No Asignado"/>
    <s v="Yesid Alfredo Ortiz Vargas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822"/>
    <n v="2903"/>
    <n v="5568"/>
    <n v="8809"/>
    <d v="2020-12-23T00:00:00"/>
    <s v="Ventas"/>
    <s v="No Aplica"/>
    <s v="Bogotá"/>
    <x v="10"/>
    <s v="Bogotá"/>
    <n v="110221"/>
    <x v="523"/>
    <s v="Carrera 11 # 95-01"/>
    <n v="4.6788499999999997"/>
    <n v="-74.045599999999993"/>
    <s v="Calle"/>
    <s v="No Aplica"/>
    <s v="cvco.822@cruzverde.com.co"/>
    <n v="3164721344"/>
    <n v="6"/>
    <s v="70.98"/>
    <s v="34.4"/>
    <s v="29.69"/>
    <s v="Venta;Convenios Venta Credito;Convenio Tipo 8;"/>
    <s v="08:00 am - 07:00 pm"/>
    <s v="08:00 am - 06:00 pm"/>
    <s v="09:00 am - 05:00 pm"/>
    <s v="09:00 am - 05:00 pm"/>
    <s v="Ninguna"/>
    <n v="2"/>
    <x v="7"/>
    <x v="23"/>
    <n v="1022372600"/>
    <n v="3224091754"/>
    <s v="No Asignado"/>
    <s v="No Asignado"/>
    <s v="No Asignado"/>
    <s v="Nohra Isabel Reina Sanchez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823"/>
    <n v="2904"/>
    <n v="5569"/>
    <n v="1793"/>
    <d v="2021-01-21T00:00:00"/>
    <s v="Ventas"/>
    <s v="Retiro en tienda"/>
    <s v="Costa"/>
    <x v="3"/>
    <s v="Barranquilla"/>
    <n v="80002"/>
    <x v="524"/>
    <s v="Calle 98 # 52-155 Local 107"/>
    <n v="11.013"/>
    <n v="-74.827399999999997"/>
    <s v="Centro comercial"/>
    <s v="Centro Comercial Buenavista"/>
    <s v="cvco.823@cruzverde.com.co"/>
    <n v="3162460629"/>
    <n v="6"/>
    <s v="56.96"/>
    <s v="24.37"/>
    <s v="14.39"/>
    <s v="Venta;Convenios Venta Credito;Convenio Tipo 8;"/>
    <s v="08:00 am - 08:30 pm"/>
    <s v="08:00 am - 09:00 pm"/>
    <s v="08:00 am - 08:00 pm"/>
    <s v="08:00 am - 08:00 pm"/>
    <s v="Horario Viernes: 08:00 am - 09:00 pm_x000a_Domingo previo a festivo 08:00 am  - 09:00 pm  "/>
    <n v="2"/>
    <x v="1"/>
    <x v="1"/>
    <n v="72289327"/>
    <n v="3176580745"/>
    <s v="No Asignado"/>
    <s v="No Asignado"/>
    <s v="No Asignado"/>
    <s v="Castillo Torres Heynner Aldair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uz Barreto"/>
    <s v="luz.barreto@cruzverde.com.co"/>
    <s v="Perdomo Sanchez Jose Lubin"/>
    <s v="jose.perdomo@cruzverde.com.co"/>
    <m/>
  </r>
  <r>
    <n v="824"/>
    <n v="2905"/>
    <n v="5570"/>
    <n v="3203"/>
    <d v="2021-05-31T00:00:00"/>
    <s v="Mixta Dispensación"/>
    <s v="No Aplica"/>
    <s v="Eje Cafetero"/>
    <x v="2"/>
    <s v="Cartago"/>
    <n v="762022"/>
    <x v="525"/>
    <s v="Calle 34 # 2- 45 Local 304"/>
    <n v="4.7570800000000002"/>
    <n v="-75.934899999999999"/>
    <s v="Centro comercial"/>
    <s v="Centro Comercial Sabana Norte"/>
    <s v="cvco.824@cruzverde.com.co"/>
    <n v="3102375843"/>
    <n v="2"/>
    <s v="71.14"/>
    <s v="22.91"/>
    <s v="33.09"/>
    <s v="Venta;Convenios Venta Credito;Convenio Tipo 8;Dispensación POS;No POS (Tutelas;Sispro);Banco de la Republica;Cenit;Colsanitas Excepciones;Planes Modulares;Mincomunicaciones;Arl Colsanitas;"/>
    <s v="08:00 am - 08:00 pm"/>
    <s v="08:00 am - 08:00 pm"/>
    <s v="10:00 am - 08:00 pm"/>
    <s v="10:00 am - 08:00 pm"/>
    <s v="Ninguna"/>
    <n v="2"/>
    <x v="2"/>
    <x v="0"/>
    <s v="No Asignado"/>
    <s v="No Asignado"/>
    <s v="Julian Garcia"/>
    <n v="4518362"/>
    <n v="3118991658"/>
    <s v="Judie Andrea Alzate Montoya"/>
    <s v="Pendiente por Asignar"/>
    <s v="Pendiente por Asignar"/>
    <s v="Pendiente por Asignar"/>
    <s v="David Rincon"/>
    <n v="3102129290"/>
    <s v="davidf.rincon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825"/>
    <n v="2906"/>
    <n v="5571"/>
    <n v="9117"/>
    <d v="2021-01-29T00:00:00"/>
    <s v="Ventas"/>
    <s v="Domicilios, Retiro en tienda"/>
    <s v="Bogotá"/>
    <x v="10"/>
    <s v="Bogotá"/>
    <n v="111121"/>
    <x v="526"/>
    <s v="Avenida Calle 145 # 91-19_x000a_Local 5107 "/>
    <n v="4.7370599999999996"/>
    <n v="-74.085599999999999"/>
    <s v="Centro comercial"/>
    <s v="Centro Comercial Centro Suba"/>
    <s v="cvco.825@cruzverde.com.co"/>
    <n v="3158677314"/>
    <n v="3"/>
    <s v="161.3"/>
    <s v="41.16"/>
    <s v="37.91"/>
    <s v="Venta;Convenios Venta Credito;Convenio Tipo 8;"/>
    <s v="08:00 am - 09:00 pm"/>
    <s v="08:00 am - 09:00 pm"/>
    <s v="10:00 am - 07:00 pm"/>
    <s v="10:00 am - 07:00 pm"/>
    <s v="Ninguna"/>
    <n v="4"/>
    <x v="7"/>
    <x v="17"/>
    <n v="4099732"/>
    <n v="3176384832"/>
    <s v="No Asignado"/>
    <s v="No Asignado"/>
    <s v="No Asignado"/>
    <s v="Ruiz Garay Alexander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826"/>
    <n v="2907"/>
    <n v="5572"/>
    <n v="8815"/>
    <d v="2021-02-05T00:00:00"/>
    <s v="Ventas"/>
    <s v="Retiro en tienda"/>
    <s v="Bogotá"/>
    <x v="10"/>
    <s v="Bogotá"/>
    <n v="110111"/>
    <x v="527"/>
    <s v="Cr 15 #103-31"/>
    <n v="4.6882700000000002"/>
    <n v="-74.047399999999996"/>
    <s v="Calle"/>
    <s v="No Aplica"/>
    <s v="cvco.826@cruzverde.com.co"/>
    <n v="3158614687"/>
    <n v="2"/>
    <s v="132.99"/>
    <s v="55.32"/>
    <s v="33.26"/>
    <s v="Venta;Convenios Venta Credito;Convenio Tipo 8;"/>
    <s v="07:00 am - 09:00 pm"/>
    <s v="08:00 am - 07:00 pm"/>
    <s v="10:00 am - 06:00 pm"/>
    <s v="10:00 am - 06:00 pm"/>
    <s v="Ninguna"/>
    <n v="2"/>
    <x v="7"/>
    <x v="23"/>
    <n v="1022372600"/>
    <n v="3224091754"/>
    <s v="No Asignado"/>
    <s v="No Asignado"/>
    <s v="No Asignado"/>
    <s v="Jesica Sierra 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827"/>
    <n v="2908"/>
    <n v="5573"/>
    <n v="6204"/>
    <d v="2021-01-30T00:00:00"/>
    <s v="Ventas"/>
    <s v="No Aplica"/>
    <s v="Santander"/>
    <x v="11"/>
    <s v="San Gil"/>
    <n v="684031"/>
    <x v="528"/>
    <s v="Calle 10# 10-30"/>
    <n v="6.5529799999999998"/>
    <n v="-73.132099999999994"/>
    <s v="Calle"/>
    <s v="No Aplica"/>
    <s v="cvco.827@cruzverde.com.co"/>
    <n v="3162800399"/>
    <n v="4"/>
    <s v="133.43"/>
    <s v="29.2"/>
    <s v="48.39"/>
    <s v="Venta;Convenios Venta Credito;Convenio Tipo 8, Banco de la República, planes modulares, min comunicaciones, Colsanitas excepciones, pos hospitalización, Cerrejón, Cerromatoso, Cenit, ARL Colsanitas, Poliza Sura, Arl, Gecelca, Zoettis, Nature, Administración supervisada Sanitas "/>
    <s v="08:00 am - 07:00 pm "/>
    <s v="08:00 am - 06:00 pm"/>
    <s v="09:00 am - 02:00 pm"/>
    <s v="09:00 am - 02:00 pm"/>
    <s v="Ninguna"/>
    <n v="7"/>
    <x v="4"/>
    <x v="8"/>
    <n v="37864740"/>
    <n v="3102917329"/>
    <s v="No Asignado"/>
    <s v="No Asignado"/>
    <s v="No Asignado"/>
    <s v="Martha Medina Diaz 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828"/>
    <n v="2909"/>
    <n v="5574"/>
    <n v="2126"/>
    <d v="2021-02-27T00:00:00"/>
    <s v="Ventas"/>
    <s v="Retiro en tienda"/>
    <s v="Antioquia"/>
    <x v="4"/>
    <s v="Caldas"/>
    <n v="55440"/>
    <x v="529"/>
    <s v="Carrera 49 # 129 Sur - 36/42"/>
    <n v="6.0920399999999999"/>
    <n v="-75.635199999999998"/>
    <s v="Centro comercial"/>
    <s v="No Aplica"/>
    <s v="cvco.828@cruzverde.com.co"/>
    <n v="3168329144"/>
    <n v="3"/>
    <s v="177.57"/>
    <s v="40.58"/>
    <s v="41.63"/>
    <s v="Venta;Convenios Venta Credito;Convenio Tipo 8;"/>
    <s v="08:00 am - 08:00 pm"/>
    <s v="08:00 am - 08:00 pm "/>
    <s v="08:00 am - 08:00 pm"/>
    <s v="08:00 am - 08:00 pm"/>
    <s v="Ninguna"/>
    <n v="2"/>
    <x v="3"/>
    <x v="27"/>
    <n v="1036604635"/>
    <n v="3174347602"/>
    <s v="No Asignado"/>
    <s v="No Asignado"/>
    <s v="No Asignado"/>
    <s v="Yessica Acevedo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829"/>
    <n v="2910"/>
    <n v="5575"/>
    <n v="4126"/>
    <d v="2021-02-08T00:00:00"/>
    <s v="Mixta Dispensación"/>
    <s v="No Aplica"/>
    <s v="Eje Cafetero"/>
    <x v="0"/>
    <s v="Armenia"/>
    <n v="630003"/>
    <x v="530"/>
    <s v="Carrera 13 # 0 Norte - 55"/>
    <n v="4.5444800000000001"/>
    <n v="-75.661799999999999"/>
    <s v="Clinica /Clinicentro"/>
    <s v="No Aplica"/>
    <s v="cvco.829@cruzverde.com.co"/>
    <n v="3232321732"/>
    <n v="5"/>
    <s v="360.62"/>
    <s v="26.72"/>
    <s v="113.8"/>
    <s v="Venta;Convenios Venta Credito;Convenio Tipo 8;Dispensación Sura; MCE Sanitas, ARL;Aliansalud EPS;Zoetis;Colsanitas Excepciones;Planes Modulares;Nature;Banco De La República;Mincomunicaciones;Colsanitas Pos Hospitalizacion Y Cirugia Ambulatoria;Cerromatoso;Profundizacion Yara;Arl Colsanitas."/>
    <s v="24 Horas"/>
    <s v="24 Horas"/>
    <s v="24 Horas"/>
    <s v="24 Horas"/>
    <s v="Ninguna"/>
    <n v="16"/>
    <x v="0"/>
    <x v="11"/>
    <n v="75096436"/>
    <n v="3102074134"/>
    <s v="No Asignado"/>
    <s v="No Asignado"/>
    <s v="No Asignado"/>
    <s v="Velasquez Alvarez Sandra Milen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830"/>
    <n v="2911"/>
    <n v="5576"/>
    <n v="6908"/>
    <d v="2021-01-29T00:00:00"/>
    <s v="Mixta Dispensación"/>
    <s v="No Aplica"/>
    <s v="Santander"/>
    <x v="11"/>
    <s v="Bucaramanga"/>
    <n v="680002"/>
    <x v="531"/>
    <s v="Cra 33 # 30 A-49"/>
    <n v="7.1280999999999999"/>
    <n v="-73.113299999999995"/>
    <s v="Calle"/>
    <s v="No Aplica"/>
    <s v="cvco.830@cruzverde.com.co"/>
    <n v="3223112224"/>
    <n v="4"/>
    <s v="124.13"/>
    <s v="33.72"/>
    <s v="27.69"/>
    <s v="Venta;Convenios Venta Credito;Convenio Tipo 8;Dispensación POS; "/>
    <s v="07:00 am - 06:00 pm"/>
    <s v="08:00 am - 02:00 pm"/>
    <s v="Cerrado"/>
    <s v="Cerrado"/>
    <s v="Ninguna"/>
    <n v="3"/>
    <x v="4"/>
    <x v="0"/>
    <s v="No Asignado"/>
    <s v="No Asignado"/>
    <s v="Yadira Moncada Muñoz"/>
    <n v="63559165"/>
    <n v="3102214898"/>
    <s v="Victoria Acuña Santan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831"/>
    <n v="2912"/>
    <n v="5578"/>
    <n v="6947"/>
    <d v="2021-02-27T00:00:00"/>
    <s v="Ventas"/>
    <s v="Retiro en tienda"/>
    <s v="Santander"/>
    <x v="11"/>
    <s v="Bucaramanga"/>
    <n v="68003"/>
    <x v="532"/>
    <s v="Transversal 93 # 34 -99 Local 371 y 372"/>
    <n v="7.0998000000000001"/>
    <n v="-73.107399999999998"/>
    <s v="Centro comercial"/>
    <s v="Centro Comercial Cacique"/>
    <s v="cvco.831@cruzverde.com.co"/>
    <n v="3232322982"/>
    <n v="5"/>
    <s v="86.31"/>
    <s v="31.22"/>
    <s v="30.78"/>
    <s v="Venta;Convenios Venta Credito;Convenio Tipo 8;"/>
    <s v="09:00 am - 08:00 pm "/>
    <s v="09:00 am - 09:00 pm"/>
    <s v="10:00 am - 08:00 pm"/>
    <s v="10:00 am - 08:00 pm"/>
    <s v="Viernes 09:00 am - 09:00 pm"/>
    <n v="3"/>
    <x v="4"/>
    <x v="8"/>
    <n v="37864740"/>
    <n v="3102917329"/>
    <s v="No Asignado"/>
    <s v="No Asignado"/>
    <s v="No Asignado"/>
    <s v="Johanna Yulieth Castilla Ascani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832"/>
    <n v="2913"/>
    <n v="5579"/>
    <n v="6923"/>
    <d v="2021-02-27T00:00:00"/>
    <s v="Ventas"/>
    <s v="Domicilios, Retiro en tienda"/>
    <s v="Santander"/>
    <x v="11"/>
    <s v="Bucaramanga"/>
    <n v="680003"/>
    <x v="533"/>
    <s v="Calle 51 # 34-08"/>
    <n v="7.1144600000000002"/>
    <n v="-73.110200000000006"/>
    <s v="Calle"/>
    <s v="No Aplica"/>
    <s v="cvco.832@cruzverde.com.co"/>
    <n v="3134840666"/>
    <n v="5"/>
    <s v="138.73"/>
    <s v="26.62"/>
    <s v="43.51"/>
    <s v="Venta;Convenios Venta Credito;Convenio Tipo 8;"/>
    <s v="08:00 am - 07:00 pm"/>
    <s v="08:00 am - 07:00 pm"/>
    <s v="Cerrado"/>
    <s v="Cerrado"/>
    <s v="Ninguna"/>
    <n v="2"/>
    <x v="4"/>
    <x v="8"/>
    <n v="37864740"/>
    <n v="3102917329"/>
    <s v="No Asignado"/>
    <s v="No Asignado"/>
    <s v="No Asignado"/>
    <s v="Pablo Eladio Rangel Contreras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833"/>
    <n v="2914"/>
    <n v="5580"/>
    <n v="8401"/>
    <d v="2021-02-27T00:00:00"/>
    <s v="Ventas"/>
    <s v="No Aplica"/>
    <s v="Bogotá"/>
    <x v="10"/>
    <s v="Bogotá"/>
    <n v="110831"/>
    <x v="534"/>
    <s v="Carrera 71 D # 6 - 94 sur_x000a_Local 1240 "/>
    <n v="4.6185400000000003"/>
    <n v="-74.136099999999999"/>
    <s v="Centro comercial"/>
    <s v="Centro Comercial Plaza De Las Americas"/>
    <s v="cvco.833@cruzverde.com.co"/>
    <n v="3144053877"/>
    <n v="3"/>
    <s v="36.09"/>
    <s v="18.24"/>
    <s v="14.88"/>
    <s v="Venta;Convenios Venta Credito;Convenio Tipo 8;"/>
    <s v="08:00 am - 09:00 pm "/>
    <s v="08:00 am - 09:00 pm "/>
    <s v="09:00 am - 08:00 pm"/>
    <s v="09:00 am - 08:00 pm"/>
    <s v="Ninguna"/>
    <n v="3"/>
    <x v="7"/>
    <x v="25"/>
    <n v="1023870674"/>
    <n v="3102923248"/>
    <s v="No Asignado"/>
    <s v="No Asignado"/>
    <s v="No Asignado"/>
    <s v="Fany Valentina Urbano Cadena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835"/>
    <n v="2916"/>
    <n v="5582"/>
    <n v="9006"/>
    <d v="2021-04-08T00:00:00"/>
    <s v="Ventas"/>
    <s v="No Aplica"/>
    <s v="Bogotá"/>
    <x v="10"/>
    <s v="Bogotá"/>
    <n v="110131"/>
    <x v="535"/>
    <s v="Calle 147 # 7-70 Local 8"/>
    <n v="4.7237200000000001"/>
    <n v="-74.027299999999997"/>
    <s v="Street Mall"/>
    <s v="Mall Show Place Centro"/>
    <s v="cvco.835@cruzverde.com.co"/>
    <n v="3102212129"/>
    <n v="4"/>
    <s v="75.17"/>
    <s v="35.45"/>
    <s v="33.45"/>
    <s v="Venta;Convenios Venta Credito;Convenio Tipo 8;"/>
    <s v="08:00 am - 09:00 pm "/>
    <s v="08:00 am - 09:00 pm "/>
    <s v="09:00 am - 08:00 pm"/>
    <s v="09:00 am - 08:00 pm"/>
    <s v="Ninguna"/>
    <n v="3"/>
    <x v="7"/>
    <x v="22"/>
    <n v="1018485010"/>
    <n v="3102375770"/>
    <s v="No Asignado"/>
    <s v="No Asignado"/>
    <s v="No Asignado"/>
    <s v="Luis Alberto Jaimes Jaimes"/>
    <s v="Camilo Andres Mora Coy"/>
    <n v="3122623911"/>
    <s v="camilo.morac@cruzverde.com.co"/>
    <s v="Milton Rendon"/>
    <n v="3227633595"/>
    <s v="milton.rendon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836"/>
    <n v="2917"/>
    <n v="5583"/>
    <n v="3977"/>
    <d v="2021-10-31T00:00:00"/>
    <s v="Ventas"/>
    <s v="No Aplica"/>
    <s v="Valle"/>
    <x v="2"/>
    <s v="Palmira"/>
    <n v="763533"/>
    <x v="536"/>
    <s v="Calle 31 # 44-239_x000a_Local 327-328"/>
    <n v="3.5277099999999999"/>
    <n v="-76.316699999999997"/>
    <s v="Centro comercial"/>
    <s v="Llanogrande Centro Comercial"/>
    <s v="cvco.836@cruzverde.com.co"/>
    <n v="3229492644"/>
    <n v="2"/>
    <s v="117.55"/>
    <s v="85.3"/>
    <s v="28.68"/>
    <s v="Venta;Convenios Venta Credito;Convenio Tipo 8;"/>
    <s v="08.00 am - 08:00 pm"/>
    <s v="09:00 am - 08:00 pm"/>
    <s v="10:00 am - 08:00 pm"/>
    <s v="10:00 am - 08:00 pm"/>
    <s v="Ninguna"/>
    <n v="3"/>
    <x v="2"/>
    <x v="4"/>
    <n v="94310630"/>
    <n v="3102074321"/>
    <s v="No Asignado"/>
    <s v="No Asignado"/>
    <s v="No Asignado"/>
    <s v="James Caiced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837"/>
    <n v="2918"/>
    <n v="5584"/>
    <n v="8621"/>
    <d v="2022-02-18T00:00:00"/>
    <s v="Ventas"/>
    <s v="Retiro en tienda"/>
    <s v="Bogotá"/>
    <x v="10"/>
    <s v="Bogotá"/>
    <n v="110931"/>
    <x v="537"/>
    <s v="Calle 25 G # 73 B - 90_x000a_Local 105"/>
    <n v="4.6698700000000004"/>
    <n v="-74.113799999999998"/>
    <s v="Oficinas"/>
    <s v="No Aplica"/>
    <s v="cvco.837@cruzverde.com.co"/>
    <n v="3133994558"/>
    <n v="4"/>
    <s v="107.48"/>
    <s v="62.8"/>
    <s v="37.01"/>
    <s v="Venta;Convenios Venta Credito;Convenio Tipo 8;"/>
    <s v="06:30 am - 08:30 pm"/>
    <s v="07:00 am - 08:00 pm"/>
    <s v="10:00 am - 06:00 pm"/>
    <s v="10:00 am - 06:00 pm"/>
    <s v="Ninguna"/>
    <n v="2"/>
    <x v="7"/>
    <x v="25"/>
    <n v="1023870674"/>
    <n v="3102923248"/>
    <s v="No Asignado"/>
    <s v="No Asignado"/>
    <s v="No Asignado"/>
    <s v="Nancy Fabiola Bernal Rodriguez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838"/>
    <n v="2919"/>
    <n v="5585"/>
    <n v="1107"/>
    <d v="2021-03-31T00:00:00"/>
    <s v="Mixta Dispensación"/>
    <s v="No Aplica"/>
    <s v="Costa"/>
    <x v="3"/>
    <s v="Malambo"/>
    <n v="83020"/>
    <x v="538"/>
    <s v="Diagonal 18 # 17-51_x000a_Local "/>
    <n v="10.8649"/>
    <n v="-74.775300000000001"/>
    <s v="Calle"/>
    <s v="Plaza Malambo Mall Comercial"/>
    <s v="cvco.838@cruzverde.com.co"/>
    <n v="3175741925"/>
    <n v="2"/>
    <s v="66.65"/>
    <s v="24.28"/>
    <s v="30.06"/>
    <s v="Dispensación Sura, Venta"/>
    <s v="06:30 am - 08:00 pm"/>
    <s v="06:00 am - 08:00 pm"/>
    <s v="11:00 am - 08:00 pm"/>
    <s v="11:00 am - 08:00 pm"/>
    <s v="Ninguna"/>
    <n v="3"/>
    <x v="1"/>
    <x v="9"/>
    <n v="22669481"/>
    <n v="3184870235"/>
    <s v="Ado Nova"/>
    <n v="72201492"/>
    <n v="3144309244"/>
    <s v="Rocio Castilla Jimene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839"/>
    <n v="2920"/>
    <n v="5586"/>
    <n v="8956"/>
    <d v="2021-03-31T00:00:00"/>
    <s v="Ventas"/>
    <s v="Retiro en tienda"/>
    <s v="Bogotá"/>
    <x v="10"/>
    <s v="Bogotá"/>
    <n v="110931"/>
    <x v="539"/>
    <s v="Carrera 72 #  19-01 local b 137"/>
    <n v="4.65198"/>
    <n v="-74.125500000000002"/>
    <s v="Centro comercial"/>
    <s v="Centro Comercial Multiplaza "/>
    <s v="cvco.839@cruzverde.com.co"/>
    <n v="3102066480"/>
    <n v="3"/>
    <s v="103.61"/>
    <s v="53.76"/>
    <s v="44.18"/>
    <s v="Venta;Convenios Venta Credito;Convenio Tipo 8;Convenios Venta Directa;"/>
    <s v="8:00 am a 9:00 pm"/>
    <s v="9:00 am a 9:00 pm"/>
    <s v="9:00 am a 9:00 pm"/>
    <s v="09:00 am - 09:00 pm"/>
    <s v="Ninguna"/>
    <n v="3"/>
    <x v="7"/>
    <x v="25"/>
    <n v="1023870674"/>
    <n v="3102923248"/>
    <s v="No Asignado"/>
    <s v="No Asignado"/>
    <s v="No Asignado"/>
    <s v="Carmen Sofia Cardenas Bandera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840"/>
    <n v="2921"/>
    <n v="5587"/>
    <n v="2852"/>
    <d v="2021-03-28T00:00:00"/>
    <s v="Ventas"/>
    <s v="No Aplica"/>
    <s v="Antioquia"/>
    <x v="4"/>
    <s v="Medellín"/>
    <n v="50025"/>
    <x v="540"/>
    <s v="Diagonal 75B # 5-106 Local 145"/>
    <n v="6.2173400000000001"/>
    <n v="-75.598600000000005"/>
    <s v="Centro comercial"/>
    <s v="Mall Gran Via"/>
    <s v="cvco.840@cruzverde.com.co"/>
    <n v="3164810954"/>
    <n v="5"/>
    <s v="62.57"/>
    <s v="20.1"/>
    <s v="34.63"/>
    <s v="Venta;Convenios Venta Credito;Convenio Tipo 8;"/>
    <s v="07:00 am - 09:00 pm"/>
    <s v="07:00 am - 09:00 pm"/>
    <s v="09:30 am - 06:30 pm"/>
    <s v="09:30 am - 06:30 pm"/>
    <s v="Ninguna"/>
    <n v="2"/>
    <x v="3"/>
    <x v="0"/>
    <s v="No Asignado"/>
    <s v="No Asignado"/>
    <s v="Adolfo Niño"/>
    <n v="1046812880"/>
    <n v="3208420745"/>
    <s v="Carrillo Herrera Adriana Carolin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841"/>
    <n v="2922"/>
    <n v="5588"/>
    <n v="1976"/>
    <d v="2021-03-31T00:00:00"/>
    <s v="Mixta Dispensación"/>
    <s v="No Aplica"/>
    <s v="Costa"/>
    <x v="14"/>
    <s v="Santa Marta"/>
    <n v="470004"/>
    <x v="541"/>
    <s v="Calle 20 #11-75 LC 2"/>
    <n v="11.240600000000001"/>
    <n v="-74.204499999999996"/>
    <s v="Centro comercial"/>
    <s v="No Aplica"/>
    <s v="cvco.841@cruzverde.com.co"/>
    <n v="3223957469"/>
    <n v="5"/>
    <s v="55.47"/>
    <s v="18.24"/>
    <s v="29.47"/>
    <s v="Dispensación Sura, Venta"/>
    <s v="06:30 am - 07:30 pm"/>
    <s v="06:30 am - 01:30 pm"/>
    <s v="Cerrado"/>
    <s v="Cerrado"/>
    <s v="Ninguna"/>
    <n v="2"/>
    <x v="1"/>
    <x v="9"/>
    <n v="22669481"/>
    <n v="3184870235"/>
    <s v="Ado Nova"/>
    <n v="72201492"/>
    <n v="3144309244"/>
    <s v="Zoraida Arango Ortega"/>
    <s v="Jenny Marcela Martinez Ortiz"/>
    <n v="3222360432"/>
    <s v="jenny.martinez@cruzverde.com.co"/>
    <s v="Carolina Fuentes"/>
    <n v="3227633483"/>
    <s v="deissy.fuentes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842"/>
    <n v="2923"/>
    <n v="5591"/>
    <n v="4178"/>
    <d v="2021-04-30T00:00:00"/>
    <s v="Ventas"/>
    <s v="No Aplica"/>
    <s v="Eje Cafetero"/>
    <x v="5"/>
    <s v="Pereira"/>
    <n v="660003"/>
    <x v="542"/>
    <s v="AV 30 de Agosto # 75 - 51 Nivel A Local A-09 "/>
    <n v="4.8090599999999997"/>
    <n v="-75.741900000000001"/>
    <s v="Centro comercial"/>
    <s v="Centro Comercial Unicentro Pereira"/>
    <s v="cvco.842@cruzverde.com.co"/>
    <n v="3142191218"/>
    <n v="5"/>
    <s v="82.9"/>
    <s v="47.34"/>
    <s v="35.56"/>
    <s v="Venta;Convenios Venta Credito;Convenio Tipo 8;"/>
    <s v="08:00 am - 08:00 pm"/>
    <s v="08:00 am - 09:00 pm"/>
    <s v="10:00 am - 08:00 pm"/>
    <s v="10:00 am - 08:00 pm"/>
    <s v="Ninguna"/>
    <n v="2"/>
    <x v="0"/>
    <x v="0"/>
    <s v="No Asignado"/>
    <s v="No asignado"/>
    <s v="Edwin Montufar"/>
    <n v="79941232"/>
    <n v="3118991597"/>
    <s v="Jesica Manuela Gutiérrez Arias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843"/>
    <n v="2924"/>
    <n v="5592"/>
    <n v="4173"/>
    <d v="2021-04-30T00:00:00"/>
    <s v="Ventas"/>
    <s v="No Aplica"/>
    <s v="Eje Cafetero"/>
    <x v="8"/>
    <s v="Manizales"/>
    <n v="170001"/>
    <x v="543"/>
    <s v="Calle 33B # 20 03 L-102 Nivel 1"/>
    <n v="5.0701200000000002"/>
    <n v="-75.510099999999994"/>
    <s v="Centro comercial"/>
    <s v="Centro Comercial Fundadores"/>
    <s v="cvco.843@cruzverde.com.co"/>
    <n v="3174390936"/>
    <n v="2"/>
    <s v="48.64"/>
    <s v="25.79"/>
    <s v="22.85"/>
    <s v="Venta;Convenios Venta Credito;Convenio Tipo 8;, ARL"/>
    <s v="09:00 am - 08:00 pm"/>
    <s v="09:00 am - 09:00 pm"/>
    <s v="10:00 am - 08:00 pm"/>
    <s v="10:00 am - 08:00 pm"/>
    <s v="Ninguna"/>
    <n v="2"/>
    <x v="0"/>
    <x v="0"/>
    <s v="No Asignado"/>
    <s v="No Asignado"/>
    <s v="Liliana Aguilar"/>
    <n v="30396940"/>
    <n v="3116427102"/>
    <s v="Angie Arango Varón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844"/>
    <n v="2925"/>
    <n v="5593"/>
    <n v="7571"/>
    <d v="2021-04-30T00:00:00"/>
    <s v="Mixta Retail"/>
    <s v="Domicilios, Retiro en tienda"/>
    <s v="Centro Oriente"/>
    <x v="18"/>
    <s v="Villavicencio"/>
    <n v="500004"/>
    <x v="544"/>
    <s v="Calle 15 #37f-40 manzana 8 Local 5"/>
    <n v="4.1327699999999998"/>
    <n v="-73.632499999999993"/>
    <s v="Calle"/>
    <s v="No Aplica"/>
    <s v="cvco.844@cruzverde.com.co"/>
    <n v="3232232049"/>
    <n v="3"/>
    <s v="114.67"/>
    <s v="43.86"/>
    <s v="26.5"/>
    <s v="Venta;Dispensación Pos;Convenios Venta Directa;Convenio Tipo 8;Banco de la República;Cerrejón;Cenit"/>
    <s v="07:00 am - 08:00 pm"/>
    <s v="08:00 am - 08:00 pm"/>
    <s v="10:00 am - 06:00 pm"/>
    <s v="10:00 am - 06:00 pm"/>
    <s v="Ninguna"/>
    <n v="2"/>
    <x v="4"/>
    <x v="0"/>
    <s v="No Asignado"/>
    <s v="No Asignado"/>
    <s v="Kenyi Reyes"/>
    <n v="1075289783"/>
    <n v="3229492619"/>
    <s v="Leidy Milena Prieto Lozada 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845"/>
    <n v="2926"/>
    <n v="5594"/>
    <n v="1952"/>
    <d v="2021-06-26T00:00:00"/>
    <s v="Ventas"/>
    <s v="Domicilios, Retiro en tienda"/>
    <s v="Costa"/>
    <x v="3"/>
    <s v="Soledad"/>
    <n v="80005"/>
    <x v="545"/>
    <s v="Carrera 32 #30 – 15_x000a_Local 1-45"/>
    <n v="10.927"/>
    <n v="-74.7804"/>
    <s v="Centro comercial"/>
    <s v="Centro Comercial Gran Plaza Del Sol"/>
    <s v="cvco.845@cruzverde.com.co"/>
    <n v="3232088187"/>
    <n v="4"/>
    <s v="54.2"/>
    <s v="22.75"/>
    <s v="31.45"/>
    <s v="Venta;Convenios Venta Credito;Convenio Tipo 8;"/>
    <s v="08:00 am - 08:00 pm"/>
    <s v=" 08:00 am - 09:00 pm"/>
    <s v="10:00 am - 08:00 pm"/>
    <s v="10:00 am - 08:00 pm"/>
    <s v="Horario Viernes 09:00 am - 09:00 pm"/>
    <n v="2"/>
    <x v="1"/>
    <x v="3"/>
    <n v="25773737"/>
    <n v="3102066597"/>
    <s v="Heydi Silvera"/>
    <n v="55308550"/>
    <n v="3144308814"/>
    <s v="Liliana Santos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846"/>
    <n v="2927"/>
    <n v="5595"/>
    <n v="1952"/>
    <d v="2021-04-30T00:00:00"/>
    <s v="Mixta Dispensación"/>
    <s v="No Aplica"/>
    <s v="Costa"/>
    <x v="3"/>
    <s v="Soledad"/>
    <n v="80005"/>
    <x v="546"/>
    <s v="Autopista Aeropuerto No. 23 – 1325 Local 9"/>
    <n v="10.925700000000001"/>
    <n v="-74.7791"/>
    <s v="Centro comercial"/>
    <s v="Mall Plaza La Arboleda"/>
    <s v="cvco.846@cruzverde.com.co"/>
    <n v="3174042935"/>
    <n v="2"/>
    <s v="94.18"/>
    <s v="26.19"/>
    <s v="44.27"/>
    <s v="Venta;Convenios Venta Credito;Convenio Tipo 8;Dispensación POS;No POS"/>
    <s v="07:00 am - 07:00 pm"/>
    <s v="07:00 am - 07:00 pm"/>
    <s v="10:00 am - 06:00 pm"/>
    <s v="10:00 am - 06:00 pm"/>
    <s v="Ninguna"/>
    <n v="3"/>
    <x v="1"/>
    <x v="9"/>
    <n v="22669481"/>
    <n v="3184870235"/>
    <s v="Ado Nova"/>
    <n v="72201492"/>
    <n v="3144309244"/>
    <s v="Yecyca Patricia Herrer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847"/>
    <n v="2928"/>
    <n v="5598"/>
    <n v="5224"/>
    <d v="2021-04-30T00:00:00"/>
    <s v="Ventas"/>
    <s v="No Aplica"/>
    <s v="Tolima - Huila"/>
    <x v="9"/>
    <s v="Neiva"/>
    <n v="410010"/>
    <x v="547"/>
    <s v="Carrera 5 # 12 - 64"/>
    <n v="2.9309799999999999"/>
    <n v="-75.290199999999999"/>
    <s v="Calle"/>
    <s v="No Aplica"/>
    <s v="cvco.847@cruzverde.com.co"/>
    <n v="3183727250"/>
    <n v="4"/>
    <s v="120.43"/>
    <s v="63.62"/>
    <s v="44.61"/>
    <s v="Venta;Convenios Venta Credito;Convenio Tipo 8;Banco de la Republica"/>
    <s v="08:00 am - 08:00 pm"/>
    <s v="08:00 am - 08:00 pm"/>
    <s v="08:00 am - 05:00 pm"/>
    <s v="08:00 am - 05:00 pm"/>
    <s v="Ninguna"/>
    <n v="2"/>
    <x v="4"/>
    <x v="0"/>
    <s v="No Asignado"/>
    <s v="No Asignado"/>
    <s v="Ana Linares"/>
    <n v="36180927"/>
    <n v="3112960449"/>
    <s v="Maria Fernanda Vargas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848"/>
    <n v="2929"/>
    <n v="5600"/>
    <n v="3751"/>
    <d v="2021-09-25T00:00:00"/>
    <s v="Ventas"/>
    <s v="Retiro en tienda"/>
    <s v="Valle"/>
    <x v="2"/>
    <s v="Cali"/>
    <n v="760043"/>
    <x v="548"/>
    <s v="Carrera 25 Oeste # 6-127"/>
    <n v="3.4403299999999999"/>
    <n v="-76.5471"/>
    <s v="Calle"/>
    <s v="No Aplica"/>
    <s v="cvco.848@cruzverde.com.co"/>
    <n v="3124110083"/>
    <n v="5"/>
    <s v="94.49"/>
    <s v="44.59"/>
    <s v="39.93"/>
    <s v="Venta;Convenios Venta Credito;Convenio Tipo 8;"/>
    <s v="08:00 am - 08:00 pm"/>
    <s v="08:00 am - 08:00 pm"/>
    <s v="09:00 am - 07:00 pm"/>
    <s v="09:00 am - 07:00 pm"/>
    <s v="Ninguna"/>
    <n v="2"/>
    <x v="2"/>
    <x v="0"/>
    <s v="No Asignado"/>
    <s v="No Asignado"/>
    <s v="Angela Sarria"/>
    <n v="29110378"/>
    <n v="3228509516"/>
    <s v="Karen Julieth Lucumi Alzamor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849"/>
    <n v="2930"/>
    <n v="5601"/>
    <n v="2701"/>
    <d v="2021-05-31T00:00:00"/>
    <s v="Mixta Retail"/>
    <s v="No Aplica"/>
    <s v="Antioquia"/>
    <x v="4"/>
    <s v="Medellín"/>
    <n v="50016"/>
    <x v="549"/>
    <s v="Carrera 43 # 36-25"/>
    <n v="6.23637"/>
    <n v="-75.569500000000005"/>
    <s v="Centro comercial"/>
    <s v="No Aplica"/>
    <s v="cvco.849@cruzverde.com.co"/>
    <n v="3167441954"/>
    <n v="1"/>
    <s v="195.39"/>
    <s v="92.13"/>
    <s v="91.38"/>
    <s v="Venta;Convenios Venta Credito;Convenio Tipo 8;Plan Premium; Cenit, ARL Colsanitas."/>
    <s v="08:00 am - 07:00 pm"/>
    <s v="08:00 am - 06:00 pm"/>
    <s v="09:00 am - 05:00 pm"/>
    <s v="09:00 am - 05:00 pm"/>
    <s v="Ninguna"/>
    <n v="5"/>
    <x v="3"/>
    <x v="5"/>
    <n v="42112903"/>
    <n v="3232319241"/>
    <s v="No Asignado"/>
    <s v="No Asignado"/>
    <s v="No Asignado"/>
    <s v="Katerin Londoño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850"/>
    <n v="2931"/>
    <n v="5602"/>
    <n v="3231"/>
    <d v="2021-06-30T00:00:00"/>
    <s v="Ventas"/>
    <s v="Retiro en tienda"/>
    <s v="Valle"/>
    <x v="2"/>
    <s v="Yumbo"/>
    <n v="760002"/>
    <x v="550"/>
    <s v="Calle 15 No. 5 – 30_x000a_Local 22"/>
    <n v="3.5813999999999999"/>
    <n v="-76.487300000000005"/>
    <s v="Centro comercial"/>
    <s v="Centro Comercial Unico Outlet Yumbo"/>
    <s v="cvco.850@cruzverde.com.co"/>
    <n v="3115743610"/>
    <n v="3"/>
    <s v="66.45"/>
    <s v="39.95"/>
    <s v="23.04"/>
    <s v="Venta;Convenios Venta Credito;Convenio Tipo 8;"/>
    <s v="08:00 am - 08:00 pm "/>
    <s v="08:00 am - 08:00 pm "/>
    <s v="09:00 am - 07:00 pm"/>
    <s v="09:00 am - 07:00 pm"/>
    <s v="Ninguna"/>
    <n v="2"/>
    <x v="2"/>
    <x v="4"/>
    <n v="94310630"/>
    <n v="3102074321"/>
    <s v="No Asignado"/>
    <s v="No Asignado"/>
    <s v="No Asignado"/>
    <s v="Diana Sánch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851"/>
    <n v="2606"/>
    <n v="5342"/>
    <n v="8808"/>
    <d v="2019-03-18T00:00:00"/>
    <s v="Dispensación"/>
    <s v="No Aplica"/>
    <s v="Bogotá"/>
    <x v="10"/>
    <s v="Bogotá"/>
    <n v="110221"/>
    <x v="551"/>
    <s v="Calle 93 A # 14-17 Local 1516"/>
    <n v="4.6767300000000001"/>
    <n v="-74.051199999999994"/>
    <s v="No aplica"/>
    <s v="No Aplica"/>
    <s v="cvco.851@cruzverde.com.co"/>
    <n v="3228897446"/>
    <n v="6"/>
    <s v="187.6"/>
    <n v="0"/>
    <s v="98.27"/>
    <s v="Dispensación Aliansalud Colmedica Pos,  No POS (Tutelas, Sispro) "/>
    <s v="24 horas"/>
    <s v="24 horas"/>
    <s v="24 horas"/>
    <s v="24 horas"/>
    <s v="Ninguna"/>
    <n v="13"/>
    <x v="5"/>
    <x v="29"/>
    <n v="79223134"/>
    <n v="3183402550"/>
    <s v="Viviana Marcela Rojas "/>
    <n v="1022383834"/>
    <n v="3174287475"/>
    <s v="John Alexander Rozo Ortiz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852"/>
    <n v="2607"/>
    <n v="5343"/>
    <n v="9104"/>
    <d v="2019-03-18T00:00:00"/>
    <s v="Dispensación"/>
    <s v="No Aplica"/>
    <s v="Bogotá"/>
    <x v="10"/>
    <s v="Bogotá"/>
    <n v="111111"/>
    <x v="552"/>
    <s v="Cra 58 #137-18 Locales 103 y 104"/>
    <n v="4.7266899999999996"/>
    <n v="-74.064800000000005"/>
    <s v="No aplica"/>
    <s v="No Aplica"/>
    <s v="cvco.852@cruzverde.com.co"/>
    <n v="3153733862"/>
    <n v="5"/>
    <n v="0"/>
    <n v="0"/>
    <n v="0"/>
    <s v="Dispensación Aliansalud Colmedica Pos,  No POS (Tutelas, Sispro)     "/>
    <s v="07:00 am - 07:00 pm"/>
    <s v="07:00 am - 05:00 pm"/>
    <s v="Cerrado"/>
    <s v="Cerrado"/>
    <s v="Ninguna"/>
    <n v="0"/>
    <x v="5"/>
    <x v="29"/>
    <n v="79223134"/>
    <n v="3183402550"/>
    <s v="Viviana Marcela Rojas "/>
    <n v="53129828"/>
    <n v="3228897446"/>
    <s v="Esperanza Estupiñan Roa"/>
    <s v="Jonathan Rafael Bonivento Garrido"/>
    <n v="3187120509"/>
    <s v="jonathan.bonivento@cruzverde.com.co"/>
    <s v="Alejandro Ramirez"/>
    <n v="3232245072"/>
    <s v="luis.ramirezs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853"/>
    <n v="2608"/>
    <n v="5344"/>
    <n v="8213"/>
    <d v="2019-03-18T00:00:00"/>
    <s v="Dispensación"/>
    <s v="No Aplica"/>
    <s v="Bogotá"/>
    <x v="10"/>
    <s v="Bogotá"/>
    <n v="111221"/>
    <x v="553"/>
    <s v="Calle 68 # 16 - 38 Local 6, 7 y 8"/>
    <n v="4.6563699999999999"/>
    <n v="-74.065299999999993"/>
    <s v="No aplica"/>
    <s v="No Aplica"/>
    <s v="cvco.853@cruzverde.com.co"/>
    <n v="3185603714"/>
    <n v="3"/>
    <n v="0"/>
    <n v="0"/>
    <n v="0"/>
    <s v="Dispensación Aliansalud Colmedica Pos,  No POS (Tutelas, Sispro)     "/>
    <s v="07:00 am - 07:00 pm"/>
    <s v="07:00 am - 05:00 pm"/>
    <s v="Cerrado"/>
    <s v="Cerrado"/>
    <s v="Ninguna"/>
    <n v="0"/>
    <x v="5"/>
    <x v="29"/>
    <n v="79223134"/>
    <n v="3183402550"/>
    <s v="Viviana Marcela Rojas "/>
    <n v="53129828"/>
    <n v="3185603714"/>
    <s v="Maria Isabel Urrego Cifuentes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854"/>
    <n v="2674"/>
    <n v="5433"/>
    <n v="8213"/>
    <d v="2019-03-18T00:00:00"/>
    <s v="Dispensación"/>
    <s v="No Aplica"/>
    <s v="Bogotá"/>
    <x v="10"/>
    <s v="Bogotá"/>
    <n v="111221"/>
    <x v="554"/>
    <s v="Calle 68 # 16 - 38 Local 6, 7 y 8"/>
    <n v="4.6563699999999999"/>
    <n v="-74.065299999999993"/>
    <s v="No aplica"/>
    <s v="No Aplica"/>
    <s v="cvco.854@cruzverde.com.co"/>
    <s v="3186330886 / 3185490273"/>
    <n v="3"/>
    <n v="0"/>
    <n v="0"/>
    <n v="0"/>
    <s v="Dispensación Aliansalud Colmedica Pos,  No POS (Tutelas, Sispro)"/>
    <s v="07:00 am - 05:00 pm"/>
    <s v="07:00 am - 12:00 pm"/>
    <s v="Cerrado"/>
    <s v="Cerrado"/>
    <s v="Ninguna"/>
    <n v="0"/>
    <x v="5"/>
    <x v="29"/>
    <n v="79223134"/>
    <n v="3183402550"/>
    <s v="Viviana Marcela Rojas "/>
    <n v="53129828"/>
    <n v="3118991246"/>
    <s v="Lesly Cardenas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855"/>
    <n v="2418"/>
    <n v="5181"/>
    <n v="8612"/>
    <d v="2019-03-18T00:00:00"/>
    <s v="Dispensación"/>
    <s v="No Aplica"/>
    <s v="Bogotá"/>
    <x v="10"/>
    <s v="Bogotá"/>
    <n v="111611"/>
    <x v="555"/>
    <s v="Avenida Las Américas # 62 - 84 Local 1-47 y 1-48"/>
    <n v="4.6295000000000002"/>
    <n v="-74.117800000000003"/>
    <s v="No aplica"/>
    <s v="Centro Comercial Outlet Factory"/>
    <s v="cvco.855@cruzverde.com.co"/>
    <n v="3153667928"/>
    <n v="3"/>
    <n v="0"/>
    <n v="0"/>
    <n v="0"/>
    <s v="Dispensación Aliansalud Colmedica Pos,  No POS (Tutelas, Sispro)     "/>
    <s v="07:00 am - 07:00 pm"/>
    <s v="07:00 am - 05:00 pm"/>
    <s v="Cerrado"/>
    <s v="Cerrado"/>
    <s v="Ninguna"/>
    <n v="0"/>
    <x v="5"/>
    <x v="29"/>
    <n v="79223134"/>
    <n v="3183402550"/>
    <s v="Viviana Marcela Rojas "/>
    <n v="53129828"/>
    <n v="3153679283"/>
    <s v="Viviana Marcela Rojas 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856"/>
    <n v="2932"/>
    <n v="5604"/>
    <n v="8809"/>
    <d v="2021-06-24T00:00:00"/>
    <s v="Mixta Retail"/>
    <s v="Retiro en tienda"/>
    <s v="Bogotá"/>
    <x v="10"/>
    <s v="Bogotá"/>
    <n v="110221"/>
    <x v="556"/>
    <s v="Carrera 15 # 94 - 38"/>
    <n v="4.6798999999999999"/>
    <n v="-74.05"/>
    <s v="Calle"/>
    <s v="No Aplica"/>
    <s v="cvco.856@cruzverde.com.co"/>
    <n v="3232232072"/>
    <n v="1"/>
    <s v="288.09"/>
    <s v="87.88"/>
    <s v="49.16"/>
    <s v="Venta;Convenios Venta Credito;Convenio Tipo 8;Banco de la Republica;Zoetis;Nature;Esenttia;Gecelca;Mincomunicaciones;(Compensar Etb;Superintendencias;Acueducto);Colsanitas Excepciones;Colsanitas POS Hospitalizacion Y Cirugia Ambulatoria;Cerromatoso;Planes Modulares;Wayiu;Arl Colsanitas;"/>
    <s v="07:00 am - 08:00 pm "/>
    <s v="08:00 am - 08:00 pm "/>
    <s v="09:00 am - 05:00 pm"/>
    <s v="09:00 am - 05:00 pm"/>
    <s v="Ninguna"/>
    <n v="2"/>
    <x v="7"/>
    <x v="23"/>
    <n v="1022372600"/>
    <n v="3224091754"/>
    <s v="No Asignado"/>
    <s v="No Asignado"/>
    <s v="No Asignado"/>
    <s v="Lizeth Román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857"/>
    <n v="2933"/>
    <n v="5605"/>
    <n v="9105"/>
    <d v="2021-06-30T00:00:00"/>
    <s v="Ventas"/>
    <s v="No Aplica"/>
    <s v="Bogotá"/>
    <x v="10"/>
    <s v="Bogotá"/>
    <n v="111156"/>
    <x v="557"/>
    <s v="Calle 169b # 67 - 61 Local 6"/>
    <n v="4.7546499999999998"/>
    <n v="-74.063299999999998"/>
    <s v="Calle"/>
    <s v="No Aplica"/>
    <s v="cvco.857@cruzverde.com.co"/>
    <n v="3102376925"/>
    <n v="3"/>
    <s v="54.17"/>
    <s v="31.79"/>
    <s v="18.68"/>
    <s v="Venta;Convenios Venta Credito;Convenio Tipo 8;"/>
    <s v="08:00 am - 08:00 pm"/>
    <s v="08:00 am - 08:00 pm"/>
    <s v="09:00 am - 06:00 pm"/>
    <s v="09:00 am - 06:00 pm"/>
    <s v="Ninguna"/>
    <n v="2"/>
    <x v="7"/>
    <x v="22"/>
    <n v="1018485010"/>
    <n v="3102375770"/>
    <s v="No Asignado"/>
    <s v="No Asignado"/>
    <s v="No Asignado"/>
    <s v="Rojas Hoyos Mauricio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859"/>
    <n v="2934"/>
    <n v="5606"/>
    <n v="1733"/>
    <d v="2021-06-30T00:00:00"/>
    <s v="Mixta Dispensación"/>
    <s v="No Aplica"/>
    <s v="Costa"/>
    <x v="3"/>
    <s v="Barranquilla"/>
    <n v="80006"/>
    <x v="558"/>
    <s v="Calle 45 # 20-116"/>
    <n v="10.960699999999999"/>
    <n v="-74.793099999999995"/>
    <s v="Calle"/>
    <s v="No Aplica"/>
    <s v="cvco.859@cruzverde.com.co"/>
    <n v="3164681623"/>
    <n v="3"/>
    <s v="152.63"/>
    <s v="20.52"/>
    <s v="65.43"/>
    <s v="Venta;Convenios Venta Directa;Convenio Tipo 8;Arl;Prepagada;Banco de la República;Esenttia;Cerrejón;Gecelca;"/>
    <s v="07:00 am - 07:00 pm"/>
    <s v="07:00 am - 06:00 pm"/>
    <s v="Cerrado"/>
    <s v="Cerrado"/>
    <s v="Ninguna"/>
    <n v="7"/>
    <x v="1"/>
    <x v="9"/>
    <n v="22669481"/>
    <n v="3184870235"/>
    <s v="Ado Nova"/>
    <n v="72201492"/>
    <n v="3144309244"/>
    <s v="Michell Adriana Cardona Garcí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860"/>
    <n v="2935"/>
    <n v="5607"/>
    <n v="2827"/>
    <d v="2021-06-30T00:00:00"/>
    <s v="Mixta Dispensación"/>
    <s v="No Aplica"/>
    <s v="Antioquia"/>
    <x v="4"/>
    <s v="Medellín"/>
    <n v="50022"/>
    <x v="559"/>
    <s v="Carrera 43A # 19-17 Local 65,69"/>
    <n v="6.2208800000000002"/>
    <n v="-75.569800000000001"/>
    <s v="Calle"/>
    <s v="No Aplica"/>
    <s v="cvco.860@cruzverde.com.co"/>
    <n v="3124109524"/>
    <n v="4"/>
    <s v="108.86"/>
    <s v="44.26"/>
    <s v="52.57"/>
    <s v="Venta;Convenios Venta Credito;Convenio Tipo 8;Cerrejón;Planes Modulares;Gecelca;Banco De La República;Mincomunicaciones;Colsanitas Excepciones;Colsanitas Pos Hospitalizacion Y Cirugia Ambulatoria;Cerromatoso;"/>
    <s v="07:00 am - 06:00 pm"/>
    <s v="07:00 am - 05:00 pm"/>
    <s v="Cerrado"/>
    <s v="Cerrado"/>
    <s v="Ninguna"/>
    <n v="3"/>
    <x v="3"/>
    <x v="5"/>
    <n v="42112903"/>
    <n v="3232319241"/>
    <s v="No Asignado"/>
    <s v="No Asignado"/>
    <s v="No Asignado"/>
    <s v="Maty Luz Yances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861"/>
    <n v="2936"/>
    <n v="5608"/>
    <n v="2940"/>
    <d v="2021-06-30T00:00:00"/>
    <s v="Ventas"/>
    <s v="Retiro en tienda"/>
    <s v="Antioquia"/>
    <x v="4"/>
    <s v="Rionegro"/>
    <n v="54047"/>
    <x v="560"/>
    <s v="Calle 47 #76-3 Locales 1010,1011,1012"/>
    <n v="6.1514499999999996"/>
    <n v="-75.392300000000006"/>
    <s v="Centro comercial"/>
    <s v="Mall Reserva Plaza"/>
    <s v="cvco.861@cruzverde.com.co"/>
    <n v="3158592574"/>
    <n v="4"/>
    <s v="102.33"/>
    <s v="62.48"/>
    <s v="34.58"/>
    <s v="Venta;Convenios Venta Credito;Convenio Tipo 8;"/>
    <s v="07:00 am - 07:00 pm"/>
    <s v="07:00 am - 07:00 pm"/>
    <s v="09:00 am - 05:00 pm "/>
    <s v="09:00 am - 05:00 pm "/>
    <s v="Ninguna"/>
    <n v="2"/>
    <x v="3"/>
    <x v="16"/>
    <n v="1128269057"/>
    <n v="3175739124"/>
    <s v="No Asignado"/>
    <s v="No Asignado"/>
    <s v="No Asignado"/>
    <s v="Diana Fernanda Bermudez Vargas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862"/>
    <n v="2937"/>
    <n v="5609"/>
    <n v="2824"/>
    <d v="2021-07-30T00:00:00"/>
    <s v="Ventas"/>
    <s v="No Aplica"/>
    <s v="Antioquia"/>
    <x v="4"/>
    <s v="Medellín"/>
    <n v="50021"/>
    <x v="561"/>
    <s v="Carrera 25 # 3- 45 Local 162,163"/>
    <n v="6.1988500000000002"/>
    <n v="-75.557000000000002"/>
    <s v="Centro comercial"/>
    <s v="Mall del Este "/>
    <s v="cvco.862@cruzverde.com.co"/>
    <n v="3144052630"/>
    <n v="6"/>
    <s v="88.63"/>
    <s v="58.67"/>
    <s v="24.12"/>
    <s v="Venta;Convenios Venta Credito;Convenio Tipo 8;"/>
    <s v="08:00 am - 09:00 pm"/>
    <s v="08:00 am - 09:00 pm"/>
    <s v="09:00 am - 07:00 pm"/>
    <s v="09:00 am - 07:00 pm"/>
    <s v="Ninguna"/>
    <n v="2"/>
    <x v="3"/>
    <x v="16"/>
    <n v="1128269057"/>
    <n v="3175739124"/>
    <s v="No Asignado"/>
    <s v="No Asignado"/>
    <s v="No Asignado"/>
    <s v="Isabel Cristina Sepulveda Echavarria 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863"/>
    <n v="2938"/>
    <n v="5610"/>
    <n v="2741"/>
    <d v="2021-07-31T00:00:00"/>
    <s v="Ventas"/>
    <s v="No Aplica"/>
    <s v="Antioquia"/>
    <x v="4"/>
    <s v="Medellín"/>
    <n v="50035"/>
    <x v="562"/>
    <s v="Carrera 81 # 53a-41 "/>
    <n v="6.2683"/>
    <n v="-75.597200000000001"/>
    <s v="Centro comercial"/>
    <s v="No Aplica"/>
    <s v="cvco.863@cruzverde.com.co"/>
    <n v="3232245324"/>
    <n v="4"/>
    <s v="57.15"/>
    <s v="30.88"/>
    <s v="24.15"/>
    <s v="Venta;Convenios Venta Credito;Convenio Tipo 8;"/>
    <s v="08:00 am - 08:00 pm"/>
    <s v="10:00 am - 06:00 pm"/>
    <s v="10:00 am - 06:00 pm "/>
    <s v="10:00 am - 06:00 pm"/>
    <s v="Ninguna"/>
    <n v="2"/>
    <x v="3"/>
    <x v="0"/>
    <s v="No Asignado"/>
    <s v="No Asignado"/>
    <s v="Andrea Cadavid"/>
    <n v="43254235"/>
    <n v="3133994729"/>
    <s v="Adolfo De Jesús Carvajal Gil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864"/>
    <n v="2939"/>
    <n v="5611"/>
    <n v="7571"/>
    <d v="2021-06-27T00:00:00"/>
    <s v="Ventas"/>
    <s v="No Aplica"/>
    <s v="Centro Oriente"/>
    <x v="18"/>
    <s v="Villavicencio"/>
    <n v="500003"/>
    <x v="563"/>
    <s v="Carrera 22 # 8C- 67  Local 40"/>
    <n v="4.1290699999999996"/>
    <n v="-73.624499999999998"/>
    <s v="Centro comercial"/>
    <s v="Centro Comercial Unico Outlet Villavicencio"/>
    <s v="cvco.864@cruzverde.com.co"/>
    <n v="3232799482"/>
    <n v="3"/>
    <s v="59.81"/>
    <s v="34.91"/>
    <s v="24.9"/>
    <s v="Venta;Convenio Tipo 8;Convenios Venta Directa;"/>
    <s v="9:00 am - 09:00 pm"/>
    <s v="9:00 am - 09:00 pm"/>
    <s v="10:00 am - 09:00 pm"/>
    <s v="10:00 am - 09:00 pm"/>
    <s v="Ninguna"/>
    <n v="2"/>
    <x v="4"/>
    <x v="0"/>
    <s v="No Asignado"/>
    <s v="No Asignado"/>
    <s v="Kenyi Reyes"/>
    <n v="1075289783"/>
    <n v="3229492619"/>
    <s v="Maritza Yamile Chirva Moreno"/>
    <s v="Erika Magnolia Bernal Camelo"/>
    <n v="3232402268"/>
    <s v="erika.bernal@cruzverde.com.co"/>
    <s v="David Rincon"/>
    <n v="3102129290"/>
    <s v="davidf.rincon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865"/>
    <n v="2940"/>
    <n v="5612"/>
    <n v="7574"/>
    <d v="2021-11-25T00:00:00"/>
    <s v="Ventas"/>
    <s v="Retiro en tienda"/>
    <s v="Centro Oriente"/>
    <x v="18"/>
    <s v="Villavicencio"/>
    <n v="500005"/>
    <x v="564"/>
    <s v="Calle 15 # 40-01_x000a_Local 228 y 229"/>
    <n v="4.1340399999999997"/>
    <n v="-73.639899999999997"/>
    <s v="Centro comercial"/>
    <s v="Centro Comercial Primavera Urbana "/>
    <s v="cvco.865@cruzverde.com.co"/>
    <n v="3233960460"/>
    <n v="5"/>
    <s v="134.67"/>
    <s v="98.77"/>
    <s v="30.23"/>
    <s v="Venta;Convenios Venta Credito;Convenio Tipo 8;"/>
    <s v="09:00 am - 09:00 pm"/>
    <s v="09:00 am - 09:00 pm"/>
    <s v="09:00 am - 09:00 pm"/>
    <s v="Cerrado"/>
    <s v="Ninguna"/>
    <n v="2"/>
    <x v="4"/>
    <x v="0"/>
    <s v="No Asignado"/>
    <s v="No Asignado"/>
    <s v="Kenyi Reyes"/>
    <n v="1075289783"/>
    <n v="3229492619"/>
    <s v="Yineth Ximena Cuellar Bolívar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866"/>
    <n v="2941"/>
    <n v="5613"/>
    <n v="5101"/>
    <d v="2021-06-27T00:00:00"/>
    <s v="Ventas"/>
    <s v="Retiro en tienda"/>
    <s v="Tolima - Huila"/>
    <x v="9"/>
    <s v="Neiva"/>
    <n v="410010"/>
    <x v="565"/>
    <s v="Calle 64 #1D-140 Local 42"/>
    <n v="2.9618799999999998"/>
    <n v="-75.293400000000005"/>
    <s v="Centro comercial"/>
    <s v="Centro Comercial Unico Outlet Neiva"/>
    <s v="cvco.866@cruzverde.com.co"/>
    <n v="3222361664"/>
    <n v="2"/>
    <s v="75.92"/>
    <s v="47.64"/>
    <s v="28.28"/>
    <s v="Venta;Convenios Venta Credito;Convenio Tipo 8;"/>
    <s v="09:00 am - 09:00 pm"/>
    <s v="09:00 am - 09:00 pm"/>
    <s v="10:00 am - 08:30 pm"/>
    <s v="10:00 am - 08:30 pm"/>
    <s v="Ninguna"/>
    <n v="2"/>
    <x v="4"/>
    <x v="0"/>
    <s v="No Asignado"/>
    <s v="No Asignado"/>
    <s v="Ana Linares"/>
    <n v="36180927"/>
    <n v="3112960449"/>
    <s v="Silvia Latorre Capera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867"/>
    <n v="2942"/>
    <n v="5614"/>
    <n v="2803"/>
    <d v="2021-07-13T00:00:00"/>
    <s v="Ventas"/>
    <s v="No Aplica"/>
    <s v="Antioquia"/>
    <x v="4"/>
    <s v="Medellín"/>
    <n v="50020"/>
    <x v="566"/>
    <s v="Calle 49 # 20B - 60_x000a_Local 228 "/>
    <n v="6.2391399999999999"/>
    <n v="-75.547799999999995"/>
    <s v="Centro comercial"/>
    <s v="Centro Comercila La Central"/>
    <s v="cvco.867@cruzverde.com.co"/>
    <n v="3182064426"/>
    <n v="3"/>
    <s v="63.51"/>
    <s v="35.8"/>
    <s v="25.15"/>
    <s v="Venta;Convenios Venta Credito;Convenio Tipo 8;"/>
    <s v="10:00 am - 08:00 pm"/>
    <s v="10:00 am - 09:00 pm"/>
    <s v="11:00 am - 08:00 pm"/>
    <s v="11:00 am - 08:00 pm"/>
    <s v="Horario Viernes: 10:00 am - 09:00 pm"/>
    <n v="2"/>
    <x v="3"/>
    <x v="0"/>
    <s v="No Asignado"/>
    <s v="No Asignado"/>
    <s v="Andrea Cadavid"/>
    <n v="43254235"/>
    <n v="3133994729"/>
    <s v="Miriam Del Carmen Gonzalez Gil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868"/>
    <n v="2943"/>
    <n v="5615"/>
    <n v="2762"/>
    <d v="2021-07-29T00:00:00"/>
    <s v="Ventas"/>
    <s v="No Aplica"/>
    <s v="Antioquia"/>
    <x v="4"/>
    <s v="Medellín"/>
    <n v="50034"/>
    <x v="567"/>
    <s v="Carrera 64C # 78 - 610 Local 610 "/>
    <n v="6.2797099999999997"/>
    <n v="-75.571299999999994"/>
    <s v="Transporte"/>
    <s v="Terminales Medellín - Norte"/>
    <s v="cvco.868@cruzverde.com.co"/>
    <n v="3115343355"/>
    <n v="2"/>
    <s v="47.08"/>
    <s v="24.35"/>
    <s v="22.73"/>
    <s v="Venta;Convenios Venta Credito;Convenio Tipo 8;"/>
    <s v="07:00 am - 08:30 pm"/>
    <s v="07:00 am - 08:30 pm"/>
    <s v="10:00 am - 07:00 pm "/>
    <s v="10:00 am - 07:00 pm "/>
    <s v="Ninguna"/>
    <n v="2"/>
    <x v="3"/>
    <x v="0"/>
    <s v="No Asignado"/>
    <s v="No Asignado"/>
    <s v="Andrea Cadavid"/>
    <n v="43254235"/>
    <n v="3133994729"/>
    <s v="Luisa Fernanda Echavarria Restrepo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869"/>
    <n v="2944"/>
    <n v="5616"/>
    <n v="7571"/>
    <d v="2021-08-27T00:00:00"/>
    <s v="Ventas"/>
    <s v="No Aplica"/>
    <s v="Centro Oriente"/>
    <x v="18"/>
    <s v="Villavicencio"/>
    <n v="500004"/>
    <x v="568"/>
    <s v="Avenida 40 # 26C - 10 Local 123,124"/>
    <n v="4.1425099999999997"/>
    <n v="-73.633799999999994"/>
    <s v="Centro comercial"/>
    <s v="Centro Comercial Unicentro Villavicencio"/>
    <s v="cvco.869@cruzverde.com.co"/>
    <n v="3173697365"/>
    <n v="3"/>
    <s v="125.42"/>
    <s v="64.27"/>
    <s v="52.6"/>
    <s v="Venta;Convenios Venta Credito;Convenio Tipo 8;"/>
    <s v="09:00 am - 09:00 pm"/>
    <s v="09:00 am - 09:00 pm"/>
    <s v="09:00 am - 09:00 pm"/>
    <s v="Cerrado"/>
    <s v="Ninguna"/>
    <n v="2"/>
    <x v="4"/>
    <x v="0"/>
    <s v="No Asignado"/>
    <s v="No Asignado"/>
    <s v="Kenyi Reyes"/>
    <n v="1075289783"/>
    <n v="3229492619"/>
    <s v="Diana Paola Vega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870"/>
    <n v="2945"/>
    <n v="5617"/>
    <n v="9008"/>
    <d v="2021-07-29T00:00:00"/>
    <s v="Ventas"/>
    <s v="No Aplica"/>
    <s v="Bogotá"/>
    <x v="10"/>
    <s v="Bogotá"/>
    <n v="110131"/>
    <x v="569"/>
    <s v="Carrera 7 #156-10 Local 01"/>
    <n v="4.7317099999999996"/>
    <n v="-74.023700000000005"/>
    <s v="Calle"/>
    <s v="Nort Point Torre E"/>
    <s v="cvco.870@cruzverde.com.co"/>
    <n v="3115743949"/>
    <n v="3"/>
    <s v="213.37"/>
    <s v="75.8"/>
    <s v="39.1"/>
    <s v="Venta;Convenios Venta Credito;Convenio Tipo 8;compensar"/>
    <s v="07:00 am - 07:00 pm"/>
    <s v="07:00 am - 07:00 pm"/>
    <s v="08:00 am - 05:00 pm"/>
    <s v="08:00 am - 05:00 pm"/>
    <s v="Horario dispensación: Lunes a viernes: 08:00 am - 06:00 pm; Sábado: 09:00 am - 05:00 pm; Domingos y festivos cerrado"/>
    <n v="2"/>
    <x v="5"/>
    <x v="15"/>
    <n v="10773107"/>
    <n v="3176475446"/>
    <s v="Laura Rodriguez"/>
    <s v="No Asignado"/>
    <s v="No Asignado"/>
    <s v="Gomez Moreno Oscar Javier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871"/>
    <n v="2946"/>
    <n v="5618"/>
    <n v="3212"/>
    <d v="2021-07-29T00:00:00"/>
    <s v="Ventas"/>
    <s v="Retiro en tienda"/>
    <s v="Valle"/>
    <x v="2"/>
    <s v="Jamundí"/>
    <n v="764001"/>
    <x v="570"/>
    <s v="Calle 2 # 22- 175 Local 58,59,60"/>
    <n v="3.2588499999999998"/>
    <n v="-76.557299999999998"/>
    <s v="Calle"/>
    <s v="Centro Comercial Alfaguara"/>
    <s v="cvco.871@cruzverde.com.co"/>
    <n v="3115721807"/>
    <n v="4"/>
    <s v="116.26"/>
    <s v="65.38"/>
    <s v="44.97"/>
    <s v="Venta;Convenios Venta Credito;Convenio Tipo 8;"/>
    <s v="08:00 am - 09:00 pm"/>
    <s v="08:00 am - 09:00 pm"/>
    <s v="09:00 am - 08:00 pm"/>
    <s v="09:00 am - 08:00 pm"/>
    <s v="Ninguna"/>
    <n v="3"/>
    <x v="2"/>
    <x v="2"/>
    <n v="1020750239"/>
    <n v="3223223158"/>
    <s v="No Asignado"/>
    <s v="No Asignado"/>
    <s v="No Asignado"/>
    <s v="Angela Dayana Balant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872"/>
    <n v="2947"/>
    <n v="5619"/>
    <n v="2822"/>
    <d v="2021-07-31T00:00:00"/>
    <s v="Ventas"/>
    <s v="No Aplica"/>
    <s v="Antioquia"/>
    <x v="4"/>
    <s v="Medellín"/>
    <n v="50022"/>
    <x v="571"/>
    <s v="Carrera 32 # 2 Sur 47 Local 109"/>
    <n v="6.1984199999999996"/>
    <n v="-75.566100000000006"/>
    <s v="Centro comercial"/>
    <s v="Mall Zona Dos"/>
    <s v="cvco.872@cruzverde.com.co"/>
    <n v="3174271831"/>
    <n v="3"/>
    <s v="49.21"/>
    <s v="24.08"/>
    <s v="23.15"/>
    <s v="Venta;Convenios Venta Credito;Convenio Tipo 8;"/>
    <s v="08:00 am - 09:00 pm"/>
    <s v="08:00 am - 09:00 pm"/>
    <s v="09:00 am - 07:00 pm"/>
    <s v="09:00 am - 07:00 pm"/>
    <s v="Ninguna"/>
    <n v="3"/>
    <x v="3"/>
    <x v="27"/>
    <n v="1036604635"/>
    <n v="3174347602"/>
    <s v="No Asignado"/>
    <s v="No Asignado"/>
    <s v="No Asignado"/>
    <s v="Angela María Mosquera Moreno 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Florian Pirajan July Paola"/>
    <s v="july.florian@cruzverde.com.co"/>
    <m/>
  </r>
  <r>
    <n v="873"/>
    <n v="2948"/>
    <n v="5620"/>
    <n v="2183"/>
    <d v="2021-08-30T00:00:00"/>
    <s v="Ventas"/>
    <s v="Domicilios, Retiro en tienda"/>
    <s v="Antioquia"/>
    <x v="4"/>
    <s v="Sabaneta"/>
    <n v="55450"/>
    <x v="572"/>
    <s v="Carrera 46 # 75 Sur 150 L102"/>
    <n v="6.1501700000000001"/>
    <n v="-75.618899999999996"/>
    <s v="Calle"/>
    <s v="No Aplica"/>
    <s v="cvco.873@cruzverde.com.co"/>
    <n v="3232794902"/>
    <n v="4"/>
    <s v="182.23"/>
    <s v="59.26"/>
    <s v="102.59"/>
    <s v="Venta;Convenios Venta Credito;Convenio Tipo 8;"/>
    <s v="07:00 am - 10:00 pm"/>
    <s v="07:00 am- 11:00 pm"/>
    <s v="09:00 am - 09:00 pm"/>
    <s v="09:00 am - 09:00 pm"/>
    <s v="Ninguna"/>
    <n v="4"/>
    <x v="3"/>
    <x v="27"/>
    <n v="1036604635"/>
    <n v="3174347602"/>
    <s v="No Asignado"/>
    <s v="No Asignado"/>
    <s v="No Asignado"/>
    <s v="Wilder Iván Castañeda Hidalg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874"/>
    <n v="2949"/>
    <n v="5621"/>
    <n v="8406"/>
    <d v="2021-07-31T00:00:00"/>
    <s v="Ventas"/>
    <s v="Domicilios, Retiro en tienda"/>
    <s v="Bogotá"/>
    <x v="10"/>
    <s v="Bogotá"/>
    <n v="110841"/>
    <x v="573"/>
    <s v="Diagonal 57c Sur #62-60 Local  168 "/>
    <n v="4.5979599999999996"/>
    <n v="-74.152699999999996"/>
    <s v="Centro comercial"/>
    <s v="Centro Comercial Paseo Villa Del Río"/>
    <s v="cvco.874@cruzverde.com.co"/>
    <n v="3115343404"/>
    <n v="3"/>
    <s v="104.37"/>
    <s v="58.31"/>
    <s v="40.88"/>
    <s v="Venta;Convenios Venta Credito;Convenio Tipo 8;"/>
    <s v="08:00 am - 09:00 pm "/>
    <s v="08:00 am - 09:00 pm "/>
    <s v="08:00 am - 08:00 pm"/>
    <s v="08:00 am - 08:00 pm"/>
    <s v="Ninguna"/>
    <n v="2"/>
    <x v="7"/>
    <x v="30"/>
    <n v="1033713850"/>
    <n v="3162586444"/>
    <s v="Liliana Garcia"/>
    <n v="52287393"/>
    <n v="3182527312"/>
    <s v="Ayda Esperanza Rojas P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875"/>
    <n v="3171"/>
    <n v="5748"/>
    <n v="2731"/>
    <d v="2022-09-24T00:00:00"/>
    <s v="Ventas"/>
    <s v="No Aplica"/>
    <s v="Antioquia"/>
    <x v="4"/>
    <s v="Medellín"/>
    <n v="50030"/>
    <x v="574"/>
    <s v="Carrera 66B # 34A – 76 Local 032"/>
    <n v="6.2408299999999999"/>
    <n v="-75.587400000000002"/>
    <s v="Centro comercial"/>
    <s v="Centro Comercial Unicentro Medellín"/>
    <s v="cvco.875@cruzverde.com.co"/>
    <n v="3213294453"/>
    <n v="5"/>
    <s v="116.54"/>
    <s v="82.66"/>
    <s v="28.61"/>
    <s v="Venta;Convenios Venta Credito;Convenio Tipo 8;"/>
    <s v="08:00 am - 08:00 pm"/>
    <s v="08:00 am - 08:00 pm"/>
    <s v="10:00 am - 07:00 pm "/>
    <s v="10:00 am - 07:00 pm "/>
    <s v="Ninguna"/>
    <n v="2"/>
    <x v="3"/>
    <x v="0"/>
    <s v="No Asignado"/>
    <s v="No Asignado"/>
    <s v="Adolfo Niño"/>
    <n v="1046812880"/>
    <n v="3208420745"/>
    <s v="Hilda Julieth Hincapié Bedoya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876"/>
    <n v="2951"/>
    <n v="5623"/>
    <n v="7296"/>
    <d v="2021-09-23T00:00:00"/>
    <s v="Ventas"/>
    <s v="No Aplica"/>
    <s v="Centro"/>
    <x v="15"/>
    <s v="Mosquera"/>
    <n v="250040"/>
    <x v="575"/>
    <s v="Carrera 3 #15A - 57 Local 149"/>
    <n v="4.71251"/>
    <n v="-74.221699999999998"/>
    <s v="Centro comercial"/>
    <s v="Centro Comercial Ecoplaza "/>
    <s v="cvco.876@cruzverde.com.co"/>
    <n v="3208347189"/>
    <n v="3"/>
    <s v="131.87"/>
    <s v="71.94"/>
    <s v="54.97"/>
    <s v="Venta;Convenios Venta Credito;Convenio Tipo 8;"/>
    <s v="09:00 am - 08:00 pm"/>
    <s v="09:00 am - 08:00 pm"/>
    <s v="09:00 am - 08:00 pm"/>
    <s v="10:00 am - 07:00 pm"/>
    <s v="Viernes 09:00 am - 09:00 pm"/>
    <n v="2"/>
    <x v="6"/>
    <x v="12"/>
    <n v="52952793"/>
    <n v="3503390696"/>
    <s v="No Asignado"/>
    <s v="No Asignado"/>
    <s v="No Asignado"/>
    <s v="Eliana Camargo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877"/>
    <n v="2952"/>
    <n v="5624"/>
    <n v="8405"/>
    <d v="2021-10-22T00:00:00"/>
    <s v="Ventas"/>
    <s v="No Aplica"/>
    <s v="Bogotá"/>
    <x v="10"/>
    <s v="Bogotá"/>
    <n v="111921"/>
    <x v="576"/>
    <s v="Calle 59 C sur # 51-21_x000a_Local 153 "/>
    <n v="4.5815099999999997"/>
    <n v="-74.156899999999993"/>
    <s v="Centro comercial"/>
    <s v="Centro Comercial Gran Plaza El Ensueño"/>
    <s v="cvco.877@cruzverde.com.co"/>
    <n v="3174297118"/>
    <n v="3"/>
    <s v="131.11"/>
    <s v="79.93"/>
    <s v="45.03"/>
    <s v="Venta;Convenios Venta Credito;Convenio Tipo 8;"/>
    <s v="08:00 am - 09:00 pm"/>
    <s v="08:00 am - 09:00 pm"/>
    <s v="08:00 am - 09:00 pm"/>
    <s v="08:00 am - 09:00 pm"/>
    <s v="Ninguna"/>
    <n v="3"/>
    <x v="5"/>
    <x v="21"/>
    <n v="52958730"/>
    <n v="3175732623"/>
    <s v="No Asignado"/>
    <s v="No Asignado"/>
    <s v="No Asignado"/>
    <s v="Dulfaris Cardenas Martinez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878"/>
    <n v="2953"/>
    <n v="5625"/>
    <n v="9023"/>
    <d v="2021-09-22T00:00:00"/>
    <s v="Ventas"/>
    <s v="No Aplica"/>
    <s v="Bogotá"/>
    <x v="10"/>
    <s v="Bogotá"/>
    <n v="111111"/>
    <x v="577"/>
    <s v="Calle 134 #  55-30 Local 112D"/>
    <n v="4.7230600000000003"/>
    <n v="-74.061899999999994"/>
    <s v="Centro comercial"/>
    <s v="Centro Comercial Paseo San Rafael"/>
    <s v="cvco.878@cruzverde.com.co"/>
    <n v="3232794915"/>
    <n v="5"/>
    <s v="124.53"/>
    <s v="61.8"/>
    <s v="49.81"/>
    <s v="Venta;Convenios Venta Credito;Convenio Tipo 8;"/>
    <s v="08:00 am - 09:00 pm"/>
    <s v="08:00 am - 09:00 pm"/>
    <s v="10:00 am - 07:00 pm"/>
    <s v="10:00 am - 07:00 pm"/>
    <s v="Ninguna"/>
    <n v="2"/>
    <x v="7"/>
    <x v="17"/>
    <n v="4099732"/>
    <n v="3176384832"/>
    <s v="No Asignado"/>
    <s v="No Asignado"/>
    <s v="No Asignado"/>
    <s v="Dominguez Salcedo Cristian Jose"/>
    <s v="Erika Magnolia Bernal Camelo"/>
    <n v="3232402268"/>
    <s v="erika.bernal@cruzverde.com.co"/>
    <s v="Milton Rendon"/>
    <n v="3227633595"/>
    <s v="milton.rendon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880"/>
    <n v="2955"/>
    <n v="5627"/>
    <n v="2826"/>
    <d v="2021-08-29T00:00:00"/>
    <s v="Ventas"/>
    <s v="No Aplica"/>
    <s v="Antioquia"/>
    <x v="4"/>
    <s v="Medellín"/>
    <n v="50016"/>
    <x v="578"/>
    <s v="Calle 10 # 38 31"/>
    <n v="6.2095700000000003"/>
    <n v="-75.567700000000002"/>
    <s v="Calle"/>
    <s v="No Aplica"/>
    <s v="cvco.880@cruzverde.com.co"/>
    <n v="3229442453"/>
    <n v="4"/>
    <s v="79.49"/>
    <s v="37.71"/>
    <s v="33.54"/>
    <s v="Venta;Convenios Venta Credito;Convenio Tipo 8;"/>
    <s v="24 Horas"/>
    <s v="24 Horas"/>
    <s v="24 Horas"/>
    <s v="24 Horas"/>
    <s v="Horario Jueves a Viernes 08:00 am - 10:00 pm"/>
    <n v="2"/>
    <x v="3"/>
    <x v="27"/>
    <n v="1036604635"/>
    <n v="3174347602"/>
    <s v="No Asignado"/>
    <s v="No Asignado"/>
    <s v="No Asignado"/>
    <s v="Paula Ze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881"/>
    <n v="2956"/>
    <n v="5628"/>
    <n v="2827"/>
    <d v="2021-09-28T00:00:00"/>
    <s v="Ventas"/>
    <s v="Domicilios, Retiro en tienda"/>
    <s v="Antioquia"/>
    <x v="4"/>
    <s v="Medellín"/>
    <n v="50021"/>
    <x v="579"/>
    <s v="Carrera 43A # 8-24"/>
    <n v="6.2090199999999998"/>
    <n v="-75.570899999999995"/>
    <s v="Calle"/>
    <s v="No Aplica"/>
    <s v="cvco.881@cruzverde.com.co"/>
    <n v="3178939725"/>
    <n v="5"/>
    <s v="244.86"/>
    <s v="60.76"/>
    <s v="136.99"/>
    <s v="Venta;Convenios Venta Credito;Convenio Tipo 8;"/>
    <s v="24 Horas"/>
    <s v="24 Horas"/>
    <s v="24 Horas"/>
    <s v="24 Horas"/>
    <s v="Ninguna"/>
    <n v="5"/>
    <x v="3"/>
    <x v="27"/>
    <n v="1036604635"/>
    <n v="3174347602"/>
    <s v="No Asignado"/>
    <s v="No Asignado"/>
    <s v="No Asignado"/>
    <s v="Karen Bedoya 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882"/>
    <n v="2957"/>
    <n v="5629"/>
    <n v="3984"/>
    <d v="2021-08-31T00:00:00"/>
    <s v="Mixta Retail"/>
    <s v="Retiro en tienda"/>
    <s v="Valle"/>
    <x v="21"/>
    <s v="Pasto"/>
    <n v="520002"/>
    <x v="580"/>
    <s v="Carrera 42 # 18 A - 94. Avenida Panamericana, Valle de Atriz Local 101"/>
    <n v="1.2267999999999999"/>
    <n v="-77.286100000000005"/>
    <s v="Calle"/>
    <s v="No Aplica"/>
    <s v="cvco.882@cruzverde.com.co"/>
    <n v="3108590918"/>
    <n v="3"/>
    <s v="175.17"/>
    <s v="68.75"/>
    <s v="96.08"/>
    <s v="Venta;Convenios Venta Credito;MAS;Convenio Tipo 8;Banco de la Republica;Cerrejón;Cenit;Colmedica;Mincomunicaciones;Planes Modulares;Colsanitas"/>
    <s v="08:00 am - 07:00 pm"/>
    <s v="08:00 am - 07:00 pm"/>
    <s v="09:00 am - 06:00 pm"/>
    <s v="09:00 am - 06:00 pm"/>
    <s v="Ninguna"/>
    <n v="4"/>
    <x v="2"/>
    <x v="0"/>
    <s v="No Asignado"/>
    <s v="No Asignado"/>
    <s v="Paula Delgado"/>
    <n v="37082960"/>
    <n v="3125581851"/>
    <s v="Mónica Delgado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883"/>
    <n v="2958"/>
    <n v="5631"/>
    <n v="1967"/>
    <d v="2021-12-01T00:00:00"/>
    <s v="Ventas"/>
    <s v="Domicilios, Retiro en tienda"/>
    <s v="Costa"/>
    <x v="17"/>
    <s v="Riohacha"/>
    <n v="440001"/>
    <x v="581"/>
    <s v="Calle 15 No 18 274 LC 118"/>
    <n v="11.5372"/>
    <n v="-72.9221"/>
    <s v="Centro comercial"/>
    <s v="Centro Comercial Viva Rioacha"/>
    <s v="cvco.883@cruzverde.com.co"/>
    <n v="3233960439"/>
    <n v="2"/>
    <s v="105.94"/>
    <s v="63.01"/>
    <s v="36.02"/>
    <s v="Venta;Convenios Venta Credito;Convenio Tipo 8;"/>
    <s v="08:00 am - 09:00 pm"/>
    <s v="08:00 am - 09:00 pm"/>
    <s v="09:00 am - 08:00 pm"/>
    <s v="09:00 am - 08:00 pm"/>
    <s v="Ninguna"/>
    <n v="2"/>
    <x v="1"/>
    <x v="1"/>
    <n v="72289327"/>
    <n v="3176580745"/>
    <s v="No Asignado"/>
    <s v="No Asignado"/>
    <s v="No Asignado"/>
    <s v="Yulieth Paola Hernández"/>
    <s v="Juliana Ruiz Arango"/>
    <n v="3223218188"/>
    <s v="juliana.arango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884"/>
    <n v="2959"/>
    <n v="5632"/>
    <n v="1793"/>
    <d v="2021-12-17T00:00:00"/>
    <s v="Ventas"/>
    <s v="Retiro en tienda"/>
    <s v="Costa"/>
    <x v="3"/>
    <s v="Barranquilla"/>
    <n v="80020"/>
    <x v="582"/>
    <s v="Carrera 51 B # 87 - 50 Local 342A"/>
    <n v="11.0091"/>
    <n v="-74.820899999999995"/>
    <s v="Centro comercial"/>
    <s v="Centro Comercial Viva Barranquilla"/>
    <s v="cvco.884@cruzverde.com.co"/>
    <n v="3125825846"/>
    <n v="5"/>
    <s v="139.77"/>
    <s v="83.51"/>
    <s v="48.55"/>
    <s v="Venta;Convenios Venta Credito;Convenio Tipo 8;"/>
    <s v="08:00 am - 08:30 pm"/>
    <s v="08:00 am - 08:30 pm"/>
    <s v="09:00 am - 08:00 pm"/>
    <s v="09:00 am - 08:00 pm"/>
    <s v="Ninguna"/>
    <n v="2"/>
    <x v="1"/>
    <x v="1"/>
    <n v="72289327"/>
    <n v="3176580745"/>
    <s v="No Asignado"/>
    <s v="No Asignado"/>
    <s v="No Asignado"/>
    <s v="Zulay Pertuz Valdés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885"/>
    <n v="2960"/>
    <n v="5633"/>
    <n v="1826"/>
    <d v="2021-09-30T00:00:00"/>
    <s v="Mixta Dispensación"/>
    <s v="Domicilios, Retiro en tienda"/>
    <s v="Costa"/>
    <x v="3"/>
    <s v="Barranquilla"/>
    <n v="80020"/>
    <x v="583"/>
    <s v="Carrera 49 #75-01"/>
    <n v="10.998200000000001"/>
    <n v="-74.807900000000004"/>
    <s v="Central Domicilios"/>
    <s v="No Aplica"/>
    <s v="cvco.885@cruzverde.com.co"/>
    <n v="3232799474"/>
    <n v="5"/>
    <s v="360.24"/>
    <n v="0"/>
    <s v="205.62"/>
    <s v="Domicilios"/>
    <s v="24 Horas"/>
    <s v="24 Horas"/>
    <s v="24 Horas"/>
    <s v="24 Horas"/>
    <s v="Ninguna"/>
    <n v="9"/>
    <x v="1"/>
    <x v="1"/>
    <n v="72289327"/>
    <n v="3176580745"/>
    <s v="No Asignado"/>
    <s v="No Asignado"/>
    <s v="No Asignado"/>
    <s v="Alba Luz Pacheco Julio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886"/>
    <n v="2961"/>
    <n v="5634"/>
    <n v="2822"/>
    <d v="2021-09-28T00:00:00"/>
    <s v="Ventas"/>
    <s v="Domicilios, Retiro en tienda"/>
    <s v="Antioquia"/>
    <x v="4"/>
    <s v="Medellín"/>
    <n v="50022"/>
    <x v="584"/>
    <s v="Carrera 25 # 12 Sur-59 Local 120"/>
    <n v="6.18607"/>
    <n v="-75.562100000000001"/>
    <s v="Centro comercial"/>
    <s v="Mall El Complex"/>
    <s v="cvco.886@cruzverde.com.co"/>
    <n v="3115786718"/>
    <n v="6"/>
    <s v="130.15"/>
    <s v="46.87"/>
    <s v="50.61"/>
    <s v="Venta;Convenios Venta Credito;Convenio Tipo 8;"/>
    <s v="07:00 am - 08:00 pm"/>
    <s v="07:00 am - 08:00 pm"/>
    <s v="08:00 am - 04:00 pm"/>
    <s v="08:00 am - 04:00 pm"/>
    <s v="Ninguna"/>
    <n v="2"/>
    <x v="3"/>
    <x v="27"/>
    <n v="1036604635"/>
    <n v="3174347602"/>
    <s v="No Asignado"/>
    <s v="No Asignado"/>
    <s v="No Asignado"/>
    <s v="Diana Quiroz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887"/>
    <n v="2962"/>
    <n v="5635"/>
    <n v="2153"/>
    <d v="2021-09-30T00:00:00"/>
    <s v="Ventas"/>
    <s v="Retiro en tienda"/>
    <s v="Antioquia"/>
    <x v="4"/>
    <s v="Guarne"/>
    <n v="54050"/>
    <x v="585"/>
    <s v="Calle 50 # 50-45 Local101 "/>
    <n v="6.2796399999999997"/>
    <n v="-75.442599999999999"/>
    <s v="Calle"/>
    <s v="No Aplica"/>
    <s v="cvco.887@cruzverde.com.co"/>
    <n v="3212836894"/>
    <n v="3"/>
    <s v="80.92"/>
    <s v="31.06"/>
    <s v="42.99"/>
    <s v="Venta;Convenios Venta Credito;Convenio Tipo 8;"/>
    <s v="08:00 am - 08:00 pm"/>
    <s v="08:00 am - 08:00 pm"/>
    <s v="09:00 am- 08:00 pm"/>
    <s v="09:00 am- 08:00 pm"/>
    <s v="Ninguna"/>
    <n v="2"/>
    <x v="3"/>
    <x v="16"/>
    <n v="1128269057"/>
    <n v="3175739124"/>
    <s v="No Asignado"/>
    <s v="No Asignado"/>
    <s v="No Asignado"/>
    <s v="Eliana Astrid Correa Rico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888"/>
    <n v="2963"/>
    <n v="5636"/>
    <n v="5164"/>
    <d v="2021-09-28T00:00:00"/>
    <s v="Mixta Retail"/>
    <s v="Retiro en tienda"/>
    <s v="Tolima - Huila"/>
    <x v="7"/>
    <s v="Melgar"/>
    <n v="734001"/>
    <x v="586"/>
    <s v="Carrera 25 # 6-17 "/>
    <n v="4.2047600000000003"/>
    <n v="-74.642600000000002"/>
    <s v="Calle"/>
    <s v="No Aplica"/>
    <s v="cvco.888@cruzverde.com.co"/>
    <n v="3174332703"/>
    <n v="3"/>
    <s v="179.08"/>
    <s v="66.97"/>
    <s v="45.18"/>
    <s v="Venta;Convenios Venta Credito;Convenio Tipo 8;Dispensación Pos;Plan Premium;"/>
    <s v="08:00 am - 08:00 pm"/>
    <s v="08:00 am - 08:00 pm"/>
    <s v="08:00 am - 08:00 pm"/>
    <s v="08:00 am - 08:00 pm"/>
    <s v="Ninguna"/>
    <n v="2"/>
    <x v="6"/>
    <x v="13"/>
    <n v="80756082"/>
    <n v="3125105557"/>
    <s v="No Asignado"/>
    <s v="No Asignado"/>
    <s v="No Asignado"/>
    <s v="Nestor Orlando Briñez Rodriguez 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889"/>
    <n v="2964"/>
    <n v="5637"/>
    <n v="8147"/>
    <d v="2021-10-24T00:00:00"/>
    <s v="Ventas"/>
    <s v="Retiro en tienda"/>
    <s v="Bogotá"/>
    <x v="10"/>
    <s v="Bogotá"/>
    <n v="111411"/>
    <x v="587"/>
    <s v="Avenida Carrera 30 #19_x000a_Local A133"/>
    <n v="4.6179600000000001"/>
    <n v="-74.086299999999994"/>
    <s v="Centro comercial"/>
    <s v="Mallplaza Nqs Centro Comercial"/>
    <s v="cvco.889@cruzverde.com.co"/>
    <n v="3168275270"/>
    <n v="3"/>
    <s v="101.95"/>
    <s v="64.25"/>
    <s v="37.7"/>
    <s v="Venta;Convenios Venta Credito;Convenio Tipo 8;"/>
    <s v="07:00 am - 08:30 pm"/>
    <s v="07:00 am - 08:30 pm"/>
    <s v="09:00 am - 08:30 pm"/>
    <s v="09:00 am - 08:30 pm"/>
    <s v="Ninguna"/>
    <n v="2"/>
    <x v="7"/>
    <x v="25"/>
    <n v="1023870674"/>
    <n v="3102923248"/>
    <s v="No Asignado"/>
    <s v="No Asignado"/>
    <s v="No Asignado"/>
    <s v="Ana Catherine Mendez Soler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890"/>
    <n v="2965"/>
    <n v="5638"/>
    <n v="3992"/>
    <d v="2021-10-14T00:00:00"/>
    <s v="Ventas"/>
    <s v="No Aplica"/>
    <s v="Valle"/>
    <x v="2"/>
    <s v="Pance"/>
    <n v="760008"/>
    <x v="588"/>
    <s v="Calle 18 #121-451_x000a_Local 7"/>
    <n v="3.3436699999999999"/>
    <n v="-76.530100000000004"/>
    <s v="Street Mall"/>
    <s v="Mall Cañas Gordas"/>
    <s v="cvco.890@cruzverde.com.co"/>
    <n v="3174404720"/>
    <n v="6"/>
    <s v="73.46"/>
    <s v="39.1"/>
    <s v="26.42"/>
    <s v="Venta;Convenios Venta Credito;Convenio Tipo 8;"/>
    <s v="08:00 am - 08:00 pm"/>
    <s v="08:00 am - 08:00 pm"/>
    <s v="09:00 am - 07:00 pm"/>
    <s v="09:00 am - 07:00 pm"/>
    <s v="Ninguna"/>
    <n v="2"/>
    <x v="2"/>
    <x v="2"/>
    <n v="1020750239"/>
    <n v="3223223158"/>
    <s v="No Asignado"/>
    <s v="No Asignado"/>
    <s v="No Asignado"/>
    <s v="Yara Liseth Crioll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891"/>
    <n v="2966"/>
    <n v="5639"/>
    <n v="2852"/>
    <d v="2021-11-26T00:00:00"/>
    <s v="Ventas"/>
    <s v="No Aplica"/>
    <s v="Antioquia"/>
    <x v="4"/>
    <s v="Medellín"/>
    <n v="50024"/>
    <x v="589"/>
    <s v="Carrera 70 # 1 - 141 "/>
    <n v="6.2131699999999999"/>
    <n v="-75.594700000000003"/>
    <s v="Centro comercial"/>
    <s v="Centro Comercial Arkadia"/>
    <s v="cvco.891@cruzverde.com.co"/>
    <n v="3233960444"/>
    <n v="5"/>
    <s v="89.98"/>
    <s v="55.51"/>
    <s v="28.59"/>
    <s v="Venta;Convenios Venta Credito;Convenio Tipo 8;"/>
    <s v="09:00 am - 09:00 pm "/>
    <s v="09:00 am - 09:00 pm "/>
    <s v="11:00 am - 08:00 pm"/>
    <s v="11:00 am - 08:00 pm"/>
    <s v="Ninguna"/>
    <n v="2"/>
    <x v="3"/>
    <x v="0"/>
    <s v="No Asignado"/>
    <s v="No Asignado"/>
    <s v="Adolfo Niño"/>
    <n v="1046812880"/>
    <n v="3208420745"/>
    <s v="Ana Maria Rivera Orosco 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892"/>
    <n v="2967"/>
    <n v="5640"/>
    <n v="8409"/>
    <d v="2021-11-03T00:00:00"/>
    <s v="Mixta Dispensación"/>
    <s v="No Aplica"/>
    <s v="Bogotá"/>
    <x v="10"/>
    <s v="Bogotá"/>
    <n v="110851"/>
    <x v="590"/>
    <s v="Carrera 78b #38c-08 sur"/>
    <n v="4.6202500000000004"/>
    <n v="-74.152199999999993"/>
    <s v="Calle"/>
    <s v="No Aplica"/>
    <s v="cvco.892@cruzverde.com.co"/>
    <n v="3174293089"/>
    <n v="3"/>
    <s v="351.29"/>
    <s v="41.73"/>
    <s v="171.88"/>
    <s v="Venta;Convenios Venta Directa;Convenio Tipo 8;Compensar;Dispensación Pos;Convenio Tipo 8;Dispensación No Pos (Tutelas, Sispro);Venta;"/>
    <s v="06:00 am - 06:30 pm"/>
    <s v="06:00 am - 04:00 pm"/>
    <s v="10:00 am - 06:00 pm"/>
    <s v="10:00 am - 06:00 pm"/>
    <s v="La atención es 24 horas, para atención de urgencias de compensar y venta. a puerta cerrada"/>
    <n v="27"/>
    <x v="5"/>
    <x v="29"/>
    <n v="79223134"/>
    <n v="3183402550"/>
    <s v="Yennifer Sandoval"/>
    <n v="1022383834"/>
    <n v="3174287475"/>
    <s v="Cindy Paola Vasquez Jimenez / Leidy Tatiana Herrera Zamudio"/>
    <s v="Jenny Marcela Martinez Ortiz"/>
    <n v="3222360432"/>
    <s v="jenny.martinez@cruzverde.com.co"/>
    <s v="Alejandro Ramirez"/>
    <n v="3232245072"/>
    <s v="luis.ramirezs@cruzverde.com.co"/>
    <s v="Angie Daniela Beltran Guerrero "/>
    <s v="Angie.beltran@cruzverde.com.co"/>
    <n v="3227349903"/>
    <s v="Yolima Triana"/>
    <s v="yolima.triana@cruzverde.com.co"/>
    <s v="Ariza Vargas Maria Alejandra"/>
    <s v="maria.ariza@cruzverde.com.co"/>
    <m/>
  </r>
  <r>
    <n v="893"/>
    <n v="2968"/>
    <n v="5641"/>
    <n v="8620"/>
    <d v="2022-06-09T00:00:00"/>
    <s v="Ventas"/>
    <s v="Retiro en tienda"/>
    <s v="Bogotá"/>
    <x v="10"/>
    <s v="Bogotá"/>
    <n v="110821"/>
    <x v="591"/>
    <s v="Carrera 80 C # 8 - 53 Local 1 y 2"/>
    <n v="4.6432000000000002"/>
    <n v="-74.146299999999997"/>
    <s v="Centro comercial"/>
    <s v="No Aplica"/>
    <s v="cvco.893@cruzverde.com.co"/>
    <n v="3118991295"/>
    <n v="3"/>
    <s v="125.41"/>
    <s v="75.15"/>
    <s v="43.34"/>
    <s v="Venta;Convenios Venta Credito;Convenio Tipo 8;"/>
    <s v="08:00 am - 09:00 pm"/>
    <s v="08:00 am - 08:00 pm"/>
    <s v="09:00 am - 07:00 pm"/>
    <s v="09:00 am - 07:00 pm"/>
    <s v="Ninguna"/>
    <n v="2"/>
    <x v="5"/>
    <x v="20"/>
    <n v="3049280"/>
    <n v="3102074345"/>
    <s v="No Asignado"/>
    <s v="No Asignado"/>
    <s v="No Asignado"/>
    <s v="Xiomara Yanes Urriaga"/>
    <s v="Erika Magnolia Bernal Camelo"/>
    <n v="3232402268"/>
    <s v="erika.bernal@cruzverde.com.co"/>
    <s v="Alejandro Ramirez"/>
    <n v="3232245072"/>
    <s v="luis.ramirezs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894"/>
    <n v="2969"/>
    <n v="5642"/>
    <n v="3754"/>
    <d v="2021-11-19T00:00:00"/>
    <s v="Mixta Dispensación"/>
    <s v="No Aplica"/>
    <s v="Valle"/>
    <x v="2"/>
    <s v="Cali"/>
    <n v="760036"/>
    <x v="592"/>
    <s v="Calle 6 # 44-58"/>
    <n v="3.4172500000000001"/>
    <n v="-76.5441"/>
    <s v="Calle"/>
    <s v="No Aplica"/>
    <s v="cvco.894@cruzverde.com.co"/>
    <n v="3233960472"/>
    <n v="5"/>
    <s v="278.96"/>
    <s v="82.47"/>
    <s v="80.21"/>
    <s v="Venta;Convenios Venta Credito;Convenio Tipo 8; Dispensación pos adulto mayor"/>
    <s v="06:00 am - 07:00 pm "/>
    <s v="06:00 am - 03:00 pm "/>
    <s v="Cerrado"/>
    <s v="Cerrado"/>
    <s v="Ninguna"/>
    <n v="9"/>
    <x v="2"/>
    <x v="10"/>
    <n v="52548137"/>
    <n v="3102377043"/>
    <s v="No asignado"/>
    <s v="No Asignado"/>
    <n v="3228509925"/>
    <s v="Claudia Cecilia Castillo Torres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895"/>
    <n v="2970"/>
    <n v="5643"/>
    <n v="7575"/>
    <d v="2021-10-31T00:00:00"/>
    <s v="Mixta Retail"/>
    <s v="No Aplica"/>
    <s v="Centro Oriente"/>
    <x v="24"/>
    <s v="Yopal"/>
    <n v="850007"/>
    <x v="593"/>
    <s v="Carrera 29 # 14 - 47"/>
    <n v="5.3480299999999996"/>
    <n v="-72.39"/>
    <s v="Almacen de cadena"/>
    <s v="Centro Comercial Unicentro Yopal"/>
    <s v="cvco.895@cruzverde.com.co"/>
    <n v="3188271885"/>
    <n v="4"/>
    <s v="73.45"/>
    <s v="38.73"/>
    <s v="34.72"/>
    <s v="Venta;Convenios Venta Directa;Convenio Tipo 8;Colmedica;Prepagada; Cenit, Compensar"/>
    <s v="08:30 am - 08:00 pm"/>
    <s v="08:00 am - 09:00 pm"/>
    <s v="09:00 am - 08:00 pm"/>
    <s v="09:00 am - 08:00 pm"/>
    <s v="Ninguna"/>
    <n v="2"/>
    <x v="4"/>
    <x v="14"/>
    <n v="80071214"/>
    <n v="3176361465"/>
    <s v="No Asignado"/>
    <s v="No Asignado"/>
    <s v="No Asignado"/>
    <s v="Jenny Katherine Quibay Rodriguez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896"/>
    <n v="2971"/>
    <n v="5645"/>
    <n v="6967"/>
    <d v="2021-11-29T00:00:00"/>
    <s v="Ventas"/>
    <s v="No Aplica"/>
    <s v="Santander"/>
    <x v="11"/>
    <s v="Bucaramanga"/>
    <n v="680006"/>
    <x v="594"/>
    <s v="Calle 31 # 23 - 119"/>
    <n v="7.0683299999999996"/>
    <n v="-73.106800000000007"/>
    <s v="Centro comercial"/>
    <s v="No Aplica"/>
    <s v="cvco.896@cruzverde.com.co"/>
    <n v="3233960469"/>
    <n v="5"/>
    <s v="62.12"/>
    <s v="28.66"/>
    <s v="26.31"/>
    <s v="Venta;Convenios Venta Credito;Convenio Tipo 8;"/>
    <s v="08:00 am - 08:00 pm"/>
    <s v="08:00 am - 09:00 pm"/>
    <s v="09:00 am - 06:00 pm"/>
    <s v="09:00 am - 06:00 pm"/>
    <s v="Viernes 08:00 am - 09:00 pm"/>
    <n v="2"/>
    <x v="4"/>
    <x v="8"/>
    <n v="37864740"/>
    <n v="3102917329"/>
    <s v="No Asignado"/>
    <s v="No Asignado"/>
    <s v="No Asignado"/>
    <s v="Andrea Paola Castillo Serran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897"/>
    <n v="2972"/>
    <n v="5646"/>
    <n v="6958"/>
    <d v="2021-11-11T00:00:00"/>
    <s v="Ventas"/>
    <s v="Retiro en tienda"/>
    <s v="Santander"/>
    <x v="23"/>
    <s v="Cúcuta"/>
    <n v="540002"/>
    <x v="595"/>
    <s v="Calle 10 y 11 Quinta Vélez_x000a_Local 1-55"/>
    <n v="7.8875799999999998"/>
    <n v="-72.497100000000003"/>
    <s v="Calle"/>
    <s v="Centro Comercial Ventura Plaza"/>
    <s v="cvco.897@cruzverde.com.co"/>
    <n v="3174394706"/>
    <n v="2"/>
    <s v="63.42"/>
    <s v="36.38"/>
    <s v="27.04"/>
    <s v="Venta;Convenios Venta Credito;Convenio Tipo 8;"/>
    <s v="08:00 am - 08:00 pm"/>
    <s v="08:00 am - 09:00 pm"/>
    <s v="10:00 am - 07:00 pm"/>
    <s v="10:00 am - 07:00 pm"/>
    <s v="Ninguna"/>
    <n v="3"/>
    <x v="4"/>
    <x v="0"/>
    <s v="No Asignado"/>
    <s v="No Asignado"/>
    <s v="Severiano Siza"/>
    <n v="91511114"/>
    <n v="3144284645"/>
    <s v="Maryury Andrea Camargo Puert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898"/>
    <n v="2973"/>
    <n v="5647"/>
    <n v="2825"/>
    <d v="2022-06-17T00:00:00"/>
    <s v="Ventas"/>
    <s v="Retiro en tienda"/>
    <s v="Antioquia"/>
    <x v="4"/>
    <s v="Medellín"/>
    <n v="50022"/>
    <x v="596"/>
    <s v="Calle 2 Sur # 46-116 Local 121-119"/>
    <n v="6.20404"/>
    <n v="-75.576400000000007"/>
    <s v="Centro comercial"/>
    <s v="No Aplica"/>
    <s v="cvco.898@cruzverde.com.co"/>
    <n v="3118991413"/>
    <n v="6"/>
    <s v="46.77"/>
    <s v="27.64"/>
    <s v="19.13"/>
    <s v="Venta;Convenios Venta Credito;Convenio Tipo 8;"/>
    <s v="07:00 am - 08:00 pm"/>
    <s v="07:00 am - 08:00 pm"/>
    <s v="08:00 am - 04:00 pm"/>
    <s v="08:00 am - 04:00 pm"/>
    <s v="Ninguna"/>
    <n v="2"/>
    <x v="3"/>
    <x v="27"/>
    <n v="1036604635"/>
    <n v="3174347602"/>
    <s v="No Asignado"/>
    <s v="No Asignado"/>
    <s v="No Asignado"/>
    <s v="Loaiza Roldan Yurly Tatian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Ariza Vargas Maria Alejandra"/>
    <s v="maria.ariza@cruzverde.com.co"/>
    <m/>
  </r>
  <r>
    <n v="899"/>
    <n v="2974"/>
    <n v="5648"/>
    <n v="1793"/>
    <d v="2022-03-31T00:00:00"/>
    <s v="Ventas"/>
    <s v="Retiro en tienda"/>
    <s v="Costa"/>
    <x v="3"/>
    <s v="Puerto Colombia"/>
    <n v="80020"/>
    <x v="597"/>
    <s v="Carrera 30 # 2C -118 Local A 149"/>
    <n v="11.017899999999999"/>
    <n v="-74.859700000000004"/>
    <s v="Centro comercial"/>
    <s v="Mall Plaza Campestre"/>
    <s v="cvco.899@cruzverde.com.co"/>
    <n v="3133994624"/>
    <n v="6"/>
    <s v="120.18"/>
    <s v="79.19"/>
    <s v="33.6"/>
    <s v="Venta;Convenios Venta Credito;Convenio Tipo 8;"/>
    <s v="08:00 am - 10:00 pm"/>
    <s v="08:00 am - 10:00 pm"/>
    <s v="08:00 am - 09:00 pm"/>
    <s v="08:00 am - 09:00 pm"/>
    <s v="Ninguna"/>
    <n v="2"/>
    <x v="1"/>
    <x v="3"/>
    <n v="25773737"/>
    <n v="3102066597"/>
    <s v="Heydi Silvera"/>
    <n v="55308550"/>
    <n v="3144308814"/>
    <s v="Diana Rúgeles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940"/>
    <n v="2975"/>
    <n v="5649"/>
    <n v="8909"/>
    <d v="2021-11-25T00:00:00"/>
    <s v="Mixta Retail"/>
    <s v="Retiro en tienda"/>
    <s v="Bogotá"/>
    <x v="10"/>
    <s v="Bogotá"/>
    <n v="111021"/>
    <x v="598"/>
    <s v="Av. Boyacá # 80 94_x000a_Local 1 24"/>
    <n v="4.6953699999999996"/>
    <n v="-74.086399999999998"/>
    <s v="Centro comercial"/>
    <s v="Centro Comercial Titan Plaza"/>
    <s v="cvco.940@cruzverde.com.co"/>
    <n v="3233960436"/>
    <n v="2"/>
    <s v="97.85"/>
    <s v="43.25"/>
    <s v="30.76"/>
    <s v="Venta;Convenios Venta Credito;Convenio Tipo 8;Zoetis;Esenttia."/>
    <s v="09:00 am - 09:00 pm "/>
    <s v="09:00 am - 09:00 pm "/>
    <s v="10:00 am - 08:00 pm "/>
    <s v="10:00 am - 08:00 pm "/>
    <s v="Ninguna"/>
    <n v="3"/>
    <x v="7"/>
    <x v="23"/>
    <n v="1022372600"/>
    <n v="3224091754"/>
    <s v="No Asignado"/>
    <s v="No Asignado"/>
    <s v="No Asignado"/>
    <s v="Yeimy Cubides Mateus 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941"/>
    <n v="2976"/>
    <n v="5650"/>
    <n v="1878"/>
    <d v="2021-12-02T00:00:00"/>
    <s v="Mixta Retail"/>
    <s v="Retiro en tienda"/>
    <s v="Costa"/>
    <x v="6"/>
    <s v="Cartagena"/>
    <n v="130011"/>
    <x v="599"/>
    <s v="Entrada Manzanillo 90 A #10 LC 3"/>
    <n v="10.516400000000001"/>
    <n v="-75.470799999999997"/>
    <s v="Centro comercial"/>
    <s v="Mall Las Ramblas"/>
    <s v="cvco.941@cruzverde.com.co"/>
    <n v="3233960437"/>
    <n v="5"/>
    <s v="157.63"/>
    <s v="91.61"/>
    <s v="59.09"/>
    <s v="Venta;Convenios Venta Credito;Convenio Tipo 8;Esenttia;"/>
    <s v="08:00 am - 9:00 pm "/>
    <s v="08:00 am - 10:00 pm"/>
    <s v="09:00 am - 08:00 pm"/>
    <s v="09:00 am - 08:00 pm"/>
    <s v="Viernes 08:00 am - 10:00 pm"/>
    <n v="2"/>
    <x v="1"/>
    <x v="6"/>
    <n v="40881642"/>
    <n v="3213294694"/>
    <s v="No Asignado"/>
    <s v="No Asignado"/>
    <s v="No Asignado"/>
    <s v="Karen Patricia Moreno Padilla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942"/>
    <n v="2977"/>
    <n v="5651"/>
    <n v="1980"/>
    <d v="2022-01-31T00:00:00"/>
    <s v="Mixta Retail"/>
    <s v="Domicilios, Retiro en tienda"/>
    <s v="Costa"/>
    <x v="13"/>
    <s v="Sincelejo"/>
    <n v="700001"/>
    <x v="600"/>
    <s v="Calle 28 # 25b - 365_x000a_Local 1181 /1182"/>
    <n v="9.3020300000000002"/>
    <n v="-75.3827"/>
    <s v="Centro comercial"/>
    <s v="Guacarí Parque Comercial"/>
    <s v="cvco.942@cruzverde.com.co"/>
    <n v="3102073296"/>
    <n v="4"/>
    <s v="116.7"/>
    <s v="85.91"/>
    <s v="25.42"/>
    <s v="Venta;Convenios Venta Credito;Convenio Tipo 8;Cenit;Banco De La República;Transelca, Compensar."/>
    <s v="09:00 am - 06:00 pm"/>
    <s v="09:00 am - 06:00 pm"/>
    <s v="09:00 am - 06:00 pm"/>
    <s v="09:00 am - 06:00 pm"/>
    <s v="Horario para convenios Lunes a Domingo y festivos 9 am - 6pm."/>
    <n v="2"/>
    <x v="1"/>
    <x v="6"/>
    <n v="40881642"/>
    <n v="3213294694"/>
    <s v="No Asignado"/>
    <s v="No Asignado"/>
    <s v="No Asignado"/>
    <s v="Juliana Diaz Ojeda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943"/>
    <n v="2978"/>
    <n v="5652"/>
    <n v="1878"/>
    <d v="2022-04-23T00:00:00"/>
    <s v="Ventas"/>
    <s v="No Aplica"/>
    <s v="Costa"/>
    <x v="6"/>
    <s v="Cartagena"/>
    <n v="130002"/>
    <x v="601"/>
    <s v="Calle 70 # 6 A 52 Local 2"/>
    <n v="10.4482"/>
    <n v="-75.517200000000003"/>
    <s v="Centro comercial"/>
    <s v="No Aplica"/>
    <s v="cvco.943@cruzverde.com.co"/>
    <n v="3118991084"/>
    <n v="4"/>
    <s v="66.26"/>
    <s v="38.07"/>
    <s v="21.71"/>
    <s v="Venta;Convenios Venta Credito;Convenio Tipo 8;"/>
    <s v="08:00 am - 9:00 pm "/>
    <s v="08:00 am - 9:00 pm "/>
    <s v="09:00 am - 08:00 pm"/>
    <s v="09:00 am - 08:00 pm"/>
    <s v="Ninguna"/>
    <n v="2"/>
    <x v="1"/>
    <x v="6"/>
    <n v="40881642"/>
    <n v="3213294694"/>
    <s v="No Asignado"/>
    <s v="No Asignado"/>
    <s v="No Asignado"/>
    <s v="Jose Carrascal Villadiego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944"/>
    <n v="2979"/>
    <n v="5653"/>
    <n v="2852"/>
    <d v="2021-12-02T00:00:00"/>
    <s v="Mixta Dispensación"/>
    <s v="Retiro en tienda"/>
    <s v="Antioquia"/>
    <x v="4"/>
    <s v="Medellín"/>
    <n v="50023"/>
    <x v="602"/>
    <s v="Diagonal 75B Calle 2A 15 L 2A 15"/>
    <n v="6.2138999999999998"/>
    <n v="-75.596800000000002"/>
    <s v="Street Mall"/>
    <s v="No Aplica"/>
    <s v="cvco.944@cruzverde.com.co"/>
    <n v="3233960466"/>
    <n v="5"/>
    <s v="96.25"/>
    <s v="33.43"/>
    <s v="56.01"/>
    <s v="Venta;Convenios Venta Credito;Convenio Tipo 8;"/>
    <s v="07:00 am - 09:00 pm"/>
    <s v="07:00 am - 09:00 pm"/>
    <s v="09:00 am - 07:00 pm"/>
    <s v="09:00 am - 07:00 pm"/>
    <s v="Ninguna"/>
    <n v="3"/>
    <x v="3"/>
    <x v="0"/>
    <s v="No Asignado"/>
    <s v="No Asignado"/>
    <s v="Adolfo Niño"/>
    <n v="1046812880"/>
    <n v="3208420745"/>
    <s v="Diego Corre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945"/>
    <n v="2980"/>
    <n v="5654"/>
    <n v="7566"/>
    <d v="2021-11-26T00:00:00"/>
    <s v="Ventas"/>
    <s v="No Aplica"/>
    <s v="Centro"/>
    <x v="15"/>
    <s v="Soacha"/>
    <n v="250051"/>
    <x v="603"/>
    <s v="Carrera 7 # 32-35_x000a_Local 216/217 "/>
    <n v="4.5887799999999999"/>
    <n v="-74.204899999999995"/>
    <s v="Centro comercial"/>
    <s v="Centro Comercial Vivelo Mercurio"/>
    <s v="cvco.945@cruzverde.com.co"/>
    <n v="3233960453"/>
    <n v="3"/>
    <s v="92.99"/>
    <s v="69.46"/>
    <s v="23.53"/>
    <s v="Venta;Convenios Venta Credito;Convenio Tipo 8;"/>
    <s v="08:00 am - 09:00 pm"/>
    <s v="08:00 am - 09:00 pm"/>
    <s v="09:00 am - 08:00 pm"/>
    <s v="09:00 am - 08:00 pm"/>
    <s v="Ninguna"/>
    <n v="3"/>
    <x v="6"/>
    <x v="19"/>
    <n v="1015426967"/>
    <n v="3144284828"/>
    <s v="No Asignado"/>
    <s v="No Asignado"/>
    <s v="No Asignado"/>
    <s v="Jeidy Ospina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946"/>
    <n v="2981"/>
    <n v="5655"/>
    <n v="1179"/>
    <d v="2021-11-30T00:00:00"/>
    <s v="Ventas"/>
    <s v="Domicilios, Retiro en tienda"/>
    <s v="Costa"/>
    <x v="25"/>
    <s v="Montería"/>
    <n v="230018"/>
    <x v="604"/>
    <s v="Calle 50 # 14 F 1 141_x000a_Local 4 "/>
    <n v="8.7603399999999993"/>
    <n v="-75.8673"/>
    <s v="Calle"/>
    <s v="No Aplica"/>
    <s v="cvco.946@cruzverde.com.co"/>
    <n v="3233960455"/>
    <n v="3"/>
    <s v="93.32"/>
    <s v="53.78"/>
    <s v="33.95"/>
    <s v="Venta;Convenios Venta Credito;Convenio Tipo 8;"/>
    <s v="07:00 am - 09:30 pm"/>
    <s v="07:00 am - 09:30 pm"/>
    <s v="10:00 am - 08:00 pm"/>
    <s v="10:00 am - 08:00 pm"/>
    <s v="Ninguna"/>
    <n v="2"/>
    <x v="1"/>
    <x v="0"/>
    <s v="No Asignado"/>
    <s v="No Asignado"/>
    <s v=" Tania Liney Ortiz Esquivel"/>
    <n v="25785976"/>
    <n v="3102213024"/>
    <s v="Mestra Almanza Oscar Javier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948"/>
    <n v="2983"/>
    <n v="5657"/>
    <n v="2822"/>
    <d v="2021-11-30T00:00:00"/>
    <s v="Ventas"/>
    <s v="No Aplica"/>
    <s v="Antioquia"/>
    <x v="4"/>
    <s v="Medellín"/>
    <n v="50022"/>
    <x v="605"/>
    <s v="Calle 16A Sur # 32B-20_x000a_Local 102"/>
    <n v="6.1859400000000004"/>
    <n v="-75.569900000000004"/>
    <s v="Street Mall"/>
    <s v="Mall Campestre Drive Inn"/>
    <s v="cvco.948@cruzverde.com.co"/>
    <n v="3233960440"/>
    <n v="6"/>
    <s v="77.8"/>
    <s v="29.2"/>
    <s v="42.64"/>
    <s v="Venta;Convenios Venta Credito;Convenio Tipo 8;"/>
    <s v="08:00 am - 09:00 pm"/>
    <s v="08:00 am - 09:00 pm"/>
    <s v="09:00 am - 06:00 pm"/>
    <s v="09:00 am - 06:00 pm"/>
    <s v="Ninguna"/>
    <n v="2"/>
    <x v="3"/>
    <x v="27"/>
    <n v="1036604635"/>
    <n v="3174347602"/>
    <s v="No Asignado"/>
    <s v="No Asignado"/>
    <s v="No Asignado"/>
    <s v="Oriana Serna Molin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949"/>
    <n v="2984"/>
    <n v="5658"/>
    <n v="8620"/>
    <d v="2022-02-25T00:00:00"/>
    <s v="Ventas"/>
    <s v="Domicilios, Retiro en tienda"/>
    <s v="Bogotá"/>
    <x v="10"/>
    <s v="Bogotá"/>
    <n v="110821"/>
    <x v="606"/>
    <s v="Carrera 78 # 8 C - 07"/>
    <n v="4.6408399999999999"/>
    <n v="-74.140500000000003"/>
    <s v="Calle"/>
    <s v="No Aplica"/>
    <s v="cvco.949@cruzverde.com.co"/>
    <n v="3133993836"/>
    <n v="3"/>
    <s v="120.22"/>
    <s v="72.22"/>
    <s v="39.29"/>
    <s v="Venta;Convenios Venta Directa;Convenio Tipo 8;Compensar;"/>
    <s v="24 horas"/>
    <s v="24 horas"/>
    <s v="24 horas"/>
    <s v="24 horas"/>
    <s v="Ninguna"/>
    <n v="2"/>
    <x v="7"/>
    <x v="25"/>
    <n v="1023870674"/>
    <n v="3102923248"/>
    <s v="No Asignado"/>
    <s v="No Asignado"/>
    <s v="No Asignado"/>
    <s v="Yesica Castrillon Rodriguez"/>
    <s v="Jonathan Rafael Bonivento Garrido"/>
    <n v="3187120509"/>
    <s v="jonathan.bonivento@cruzverde.com.co"/>
    <s v="Daniel Vallejo"/>
    <n v="3213293829"/>
    <s v="daniel.vallejo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950"/>
    <n v="2985"/>
    <n v="5659"/>
    <n v="2207"/>
    <d v="2021-12-16T00:00:00"/>
    <s v="Mixta Dispensación"/>
    <s v="No Aplica"/>
    <s v="Antioquia"/>
    <x v="4"/>
    <s v="Turbo"/>
    <n v="57868"/>
    <x v="607"/>
    <s v="Calle 104 # 17-108"/>
    <n v="8.0965699999999998"/>
    <n v="-76.724400000000003"/>
    <s v="Calle"/>
    <s v="No Aplica"/>
    <s v="cvco.950@cruzverde.com.co"/>
    <n v="3233960443"/>
    <n v="2"/>
    <s v="112.34"/>
    <s v="17.86"/>
    <s v="50.08"/>
    <s v="Venta;Dispensación Sura;"/>
    <s v="06:30 am - 07:00 pm"/>
    <s v="07:00 am - 04:00 pm"/>
    <s v="cerrado"/>
    <s v="cerrado"/>
    <s v="Ninguna"/>
    <n v="4"/>
    <x v="3"/>
    <x v="5"/>
    <n v="42112903"/>
    <n v="3232319241"/>
    <s v="No Asignado"/>
    <s v="No Asignado"/>
    <s v="No Asignado"/>
    <s v="Luz Garda Villalb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951"/>
    <n v="2986"/>
    <n v="5660"/>
    <n v="1884"/>
    <d v="2021-12-21T00:00:00"/>
    <s v="Ventas"/>
    <s v="Retiro en tienda"/>
    <s v="Costa"/>
    <x v="6"/>
    <s v="Cartagena"/>
    <n v="130001"/>
    <x v="608"/>
    <s v="Carrera 13 # 31 35 LC 242 y 243"/>
    <n v="10.4238"/>
    <n v="-75.540599999999998"/>
    <s v="Centro comercial"/>
    <s v="Centro Comercial Caribe Plaza "/>
    <s v="cvco.951@cruzverde.com.co"/>
    <n v="3233960451"/>
    <n v="2"/>
    <s v="77.48"/>
    <s v="49.47"/>
    <s v="28.01"/>
    <s v="Venta;Convenios Venta Credito;Convenio Tipo 8;"/>
    <s v="08:00 am - 08:00 pm"/>
    <s v="08:00 am - 08:00 pm"/>
    <s v="09:00 am - 08:00 pm"/>
    <s v="09:00 am - 08:00 pm"/>
    <s v="Ninguna"/>
    <n v="2"/>
    <x v="1"/>
    <x v="6"/>
    <n v="40881642"/>
    <n v="3213294694"/>
    <s v="No Asignado"/>
    <s v="No Asignado"/>
    <s v="No Asignado"/>
    <s v="Jehinsin Teherán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952"/>
    <n v="2987"/>
    <n v="5664"/>
    <n v="3955"/>
    <d v="2022-01-08T00:00:00"/>
    <s v="Ventas"/>
    <s v="No Aplica"/>
    <s v="Valle"/>
    <x v="2"/>
    <s v="Cali"/>
    <n v="760044"/>
    <x v="609"/>
    <s v="Calle 36 Nte. # 6A – 65_x000a_Local 106 y L107"/>
    <n v="3.4743300000000001"/>
    <n v="-76.527699999999996"/>
    <s v="Centro comercial"/>
    <s v="Centro Comercial Pacific Mall "/>
    <s v="cvco.952@cruzverde.com.co"/>
    <n v="3102074098"/>
    <n v="5"/>
    <s v="109.64"/>
    <s v="57.9"/>
    <s v="19.56"/>
    <s v="Venta;Convenios Venta Credito;Convenio Tipo 8;"/>
    <s v="08:00 am - 08:00 pm"/>
    <s v="09:00 am - 07:00 pm"/>
    <s v="09:00 am - 07:00 pm"/>
    <s v="09:00 am - 07:00 pm"/>
    <s v="Ninguna"/>
    <n v="2"/>
    <x v="2"/>
    <x v="4"/>
    <n v="94310630"/>
    <n v="3102074321"/>
    <s v="No Asignado"/>
    <s v="No Asignado"/>
    <s v="No Asignado"/>
    <s v="Luz Angela Potosi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uz Barreto"/>
    <s v="luz.barreto@cruzverde.com.co"/>
    <s v="Florian Pirajan July Paola"/>
    <s v="july.florian@cruzverde.com.co"/>
    <m/>
  </r>
  <r>
    <n v="953"/>
    <n v="2988"/>
    <n v="5665"/>
    <n v="2940"/>
    <d v="2021-12-20T00:00:00"/>
    <s v="Ventas"/>
    <s v="Domicilios, Retiro en tienda"/>
    <s v="Antioquia"/>
    <x v="4"/>
    <s v="Rionegro"/>
    <n v="54040"/>
    <x v="610"/>
    <s v="Km3 Vía Rionegro_x000a_-Llano Grande Local 8"/>
    <n v="6.1326499999999999"/>
    <n v="-75.401799999999994"/>
    <s v="Calle"/>
    <s v="Mall Plaza Linares"/>
    <s v="cvco.953@cruzverde.com.co"/>
    <n v="3233960446"/>
    <n v="6"/>
    <s v="45.78"/>
    <s v="32.36"/>
    <s v="12.04"/>
    <s v="Venta;Convenios Venta Credito;Convenio Tipo 8;"/>
    <s v="07:00 am - 08:00 pm"/>
    <s v="07:00 am - 08:00 pm"/>
    <s v="08:00 am - 05:00 pm"/>
    <s v="08:00 am - 05:00 pm"/>
    <s v="Ninguna"/>
    <n v="2"/>
    <x v="3"/>
    <x v="16"/>
    <n v="1128269057"/>
    <n v="3175739124"/>
    <s v="No Asignado"/>
    <s v="No Asignado"/>
    <s v="No Asignado"/>
    <s v="Juliana Bedoy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954"/>
    <n v="2989"/>
    <n v="5666"/>
    <n v="3226"/>
    <d v="2022-01-07T00:00:00"/>
    <s v="Ventas"/>
    <s v="Retiro en tienda"/>
    <s v="Valle"/>
    <x v="2"/>
    <s v="Tuluá"/>
    <n v="763022"/>
    <x v="611"/>
    <s v="Carrera 19 # 28 - 76_x000a_Local M04"/>
    <n v="4.08413"/>
    <n v="-76.2042"/>
    <s v="Centro comercial"/>
    <s v="Mall La Herradura"/>
    <s v="cvco.954@cruzverde.com.co"/>
    <n v="3102073957"/>
    <n v="3"/>
    <s v="176.59"/>
    <s v="74.71"/>
    <s v="47.5"/>
    <s v="Venta;Convenios Venta Credito;Convenio Tipo 8;"/>
    <s v="08:00 am - 08:00 pm"/>
    <s v="08:00 am - 08:00 pm"/>
    <s v="10:00 am - 08:00 pm"/>
    <s v="10:00 am - 08:00 pm"/>
    <s v="Ninguna"/>
    <n v="2"/>
    <x v="2"/>
    <x v="0"/>
    <s v="No Asignado"/>
    <s v="No Asignado"/>
    <s v="Julian Garcia"/>
    <n v="4518362"/>
    <n v="3118991658"/>
    <s v="Walter Gil Gutierr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955"/>
    <n v="2990"/>
    <n v="5667"/>
    <n v="3805"/>
    <d v="2021-12-24T00:00:00"/>
    <s v="Ventas"/>
    <s v="Retiro en tienda"/>
    <s v="Valle"/>
    <x v="2"/>
    <s v="Cali"/>
    <n v="760026"/>
    <x v="612"/>
    <s v="Carrera 93 #42-58 Local 18 y 19"/>
    <n v="3.3761100000000002"/>
    <n v="-76.519800000000004"/>
    <s v="Centro comercial"/>
    <s v="No Aplica"/>
    <s v="cvco.955@cruzverde.com.co"/>
    <n v="3233960449"/>
    <n v="4"/>
    <s v="77.09"/>
    <s v="55.4"/>
    <s v="16.83"/>
    <s v="Venta;Convenios Venta Credito;Convenio Tipo 8;"/>
    <s v="08:00 am - 08:00 pm"/>
    <s v="08:00 am - 08:00 pm"/>
    <s v="09:00 am - 07:00 pm"/>
    <s v="09:00 am - 07:00 pm"/>
    <s v="Ninguna"/>
    <n v="2"/>
    <x v="2"/>
    <x v="2"/>
    <n v="1020750239"/>
    <n v="3223223158"/>
    <s v="No Asignado"/>
    <s v="No Asignado"/>
    <s v="No Asignado"/>
    <s v="Yolima Rodallega Daz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956"/>
    <n v="2991"/>
    <n v="5668"/>
    <n v="2012"/>
    <d v="2021-12-21T00:00:00"/>
    <s v="Dispensación"/>
    <s v="No Aplica"/>
    <s v="Antioquia"/>
    <x v="4"/>
    <s v="Apartadó"/>
    <n v="57841"/>
    <x v="613"/>
    <s v="Carrera 98 #103-89"/>
    <n v="7.8875000000000002"/>
    <n v="-76.6297"/>
    <s v="Calle"/>
    <s v="No Aplica"/>
    <s v="cvco.956@cruzverde.com.co"/>
    <n v="3128690382"/>
    <n v="3"/>
    <n v="0"/>
    <n v="0"/>
    <n v="0"/>
    <s v="Dispensación Sura"/>
    <s v="07:00 am - 06:00 pm"/>
    <s v="08:00 am - 01:00 pm"/>
    <s v="Cerrado"/>
    <s v="Cerrado"/>
    <s v="Ninguna"/>
    <n v="0"/>
    <x v="3"/>
    <x v="5"/>
    <n v="42112903"/>
    <n v="3232319241"/>
    <s v="No Asignado"/>
    <s v="No Asignado"/>
    <s v="No Asignado"/>
    <s v="Maty Luz Yances Peña"/>
    <s v="Pendiente por Asignar"/>
    <s v="Pendiente por Asignar"/>
    <s v="Pendiente por Asignar"/>
    <s v="Viviana Gil"/>
    <n v="3229492010"/>
    <s v="viviana.gil@cruzverde.com.co"/>
    <s v="No Asignado"/>
    <s v="No Asignado"/>
    <s v="No Asignado"/>
    <s v="Luz Barreto"/>
    <s v="luz.barreto@cruzverde.com.co"/>
    <s v="Florian Pirajan July Paola"/>
    <s v="july.florian@cruzverde.com.co"/>
    <m/>
  </r>
  <r>
    <n v="958"/>
    <n v="2993"/>
    <n v="5670"/>
    <n v="2161"/>
    <d v="2022-01-26T00:00:00"/>
    <s v="Ventas"/>
    <s v="No Aplica"/>
    <s v="Antioquia"/>
    <x v="4"/>
    <s v="La Estrella"/>
    <n v="55460"/>
    <x v="614"/>
    <s v="Carrera 60  # 82 Sur - 70"/>
    <n v="6.1557599999999999"/>
    <n v="-75.643500000000003"/>
    <s v="Calle"/>
    <s v="No Aplica"/>
    <s v="cvco.958@cruzverde.com.co"/>
    <n v="3102073344"/>
    <n v="2"/>
    <s v="90.78"/>
    <s v="69.2"/>
    <s v="16.75"/>
    <s v="Venta;Convenios Venta Credito;Convenio Tipo 8;Cenit"/>
    <s v="07:00 am - 08:00 pm"/>
    <s v="07:00 am - 08:00 pm"/>
    <s v="09:00 am - 06:00 pm"/>
    <s v="09:00 am - 06:00 pm"/>
    <s v="Ninguna"/>
    <n v="2"/>
    <x v="3"/>
    <x v="27"/>
    <n v="1036604635"/>
    <n v="3174347602"/>
    <s v="No Asignado"/>
    <s v="No Asignado"/>
    <s v="No Asignado"/>
    <s v="Andrés Felipe Castro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Jose Curacas"/>
    <s v="jose.curacas@cruzverde.com.co"/>
    <s v="León Hernandez Yudy Andrea"/>
    <s v="yudy.leon@cruzverde.com.co"/>
    <m/>
  </r>
  <r>
    <n v="959"/>
    <n v="2994"/>
    <n v="5671"/>
    <n v="1822"/>
    <d v="2022-06-09T00:00:00"/>
    <s v="Ventas"/>
    <s v="Retiro en tienda"/>
    <s v="Costa"/>
    <x v="3"/>
    <s v="Barranquilla"/>
    <n v="80020"/>
    <x v="615"/>
    <s v="Calle 74 No 38D 139/239 Local 121"/>
    <n v="10.99"/>
    <n v="-74.812399999999997"/>
    <s v="Centro comercial"/>
    <s v="Centro Comercial Único Outlet"/>
    <s v="cvco.959@cruzverde.com.co"/>
    <n v="3102316535"/>
    <n v="4"/>
    <s v="108.56"/>
    <s v="70.33"/>
    <s v="33.96"/>
    <s v="Venta;Convenios Venta Credito;Convenio Tipo 8;"/>
    <s v="7:30:00 am - 09:00 pm"/>
    <s v="7:30:00 am - 09:00 pm"/>
    <s v="09:00 am - 09:00 pm"/>
    <s v="09:00 am - 09:00 pm"/>
    <s v="Ninguna"/>
    <n v="2"/>
    <x v="1"/>
    <x v="3"/>
    <n v="25773737"/>
    <n v="3102066597"/>
    <s v="Heydi Silvera"/>
    <n v="55308550"/>
    <n v="3144308814"/>
    <s v="Carlos De Jesus Rodriguez Tovar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960"/>
    <n v="2995"/>
    <n v="5672"/>
    <n v="7256"/>
    <d v="2022-01-28T00:00:00"/>
    <s v="Ventas"/>
    <s v="Domicilios, Retiro en tienda"/>
    <s v="Centro"/>
    <x v="15"/>
    <s v="Cota"/>
    <n v="250010"/>
    <x v="616"/>
    <s v="Carrera 5 # 12 - 93"/>
    <n v="4.8103199999999999"/>
    <n v="-74.101299999999995"/>
    <s v="Calle"/>
    <s v="No Aplica"/>
    <s v="cvco.960@cruzverde.com.co"/>
    <n v="3102073123"/>
    <n v="2"/>
    <s v="203.37"/>
    <s v="81.31"/>
    <s v="37.4"/>
    <s v="Venta;Convenios Venta Credito;Convenio Tipo 8; Min comunicaciones, ARL"/>
    <s v="08:00 am - 08:00 pm"/>
    <s v="08:00 am - 08:00 pm"/>
    <s v="09:00 am - 07:00 pm"/>
    <s v="09:00 am - 07:00 pm"/>
    <s v="Ninguna"/>
    <n v="2"/>
    <x v="6"/>
    <x v="0"/>
    <s v="No Asignado"/>
    <s v="No Asignado"/>
    <s v="Maria Claudia Medrano"/>
    <n v="1072650359"/>
    <n v="3133297465"/>
    <s v="Yanira Vargas "/>
    <s v="Jonathan Rafael Bonivento Garrido"/>
    <n v="3187120509"/>
    <s v="jonathan.bonivento@cruzverde.com.co"/>
    <s v="Tatiana Cepeda"/>
    <n v="3144284959"/>
    <s v="heydi.cepeda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961"/>
    <n v="2996"/>
    <n v="5673"/>
    <n v="2826"/>
    <d v="2022-02-20T00:00:00"/>
    <s v="Ventas"/>
    <s v="Retiro en tienda"/>
    <s v="Antioquia"/>
    <x v="4"/>
    <s v="Apartadó"/>
    <n v="50021"/>
    <x v="617"/>
    <s v="Carrera 30 # 10 C– 228_x000a_Local 198 - 204"/>
    <n v="6.2130799999999997"/>
    <n v="-75.559600000000003"/>
    <s v="Centro comercial"/>
    <s v="Mall Interplaza"/>
    <s v="cvco.961@cruzverde.com.co"/>
    <n v="3133994619"/>
    <n v="6"/>
    <s v="139.59"/>
    <s v="56.66"/>
    <s v="37.8"/>
    <s v="Venta;Convenios Venta Credito;Convenio Tipo 8;"/>
    <s v="08:00 am - 08:00 pm"/>
    <s v="08:00 am - 08:00 pm"/>
    <s v="08:00 am - 06:00 pm"/>
    <s v="08:00 am - 06:00 pm"/>
    <s v="Ninguna"/>
    <n v="2"/>
    <x v="3"/>
    <x v="16"/>
    <n v="1128269057"/>
    <n v="3175739124"/>
    <s v="No Asignado"/>
    <s v="No Asignado"/>
    <s v="No Asignado"/>
    <s v="Carvajalino Hernández Adrian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Ariza Vargas Maria Alejandra"/>
    <s v="maria.ariza@cruzverde.com.co"/>
    <m/>
  </r>
  <r>
    <n v="962"/>
    <n v="2997"/>
    <n v="5674"/>
    <n v="4176"/>
    <d v="2022-04-29T00:00:00"/>
    <s v="Mixta Dispensación"/>
    <s v="No Aplica"/>
    <s v="Eje Cafetero"/>
    <x v="5"/>
    <s v="Pereira"/>
    <n v="660003"/>
    <x v="618"/>
    <s v="Carrera 16 bis # 8-42"/>
    <n v="4.8049400000000002"/>
    <n v="-75.686099999999996"/>
    <s v="Calle"/>
    <s v="No Aplica"/>
    <s v="cvco.962@cruzverde.com.co"/>
    <n v="3118991094"/>
    <n v="6"/>
    <s v="147.93"/>
    <s v="35.34"/>
    <s v="48.6"/>
    <s v="Dispensación Sura, Venta"/>
    <s v="06:00 am - 08:00 pm "/>
    <s v="06:00 am - 04:00 pm"/>
    <s v="Cerrado"/>
    <s v="Cerrado"/>
    <s v="Ninguna"/>
    <n v="4"/>
    <x v="0"/>
    <x v="11"/>
    <n v="75096436"/>
    <n v="3102074134"/>
    <s v="No Asignado"/>
    <s v="No Asignado"/>
    <s v="No Asignado"/>
    <s v="Cindy Ximena Acevedo Montoya "/>
    <s v="Juan David Bustamante "/>
    <n v="3102238642"/>
    <s v="juan.bustamante@cruzverde.com.co"/>
    <s v="Yenifer Alfonso"/>
    <n v="3228509521"/>
    <s v="yenifer.alfonsolozano@cruzverde.com.co"/>
    <s v="Hincapie Salgado Johana"/>
    <s v="johana.hincapie@cruzverde.com.co"/>
    <n v="3123052909"/>
    <s v="Angie Rodriguez"/>
    <s v="angie.rodriguezr@cruzverde.com.co"/>
    <s v="Gomez Bohorquez Angie Paola"/>
    <s v="paola.gomezbh@cruzverde.com.co"/>
    <m/>
  </r>
  <r>
    <n v="963"/>
    <n v="2998"/>
    <n v="5675"/>
    <n v="1732"/>
    <d v="2022-05-16T00:00:00"/>
    <s v="Ventas"/>
    <s v="Domicilios, Retiro en tienda"/>
    <s v="Costa"/>
    <x v="3"/>
    <s v="Barranquilla"/>
    <n v="80005"/>
    <x v="619"/>
    <s v="Calle 30 # 4 B  250 Local 122 - 123"/>
    <n v="10.945399999999999"/>
    <n v="-74.784000000000006"/>
    <s v="Centro comercial"/>
    <s v="No Aplica"/>
    <s v="cvco.963@cruzverde.com.co"/>
    <n v="3118991388"/>
    <n v="3"/>
    <s v="105.93"/>
    <s v="73.88"/>
    <s v="27.38"/>
    <s v="Venta;Convenios Venta Credito;Convenio Tipo 8;"/>
    <s v="08:00 am - 08:30 pm"/>
    <s v="08:00 am - 08:30 pm"/>
    <s v="10:00 am - 08:00 pm"/>
    <s v="10:00 am - 08:00 pm"/>
    <s v="Horario Viernes: 08:00 am - 09:00 pm_x000a_Domingo previo a festivo 08:00 am  - 09:00 pm  "/>
    <n v="2"/>
    <x v="1"/>
    <x v="3"/>
    <n v="25773737"/>
    <n v="3102066597"/>
    <s v="Heydi Silvera"/>
    <n v="55308550"/>
    <n v="3144308814"/>
    <s v="Yermis Paola Ortiz Mendoz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964"/>
    <n v="2999"/>
    <n v="5676"/>
    <n v="1970"/>
    <d v="2022-03-31T00:00:00"/>
    <s v="Mixta Retail"/>
    <s v="Domicilios, Retiro en tienda"/>
    <s v="Costa"/>
    <x v="14"/>
    <s v="Santa Marta"/>
    <n v="470004"/>
    <x v="620"/>
    <s v="Carrera 4 #  26  40 Local 106"/>
    <n v="11.2357"/>
    <n v="-74.212900000000005"/>
    <s v="Centro comercial"/>
    <s v="Mall Prado Plaza"/>
    <s v="cvco.964@cruzverde.com.co"/>
    <n v="3133993815"/>
    <n v="5"/>
    <s v="188.51"/>
    <s v="63.04"/>
    <s v="58.41"/>
    <s v="Venta;Convenios Venta Credito;Convenio Tipo 8;Banco de la Republica; Prepagada"/>
    <s v="08:00 am - 09:00 pm"/>
    <s v="08:00 am - 09:00 pm"/>
    <s v="09:30 am - 07:00 pm"/>
    <s v="09:30 am - 07:00 pm"/>
    <s v="Ninguna"/>
    <n v="3"/>
    <x v="1"/>
    <x v="3"/>
    <n v="25773737"/>
    <n v="3102066597"/>
    <s v="Heydi Silvera"/>
    <n v="55308550"/>
    <n v="3144308814"/>
    <s v="Leidy Laura Lorenzana "/>
    <s v="Jenny Marcela Martinez Ortiz"/>
    <n v="3222360432"/>
    <s v="jenny.martinez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965"/>
    <n v="3000"/>
    <n v="5677"/>
    <n v="8957"/>
    <d v="2022-04-22T00:00:00"/>
    <s v="Ventas"/>
    <s v="No Aplica"/>
    <s v="Bogotá"/>
    <x v="10"/>
    <s v="Bogotá"/>
    <n v="110821"/>
    <x v="621"/>
    <s v="Carrera 78 # 11 C 21 Local 101"/>
    <n v="4.6474200000000003"/>
    <n v="-74.135300000000001"/>
    <s v="Calle"/>
    <s v="No Aplica"/>
    <s v="cvco.965@cruzverde.com.co"/>
    <n v="3118991145"/>
    <n v="3"/>
    <s v="136.59"/>
    <s v="61.59"/>
    <s v="41.6"/>
    <s v="Venta;Convenios Venta Credito;Convenio Tipo 8;"/>
    <s v="7:00am - 9:00pm"/>
    <s v="8:00am - 8:00pm"/>
    <s v="9:00 am - 07:00 pm"/>
    <s v="9:00 am - 07:00 pm"/>
    <s v="Ninguna"/>
    <n v="2"/>
    <x v="7"/>
    <x v="25"/>
    <n v="1023870674"/>
    <n v="3102923248"/>
    <s v="No Asignado"/>
    <s v="No Asignado"/>
    <s v="No Asignado"/>
    <s v="Tania Sofia Toro Hernandez"/>
    <s v="Jonathan Rafael Bonivento Garrido"/>
    <n v="3187120509"/>
    <s v="jonathan.bonivento@cruzverde.com.co"/>
    <s v="Daniel Vallejo"/>
    <n v="3213293829"/>
    <s v="daniel.vallejo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966"/>
    <n v="3001"/>
    <n v="5678"/>
    <n v="2883"/>
    <d v="2022-02-28T00:00:00"/>
    <s v="Ventas"/>
    <s v="No Aplica"/>
    <s v="Antioquia"/>
    <x v="4"/>
    <s v="Envigado"/>
    <n v="55422"/>
    <x v="622"/>
    <s v="Carrera 43 A # 36 Sur - 09"/>
    <n v="6.1718900000000003"/>
    <n v="-75.587999999999994"/>
    <s v="Calle"/>
    <s v="No Aplica"/>
    <s v="cvco.966@cruzverde.com.co"/>
    <n v="3133993808"/>
    <n v="3"/>
    <s v="57.17"/>
    <s v="30.58"/>
    <s v="20.2"/>
    <s v="Venta;Convenios Venta Credito;Convenio Tipo 8;"/>
    <s v="08:00 am - 7:00 pm"/>
    <s v="08:00 am - 07:00 pm"/>
    <s v="10:00 am - 06:00 pm "/>
    <s v="10:00 am - 07:00 pm"/>
    <s v="Ninguna"/>
    <n v="2"/>
    <x v="3"/>
    <x v="27"/>
    <n v="1036604635"/>
    <n v="3174347602"/>
    <s v="No Asignado"/>
    <s v="No Asignado"/>
    <s v="No Asignado"/>
    <s v="Antonella Zapata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968"/>
    <n v="3003"/>
    <n v="5680"/>
    <n v="1872"/>
    <d v="2022-04-28T00:00:00"/>
    <s v="Ventas"/>
    <s v="No Aplica"/>
    <s v="Costa"/>
    <x v="6"/>
    <s v="Cartagena"/>
    <n v="130001"/>
    <x v="623"/>
    <s v="Calle estanco del Tabaco con calle del Coliseo esquina No 35 - 16 Local 3"/>
    <n v="10.424300000000001"/>
    <n v="-75.550200000000004"/>
    <s v="Calle"/>
    <s v="No Aplica"/>
    <s v="cvco.968@cruzverde.com.co"/>
    <n v="3118991143"/>
    <n v="4"/>
    <s v="68.57"/>
    <s v="45.01"/>
    <s v="20.38"/>
    <s v="Venta;Convenios Venta Credito;Convenio Tipo 8;"/>
    <s v="08:00 am - 10:00 pm"/>
    <s v="08:00 am - 10:00 pm "/>
    <s v="08:00 am - 10:00 pm "/>
    <s v="08:00 am - 10:00 pm "/>
    <s v="Ninguna"/>
    <n v="2"/>
    <x v="1"/>
    <x v="6"/>
    <n v="40881642"/>
    <n v="3213294694"/>
    <s v="No Asignado"/>
    <s v="No Asignado"/>
    <s v="No Asignado"/>
    <s v="Jessica Patricia Quintero Cardona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969"/>
    <n v="3004"/>
    <n v="5681"/>
    <n v="5220"/>
    <d v="2022-02-25T00:00:00"/>
    <s v="Ventas"/>
    <s v="Domicilios, Retiro en tienda"/>
    <s v="Tolima - Huila"/>
    <x v="7"/>
    <s v="Ibagué"/>
    <n v="730001"/>
    <x v="624"/>
    <s v="Calle 60 # 10 - 42_x000a_Local 1"/>
    <n v="4.4425600000000003"/>
    <n v="-75.204300000000003"/>
    <s v="Centro comercial"/>
    <s v="No Aplica"/>
    <s v="cvco.969@cruzverde.com.co"/>
    <n v="3133993983"/>
    <n v="3"/>
    <s v="106.58"/>
    <s v="77.25"/>
    <s v="21.59"/>
    <s v="Venta;Convenios Venta Credito;Convenio Tipo 8;"/>
    <s v="07:00 am - 10:00 pm"/>
    <s v="07:00 am - 09:00 pm"/>
    <s v="08:00 am - 08:00 pm"/>
    <s v="08:00 am - 08:00 pm"/>
    <s v="Ninguna"/>
    <n v="2"/>
    <x v="4"/>
    <x v="14"/>
    <n v="80071214"/>
    <n v="3176361465"/>
    <s v="No Asignado"/>
    <s v="No Asignado"/>
    <s v="No Asignado"/>
    <s v="Maria Angelica Sanchez Lozano"/>
    <s v="Jonathan Rafael Bonivento Garrido"/>
    <n v="3187120509"/>
    <s v="jonathan.bonivento@cruzverde.com.co"/>
    <s v="David Rincon"/>
    <n v="3102129290"/>
    <s v="davidf.rincon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970"/>
    <n v="3005"/>
    <n v="5682"/>
    <n v="7352"/>
    <d v="2022-03-17T00:00:00"/>
    <s v="Mixta Dispensación"/>
    <s v="No Aplica"/>
    <s v="Centro"/>
    <x v="15"/>
    <s v="Zipaquirá"/>
    <n v="250252"/>
    <x v="625"/>
    <s v="Calle 4 No 15 08 Local 101"/>
    <n v="5.0198200000000002"/>
    <n v="-74"/>
    <s v="Centro comercial"/>
    <s v="No Aplica"/>
    <s v="cvco.970@cruzverde.com.co"/>
    <n v="3133993820"/>
    <n v="3"/>
    <s v="206.77"/>
    <s v="78.12"/>
    <s v="70.77"/>
    <s v="Venta;Dispensación Pos;Convenios Venta Directa;Convenio Tipo 8;Arl;Compensar planes complementarios;Aliansalud EPS;"/>
    <s v="07:00 am - 08:00 pm"/>
    <s v="07:00 am - 08:00 pm"/>
    <s v="09:00 am - 07:00 pm"/>
    <s v="09:00 am - 07:00 pm"/>
    <s v="Dispensacion: Lunes a Viernes 07:00 am - 05:00 pm  Sabados 07:00 am - 01:00 pm"/>
    <n v="6"/>
    <x v="6"/>
    <x v="12"/>
    <n v="52952793"/>
    <n v="3503390696"/>
    <s v="No Asignado"/>
    <s v="No Asignado"/>
    <s v="No Asignado"/>
    <s v="Monica Sanchez / Elena Duarte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971"/>
    <n v="3006"/>
    <n v="5683"/>
    <n v="1870"/>
    <d v="2022-04-28T00:00:00"/>
    <s v="Ventas"/>
    <s v="Domicilios, Retiro en tienda"/>
    <s v="Costa"/>
    <x v="6"/>
    <s v="Cartagena"/>
    <n v="130001"/>
    <x v="626"/>
    <s v="Av. San Martin # 10 - 42 Local 3"/>
    <n v="10.4071"/>
    <n v="-75.551599999999993"/>
    <s v="Centro comercial"/>
    <s v="No Aplica"/>
    <s v="cvco.971@cruzverde.com.co"/>
    <n v="3118991157"/>
    <n v="6"/>
    <s v="95.59"/>
    <s v="57.84"/>
    <s v="31.25"/>
    <s v="Venta;Convenios Venta Credito;Convenio Tipo 8;"/>
    <s v="08:00 am - 09:00 pm"/>
    <s v="08:00 am - 09:00 pm"/>
    <s v="08:00 am - 09:00 pm"/>
    <s v="08:00 am - 09:00 pm"/>
    <s v="Ninguna"/>
    <n v="2"/>
    <x v="1"/>
    <x v="6"/>
    <n v="40881642"/>
    <n v="3213294694"/>
    <s v="No Asignado"/>
    <s v="No Asignado"/>
    <s v="No Asignado"/>
    <s v="Janny Julieth Torreglosa Castro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972"/>
    <n v="3007"/>
    <n v="5684"/>
    <n v="2883"/>
    <d v="2022-02-28T00:00:00"/>
    <s v="Mixta Dispensación"/>
    <s v="Domicilios, Retiro en tienda"/>
    <s v="Antioquia"/>
    <x v="4"/>
    <s v="Envigado"/>
    <n v="55422"/>
    <x v="627"/>
    <s v="Carrera 42 # 38 Sur - 50"/>
    <n v="6.1690500000000004"/>
    <n v="-75.587400000000002"/>
    <s v="Calle"/>
    <s v="No Aplica"/>
    <s v="cvco.972@cruzverde.com.co"/>
    <n v="3133994644"/>
    <n v="3"/>
    <s v="151.07"/>
    <s v="76.1"/>
    <s v="41.74"/>
    <s v="Dispensación POS, Venta, Convenios venta directa, Convenios venta crédito tipo 8"/>
    <s v="07:00 am - 09:00 pm"/>
    <s v="07:00 am - 09:00 pm"/>
    <s v="10:00 am - 07:00 pm"/>
    <s v="10:00 am - 07:00 pm"/>
    <s v="Ninguna"/>
    <n v="3"/>
    <x v="3"/>
    <x v="27"/>
    <n v="1036604635"/>
    <n v="3174347602"/>
    <s v="No Asignado"/>
    <s v="No Asignado"/>
    <s v="No Asignado"/>
    <s v="Kelly Johana Jimenez Tor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Florian Pirajan July Paola"/>
    <s v="july.florian@cruzverde.com.co"/>
    <m/>
  </r>
  <r>
    <n v="973"/>
    <n v="3008"/>
    <n v="5685"/>
    <n v="9025"/>
    <d v="2023-03-17T00:00:00"/>
    <s v="Ventas"/>
    <s v="Retiro en tienda"/>
    <s v="Bogotá"/>
    <x v="10"/>
    <s v="Bogotá"/>
    <n v="111156"/>
    <x v="628"/>
    <s v="Calle 150 # 45-66"/>
    <n v="4.73231"/>
    <n v="-74.050799999999995"/>
    <s v="Calle"/>
    <s v="No Aplica"/>
    <s v="cvco.973@cruzverde.com.co"/>
    <n v="3176415871"/>
    <n v="4"/>
    <s v="80.74"/>
    <s v="53.25"/>
    <s v="19.69"/>
    <s v="Venta;Convenios Venta Credito;Convenio Tipo 8;"/>
    <s v="08:00 am - 08:00 pm"/>
    <s v="09:00 am - 05:00 pm"/>
    <s v="09:00 am - 05:00 pm"/>
    <s v="09:00 am - 05:00 pm"/>
    <s v="Ninguna"/>
    <n v="2"/>
    <x v="7"/>
    <x v="17"/>
    <n v="4099732"/>
    <n v="3176384832"/>
    <s v="No Asignado"/>
    <s v="No Asignado"/>
    <s v="No Asignado"/>
    <s v="Henry Amaya"/>
    <s v="Erika Magnolia Bernal Camelo"/>
    <n v="3232402268"/>
    <s v="erika.bernal@cruzverde.com.co"/>
    <s v="Milton Rendon"/>
    <n v="3227633595"/>
    <s v="milton.rendon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976"/>
    <n v="3011"/>
    <n v="5688"/>
    <n v="1794"/>
    <d v="2022-03-26T00:00:00"/>
    <s v="Ventas"/>
    <s v="No Aplica"/>
    <s v="Costa"/>
    <x v="3"/>
    <s v="Barranquilla"/>
    <n v="80020"/>
    <x v="629"/>
    <s v="Calle 81  # 64-20"/>
    <n v="11.0115"/>
    <n v="-74.807900000000004"/>
    <s v="Calle"/>
    <s v="No Aplica"/>
    <s v="cvco.976@cruzverde.com.co"/>
    <n v="3133993929"/>
    <n v="4"/>
    <s v="43.54"/>
    <s v="25.98"/>
    <s v="15.76"/>
    <s v="Venta;Convenios Venta Credito;Convenio Tipo 8;"/>
    <s v="07:30 am - 09:00 pm"/>
    <s v="07:30 am - 09:00 pm"/>
    <s v="08:30 am - 08:30 pm"/>
    <s v="08:30 am - 08:30 pm"/>
    <s v="Ninguna"/>
    <n v="2"/>
    <x v="1"/>
    <x v="1"/>
    <n v="72289327"/>
    <n v="3176580745"/>
    <s v="No Asignado"/>
    <s v="No Asignado"/>
    <s v="No Asignado"/>
    <s v="Myladis Carolina Movilla Vidal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977"/>
    <n v="3012"/>
    <n v="5689"/>
    <n v="1793"/>
    <d v="2022-04-13T00:00:00"/>
    <s v="Ventas"/>
    <s v="No Aplica"/>
    <s v="Costa"/>
    <x v="3"/>
    <s v="Barranquilla"/>
    <n v="80020"/>
    <x v="630"/>
    <s v="Calle 106 # 50 102 Local 3"/>
    <n v="11.013999999999999"/>
    <n v="-74.835899999999995"/>
    <s v="Street Mall"/>
    <s v="Centro Comercial Aqua "/>
    <s v="cvco.977@cruzverde.com.co"/>
    <n v="3102146329"/>
    <n v="5"/>
    <s v="42.31"/>
    <s v="28.37"/>
    <s v="11.4"/>
    <s v="Venta;Convenios Venta Credito;Convenio Tipo 8;"/>
    <s v="24 Horas"/>
    <s v="24 Horas"/>
    <s v="24 Horas"/>
    <s v="24 Horas"/>
    <s v="Ninguna"/>
    <n v="2"/>
    <x v="1"/>
    <x v="1"/>
    <n v="72289327"/>
    <n v="3176580745"/>
    <s v="No Asignado"/>
    <s v="No Asignado"/>
    <s v="No Asignado"/>
    <s v="Leidy Yuliet Martínez Noreña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978"/>
    <n v="3013"/>
    <n v="5690"/>
    <n v="1794"/>
    <d v="2022-07-28T00:00:00"/>
    <s v="Ventas"/>
    <s v="Domicilios, Retiro en tienda"/>
    <s v="Costa"/>
    <x v="3"/>
    <s v="Puerto Colombia"/>
    <n v="81007"/>
    <x v="631"/>
    <s v="Carrera 51B # 135-100 Local 2"/>
    <n v="11.0192"/>
    <n v="-74.863799999999998"/>
    <s v="Calle"/>
    <s v="No Aplica"/>
    <s v="cvco.978@cruzverde.com.co"/>
    <n v="3213294035"/>
    <n v="3"/>
    <s v="98.87"/>
    <s v="69.16"/>
    <s v="23.78"/>
    <s v="Venta;Convenios Venta Credito;Convenio Tipo 8;"/>
    <s v="07:00 am - 09:00 pm"/>
    <s v="07:00 am - 09:00 pm"/>
    <s v="10:00 am - 08:00 pm"/>
    <s v="10:00 am - 08:00 pm"/>
    <s v="Ninguna"/>
    <n v="2"/>
    <x v="1"/>
    <x v="3"/>
    <n v="25773737"/>
    <n v="3102066597"/>
    <s v="Heydi Silvera"/>
    <n v="55308550"/>
    <n v="3144308814"/>
    <s v="Luis Carlos Sanjuan Dia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979"/>
    <n v="3014"/>
    <n v="5691"/>
    <n v="7550"/>
    <d v="2022-04-08T00:00:00"/>
    <s v="Ventas"/>
    <s v="Retiro en tienda"/>
    <s v="Centro"/>
    <x v="16"/>
    <s v="Duitama"/>
    <n v="150461"/>
    <x v="632"/>
    <s v="Calle 17 # 15-10 Local 4"/>
    <n v="5.8284599999999998"/>
    <n v="-73.032899999999998"/>
    <s v="Centro comercial"/>
    <s v="No Aplica"/>
    <s v="cvco.979@cruzverde.com.co"/>
    <n v="3133994293"/>
    <n v="4"/>
    <s v="83.77"/>
    <s v="52.29"/>
    <s v="26.02"/>
    <s v="Venta;Convenios Venta Credito;Convenio Tipo 8;, ARL"/>
    <s v="08:00 am - 08:00 pm"/>
    <s v="08:00 am - 08:00 pm"/>
    <s v="09:00 am - 07:00 pm"/>
    <s v="09:00 am - 07:00 pm"/>
    <s v="Ninguna"/>
    <n v="2"/>
    <x v="6"/>
    <x v="13"/>
    <n v="80756082"/>
    <n v="3125105557"/>
    <s v="No Asignado"/>
    <s v="No Asignado"/>
    <s v="No Asignado"/>
    <s v="Mariluz Giraldo Lopez 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980"/>
    <n v="3015"/>
    <n v="5692"/>
    <n v="1179"/>
    <d v="2022-03-31T00:00:00"/>
    <s v="Mixta Dispensación"/>
    <s v="No Aplica"/>
    <s v="Costa"/>
    <x v="25"/>
    <s v="Montería"/>
    <n v="230002"/>
    <x v="633"/>
    <s v="Carrera 6 #  65-24 Local 3"/>
    <n v="8.7765199999999997"/>
    <n v="-75.863799999999998"/>
    <s v="Street Mall"/>
    <s v="Mall Places Mall"/>
    <s v="cvco.980@cruzverde.com.co"/>
    <n v="3133994042"/>
    <n v="4"/>
    <s v="80.14"/>
    <s v="51.11"/>
    <s v="22.47"/>
    <s v="Venta;Convenios Venta Credito;Convenio Tipo 8;Banco de la República, planes modulares, Esenttia, Zoetis, Nature, Min. Comunicaciones, Colsanitas excepciones, pos hospitalización, Cerrejón, Cerromatoso, Accenture, Traselca."/>
    <s v="07:30 am - 10:00 pm"/>
    <s v="07:30 am - 10:00 pm"/>
    <s v="08:00 am - 10:00 pm"/>
    <s v="08:00 am - 10:00 pm"/>
    <s v="Ninguna"/>
    <n v="2"/>
    <x v="1"/>
    <x v="0"/>
    <s v="No Asignado"/>
    <s v="No Asignado"/>
    <s v=" Tania Liney Ortiz Esquivel"/>
    <n v="25785976"/>
    <n v="3102213024"/>
    <s v="Fabiola Atilano Gutiérre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981"/>
    <n v="3016"/>
    <n v="5693"/>
    <n v="1179"/>
    <d v="2022-03-31T00:00:00"/>
    <s v="Ventas"/>
    <s v="Domicilios, Retiro en tienda"/>
    <s v="Costa"/>
    <x v="25"/>
    <s v="Montería"/>
    <n v="230002"/>
    <x v="634"/>
    <s v="Carrera 6 #  62-54 Local  111 - 134"/>
    <n v="8.7728599999999997"/>
    <n v="-75.866500000000002"/>
    <s v="Street Mall"/>
    <s v="Mall Plaza De la Castellana"/>
    <s v="cvco.981@cruzverde.com.co"/>
    <n v="3133994875"/>
    <n v="5"/>
    <s v="146.03"/>
    <s v="53.02"/>
    <s v="34.01"/>
    <s v="Venta;Convenios Venta Credito;Convenio Tipo 8;"/>
    <s v="07:00 am - 10:00 pm"/>
    <s v="07:00 am - 10:00 pm"/>
    <s v="10:00 am - 08:00 pm"/>
    <s v="10:00 am - 08:00 pm"/>
    <s v="Ninguna"/>
    <n v="2"/>
    <x v="1"/>
    <x v="0"/>
    <s v="No Asignado"/>
    <s v="No Asignado"/>
    <s v=" Tania Liney Ortiz Esquivel"/>
    <n v="25785976"/>
    <n v="3102213024"/>
    <s v="Alicia Margarita Madrid Solan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982"/>
    <n v="3017"/>
    <n v="5694"/>
    <n v="7568"/>
    <d v="2022-05-13T00:00:00"/>
    <s v="Mixta Dispensación"/>
    <s v="Retiro en tienda"/>
    <s v="Centro"/>
    <x v="16"/>
    <s v="Sogamoso"/>
    <n v="152210"/>
    <x v="635"/>
    <s v="Carrera 11 # 11-11"/>
    <n v="5.71495"/>
    <n v="-72.928299999999993"/>
    <s v="Calle"/>
    <s v="No Aplica"/>
    <s v="cvco.982@cruzverde.com.co"/>
    <n v="3118991284"/>
    <n v="3"/>
    <s v="189.09"/>
    <s v="65.06"/>
    <s v="34.47"/>
    <s v="Venta;Convenios Venta Credito;Convenio Tipo 8;Prepagada;Cerrejón;Colmedica, ARL Colsanitas, Compensar"/>
    <s v="07:00 am - 07:00 pm"/>
    <s v="08:00 am - 06:00 pm"/>
    <s v="09:00 am - 06:00 pm "/>
    <s v="09:00 am - 06:00 pm"/>
    <s v="Ninguna"/>
    <n v="8"/>
    <x v="6"/>
    <x v="13"/>
    <n v="80756082"/>
    <n v="3125105557"/>
    <s v="No Asignado"/>
    <s v="No Asignado"/>
    <s v="No Asignado"/>
    <s v="Erlady Andrea Pedroza Perez 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993"/>
    <n v="3018"/>
    <n v="5695"/>
    <n v="1989"/>
    <d v="2022-05-31T00:00:00"/>
    <s v="Ventas"/>
    <s v="Retiro en tienda"/>
    <s v="Costa"/>
    <x v="1"/>
    <s v="Valledupar"/>
    <n v="200001"/>
    <x v="636"/>
    <s v="Calle 31 # 6 A 133 Local 183"/>
    <n v="10.4567"/>
    <n v="-73.241600000000005"/>
    <s v="Centro comercial"/>
    <s v="Mayales Plaza Comercial"/>
    <s v="cvco.993@cruzverde.com.co"/>
    <n v="3118991494"/>
    <n v="3"/>
    <s v="66.54"/>
    <s v="42.51"/>
    <s v="20.63"/>
    <s v="Venta;Convenios Venta Credito;Convenio Tipo 8;"/>
    <s v="08:30 am - 08:30 pm"/>
    <s v="08:30 am - 08:30 pm"/>
    <s v="09:00 am - 08:00 pm"/>
    <s v="09:00 am - 08:00 pm"/>
    <s v="Ninguna"/>
    <n v="2"/>
    <x v="1"/>
    <x v="1"/>
    <n v="72289327"/>
    <n v="3176580745"/>
    <s v="Leidy Dayana Bermon Chacon"/>
    <n v="37274584"/>
    <n v="3218835927"/>
    <s v="Jhonatan Enrique Ramírez Jaraba 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994"/>
    <n v="3019"/>
    <n v="5696"/>
    <n v="3982"/>
    <d v="2022-03-26T00:00:00"/>
    <s v="Ventas"/>
    <s v="No Aplica"/>
    <s v="Valle"/>
    <x v="21"/>
    <s v="Pastos"/>
    <n v="520006"/>
    <x v="637"/>
    <s v="Carrera 24 # 17-86"/>
    <n v="1.2139599999999999"/>
    <n v="-77.278499999999994"/>
    <s v="Calle"/>
    <s v="No Aplica"/>
    <s v="cvco.994@cruzverde.com.co"/>
    <n v="3133994071"/>
    <n v="3"/>
    <s v="95.77"/>
    <s v="16.51"/>
    <s v="49.99"/>
    <s v="Venta;Convenios Venta Credito;Convenio Tipo 8;"/>
    <s v="08:00 am - 07:00 pm"/>
    <s v="08:00 am - 07:00 pm"/>
    <s v="09:00 am - 05:00 pm"/>
    <s v="09:00 am - 05:00 pm"/>
    <s v="Ninguna"/>
    <n v="2"/>
    <x v="2"/>
    <x v="0"/>
    <s v="No Asignado"/>
    <s v="No Asignado"/>
    <s v="Paula Delgado"/>
    <n v="37082960"/>
    <n v="3125581851"/>
    <s v="Yamile Del Bibar Rosero Ceballos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995"/>
    <n v="3023"/>
    <n v="5700"/>
    <n v="1986"/>
    <d v="2022-04-25T00:00:00"/>
    <s v="Ventas"/>
    <s v="Retiro en tienda"/>
    <s v="Costa"/>
    <x v="1"/>
    <s v="Valledupar"/>
    <n v="200001"/>
    <x v="638"/>
    <s v="Carrera 19 # 5 A 41 Local 3"/>
    <n v="10.487399999999999"/>
    <n v="-73.2637"/>
    <s v="Calle"/>
    <s v="No Aplica"/>
    <s v="cvco.995@cruzverde.com.co"/>
    <n v="3118991167"/>
    <n v="3"/>
    <s v="79.72"/>
    <s v="49.85"/>
    <s v="25.47"/>
    <s v="Venta;Convenios Venta Credito;Convenio Tipo 8;"/>
    <s v="08:00 am - 10:00 pm"/>
    <s v="08:00 am - 10:00 pm"/>
    <s v="09:00 am - 09:00 pm"/>
    <s v="09:00 am - 09:00 pm"/>
    <s v="Ninguna"/>
    <n v="2"/>
    <x v="1"/>
    <x v="1"/>
    <n v="72289327"/>
    <n v="3176580745"/>
    <s v="Leidy Dayana Bermon Chacon"/>
    <n v="37274584"/>
    <n v="3218835927"/>
    <s v="Yoleida Nieves Orozco 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997"/>
    <n v="3025"/>
    <n v="5702"/>
    <n v="2821"/>
    <d v="2022-04-14T00:00:00"/>
    <s v="Ventas"/>
    <s v="No Aplica"/>
    <s v="Antioquia"/>
    <x v="4"/>
    <s v="Sabaneta"/>
    <n v="50022"/>
    <x v="639"/>
    <s v="Carrera 43 A # 18-Sur -205 Local 112"/>
    <n v="6.1839599999999999"/>
    <n v="-75.578900000000004"/>
    <s v="Centro comercial"/>
    <s v="No Aplica"/>
    <s v="cvco.997@cruzverde.com.co"/>
    <n v="3102145077"/>
    <n v="6"/>
    <s v="94.49"/>
    <s v="40.44"/>
    <s v="44.88"/>
    <s v="Venta;Convenios Venta Credito;Convenio Tipo 8;"/>
    <s v="07:00 am - 09:00 pm"/>
    <s v="07:00 am - 09:00 pm"/>
    <s v="08:00 am - 06:00 pm"/>
    <s v="08:00 am - 06:00 pm"/>
    <s v="Ninguna"/>
    <n v="2"/>
    <x v="3"/>
    <x v="27"/>
    <n v="1036604635"/>
    <n v="3174347602"/>
    <s v="No Asignado"/>
    <s v="No Asignado"/>
    <s v="No Asignado"/>
    <s v="Sor Enid Arboleda Ze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998"/>
    <n v="3026"/>
    <n v="5703"/>
    <n v="2183"/>
    <d v="2022-04-23T00:00:00"/>
    <s v="Ventas"/>
    <s v="No Aplica"/>
    <s v="Antioquia"/>
    <x v="4"/>
    <s v="Sabaneta"/>
    <n v="55450"/>
    <x v="640"/>
    <s v="Carrera 43 C # 68 A Sur -02"/>
    <n v="6.1513499999999999"/>
    <n v="-75.614800000000002"/>
    <s v="Calle"/>
    <s v="No Aplica"/>
    <s v="cvco.998@cruzverde.com.co"/>
    <n v="3118991142"/>
    <n v="3"/>
    <s v="94.96"/>
    <s v="53.38"/>
    <s v="32.24"/>
    <s v="Venta;Convenios Venta Credito;Convenio Tipo 8;"/>
    <s v="08:00 am - 09:00 pm"/>
    <s v="08:00 am - 09:00 pm"/>
    <s v="08:00 am - 09:00 pm"/>
    <s v="08:00 am - 09:00 pm"/>
    <s v="Ninguna"/>
    <n v="2"/>
    <x v="3"/>
    <x v="27"/>
    <n v="1036604635"/>
    <n v="3174347602"/>
    <s v="No Asignado"/>
    <s v="No Asignado"/>
    <s v="No Asignado"/>
    <s v="Andres Felipe Castr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1010"/>
    <n v="3151"/>
    <n v="5733"/>
    <n v="7293"/>
    <d v="2022-09-30T00:00:00"/>
    <s v="Ventas"/>
    <s v="No Aplica"/>
    <s v="Centro"/>
    <x v="15"/>
    <s v="Madrid"/>
    <n v="250030"/>
    <x v="641"/>
    <s v="Calle 7 # 10- 93"/>
    <n v="4.7346700000000004"/>
    <n v="-74.266599999999997"/>
    <s v="Calle"/>
    <s v="No Aplica"/>
    <s v="cvco.1010@cruzverde.com.co"/>
    <n v="3228897726"/>
    <n v="2"/>
    <s v="219.77"/>
    <s v="66.31"/>
    <s v="39.69"/>
    <s v="Venta;Convenios Venta Credito;Convenio Tipo 8;"/>
    <s v="08:00 am - 08:00 pm"/>
    <s v="08:00 am - 07:00 pm"/>
    <s v="10:00 am - 06:00 pm"/>
    <s v="10:00 am - 06:00 pm"/>
    <s v="Ninguna"/>
    <n v="2"/>
    <x v="6"/>
    <x v="12"/>
    <n v="52952793"/>
    <n v="3503390696"/>
    <s v="No Asignado"/>
    <s v="No Asignado"/>
    <s v="No Asignado"/>
    <s v="Aura Pulido Pirajan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Luz Barreto"/>
    <s v="luz.barreto@cruzverde.com.co"/>
    <s v="Perdomo Sanchez Jose Lubin"/>
    <s v="jose.perdomo@cruzverde.com.co"/>
    <m/>
  </r>
  <r>
    <n v="1011"/>
    <n v="3170"/>
    <n v="5752"/>
    <n v="5218"/>
    <d v="2022-09-30T00:00:00"/>
    <s v="Mixta Retail"/>
    <s v="No Aplica"/>
    <s v="Tolima - Huila"/>
    <x v="7"/>
    <s v="Ibagué"/>
    <n v="730001"/>
    <x v="642"/>
    <s v="Carrera 6 # 53-29"/>
    <n v="4.4365699999999997"/>
    <n v="-75.205699999999993"/>
    <s v="Calle"/>
    <s v="No Aplica"/>
    <s v="cvco.1011@cruzverde.com.co"/>
    <n v="3228897395"/>
    <n v="4"/>
    <s v="94.2"/>
    <s v="62.08"/>
    <s v="25.56"/>
    <s v="Venta;Convenios Venta Credito;Convenio Tipo 8;Banco de la Republica; Cenit"/>
    <s v="08:00 am - 08:00 pm"/>
    <s v="08:00 am - 08:00 pm"/>
    <s v="10:00 am - 07:00 pm"/>
    <s v="10:00 am - 07:00 pm"/>
    <s v="Ninguna"/>
    <n v="2"/>
    <x v="4"/>
    <x v="14"/>
    <n v="80071214"/>
    <n v="3176361465"/>
    <s v="No Asignado"/>
    <s v="No Asignado"/>
    <s v="No Asignado"/>
    <s v="Augusto Calle Rios"/>
    <s v="Jonathan Rafael Bonivento Garrido"/>
    <n v="3187120509"/>
    <s v="jonathan.bonivento@cruzverde.com.co"/>
    <s v="David Rincon"/>
    <n v="3102129290"/>
    <s v="davidf.rincon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1012"/>
    <n v="3178"/>
    <n v="5760"/>
    <n v="1986"/>
    <d v="2022-11-23T00:00:00"/>
    <s v="Ventas"/>
    <s v="Domicilios, Retiro en tienda"/>
    <s v="Costa"/>
    <x v="1"/>
    <s v="Valledupar"/>
    <n v="200001"/>
    <x v="643"/>
    <s v="Carrera 18 No 11 76 Local 108 Esquina"/>
    <n v="10.475"/>
    <n v="-73.258899999999997"/>
    <s v="Calle"/>
    <s v="No Aplica"/>
    <s v="cvco.1012@cruzverde.com.co"/>
    <n v="3102212485"/>
    <n v="4"/>
    <s v="139.48"/>
    <s v="66.46"/>
    <s v="37.88"/>
    <s v="Venta;Convenios Venta Credito;Convenio Tipo 8;Banco De La República,"/>
    <s v="07:00 am - 09:30 pm"/>
    <s v="07:00 am - 09:30 pm"/>
    <s v="09:00 am - 09:00 pm"/>
    <s v="09:00 am - 09:00 pm"/>
    <s v="Ninguna"/>
    <n v="2"/>
    <x v="1"/>
    <x v="1"/>
    <n v="72289327"/>
    <n v="3176580745"/>
    <s v="Leidy Dayana Bermon Chacon"/>
    <n v="37274584"/>
    <n v="3218835927"/>
    <s v="Sandra Milena Garzon Rojas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1013"/>
    <n v="3148"/>
    <n v="5730"/>
    <n v="8216"/>
    <d v="2022-10-07T00:00:00"/>
    <s v="Ventas"/>
    <s v="No Aplica"/>
    <s v="Bogotá"/>
    <x v="10"/>
    <s v="Bogotá"/>
    <n v="111311"/>
    <x v="644"/>
    <s v="Carrera 23 # 53-10"/>
    <n v="4.6417799999999998"/>
    <n v="-74.073300000000003"/>
    <s v="Calle"/>
    <s v="No Aplica"/>
    <s v="cvco.1013@cruzverde.com.co"/>
    <n v="3102074436"/>
    <n v="3"/>
    <s v="64.61"/>
    <n v="23"/>
    <s v="31.69"/>
    <s v="Venta;Convenios Venta Credito;Convenio Tipo 8;"/>
    <s v="08:00 am - 07:00 pm "/>
    <s v="08:00 am - 06:00 pm "/>
    <s v="09:00 am - 05:00 pm"/>
    <s v="09:00 am - 05:00 pm"/>
    <s v="Ninguna"/>
    <n v="2"/>
    <x v="7"/>
    <x v="28"/>
    <s v="Por Confirmar"/>
    <s v="Por Confirmar"/>
    <s v="No Asignado"/>
    <s v="No Asignado"/>
    <s v="No Asignado"/>
    <s v="Bravo Sandra "/>
    <s v="Camilo Andres Mora Coy"/>
    <n v="3122623911"/>
    <s v="camilo.morac@cruzverde.com.co"/>
    <s v="Daniel Vallejo"/>
    <n v="3213293829"/>
    <s v="daniel.vallejo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1014"/>
    <n v="3155"/>
    <n v="5737"/>
    <n v="1980"/>
    <d v="2022-10-07T00:00:00"/>
    <s v="Ventas"/>
    <s v="No Aplica"/>
    <s v="Costa"/>
    <x v="13"/>
    <s v="Sincelejo"/>
    <n v="700001"/>
    <x v="645"/>
    <s v="Carrera 25 # 22–133 Local 115 y 116"/>
    <n v="9.3033199999999994"/>
    <n v="-75.387699999999995"/>
    <s v="Centro comercial"/>
    <s v="Centro Comercial Viva Sincelejo"/>
    <s v="cvco.1014@cruzverde.com.co"/>
    <n v="3228897366"/>
    <n v="3"/>
    <s v="45.43"/>
    <s v="30.07"/>
    <s v="15.37"/>
    <s v="Venta;Convenios Venta Credito;Convenio Tipo 8;"/>
    <s v="08:00 am - 08:00 pm"/>
    <s v="08:00 am - 08:00 pm"/>
    <s v=" 10:00 am - 08:00 pm"/>
    <s v=" 10:00 am - 08:00 pm"/>
    <s v="Ninguna"/>
    <n v="2"/>
    <x v="1"/>
    <x v="6"/>
    <n v="40881642"/>
    <n v="3213294694"/>
    <s v="No Asignado"/>
    <s v="No Asignado"/>
    <s v="No Asignado"/>
    <s v="Andrea Carolina Lozano Montes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1015"/>
    <n v="3156"/>
    <n v="5738"/>
    <n v="9028"/>
    <d v="2022-10-31T00:00:00"/>
    <s v="Ventas"/>
    <s v="No Aplica"/>
    <s v="Bogotá"/>
    <x v="10"/>
    <s v="Bogotá"/>
    <n v="110141"/>
    <x v="646"/>
    <s v="Calle 170 Cra 14"/>
    <n v="4.7482800000000003"/>
    <n v="-74.036000000000001"/>
    <s v="Clinica /Clinicentro"/>
    <s v="Ctic Local Interno Clínica"/>
    <s v="cvco.1015@cruzverde.com.co"/>
    <n v="3228897280"/>
    <n v="4"/>
    <s v="51.06"/>
    <s v="27.23"/>
    <s v="23.83"/>
    <s v="Venta;Convenios Venta Credito;Convenio Tipo 8;"/>
    <s v="07:00 am - 07:00 pm"/>
    <s v="07:00 am - 06:00 pm"/>
    <s v="09:00 am - 05:00 pm"/>
    <s v="09:00 am - 05:00 pm"/>
    <s v="Ninguna"/>
    <n v="2"/>
    <x v="7"/>
    <x v="22"/>
    <n v="1018485010"/>
    <n v="3102375770"/>
    <s v="No Asignado"/>
    <s v="No Asignado"/>
    <s v="No Asignado"/>
    <s v="Nubia Porras Coronado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1016"/>
    <n v="3157"/>
    <n v="5739"/>
    <n v="8912"/>
    <d v="2023-02-16T00:00:00"/>
    <s v="Ventas"/>
    <s v="Domicilios, Retiro en tienda"/>
    <s v="Bogotá"/>
    <x v="10"/>
    <s v="Bogotá"/>
    <n v="111071"/>
    <x v="647"/>
    <s v="Carrera 77A # 64F-24"/>
    <n v="4.68262"/>
    <n v="-74.106399999999994"/>
    <s v="Calle"/>
    <s v="No Aplica"/>
    <s v="cvco.1016@cruzverde.com.co"/>
    <n v="3134840722"/>
    <n v="3"/>
    <s v="95.51"/>
    <s v="49.93"/>
    <s v="35.93"/>
    <s v="Venta;Convenios Venta Credito;Convenio Tipo 8;"/>
    <s v="08:00 am - 07:00 pm"/>
    <s v="08:00 am - 07:00 pm"/>
    <s v="09:00 am - 05:00 pm"/>
    <s v="09:00 am - 05:00 pm"/>
    <s v="Ninguna"/>
    <n v="2"/>
    <x v="7"/>
    <x v="22"/>
    <n v="1018485010"/>
    <n v="3102375770"/>
    <s v="No Asignado"/>
    <s v="No Asignado"/>
    <s v="No Asignado"/>
    <s v="Lidia Emyhane Puentes Paez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Luz Barreto"/>
    <s v="luz.barreto@cruzverde.com.co"/>
    <s v="León Hernandez Yudy Andrea"/>
    <s v="yudy.leon@cruzverde.com.co"/>
    <m/>
  </r>
  <r>
    <n v="1017"/>
    <n v="3158"/>
    <n v="5740"/>
    <n v="8935"/>
    <d v="2023-04-20T00:00:00"/>
    <s v="Ventas"/>
    <s v="No Aplica"/>
    <s v="Bogotá"/>
    <x v="10"/>
    <s v="Bogotá"/>
    <n v="110841"/>
    <x v="648"/>
    <s v="Transversal 78H #41c-48 Sur"/>
    <n v="4.6157500000000002"/>
    <n v="-74.158699999999996"/>
    <s v="Calle"/>
    <s v="No Aplica"/>
    <s v="cvco.1017@cruzverde.com.co"/>
    <n v="3165243367"/>
    <n v="3"/>
    <s v="87.63"/>
    <s v="36.12"/>
    <s v="41.06"/>
    <s v="Venta;Convenios Venta Credito;Convenio Tipo 8;Dispensación POS Compensar"/>
    <s v="07:00 am - 07:00 pm"/>
    <s v="07:00 am - 05:00 pm"/>
    <s v="Cerrado"/>
    <s v="Cerrado"/>
    <s v="Ninguna"/>
    <n v="4"/>
    <x v="5"/>
    <x v="29"/>
    <n v="79223134"/>
    <n v="3183402550"/>
    <s v="Yennifer Sandoval"/>
    <n v="1022383834"/>
    <n v="3174287475"/>
    <s v="Gina Paola  Gaona  Lopez"/>
    <s v="Jenny Marcela Martinez Ortiz"/>
    <n v="3222360432"/>
    <s v="jenny.martinez@cruzverde.com.co"/>
    <s v="Alejandro Ramirez"/>
    <n v="3232245072"/>
    <s v="luis.ramirezs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1018"/>
    <n v="3172"/>
    <n v="5754"/>
    <n v="3804"/>
    <d v="2022-09-30T00:00:00"/>
    <s v="Mixta Dispensación"/>
    <s v="No Aplica"/>
    <s v="Valle"/>
    <x v="2"/>
    <s v="Cali"/>
    <n v="760032"/>
    <x v="649"/>
    <s v="Carrera 100 # 15A-61 Local 201- 202"/>
    <n v="3.3683999999999998"/>
    <n v="-76.530100000000004"/>
    <s v="Centro comercial"/>
    <s v="Centro Comercial Aventura Plaza"/>
    <s v="cvco.1018@cruzverde.com.co"/>
    <n v="3213293836"/>
    <n v="3"/>
    <s v="133.51"/>
    <s v="21.87"/>
    <s v="59.42"/>
    <s v="Dispensación POS, Venta, Convenios venta directa, Convenios venta crédito tipo 8"/>
    <s v="06:00 am - 08:00 pm"/>
    <s v="06:00 am - 07:00 pm"/>
    <s v="Cerrado"/>
    <s v="Cerrado"/>
    <s v="Ninguna"/>
    <n v="2"/>
    <x v="2"/>
    <x v="26"/>
    <n v="16377803"/>
    <n v="3124108996"/>
    <s v="Alexandra Hoyos"/>
    <n v="1130677302"/>
    <n v="3228509309"/>
    <s v="Jenniffer Paola Obregon Grues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uz Barreto"/>
    <s v="luz.barreto@cruzverde.com.co"/>
    <s v="Ariza Vargas Maria Alejandra"/>
    <s v="maria.ariza@cruzverde.com.co"/>
    <m/>
  </r>
  <r>
    <n v="1019"/>
    <n v="3173"/>
    <n v="5755"/>
    <n v="1966"/>
    <d v="2022-10-31T00:00:00"/>
    <s v="Ventas"/>
    <s v="No Aplica"/>
    <s v="Costa"/>
    <x v="25"/>
    <s v="Montería"/>
    <n v="230018"/>
    <x v="650"/>
    <s v="Transversal 29 # 29–69 Local 401"/>
    <n v="8.7435700000000001"/>
    <n v="-75.869100000000003"/>
    <s v="Centro comercial"/>
    <s v="Centro Comercial Nuestro Montería"/>
    <s v="cvco.1019@cruzverde.com.co"/>
    <n v="3228897243"/>
    <n v="2"/>
    <s v="56.24"/>
    <s v="34.16"/>
    <s v="17.89"/>
    <s v="Venta;Convenios Venta Credito;Convenio Tipo 8;"/>
    <s v="08:00 am - 08:00 pm"/>
    <s v="08:00 am - 09:00 pm"/>
    <s v="10:00 am - 08:00 pm"/>
    <s v="10:00 am - 08:00 pm"/>
    <s v="Viernes y sábado de 8:00 am a 8:00 pm"/>
    <n v="2"/>
    <x v="1"/>
    <x v="0"/>
    <s v="No Asignado"/>
    <s v="No Asignado"/>
    <s v=" Tania Liney Ortiz Esquivel"/>
    <n v="25785976"/>
    <n v="3102213024"/>
    <s v="Soleydis Martinez Padill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1020"/>
    <n v="3174"/>
    <n v="5756"/>
    <n v="6167"/>
    <d v="2022-12-29T00:00:00"/>
    <s v="Ventas"/>
    <s v="No Aplica"/>
    <s v="Santander"/>
    <x v="11"/>
    <s v="Floridablanca"/>
    <n v="681004"/>
    <x v="651"/>
    <s v="Bajos de Ruitoque a 1.4 km de la vía principal (autopista B/ga – Florida – Piedecuesta)"/>
    <n v="7.0526799999999996"/>
    <n v="-73.096699999999998"/>
    <s v="Calle"/>
    <s v="No Aplica"/>
    <s v="cvco.1020@cruzverde.com.co"/>
    <n v="3229442480"/>
    <n v="6"/>
    <s v="72.94"/>
    <s v="37.83"/>
    <s v="26.93"/>
    <s v="Venta;Convenios Venta Credito;Convenio Tipo 8;"/>
    <s v="07:00 am - 08:00 pm"/>
    <s v="07:00 am - 08:00 pm"/>
    <s v="Cerrado "/>
    <s v="Cerrado "/>
    <s v="Ninguna"/>
    <n v="2"/>
    <x v="4"/>
    <x v="8"/>
    <n v="37864740"/>
    <n v="3102917329"/>
    <s v="No Asignado"/>
    <s v="No Asignado"/>
    <s v="No Asignado"/>
    <s v="Maria Fernanda Rosas Bayon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1022"/>
    <n v="3176"/>
    <n v="5758"/>
    <n v="6965"/>
    <d v="2023-02-09T00:00:00"/>
    <s v="Ventas"/>
    <s v="No Aplica"/>
    <s v="Santander"/>
    <x v="11"/>
    <s v="Floridablanca"/>
    <n v="681002"/>
    <x v="652"/>
    <s v="Carrera 27 # 29 – 145 Local 408"/>
    <n v="7.0720999999999998"/>
    <n v="-73.1053"/>
    <s v="Calle"/>
    <s v="Centro Comercial Parque Caracolí"/>
    <s v="cvco.1022@cruzverde.com.co"/>
    <n v="3228510265"/>
    <n v="4"/>
    <s v="81.38"/>
    <s v="48.23"/>
    <s v="29.18"/>
    <s v="Venta;Convenios Venta Credito;Convenio Tipo 8;"/>
    <s v="09:00 am - 08:00 pm"/>
    <s v="09:00 am - 09:00 pm"/>
    <s v="10:00 am - 08:30 pm"/>
    <s v="10:00 am - 08:30 pm"/>
    <s v="Horario viernes: 9:00 am - 9:00 pm"/>
    <n v="2"/>
    <x v="4"/>
    <x v="8"/>
    <n v="37864740"/>
    <n v="3102917329"/>
    <s v="No Asignado"/>
    <s v="No Asignado"/>
    <s v="No Asignado"/>
    <s v="Maroll Lorehane Aguillon Perez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1023"/>
    <n v="3177"/>
    <n v="5759"/>
    <n v="1793"/>
    <d v="2022-11-24T00:00:00"/>
    <s v="Mixta Dispensación"/>
    <s v="No Aplica"/>
    <s v="Costa"/>
    <x v="3"/>
    <s v="Barranquilla"/>
    <n v="80020"/>
    <x v="653"/>
    <s v="Carrera 49 C # 86-39"/>
    <n v="11.0044"/>
    <n v="-74.821700000000007"/>
    <s v="Calle"/>
    <s v="No Aplica"/>
    <s v="cvco.1023@cruzverde.com.co"/>
    <n v="3164784560"/>
    <n v="5"/>
    <s v="311.94"/>
    <s v="157.11"/>
    <s v="132.02"/>
    <s v="Venta;Convenios Venta Credito;Convenio Tipo 8;Dispensación POS;"/>
    <s v="06:00 am - 08:30 pm"/>
    <s v="06:00 am - 07:00 pm"/>
    <s v="09:00 am - 05:00 pm"/>
    <s v="09:00 am - 05:00 pm"/>
    <s v="Ninguna"/>
    <n v="19"/>
    <x v="1"/>
    <x v="9"/>
    <n v="22669481"/>
    <n v="3184870235"/>
    <s v="Ado Nova"/>
    <n v="72201492"/>
    <n v="3144309244"/>
    <s v="Guillermo Campo Parra-Liz Paola Cervantes Ochoa"/>
    <s v="Mabel Isabel Escorcia Galvan"/>
    <n v="3232245096"/>
    <s v="mabel.escorcia@cruzverde.com.co"/>
    <s v="Carolina Fuentes"/>
    <n v="3227633483"/>
    <s v="deissy.fuentes@cruzverde.com.co"/>
    <s v="Bellanith Bonifacio Panza"/>
    <s v="bellanith.bonifacio@cruzverde.com.co"/>
    <n v="3015066756"/>
    <s v="Michael Aleman"/>
    <s v="michael.aleman@cruzverde.com.co"/>
    <s v="Jimenez Serrato Paola Andrea"/>
    <s v="paola.jimenez@cruzverde.com.co"/>
    <m/>
  </r>
  <r>
    <n v="1025"/>
    <n v="3181"/>
    <n v="5763"/>
    <n v="1791"/>
    <d v="2022-12-29T00:00:00"/>
    <s v="Ventas"/>
    <s v="Domicilios, Retiro en tienda"/>
    <s v="Costa"/>
    <x v="3"/>
    <s v="Barranquilla"/>
    <n v="80020"/>
    <x v="654"/>
    <s v="Calle 114 # 42C-33 Local 01C-01D"/>
    <n v="10.9937"/>
    <n v="-74.843599999999995"/>
    <s v="Street Mall"/>
    <s v="Centro Comercial Jardin del Rio"/>
    <s v="cvco.1025@cruzverde.com.co"/>
    <n v="3134840786"/>
    <n v="4"/>
    <s v="82.43"/>
    <s v="51.26"/>
    <s v="22.31"/>
    <s v="Venta;Convenios Venta Credito;Convenio Tipo 8;"/>
    <s v="07:00 am - 10:00 pm"/>
    <s v="07:00 am - 10:00 pm"/>
    <s v="09:00 am - 09:00 pm"/>
    <s v="09:00 am - 09:00 pm"/>
    <s v="Ninguna"/>
    <n v="2"/>
    <x v="1"/>
    <x v="3"/>
    <n v="25773737"/>
    <n v="3102066597"/>
    <s v="Heydi Silvera"/>
    <n v="55308550"/>
    <n v="3144308814"/>
    <s v="Janina Elizabeth Hernández Aréval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1026"/>
    <n v="3182"/>
    <n v="5764"/>
    <n v="6970"/>
    <d v="2023-04-21T00:00:00"/>
    <s v="Ventas"/>
    <s v="Retiro en tienda"/>
    <s v="Santander"/>
    <x v="11"/>
    <s v="Piedecuesta"/>
    <n v="681012"/>
    <x v="655"/>
    <s v="Carrera 15 # 3AN-10 Local 224"/>
    <n v="7.0007999999999999"/>
    <n v="-73.054599999999994"/>
    <s v="Centro comercial"/>
    <s v="Centro Comercial De La Cuesta "/>
    <s v="cvco.1026@cruzverde.com.co"/>
    <n v="3166800179"/>
    <n v="4"/>
    <s v="93.10"/>
    <s v="53.71"/>
    <s v="34.77"/>
    <s v="Venta;Convenios Venta Credito;Convenio Tipo 8;"/>
    <s v="08:00 am - 08:00 pm"/>
    <s v="08:00 am - 09:00 pm"/>
    <s v="09:00 am - 08:00 pm"/>
    <s v="09:00 am - 08:00 pm"/>
    <s v="Ninguna"/>
    <n v="2"/>
    <x v="4"/>
    <x v="8"/>
    <n v="37864740"/>
    <n v="3102917329"/>
    <s v="No Asignado"/>
    <s v="No Asignado"/>
    <s v="No Asignado"/>
    <s v="Camacho Mejia Cristian Andres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1027"/>
    <n v="3183"/>
    <n v="5765"/>
    <n v="7251"/>
    <d v="2022-11-08T00:00:00"/>
    <s v="Ventas"/>
    <s v="Retiro en tienda"/>
    <s v="Centro"/>
    <x v="15"/>
    <s v="Cajicá"/>
    <n v="250240"/>
    <x v="656"/>
    <s v="calle 3 # 4-74 Local 01"/>
    <n v="4.9177"/>
    <n v="-74.025599999999997"/>
    <s v="Centro comercial"/>
    <s v="No Aplica"/>
    <s v="cvco.1027@cruzverde.com.co"/>
    <n v="3228897229"/>
    <n v="2"/>
    <s v="66.5"/>
    <s v="36.62"/>
    <s v="22.33"/>
    <s v="Venta;Convenios Venta Credito;Convenio Tipo 8;"/>
    <s v="08:00 am - 08:00 pm"/>
    <s v="08:00 am - 08:00 pm"/>
    <s v="09:00 am - 07:00 pm"/>
    <s v="09:00 am - 07:00 pm"/>
    <s v="Ninguna"/>
    <n v="2"/>
    <x v="6"/>
    <x v="19"/>
    <n v="1015426967"/>
    <n v="3144284828"/>
    <s v="No Asignado"/>
    <s v="No Asignado"/>
    <s v="No Asignado"/>
    <s v="Flor Alba Bautista Gómez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1028"/>
    <n v="3184"/>
    <n v="5767"/>
    <n v="8815"/>
    <d v="2022-10-26T00:00:00"/>
    <s v="Ventas"/>
    <s v="No Aplica"/>
    <s v="Bogotá"/>
    <x v="10"/>
    <s v="Bogotá"/>
    <n v="110111"/>
    <x v="657"/>
    <s v="Av Calle 100 # 19 54"/>
    <n v="4.68621"/>
    <n v="-74.052700000000002"/>
    <s v="Calle"/>
    <s v="No Aplica"/>
    <s v="cvco.1028@cruzverde.com.co"/>
    <n v="3228897391"/>
    <n v="6"/>
    <s v="84.83"/>
    <s v="46.71"/>
    <s v="28.57"/>
    <s v="Venta;Convenios Venta Directa;Convenio Tipo 8;"/>
    <s v="07:00 am - 08:00 pm"/>
    <s v="08:00 am - 06:00 pm "/>
    <s v="10:00 am - 05:00 pm"/>
    <s v="10:00 am - 05:00 pm"/>
    <s v="Ninguna"/>
    <n v="2"/>
    <x v="7"/>
    <x v="23"/>
    <n v="1022372600"/>
    <n v="3224091754"/>
    <s v="No Asignado"/>
    <s v="No Asignado"/>
    <s v="No Asignado"/>
    <s v="Diana Milena Monroy Cancelado 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1029"/>
    <n v="3185"/>
    <n v="5768"/>
    <n v="7579"/>
    <d v="2022-10-31T00:00:00"/>
    <s v="Ventas"/>
    <s v="No Aplica"/>
    <s v="Centro"/>
    <x v="16"/>
    <s v="Tunja"/>
    <n v="150001"/>
    <x v="658"/>
    <s v="Calle 19 # 11-98"/>
    <n v="5.5328200000000001"/>
    <n v="-73.364099999999993"/>
    <s v="Calle"/>
    <s v="No Aplica"/>
    <s v="cvco.1029@cruzverde.com.co"/>
    <n v="3228897553"/>
    <n v="4"/>
    <s v="121.03"/>
    <s v="37.89"/>
    <s v="48.23"/>
    <s v="Venta;Convenios Venta Credito;Convenio Tipo 8;"/>
    <s v="08:00 am - 08:00 pm "/>
    <s v="08:00 am - 08:00 pm "/>
    <s v="09:00 am - 06:00 pm "/>
    <s v="09:00 am - 06:00 pm "/>
    <s v="Ninguna"/>
    <n v="2"/>
    <x v="6"/>
    <x v="0"/>
    <s v="No Asignado "/>
    <s v="No Asignado "/>
    <s v="Anyel Solano"/>
    <n v="1055273527"/>
    <n v="3102129717"/>
    <s v="Angela Rocío Bautista Macias "/>
    <s v="Erika Magnolia Bernal Camelo"/>
    <n v="3232402268"/>
    <s v="erika.bernal@cruzverde.com.co"/>
    <s v="Diego Pinto"/>
    <n v="3208347202"/>
    <s v="diego.pinto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1030"/>
    <n v="3186"/>
    <n v="5769"/>
    <n v="5219"/>
    <d v="2022-11-06T00:00:00"/>
    <s v="Ventas"/>
    <s v="No Aplica"/>
    <s v="Tolima - Huila"/>
    <x v="7"/>
    <s v="Ibagué"/>
    <n v="730005"/>
    <x v="659"/>
    <s v="Calle 95 # 13 A Sur-64"/>
    <n v="4.4207999999999998"/>
    <n v="-75.175799999999995"/>
    <s v="Calle"/>
    <s v="No Aplica"/>
    <s v="cvco.1030@cruzverde.com.co"/>
    <n v="3102066482"/>
    <n v="3"/>
    <s v="64.32"/>
    <s v="28.55"/>
    <s v="28.26"/>
    <s v="Venta;Convenios Venta Credito;Convenio Tipo 8;"/>
    <s v="08:00 am - 09:00 pm"/>
    <s v="09.00 am - 09:00 pm"/>
    <s v="10:00 am - 08:00 pm"/>
    <s v="10:00 am - 08:00 pm"/>
    <s v="Ninguna"/>
    <n v="2"/>
    <x v="4"/>
    <x v="0"/>
    <s v="No Asignado"/>
    <s v="No Asignado"/>
    <s v="Zaira Romero"/>
    <n v="1116865872"/>
    <n v="3103686204"/>
    <s v="Ana Milena Rodriguez Garcia "/>
    <s v="Jonathan Rafael Bonivento Garrido"/>
    <n v="3187120509"/>
    <s v="jonathan.bonivento@cruzverde.com.co"/>
    <s v="David Rincon"/>
    <n v="3102129290"/>
    <s v="davidf.rincon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1031"/>
    <n v="3187"/>
    <n v="5770"/>
    <n v="8956"/>
    <d v="2023-03-25T00:00:00"/>
    <s v="Ventas"/>
    <s v="No Aplica"/>
    <s v="Bogotá"/>
    <x v="10"/>
    <s v="Bogotá"/>
    <n v="110931"/>
    <x v="660"/>
    <s v="Calle 18 # 77-51 Local 127"/>
    <n v="4.6537100000000002"/>
    <n v="-74.130200000000002"/>
    <s v="Street Mall"/>
    <s v="No Aplica"/>
    <s v="cvco.1031@cruzverde.com.co"/>
    <n v="3104925220"/>
    <n v="4"/>
    <s v="47.42"/>
    <s v="22.92"/>
    <s v="24.5"/>
    <s v="Venta;Convenios Venta Credito;Convenio Tipo 8;"/>
    <s v="07:00 am - 8:00 pm"/>
    <s v="07:00 am - 08:00 pm"/>
    <s v="09:00 am - 06:00 pm"/>
    <s v="09:00 am - 06:00 pm"/>
    <s v="Ninguna"/>
    <n v="2"/>
    <x v="7"/>
    <x v="25"/>
    <n v="1023870674"/>
    <n v="3102923248"/>
    <s v="No Asignado"/>
    <s v="No Asignado"/>
    <s v="No Asignado"/>
    <s v="John Alexander Castillo Olarte"/>
    <s v="Camilo Andres Mora Coy"/>
    <n v="3122623911"/>
    <s v="camilo.morac@cruzverde.com.co"/>
    <s v="Daniel Vallejo"/>
    <n v="3213293829"/>
    <s v="daniel.vallejo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1032"/>
    <n v="3188"/>
    <n v="5771"/>
    <n v="1985"/>
    <d v="2022-12-07T00:00:00"/>
    <s v="Mixta Retail"/>
    <s v="No Aplica"/>
    <s v="Costa"/>
    <x v="1"/>
    <s v="Valledupar"/>
    <n v="200001"/>
    <x v="661"/>
    <s v="Carrera 8 # 12 11 Local 103"/>
    <n v="10.4809"/>
    <n v="-73.249899999999997"/>
    <s v="Calle"/>
    <s v="No Aplica"/>
    <s v="cvco.1032@cruzverde.com.co"/>
    <n v="3173831751"/>
    <n v="3"/>
    <s v="65.1"/>
    <s v="34.87"/>
    <s v="20.27"/>
    <s v="Venta;Convenios Venta Credito;Convenio Tipo 8;Banco De La República;Traselca"/>
    <s v="07:00 am - 09:30 pm"/>
    <s v="07:00 am - 09:30 pm"/>
    <s v="09:00 am - 09:00 pm"/>
    <s v="09:00 am - 09:00 pm"/>
    <s v="Ninguna"/>
    <n v="2"/>
    <x v="1"/>
    <x v="1"/>
    <n v="72289327"/>
    <n v="3176580745"/>
    <s v="Leidy Dayana Bermon Chacon"/>
    <n v="37274584"/>
    <n v="3218835927"/>
    <s v="Noemith Manjarrez López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Luz Barreto"/>
    <s v="luz.barreto@cruzverde.com.co"/>
    <s v="Florian Pirajan July Paola"/>
    <s v="july.florian@cruzverde.com.co"/>
    <m/>
  </r>
  <r>
    <n v="1033"/>
    <n v="3189"/>
    <n v="5772"/>
    <n v="6958"/>
    <d v="2022-11-29T00:00:00"/>
    <s v="Ventas"/>
    <s v="No Aplica"/>
    <s v="Santander"/>
    <x v="23"/>
    <s v="Cúcuta"/>
    <n v="540004"/>
    <x v="662"/>
    <s v="Avenida 11 E # 1 – 51"/>
    <n v="7.8980600000000001"/>
    <n v="-72.490499999999997"/>
    <s v="Calle"/>
    <s v="No Aplica"/>
    <s v="cvco.1033@cruzverde.com.co"/>
    <n v="3102146815"/>
    <n v="4"/>
    <s v="178.31"/>
    <s v="108.75"/>
    <s v="41.46"/>
    <s v="Venta;Convenios Venta Credito;Convenio Tipo 8;"/>
    <s v="08:00 am - 07:00 pm "/>
    <s v="08:00 am - 6:00 pm"/>
    <s v="Cerrado"/>
    <s v="Cerrado"/>
    <s v="Ninguna"/>
    <n v="8"/>
    <x v="4"/>
    <x v="0"/>
    <s v="No Asignado"/>
    <s v="No Asignado"/>
    <s v="Severiano Siza"/>
    <n v="91511114"/>
    <n v="3144284645"/>
    <s v="Mayda Alejandra Camargo Garzón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1034"/>
    <n v="3190"/>
    <n v="5773"/>
    <n v="1794"/>
    <d v="2022-12-17T00:00:00"/>
    <s v="Ventas"/>
    <s v="Retiro en tienda"/>
    <s v="Costa"/>
    <x v="3"/>
    <s v="Barranquilla"/>
    <n v="80001"/>
    <x v="663"/>
    <s v="Calle 84 # 56-51 Local 108"/>
    <n v="11.008800000000001"/>
    <n v="-74.813900000000004"/>
    <s v="Street Mall"/>
    <s v="No Aplica"/>
    <s v="cvco.1034@cruzverde.com.co"/>
    <n v="3232740116"/>
    <n v="6"/>
    <s v="133.27"/>
    <n v="73"/>
    <s v="51.05"/>
    <s v="Venta;Convenios Venta Credito;Convenio Tipo 8;"/>
    <s v="07:00 am - 9:30 pm"/>
    <s v="07:00 am - 10:00 pm"/>
    <s v="10:00 am - 08.00 pm"/>
    <s v="08:00 am - 09.30 pm"/>
    <s v="Ninguna"/>
    <n v="2"/>
    <x v="1"/>
    <x v="1"/>
    <n v="72289327"/>
    <n v="3176580745"/>
    <s v="No Asignado"/>
    <s v="No Asignado"/>
    <s v="No Asignado"/>
    <s v="Stefany Valdes Monsalve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1035"/>
    <n v="3191"/>
    <n v="5774"/>
    <n v="3805"/>
    <d v="2022-12-16T00:00:00"/>
    <s v="Ventas"/>
    <s v="No Aplica"/>
    <s v="Valle"/>
    <x v="2"/>
    <s v="Cali"/>
    <n v="760026"/>
    <x v="664"/>
    <s v="Calle 48 Carrera 80 y 81 Lote 1-Manzana A"/>
    <n v="3.38828"/>
    <n v="-76.516499999999994"/>
    <s v="Calle"/>
    <s v="No Aplica"/>
    <s v="cvco.1035@cruzverde.com.co"/>
    <n v="3115781844"/>
    <n v="4"/>
    <n v="84"/>
    <s v="48.11"/>
    <s v="28.27"/>
    <s v="Venta;Convenios Venta Credito;Convenio Tipo 8;"/>
    <s v="08:00 am - 09:00 pm "/>
    <s v="08:00 am - 09:00 pm "/>
    <s v="10:00 am - 08:00 pm "/>
    <s v="10:00 am - 08:00 pm "/>
    <s v="Ninguna"/>
    <n v="2"/>
    <x v="2"/>
    <x v="2"/>
    <n v="1020750239"/>
    <n v="3223223158"/>
    <s v="No Asignado"/>
    <s v="No Asignado"/>
    <s v="No Asignado"/>
    <s v="Castillo Quijano Jesus Adrian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1036"/>
    <n v="3192"/>
    <n v="5775"/>
    <n v="2180"/>
    <d v="2022-10-26T00:00:00"/>
    <s v="Ventas"/>
    <s v="No Aplica"/>
    <s v="Antioquia"/>
    <x v="4"/>
    <s v="El retiro"/>
    <n v="55430"/>
    <x v="665"/>
    <s v="Carrera 20 # 29A–620 Local 6"/>
    <n v="6.0726300000000002"/>
    <n v="-75.497600000000006"/>
    <s v="Centro comercial"/>
    <s v="Mall Macedonia"/>
    <s v="cvco.1036@cruzverde.com.co"/>
    <n v="3228897628"/>
    <n v="4"/>
    <s v="38.59"/>
    <s v="16.89"/>
    <s v="21.7"/>
    <s v="Venta;Convenios Venta Credito;Convenio Tipo 8;"/>
    <s v="08:00 am - 08:00 pm"/>
    <s v="08:00 am - 08:00 pm"/>
    <s v="10:00 am - 07:00 pm "/>
    <s v="10:00 am - 07:00 pm "/>
    <s v="Ninguna"/>
    <n v="2"/>
    <x v="3"/>
    <x v="16"/>
    <n v="1128269057"/>
    <n v="3175739124"/>
    <s v="No Asignado"/>
    <s v="No Asignado"/>
    <s v="No Asignado"/>
    <s v="Melissa Yepes Escobar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1037"/>
    <n v="3193"/>
    <n v="5776"/>
    <n v="6952"/>
    <d v="2022-11-28T00:00:00"/>
    <s v="Ventas"/>
    <s v="Domicilios, Retiro en tienda"/>
    <s v="Santander"/>
    <x v="11"/>
    <s v="Barrancabermeja"/>
    <n v="687031"/>
    <x v="666"/>
    <s v="Calle 48 # 18-04/06"/>
    <n v="7.05837"/>
    <n v="-73.859499999999997"/>
    <s v="Calle"/>
    <s v="No Aplica"/>
    <s v="cvco.1037@cruzverde.com.co"/>
    <n v="3124109886"/>
    <n v="4"/>
    <s v="89.3"/>
    <s v="61.52"/>
    <s v="20.05"/>
    <s v="Venta;Convenios Venta Credito;Convenio Tipo 8;"/>
    <s v="08:00 am - 07:00 pm"/>
    <s v="08:00 am - 07:00 pm"/>
    <s v="Cerrado"/>
    <s v="Cerrado"/>
    <s v="Ninguna"/>
    <n v="2"/>
    <x v="4"/>
    <x v="0"/>
    <s v="No Asignado"/>
    <s v="No Asignado"/>
    <s v="Yadira Moncada Muñoz"/>
    <n v="63559165"/>
    <n v="3102214898"/>
    <s v="Erika Yulieth Cerpa Urrutia 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uz Barreto"/>
    <s v="luz.barreto@cruzverde.com.co"/>
    <s v="León Hernandez Yudy Andrea"/>
    <s v="yudy.leon@cruzverde.com.co"/>
    <m/>
  </r>
  <r>
    <n v="1038"/>
    <n v="3194"/>
    <n v="5777"/>
    <n v="2738"/>
    <d v="2023-01-05T00:00:00"/>
    <s v="Ventas"/>
    <s v="Domicilios, Retiro en tienda"/>
    <s v="Antioquia"/>
    <x v="4"/>
    <s v="Medellín"/>
    <n v="50031"/>
    <x v="667"/>
    <s v="Avenida 81 # 33AA - 02 "/>
    <n v="6.2403599999999999"/>
    <n v="-75.602699999999999"/>
    <s v="Calle"/>
    <s v="No Aplica"/>
    <s v="cvco.1038@cruzverde.com.co"/>
    <s v="3118991730"/>
    <n v="5"/>
    <s v="91.15"/>
    <s v="37.72"/>
    <s v="28.59"/>
    <s v="Venta;Convenios Venta Credito;Convenio Tipo 8;Dispensación Pos"/>
    <s v="07:00 am - 10: 00 pm"/>
    <s v="07:00 am - 10: 00 pm"/>
    <s v="07:00 am - 10: 00 pm"/>
    <s v="07:00 am - 10: 00 pm"/>
    <s v="Ninguna"/>
    <n v="2"/>
    <x v="3"/>
    <x v="0"/>
    <s v="No Asignado"/>
    <s v="No Asignado"/>
    <s v="Adolfo Niño"/>
    <n v="1046812880"/>
    <n v="3208420745"/>
    <s v="Tatiana Loaiz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1039"/>
    <n v="3195"/>
    <n v="5778"/>
    <n v="3978"/>
    <d v="2023-01-26T00:00:00"/>
    <s v="Ventas"/>
    <s v="No Aplica"/>
    <s v="Valle"/>
    <x v="2"/>
    <s v="Palmira"/>
    <n v="763532"/>
    <x v="668"/>
    <s v="Calle 42 Carrera 19 Local 2"/>
    <n v="3.53796"/>
    <n v="-76.292000000000002"/>
    <s v="Centro comercial"/>
    <s v="Mall La Cometa"/>
    <s v="cvco.1039@cruzverde.com.co"/>
    <n v="3133994492"/>
    <n v="3"/>
    <s v="63.72"/>
    <s v="39.15"/>
    <s v="24.57"/>
    <s v="Venta;Convenios Venta Credito;Convenio Tipo 8;"/>
    <s v="08:00 am - 08:00 pm"/>
    <s v="08:00 am - 08:00 pm"/>
    <s v="09:00 am - 08:00 pm"/>
    <s v="09:00 am - 08:00 pm"/>
    <s v="Ninguna"/>
    <n v="2"/>
    <x v="2"/>
    <x v="4"/>
    <n v="94310630"/>
    <n v="3102074321"/>
    <s v="No Asignado"/>
    <s v="No Asignado"/>
    <s v="No Asignado"/>
    <s v="Solangela Fontal Morales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1040"/>
    <n v="3196"/>
    <n v="5779"/>
    <n v="3221"/>
    <d v="2022-12-29T00:00:00"/>
    <s v="Ventas"/>
    <s v="Retiro en tienda"/>
    <s v="Valle"/>
    <x v="2"/>
    <s v="Roldanillo"/>
    <n v="761550"/>
    <x v="669"/>
    <s v="Calle 7 # 8-40 Local 102"/>
    <n v="4.4099399999999997"/>
    <n v="-76.154899999999998"/>
    <s v="Centro comercial"/>
    <s v="Edificio Grajales"/>
    <s v="cvco.1040@cruzverde.com.co"/>
    <n v="3176377961"/>
    <n v="3"/>
    <s v="38.39"/>
    <s v="17.99"/>
    <s v="20.4"/>
    <s v="Venta;Convenios Venta Credito;Convenio Tipo 8;"/>
    <s v="08:00 am - 08:00 pm"/>
    <s v="08:00 am - 08:00 pm"/>
    <s v="08:00 am - 05:00 pm"/>
    <s v="08:00 am - 05:00 pm"/>
    <s v="domingos y festivos cerrado de 1:00 pm a 2:00 pm"/>
    <n v="2"/>
    <x v="2"/>
    <x v="0"/>
    <s v="No Asignado"/>
    <s v="No Asignado"/>
    <s v="Julian Garcia"/>
    <n v="4518362"/>
    <n v="3118991658"/>
    <s v="Diego German Arboleda Posada"/>
    <s v="Pendiente por Asignar"/>
    <s v="Pendiente por Asignar"/>
    <s v="Pendiente por Asignar"/>
    <s v="David Rincon"/>
    <n v="3102129290"/>
    <s v="davidf.rincon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1041"/>
    <n v="3197"/>
    <n v="5780"/>
    <n v="3806"/>
    <d v="2023-03-25T00:00:00"/>
    <s v="Ventas"/>
    <s v="No Aplica"/>
    <s v="Valle"/>
    <x v="2"/>
    <s v="Cali"/>
    <n v="760031"/>
    <x v="670"/>
    <s v="Calle 25 # 109-35 / Calle 26 # 109-16 "/>
    <n v="3.35846"/>
    <n v="-76.523700000000005"/>
    <s v="Calle"/>
    <s v="Mall Bochalema Plaza"/>
    <s v="cvco.1041@cruzverde.com.co"/>
    <n v="3174584103"/>
    <n v="4"/>
    <s v="76.66"/>
    <s v="52.35"/>
    <s v="20.26"/>
    <s v="Venta;Convenios Venta Credito;Convenio Tipo 8;"/>
    <s v="08:00 am - 09:00 pm"/>
    <s v="08:00 am - 09:00 pm"/>
    <s v="10:00 am - 07:00 pm"/>
    <s v="10:00 am - 07:00 pm"/>
    <s v="Ninguna"/>
    <n v="2"/>
    <x v="2"/>
    <x v="2"/>
    <n v="1020750239"/>
    <n v="3223223158"/>
    <s v="No Asignado"/>
    <s v="No Asignado"/>
    <s v="No Asignado"/>
    <s v="Hugo Ferney Penagos Taber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León Hernandez Yudy Andrea"/>
    <s v="yudy.leon@cruzverde.com.co"/>
    <m/>
  </r>
  <r>
    <n v="1043"/>
    <n v="3199"/>
    <n v="5782"/>
    <n v="6909"/>
    <d v="2023-01-27T00:00:00"/>
    <s v="Ventas"/>
    <s v="No Aplica"/>
    <s v="Santander"/>
    <x v="11"/>
    <s v="Bucaramanga"/>
    <n v="680002"/>
    <x v="671"/>
    <s v="Avenida Quebrada Seca # 33A-34 / Cra 33A # 29-15"/>
    <n v="7.1307499999999999"/>
    <n v="-73.112200000000001"/>
    <s v="Centro comercial"/>
    <s v="Megamall Centro Comercial"/>
    <s v="cvco.1043@cruzverde.com.co"/>
    <n v="3229492005"/>
    <n v="3"/>
    <s v="107.05"/>
    <s v="71.41"/>
    <s v="31.6"/>
    <s v="Venta;Convenios Venta Credito;Convenio Tipo 8;"/>
    <s v="08:00 am - 08:00 pm"/>
    <s v="08:00 am - 08:00 pm"/>
    <s v="09:00 am - 06:00 pm"/>
    <s v="09:00 am - 06:00 pm"/>
    <s v="Ninguna"/>
    <n v="2"/>
    <x v="4"/>
    <x v="0"/>
    <s v="No Asignado"/>
    <s v="No Asignado"/>
    <s v="Yadira Moncada Muñoz"/>
    <n v="63559165"/>
    <n v="3102214898"/>
    <s v="Alfredo Leal Castro 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1044"/>
    <n v="3200"/>
    <n v="5783"/>
    <n v="7329"/>
    <d v="2022-11-30T00:00:00"/>
    <s v="Ventas"/>
    <s v="Retiro en tienda"/>
    <s v="Centro"/>
    <x v="15"/>
    <s v="Tabio"/>
    <n v="250230"/>
    <x v="672"/>
    <s v="Carrera 3 # 3 - 85"/>
    <n v="4.9153799999999999"/>
    <n v="-74.098200000000006"/>
    <s v="Calle"/>
    <s v="No Aplica"/>
    <s v="cvco.1044@cruzverde.com.co"/>
    <n v="3228510141"/>
    <n v="3"/>
    <s v="108.48"/>
    <s v="34.72"/>
    <s v="30.42"/>
    <s v="Venta;Convenios Venta Credito;Convenio Tipo 8;"/>
    <s v="08:00 am - 08:00 pm"/>
    <s v="08:00 am - 08:00 pm"/>
    <s v="09:00 am - 07:00 pm"/>
    <s v="09:00 am - 07:00 pm"/>
    <s v="Ninguna"/>
    <n v="2"/>
    <x v="6"/>
    <x v="12"/>
    <n v="52952793"/>
    <n v="3503390696"/>
    <s v="No Asignado"/>
    <s v="No Asignado"/>
    <s v="No Asignado"/>
    <s v="Constanza Rodriguez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1047"/>
    <n v="3201"/>
    <n v="5784"/>
    <n v="1792"/>
    <d v="2022-11-30T00:00:00"/>
    <s v="Ventas"/>
    <s v="No Aplica"/>
    <s v="Costa"/>
    <x v="3"/>
    <s v="Barranquilla"/>
    <n v="80020"/>
    <x v="673"/>
    <s v="Carrera 46 # 90-17 Local 6"/>
    <n v="11.0037"/>
    <n v="-74.825199999999995"/>
    <s v="Street Mall"/>
    <s v="Edificio Distrito 90"/>
    <s v="cvco.1047@cruzverde.com.co"/>
    <n v="3174341968"/>
    <n v="5"/>
    <s v="84.93"/>
    <s v="39.37"/>
    <s v="38.31"/>
    <s v="Venta;Convenios Venta Credito;Convenio Tipo 8;"/>
    <s v="07:00 am - 09:30 pm"/>
    <s v="07:00 am - 09:30 pm"/>
    <s v="09:00 am - 07:00 pm"/>
    <s v="09:00 am - 07:00 pm"/>
    <s v="Ninguna"/>
    <n v="2"/>
    <x v="1"/>
    <x v="3"/>
    <n v="25773737"/>
    <n v="3102066597"/>
    <s v="Heydi Silvera"/>
    <n v="55308550"/>
    <n v="3144308814"/>
    <s v="Merlyn Rocio Pedraza Garci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1048"/>
    <n v="3202"/>
    <n v="5762"/>
    <n v="3980"/>
    <d v="2022-11-23T00:00:00"/>
    <s v="Mixta Dispensación"/>
    <s v="No Aplica"/>
    <s v="Valle"/>
    <x v="21"/>
    <s v="Pasto"/>
    <n v="520004"/>
    <x v="674"/>
    <s v="Carrera 19 # 18-56"/>
    <n v="1.20841"/>
    <n v="-77.275700000000001"/>
    <s v="Calle"/>
    <s v="No Aplica"/>
    <s v="cvco.1048@cruzverde.com.co"/>
    <n v="3222361658"/>
    <n v="3"/>
    <s v="313.16"/>
    <s v="96.12"/>
    <s v="106.06"/>
    <s v="Venta;Convenios Venta Credito;Convenio Tipo 8;Banco De La República;Cenit"/>
    <s v="06:00 am - 07:00 pm"/>
    <s v="06:00 am - 05:00 pm"/>
    <s v="09:00 am - 05:00 pm "/>
    <s v="09:00 am - 05:00 pm"/>
    <s v="Ninguna"/>
    <n v="12"/>
    <x v="2"/>
    <x v="0"/>
    <s v="No Asignado"/>
    <s v="No Asignado"/>
    <s v="Paula Delgado"/>
    <n v="37082960"/>
    <n v="3125581851"/>
    <s v="Grecia Julieth Cuaran Rosero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1051"/>
    <n v="2950"/>
    <n v="5622"/>
    <n v="1892"/>
    <d v="2022-11-19T00:00:00"/>
    <s v="Ventas"/>
    <s v="Retiro en tienda"/>
    <s v="Costa"/>
    <x v="6"/>
    <s v="Cartagena"/>
    <n v="130001"/>
    <x v="675"/>
    <s v="Calle 29 D # 22-108_x000a_Local 104 y 105"/>
    <n v="10.4137"/>
    <n v="-75.529799999999994"/>
    <s v="Centro comercial"/>
    <s v="Centro Comercial Nuestro Cartago"/>
    <s v="cvco.1051@cruzverde.com.co"/>
    <n v="3233214796"/>
    <n v="5"/>
    <s v="118.89"/>
    <s v="82.66"/>
    <s v="28.61"/>
    <s v="Venta;Convenios Venta Credito;Convenio Tipo 8;"/>
    <s v="08:00 am - 08:00 pm "/>
    <s v="08:00 am - 09:00 pm"/>
    <s v="10:00 am - 08:00 pm"/>
    <s v="10:00 am - 08:00 pm"/>
    <s v="Horario viernes 08:00 am - 09:00 pm"/>
    <n v="2"/>
    <x v="1"/>
    <x v="6"/>
    <n v="40881642"/>
    <n v="3213294694"/>
    <s v="No Asignado"/>
    <s v="No Asignado"/>
    <s v="No Asignado"/>
    <s v="Jasser Castillo Diaz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1052"/>
    <n v="3205"/>
    <n v="5788"/>
    <n v="7550"/>
    <d v="2022-12-08T00:00:00"/>
    <s v="Ventas"/>
    <s v="No Aplica"/>
    <s v="Centro"/>
    <x v="16"/>
    <s v="Duitama"/>
    <n v="150461"/>
    <x v="676"/>
    <s v="Calle 15 #16-63"/>
    <n v="5.8267699999999998"/>
    <n v="-73.033699999999996"/>
    <s v="Centro comercial"/>
    <s v="No Aplica"/>
    <s v="cvco.1052@cruzverde.com.co"/>
    <n v="3155367483"/>
    <n v="3"/>
    <s v="78.66"/>
    <s v="43.12"/>
    <s v="28.95"/>
    <s v="Venta;Convenios Venta Credito;Convenio Tipo 8;"/>
    <s v="08:00 am - 08:00 pm"/>
    <s v="08:00 am - 08:00 pm"/>
    <s v="09:00 am - 07:00 pm"/>
    <s v="09:00 am - 07:00 pm"/>
    <s v="Ninguna"/>
    <n v="2"/>
    <x v="6"/>
    <x v="13"/>
    <n v="80756082"/>
    <n v="3125105557"/>
    <s v="No Asignado"/>
    <s v="No Asignado"/>
    <s v="No Asignado"/>
    <s v="Jessica Lorena Giraldo Zuluaga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Jose Curacas"/>
    <s v="jose.curacas@cruzverde.com.co"/>
    <s v="León Hernandez Yudy Andrea"/>
    <s v="yudy.leon@cruzverde.com.co"/>
    <m/>
  </r>
  <r>
    <n v="1054"/>
    <n v="3207"/>
    <n v="5790"/>
    <n v="9027"/>
    <d v="2022-12-22T00:00:00"/>
    <s v="Mixta Dispensación"/>
    <s v="No Aplica"/>
    <s v="Bogotá"/>
    <x v="10"/>
    <s v="Bogotá"/>
    <n v="11031"/>
    <x v="677"/>
    <s v="Calle 161 # 19-10"/>
    <n v="4.7407000000000004"/>
    <n v="-74.042900000000003"/>
    <s v="Calle"/>
    <s v="No Aplica"/>
    <s v="cvco.1054@cruzverde.com.co"/>
    <n v="3134839611"/>
    <n v="3"/>
    <s v="292.04"/>
    <s v="36.83"/>
    <s v="90.84"/>
    <s v="Venta;Convenios Venta Credito;Convenio Tipo 8;Dispensación POS;"/>
    <s v="07:00 am - 07:00 pm"/>
    <s v="07:00 am - 07:00 pm"/>
    <s v="09:00 am - 05:00 pm"/>
    <s v="09:00 am - 05:00 pm"/>
    <s v="Domingos y festivos solo venta"/>
    <n v="15"/>
    <x v="5"/>
    <x v="7"/>
    <n v="79503080"/>
    <n v="3188069859"/>
    <s v="Julian Niño"/>
    <n v="1022441980"/>
    <n v="3103726942"/>
    <s v="Orlando Sanchez Callejas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1055"/>
    <n v="3208"/>
    <n v="5791"/>
    <n v="3805"/>
    <d v="2023-05-31T00:00:00"/>
    <s v="Ventas"/>
    <s v="No Aplica"/>
    <s v="Valle"/>
    <x v="2"/>
    <s v="Cali"/>
    <n v="760026"/>
    <x v="678"/>
    <s v="Calle 48 # 83 C-45"/>
    <n v="3.3833099999999998"/>
    <n v="-76.516400000000004"/>
    <s v="Centro comercial"/>
    <s v="No Aplica"/>
    <s v="cvco.1055@cruzverde.com.co"/>
    <n v="3142187441"/>
    <n v="4"/>
    <s v="75.76"/>
    <s v="32.32"/>
    <s v="36.74"/>
    <s v="Venta;Convenios Venta Credito;Convenio Tipo 8;"/>
    <s v="08:00 am - 08:00 pm"/>
    <s v="08:00 am - 08:00 pm"/>
    <s v="09:00 am - 08:00 pm"/>
    <s v="09:00 am - 08:00 pm"/>
    <s v="Ninguna"/>
    <n v="2"/>
    <x v="2"/>
    <x v="2"/>
    <n v="1020750239"/>
    <n v="3223223158"/>
    <s v="No Asignado"/>
    <s v="No Asignado"/>
    <s v="No Asignado"/>
    <s v="Carlos Pineda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1057"/>
    <n v="3210"/>
    <n v="5793"/>
    <n v="7552"/>
    <d v="2024-01-05T00:00:00"/>
    <s v="Ventas"/>
    <s v="Retiro en tienda"/>
    <s v="Centro Oriente"/>
    <x v="19"/>
    <s v="Florencia"/>
    <n v="180001"/>
    <x v="679"/>
    <s v="Carrera 3 A Bis # 21 A - 14 B Local 145-146"/>
    <n v="1.6247"/>
    <n v="-75.606300000000005"/>
    <s v="Centro comercial"/>
    <s v="Centro Comercial Gran Plaza"/>
    <s v="cvco.1057@cruzverde.com.co"/>
    <n v="3227633567"/>
    <n v="2"/>
    <n v="78"/>
    <s v="48.56"/>
    <s v="24.19"/>
    <s v="Venta;Convenios Venta Credito;Convenio Tipo 8;"/>
    <s v="08:00 am - 09:00 pm"/>
    <s v="08:00 am - 09:00 pm"/>
    <s v="08:00 am - 09:00 pm"/>
    <s v="08:00 am - 09:00 pm"/>
    <s v="Ninguna"/>
    <n v="2"/>
    <x v="4"/>
    <x v="14"/>
    <n v="80071214"/>
    <n v="3176361465"/>
    <s v="No Asignado"/>
    <s v="No Asignado"/>
    <s v="No Asignado"/>
    <s v="Rivera Beltrán Yineth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059"/>
    <n v="3211"/>
    <n v="5795"/>
    <n v="1794"/>
    <d v="2022-12-24T00:00:00"/>
    <s v="Ventas"/>
    <s v="Retiro en tienda"/>
    <s v="Costa"/>
    <x v="3"/>
    <s v="Barranquilla"/>
    <n v="80001"/>
    <x v="680"/>
    <s v="Calle 87 # 65-08"/>
    <n v="11.017899999999999"/>
    <n v="-74.813400000000001"/>
    <s v="Calle"/>
    <s v="No Aplica"/>
    <s v="cvco.1059@cruzverde.com.co"/>
    <n v="3222361629"/>
    <n v="4"/>
    <s v="120.16"/>
    <s v="55.22"/>
    <s v="38.24"/>
    <s v="Venta;Convenios Venta Credito;Convenio Tipo 8;"/>
    <s v="24 Horas"/>
    <s v="24 Horas"/>
    <s v="24 Horas"/>
    <s v="24 Horas"/>
    <s v="Ninguna"/>
    <n v="2"/>
    <x v="1"/>
    <x v="1"/>
    <n v="72289327"/>
    <n v="3176580745"/>
    <s v="No Asignado"/>
    <s v="No Asignado"/>
    <s v="No Asignado"/>
    <s v="Olga Lucía Torres Gonzále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1061"/>
    <n v="3213"/>
    <n v="5796"/>
    <n v="4101"/>
    <d v="2023-01-29T00:00:00"/>
    <s v="Ventas"/>
    <s v="No Aplica"/>
    <s v="Eje Cafetero"/>
    <x v="8"/>
    <s v="Manizales"/>
    <n v="170002"/>
    <x v="681"/>
    <s v="Carrera 23 # 65-11 Local 102"/>
    <n v="5.0564200000000001"/>
    <n v="-75.485600000000005"/>
    <s v="Centro comercial"/>
    <s v="Centro Comercial Cable Plaza"/>
    <s v="cvco.1061@cruzverde.com.co"/>
    <n v="3173837361"/>
    <n v="6"/>
    <s v="46.19"/>
    <s v="27.7"/>
    <s v="18.49"/>
    <s v="Venta;Convenios Venta Credito;Convenio Tipo 8;"/>
    <s v="09:00 am - 08:00 pm"/>
    <s v="09:00 am - 09:00 pm"/>
    <s v="10:00 am - 08:00 pm"/>
    <s v="10:00 am - 08:00 pm"/>
    <s v="Ninguna"/>
    <n v="2"/>
    <x v="0"/>
    <x v="0"/>
    <s v="No Asignado"/>
    <s v="No Asignado"/>
    <s v="Liliana Aguilar"/>
    <n v="30396940"/>
    <n v="3116427102"/>
    <s v="Diana lorena orjuela parra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1062"/>
    <n v="3214"/>
    <n v="5797"/>
    <n v="1792"/>
    <d v="2023-02-27T00:00:00"/>
    <s v="Ventas"/>
    <s v="No Aplica"/>
    <s v="Costa"/>
    <x v="3"/>
    <s v="Barranquilla"/>
    <n v="80020"/>
    <x v="682"/>
    <s v="Carrera 42H # 84B-109 Local 3"/>
    <n v="10.998200000000001"/>
    <n v="-74.822500000000005"/>
    <s v="Calle"/>
    <s v="No Aplica"/>
    <s v="cvco.1062@cruzverde.com.co"/>
    <n v="3118991093"/>
    <n v="4"/>
    <s v="57.67"/>
    <s v="27.88"/>
    <s v="25.35"/>
    <s v="Venta;Convenios Venta Credito;Convenio Tipo 8;"/>
    <s v="08:00 am - 9:00 pm"/>
    <s v="08:00 am - 9:00 pm"/>
    <s v="09:00 am - 07:00 pm"/>
    <s v="09:00 am - 07:00 pm"/>
    <s v="Ninguna"/>
    <n v="2"/>
    <x v="1"/>
    <x v="3"/>
    <n v="25773737"/>
    <n v="3102066597"/>
    <s v="Heydi Silvera"/>
    <n v="55308550"/>
    <n v="3144308814"/>
    <s v="July Milena Viloria Gonzale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063"/>
    <n v="3215"/>
    <n v="5798"/>
    <n v="1113"/>
    <d v="2023-02-16T00:00:00"/>
    <s v="Ventas"/>
    <s v="No Aplica"/>
    <s v="Costa"/>
    <x v="3"/>
    <s v="Barranquilla"/>
    <n v="81007"/>
    <x v="683"/>
    <s v="Carrera 25 # 3-174 Local 5"/>
    <n v="11.0238"/>
    <n v="-74.861800000000002"/>
    <s v="Calle"/>
    <s v="No Aplica"/>
    <s v="cvco.1063@cruzverde.com.co"/>
    <n v="3232088179"/>
    <n v="6"/>
    <s v="71.72"/>
    <s v="36.55"/>
    <s v="27.02"/>
    <s v="Venta;Convenios Venta Credito;Convenio Tipo 8;"/>
    <s v="07:00 am - 9:00 pm"/>
    <s v="07:00 am - 9:00 pm"/>
    <s v="10:00 am - 08:00 pm"/>
    <s v="10:00 am - 08:00 pm"/>
    <s v="Ninguna"/>
    <n v="2"/>
    <x v="1"/>
    <x v="3"/>
    <n v="25773737"/>
    <n v="3102066597"/>
    <s v="Heydi Silvera"/>
    <n v="55308550"/>
    <n v="3144308814"/>
    <s v="Marinella Herrera Pol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1065"/>
    <n v="3217"/>
    <n v="5898"/>
    <n v="7259"/>
    <d v="2023-04-26T00:00:00"/>
    <s v="Ventas"/>
    <s v="No Aplica"/>
    <s v="Centro"/>
    <x v="15"/>
    <s v="Chía"/>
    <n v="250001"/>
    <x v="684"/>
    <s v="Carrera 10 # 11-24 "/>
    <n v="4.8609999999999998"/>
    <n v="-74.059799999999996"/>
    <s v="Calle"/>
    <s v="No Aplica"/>
    <s v="cvco.1065@cruzverde.com.co"/>
    <n v="3102073704"/>
    <n v="3"/>
    <s v="166.19"/>
    <s v="58.64"/>
    <s v="29.46"/>
    <s v="Venta;Convenios Venta Credito;Convenio Tipo 8;"/>
    <s v="08:00 am - 08:00 pm"/>
    <s v="08:00 am - 08:00 pm"/>
    <s v="10:00 am - 07:00 pm"/>
    <s v="10:00 am - 07:00 pm"/>
    <s v="Ninguna"/>
    <n v="2"/>
    <x v="6"/>
    <x v="0"/>
    <s v="No Asignado"/>
    <s v="No Asignado"/>
    <s v="Maria Claudia Medrano"/>
    <n v="1072650359"/>
    <n v="3133297465"/>
    <s v="Alejandro Rueda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1067"/>
    <n v="3219"/>
    <n v="5896"/>
    <n v="6967"/>
    <d v="2022-12-24T00:00:00"/>
    <s v="Ventas"/>
    <s v="Domicilios, Retiro en tienda"/>
    <s v="Santander"/>
    <x v="11"/>
    <s v="Floridablanca"/>
    <n v="681004"/>
    <x v="685"/>
    <s v="Carrera 26 # 30-20"/>
    <n v="7.0708500000000001"/>
    <n v="-73.107799999999997"/>
    <s v="Calle"/>
    <s v="No Aplica"/>
    <s v="cvco.1067@cruzverde.com.co"/>
    <n v="3133994138"/>
    <n v="4"/>
    <s v="241.93"/>
    <s v="78.3"/>
    <s v="33.93"/>
    <s v="Venta;Convenios Venta Credito;Convenio Tipo 8;"/>
    <s v="08:00 am - 08:00 pm"/>
    <s v="08:00 am - 08:00 pm"/>
    <s v="09:00 am - 07:00 pm"/>
    <s v="09:00 am - 07:00 pm"/>
    <s v="Ninguna"/>
    <n v="2"/>
    <x v="4"/>
    <x v="8"/>
    <n v="37864740"/>
    <n v="3102917329"/>
    <s v="No Asignado"/>
    <s v="No Asignado"/>
    <s v="No Asignado"/>
    <s v="Omar Andres Escaobar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uz Barreto"/>
    <s v="luz.barreto@cruzverde.com.co"/>
    <s v="Ariza Vargas Maria Alejandra"/>
    <s v="maria.ariza@cruzverde.com.co"/>
    <m/>
  </r>
  <r>
    <n v="1068"/>
    <n v="3220"/>
    <n v="5897"/>
    <n v="7572"/>
    <d v="2023-04-14T00:00:00"/>
    <s v="Ventas"/>
    <s v="Domicilios, Retiro en tienda"/>
    <s v="Centro Oriente"/>
    <x v="18"/>
    <s v="Villavicencio"/>
    <n v="500001"/>
    <x v="686"/>
    <s v="Carrera 30 # 37-92"/>
    <n v="4.1513299999999997"/>
    <n v="-73.635599999999997"/>
    <s v="Calle"/>
    <s v="No Aplica"/>
    <s v="cvco.1068@cruzverde.com.co"/>
    <n v="3174583405"/>
    <n v="3"/>
    <s v="195.52"/>
    <s v="52.24"/>
    <s v="35.1"/>
    <s v="Venta;Convenios Venta Credito;Convenio Tipo 8;"/>
    <s v="08:00 am - 08:00 pm"/>
    <s v="08:00 am - 08:00 pm"/>
    <s v="09:00 am - 06:00 pm"/>
    <s v="09:00 am - 06:00 pm"/>
    <s v="Ninguna"/>
    <n v="2"/>
    <x v="4"/>
    <x v="0"/>
    <s v="No Asignado"/>
    <s v="No Asignado"/>
    <s v="Kenyi Reyes"/>
    <n v="1075289783"/>
    <n v="3229492619"/>
    <s v="Daniel Rodriguez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Yolima Triana"/>
    <s v="yolima.triana@cruzverde.com.co"/>
    <s v="Naranjo Maldonado Jhonatan"/>
    <s v="jhonatan.naranjo@cruzverde.com.co"/>
    <m/>
  </r>
  <r>
    <n v="1069"/>
    <n v="3221"/>
    <n v="5898"/>
    <n v="6923"/>
    <d v="2023-04-24T00:00:00"/>
    <s v="Ventas"/>
    <s v="No Aplica"/>
    <s v="Santander"/>
    <x v="11"/>
    <s v="Bucaramanga"/>
    <n v="680003"/>
    <x v="687"/>
    <s v="Carrera 33 # 45-106"/>
    <n v="7.1185999999999998"/>
    <n v="-73.111400000000003"/>
    <s v="Calle"/>
    <s v="No Aplica"/>
    <s v="cvco.1069@cruzverde.com.co"/>
    <n v="3174302082"/>
    <n v="5"/>
    <s v="183.14"/>
    <s v="85.86"/>
    <s v="36.97"/>
    <s v="Venta;Convenios Venta Credito;Convenio Tipo 8;"/>
    <s v="08:00 am - 07:30 pm"/>
    <s v="8:00 a 6:30 pm"/>
    <s v="Cerrado"/>
    <s v="Cerrado"/>
    <s v="Ninguna"/>
    <n v="2"/>
    <x v="4"/>
    <x v="8"/>
    <n v="37864740"/>
    <n v="3102917329"/>
    <s v="No Asignado"/>
    <s v="No Asignado"/>
    <s v="No Asignado"/>
    <s v="Laura Moren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1070"/>
    <n v="3222"/>
    <n v="5899"/>
    <n v="1874"/>
    <d v="2023-08-21T00:00:00"/>
    <s v="Ventas"/>
    <s v="No Aplica"/>
    <s v="Costa"/>
    <x v="6"/>
    <s v="Cartagena"/>
    <n v="130001"/>
    <x v="688"/>
    <s v="Calle 25 # 9 – 13 Local 1"/>
    <n v="10.419499999999999"/>
    <n v="-75.546999999999997"/>
    <s v="Calle"/>
    <s v="No Aplica"/>
    <s v="cvco.1070@cruzverde.com.co"/>
    <n v="3118991640"/>
    <n v="3"/>
    <s v="105.28"/>
    <s v="41.3"/>
    <s v="21.43"/>
    <s v="Venta;Convenios Venta Credito;Convenio Tipo 8;"/>
    <s v="08:00 am - 09:00 pm"/>
    <s v="08:00 am - 09:00 pm"/>
    <s v="09:00 am - 08:00 pm"/>
    <s v="09:00 am - 08:00 pm"/>
    <s v="Ninguna"/>
    <n v="2"/>
    <x v="1"/>
    <x v="6"/>
    <n v="40881642"/>
    <n v="3213294694"/>
    <s v="No Asignado"/>
    <s v="No Asignado"/>
    <s v="No Asignado"/>
    <s v="Manuel Fernando Carmona Niz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1071"/>
    <n v="3223"/>
    <n v="6002"/>
    <n v="8824"/>
    <d v="2023-02-20T00:00:00"/>
    <s v="Ventas"/>
    <s v="No Aplica"/>
    <s v="Bogotá"/>
    <x v="10"/>
    <s v="Bogotá"/>
    <n v="111211"/>
    <x v="689"/>
    <s v="Calle 95 # 47 12"/>
    <n v="4.6839000000000004"/>
    <n v="-74.059899999999999"/>
    <s v="Calle"/>
    <s v="No Aplica"/>
    <s v="cvco.1071@cruzverde.com.co"/>
    <n v="3164809691"/>
    <n v="5"/>
    <s v="72.9"/>
    <s v="33.98"/>
    <s v="31.02"/>
    <s v="Venta;Convenios Venta Credito;Convenio Tipo 8;"/>
    <s v="08:00 am - 07:00 pm"/>
    <s v="09:00 am - 06:00 pm"/>
    <s v="09:00 am - 06:00 pm"/>
    <s v="09:00 am - 06:00 pm"/>
    <s v="Ninguna"/>
    <n v="2"/>
    <x v="7"/>
    <x v="23"/>
    <n v="1022372600"/>
    <n v="3224091754"/>
    <s v="No Asignado"/>
    <s v="No Asignado"/>
    <s v="No Asignado"/>
    <s v="Julian Ramirez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1072"/>
    <n v="3224"/>
    <n v="6003"/>
    <n v="2828"/>
    <d v="2024-10-11T00:00:00"/>
    <s v="Ventas"/>
    <s v="No Aplica"/>
    <s v="Antioquia"/>
    <x v="4"/>
    <s v="Medellín"/>
    <n v="50021"/>
    <x v="690"/>
    <s v="Cra 43G #19- 142 Local 0148"/>
    <n v="6.2237999999999998"/>
    <n v="-75.572400000000002"/>
    <s v="Centro comercial"/>
    <s v="No Aplica"/>
    <s v="cvco.1072@cruzverde.com.co"/>
    <n v="3103006237"/>
    <n v="4"/>
    <s v="88.23"/>
    <s v="61.65"/>
    <s v="20.82"/>
    <s v="Venta;Convenios Venta Credito;Convenio Tipo 8;"/>
    <s v="07:00 am - 08:00 pm"/>
    <s v="07:00 am - 08:00 pm"/>
    <s v="09:00 am - 07:00 pm"/>
    <s v="09:00 am - 07:00 pm"/>
    <s v="Ninguna"/>
    <n v="2"/>
    <x v="3"/>
    <x v="16"/>
    <n v="1128269057"/>
    <n v="3175739124"/>
    <s v="No Asignado"/>
    <s v="No Asignado"/>
    <s v="No Asignado"/>
    <s v="Adrian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1074"/>
    <n v="3226"/>
    <n v="6005"/>
    <n v="2824"/>
    <d v="2023-01-29T00:00:00"/>
    <s v="Ventas"/>
    <s v="Retiro en tienda"/>
    <s v="Antioquia"/>
    <x v="4"/>
    <s v="Medellín"/>
    <n v="50021"/>
    <x v="691"/>
    <s v="Carrera 29D # 6A-05 Local 9812"/>
    <n v="6.20336"/>
    <n v="-75.561300000000003"/>
    <s v="Centro comercial"/>
    <s v="Mall Piazza Bella"/>
    <s v="cvco.1074@cruzverde.com.co"/>
    <n v="3232245315"/>
    <n v="6"/>
    <s v="89.62"/>
    <s v="48.67"/>
    <s v="23.06"/>
    <s v="Venta;Convenios Venta Credito;Convenio Tipo 8;"/>
    <s v="08:00 am - 09:00 pm"/>
    <s v="08:00 am - 09:00 pm"/>
    <s v="09:00 am - 06:00 pm"/>
    <s v="09:00 am - 06:00 pm"/>
    <s v="Ninguna"/>
    <n v="2"/>
    <x v="3"/>
    <x v="16"/>
    <n v="1128269057"/>
    <n v="3175739124"/>
    <s v="No Asignado"/>
    <s v="No Asignado"/>
    <s v="No Asignado"/>
    <s v="Cadavid Villada Nicolas Ignacio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1079"/>
    <n v="3231"/>
    <n v="6010"/>
    <n v="9018"/>
    <d v="2023-02-16T00:00:00"/>
    <s v="Ventas"/>
    <s v="No Aplica"/>
    <s v="Bogotá"/>
    <x v="10"/>
    <s v="Bogotá"/>
    <n v="110111"/>
    <x v="692"/>
    <s v="Calle 125 #19-67 Local 101"/>
    <n v="4.7045000000000003"/>
    <n v="-74.049800000000005"/>
    <s v="Centro comercial"/>
    <s v="No Aplica"/>
    <s v="cvco.1079@cruzverde.com.co"/>
    <n v="3102067566"/>
    <n v="5"/>
    <s v="208.65"/>
    <s v="77.84"/>
    <s v="43.03"/>
    <s v="Venta;Convenios Venta Credito;Convenio Tipo 8;"/>
    <s v="07:00 am - 08:00 pm"/>
    <s v="08:00 am - 08:00 pm"/>
    <s v="09:00 am - 05:00 pm"/>
    <s v="09:00 am - 05:00 pm"/>
    <s v="Ninguna"/>
    <n v="3102074431"/>
    <x v="7"/>
    <x v="17"/>
    <n v="4099732"/>
    <n v="3176384832"/>
    <s v="No Asignado"/>
    <s v="No Asignado"/>
    <s v="No Asignado"/>
    <s v="Melo Romero Lina Paola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1082"/>
    <n v="3234"/>
    <n v="6013"/>
    <n v="8957"/>
    <d v="2023-12-21T00:00:00"/>
    <s v="Ventas"/>
    <s v="No Aplica"/>
    <s v="Bogotá"/>
    <x v="10"/>
    <s v="Bogotá"/>
    <n v="110831"/>
    <x v="693"/>
    <s v="Calle 12B # 71 D – 61 Locales 110,111,112 Y 113"/>
    <n v="4.6450300000000002"/>
    <n v="-74.1297"/>
    <s v="Centro comercial"/>
    <s v="Centro comercial Bazaar Alsacia"/>
    <s v="cvco.1082@cruzverde.com.co"/>
    <n v="3229052021"/>
    <n v="4"/>
    <s v="69.63"/>
    <s v="38.69"/>
    <s v="27.57"/>
    <s v="Venta;Convenios Venta Credito;Convenio Tipo 8;"/>
    <s v="08:00 am - 09:00 pm"/>
    <s v="08:00 am - 09:00 pm"/>
    <s v="10:00 am - 07:00 pm"/>
    <s v="10:00 am - 07:00 pm"/>
    <s v="Ninguna"/>
    <n v="2"/>
    <x v="7"/>
    <x v="30"/>
    <n v="1033713850"/>
    <n v="3162586444"/>
    <s v="Liliana Garcia"/>
    <n v="52287393"/>
    <n v="3182527312"/>
    <s v="Diana Milena Valero Galindo"/>
    <s v="Jonathan Rafael Bonivento Garrido"/>
    <n v="3187120509"/>
    <s v="jonathan.bonivento@cruzverde.com.co"/>
    <s v="Daniel Vallejo"/>
    <n v="3213293829"/>
    <s v="daniel.vallej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083"/>
    <n v="3235"/>
    <n v="6014"/>
    <n v="5218"/>
    <d v="2023-07-31T00:00:00"/>
    <s v="Mixta Dispensación"/>
    <s v="No Aplica"/>
    <s v="Tolima - Huila"/>
    <x v="7"/>
    <s v="Ibagué"/>
    <n v="730006"/>
    <x v="694"/>
    <s v="Transversal 1 Sur 44-229"/>
    <n v="4.4301700000000004"/>
    <n v="-75.207700000000003"/>
    <s v="Calle"/>
    <s v="No Aplica"/>
    <s v="cvco.1083@cruzverde.com.co"/>
    <n v="3223957490"/>
    <n v="3"/>
    <s v="327.79"/>
    <s v="101.70"/>
    <s v="108.7"/>
    <s v="Dispensación POS;"/>
    <s v="06:00 am - 08:00 pm"/>
    <s v="06:00 am - 06:00 pm"/>
    <s v="Cerrado"/>
    <s v="Cerrado"/>
    <s v="Ninguna"/>
    <n v="17"/>
    <x v="4"/>
    <x v="14"/>
    <n v="80071214"/>
    <n v="3176361465"/>
    <s v="No Asignado"/>
    <s v="No Asignado"/>
    <s v="No Asignado"/>
    <s v="Wendy Dayana Cortes Celis_x000a_Jessica Alejandra Perdomo"/>
    <s v="Juan David Bustamante "/>
    <n v="3102238642"/>
    <s v="juan.bustamante@cruzverde.com.co"/>
    <s v="David Rincon"/>
    <n v="3102129290"/>
    <s v="davidf.rincon@cruzverde.com.co"/>
    <s v="Hernandez Ortiz Yeison Orlando"/>
    <s v="yeison.hernandez@cruzverde.com.co"/>
    <n v="3114624035"/>
    <s v="Luz Barreto"/>
    <s v="luz.barreto@cruzverde.com.co"/>
    <s v="León Hernandez Yudy Andrea"/>
    <s v="yudy.leon@cruzverde.com.co"/>
    <m/>
  </r>
  <r>
    <n v="1085"/>
    <n v="3237"/>
    <n v="6016"/>
    <n v="7570"/>
    <d v="2023-02-27T00:00:00"/>
    <s v="Ventas"/>
    <s v="Retiro en tienda"/>
    <s v="Centro Oriente"/>
    <x v="18"/>
    <s v="Villavicencio"/>
    <n v="500003"/>
    <x v="695"/>
    <s v="Calle 4 No 13 - 24"/>
    <n v="4.1285800000000004"/>
    <n v="-73.614199999999997"/>
    <s v="Calle"/>
    <s v="No Aplica"/>
    <s v="cvco.1085@cruzverde.com.co"/>
    <n v="3102073577"/>
    <n v="3"/>
    <s v="178.9"/>
    <s v="40.61"/>
    <s v="32.13"/>
    <s v="Venta;Convenios Venta Credito;Convenio Tipo 8;"/>
    <s v="07:00 am - 09:00 pm"/>
    <s v="08:00 am - 09:00 pm"/>
    <s v="09:00 am - 06:00 pm"/>
    <s v="09:00 am - 06:00 pm"/>
    <s v="Ninguna"/>
    <n v="2"/>
    <x v="4"/>
    <x v="0"/>
    <s v="No Asignado"/>
    <s v="No Asignado"/>
    <s v="Kenyi Reyes"/>
    <n v="1075289783"/>
    <n v="3229492619"/>
    <s v="Fanny Ostos Peñalosa"/>
    <s v="Erika Magnolia Bernal Camelo"/>
    <n v="3232402268"/>
    <s v="erika.bernal@cruzverde.com.co"/>
    <s v="David Rincon"/>
    <n v="3102129290"/>
    <s v="davidf.rincon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1086"/>
    <n v="3238"/>
    <n v="6021"/>
    <n v="7259"/>
    <d v="2023-03-25T00:00:00"/>
    <s v="Ventas"/>
    <s v="No Aplica"/>
    <s v="Centro"/>
    <x v="15"/>
    <s v="Chía"/>
    <n v="250001"/>
    <x v="696"/>
    <s v="Carrera 10 # 6-13 Local 2"/>
    <n v="4.8574999999999999"/>
    <n v="-74.061000000000007"/>
    <s v="Centro comercial"/>
    <s v="No Aplica"/>
    <s v="cvco.1086@cruzverde.com.co"/>
    <n v="3173946230"/>
    <n v="3"/>
    <s v="166.62"/>
    <s v="75.13"/>
    <s v="25.63"/>
    <s v="Venta;Convenios Venta Credito;Convenio Tipo 8;"/>
    <s v="08:00 am - 08:00 pm"/>
    <s v="08:00 am - 08:00 pm"/>
    <s v="09:00 am - 07:00 pm"/>
    <s v="09:00 am - 07:00 pm"/>
    <s v="Ninguna"/>
    <n v="2"/>
    <x v="6"/>
    <x v="0"/>
    <s v="No Asignado"/>
    <s v="No Asignado"/>
    <s v="Maria Claudia Medrano"/>
    <n v="1072650359"/>
    <n v="3133297465"/>
    <s v="Heidy Gamba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1087"/>
    <n v="3239"/>
    <n v="6022"/>
    <n v="2935"/>
    <d v="2023-03-31T00:00:00"/>
    <s v="Ventas"/>
    <s v="No Aplica"/>
    <s v="Antioquia"/>
    <x v="4"/>
    <s v="Bello"/>
    <n v="51053"/>
    <x v="697"/>
    <s v="Carrera 50 # 49-07 Local 11-12"/>
    <n v="6.3337899999999996"/>
    <n v="-75.558800000000005"/>
    <s v="Centro comercial"/>
    <s v="No Aplica"/>
    <s v="cvco.1087@cruzverde.com.co"/>
    <n v="3154063498"/>
    <n v="3"/>
    <s v="122.76"/>
    <s v="53.23"/>
    <s v="41.61"/>
    <s v="Venta;Convenios Venta Directa;Convenio Tipo 8; Dispensacion MCE"/>
    <s v="08:00 am - 07:00 pm"/>
    <s v="08:00 am - 07:00 pm"/>
    <s v="09:00 am - 05:00 pm"/>
    <s v="09:00 am - 05:00 pm"/>
    <s v="Ninguna"/>
    <n v="6"/>
    <x v="3"/>
    <x v="5"/>
    <n v="42112903"/>
    <n v="3232319241"/>
    <s v="No Asignado"/>
    <s v="No Asignado"/>
    <s v="No Asignado"/>
    <s v="Yuliana Marin Lopera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1088"/>
    <n v="3240"/>
    <n v="6023"/>
    <n v="3101"/>
    <d v="2023-03-21T00:00:00"/>
    <s v="Mixta Dispensación"/>
    <s v="No Aplica"/>
    <s v="Valle"/>
    <x v="12"/>
    <s v="Popayán"/>
    <n v="190002"/>
    <x v="698"/>
    <s v="Carrera 9 # 17N-79"/>
    <n v="2.4554399999999998"/>
    <n v="-76.598500000000001"/>
    <s v="Calle"/>
    <s v="No Aplica"/>
    <s v="cvco.1088@cruzverde.com.co"/>
    <n v="3102145176"/>
    <n v="4"/>
    <s v="188.3"/>
    <s v="44.22"/>
    <s v="83.43"/>
    <s v="Venta;Convenios Venta Credito;Convenio Tipo 8;Dispensación POS;Banco De La República;Cenit; ARL"/>
    <s v="06:00 am - 07:00 pm"/>
    <s v="06:00 am - 08:00 pm"/>
    <s v="09:00 am - 05:00 pm"/>
    <s v="09:00 am - 05:00 pm"/>
    <s v="Horario dispensacion sábado: 06:00 am - 03:00 pm ( solo urgencias)3:00 pm a 7:00 pm"/>
    <n v="8"/>
    <x v="2"/>
    <x v="10"/>
    <n v="52548137"/>
    <n v="3102377043"/>
    <s v="No asignado"/>
    <s v="No Asignado"/>
    <n v="3228509925"/>
    <s v="Elvia Marcela Benavides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1089"/>
    <n v="3241"/>
    <n v="6024"/>
    <n v="1795"/>
    <d v="2023-08-29T00:00:00"/>
    <s v="Ventas"/>
    <s v="No Aplica"/>
    <s v="Costa"/>
    <x v="3"/>
    <s v="Barranquilla"/>
    <n v="80001"/>
    <x v="699"/>
    <s v="Carrera 78 # 80-15"/>
    <n v="11.020200000000001"/>
    <n v="-74.803899999999999"/>
    <s v="Calle"/>
    <s v="No Aplica"/>
    <s v="cvco.1089@cruzverde.com.co"/>
    <n v="3118991517"/>
    <n v="3"/>
    <s v="93.90"/>
    <s v="56.37"/>
    <s v="30.60"/>
    <s v="Venta;Convenios Venta Credito;Convenio Tipo 8;"/>
    <s v="07:00 am - 10:00 pm"/>
    <s v="07:00 am - 10:00 pm"/>
    <s v="08:00 am - 09:00 pm"/>
    <s v="08:00 am - 09:00 pm"/>
    <s v="Ninguna"/>
    <n v="2"/>
    <x v="1"/>
    <x v="1"/>
    <n v="72289327"/>
    <n v="3176580745"/>
    <s v="No Asignado"/>
    <s v="No Asignado"/>
    <s v="No Asignado"/>
    <s v="Bleyays Davila Arment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1090"/>
    <n v="3242"/>
    <n v="6025"/>
    <n v="9025"/>
    <d v="2023-03-16T00:00:00"/>
    <s v="Ventas"/>
    <s v="No Aplica"/>
    <s v="Bogotá"/>
    <x v="10"/>
    <s v="Bogotá"/>
    <n v="111156"/>
    <x v="700"/>
    <s v="Avenida Carrera 45 # 146-48 Local 123-124"/>
    <n v="4.7293900000000004"/>
    <n v="-74.049499999999995"/>
    <s v="Centro comercial"/>
    <s v="Mall Granada Hills"/>
    <s v="cvco.1090@cruzverde.com.co"/>
    <n v="3173282220"/>
    <n v="4"/>
    <s v="58.84"/>
    <s v="30.5"/>
    <s v="24.23"/>
    <s v="Venta;Convenios Venta Credito;Convenio Tipo 8;"/>
    <s v="07:00 am - 08:00 pm"/>
    <s v="09:00 am - 06:00 pm"/>
    <s v="09:00 am - 06:00 pm"/>
    <s v="09:00 am - 06:00 pm"/>
    <s v="Ninguna"/>
    <n v="2"/>
    <x v="7"/>
    <x v="17"/>
    <n v="4099732"/>
    <n v="3176384832"/>
    <s v="No Asignado"/>
    <s v="No Asignado"/>
    <s v="No Asignado"/>
    <s v="Yineth Calderon 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1091"/>
    <n v="3243"/>
    <n v="6026"/>
    <n v="3984"/>
    <d v="2023-05-19T00:00:00"/>
    <s v="Ventas"/>
    <s v="Domicilios, Retiro en tienda"/>
    <s v="Valle"/>
    <x v="21"/>
    <s v="Pasto"/>
    <n v="522020"/>
    <x v="701"/>
    <s v="Calle 20 # 36-19 Local 3"/>
    <n v="1.2267699999999999"/>
    <n v="-77.282600000000002"/>
    <s v="Centro comercial"/>
    <s v="No Aplica"/>
    <s v="cvco.1091@cruzverde.com.co"/>
    <n v="3102213040"/>
    <n v="5"/>
    <s v="144.52"/>
    <s v="68.51"/>
    <s v="44.09"/>
    <s v="Venta;Convenios Venta Credito;Convenio Tipo 8;"/>
    <s v="08:00 am - 08:00 pm "/>
    <s v="08:00 am - 08:00 pm "/>
    <s v="09:00 am - 06:00 pm"/>
    <s v="09:00 am - 06:00 pm"/>
    <s v="Ninguna"/>
    <n v="2"/>
    <x v="2"/>
    <x v="0"/>
    <s v="No Asignado"/>
    <s v="No Asignado"/>
    <s v="Paula Delgado"/>
    <n v="37082960"/>
    <n v="3125581851"/>
    <s v="Nazly López Moncayo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1094"/>
    <n v="3244"/>
    <n v="6028"/>
    <n v="9118"/>
    <d v="2023-08-31T00:00:00"/>
    <s v="Ventas"/>
    <s v="Domicilios, Retiro en tienda"/>
    <s v="Bogotá"/>
    <x v="10"/>
    <s v="Bogotá"/>
    <n v="111151"/>
    <x v="702"/>
    <s v="Carrera 145 # 144c-87"/>
    <n v="4.7542999999999997"/>
    <n v="-74.115899999999996"/>
    <s v="Calle"/>
    <s v="No Aplica"/>
    <s v="cvco.1094@cruzverde.com.co"/>
    <n v="3144284620"/>
    <n v="3"/>
    <s v="117.39"/>
    <s v="64.01"/>
    <s v="25.3"/>
    <s v="Venta;Convenios Venta Credito;Convenio Tipo 8;"/>
    <s v="08:00 am - 08:00 pm"/>
    <s v="09:00 am - 06:00 pm"/>
    <s v="09:00 am - 06:00 pm"/>
    <s v="09:00 am - 06:00 pm"/>
    <s v="Ninguna"/>
    <n v="2"/>
    <x v="7"/>
    <x v="17"/>
    <n v="4099732"/>
    <n v="3176384832"/>
    <s v="No Asignado"/>
    <s v="No Asignado"/>
    <s v="No Asignado"/>
    <s v="Leder Neis Jaraba Diaz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1095"/>
    <n v="3245"/>
    <n v="6029"/>
    <n v="9108"/>
    <d v="2023-03-30T00:00:00"/>
    <s v="Ventas"/>
    <s v="No Aplica"/>
    <s v="Bogotá"/>
    <x v="10"/>
    <s v="Bogotá"/>
    <n v="111131"/>
    <x v="703"/>
    <s v="Calle 134 # 91-20"/>
    <n v="4.7329400000000001"/>
    <n v="-74.086500000000001"/>
    <s v="Calle"/>
    <s v="No Aplica"/>
    <s v="cvco.1095@cruzverde.com.co"/>
    <n v="3176490876"/>
    <n v="3"/>
    <s v="84.73"/>
    <s v="51.79"/>
    <s v="26.64"/>
    <s v="Venta;Convenios Venta Credito;Convenio Tipo 8;"/>
    <s v="08:00 am - 08:00 pm"/>
    <s v="08:00 am - 08:00 pm"/>
    <s v="09:00 am - 06:00 pm"/>
    <s v="09:00 am - 06:00 pm"/>
    <s v="Ninguna"/>
    <n v="2"/>
    <x v="7"/>
    <x v="17"/>
    <n v="4099732"/>
    <n v="3176384832"/>
    <s v="No Asignado"/>
    <s v="No Asignado"/>
    <s v="No Asignado"/>
    <s v="Moreno Chavez Dairo Jose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097"/>
    <n v="3247"/>
    <n v="6031"/>
    <n v="7574"/>
    <d v="2023-05-19T00:00:00"/>
    <s v="Ventas"/>
    <s v="No Aplica"/>
    <s v="Centro Oriente"/>
    <x v="18"/>
    <s v="Villavicencio"/>
    <n v="500005"/>
    <x v="704"/>
    <s v="Calle 15 # 40 A - 20"/>
    <n v="4.1349600000000004"/>
    <n v="-73.639600000000002"/>
    <s v="Calle"/>
    <s v="No Aplica"/>
    <s v="cvco.1097@cruzverde.com.co"/>
    <n v="3102074100"/>
    <n v="5"/>
    <s v="111.93"/>
    <s v="53.25"/>
    <s v="48.47"/>
    <s v="Venta;Convenios Venta Credito;Convenio Tipo 8;"/>
    <s v="07:00 am - 09:00 pm                                "/>
    <s v="08:00 am - 08:00 pm"/>
    <s v="09:00 am - 06:00 pm"/>
    <s v="09:00 am - 06:00 pm"/>
    <s v="Ninguna"/>
    <n v="2"/>
    <x v="4"/>
    <x v="0"/>
    <s v="No Asignado"/>
    <s v="No Asignado"/>
    <s v="Kenyi Reyes"/>
    <n v="1075289783"/>
    <n v="3229492619"/>
    <s v="Yexica Parra Roldan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1100"/>
    <n v="3250"/>
    <n v="6034"/>
    <n v="3212"/>
    <d v="2023-05-19T00:00:00"/>
    <s v="Mixta Retail"/>
    <s v="No Aplica"/>
    <s v="Valle"/>
    <x v="2"/>
    <s v="Jamundí"/>
    <n v="764001"/>
    <x v="705"/>
    <s v="Carrera 3 A #18-255 Local 1"/>
    <n v="3.2662"/>
    <n v="-76.5321"/>
    <s v="Centro comercial"/>
    <s v="Mall Verdi Plaza"/>
    <s v="cvco.1100@cruzverde.com.co"/>
    <n v="3222361581"/>
    <n v="4"/>
    <s v="98.64"/>
    <s v="64.39"/>
    <s v="26.92"/>
    <s v="Venta;Convenios Venta Credito;Convenio Tipo 8; Dispensacion Pos"/>
    <s v="08:00 am - 08:00 pm"/>
    <s v="08:00 am - 08:00 pm"/>
    <s v="09:00 am - 07:00 pm"/>
    <s v="09:00 am - 07:00 pm"/>
    <s v="Dispensación pos de lunes a sábado de 8:00 am a 6:00 pm"/>
    <n v="2"/>
    <x v="2"/>
    <x v="10"/>
    <n v="52548137"/>
    <n v="3102377043"/>
    <s v="No asignado"/>
    <s v="No Asignado"/>
    <n v="3228509925"/>
    <s v="Paula Andrea Sánchez Vallecill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1101"/>
    <n v="3251"/>
    <n v="6035"/>
    <n v="5218"/>
    <d v="2023-04-04T00:00:00"/>
    <s v="Ventas"/>
    <s v="No Aplica"/>
    <s v="Tolima - Huila"/>
    <x v="7"/>
    <s v="Ibagué"/>
    <n v="730006"/>
    <x v="706"/>
    <s v="Carrera 5 # 43-11 Local 2"/>
    <n v="4.4339899999999997"/>
    <n v="-75.210499999999996"/>
    <s v="Centro comercial"/>
    <s v="No Aplica"/>
    <s v="cvco.1101@cruzverde.com.co"/>
    <n v="3174743416"/>
    <n v="5"/>
    <s v="82.86"/>
    <s v="50.39"/>
    <s v="32.96"/>
    <s v="Venta;Convenios Venta Credito;Convenio Tipo 8;"/>
    <s v="08:00 am - 09:00 pm"/>
    <s v="08:00 am - 09:00 pm "/>
    <s v="09:00 am - 08:00 pm"/>
    <s v="09:00 am - 08:00 pm"/>
    <s v="Ninguna"/>
    <n v="2"/>
    <x v="4"/>
    <x v="0"/>
    <s v="No Asignado"/>
    <s v="No Asignado"/>
    <s v="Zaira Romero"/>
    <n v="1116865872"/>
    <n v="3103686204"/>
    <s v="Paola loaiza"/>
    <s v="Jonathan Rafael Bonivento Garrido"/>
    <n v="3187120509"/>
    <s v="jonathan.bonivento@cruzverde.com.co"/>
    <s v="David Rincon"/>
    <n v="3102129290"/>
    <s v="davidf.rincon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1103"/>
    <n v="3253"/>
    <n v="6037"/>
    <n v="1214"/>
    <d v="2023-04-29T00:00:00"/>
    <s v="Ventas"/>
    <s v="Domicilios, Retiro en tienda"/>
    <s v="Costa"/>
    <x v="14"/>
    <s v="Santa Marta"/>
    <n v="470006"/>
    <x v="707"/>
    <s v="Carrera 4 # 21-180 Local 10"/>
    <n v="11.1907"/>
    <n v="-74.225800000000007"/>
    <s v="Centro comercial"/>
    <s v="Mall Marinelo"/>
    <s v="cvco.1103@cruzverde.com.co"/>
    <n v="3102147810"/>
    <n v="4"/>
    <s v="107.08"/>
    <s v="66.43"/>
    <s v="33.50"/>
    <s v="Venta;Convenios Venta Credito;Convenio Tipo 8;"/>
    <s v="07:00 am - 09:00 pm"/>
    <s v="07:00 am - 09:00 pm"/>
    <s v="10:00 am - 08:00 pm"/>
    <s v="10:00 am - 08:00 pm"/>
    <s v="Ninguna"/>
    <n v="2"/>
    <x v="1"/>
    <x v="3"/>
    <n v="25773737"/>
    <n v="3102066597"/>
    <s v="Heydi Silvera"/>
    <n v="55308550"/>
    <n v="3144308814"/>
    <s v="Gerardo Benjumea Martinez"/>
    <s v="Jenny Marcela Martinez Ortiz"/>
    <n v="3222360432"/>
    <s v="jenny.martinez@cruzverde.com.co"/>
    <s v="Carolina Fuentes"/>
    <n v="3227633483"/>
    <s v="deissy.fuentes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1106"/>
    <n v="3256"/>
    <n v="6040"/>
    <n v="1972"/>
    <d v="2023-04-30T00:00:00"/>
    <s v="Ventas"/>
    <s v="Domicilios, Retiro en tienda"/>
    <s v="Costa"/>
    <x v="14"/>
    <s v="Santa Marta"/>
    <n v="470003"/>
    <x v="708"/>
    <s v="Calle 43 # 30C-17 Local 3"/>
    <n v="11.212899999999999"/>
    <n v="-74.178899999999999"/>
    <s v="Calle"/>
    <s v="No Aplica"/>
    <s v="cvco.1106@cruzverde.com.co"/>
    <n v="3182616761"/>
    <n v="3"/>
    <s v="86.36"/>
    <s v="47.87"/>
    <s v="31.91"/>
    <s v="Venta;Convenios Venta Credito;Convenio Tipo 8;"/>
    <s v="07:00 am - 09:00 pm"/>
    <s v="07:00 am - 09:00 pm"/>
    <s v="09:00 am - 08:00 pm"/>
    <s v="09:00 am - 08:00 pm"/>
    <s v="Ninguna"/>
    <n v="2"/>
    <x v="1"/>
    <x v="3"/>
    <n v="25773737"/>
    <n v="3102066597"/>
    <s v="Heydi Silvera"/>
    <n v="55308550"/>
    <n v="3144308814"/>
    <s v="Nora Rodríguez Diaz"/>
    <s v="Jenny Marcela Martinez Ortiz"/>
    <n v="3222360432"/>
    <s v="jenny.martinez@cruzverde.com.co"/>
    <s v="Carolina Fuentes"/>
    <n v="3227633483"/>
    <s v="deissy.fuentes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1107"/>
    <n v="3257"/>
    <n v="6041"/>
    <n v="1792"/>
    <d v="2023-05-27T00:00:00"/>
    <s v="Ventas"/>
    <s v="No Aplica"/>
    <s v="Costa"/>
    <x v="3"/>
    <s v="Barranquilla"/>
    <n v="80020"/>
    <x v="709"/>
    <s v="Carrera 43 # 99-50 Local 11"/>
    <n v="11.003299999999999"/>
    <n v="-74.835300000000004"/>
    <s v="Centro comercial"/>
    <s v="Centro Comercial Miramar"/>
    <s v="cvco.1107@cruzverde.com.co"/>
    <n v="3123406130"/>
    <n v="4"/>
    <s v="56.55"/>
    <s v="29.76"/>
    <s v="23.83"/>
    <s v="Venta;Convenios Venta Credito;Convenio Tipo 8;"/>
    <s v="08:00 am - 09:00 pm"/>
    <s v="08:00 am - 09:00 pm"/>
    <s v="10:00 am - 08:00 pm"/>
    <s v="10:00 am - 08:00 pm"/>
    <s v="Ninguna"/>
    <n v="2"/>
    <x v="1"/>
    <x v="3"/>
    <n v="25773737"/>
    <n v="3102066597"/>
    <s v="Heydi Silvera"/>
    <n v="55308550"/>
    <n v="3144308814"/>
    <s v="Karen Julieth Racine Saen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1109"/>
    <n v="3259"/>
    <n v="6043"/>
    <n v="7286"/>
    <d v="2023-04-26T00:00:00"/>
    <s v="Ventas"/>
    <s v="Domicilios, Retiro en tienda"/>
    <s v="Centro"/>
    <x v="15"/>
    <s v="La Calera"/>
    <n v="251201"/>
    <x v="710"/>
    <s v="Calle 6 # 3-53"/>
    <n v="4.72"/>
    <n v="-73.969200000000001"/>
    <s v="Calle"/>
    <s v="No Aplica"/>
    <s v="cvco.1109@cruzverde.com.co"/>
    <n v="3213293701"/>
    <n v="2"/>
    <s v="123.82"/>
    <s v="46.06"/>
    <s v="29.72"/>
    <s v="Venta;Convenios Venta Credito;Convenio Tipo 8;"/>
    <s v="08:00 am - 08:00 pm"/>
    <s v="08:00 am - 08:00 pm"/>
    <s v="09:00 am - 07:00 pm"/>
    <s v="09:00 am - 07:00 pm"/>
    <s v="Ninguna"/>
    <n v="2"/>
    <x v="6"/>
    <x v="12"/>
    <n v="52952793"/>
    <n v="3503390696"/>
    <s v="No Asignado"/>
    <s v="No Asignado"/>
    <s v="No Asignado"/>
    <s v="Liliana Patricia Restrepo"/>
    <s v="Jonathan Rafael Bonivento Garrido"/>
    <n v="3187120509"/>
    <s v="jonathan.bonivento@cruzverde.com.co"/>
    <s v="Tatiana Cepeda"/>
    <n v="3144284959"/>
    <s v="heydi.cepeda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1110"/>
    <n v="3260"/>
    <n v="6044"/>
    <n v="7286"/>
    <d v="2023-06-16T00:00:00"/>
    <s v="Ventas"/>
    <s v="Retiro en tienda"/>
    <s v="Centro"/>
    <x v="15"/>
    <s v="La Calera"/>
    <n v="251208"/>
    <x v="711"/>
    <s v="Avenida 2 # 9a-28  Local 109"/>
    <n v="4.7212399999999999"/>
    <n v="-73.965599999999995"/>
    <s v="Centro comercial"/>
    <s v="Centro Comercial Calera Gardens"/>
    <s v="cvco.1110@cruzverde.com.co"/>
    <n v="3134840857"/>
    <n v="2"/>
    <s v="41.88"/>
    <s v="25.76"/>
    <s v="16.12"/>
    <s v="Venta;Convenios Venta Credito;Convenio Tipo 8;Dispensación Pos Sanitas EPS"/>
    <s v="08:00 am - 08:00 pm"/>
    <s v="08:00 am - 08:00 pm"/>
    <s v="10:00 am - 07:00 pm"/>
    <s v="10:00 am - 07:00 pm"/>
    <s v="Horario dispensacion: lunes a viernes 08:00 am a 05:00 pm; saábado de 08:00 am a 01:00 pm; Domingos y festivos solo Venta"/>
    <n v="2"/>
    <x v="6"/>
    <x v="12"/>
    <n v="52952793"/>
    <n v="3503390696"/>
    <s v="No Asignado"/>
    <s v="No Asignado"/>
    <s v="No Asignado"/>
    <s v="Marlis Puerta"/>
    <s v="Jonathan Rafael Bonivento Garrido"/>
    <n v="3187120509"/>
    <s v="jonathan.bonivento@cruzverde.com.co"/>
    <s v="Tatiana Cepeda"/>
    <n v="3144284959"/>
    <s v="heydi.cepeda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1112"/>
    <n v="3262"/>
    <n v="6046"/>
    <n v="1985"/>
    <d v="2023-05-27T00:00:00"/>
    <s v="Ventas"/>
    <s v="No Aplica"/>
    <s v="Costa"/>
    <x v="1"/>
    <s v="Valledupar"/>
    <n v="200001"/>
    <x v="712"/>
    <s v="Calle 9B #8-73"/>
    <n v="10.483000000000001"/>
    <n v="-73.253100000000003"/>
    <s v="Calle"/>
    <s v="No Aplica"/>
    <s v="cvco.1112@cruzverde.com.co"/>
    <n v="3232232078"/>
    <n v="6"/>
    <s v="65.9"/>
    <s v="36.88"/>
    <s v="18.24"/>
    <s v="Venta;Convenios Venta Credito;Convenio Tipo 8;"/>
    <s v="07:00 am - 10:00 pm"/>
    <s v="07:00 am - 10:00 pm"/>
    <s v="08:00 am - 09:00 pm"/>
    <s v="08:00 am - 09:00 pm"/>
    <s v="Ninguna"/>
    <n v="2"/>
    <x v="1"/>
    <x v="1"/>
    <n v="72289327"/>
    <n v="3176580745"/>
    <s v="Leidy Dayana Bermon Chacon"/>
    <n v="37274584"/>
    <n v="3218835927"/>
    <s v=" Ana Milagros Guerrero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1113"/>
    <n v="3263"/>
    <n v="6047"/>
    <n v="3973"/>
    <d v="2023-05-13T00:00:00"/>
    <s v="Ventas"/>
    <s v="No Aplica"/>
    <s v="Eje Cafetero"/>
    <x v="2"/>
    <s v="Cartago"/>
    <n v="762021"/>
    <x v="713"/>
    <s v="Calle 12 # 4 - 04 / Carrera 4 # 12 - 15"/>
    <n v="4.7501100000000003"/>
    <n v="-75.913700000000006"/>
    <s v="Calle"/>
    <s v="No Aplica"/>
    <s v="cvco.1113@cruzverde.com.co"/>
    <n v="3229472663"/>
    <n v="4"/>
    <s v="74.28"/>
    <s v="45.94"/>
    <s v="18.70"/>
    <s v="Venta;Convenios Venta Credito;Convenio Tipo 8;"/>
    <s v="07:00 am - 09:00 pm"/>
    <s v="07:00 am - 09:00 pm "/>
    <s v="09:00 am - 07:00 pm"/>
    <s v="09:00 am - 07:00 pm"/>
    <s v="Ninguna"/>
    <n v="2"/>
    <x v="2"/>
    <x v="0"/>
    <s v="No Asignado"/>
    <s v="No Asignado"/>
    <s v="Julian Garcia"/>
    <n v="4518362"/>
    <n v="3118991658"/>
    <s v="Erika Aguirre Galeano"/>
    <s v="Pendiente por Asignar"/>
    <s v="Pendiente por Asignar"/>
    <s v="Pendiente por Asignar"/>
    <s v="David Rincon"/>
    <n v="3102129290"/>
    <s v="davidf.rincon@cruzverde.com.co"/>
    <s v="No Asignado"/>
    <s v="No Asignado"/>
    <s v="No Asignado"/>
    <s v="Luz Barreto"/>
    <s v="luz.barreto@cruzverde.com.co"/>
    <s v="Florian Pirajan July Paola"/>
    <s v="july.florian@cruzverde.com.co"/>
    <m/>
  </r>
  <r>
    <n v="1114"/>
    <n v="3264"/>
    <n v="6048"/>
    <n v="3203"/>
    <d v="2023-04-30T00:00:00"/>
    <s v="Mixta Dispensación"/>
    <s v="No Aplica"/>
    <s v="Eje Cafetero"/>
    <x v="2"/>
    <s v="Cartago"/>
    <n v="762022"/>
    <x v="714"/>
    <s v="Carrera 5 # 18-82"/>
    <n v="4.7491599999999998"/>
    <n v="-75.922300000000007"/>
    <s v="Calle"/>
    <s v="No Aplica"/>
    <s v="cvco.1114@cruzverde.com.co"/>
    <n v="3153277483"/>
    <n v="3"/>
    <s v="245.59"/>
    <s v="19.74"/>
    <s v="128.19"/>
    <s v="Venta;Dispensación Pos;Banco de la República;Prepagada;"/>
    <s v="07:00 am - 07:00 pm"/>
    <s v="07:00 am - 05:00 pm"/>
    <s v="08:00 am - 04:00 pm"/>
    <s v="08:00 am - 04:00 pm"/>
    <s v="Ninguna"/>
    <n v="7"/>
    <x v="2"/>
    <x v="0"/>
    <s v="No Asignado"/>
    <s v="No Asignado"/>
    <s v="Julian Garcia"/>
    <n v="4518362"/>
    <n v="3118991658"/>
    <s v="Galvis Franco Deisy Eliana"/>
    <s v="Pendiente por Asignar"/>
    <s v="Pendiente por Asignar"/>
    <s v="Pendiente por Asignar"/>
    <s v="David Rincon"/>
    <n v="3102129290"/>
    <s v="davidf.rincon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1115"/>
    <n v="3265"/>
    <n v="6049"/>
    <n v="4126"/>
    <d v="2023-12-18T00:00:00"/>
    <s v="Ventas"/>
    <s v="No Aplica"/>
    <s v="Eje Cafetero"/>
    <x v="0"/>
    <s v="Armenia"/>
    <n v="630004"/>
    <x v="715"/>
    <s v="Cr. 6 Av. Centenario # 1-45 L07"/>
    <n v="4.5444000000000004"/>
    <n v="-75.657399999999996"/>
    <s v="Calle"/>
    <s v="No Aplica"/>
    <s v="cvco.1115@cruzverde.com.co"/>
    <n v="3232396537"/>
    <n v="5"/>
    <s v="84.10"/>
    <s v="50.04"/>
    <s v="29.32"/>
    <s v="Venta;Convenios Venta Credito;Convenio Tipo 8;"/>
    <s v="07:00 am - 09:00 pm"/>
    <s v="07:00 am - 09:00 pm"/>
    <s v="09:00 am - 07:00 pm"/>
    <s v="09:00 am - 07:00 pm"/>
    <s v="Ninguna"/>
    <n v="2"/>
    <x v="0"/>
    <x v="0"/>
    <s v="No Asignado"/>
    <s v="No Asignado"/>
    <s v="Erica Jimenez"/>
    <n v="55130273"/>
    <n v="3218451604"/>
    <s v="Ruben Dario Gonzalez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116"/>
    <n v="3266"/>
    <n v="6050"/>
    <n v="9030"/>
    <d v="2023-05-12T00:00:00"/>
    <s v="Ventas"/>
    <s v="No Aplica"/>
    <s v="Bogotá"/>
    <x v="10"/>
    <s v="Bogotá"/>
    <n v="111166"/>
    <x v="716"/>
    <s v="Carrera 55 # 171a-04"/>
    <n v="4.7547800000000002"/>
    <n v="-74.054400000000001"/>
    <s v="Calle"/>
    <s v="No Aplica"/>
    <s v="cvco.1116@cruzverde.com.co"/>
    <n v="3182657442"/>
    <n v="2"/>
    <s v="100.63"/>
    <s v="59.91"/>
    <s v="34.60"/>
    <s v="Venta;Convenios Venta Credito;Convenio Tipo 8;"/>
    <s v="08:00 am - 08:00 pm"/>
    <s v="08:00 am - 08:00 pm"/>
    <s v="09:00 am - 05:00 pm"/>
    <s v="09:00 am - 05:00 pm"/>
    <s v="Ninguna"/>
    <n v="2"/>
    <x v="7"/>
    <x v="22"/>
    <n v="1018485010"/>
    <n v="3102375770"/>
    <s v="No Asignado"/>
    <s v="No Asignado"/>
    <s v="No Asignado"/>
    <s v="Juan Andrés López Rojas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1118"/>
    <n v="3268"/>
    <n v="6052"/>
    <n v="8149"/>
    <d v="2024-03-21T00:00:00"/>
    <s v="Ventas"/>
    <s v="No Aplica"/>
    <s v="Bogotá"/>
    <x v="10"/>
    <s v="Bogotá"/>
    <n v="111311"/>
    <x v="717"/>
    <s v="Cra 24 # 39b -15 Lc 1 y 2"/>
    <n v="4.6298500000000002"/>
    <n v="-74.075599999999994"/>
    <s v="Calle"/>
    <s v="No Aplica"/>
    <s v="cvco.1118@cruzverde.com.co"/>
    <n v="3102245183"/>
    <n v="4"/>
    <s v="74.86"/>
    <s v="47.62"/>
    <s v="19.65"/>
    <s v="Venta;Convenios Venta Credito;Convenio Tipo 8;"/>
    <s v="08:00 am - 08:00 pm "/>
    <s v="08:00 am - 08:00 pm "/>
    <s v="09:00 am - 07:00 pm"/>
    <s v="09:00 am - 07:00 pm"/>
    <s v="Ninguna"/>
    <n v="2"/>
    <x v="7"/>
    <x v="28"/>
    <s v="Por Confirmar"/>
    <s v="Por Confirmar"/>
    <s v="No Asignado"/>
    <s v="No Asignado"/>
    <s v="No Asignado"/>
    <s v="Leonardo Fabio Henao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119"/>
    <n v="3269"/>
    <n v="6053"/>
    <n v="3951"/>
    <d v="2023-07-14T00:00:00"/>
    <s v="Ventas"/>
    <s v="No Aplica"/>
    <s v="Valle"/>
    <x v="2"/>
    <s v="Cali"/>
    <n v="760045"/>
    <x v="718"/>
    <s v="Avenida 3 norte # 7-82 Local 101 al 103"/>
    <n v="3.45391"/>
    <n v="-76.536500000000004"/>
    <s v="Centro comercial"/>
    <s v="No Aplica"/>
    <s v="cvco.1119@cruzverde.com.co"/>
    <n v="3187083759"/>
    <n v="3"/>
    <s v="109.60"/>
    <s v="34.32"/>
    <s v="37.54"/>
    <s v="Venta;Convenios Venta Credito;Convenio Tipo 8;Arl;Prepagada;Banco de la República;Plan Premium;Esenttia;Cerrejón;Zoetis;Johnson &amp; Johnson;Planes Modulares;Nature;Mincomunicaciones;Colsanitas Excepciones;Colsanitas Pos Hospitalizacion Y Cirugia Ambulatoria;Wayiu;Cerromatoso;Asp Colombia;Continen Gold;Profundizacion Yara: Cenit;Arl; Colsanitas"/>
    <s v="06:00 am - 07:00 pm"/>
    <s v="06:00 am - 07:00 pm"/>
    <s v="06:00 am - 07:00 pm"/>
    <s v="06:00 am - 07:00 pm"/>
    <s v="(dispensacion general) 06:00 am - 07:00 pm (24 horas urgencias)"/>
    <n v="5"/>
    <x v="2"/>
    <x v="10"/>
    <n v="52548137"/>
    <n v="3102377043"/>
    <s v="No asignado"/>
    <s v="No Asignado"/>
    <n v="3228509925"/>
    <s v="Carlos Andres Alvarez Reyes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1121"/>
    <n v="3271"/>
    <n v="6055"/>
    <n v="2738"/>
    <d v="2023-09-16T00:00:00"/>
    <s v="Ventas"/>
    <s v="Retiro en tienda"/>
    <s v="Antioquia"/>
    <x v="4"/>
    <s v="Medellín"/>
    <n v="50031"/>
    <x v="719"/>
    <s v="Carrera 76 # 33 - 05"/>
    <n v="6.2392700000000003"/>
    <n v="-75.596999999999994"/>
    <s v="Calle"/>
    <s v="No Aplica"/>
    <s v="cvco.1121@cruzverde.com.co"/>
    <n v="3183364365"/>
    <n v="5"/>
    <s v="125.03"/>
    <s v="79.45"/>
    <s v="41.3"/>
    <s v="Venta;Convenios Venta Credito;Convenio Tipo 8;"/>
    <s v="24 Horas"/>
    <s v="24 Horas"/>
    <s v="24 Horas"/>
    <s v="24 Horas"/>
    <s v="Ninguna"/>
    <n v="4"/>
    <x v="3"/>
    <x v="0"/>
    <s v="No Asignado"/>
    <s v="No Asignado"/>
    <s v="Adolfo Niño"/>
    <n v="1046812880"/>
    <n v="3208420745"/>
    <s v="Cendy Betancur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1126"/>
    <n v="3276"/>
    <n v="6060"/>
    <n v="2183"/>
    <d v="2023-03-31T00:00:00"/>
    <s v="Ventas"/>
    <s v="Retiro en tienda"/>
    <s v="Antioquia"/>
    <x v="4"/>
    <s v="Sabaneta"/>
    <n v="55450"/>
    <x v="720"/>
    <s v="Calle 70 Sur # 46-05 Piso 1"/>
    <n v="6.1526800000000001"/>
    <n v="-75.616699999999994"/>
    <s v="Calle"/>
    <s v="No Aplica"/>
    <s v="cvco.1126@cruzverde.com.co"/>
    <n v="3154047666"/>
    <n v="3"/>
    <s v="46.92"/>
    <s v="23.04"/>
    <s v="20.46"/>
    <s v="Venta;Convenios Venta Credito;Convenio Tipo 8;"/>
    <s v="08:00 am - 09:00 pm"/>
    <s v="08:00 am - 09:00 pm"/>
    <s v="10:00 am - 07:00 pm"/>
    <s v="10:00 am - 07:00 pm"/>
    <s v="Ninguna"/>
    <n v="2"/>
    <x v="3"/>
    <x v="27"/>
    <n v="1036604635"/>
    <n v="3174347602"/>
    <s v="No Asignado"/>
    <s v="No Asignado"/>
    <s v="No Asignado"/>
    <s v="Jose Rafael Paternina Rios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1129"/>
    <n v="3278"/>
    <n v="6063"/>
    <n v="2827"/>
    <d v="2023-04-28T00:00:00"/>
    <s v="Ventas"/>
    <s v="No Aplica"/>
    <s v="Antioquia"/>
    <x v="4"/>
    <s v="Medellín"/>
    <n v="50021"/>
    <x v="721"/>
    <s v="Carrera 48 # 10-101 Local 200"/>
    <n v="6.2143499999999996"/>
    <n v="-75.576599999999999"/>
    <s v="Centro comercial"/>
    <s v="Centro Comercial Monterrey"/>
    <s v="cvco.1129@cruzverde.com.co"/>
    <n v="3166210154"/>
    <n v="3"/>
    <s v="28.7"/>
    <s v="19.37"/>
    <s v="9.42"/>
    <s v="Venta;Convenios Venta Credito;Convenio Tipo 8;"/>
    <s v="08:00 am - 08:00 pm"/>
    <s v="08:00 am - 08:00 pm"/>
    <s v="10:00 am - 05:00 pm"/>
    <s v="10:00 am - 05:00 pm"/>
    <s v="Ninguna"/>
    <n v="2"/>
    <x v="3"/>
    <x v="16"/>
    <n v="1128269057"/>
    <n v="3175739124"/>
    <s v="No Asignado"/>
    <s v="No Asignado"/>
    <s v="No Asignado"/>
    <s v="Ortiz Guerrero Claudia Andre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135"/>
    <n v="3284"/>
    <n v="6069"/>
    <n v="7550"/>
    <d v="2023-05-26T00:00:00"/>
    <s v="Ventas"/>
    <s v="No Aplica"/>
    <s v="Centro"/>
    <x v="16"/>
    <s v="Duitama"/>
    <n v="150461"/>
    <x v="722"/>
    <s v="Carrera 16 # 14-24"/>
    <n v="5.8268800000000001"/>
    <n v="-73.034700000000001"/>
    <s v="Calle"/>
    <s v="No Aplica"/>
    <s v="cvco.1135@cruzverde.com.co"/>
    <n v="3102316497"/>
    <n v="4"/>
    <s v="78.98"/>
    <s v="49.33"/>
    <s v="23.76"/>
    <s v="Venta;Convenios Venta Credito;Convenio Tipo 8;"/>
    <s v="08:00 am - 09:00 pm "/>
    <s v="08:00 am - 09:00 pm "/>
    <s v="09:00 am - 06:00 pm"/>
    <s v="09:00 am - 06:00 pm"/>
    <s v="Ninguna"/>
    <n v="2"/>
    <x v="6"/>
    <x v="13"/>
    <n v="80756082"/>
    <n v="3125105557"/>
    <s v="No Asignado"/>
    <s v="No Asignado"/>
    <s v="No Asignado"/>
    <s v="Dania Zulay Cañón Cortes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1136"/>
    <n v="3285"/>
    <n v="6070"/>
    <n v="7574"/>
    <d v="2023-06-30T00:00:00"/>
    <s v="Ventas"/>
    <s v="No Aplica"/>
    <s v="Centro Oriente"/>
    <x v="18"/>
    <s v="Villavicencio"/>
    <n v="500001"/>
    <x v="723"/>
    <s v="Calle 35 No 36 – 35 Local 01 y 02"/>
    <n v="4.1465800000000002"/>
    <n v="-73.639099999999999"/>
    <s v="Centro comercial"/>
    <s v="No Aplica"/>
    <s v="cvco.1136@cruzverde.com.co"/>
    <n v="3233960462"/>
    <n v="4"/>
    <s v="45.52"/>
    <s v="19.9"/>
    <s v="22.7"/>
    <s v="Venta;Convenios Venta Credito;Convenio Tipo 8;"/>
    <s v="24 Horas"/>
    <s v="24 Horas"/>
    <s v="24 Horas"/>
    <s v="24 Horas"/>
    <s v="Ninguna"/>
    <n v="2"/>
    <x v="4"/>
    <x v="0"/>
    <s v="No Asignado"/>
    <s v="No Asignado"/>
    <s v="Kenyi Reyes"/>
    <n v="1075289783"/>
    <n v="3229492619"/>
    <s v="Hilda Lucia Céspedes Bernal"/>
    <s v="Erika Magnolia Bernal Camelo"/>
    <n v="3232402268"/>
    <s v="erika.bernal@cruzverde.com.co"/>
    <s v="David Rincon"/>
    <n v="3102129290"/>
    <s v="davidf.rincon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1139"/>
    <n v="3288"/>
    <n v="6073"/>
    <n v="3709"/>
    <d v="2023-05-31T00:00:00"/>
    <s v="Ventas"/>
    <s v="No Aplica"/>
    <s v="Valle"/>
    <x v="2"/>
    <s v="Cali"/>
    <n v="760044"/>
    <x v="724"/>
    <s v="Carrera 4 # 12-03"/>
    <n v="3.4526500000000002"/>
    <n v="-76.532700000000006"/>
    <s v="Calle"/>
    <s v="No Aplica"/>
    <s v="cvco.1139@cruzverde.com.co"/>
    <n v="3133994547"/>
    <n v="2"/>
    <s v="42.89"/>
    <s v="29.44"/>
    <s v="13.44"/>
    <s v="Venta;Convenios Venta Credito;Convenio Tipo 8;"/>
    <s v="07:00 am - 07:00 pm"/>
    <s v="07:00 am - 05:00 pm"/>
    <s v="Cerrado"/>
    <s v="Cerrado"/>
    <s v="Ninguna"/>
    <n v="2"/>
    <x v="2"/>
    <x v="4"/>
    <n v="94310630"/>
    <n v="3102074321"/>
    <s v="No Asignado"/>
    <s v="No Asignado"/>
    <s v="No Asignado"/>
    <s v="Nora Páramo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1142"/>
    <n v="3291"/>
    <n v="6076"/>
    <n v="6136"/>
    <d v="2023-12-19T00:00:00"/>
    <s v="Ventas"/>
    <s v="Domicilios, Retiro en tienda"/>
    <s v="Santander"/>
    <x v="23"/>
    <s v="Villa del Rosario"/>
    <n v="541030"/>
    <x v="725"/>
    <s v="Calle 9b #6-2 a 6-144 L5 6 13 14"/>
    <n v="7.85989"/>
    <n v="-72.478200000000001"/>
    <s v="Calle"/>
    <s v="No Aplica"/>
    <s v="cvco.1142@cruzverde.com.co"/>
    <n v="3232396366"/>
    <n v="2"/>
    <s v="102.43"/>
    <s v="69.43"/>
    <s v="26.48"/>
    <s v="Venta;Convenios Venta Credito;Convenio Tipo 8;"/>
    <s v="08:00 am - 08:00 pm"/>
    <s v="08:00 am - 09:00 pm"/>
    <s v="10:00 am - 06:00 pm"/>
    <s v="10:00 am - 06:00 pm"/>
    <s v="Ninguna"/>
    <n v="2"/>
    <x v="4"/>
    <x v="0"/>
    <s v="No Asignado"/>
    <s v="No Asignado"/>
    <s v="Severiano Siza"/>
    <n v="91511114"/>
    <n v="3144284645"/>
    <s v="Alba Milena Lopez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143"/>
    <n v="3292"/>
    <n v="6077"/>
    <n v="1179"/>
    <d v="2024-02-23T00:00:00"/>
    <s v="Ventas"/>
    <s v="No Aplica"/>
    <s v="Costa"/>
    <x v="25"/>
    <s v="Montería"/>
    <n v="230002"/>
    <x v="726"/>
    <s v="Carrera 2 # 68-13 L1"/>
    <n v="8.7822200000000006"/>
    <n v="-75.869900000000001"/>
    <s v="Calle"/>
    <s v="No Aplica"/>
    <s v="cvco.1143@cruzverde.com.co"/>
    <n v="3206414695"/>
    <n v="6"/>
    <s v="98.94"/>
    <s v="62.38"/>
    <s v="29.34"/>
    <s v="Venta;Convenios Venta Credito;Convenio Tipo 8;"/>
    <s v="07:00 am - 10:00 pm "/>
    <s v="07:00 am - 10:00 pm "/>
    <s v="08:00 am - 09:00 pm"/>
    <s v="08:00 am - 09:00 pm"/>
    <s v="Ninguna"/>
    <n v="2"/>
    <x v="1"/>
    <x v="0"/>
    <s v="No Asignado"/>
    <s v="No Asignado"/>
    <s v=" Tania Liney Ortiz Esquivel"/>
    <n v="25785976"/>
    <n v="3102213024"/>
    <s v="Yulieth Ruiz Altamirand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144"/>
    <n v="3293"/>
    <n v="6078"/>
    <n v="7101"/>
    <d v="2023-06-30T00:00:00"/>
    <s v="Ventas"/>
    <s v="No Aplica"/>
    <s v="Centro"/>
    <x v="16"/>
    <s v="Tunja"/>
    <n v="150003"/>
    <x v="727"/>
    <s v="Carrera 2 este # 67 B – 180 Local 101"/>
    <n v="5.5698600000000003"/>
    <n v="-73.336200000000005"/>
    <s v="Centro comercial"/>
    <s v="Centro Comercial Hacienda Casa Vieja"/>
    <s v="cvco.1144@cruzverde.com.co"/>
    <n v="3187355353"/>
    <n v="3"/>
    <s v="89.39"/>
    <s v="42.26"/>
    <s v="30.68"/>
    <s v="Venta;Convenios Venta Credito;Convenio Tipo 8;"/>
    <s v="08:00 am - 09:00 pm "/>
    <s v="08:00 am - 09:00 pm "/>
    <s v="09:00 am - 07:00 pm"/>
    <s v="09:00 am - 07:00 pm"/>
    <s v="Ninguna"/>
    <n v="2"/>
    <x v="6"/>
    <x v="0"/>
    <s v="No Asignado "/>
    <s v="No Asignado "/>
    <s v="Anyel Solano"/>
    <n v="1055273527"/>
    <n v="3102129717"/>
    <s v="Deicy Yohana Acuña Martínez "/>
    <s v="Erika Magnolia Bernal Camelo"/>
    <n v="3232402268"/>
    <s v="erika.bernal@cruzverde.com.co"/>
    <s v="Diego Pinto"/>
    <n v="3208347202"/>
    <s v="diego.pinto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1145"/>
    <n v="3294"/>
    <n v="6079"/>
    <n v="9104"/>
    <d v="2023-06-30T00:00:00"/>
    <s v="Ventas"/>
    <s v="No Aplica"/>
    <s v="Bogotá"/>
    <x v="10"/>
    <s v="Bogotá"/>
    <n v="111111"/>
    <x v="728"/>
    <s v="Carrera 59A # 136-95 LC 3 Y 4"/>
    <n v="4.7294400000000003"/>
    <n v="-74.0685"/>
    <s v="Centro comercial"/>
    <s v="Mall 138"/>
    <s v="cvco.1145@cruzverde.com.co"/>
    <n v="3228510331"/>
    <n v="5"/>
    <s v="64.71"/>
    <s v="38.24"/>
    <s v="23.68"/>
    <s v="Venta;Convenios Venta Credito;Convenio Tipo 8;"/>
    <s v="08:00 am - 08:00 pm"/>
    <s v="08:00 am - 08:00 pm"/>
    <s v="08:00 am - 07:00 pm"/>
    <s v="08:00 am - 07:00 pm"/>
    <s v="Ninguna"/>
    <n v="2"/>
    <x v="7"/>
    <x v="17"/>
    <n v="4099732"/>
    <n v="3176384832"/>
    <s v="No Asignado"/>
    <s v="No Asignado"/>
    <s v="No Asignado"/>
    <s v="Luisa Fernanda Abuanza Ayala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1146"/>
    <n v="3295"/>
    <n v="6080"/>
    <n v="1991"/>
    <d v="2023-07-13T00:00:00"/>
    <s v="Mixta Retail"/>
    <s v="Domicilios, Retiro en tienda"/>
    <s v="Costa"/>
    <x v="3"/>
    <s v="Barranquilla"/>
    <n v="80015"/>
    <x v="729"/>
    <s v="Carrera 9G # 110 - 187 Local 14"/>
    <n v="10.956300000000001"/>
    <n v="-74.837400000000002"/>
    <s v="Street Mall"/>
    <s v="Parque Industrial Caribe Verde"/>
    <s v="cvco.1146@cruzverde.com.co"/>
    <n v="3229442470"/>
    <n v="2"/>
    <s v="113.25"/>
    <s v="43.12"/>
    <s v="39.68"/>
    <s v="Venta;Convenios Venta Credito;Convenio Tipo 8;"/>
    <s v="07:00 am - 9:00 pm"/>
    <s v="07:00 am - 9:00 pm"/>
    <s v="09:00 am - 07:00 pm"/>
    <s v="09:00 am - 07:00 pm"/>
    <s v="Ninguna"/>
    <n v="2"/>
    <x v="1"/>
    <x v="3"/>
    <n v="25773737"/>
    <n v="3102066597"/>
    <s v="Heydi Silvera"/>
    <n v="55308550"/>
    <n v="3144308814"/>
    <s v="Lizdany Escorcia Gonzalez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1149"/>
    <n v="3298"/>
    <n v="6083"/>
    <n v="2161"/>
    <d v="2023-10-21T00:00:00"/>
    <s v="Ventas"/>
    <s v="Retiro en tienda"/>
    <s v="Antioquia"/>
    <x v="4"/>
    <s v="La Estrella"/>
    <n v="55460"/>
    <x v="730"/>
    <s v="Calle 77 Sur # 50A - 184 Local 101"/>
    <n v="6.1569700000000003"/>
    <n v="-75.627099999999999"/>
    <s v="Street Mall"/>
    <s v="Mall Plaza 77"/>
    <s v="cvco.1149@cruzverde.com.co"/>
    <n v="3102376862"/>
    <n v="4"/>
    <s v="58.41"/>
    <s v="58.41"/>
    <s v="58.41"/>
    <s v="Venta;Convenios Venta Credito;Convenio Tipo 8;"/>
    <s v="08:00 am - 09:00 pm"/>
    <s v="08:00 am - 09:00 pm"/>
    <s v="10:00 am - 08:00 pm"/>
    <s v="10:00 am - 08:00 pm"/>
    <s v="Ninguna"/>
    <n v="2"/>
    <x v="3"/>
    <x v="27"/>
    <n v="1036604635"/>
    <n v="3174347602"/>
    <s v="No Asignado"/>
    <s v="No Asignado"/>
    <s v="No Asignado"/>
    <s v="Montolla Jaramillo Paula Andrea 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1150"/>
    <n v="3299"/>
    <n v="6084"/>
    <n v="7552"/>
    <d v="2023-11-23T00:00:00"/>
    <s v="Ventas"/>
    <s v="Retiro en tienda"/>
    <s v="Centro Oriente"/>
    <x v="19"/>
    <s v="Florencia"/>
    <n v="180001"/>
    <x v="731"/>
    <s v="Calle 25 # 20A - 92"/>
    <n v="1.62053"/>
    <n v="-75.622100000000003"/>
    <s v="Calle"/>
    <s v="Estacion de Servicio"/>
    <s v="cvco.1150@cruzverde.com.co"/>
    <n v="3232214563"/>
    <n v="4"/>
    <s v="90.96"/>
    <s v="55.32"/>
    <s v="28.15"/>
    <s v="Venta;Convenios Venta Credito;Convenio Tipo 8;"/>
    <s v="07:00 am - 09:00 pm"/>
    <s v="07:00 am - 09:00 pm"/>
    <s v=" 08:00 am - 08:00 pm"/>
    <s v=" 08:00 am - 08:00 pm"/>
    <s v="Ninguna"/>
    <n v="2"/>
    <x v="4"/>
    <x v="14"/>
    <n v="80071214"/>
    <n v="3176361465"/>
    <s v="No Asignado"/>
    <s v="No Asignado"/>
    <s v="No Asignado"/>
    <s v="Yessica Varon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152"/>
    <n v="3301"/>
    <n v="6086"/>
    <n v="7556"/>
    <d v="2023-09-29T00:00:00"/>
    <s v="Ventas"/>
    <s v="No Aplica"/>
    <s v="Centro"/>
    <x v="15"/>
    <s v="Fusagasugá"/>
    <n v="252211"/>
    <x v="732"/>
    <s v="Carrera 8 # 9-40"/>
    <n v="4.3414000000000001"/>
    <n v="-74.363"/>
    <s v="Calle"/>
    <s v="No Aplica"/>
    <s v="cvco.1152@cruzverde.com.co"/>
    <n v="3136860547"/>
    <n v="3"/>
    <s v="108.13"/>
    <s v="68.97"/>
    <s v="31.48"/>
    <s v="Venta;Convenios Venta Credito;Convenio Tipo 8;"/>
    <s v="07:00 am - 09:00 pm "/>
    <s v="07:00 am - 09:00 pm "/>
    <s v="08:00 am - 08:00 pm"/>
    <s v="08:00 am - 08:00 pm"/>
    <s v="Ninguna"/>
    <n v="2"/>
    <x v="6"/>
    <x v="13"/>
    <n v="80756082"/>
    <n v="3125105557"/>
    <s v="No Asignado"/>
    <s v="No Asignado"/>
    <s v="No Asignado"/>
    <s v="Leydi Yohana Cardenas Solorzano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1153"/>
    <n v="3302"/>
    <n v="6087"/>
    <n v="1793"/>
    <d v="2023-08-16T00:00:00"/>
    <s v="Mixta Dispensación"/>
    <s v="No Aplica"/>
    <s v="Costa"/>
    <x v="3"/>
    <s v="Puerto Colombia"/>
    <n v="81007"/>
    <x v="733"/>
    <s v="Carrera 24 # 1a-104"/>
    <n v="11.020099999999999"/>
    <n v="-74.840500000000006"/>
    <s v="Centro comercial"/>
    <s v="Edificio Sura"/>
    <s v="cvco.1153@cruzverde.com.co"/>
    <n v="3102067652"/>
    <n v="5"/>
    <s v="49.48"/>
    <s v="17.95"/>
    <s v="29.42"/>
    <s v="Dispensación POS;Convenios Venta Credito;Convenio Tipo 8;"/>
    <s v="07:00 am - 09:00 pm"/>
    <s v="07:00 am - 09:00 pm"/>
    <s v="09:00 am - 06:00 pm"/>
    <s v="09:00 am - 06:00 pm"/>
    <s v="Ninguna"/>
    <n v="3"/>
    <x v="1"/>
    <x v="9"/>
    <n v="22669481"/>
    <n v="3184870235"/>
    <s v="Ado Nova"/>
    <n v="72201492"/>
    <n v="3144309244"/>
    <s v="Heidy Patricia Perez Berrocal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1154"/>
    <n v="3303"/>
    <n v="6088"/>
    <n v="3983"/>
    <d v="2023-07-17T00:00:00"/>
    <s v="Ventas"/>
    <s v="Domicilios, Retiro en tienda"/>
    <s v="Valle"/>
    <x v="21"/>
    <s v="Pasto"/>
    <n v="520002"/>
    <x v="734"/>
    <s v="Calle 19 # 26-25"/>
    <n v="1.2161"/>
    <n v="-77.278899999999993"/>
    <s v="Calle"/>
    <s v="No Aplica"/>
    <s v="cvco.1154@cruzverde.com.co"/>
    <n v="3168767341"/>
    <n v="3"/>
    <s v="169.47"/>
    <s v="75.23"/>
    <s v="40.26"/>
    <s v="Venta;Convenios Venta Credito;Convenio Tipo 8;"/>
    <s v="08:00 am - 07:00 pm"/>
    <s v="08:00 am - 07:00 pm"/>
    <s v="09:00 am - 05:00 pm"/>
    <s v="09:00 am - 05:00 pm"/>
    <s v="Ninguna"/>
    <n v="2"/>
    <x v="2"/>
    <x v="0"/>
    <s v="No Asignado"/>
    <s v="No Asignado"/>
    <s v="Paula Delgado"/>
    <n v="37082960"/>
    <n v="3125581851"/>
    <s v="Martha Karina Santander Guerrero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1155"/>
    <n v="3304"/>
    <n v="6089"/>
    <n v="2883"/>
    <d v="2023-09-29T00:00:00"/>
    <s v="Ventas"/>
    <s v="No Aplica"/>
    <s v="Antioquia"/>
    <x v="4"/>
    <s v="Envigado"/>
    <n v="55422"/>
    <x v="735"/>
    <s v="Carrera 48 # 32B Sur - 139 L234A-L234B"/>
    <n v="6.1750299999999996"/>
    <n v="-75.593100000000007"/>
    <s v="Centro comercial"/>
    <s v="Centro Comercial Viva Envigado"/>
    <s v="cvco.1155@cruzverde.com.co"/>
    <n v="3124109725"/>
    <n v="5"/>
    <s v="80.71"/>
    <s v="48.63"/>
    <s v="34.92"/>
    <s v="Venta;Convenios Venta Credito;Convenio Tipo 8;"/>
    <s v="07:00 am - 09:00 pm "/>
    <s v="07:00 am - 09:00 pm "/>
    <s v="11:00 am - 08:00 pm"/>
    <s v="11:00 am - 08:00 pm"/>
    <s v="Ninguna"/>
    <n v="3"/>
    <x v="3"/>
    <x v="27"/>
    <n v="1036604635"/>
    <n v="3174347602"/>
    <s v="No Asignado"/>
    <s v="No Asignado"/>
    <s v="No Asignado"/>
    <s v="Anderson Bedoya Villa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1157"/>
    <n v="3305"/>
    <n v="6091"/>
    <n v="7574"/>
    <d v="2024-06-30T00:00:00"/>
    <s v="Ventas"/>
    <s v="No Aplica"/>
    <s v="Centro Oriente"/>
    <x v="18"/>
    <s v="Villavicencio"/>
    <n v="500005"/>
    <x v="736"/>
    <s v="Carrera 43 # 26C-19"/>
    <n v="4.1395"/>
    <n v="-73.641000000000005"/>
    <s v="Calle"/>
    <s v="No Aplica"/>
    <s v="cvco.1157@cruzverde.com.co"/>
    <n v="3103551532"/>
    <n v="5"/>
    <s v="111.90"/>
    <s v="80.79"/>
    <s v="24.68"/>
    <s v="Venta;Convenios Venta Credito;Convenio Tipo 8;"/>
    <s v="07:00 am - 09:00 pm                                "/>
    <s v="08:00 am - 09:00 pm"/>
    <s v="09:00 am - 06:00 pm"/>
    <s v="09:00 am - 06:00 pm"/>
    <s v="Ninguna"/>
    <n v="2"/>
    <x v="4"/>
    <x v="0"/>
    <s v="No Asignado"/>
    <s v="No Asignado"/>
    <s v="Kenyi Reyes"/>
    <n v="1075289783"/>
    <n v="3229492619"/>
    <s v="Carolina Tovar Pastor/Catalina Camelo Rico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158"/>
    <n v="3306"/>
    <n v="6092"/>
    <n v="7370"/>
    <d v="2023-07-31T00:00:00"/>
    <s v="Ventas"/>
    <s v="No Aplica"/>
    <s v="Centro Oriente"/>
    <x v="18"/>
    <s v="Restrepo"/>
    <n v="501031"/>
    <x v="737"/>
    <s v="Carrera 5 # 8-02"/>
    <n v="4.26159"/>
    <n v="-73.564300000000003"/>
    <s v="Calle"/>
    <s v="No Aplica"/>
    <s v="cvco.1158@cruzverde.com.co"/>
    <n v="3144309103"/>
    <n v="3"/>
    <s v="60.37"/>
    <s v="31.48"/>
    <s v="22.61"/>
    <s v="Venta;Convenios Venta Credito;Convenio Tipo 8;"/>
    <s v="07:00 am - 09:00 pm"/>
    <s v="08:00 am - 09:00 pm"/>
    <s v="08:00 am - 08:00 pm"/>
    <s v="08:00 am - 08:00 pm"/>
    <s v="Ninguna"/>
    <n v="2"/>
    <x v="4"/>
    <x v="0"/>
    <s v="No Asignado"/>
    <s v="No Asignado"/>
    <s v="Kenyi Reyes"/>
    <n v="1075289783"/>
    <n v="3229492619"/>
    <s v="Ingrid Giovana Rincon Velasquez"/>
    <s v="Erika Magnolia Bernal Camelo"/>
    <n v="3232402268"/>
    <s v="erika.bernal@cruzverde.com.co"/>
    <s v="David Rincon"/>
    <n v="3102129290"/>
    <s v="davidf.rincon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1159"/>
    <n v="3307"/>
    <n v="6093"/>
    <n v="7575"/>
    <d v="2025-03-14T00:00:00"/>
    <s v="Ventas"/>
    <s v="No Aplica"/>
    <s v="Centro Oriente"/>
    <x v="24"/>
    <s v="Yopal"/>
    <n v="850001"/>
    <x v="738"/>
    <s v="Carrera 29 # 14-47 Local L2-78"/>
    <n v="5.3478300000000001"/>
    <n v="-72.389600000000002"/>
    <s v="Calle"/>
    <s v="Centro Comercial Unicentro"/>
    <s v="cvco.1159@cruzverde.com.co"/>
    <n v="3102489905"/>
    <n v="4"/>
    <n v="134.19999999999999"/>
    <n v="97.81"/>
    <n v="30.34"/>
    <s v="Venta;Convenios Venta Credito;Convenio Tipo 8;"/>
    <s v="08:00 am - 09:00 pm"/>
    <s v="08:00 am - 09:00 pm"/>
    <s v="09:00 am - 09:00 pm"/>
    <s v="09:00 am - 09:00 pm"/>
    <s v="Ninguna"/>
    <n v="2"/>
    <x v="4"/>
    <x v="14"/>
    <n v="80071214"/>
    <n v="3176361465"/>
    <s v="No Asignado"/>
    <s v="No Asignado"/>
    <s v="No Asignado"/>
    <s v="Adriana Meliza Vargas"/>
    <s v="Camilo Andres Mora Coy"/>
    <n v="3122623911"/>
    <s v="camilo.morac@cruzverde.com.co"/>
    <s v="David Rincon"/>
    <n v="3102129290"/>
    <s v="davidf.rincon@cruzverde.com.co"/>
    <s v="Por Confirmar"/>
    <s v="Por Confirmar"/>
    <s v="Por Confirmar"/>
    <s v="Yolima Triana"/>
    <s v="yolima.triana@cruzverde.com.co"/>
    <s v="Perdomo Sanchez Jose Lubin"/>
    <s v="jose.perdomo@cruzverde.com.co"/>
    <m/>
  </r>
  <r>
    <n v="1160"/>
    <n v="3308"/>
    <n v="6094"/>
    <n v="7575"/>
    <d v="2024-11-08T00:00:00"/>
    <s v="Ventas"/>
    <s v="No Aplica"/>
    <s v="Centro Oriente"/>
    <x v="24"/>
    <s v="Yopal"/>
    <n v="850001"/>
    <x v="739"/>
    <s v="Calle 12A # 27-77"/>
    <n v="5.3490000000000002"/>
    <n v="-72.391900000000007"/>
    <s v="Calle"/>
    <s v="No Aplica"/>
    <s v="cvco.1160@cruzverde.com.co"/>
    <n v="3102127576"/>
    <n v="4"/>
    <s v="58.69"/>
    <s v="33.16"/>
    <s v="19.99"/>
    <s v="Venta;Convenios Venta Credito;Convenio Tipo 8;"/>
    <s v="07:00 am - 08:00 pm"/>
    <s v="08:00 am - 08:00 pm"/>
    <s v="10:00 am - 06:00 pm"/>
    <s v="10:00 am - 06:00 pm"/>
    <s v="Ninguna"/>
    <n v="2"/>
    <x v="4"/>
    <x v="14"/>
    <n v="80071214"/>
    <n v="3176361465"/>
    <s v="No Asignado"/>
    <s v="No Asignado"/>
    <s v="No Asignado"/>
    <s v="Adriana Meliza Vargas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161"/>
    <n v="3309"/>
    <n v="6095"/>
    <n v="2737"/>
    <d v="2025-02-20T00:00:00"/>
    <s v="Ventas"/>
    <s v="No Aplica"/>
    <s v="Antioquia"/>
    <x v="4"/>
    <s v="Medellín"/>
    <n v="50034"/>
    <x v="740"/>
    <s v="Carrera 73 # 51 – 15 Local 105"/>
    <n v="6.2610999999999999"/>
    <n v="-75.588399999999993"/>
    <s v="Calle"/>
    <s v="Ed. Torre Crista"/>
    <s v="cvco.1161@cruzverde.com.co"/>
    <n v="3102490084"/>
    <n v="5"/>
    <n v="63.62"/>
    <n v="36.1"/>
    <n v="22.3"/>
    <s v="Venta;Convenios Venta Credito;Convenio Tipo 8;"/>
    <s v="07:00 am - 10:00 pm"/>
    <s v="07:00 am - 10:00 pm"/>
    <s v="09:00 am - 08:00 pm"/>
    <s v="09:00 am - 08:00 pm"/>
    <s v="Ninguna"/>
    <n v="2"/>
    <x v="3"/>
    <x v="0"/>
    <s v="No Asignado"/>
    <s v="No Asignado"/>
    <s v="Andrea Cadavid"/>
    <n v="43254235"/>
    <n v="3133994729"/>
    <s v="Adolfo Carvajal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162"/>
    <n v="3310"/>
    <n v="6096"/>
    <n v="6961"/>
    <d v="2023-08-31T00:00:00"/>
    <s v="Ventas"/>
    <s v="No Aplica"/>
    <s v="Santander"/>
    <x v="23"/>
    <s v="Cúcuta"/>
    <n v="540006"/>
    <x v="741"/>
    <s v="Avenida 3 Calle 11-03"/>
    <n v="7.88626"/>
    <n v="-72.501599999999996"/>
    <s v="Calle"/>
    <s v="No Aplica"/>
    <s v="cvco.1162@cruzverde.com.co"/>
    <n v="3174380733"/>
    <n v="3"/>
    <s v="114.07"/>
    <s v="71.44"/>
    <s v="35.21"/>
    <s v="Venta;Convenios Venta Credito;Convenio Tipo 8;"/>
    <s v="07:00 am - 07:00 pm"/>
    <s v="08:00 am - 05:00 pm"/>
    <s v="09:00 am - 01:00 pm"/>
    <s v="09:00 am - 01:00 pm"/>
    <s v="Ninguna"/>
    <n v="2"/>
    <x v="4"/>
    <x v="0"/>
    <s v="No Asignado"/>
    <s v="No Asignado"/>
    <s v="Severiano Siza"/>
    <n v="91511114"/>
    <n v="3144284645"/>
    <s v="Irene Galvis Patiñ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orena Moreno"/>
    <s v="wendy.morenom@cruzverde.com.co"/>
    <s v="Perdomo Sanchez Jose Lubin"/>
    <s v="jose.perdomo@cruzverde.com.co"/>
    <m/>
  </r>
  <r>
    <n v="1164"/>
    <n v="3312"/>
    <n v="6098"/>
    <n v="6253"/>
    <d v="2025-04-30T00:00:00"/>
    <s v="Ventas"/>
    <s v="No Aplica"/>
    <s v="Santander"/>
    <x v="23"/>
    <s v="Los Patios"/>
    <n v="541010"/>
    <x v="742"/>
    <s v="Avenida 10 # 23 – 26"/>
    <s v="7.833912708961969"/>
    <s v="-72.50986529218481"/>
    <s v="Calle"/>
    <s v="No Aplica"/>
    <s v="cvco.1164@cruzverde.com.co"/>
    <n v="3115877912"/>
    <n v="4"/>
    <n v="140"/>
    <s v="100-2"/>
    <s v="23.5"/>
    <s v="Venta;Convenios Venta Credito;Convenio Tipo 8;"/>
    <s v="08:00 am - 08:00 pm"/>
    <s v="08:00 am - 08:00 pm"/>
    <s v="10:00 am a 6:00 pm"/>
    <s v="10:00 am a 6:00 pm"/>
    <s v="Ninguna"/>
    <n v="2"/>
    <x v="4"/>
    <x v="0"/>
    <s v="No Asignado"/>
    <s v="No Asignado"/>
    <s v="Severiano Siza"/>
    <n v="91511114"/>
    <n v="3144284645"/>
    <s v="Sara Maria  Lopez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1166"/>
    <n v="3314"/>
    <n v="6100"/>
    <n v="3962"/>
    <d v="2023-07-31T00:00:00"/>
    <s v="Ventas"/>
    <s v="No Aplica"/>
    <s v="Valle"/>
    <x v="2"/>
    <s v="Buenaventura"/>
    <n v="764501"/>
    <x v="743"/>
    <s v="Carrera 3 # 1-25"/>
    <n v="3.8887200000000002"/>
    <n v="-77.078000000000003"/>
    <s v="Calle"/>
    <s v="No Aplica"/>
    <s v="cvco.1166@cruzverde.com.co"/>
    <n v="3144309133"/>
    <n v="3"/>
    <s v="115.48"/>
    <s v="53.89"/>
    <s v="35.76"/>
    <s v="Venta;Convenios Venta Credito;Convenio Tipo 8;"/>
    <s v="08:00 am - 08:00 pm "/>
    <s v="08:00 am - 08:00 pm"/>
    <s v="09:00 am - 07:00 pm"/>
    <s v="09:00 am - 07:00 pm"/>
    <s v="Ninguna"/>
    <n v="2"/>
    <x v="2"/>
    <x v="26"/>
    <n v="16377803"/>
    <n v="3124108996"/>
    <s v="Alexandra Hoyos"/>
    <n v="1130677302"/>
    <n v="3228509309"/>
    <s v="Gelbert Asprilla Quinter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1172"/>
    <n v="3320"/>
    <n v="6108"/>
    <n v="3976"/>
    <d v="2023-08-11T00:00:00"/>
    <s v="Ventas"/>
    <s v="Domicilios, Retiro en tienda"/>
    <s v="Valle"/>
    <x v="2"/>
    <s v="Palmira"/>
    <n v="763533"/>
    <x v="744"/>
    <s v="Calle 30 # 23-32 "/>
    <n v="3.52664"/>
    <n v="-76.295400000000001"/>
    <s v="Centro comercial"/>
    <s v="Centro Comercial Astro Plaza "/>
    <s v="cvco.1172@cruzverde.com.co"/>
    <n v="3144308878"/>
    <n v="3"/>
    <s v="60.37"/>
    <s v="35.53"/>
    <s v="21.7"/>
    <s v="Venta;Convenios Venta Credito;Convenio Tipo 8;dispensación pos para menores de 18 años"/>
    <s v="08:00 am - 07:00 pm "/>
    <s v="08:00 am - 06:00 pm"/>
    <s v="Cerrado"/>
    <s v="Cerrado"/>
    <s v="Ninguna"/>
    <n v="2"/>
    <x v="2"/>
    <x v="10"/>
    <n v="52548137"/>
    <n v="3102377043"/>
    <s v="No Asignado"/>
    <s v="No Asignado"/>
    <s v="No Asignado"/>
    <s v="Jenny Paola  Cuero  Sanclemente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1173"/>
    <n v="3321"/>
    <n v="6109"/>
    <n v="3806"/>
    <d v="2024-12-19T00:00:00"/>
    <s v="Ventas"/>
    <s v="No Aplica"/>
    <s v="Valle"/>
    <x v="2"/>
    <s v="Cali"/>
    <n v="760031"/>
    <x v="745"/>
    <s v="Carrera 107 #60bis-144"/>
    <n v="3.3612099999999998"/>
    <n v="-76.5047"/>
    <s v="Calle"/>
    <s v="Plaza Madero"/>
    <s v="cvco.1173@cruzverde.com.co"/>
    <n v="3102083105"/>
    <n v="4"/>
    <s v="54.26"/>
    <s v="34.98"/>
    <s v="17.29"/>
    <s v="Venta;Convenios Venta Credito;Convenio Tipo 8;"/>
    <s v="09:00 am - 08:00 pm"/>
    <s v="09:00 am - 08:00 pm"/>
    <s v="09:00 am - 07:00 pm"/>
    <s v="09:00 am - 07:00 pm"/>
    <s v="Ninguna"/>
    <n v="2"/>
    <x v="2"/>
    <x v="2"/>
    <n v="1020750239"/>
    <n v="3223223158"/>
    <s v="No Asignado"/>
    <s v="No Asignado"/>
    <s v="No Asignado"/>
    <s v="Díana Lorena Rivera Muño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174"/>
    <n v="3322"/>
    <n v="6110"/>
    <n v="7564"/>
    <d v="2023-09-29T00:00:00"/>
    <s v="Ventas"/>
    <s v="Domicilios, Retiro en tienda"/>
    <s v="Centro"/>
    <x v="15"/>
    <s v="Soacha"/>
    <n v="250055"/>
    <x v="746"/>
    <s v="Carrera 1 # 38 – 53 LC 1-16"/>
    <n v="4.5882399999999999"/>
    <n v="-74.195300000000003"/>
    <s v="Centro comercial"/>
    <s v="Centro Comercial Ventura Terreros"/>
    <s v="cvco.1174@cruzverde.com.co"/>
    <n v="3166232761"/>
    <n v="3"/>
    <s v="134.88"/>
    <s v="99.63"/>
    <s v="35.01"/>
    <s v="Venta;Convenios Venta Credito;Convenio Tipo 8;"/>
    <s v="07:00 am - 09:00 pm"/>
    <s v="07:00 am - 09:00 pm"/>
    <s v="09:00 am - 08:00 pm"/>
    <s v="09:00 am - 08:00 pm"/>
    <s v="Ninguna"/>
    <n v="2"/>
    <x v="6"/>
    <x v="19"/>
    <n v="1015426967"/>
    <n v="3144284828"/>
    <s v="No Asignado"/>
    <s v="No Asignado"/>
    <s v="No Asignado"/>
    <s v="Anyela Guzman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1175"/>
    <n v="3323"/>
    <n v="6111"/>
    <n v="5220"/>
    <d v="2023-08-11T00:00:00"/>
    <s v="Ventas"/>
    <s v="No Aplica"/>
    <s v="Tolima - Huila"/>
    <x v="7"/>
    <s v="Ibagué"/>
    <n v="730005"/>
    <x v="747"/>
    <s v="Cra 6sur  # 66-72 LC 10"/>
    <n v="4.4300800000000002"/>
    <n v="-75.196899999999999"/>
    <s v="Calle"/>
    <s v="No Aplica"/>
    <s v="cvco.1175@cruzverde.com.co"/>
    <n v="3144309126"/>
    <n v="4"/>
    <s v="48.51"/>
    <s v="28.62"/>
    <s v="19.59"/>
    <s v="Venta;Convenios Venta Credito;Convenio Tipo 8;"/>
    <s v="08:00 am - 09:00 pm"/>
    <s v="08:00 am - 08:00 pm"/>
    <s v="10:00 am - 08:00 pm"/>
    <s v="10:00 am - 08:00 pm"/>
    <s v="Ninguna"/>
    <n v="2"/>
    <x v="4"/>
    <x v="14"/>
    <n v="80071214"/>
    <n v="3176361465"/>
    <s v="No Asignado"/>
    <s v="No Asignado"/>
    <s v="No Asignado"/>
    <s v="Niyiret Ramirez Martinez"/>
    <s v="Juan David Bustamante "/>
    <n v="3102238642"/>
    <s v="juan.bustamante@cruzverde.com.co"/>
    <s v="David Rincon"/>
    <n v="3102129290"/>
    <s v="davidf.rincon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1176"/>
    <n v="3324"/>
    <n v="6112"/>
    <n v="6167"/>
    <d v="2023-08-04T00:00:00"/>
    <s v="Ventas"/>
    <s v="Retiro en tienda"/>
    <s v="Santander"/>
    <x v="11"/>
    <s v="Floridablanca"/>
    <n v="681002"/>
    <x v="748"/>
    <s v="Carrera 8 # 4 - 41"/>
    <n v="7.0632099999999998"/>
    <n v="-73.086399999999998"/>
    <s v="Calle"/>
    <s v="No Aplica"/>
    <s v="cvco.1176@cruzverde.com.co"/>
    <n v="3144308842"/>
    <n v="3"/>
    <s v="92.7"/>
    <s v="51.45"/>
    <s v="34.38"/>
    <s v="Venta;Convenios Venta Credito;Convenio Tipo 8;"/>
    <s v="08:00 am - 08:00 pm"/>
    <s v="08:00 am - 08:00 pm"/>
    <s v="09:00 am - 07:00 pm"/>
    <s v="09:00 am - 07:00 pm"/>
    <s v="Ninguna"/>
    <n v="2"/>
    <x v="4"/>
    <x v="8"/>
    <n v="37864740"/>
    <n v="3102917329"/>
    <s v="No Asignado"/>
    <s v="No Asignado"/>
    <s v="No Asignado"/>
    <s v="Luz Mary Alvarez Pabon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1177"/>
    <n v="3325"/>
    <n v="6113"/>
    <n v="9030"/>
    <d v="2023-12-07T00:00:00"/>
    <s v="Ventas"/>
    <s v="No Aplica"/>
    <s v="Bogotá"/>
    <x v="10"/>
    <s v="Bogotá"/>
    <n v="111156"/>
    <x v="749"/>
    <s v="Calle 167 # 54D-61"/>
    <n v="4.7493699999999999"/>
    <n v="-74.056100000000001"/>
    <s v="Calle"/>
    <s v="No Aplica"/>
    <s v="cvco.1177@cruzverde.com.co"/>
    <n v="3232396349"/>
    <n v="1"/>
    <s v="124.79"/>
    <s v="76.46 "/>
    <s v="41.25"/>
    <s v="Venta;Convenios Venta Credito;Convenio Tipo 8;"/>
    <s v=" 09:00 am - 09:00 pm"/>
    <s v=" 09:00 am - 09:00 pm"/>
    <s v="10:00 am - 08.00 pm"/>
    <s v="10:00 am - 08.00 pm"/>
    <s v="Ninguna"/>
    <n v="2"/>
    <x v="7"/>
    <x v="17"/>
    <n v="4099732"/>
    <n v="3176384832"/>
    <s v="No Asignado"/>
    <s v="No Asignado"/>
    <s v="No Asignado"/>
    <s v="Sonia Smith Quitian Bravo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179"/>
    <n v="3327"/>
    <n v="6115"/>
    <n v="7352"/>
    <d v="2023-08-31T00:00:00"/>
    <s v="Ventas"/>
    <s v="Retiro en tienda"/>
    <s v="Centro"/>
    <x v="15"/>
    <s v="Zipaquirá"/>
    <n v="250252"/>
    <x v="750"/>
    <s v="Carrera 10 #6-57 L101"/>
    <n v="5.0242899999999997"/>
    <n v="-74.001300000000001"/>
    <s v="Calle"/>
    <s v="No Aplica"/>
    <s v="cvco.1179@cruzverde.com.co"/>
    <n v="3144284746"/>
    <n v="3"/>
    <s v="115.79"/>
    <s v="43.02"/>
    <s v="20.14"/>
    <s v="Venta;Convenios Venta Credito;Convenio Tipo 8;"/>
    <s v="24 Horas"/>
    <s v="24 Horas"/>
    <s v="24 Horas"/>
    <s v="24 Horas"/>
    <s v="Ninguna"/>
    <n v="2"/>
    <x v="6"/>
    <x v="12"/>
    <n v="52952793"/>
    <n v="3503390696"/>
    <s v="No Asignado"/>
    <s v="No Asignado"/>
    <s v="No Asignado"/>
    <s v="Andrés Mauricio Calderón Ramírez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1180"/>
    <n v="3328"/>
    <n v="6105"/>
    <n v="7155"/>
    <d v="2023-08-26T00:00:00"/>
    <s v="Ventas"/>
    <s v="Retiro en tienda"/>
    <s v="Centro"/>
    <x v="16"/>
    <s v="Moniquirá"/>
    <n v="154260"/>
    <x v="751"/>
    <s v="Calle 19 # 7-26/28"/>
    <n v="5.8767399999999999"/>
    <n v="-73.573400000000007"/>
    <s v="Calle"/>
    <s v="No Aplica"/>
    <s v="cvco.1180@cruzverde.com.co"/>
    <n v="3142184920"/>
    <n v="3"/>
    <s v="178.8"/>
    <s v="62.54"/>
    <s v="41.07"/>
    <s v="Venta;Convenios Venta Credito;Convenio Tipo 8;"/>
    <s v="07:00 am - 09:00 pm"/>
    <s v="07:00 am - 09:00 pm"/>
    <s v="09:00 am - 07:00 pm"/>
    <s v="09:00 am - 07:00 pm"/>
    <s v="Ninguna"/>
    <n v="2"/>
    <x v="6"/>
    <x v="0"/>
    <s v="No Asignado"/>
    <s v="No Asignado"/>
    <s v="Anyel Solano"/>
    <n v="1055273527"/>
    <n v="3102129717"/>
    <s v="Yolanda Paez Rodriguez "/>
    <s v="Ange Ihajayra Fetecua Rodriguez"/>
    <n v="3213294357"/>
    <s v="ange.fetecua@cruzverde.com.co"/>
    <s v="Diego Pinto"/>
    <n v="3208347202"/>
    <s v="diego.pinto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1181"/>
    <n v="3329"/>
    <n v="6107"/>
    <n v="5222"/>
    <d v="2023-09-27T00:00:00"/>
    <s v="Ventas"/>
    <s v="Domicilios, Retiro en tienda"/>
    <s v="Tolima - Huila"/>
    <x v="9"/>
    <s v="Neiva"/>
    <n v="410001"/>
    <x v="752"/>
    <s v="Carrera 26 # 39-19"/>
    <n v="2.9496600000000002"/>
    <n v="-75.289299999999997"/>
    <s v="Calle"/>
    <s v="No Aplica"/>
    <s v="cvco.1181@cruzverde.com.co"/>
    <n v="3222361663"/>
    <n v="3"/>
    <s v="123.15"/>
    <s v="76.29"/>
    <s v="39.52"/>
    <s v="Venta;Convenios Venta Credito;Convenio Tipo 8;"/>
    <s v="07:00 am - 09:00 pm"/>
    <s v="08:00 am - 07:00 pm "/>
    <s v="09:00 am - 07:00 pm"/>
    <s v="09:00 am - 07:00 pm"/>
    <s v="Ninguna"/>
    <n v="2"/>
    <x v="4"/>
    <x v="0"/>
    <s v="No Asignado"/>
    <s v="No Asignado"/>
    <s v="Ana Linares"/>
    <n v="36180927"/>
    <n v="3112960449"/>
    <s v="María Fernanda Polonia Sanchez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1182"/>
    <n v="3330"/>
    <n v="6116"/>
    <n v="1179"/>
    <d v="2024-02-02T00:00:00"/>
    <s v="Mixta Retail"/>
    <s v="No Aplica"/>
    <s v="Costa"/>
    <x v="25"/>
    <s v="Montería"/>
    <n v="230002"/>
    <x v="753"/>
    <s v="Carrera 5A # 63-33 L102"/>
    <n v="8.7748000000000008"/>
    <n v="-75.866399999999999"/>
    <s v="Calle"/>
    <s v="No Aplica"/>
    <s v="cvco.1182@cruzverde.com.co"/>
    <n v="3227633631"/>
    <n v="6"/>
    <s v="250.81"/>
    <s v="163.76"/>
    <s v="56.58"/>
    <s v="Venta;Convenios Venta Credito;Convenio Tipo 8; Dispensación Sura"/>
    <s v="07:00 am - 10:00 pm "/>
    <s v="07:00 am - 10:00 pm "/>
    <s v="08:00 am - 09:00 pm"/>
    <s v="08:00 am - 09:00 pm"/>
    <s v="Ninguna"/>
    <n v="2"/>
    <x v="1"/>
    <x v="0"/>
    <s v="No Asignado"/>
    <s v="No Asignado"/>
    <s v=" Tania Liney Ortiz Esquivel"/>
    <n v="25785976"/>
    <n v="3102213024"/>
    <s v="Eduardo Enrrique Montes Castr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183"/>
    <n v="3331"/>
    <n v="6117"/>
    <n v="1967"/>
    <d v="2023-08-31T00:00:00"/>
    <s v="Ventas"/>
    <s v="No Aplica"/>
    <s v="Costa"/>
    <x v="17"/>
    <s v="Riohacha"/>
    <n v="440001"/>
    <x v="754"/>
    <s v="Carrera 7 #1A – 114 LC 117"/>
    <n v="11.552099999999999"/>
    <n v="-72.909700000000001"/>
    <s v="Calle"/>
    <s v="No Aplica"/>
    <s v="cvco.1183@cruzverde.com.co"/>
    <n v="3102067594"/>
    <n v="5"/>
    <s v="61.16"/>
    <s v="34.46"/>
    <s v="19.07"/>
    <s v="Venta;Convenios Venta Credito;Convenio Tipo 8;Cerrejon;"/>
    <s v="07:00 am - 10:00 pm"/>
    <s v="07:00 am - 10:00 pm"/>
    <s v="08:00 am - 09:00 pm"/>
    <s v="08:00 am - 09:00 pm"/>
    <s v="Ninguna"/>
    <n v="2"/>
    <x v="1"/>
    <x v="1"/>
    <n v="72289327"/>
    <n v="3176580745"/>
    <s v="No Asignado"/>
    <s v="No Asignado"/>
    <s v="No Asignado"/>
    <s v="Claudia María Bombita Uriana"/>
    <s v="Juliana Ruiz Arango"/>
    <n v="3223218188"/>
    <s v="juliana.arango@cruzverde.com.co"/>
    <s v="Carolina Fuentes"/>
    <n v="3227633483"/>
    <s v="deissy.fuentes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1184"/>
    <n v="3332"/>
    <n v="6118"/>
    <n v="1829"/>
    <d v="2023-12-07T00:00:00"/>
    <s v="Ventas"/>
    <s v="No Aplica"/>
    <s v="Costa"/>
    <x v="3"/>
    <s v="Barranquilla"/>
    <n v="80001"/>
    <x v="755"/>
    <s v="Calle 78 # 53-90 E1"/>
    <n v="11.005000000000001"/>
    <n v="-74.807000000000002"/>
    <s v="Calle"/>
    <s v="No Aplica"/>
    <s v="cvco.1184@cruzverde.com.co"/>
    <n v="3232396340"/>
    <n v="4"/>
    <s v="73.83"/>
    <s v="47.46"/>
    <s v="20.29"/>
    <s v="Venta;Convenios Venta Credito;Convenio Tipo 8;"/>
    <s v="07:00 am - 10:00 pm"/>
    <s v="07:00 am - 10:00 pm"/>
    <s v="08:00 am - 09:00 pm"/>
    <s v="08:00 am - 09:00 pm"/>
    <s v="Ninguna"/>
    <n v="2"/>
    <x v="1"/>
    <x v="1"/>
    <n v="72289327"/>
    <n v="3176580745"/>
    <s v="No Asignado"/>
    <s v="No Asignado"/>
    <s v="No Asignado"/>
    <s v="Nerlys Rosa Polo Yances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185"/>
    <n v="3333"/>
    <n v="6119"/>
    <n v="3985"/>
    <d v="2023-09-22T00:00:00"/>
    <s v="Ventas"/>
    <s v="No Aplica"/>
    <s v="Valle"/>
    <x v="12"/>
    <s v="Popayán"/>
    <n v="190003"/>
    <x v="756"/>
    <s v="Calle 5 # 7-50"/>
    <n v="2.44177"/>
    <n v="-76.607500000000002"/>
    <s v="Calle"/>
    <s v="No Aplica"/>
    <s v="cvco.1185@cruzverde.com.co"/>
    <n v="3228509614"/>
    <n v="5"/>
    <s v="105.44"/>
    <s v="44.34"/>
    <s v="34.98"/>
    <s v="Venta;Convenios Venta Credito;Convenio Tipo 8;"/>
    <s v="08:00 am - 07:00 pm "/>
    <s v="08:00 am - 07:00 pm "/>
    <s v="09:00 am - 06:00 pm "/>
    <s v="Cerrado"/>
    <s v="Ninguna"/>
    <n v="2"/>
    <x v="2"/>
    <x v="0"/>
    <s v="No Asignado"/>
    <s v="No Asignado"/>
    <s v="Jorge Andres Ruiz Hernandez"/>
    <s v="Por confirmar"/>
    <s v="Por confirmar"/>
    <s v="Daniela Gomez Leal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1186"/>
    <n v="3334"/>
    <n v="6120"/>
    <n v="2183"/>
    <d v="2023-11-23T00:00:00"/>
    <s v="Ventas"/>
    <s v="No Aplica"/>
    <s v="Antioquia"/>
    <x v="4"/>
    <s v="Sabaneta"/>
    <n v="55422"/>
    <x v="757"/>
    <s v="Calle 51 Sur # 48 – 57 LC 3167"/>
    <n v="6.1614800000000001"/>
    <n v="-75.605900000000005"/>
    <s v="Centro comercial"/>
    <s v="Centro Comercial Mayorca"/>
    <s v="cvco.1186@cruzverde.com.co"/>
    <n v="3232396264"/>
    <n v="3"/>
    <s v="83.37"/>
    <s v="62.33"/>
    <s v="16.34"/>
    <s v="Venta;Convenios Venta Credito;Convenio Tipo 8;"/>
    <s v="09:00 am - 08:00 pm"/>
    <s v="09:00 am - 09:00 pm"/>
    <s v="11:00 am - 08:00 pm"/>
    <s v="11:00 am - 08:00 pm"/>
    <s v="Ninguna"/>
    <n v="2"/>
    <x v="3"/>
    <x v="27"/>
    <n v="1036604635"/>
    <n v="3174347602"/>
    <s v="No Asignado"/>
    <s v="No Asignado"/>
    <s v="No Asignado"/>
    <s v="Dayana Echeverri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187"/>
    <n v="3335"/>
    <n v="6121"/>
    <n v="8322"/>
    <d v="2023-10-13T00:00:00"/>
    <s v="Ventas"/>
    <s v="No Aplica"/>
    <s v="Bogotá"/>
    <x v="10"/>
    <s v="Bogotá"/>
    <n v="111511"/>
    <x v="758"/>
    <s v="Calle 38A Sur No 34d-51 Local 2159"/>
    <n v="4.5912699999999997"/>
    <n v="-74.123900000000006"/>
    <s v="Centro comercial"/>
    <s v="Centro Mayor Centro Comercial"/>
    <s v="cvco.1187@cruzverde.com.co"/>
    <n v="3205145916"/>
    <n v="3"/>
    <s v="116.97"/>
    <s v="86.60"/>
    <s v="30.36"/>
    <s v="Venta;Convenios Venta Credito;Convenio Tipo 8;"/>
    <s v="08:00 am - 09:00 pm"/>
    <s v="08:00 am - 09:00 pm"/>
    <s v="10:00 am - 09:00 pm"/>
    <s v="10:00 am - 09:00 pm"/>
    <s v="Ninguna"/>
    <n v="2"/>
    <x v="7"/>
    <x v="30"/>
    <n v="1033713850"/>
    <n v="3162586444"/>
    <s v="Liliana Garcia"/>
    <n v="52287393"/>
    <n v="3182527312"/>
    <s v="Sandra Patricia Menjura Laiton"/>
    <s v="Jonathan Rafael Bonivento Garrido"/>
    <n v="3187120509"/>
    <s v="jonathan.bonivento@cruzverde.com.co"/>
    <s v="Daniel Vallejo"/>
    <n v="3213293829"/>
    <s v="daniel.vallejo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1190"/>
    <n v="3337"/>
    <n v="6123"/>
    <n v="2883"/>
    <d v="2023-11-23T00:00:00"/>
    <s v="Ventas"/>
    <s v="No Aplica"/>
    <s v="Antioquia"/>
    <x v="4"/>
    <s v="Envigado"/>
    <n v="55422"/>
    <x v="759"/>
    <s v="Carrera 43 # 36 Sur – 20"/>
    <n v="6.1711299999999998"/>
    <n v="-75.587199999999996"/>
    <s v="Calle"/>
    <s v="No Aplica"/>
    <s v="cvco.1190@cruzverde.com.co"/>
    <n v="3232245159"/>
    <n v="3"/>
    <s v="114.05"/>
    <s v="70.27"/>
    <s v="36.30"/>
    <s v="Venta;Convenios Venta Credito;Convenio Tipo 8;"/>
    <s v="07:00 am - 09:00 pm"/>
    <s v="07:00 am - 09:00 pm"/>
    <s v="10:00 am - 07:00 pm"/>
    <s v="10:00 am - 07:00 pm"/>
    <s v="Ninguna"/>
    <n v="2"/>
    <x v="3"/>
    <x v="27"/>
    <n v="1036604635"/>
    <n v="3174347602"/>
    <s v="No Asignado"/>
    <s v="No Asignado"/>
    <s v="No Asignado"/>
    <s v="Cristi Yuliana Gonzales Monsalve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191"/>
    <n v="3338"/>
    <n v="6124"/>
    <n v="8703"/>
    <d v="2023-09-29T00:00:00"/>
    <s v="Ventas"/>
    <s v="Domicilios, Retiro en tienda"/>
    <s v="Bogotá"/>
    <x v="10"/>
    <s v="Bogotá"/>
    <n v="110921"/>
    <x v="760"/>
    <s v="Carrera 100 # 20C- 07"/>
    <n v="4.6758800000000003"/>
    <n v="-74.142200000000003"/>
    <s v="Calle"/>
    <s v="No Aplica"/>
    <s v="cvco.1191@cruzverde.com.co"/>
    <n v="3223043738"/>
    <n v="3"/>
    <s v="89.73"/>
    <n v="58"/>
    <s v="24.86"/>
    <s v="Venta;Convenios Venta Credito;Convenio Tipo 8;"/>
    <s v="08:00 am - 08:00 pm "/>
    <s v="08:00 am - 08:00 pm "/>
    <s v="09:00 am - 06:00 pm"/>
    <s v="09:00 am - 06:00 pm"/>
    <s v="Ninguna"/>
    <n v="2"/>
    <x v="7"/>
    <x v="25"/>
    <n v="1023870674"/>
    <n v="3102923248"/>
    <s v="Adriana Hernandez"/>
    <s v="No Asignado"/>
    <s v="No Asignado"/>
    <s v="Correa Velasquez Jennyffer"/>
    <s v="Camilo Andres Mora Coy"/>
    <n v="3122623911"/>
    <s v="camilo.morac@cruzverde.com.co"/>
    <s v="Daniel Vallejo"/>
    <n v="3213293829"/>
    <s v="daniel.vallejo@cruzverde.com.co"/>
    <s v="No Asignado"/>
    <s v="No Asignado"/>
    <s v="No Asignado"/>
    <s v="Michael Aleman"/>
    <s v="michael.aleman@cruzverde.com.co"/>
    <s v="Naranjo Maldonado Jhonatan"/>
    <s v="jhonatan.naranjo@cruzverde.com.co"/>
    <m/>
  </r>
  <r>
    <n v="1192"/>
    <n v="3339"/>
    <n v="6125"/>
    <n v="7270"/>
    <d v="2023-10-13T00:00:00"/>
    <s v="Ventas"/>
    <s v="Retiro en tienda"/>
    <s v="Centro"/>
    <x v="15"/>
    <s v="Fusagasugá"/>
    <n v="252211"/>
    <x v="761"/>
    <s v="Calle 8 # 5-42. Lc. 226"/>
    <n v="4.3440399999999997"/>
    <n v="-74.374099999999999"/>
    <s v="Centro comercial"/>
    <s v="Centro Comercial La Avenida"/>
    <s v="cvco.1192@cruzverde.com.co"/>
    <n v="3184278106"/>
    <n v="4"/>
    <s v="103.55"/>
    <s v="73.72"/>
    <s v="29.82"/>
    <s v="Venta;Convenios Venta Credito;Convenio Tipo 8;"/>
    <s v="07:00 am - 09:00 pm "/>
    <s v="07:00 am - 09:00 pm "/>
    <s v="08:00 am - 08:00 pm"/>
    <s v="08:00 am - 08:00 pm"/>
    <s v="Ninguna"/>
    <n v="2"/>
    <x v="6"/>
    <x v="13"/>
    <n v="80756082"/>
    <n v="3125105557"/>
    <s v="No Asignado"/>
    <s v="No Asignado"/>
    <s v="No Asignado"/>
    <s v="Elizabeth Rodriguez Cruz 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1193"/>
    <n v="3340"/>
    <n v="6126"/>
    <n v="3101"/>
    <d v="2023-09-23T00:00:00"/>
    <s v="Ventas"/>
    <s v="No Aplica"/>
    <s v="Valle"/>
    <x v="12"/>
    <s v="Popayán"/>
    <n v="190001"/>
    <x v="762"/>
    <s v="Calle 73 norte # 20-530 LC No. 9"/>
    <n v="2.49681"/>
    <n v="-76.569699999999997"/>
    <s v="Estacion de Servicio"/>
    <s v="Estacion de Servicio"/>
    <s v="cvco.1193@cruzverde.com.co"/>
    <n v="3229442475"/>
    <n v="4"/>
    <s v="126.25"/>
    <s v="85.12"/>
    <s v="28.06"/>
    <s v="Venta;Convenios Venta Credito;Convenio Tipo 8;"/>
    <s v="08:00 am - 08:00 pm"/>
    <s v="08:00 am - 08:00 pm"/>
    <s v="09:00 am - 06:00 pm"/>
    <s v="09:00 am - 06:00 pm"/>
    <s v="Ninguna"/>
    <n v="2"/>
    <x v="2"/>
    <x v="0"/>
    <s v="No Asignado"/>
    <s v="No Asignado"/>
    <s v="Jorge Andres Ruiz Hernandez"/>
    <s v="Por confirmar"/>
    <s v="Por confirmar"/>
    <s v="Ana edilsa villamuez villota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1194"/>
    <n v="3341"/>
    <n v="6127"/>
    <n v="5217"/>
    <d v="2023-10-12T00:00:00"/>
    <s v="Ventas"/>
    <s v="No Aplica"/>
    <s v="Tolima - Huila"/>
    <x v="7"/>
    <s v="Ibagué"/>
    <n v="730001"/>
    <x v="763"/>
    <s v="Calle 19 # 15-10"/>
    <n v="4.4546099999999997"/>
    <n v="-75.227000000000004"/>
    <s v="Calle"/>
    <s v="No Aplica"/>
    <s v="cvco.1194@cruzverde.com.co"/>
    <n v="3229492647"/>
    <n v="3"/>
    <s v="82.08"/>
    <s v="55.41"/>
    <s v="20.83"/>
    <s v="Venta;Convenios Venta Credito;Convenio Tipo 8;"/>
    <s v="08:00 am - 08:00 pm"/>
    <s v="08:00 am - 08:00 pm"/>
    <s v="09:00 am - 07:00 pm"/>
    <s v="09:00 am - 07:00 pm"/>
    <s v="Ninguna"/>
    <n v="2"/>
    <x v="4"/>
    <x v="0"/>
    <s v="No Asignado"/>
    <s v="No Asignado"/>
    <s v="Zaira Romero"/>
    <n v="1116865872"/>
    <n v="3103686204"/>
    <s v="Maria Cristina Villamil"/>
    <s v="Juan David Bustamante "/>
    <n v="3102238642"/>
    <s v="juan.bustamante@cruzverde.com.co"/>
    <s v="David Rincon"/>
    <n v="3102129290"/>
    <s v="davidf.rincon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1196"/>
    <n v="3343"/>
    <n v="6129"/>
    <n v="6204"/>
    <d v="2025-02-01T00:00:00"/>
    <s v="Ventas"/>
    <s v="No Aplica"/>
    <s v="Santander"/>
    <x v="11"/>
    <s v="San Gil"/>
    <n v="684031"/>
    <x v="764"/>
    <s v="Carrera 10 # 12-81"/>
    <n v="6.5545999999999998"/>
    <n v="-73.134"/>
    <s v="Calle"/>
    <s v="No Aplica"/>
    <s v="cvco.1196@cruzverde.com.co"/>
    <n v="3102490113"/>
    <n v="3"/>
    <s v="Por Confirmar"/>
    <s v="Por Confirmar"/>
    <s v="Por Confirmar"/>
    <s v="Venta;Convenios Venta Credito;Convenio Tipo 8;"/>
    <s v="07:00 a.m. - 09:00 p.m."/>
    <s v="07:00 a.m. - 09:00 p.m."/>
    <s v="07:00 a.m. - 08:00 p.m."/>
    <s v="07:00 a.m. - 08:00 p.m."/>
    <s v="Ninguna"/>
    <n v="2"/>
    <x v="4"/>
    <x v="8"/>
    <n v="37864740"/>
    <n v="3102917329"/>
    <s v="No Asignado"/>
    <s v="No Asignado"/>
    <s v="No Asignado"/>
    <s v="Laura Patricia Ballesteros 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1197"/>
    <n v="3344"/>
    <n v="6130"/>
    <n v="6204"/>
    <d v="2025-02-01T00:00:00"/>
    <s v="Ventas"/>
    <s v="No Aplica"/>
    <s v="Santander"/>
    <x v="11"/>
    <s v="San Gil"/>
    <n v="684031"/>
    <x v="765"/>
    <s v="Carrera 9 # 11-75"/>
    <n v="6.5548000000000002"/>
    <n v="-73.1327"/>
    <s v="Calle"/>
    <s v="No Aplica"/>
    <s v="cvco.1197@cruzverde.com.co"/>
    <s v="3102491066"/>
    <n v="4"/>
    <s v="Por Confirmar"/>
    <s v="Por Confirmar"/>
    <s v="Por Confirmar"/>
    <s v="Venta;Convenios Venta Credito;Convenio Tipo 8;"/>
    <s v="07:30 a.m. -  08:00 p.m."/>
    <s v="07:30 a.m. -  08:00 p.m."/>
    <s v="08:30 a.m. -  03:00 p.m."/>
    <s v="08:30 a.m. -  03:00 p.m."/>
    <s v="Ninguna"/>
    <s v="Por Confirmar"/>
    <x v="4"/>
    <x v="8"/>
    <n v="37864740"/>
    <n v="3102917329"/>
    <s v="No Asignado"/>
    <s v="No Asignado"/>
    <s v="No Asignado"/>
    <s v="Martha Medina Diaz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1198"/>
    <n v="3345"/>
    <n v="6131"/>
    <n v="6970"/>
    <d v="2025-02-01T00:00:00"/>
    <s v="Ventas"/>
    <s v="No Aplica"/>
    <s v="Santander"/>
    <x v="11"/>
    <s v="Piedecuesta"/>
    <s v="Por Confirmar"/>
    <x v="766"/>
    <s v="Ruitoque Condominio, Aldea Comercial, Local 1"/>
    <n v="7.0231399999999997"/>
    <n v="-73.082800000000006"/>
    <s v="Calle"/>
    <s v="Aldea Comercial"/>
    <s v="cvco.1198@cruzverde.com.co"/>
    <n v="3223583225"/>
    <n v="6"/>
    <s v="Por Confirmar"/>
    <s v="Por Confirmar"/>
    <s v="Por Confirmar"/>
    <s v="Venta;Convenios Venta Credito;Convenio Tipo 8;"/>
    <s v="Por Confirmar"/>
    <s v="Por Confirmar"/>
    <s v="Por Confirmar"/>
    <s v="Por Confirmar"/>
    <s v="Ninguna"/>
    <s v="Por Confirmar"/>
    <x v="4"/>
    <x v="8"/>
    <n v="37864740"/>
    <n v="3102917329"/>
    <s v="No Asignado"/>
    <s v="No Asignado"/>
    <s v="No Asignado"/>
    <s v="Por Confirmar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uz Barreto"/>
    <s v="luz.barreto@cruzverde.com.co"/>
    <s v="Perdomo Sanchez Jose Lubin"/>
    <s v="jose.perdomo@cruzverde.com.co"/>
    <m/>
  </r>
  <r>
    <n v="1199"/>
    <n v="3346"/>
    <n v="6132"/>
    <n v="6213"/>
    <d v="2025-02-01T00:00:00"/>
    <s v="Ventas"/>
    <s v="No Aplica"/>
    <s v="Santander"/>
    <x v="23"/>
    <s v="Socorro"/>
    <n v="683551"/>
    <x v="767"/>
    <s v="Carrera 15 # 12-03"/>
    <n v="6.4684499999999998"/>
    <n v="-73.262299999999996"/>
    <s v="Calle"/>
    <s v="No Aplica"/>
    <s v="cvco.1199@cruzverde.com.co"/>
    <s v="3102489839"/>
    <n v="2"/>
    <s v="Por Confirmar"/>
    <s v="Por Confirmar"/>
    <s v="Por Confirmar"/>
    <s v="Venta;Convenios Venta Credito;Convenio Tipo 8;"/>
    <s v="08:00 am - 08:00 pm"/>
    <s v="08:00 am - 08:00 pm"/>
    <s v="07:00 am - 01:00 pm"/>
    <s v="07:00 am - 01:00 pm"/>
    <s v="Ninguna"/>
    <s v="Por Confirmar"/>
    <x v="4"/>
    <x v="8"/>
    <n v="37864740"/>
    <n v="3102917329"/>
    <s v="No Asignado"/>
    <s v="No Asignado"/>
    <s v="No Asignado"/>
    <s v="Adriana Yoreili Hernández Ávila 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1200"/>
    <n v="3347"/>
    <n v="6133"/>
    <n v="8905"/>
    <d v="2024-06-28T00:00:00"/>
    <s v="Ventas"/>
    <s v="No Aplica"/>
    <s v="Bogotá"/>
    <x v="10"/>
    <s v="Bogotá"/>
    <n v="111121"/>
    <x v="768"/>
    <s v="Carrera 69 # 98 - 57"/>
    <n v="4.6909000000000001"/>
    <n v="-74.075299999999999"/>
    <s v="Calle"/>
    <s v="No Aplica"/>
    <s v="cvco.1200@cruzverde.com.co"/>
    <n v="3229051985"/>
    <n v="3"/>
    <s v="63.72"/>
    <s v="54.35"/>
    <s v="07.19"/>
    <s v="Venta;Convenios Venta Credito;Convenio Tipo 8;"/>
    <s v="08:00 am - 08:00 pm"/>
    <s v="08:00 am - 08:00 pm"/>
    <s v="09:00 am - 07:00 pm"/>
    <s v="09:00 am - 07:00 pm"/>
    <s v="Ninguna"/>
    <n v="2"/>
    <x v="7"/>
    <x v="17"/>
    <n v="4099732"/>
    <n v="3176384832"/>
    <s v="No Asignado"/>
    <s v="No Asignado"/>
    <s v="No Asignado"/>
    <s v="Julio Andrés Durán Jiménez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01"/>
    <n v="3348"/>
    <n v="6134"/>
    <n v="8815"/>
    <d v="2023-09-28T00:00:00"/>
    <s v="Ventas"/>
    <s v="No Aplica"/>
    <s v="Bogotá"/>
    <x v="10"/>
    <s v="Bogotá"/>
    <n v="110111"/>
    <x v="769"/>
    <s v="Calle 109 # 18c - 17 Local esquinero"/>
    <n v="4.6948100000000004"/>
    <n v="-74.050399999999996"/>
    <s v="Calle"/>
    <s v="No Aplica"/>
    <s v="cvco.1201@cruzverde.com.co"/>
    <n v="3102147034"/>
    <n v="3"/>
    <s v="202.61"/>
    <s v="148.51"/>
    <s v="46.12"/>
    <s v="Venta;Convenios Venta Credito;Convenio Tipo 8;"/>
    <s v="07:00 am - 08:00 pm"/>
    <s v="08:00 am - 08:00 pm"/>
    <s v="09:00 am - 05:00 pm"/>
    <s v="09:00 am - 05:00 pm"/>
    <s v="Ninguna"/>
    <n v="2"/>
    <x v="7"/>
    <x v="23"/>
    <n v="1022372600"/>
    <n v="3224091754"/>
    <s v="No Asignado"/>
    <s v="No Asignado"/>
    <s v="No Asignado"/>
    <s v="Mayerly Giraldo Pinzon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1202"/>
    <n v="3349"/>
    <n v="6135"/>
    <n v="6204"/>
    <d v="2023-11-30T00:00:00"/>
    <s v="Ventas"/>
    <s v="Retiro en tienda"/>
    <s v="Santander"/>
    <x v="11"/>
    <s v="San Gil"/>
    <n v="684031"/>
    <x v="770"/>
    <s v="Cra 13 #12-19"/>
    <n v="6.5523400000000001"/>
    <n v="-73.135199999999998"/>
    <s v="Calle"/>
    <s v="No Aplica"/>
    <s v="cvco.1202@cruzverde.com.co"/>
    <n v="3232245093"/>
    <n v="3"/>
    <s v="67.37"/>
    <s v="49.39"/>
    <s v="13.34"/>
    <s v="Venta;Convenios Venta Credito;Convenio Tipo 8;"/>
    <s v="08:00 am - 07:00 pm"/>
    <s v="08:00 am - 07:00 pm"/>
    <s v="Cerrado"/>
    <s v="Cerrado"/>
    <s v="Ninguna"/>
    <n v="2"/>
    <x v="4"/>
    <x v="8"/>
    <n v="37864740"/>
    <n v="3102917329"/>
    <s v="No Asignado"/>
    <s v="No Asignado"/>
    <s v="No Asignado"/>
    <s v="Laura Ballesteros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03"/>
    <n v="3350"/>
    <n v="6136"/>
    <n v="8941"/>
    <d v="2024-12-20T00:00:00"/>
    <s v="Ventas"/>
    <s v="No Aplica"/>
    <s v="Bogotá"/>
    <x v="10"/>
    <s v="Bogotá"/>
    <n v="110731"/>
    <x v="771"/>
    <s v="Calle 65 Sur # 78 H-51 Locales 6 y 7"/>
    <n v="4.6042300000000003"/>
    <n v="-74.186300000000003"/>
    <s v="Centro comercial"/>
    <s v="Centro Comercial Gran Plaza Bosa"/>
    <s v="cvco.1203@cruzverde.com.co"/>
    <n v="3105686654"/>
    <n v="2"/>
    <s v="153.16"/>
    <s v="105.35"/>
    <s v="40.33"/>
    <s v="Venta;Convenios Venta Credito;Convenio Tipo 8;"/>
    <s v="08:00 am - 09:00 pm "/>
    <s v="08:00 am - 09:00 pm "/>
    <s v="08:00 am - 09:00 pm "/>
    <s v="08:00 am - 09:00 pm "/>
    <s v="Ninguna"/>
    <n v="3"/>
    <x v="7"/>
    <x v="30"/>
    <n v="1033713850"/>
    <n v="3162586444"/>
    <s v="Liliana Garcia"/>
    <n v="52287393"/>
    <n v="3182527312"/>
    <s v="Carolina Urbina Álvarez 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1205"/>
    <n v="3352"/>
    <n v="6138"/>
    <n v="3754"/>
    <d v="2024-03-21T00:00:00"/>
    <s v="Ventas"/>
    <s v="No Aplica"/>
    <s v="Valle"/>
    <x v="2"/>
    <s v="Cali"/>
    <n v="760043"/>
    <x v="772"/>
    <s v="Cl. 5 #52 - 210"/>
    <n v="3.4129"/>
    <n v="-76.548699999999997"/>
    <s v="Centro comercial"/>
    <s v="Centro Comercial Mall Plaza Cali"/>
    <s v="cvco.1205@cruzverde.com.co"/>
    <n v="3103724589"/>
    <n v="4"/>
    <n v="117.05"/>
    <n v="90.7"/>
    <n v="26.35"/>
    <s v="Venta;Convenios Venta Credito;Convenio Tipo 8;"/>
    <s v="08:00 am - 09:00 pm "/>
    <s v="08:00 am - 09:00 pm "/>
    <s v="09:00 am - 08:00 pm"/>
    <s v="09:00 am - 08:00 pm"/>
    <s v="Ninguna"/>
    <n v="2"/>
    <x v="2"/>
    <x v="0"/>
    <s v="No Asignado"/>
    <s v="No Asignado"/>
    <s v="Angela Sarria"/>
    <n v="29110378"/>
    <n v="3228509516"/>
    <s v="Yudi Mariet Zambrano Urrea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06"/>
    <n v="3353"/>
    <n v="6139"/>
    <n v="3101"/>
    <d v="2023-10-26T00:00:00"/>
    <s v="Ventas"/>
    <s v="Domicilios, Retiro en tienda"/>
    <s v="Valle"/>
    <x v="12"/>
    <s v="Popayán"/>
    <n v="190001"/>
    <x v="773"/>
    <s v="Carrera 9 # 54 Norte - 61"/>
    <n v="2.4776199999999999"/>
    <n v="-76.576899999999995"/>
    <s v="Calle"/>
    <s v="Mall Villa del Viento"/>
    <s v="cvco.1206@cruzverde.com.co"/>
    <n v="3125098016"/>
    <n v="4"/>
    <s v="195.64"/>
    <s v="80.39"/>
    <s v="71.40"/>
    <s v="Venta;Convenios Venta Credito;Convenio Tipo 8;"/>
    <s v="08:00 am - 08:00 pm"/>
    <s v="08:00 am - 08:00 pm"/>
    <s v="09:00 am - 06:00 pm "/>
    <s v="09:00 am - 06:00 pm"/>
    <s v="Ninguna"/>
    <n v="2"/>
    <x v="2"/>
    <x v="0"/>
    <s v="No Asignado"/>
    <s v="No Asignado"/>
    <s v="Jorge Andres Ruiz Hernandez"/>
    <s v="Por confirmar"/>
    <s v="Por confirmar"/>
    <s v="Cristian Fabian Muñoz Martinez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Yolima Triana"/>
    <s v="yolima.triana@cruzverde.com.co"/>
    <s v="León Hernandez Yudy Andrea"/>
    <s v="yudy.leon@cruzverde.com.co"/>
    <m/>
  </r>
  <r>
    <n v="1207"/>
    <n v="3354"/>
    <n v="6140"/>
    <n v="4312"/>
    <d v="2023-12-09T00:00:00"/>
    <s v="Ventas"/>
    <s v="No Aplica"/>
    <s v="Eje Cafetero"/>
    <x v="0"/>
    <s v="Armenia"/>
    <n v="630004"/>
    <x v="774"/>
    <s v="Calle 21 # 14-39"/>
    <n v="4.5329899999999999"/>
    <n v="-75.673900000000003"/>
    <s v="Calle"/>
    <s v="No Aplica"/>
    <s v="cvco.1207@cruzverde.com.co"/>
    <n v="3223958528"/>
    <n v="4"/>
    <s v="166.30"/>
    <s v="129.68"/>
    <s v="27.06"/>
    <s v="Venta;Convenios Venta Credito;Convenio Tipo 8;"/>
    <s v="07:00 am - 09:00 pm"/>
    <s v="07:00 am - 09:00 pm"/>
    <s v="08:00 am - 06:00 pm"/>
    <s v="08:00 am - 06:00 pm"/>
    <s v="Ninguna"/>
    <n v="2"/>
    <x v="0"/>
    <x v="0"/>
    <s v="No Asignado"/>
    <s v="No Asignado"/>
    <s v="Erica Jimenez"/>
    <n v="55130273"/>
    <n v="3218451604"/>
    <s v="Francy Noreña Marin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10"/>
    <n v="3357"/>
    <n v="6143"/>
    <n v="8110"/>
    <d v="2024-07-19T00:00:00"/>
    <s v="Ventas"/>
    <s v="No Aplica"/>
    <s v="Bogotá"/>
    <x v="10"/>
    <s v="Bogotá"/>
    <n v="110311"/>
    <x v="775"/>
    <s v="Calle 21 No 6 - 37"/>
    <n v="4.6069000000000004"/>
    <n v="-74.070999999999998"/>
    <s v="Calle"/>
    <s v="No Aplica"/>
    <s v="cvco.1210@cruzverde.com.co"/>
    <n v="3142104622"/>
    <n v="3"/>
    <s v="177.63"/>
    <s v="132.47"/>
    <s v="35.31"/>
    <s v="Venta;Convenios Venta Credito;Convenio Tipo 8;"/>
    <s v="07:00 am - 07:00 pm "/>
    <s v="08:00 am - 07:00 pm"/>
    <s v="09:00 am - 06:00 pm"/>
    <s v="09:00 am - 06:00 pm"/>
    <s v="Ninguna"/>
    <n v="3"/>
    <x v="5"/>
    <x v="21"/>
    <n v="52958730"/>
    <n v="3175732623"/>
    <s v="No Asignado"/>
    <s v="No Asignado"/>
    <s v="No Asignado"/>
    <s v="Liliana Jasbleidy Ibarra Santander"/>
    <s v="Karen Lizeth Torres Rodríguez"/>
    <n v="3232402240"/>
    <s v="karen.torres@cruzverde.com.co"/>
    <s v="Alejandro Ramirez"/>
    <n v="3232245072"/>
    <s v="luis.ramirezs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211"/>
    <n v="3358"/>
    <n v="6144"/>
    <n v="1823"/>
    <d v="2023-09-29T00:00:00"/>
    <s v="Ventas"/>
    <s v="No Aplica"/>
    <s v="Costa"/>
    <x v="3"/>
    <s v="Barranquilla"/>
    <n v="80002"/>
    <x v="776"/>
    <s v="Calle 61 # 38 - 5 LC 1-2- 3"/>
    <n v="10.983700000000001"/>
    <n v="-74.799099999999996"/>
    <s v="Calle"/>
    <s v="No Aplica"/>
    <s v="cvco.1211@cruzverde.com.co"/>
    <n v="3152197724"/>
    <n v="4"/>
    <s v="53.22"/>
    <s v="32.64"/>
    <s v="15.64"/>
    <s v="Venta;Convenios Venta Credito;Convenio Tipo 8;"/>
    <s v="07:00 am - 9:00 pm"/>
    <s v="07:00 am - 9:00 pm"/>
    <s v="09:00 am - 07:00 pm"/>
    <s v="09:00 am - 07:00 pm"/>
    <s v="Ninguna"/>
    <n v="2"/>
    <x v="1"/>
    <x v="3"/>
    <n v="25773737"/>
    <n v="3102066597"/>
    <s v="Heydi Silvera"/>
    <n v="55308550"/>
    <n v="3144308814"/>
    <s v="Yuleidys Polo Rebollo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Ariza Vargas Maria Alejandra"/>
    <s v="maria.ariza@cruzverde.com.co"/>
    <m/>
  </r>
  <r>
    <n v="1212"/>
    <n v="3359"/>
    <n v="6145"/>
    <n v="6922"/>
    <d v="2023-11-29T00:00:00"/>
    <s v="Ventas"/>
    <s v="No Aplica"/>
    <s v="Santander"/>
    <x v="11"/>
    <s v="Bucaramanga"/>
    <n v="680003"/>
    <x v="777"/>
    <s v="Carrera 27 #65-55 L9,10,30,31"/>
    <n v="7.1032299999999999"/>
    <n v="-73.113200000000006"/>
    <s v="Calle"/>
    <s v="No Aplica"/>
    <s v="cvco.1212@cruzverde.com.co"/>
    <n v="3232396838"/>
    <n v="4"/>
    <s v="81.81"/>
    <s v="56.84"/>
    <s v="24.98"/>
    <s v="Venta;Convenios Venta Credito;Convenio Tipo 8;"/>
    <s v="08:00 am - 08:00 pm"/>
    <s v="08:00 am - 08:00 pm"/>
    <s v="09:00 am - 06:00 pm"/>
    <s v="09:00 am - 06:00 pm"/>
    <s v="Ninguna"/>
    <n v="2"/>
    <x v="4"/>
    <x v="8"/>
    <n v="37864740"/>
    <n v="3102917329"/>
    <s v="No Asignado"/>
    <s v="No Asignado"/>
    <s v="No Asignado"/>
    <s v="Ledis Jaime Garci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14"/>
    <n v="3360"/>
    <n v="6150"/>
    <n v="1987"/>
    <d v="2023-12-19T00:00:00"/>
    <s v="Ventas"/>
    <s v="No Aplica"/>
    <s v="Costa"/>
    <x v="1"/>
    <s v="Valledupar"/>
    <n v="200005"/>
    <x v="778"/>
    <s v="Carrera 27 # 5-43 L1"/>
    <n v="10.480499999999999"/>
    <n v="-73.275899999999993"/>
    <s v="Calle"/>
    <s v="No Aplica"/>
    <s v="cvco.1214@cruzverde.com.co"/>
    <n v="3232396922"/>
    <n v="2"/>
    <s v="93.76"/>
    <s v="58.56"/>
    <s v="29.27"/>
    <s v="Venta;Convenios Venta Credito;Convenio Tipo 8;"/>
    <s v="07:00 am - 10:00 pm"/>
    <s v="07:00 am - 10:00 pm"/>
    <s v="08:00 am - 09:00 pm"/>
    <s v="08:00 am - 09:00 pm"/>
    <s v="Ninguna"/>
    <n v="2"/>
    <x v="1"/>
    <x v="1"/>
    <n v="72289327"/>
    <n v="3176580745"/>
    <s v="Leidy Dayana Bermon Chacon"/>
    <n v="37274584"/>
    <n v="3218835927"/>
    <s v="Keila Yarith Fonseca Benavides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1215"/>
    <n v="3361"/>
    <n v="6151"/>
    <n v="1794"/>
    <d v="2023-11-30T00:00:00"/>
    <s v="Ventas"/>
    <s v="No Aplica"/>
    <s v="Costa"/>
    <x v="3"/>
    <s v="Barranquilla"/>
    <n v="80001"/>
    <x v="779"/>
    <s v="CL 84 # 67-40"/>
    <n v="11.0143"/>
    <n v="-74.809200000000004"/>
    <s v="Calle"/>
    <s v="No Aplica"/>
    <s v="cvco.1215@cruzverde.com.co"/>
    <n v="3183818794"/>
    <n v="4"/>
    <s v="183.26"/>
    <s v="109.97"/>
    <s v="50.07"/>
    <s v="Venta;Convenios Venta Credito;Convenio Tipo 8;"/>
    <s v="07:00 am - 10:00 pm"/>
    <s v="07:00 am - 10:00 pm"/>
    <s v="08:00 am - 08:00 pm"/>
    <s v="08:00 am - 08:00 pm"/>
    <s v="Ninguna"/>
    <n v="2"/>
    <x v="1"/>
    <x v="1"/>
    <n v="72289327"/>
    <n v="3176580745"/>
    <s v="No Asignado"/>
    <s v="No Asignado"/>
    <s v="No Asignado"/>
    <s v="Camila Alejandra Zipa Pére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16"/>
    <n v="3362"/>
    <n v="6152"/>
    <n v="4170"/>
    <d v="2024-01-02T00:00:00"/>
    <s v="Ventas"/>
    <s v="No Aplica"/>
    <s v="Eje Cafetero"/>
    <x v="5"/>
    <s v="Dosquebradas"/>
    <n v="661001"/>
    <x v="780"/>
    <s v="Calle 21 #17-42 L1"/>
    <n v="4.8273999999999999"/>
    <n v="-75.679000000000002"/>
    <s v="Calle"/>
    <s v="No Aplica"/>
    <s v="cvco.1216@cruzverde.com.co"/>
    <n v="3227633625"/>
    <n v="3"/>
    <s v="158.15"/>
    <s v="41.69"/>
    <s v="56.97"/>
    <s v="Venta;Convenios Venta Credito;Convenio Tipo 8, Administración supervisada Sanitas, Banco de la República, Cenit."/>
    <s v="07:00 am - 08:00 pm"/>
    <s v="07:00 am - 08:00 pm"/>
    <s v="10:00 am - 08:00 pm"/>
    <s v="10:00 am - 08:00 pm"/>
    <s v="Ninguna"/>
    <n v="6"/>
    <x v="0"/>
    <x v="11"/>
    <n v="75096436"/>
    <n v="3102074134"/>
    <s v="No Asignado"/>
    <s v="No Asignado"/>
    <s v="No Asignado"/>
    <s v="Rosa Maria Vega Ost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17"/>
    <n v="3363"/>
    <n v="6153"/>
    <n v="7336"/>
    <d v="2023-11-08T00:00:00"/>
    <s v="Ventas"/>
    <s v="Retiro en tienda"/>
    <s v="Centro"/>
    <x v="15"/>
    <s v="Tocancipá"/>
    <n v="251017"/>
    <x v="781"/>
    <s v="Carrera 4 # 28 anillo vial verganzo"/>
    <n v="4.9623999999999997"/>
    <n v="-73.926599999999993"/>
    <s v="Calle"/>
    <s v="No Aplica"/>
    <s v="cvco.1217@cruzverde.com.co"/>
    <n v="3133994052"/>
    <n v="3"/>
    <s v="107.34"/>
    <s v="76.37"/>
    <s v="24.77"/>
    <s v="Venta;Convenios Venta Credito;Convenio Tipo 8;"/>
    <s v="08:00 am - 08:00 pm "/>
    <s v="08:00 am - 08:00 pm "/>
    <s v="09:00 am - 07:00 pm"/>
    <s v="09:00 am - 07:00 pm"/>
    <s v="Ninguna"/>
    <n v="2"/>
    <x v="6"/>
    <x v="19"/>
    <n v="1015426967"/>
    <n v="3144284828"/>
    <s v="No Asignado"/>
    <s v="No Asignado"/>
    <s v="No Asignado"/>
    <s v="Luz Angélica Cardenas Perez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18"/>
    <n v="3364"/>
    <n v="6154"/>
    <n v="3101"/>
    <d v="2023-10-31T00:00:00"/>
    <s v="Ventas"/>
    <s v="No Aplica"/>
    <s v="Valle"/>
    <x v="12"/>
    <s v="Popayán"/>
    <n v="190002"/>
    <x v="782"/>
    <s v="Transversal 9 # 1 N- 253 LC 3"/>
    <n v="2.4492400000000001"/>
    <n v="-76.6113"/>
    <s v="Calle"/>
    <s v="No Aplica"/>
    <s v="cvco.1218@cruzverde.com.co"/>
    <n v="3213294837"/>
    <n v="3"/>
    <s v="292.49"/>
    <s v="118.84"/>
    <s v="70.78"/>
    <s v="Venta;Convenios Venta Credito;Convenio Tipo 8; Banco de la RepúblicaARL"/>
    <s v="08:00 am - 08:00 pm"/>
    <s v="08:00 am - 08:00 pm"/>
    <s v="09:00 am - 06:00 pm"/>
    <s v="09:00 am - 06:00 pm"/>
    <s v="Ninguna"/>
    <n v="2"/>
    <x v="2"/>
    <x v="0"/>
    <s v="No Asignado"/>
    <s v="No Asignado"/>
    <s v="Jorge Andres Ruiz Hernandez"/>
    <s v="Por confirmar"/>
    <s v="Por confirmar"/>
    <s v="Maria Jose Campo Campo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19"/>
    <n v="3365"/>
    <n v="6155"/>
    <n v="4134"/>
    <d v="2023-10-26T00:00:00"/>
    <s v="Ventas"/>
    <s v="No Aplica"/>
    <s v="Eje Cafetero"/>
    <x v="0"/>
    <s v="Montenegro"/>
    <n v="633001"/>
    <x v="783"/>
    <s v="Carrera 5 #17-11"/>
    <n v="4.5673700000000004"/>
    <n v="-75.751000000000005"/>
    <s v="Calle"/>
    <s v="No Aplica"/>
    <s v="cvco.1219@cruzverde.com.co"/>
    <n v="3142184855"/>
    <n v="3"/>
    <s v="50.32"/>
    <s v="32.18"/>
    <s v="18.14"/>
    <s v="Venta;Convenios Venta Credito;Convenio Tipo 8;"/>
    <s v="08:00 am - 08:30 pm "/>
    <s v="08:00 am - 08:30 pm"/>
    <s v="09:00 am - 07:00 pm"/>
    <s v="09:00 am - 07:00 pm"/>
    <s v="Ninguna"/>
    <n v="2"/>
    <x v="0"/>
    <x v="0"/>
    <s v="No Asignado"/>
    <s v="No Asignado"/>
    <s v="Erica Jimenez"/>
    <n v="55130273"/>
    <n v="3218451604"/>
    <s v="John Harvy Diaz Zapat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20"/>
    <n v="3366"/>
    <n v="6156"/>
    <n v="8217"/>
    <d v="2024-02-04T00:00:00"/>
    <s v="Ventas"/>
    <s v="No Aplica"/>
    <s v="Bogotá"/>
    <x v="10"/>
    <s v="Bogotá"/>
    <n v="111311"/>
    <x v="784"/>
    <s v="Calle 53b #25-21 Lc 1173 y 1174"/>
    <n v="4.6428000000000003"/>
    <n v="-74.074399999999997"/>
    <s v="Centro comercial"/>
    <s v="Centro Comercial Galerias"/>
    <s v="cvco.1220@cruzverde.com.co"/>
    <n v="3206415929"/>
    <n v="3"/>
    <s v="39.64"/>
    <s v="25.34"/>
    <s v="12.21"/>
    <s v="Venta;Convenios Venta Credito;Convenio Tipo 8;"/>
    <s v="08:00 am - 09:00 pm"/>
    <s v="08:00 am - 09:00 pm"/>
    <s v="10:00 am - 07:00 pm"/>
    <s v="10:00 am - 07:00 pm"/>
    <s v="Ninguna"/>
    <n v="2"/>
    <x v="7"/>
    <x v="28"/>
    <s v="Por Confirmar"/>
    <s v="Por Confirmar"/>
    <s v="No Asignado"/>
    <s v="No Asignado"/>
    <s v="No Asignado"/>
    <s v="Laura Natalia Gonzalez 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21"/>
    <n v="3367"/>
    <n v="6157"/>
    <n v="5225"/>
    <d v="2023-11-30T00:00:00"/>
    <s v="Ventas"/>
    <s v="No Aplica"/>
    <s v="Tolima - Huila"/>
    <x v="9"/>
    <s v="Neiva"/>
    <n v="410010"/>
    <x v="785"/>
    <s v="Calle 8 # 6-33"/>
    <n v="2.9274200000000001"/>
    <n v="-75.287499999999994"/>
    <s v="Calle"/>
    <s v="No Aplica"/>
    <s v="cvco.1221@cruzverde.com.co"/>
    <n v="3208420544"/>
    <n v="3"/>
    <s v="576.66"/>
    <s v="87.68"/>
    <s v="120.65"/>
    <s v="Venta;Convenios Venta Credito;Convenio Tipo 8;Dispensación Pos;Dispensación No Pos (Tutelas, Sispro);Arl;Prepagada;"/>
    <s v="06:00 am - 08:00 pm"/>
    <s v="06:00 am - 08:00 pm"/>
    <s v="09:00 am - 06:00 pm"/>
    <s v="09:00 am - 06:00 pm"/>
    <s v="Dispensacion: Lunes a Sábado 06:00 am - 08:00 pm / Domingos y Festivos no se Dispensa"/>
    <n v="13"/>
    <x v="4"/>
    <x v="0"/>
    <s v="No Asignado"/>
    <s v="No Asignado"/>
    <s v="Ana Linares"/>
    <n v="36180927"/>
    <n v="3112960449"/>
    <s v="María Fernanda Polania 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22"/>
    <n v="3368"/>
    <n v="6158"/>
    <n v="1988"/>
    <d v="2024-03-06T00:00:00"/>
    <s v="Mixta Dispensación"/>
    <s v="No Aplica"/>
    <s v="Costa"/>
    <x v="1"/>
    <s v="Valledupar"/>
    <n v="200004"/>
    <x v="786"/>
    <s v="CL 16 # 19C-39"/>
    <n v="10.4674"/>
    <n v="-73.260099999999994"/>
    <s v="Calle"/>
    <s v="No Aplica"/>
    <s v="cvco.1222@cruzverde.com.co"/>
    <n v="3206384311"/>
    <n v="3"/>
    <s v="208.56"/>
    <s v="00.00"/>
    <s v="68.84"/>
    <s v="Venta;Convenios Venta Credito;Convenio Tipo 8"/>
    <s v="06:00 am - 08:00 pm "/>
    <s v="07:00 am - 05:00 pm "/>
    <s v="8:00 am - 8:00 pm"/>
    <s v="Cerrado"/>
    <s v="Ninguna"/>
    <n v="10"/>
    <x v="1"/>
    <x v="9"/>
    <n v="22669481"/>
    <n v="3184870235"/>
    <s v="Leidy Dayana Bermon Chacon"/>
    <n v="37274584"/>
    <n v="3218835927"/>
    <s v="Alexander Jiménez Colon"/>
    <s v="Jonathan Rafael Bonivento Garrido"/>
    <n v="3187120509"/>
    <s v="jonathan.bonivento@cruzverde.com.co"/>
    <s v="Carolina Fuentes"/>
    <n v="3227633483"/>
    <s v="deissy.fuentes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23"/>
    <n v="3369"/>
    <n v="6159"/>
    <n v="8617"/>
    <d v="2023-12-06T00:00:00"/>
    <s v="Ventas"/>
    <s v="No Aplica"/>
    <s v="Bogotá"/>
    <x v="10"/>
    <s v="Bogotá"/>
    <n v="110931"/>
    <x v="787"/>
    <s v="KR 68B # 24-39 Local 104 y 104A"/>
    <n v="4.6531200000000004"/>
    <n v="-74.109399999999994"/>
    <s v="Centro comercial"/>
    <s v="Centro Comercial Salitre Plaza"/>
    <s v="cvco.1223@cruzverde.com.co"/>
    <n v="3232396271"/>
    <n v="4"/>
    <s v="92.69"/>
    <s v="68.31"/>
    <s v="24.38"/>
    <s v="Venta;Convenios Venta Credito;Convenio Tipo 8;"/>
    <s v="08:00 am - 09:00 pm"/>
    <s v="08:00 am - 09:00 pm"/>
    <s v="09:00 am - 08:00 pm"/>
    <s v="09:00 am - 08:00 pm"/>
    <s v="Ninguna"/>
    <n v="2"/>
    <x v="7"/>
    <x v="25"/>
    <n v="1023870674"/>
    <n v="3102923248"/>
    <s v="Adriana Hernandez"/>
    <s v="No Asignado"/>
    <s v="No Asignado"/>
    <s v="Yurle Idaly Sanchez Ardila 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24"/>
    <n v="3370"/>
    <n v="6160"/>
    <n v="8401"/>
    <d v="2023-10-31T00:00:00"/>
    <s v="Ventas"/>
    <s v="No Aplica"/>
    <s v="Bogotá"/>
    <x v="10"/>
    <s v="Bogotá"/>
    <n v="111921"/>
    <x v="788"/>
    <s v="KR 71D # 6 - 94 Sur Local 1814"/>
    <n v="4.6177599999999996"/>
    <n v="-74.134200000000007"/>
    <s v="Centro comercial"/>
    <s v="Centro Comercial Plaza De Las Americas"/>
    <s v="cvco.1224@cruzverde.com.co"/>
    <n v="3208420305"/>
    <n v="3"/>
    <s v="79.26"/>
    <s v="46.45"/>
    <s v="25.99"/>
    <s v="Venta;Convenios Venta Credito;Convenio Tipo 8;"/>
    <s v="08:00 am - 09:00 pm "/>
    <s v="08:00 am - 09:00 pm "/>
    <s v="09:00 am - 08:00 pm"/>
    <s v="09:00 am - 08:00 pm"/>
    <s v="Ninguna"/>
    <n v="2"/>
    <x v="7"/>
    <x v="25"/>
    <n v="1023870674"/>
    <n v="3102923248"/>
    <s v="Liliana Garcia"/>
    <n v="52287393"/>
    <n v="3182527312"/>
    <s v="Yngrid Claros Siacha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25"/>
    <n v="3371"/>
    <n v="6161"/>
    <n v="8611"/>
    <d v="2023-11-30T00:00:00"/>
    <s v="Ventas"/>
    <s v="No Aplica"/>
    <s v="Bogotá"/>
    <x v="10"/>
    <s v="Bogotá"/>
    <n v="111611"/>
    <x v="789"/>
    <s v="Cra. 56 No 4 - 47"/>
    <n v="4.6209499999999997"/>
    <n v="-74.118700000000004"/>
    <s v="Calle"/>
    <s v="No Aplica"/>
    <s v="cvco.1225@cruzverde.com.co"/>
    <n v="3124110542"/>
    <n v="3"/>
    <s v="97.64"/>
    <s v="45.03"/>
    <s v="22.78"/>
    <s v="Venta;Convenios Venta Credito;Convenio Tipo 8;"/>
    <s v="08:00 am - 08:00 pm "/>
    <s v="08:00 am - 08:00 pm "/>
    <s v="09:00 am - 07:00 pm"/>
    <s v="09:00 am - 07:00 pm"/>
    <s v="Ninguna"/>
    <n v="2"/>
    <x v="7"/>
    <x v="30"/>
    <n v="1033713850"/>
    <n v="3162586444"/>
    <s v="No Asignado"/>
    <s v="No Asignado"/>
    <s v="No Asignado"/>
    <s v="Ana Yesica Moreno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26"/>
    <n v="3372"/>
    <n v="6162"/>
    <n v="1824"/>
    <d v="2023-12-20T00:00:00"/>
    <s v="Ventas"/>
    <s v="No Aplica"/>
    <s v="Costa"/>
    <x v="3"/>
    <s v="Barranquilla"/>
    <n v="80020"/>
    <x v="790"/>
    <s v="Carrera 42 # 76-119 L3"/>
    <n v="10.992000000000001"/>
    <n v="-74.814800000000005"/>
    <s v="Calle"/>
    <s v="No Aplica"/>
    <s v="cvco.1226@cruzverde.com.co"/>
    <n v="3232396381"/>
    <n v="5"/>
    <s v="67.82"/>
    <s v="41.41"/>
    <s v="21.47"/>
    <s v="Venta;Convenios Venta Credito;Convenio Tipo 8;"/>
    <s v="07:00 am - 9:00 pm"/>
    <s v="07:00 am - 9:00 pm"/>
    <s v="09:00 am - 07:00 pm"/>
    <s v="09:00 am - 07:00 pm"/>
    <s v="Ninguna"/>
    <n v="2"/>
    <x v="1"/>
    <x v="3"/>
    <n v="25773737"/>
    <n v="3102066597"/>
    <s v="Heydi Silvera"/>
    <n v="55308550"/>
    <n v="3144308814"/>
    <s v="Digna Alejandra Ávila Velásque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227"/>
    <n v="3373"/>
    <n v="6163"/>
    <n v="7559"/>
    <d v="2024-04-02T00:00:00"/>
    <s v="Ventas"/>
    <s v="Retiro en tienda"/>
    <s v="Centro"/>
    <x v="15"/>
    <s v="Mosquera"/>
    <n v="250040"/>
    <x v="791"/>
    <s v="Calle 10 # 3-40"/>
    <n v="4.7106199999999996"/>
    <n v="-74.225200000000001"/>
    <s v="Calle"/>
    <s v="No Aplica"/>
    <s v="cvco.1227@cruzverde.com.co"/>
    <n v="3102245923"/>
    <n v="3"/>
    <n v="130.94"/>
    <s v="85.06 "/>
    <s v="36.90"/>
    <s v="Venta;Convenios Venta Credito;Convenio Tipo 8;"/>
    <s v="08:00 am - 08:00 pm"/>
    <s v="08:00 am - 08:00 pm"/>
    <s v="09:00 am - 06:00 pm"/>
    <s v="09:00 am - 06:00 pm"/>
    <s v="Ninguna"/>
    <n v="2"/>
    <x v="6"/>
    <x v="12"/>
    <n v="52952793"/>
    <n v="3503390696"/>
    <s v="No Asignado"/>
    <s v="No Asignado"/>
    <s v="No Asignado"/>
    <s v="Alexander Humberto Padilla  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28"/>
    <n v="3374"/>
    <n v="6164"/>
    <n v="7336"/>
    <d v="2023-12-22T00:00:00"/>
    <s v="Ventas"/>
    <s v="Retiro en tienda"/>
    <s v="Centro"/>
    <x v="15"/>
    <s v="Tocancipá"/>
    <n v="251010"/>
    <x v="792"/>
    <s v="Cra. 7 #9-25"/>
    <n v="4.9652599999999998"/>
    <n v="-73.9148"/>
    <s v="Calle"/>
    <s v="Local Interno "/>
    <s v="cvco.1228@cruzverde.com.co"/>
    <n v="3227633514"/>
    <n v="3"/>
    <s v="119.62"/>
    <s v="83.63"/>
    <s v="30.35"/>
    <s v="Venta;Convenios Venta Credito;Convenio Tipo 8;Min. Comunicaciones, Ceva, ARL Colsanitas"/>
    <s v="08:00 am - 08:00 pm "/>
    <s v="08:00 am - 08:00 pm "/>
    <s v="09:00 am - 07:00 pm"/>
    <s v="09:00 am - 07:00 pm"/>
    <s v="Ninguna"/>
    <n v="2"/>
    <x v="6"/>
    <x v="19"/>
    <n v="1015426967"/>
    <n v="3144284828"/>
    <s v="No Asignado"/>
    <s v="No Asignado"/>
    <s v="No Asignado"/>
    <s v="Erica Patricia Hernandez Blanco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29"/>
    <n v="3375"/>
    <n v="6165"/>
    <n v="47"/>
    <d v="2023-12-10T00:00:00"/>
    <s v="Ventas"/>
    <s v="No Aplica"/>
    <s v="Costa"/>
    <x v="22"/>
    <s v="San Andrés"/>
    <n v="880001"/>
    <x v="793"/>
    <s v="Calle 2 # 2-21"/>
    <n v="12.5824"/>
    <n v="-81.692499999999995"/>
    <s v="Calle"/>
    <s v="No Aplica"/>
    <s v="cvco.1229@cruzverde.com.co"/>
    <n v="3232396959"/>
    <n v="5"/>
    <s v="250.69"/>
    <s v="139.32"/>
    <s v="45.47"/>
    <s v="Venta;Convenios Venta Credito;Convenio Tipo 8;"/>
    <s v="07:00 am - 09:30 pm"/>
    <s v="07:00 am - 09:30 pm"/>
    <s v="08:00 am - 09:30 pm"/>
    <s v="08:00 am - 09:30 pm"/>
    <s v="Ninguna"/>
    <n v="3"/>
    <x v="1"/>
    <x v="1"/>
    <n v="72289327"/>
    <n v="3176580745"/>
    <s v="No Asignado"/>
    <s v="No Asignado"/>
    <s v="No Asignado"/>
    <s v="Susan Janeth Restrepo Francis "/>
    <s v="Juliana Ruiz Arango"/>
    <n v="3223218188"/>
    <s v="juliana.arango@cruzverde.com.co"/>
    <s v="Carolina Fuentes"/>
    <n v="3227633483"/>
    <s v="deissy.fuentes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30"/>
    <n v="3376"/>
    <n v="6166"/>
    <n v="1118"/>
    <d v="2023-12-28T00:00:00"/>
    <s v="Ventas"/>
    <s v="Retiro en tienda"/>
    <s v="Costa"/>
    <x v="3"/>
    <s v="Santo Tomas"/>
    <n v="83060"/>
    <x v="794"/>
    <s v="Cra 11 # 10-175"/>
    <n v="10.758900000000001"/>
    <n v="-74.759"/>
    <s v="Calle"/>
    <s v="No Aplica"/>
    <s v="cvco.1230@cruzverde.com.co"/>
    <n v="3227633437"/>
    <n v="2"/>
    <s v="209.63"/>
    <s v="60.81"/>
    <s v="41.22"/>
    <s v="Venta;Convenios Venta Credito;Convenio Tipo 8;"/>
    <s v="07:00 am - 10:00 pm"/>
    <s v="07:00 am - 10:00 pm"/>
    <s v="10:00 am - 08:00 pm"/>
    <s v="10:00 am - 08:00 pm"/>
    <s v="Ninguna"/>
    <n v="2"/>
    <x v="1"/>
    <x v="3"/>
    <n v="25773737"/>
    <n v="3102066597"/>
    <s v="Heydi Silvera"/>
    <n v="55308550"/>
    <n v="3144308814"/>
    <s v="Gaston Alberto batard medin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231"/>
    <n v="3377"/>
    <n v="6167"/>
    <n v="7550"/>
    <d v="2024-01-10T00:00:00"/>
    <s v="Ventas"/>
    <s v="No Aplica"/>
    <s v="Centro"/>
    <x v="16"/>
    <s v="Duitama"/>
    <n v="150461"/>
    <x v="795"/>
    <s v="Carrera 9 # 19-47"/>
    <n v="5.8354999999999997"/>
    <n v="-73.033000000000001"/>
    <s v="Calle"/>
    <s v="No Aplica"/>
    <s v="cvco.1231@cruzverde.com.co"/>
    <n v="3227633513"/>
    <n v="3"/>
    <s v="241.37"/>
    <s v="61.03"/>
    <s v="74.88"/>
    <s v="Venta;Convenios Venta Credito;Convenio Tipo 8;Cerrejón;Zoetis;Compensar;Colmedica;"/>
    <s v="07:00 am - 09:00 pm"/>
    <s v="08:00 am - 09:00 pm"/>
    <s v="08:00 am - 08:00 pm"/>
    <s v="09:00 am - 08:00 pm"/>
    <s v="Ninguna"/>
    <n v="7"/>
    <x v="6"/>
    <x v="13"/>
    <n v="80756082"/>
    <n v="3125105557"/>
    <s v="No Asignado"/>
    <s v="No Asignado"/>
    <s v="No Asignado"/>
    <s v="Sindy Yohana Guerrero Castro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32"/>
    <n v="3378"/>
    <n v="6168"/>
    <n v="8956"/>
    <d v="2024-02-28T00:00:00"/>
    <s v="Ventas"/>
    <s v="No Aplica"/>
    <s v="Bogotá"/>
    <x v="10"/>
    <s v="Bogotá"/>
    <n v="110931"/>
    <x v="796"/>
    <s v="Cra. 82 # 22D - 56 "/>
    <n v="4.6660000000000004"/>
    <n v="-74.126499999999993"/>
    <s v="Calle"/>
    <s v="No Aplica"/>
    <s v="cvco.1232@cruzverde.com.co"/>
    <n v="3103616717"/>
    <n v="4"/>
    <s v="56.18"/>
    <s v="35.14"/>
    <s v="18.72"/>
    <s v="Venta;Convenios Venta Credito;Convenio Tipo 8;"/>
    <s v="07:00 am - 09:00 pm "/>
    <s v="08:00 am - 08:00 pm "/>
    <s v="09:00 am - 08:00 pm "/>
    <s v="09:00 am - 08:00 pm "/>
    <s v="Ninguna"/>
    <n v="2"/>
    <x v="7"/>
    <x v="25"/>
    <n v="1023870674"/>
    <n v="3102923248"/>
    <s v="Adriana Hernandez"/>
    <s v="No Asignado"/>
    <s v="No Asignado"/>
    <s v="Angelica Sanchez Gutierrez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33"/>
    <n v="3379"/>
    <n v="6169"/>
    <n v="8318"/>
    <d v="2024-04-02T00:00:00"/>
    <s v="Ventas"/>
    <s v="No Aplica"/>
    <s v="Bogotá"/>
    <x v="10"/>
    <s v="Bogotá"/>
    <n v="111811"/>
    <x v="797"/>
    <s v="Calle 47 b Sur No 24 b – 33"/>
    <n v="4.5781499999999999"/>
    <n v="-74.130300000000005"/>
    <s v="Centro comercial"/>
    <s v="Centro Comercial Ciudad Tunal"/>
    <s v="cvco.1233@cruzverde.com.co"/>
    <n v="3102051294"/>
    <n v="3"/>
    <s v="56.11"/>
    <s v="31.07"/>
    <s v="19.64"/>
    <s v="Venta;Convenios Venta Credito;Convenio Tipo 8;"/>
    <s v="08:00 am - 09:00 pm "/>
    <s v="08:00 am - 09:00 pm "/>
    <s v="10:00 am - 08:00 pm"/>
    <s v="10:00 am - 08:00 pm"/>
    <s v="Ninguna"/>
    <n v="2"/>
    <x v="7"/>
    <x v="30"/>
    <n v="1033713850"/>
    <n v="3162586444"/>
    <s v="Liliana Garcia"/>
    <n v="52287393"/>
    <n v="3182527312"/>
    <s v="Angie Liseth Meneses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234"/>
    <n v="3380"/>
    <n v="6170"/>
    <n v="7131"/>
    <d v="2023-12-18T00:00:00"/>
    <s v="Ventas"/>
    <s v="No Aplica"/>
    <s v="Centro"/>
    <x v="16"/>
    <s v="Duitama"/>
    <n v="150461"/>
    <x v="798"/>
    <s v="Calle 9 # 18-63/65 Local 1"/>
    <n v="5.8228999999999997"/>
    <n v="-73.037300000000002"/>
    <s v="Calle"/>
    <s v="No Aplica"/>
    <s v="cvco.1234@cruzverde.com.co"/>
    <n v="3232396548"/>
    <n v="3"/>
    <s v="105.32"/>
    <s v="61.22 "/>
    <s v="27.56"/>
    <s v="Venta;Convenios Venta Credito;Convenio Tipo 8;"/>
    <s v="07:00 am - 09:00 pm"/>
    <s v="07:00 am - 09:00 pm"/>
    <s v="09:00 am - 08:00 pm"/>
    <s v="09:00 am - 08:00 pm"/>
    <s v="Ninguna"/>
    <n v="2"/>
    <x v="6"/>
    <x v="13"/>
    <n v="80756082"/>
    <n v="3125105557"/>
    <s v="No Asignado"/>
    <s v="No Asignado"/>
    <s v="No Asignado"/>
    <s v="José Antonio Patiño Gutiérrez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35"/>
    <n v="3381"/>
    <n v="6171"/>
    <n v="2851"/>
    <d v="2023-12-21T00:00:00"/>
    <s v="Ventas"/>
    <s v="No Aplica"/>
    <s v="Antioquia"/>
    <x v="4"/>
    <s v="Medellín"/>
    <n v="50026"/>
    <x v="799"/>
    <s v="Carrera 83 # 30 - 18"/>
    <n v="6.2310999999999996"/>
    <n v="-75.605500000000006"/>
    <s v="Calle"/>
    <s v="No Aplica"/>
    <s v="cvco.1235@cruzverde.com.co"/>
    <n v="3227633741"/>
    <n v="4"/>
    <s v="74.66"/>
    <s v="49.80"/>
    <s v="19.84"/>
    <s v="Venta;Convenios Venta Credito;Convenio Tipo 8;"/>
    <s v="07:00 am - 08:00 pm "/>
    <s v="07:00 am - 08:00 pm "/>
    <s v="09:00 am - 07:00 pm"/>
    <s v="09:00 am - 07:00 pm"/>
    <s v="Ninguna"/>
    <n v="2"/>
    <x v="3"/>
    <x v="0"/>
    <s v="No Asignado"/>
    <s v="No Asignado"/>
    <s v="Adolfo Niño"/>
    <n v="1046812880"/>
    <n v="3208420745"/>
    <s v="Juan David Bedoya delgad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36"/>
    <n v="3382"/>
    <n v="6172"/>
    <n v="4138"/>
    <d v="2025-04-16T00:00:00"/>
    <s v="Ventas"/>
    <s v="Domicilios, Retiro en tienda"/>
    <s v="Eje Cafetero"/>
    <x v="5"/>
    <s v="Pereira"/>
    <n v="660001"/>
    <x v="800"/>
    <s v="Calle 105 13 34 L107"/>
    <n v="4.8114600000000003"/>
    <s v="-75,7645"/>
    <s v="Calle"/>
    <s v="Clinica Central del Eje"/>
    <s v="cvco.1236@cruzverde.com.co"/>
    <n v="3122407278"/>
    <n v="5"/>
    <s v="118.2"/>
    <s v="72.8"/>
    <n v="27"/>
    <s v="Venta;Convenios Venta Credito;Convenio Tipo 8;"/>
    <s v="07:00 am - 09:00 pm "/>
    <s v="07:00 am - 09:00 pm "/>
    <s v="07:00 am - 09:00 pm "/>
    <s v="09:00 am - 07:00 pm"/>
    <s v="Ninguna"/>
    <n v="3"/>
    <x v="0"/>
    <x v="0"/>
    <s v="No Asignado"/>
    <s v="No asignado"/>
    <s v="Edwin Montufar"/>
    <n v="79941232"/>
    <n v="3118991597"/>
    <s v="Juliana Cristancho Lopera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Annyi Merchan"/>
    <s v="annyi.merchan@cruzverde.com.co"/>
    <s v="Vargas Sanchez Dayana Marcela"/>
    <s v="dayana.vargas@cruzverde.com.co"/>
    <m/>
  </r>
  <r>
    <n v="1237"/>
    <n v="3383"/>
    <n v="6173"/>
    <n v="1190"/>
    <d v="2023-12-29T00:00:00"/>
    <s v="Ventas"/>
    <s v="No Aplica"/>
    <s v="Costa"/>
    <x v="25"/>
    <s v="Montelíbano"/>
    <n v="234001"/>
    <x v="801"/>
    <s v="Carrera 13 # 12-130"/>
    <n v="7.9760299999999997"/>
    <n v="-75.419499999999999"/>
    <s v="Calle"/>
    <s v="No Aplica"/>
    <s v="cvco.1237@cruzverde.com.co"/>
    <n v="3227633474"/>
    <n v="2"/>
    <s v="258.39"/>
    <s v="34.81"/>
    <s v="53.74"/>
    <s v="Venta;Convenios Venta Credito;Convenio Tipo 8; Prepagada"/>
    <s v="07:00 am - 08:00 pm"/>
    <s v="07:00 am - 08:00 pm"/>
    <s v="08:00 am - 08:00 pm"/>
    <s v="08:00 am - 08:00 pm"/>
    <s v="Ninguna"/>
    <n v="6"/>
    <x v="1"/>
    <x v="0"/>
    <s v="No Asignado"/>
    <s v="No Asignado"/>
    <s v=" Tania Liney Ortiz Esquivel"/>
    <n v="25785976"/>
    <n v="3102213024"/>
    <s v="Maria Jose Doria Ramos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38"/>
    <n v="3384"/>
    <n v="6174"/>
    <n v="7195"/>
    <d v="2023-11-21T00:00:00"/>
    <s v="Ventas"/>
    <s v="Retiro en tienda"/>
    <s v="Centro"/>
    <x v="16"/>
    <s v="Sogamoso"/>
    <n v="152211"/>
    <x v="802"/>
    <s v="Carrera 11 # 21 - 90 LC 108-109 "/>
    <n v="5.7240900000000003"/>
    <n v="-72.922700000000006"/>
    <s v="Centro comercial"/>
    <s v="Iwoka Centro Comercial"/>
    <s v="cvco.1238@cruzverde.com.co"/>
    <n v="3232396913"/>
    <n v="4"/>
    <s v="76.42"/>
    <s v="44.34"/>
    <s v="25.84"/>
    <s v="Venta;Convenios Venta Credito;Convenio Tipo 8;"/>
    <s v="08:00 am - 09:00 pm "/>
    <s v="08:00 am - 09:00 pm "/>
    <s v="08:00 am - 09:00 pm "/>
    <s v="08:00 am - 09:00 pm "/>
    <s v="Ninguna"/>
    <n v="2"/>
    <x v="6"/>
    <x v="13"/>
    <n v="80756082"/>
    <n v="3125105557"/>
    <s v="No Asignado"/>
    <s v="No Asignado"/>
    <s v="No Asignado"/>
    <s v="Astrid Vanesa Lopez Patarroyo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39"/>
    <n v="3385"/>
    <n v="6175"/>
    <n v="3805"/>
    <d v="2024-01-20T00:00:00"/>
    <s v="Ventas"/>
    <s v="No Aplica"/>
    <s v="Valle"/>
    <x v="2"/>
    <s v="Cali"/>
    <n v="760026"/>
    <x v="803"/>
    <s v="Cra 94 # 25 - 60"/>
    <n v="3.3740000000000001"/>
    <n v="-76.524000000000001"/>
    <s v="Centro comercial"/>
    <s v="Makro Valle de Lili"/>
    <s v="cvco.1239@cruzverde.com.co"/>
    <n v="3227633632"/>
    <n v="5"/>
    <s v="48.92"/>
    <s v="27.95"/>
    <s v="18.51"/>
    <s v="Venta;Convenios Venta Credito;Convenio Tipo 8;"/>
    <s v="08:00 am - 08:00 pm"/>
    <s v="08:00 am - 08:00 pm"/>
    <s v="10:00 am - 08:00 pm"/>
    <s v="10:00 am - 08:00 pm"/>
    <s v="Ninguna"/>
    <n v="2"/>
    <x v="2"/>
    <x v="2"/>
    <n v="1020750239"/>
    <n v="3223223158"/>
    <s v="No Asignado"/>
    <s v="No Asignado"/>
    <s v="No Asignado"/>
    <s v="Alberth Dario Palacios Quiñones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40"/>
    <n v="3386"/>
    <n v="6176"/>
    <n v="5219"/>
    <d v="2024-01-25T00:00:00"/>
    <s v="Ventas"/>
    <s v="No Aplica"/>
    <s v="Tolima - Huila"/>
    <x v="7"/>
    <s v="Ibagué"/>
    <n v="730005"/>
    <x v="804"/>
    <s v="Av mirolindo jordan No 83k-2 sur lote 2"/>
    <n v="4.4314"/>
    <n v="-75.186199999999999"/>
    <s v="Centro comercial"/>
    <s v="Makro Ibagué"/>
    <s v="cvco.1240@cruzverde.com.co"/>
    <n v="3227633506"/>
    <n v="4"/>
    <s v="40.95"/>
    <s v="25.67"/>
    <s v="15.28"/>
    <s v="Venta;Convenios Venta Credito;Convenio Tipo 8;"/>
    <s v="08:00 am - 09:00 pm "/>
    <s v="08:00 am - 08:00 pm"/>
    <s v="09:00 am - 07:00 pm"/>
    <s v="09:00 am - 07:00 pm"/>
    <s v="Ninguna"/>
    <n v="2"/>
    <x v="4"/>
    <x v="0"/>
    <s v="No Asignado"/>
    <s v="No Asignado"/>
    <s v="Zaira Romero"/>
    <n v="1116865872"/>
    <n v="3103686204"/>
    <s v="Yenny Paola Criollo Castro"/>
    <s v="Jonathan Rafael Bonivento Garrido"/>
    <n v="3187120509"/>
    <s v="jonathan.bonivento@cruzverde.com.co"/>
    <s v="David Rincon"/>
    <n v="3102129290"/>
    <s v="davidf.rincon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1241"/>
    <n v="3387"/>
    <n v="6177"/>
    <n v="7293"/>
    <d v="2023-11-23T00:00:00"/>
    <s v="Ventas"/>
    <s v="Retiro en tienda"/>
    <s v="Centro"/>
    <x v="15"/>
    <s v="Madrid"/>
    <n v="250030"/>
    <x v="805"/>
    <s v="Carrera 21 # 5 - 38/52/66"/>
    <n v="4.7352800000000004"/>
    <n v="-74.276200000000003"/>
    <s v="Calle"/>
    <s v="No Aplica"/>
    <s v="cvco.1241@cruzverde.com.co"/>
    <n v="3232396252"/>
    <n v="2"/>
    <s v="90.62"/>
    <s v="52.88"/>
    <s v="30.45"/>
    <s v="Venta;Convenios Venta Credito;Convenio Tipo 8;"/>
    <s v="08:00 am - 08:00 pm"/>
    <s v="08:00 am - 08:00 pm"/>
    <s v="09:00 am - 07:00 pm"/>
    <s v="09:00 am - 07:00 pm"/>
    <s v="Ninguna"/>
    <n v="2"/>
    <x v="6"/>
    <x v="12"/>
    <n v="52952793"/>
    <n v="3503390696"/>
    <s v="No Asignado"/>
    <s v="No Asignado"/>
    <s v="No Asignado"/>
    <s v="Alvaro Javier Galindo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1242"/>
    <n v="3388"/>
    <n v="6178"/>
    <n v="1966"/>
    <d v="2023-12-05T00:00:00"/>
    <s v="Ventas"/>
    <s v="No Aplica"/>
    <s v="Costa"/>
    <x v="25"/>
    <s v="Montería"/>
    <n v="230018"/>
    <x v="806"/>
    <s v="Carrera 43A # 29-120"/>
    <n v="8.7491400000000006"/>
    <n v="-75.863200000000006"/>
    <s v="Calle"/>
    <s v="No Aplica"/>
    <s v="cvco.1242@cruzverde.com.co"/>
    <n v="3232396836"/>
    <n v="2"/>
    <s v="36.57"/>
    <s v="20.23"/>
    <s v="16.34"/>
    <s v="Venta;Convenios Venta Credito;Convenio Tipo 8;"/>
    <s v="07:00 am - 10:00 pm "/>
    <s v="07:00 am - 10:00 pm "/>
    <s v="08:00 am - 09:00 pm"/>
    <s v="08:00 am - 09:00 pm"/>
    <s v="Ninguna"/>
    <n v="2"/>
    <x v="1"/>
    <x v="0"/>
    <s v="No Asignado"/>
    <s v="No Asignado"/>
    <s v=" Tania Liney Ortiz Esquivel"/>
    <n v="25785976"/>
    <n v="3102213024"/>
    <s v="Angela Andrea Sosa Aveni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243"/>
    <n v="3389"/>
    <n v="6179"/>
    <n v="7101"/>
    <d v="2024-01-05T00:00:00"/>
    <s v="Ventas"/>
    <s v="Retiro en tienda"/>
    <s v="Centro"/>
    <x v="16"/>
    <s v="Tunja"/>
    <n v="150001"/>
    <x v="807"/>
    <s v="Calle 32 # 3- 76"/>
    <n v="5.5445000000000002"/>
    <n v="-73.351699999999994"/>
    <s v="Centro comercial"/>
    <s v="Centro Comercial Boulevard"/>
    <s v="cvco.1243@cruzverde.com.co"/>
    <n v="3227633683"/>
    <n v="6"/>
    <s v="130.26"/>
    <s v="98.03"/>
    <s v="32.23"/>
    <s v="Venta;Convenios Venta Credito;Convenio Tipo 8;"/>
    <s v="08:00 am - 09:00 pm"/>
    <s v="08:00 am - 09:00 pm"/>
    <s v="09:00 am - 07:00 pm"/>
    <s v="09:00 am - 07:00 pm"/>
    <s v="Ninguna"/>
    <n v="2"/>
    <x v="6"/>
    <x v="0"/>
    <s v="No Asignado "/>
    <s v="No Asignado "/>
    <s v="Anyel Solano"/>
    <n v="1055273527"/>
    <n v="3102129717"/>
    <s v="Ludy Yesenia Espitia Pinzón"/>
    <s v="Ange Ihajayra Fetecua Rodriguez"/>
    <n v="3213294357"/>
    <s v="ange.fetecua@cruzverde.com.co"/>
    <s v="Diego Pinto"/>
    <n v="3208347202"/>
    <s v="diego.pint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44"/>
    <n v="3390"/>
    <n v="6180"/>
    <n v="6961"/>
    <d v="2024-03-15T00:00:00"/>
    <s v="Ventas"/>
    <s v="No Aplica"/>
    <s v="Santander"/>
    <x v="23"/>
    <s v="Cúcuta"/>
    <n v="540011"/>
    <x v="808"/>
    <s v="CL 12 # 6 - 3 Lc 1"/>
    <n v="7.8846800000000004"/>
    <n v="-72.504599999999996"/>
    <s v="Calle"/>
    <s v="No Aplica"/>
    <s v="cvco.1244@cruzverde.com.co"/>
    <n v="3102242737"/>
    <n v="3"/>
    <s v="60.94"/>
    <s v="60.94"/>
    <s v="24.74"/>
    <s v="Venta;Convenios Venta Credito;Convenio Tipo 8;"/>
    <s v="08:00 am - 07:00 pm"/>
    <s v="08:00 am - 07:00 pm"/>
    <s v="09:00 am - 01:00 pm"/>
    <s v="09:00 am - 01:00 pm"/>
    <s v="Ninguna"/>
    <n v="2"/>
    <x v="4"/>
    <x v="0"/>
    <s v="No Asignado"/>
    <s v="No Asignado"/>
    <s v="Severiano Siza"/>
    <n v="91511114"/>
    <n v="3144284645"/>
    <s v="Marlen Andrea Bayon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1245"/>
    <n v="3391"/>
    <n v="6181"/>
    <n v="3977"/>
    <d v="2023-12-09T00:00:00"/>
    <s v="Ventas"/>
    <s v="No Aplica"/>
    <s v="Valle"/>
    <x v="2"/>
    <s v="Palmira"/>
    <n v="763533"/>
    <x v="809"/>
    <s v="Calle 31 # 30-19"/>
    <n v="3.5280800000000001"/>
    <n v="-76.300700000000006"/>
    <s v="Calle"/>
    <s v="No Aplica"/>
    <s v="cvco.1245@cruzverde.com.co"/>
    <n v="3102074485"/>
    <n v="3"/>
    <s v="109.47"/>
    <s v="67.64"/>
    <s v="39.94"/>
    <s v="Venta;Convenios Venta Credito;Convenio Tipo 8;"/>
    <s v="07:00 am - 07:00 pm"/>
    <s v="08:00 am - 06:00 pm"/>
    <s v="09:00 am - 02:00 pm"/>
    <s v="09:00 am - 02:00 pm"/>
    <s v="Ninguna"/>
    <n v="2"/>
    <x v="2"/>
    <x v="4"/>
    <n v="94310630"/>
    <n v="3102074321"/>
    <s v="No Asignado"/>
    <s v="No Asignado"/>
    <s v="No Asignado"/>
    <s v="por confimar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1246"/>
    <n v="3392"/>
    <n v="6182"/>
    <n v="2732"/>
    <d v="2024-01-30T00:00:00"/>
    <s v="Ventas"/>
    <s v="No Aplica"/>
    <s v="Antioquia"/>
    <x v="4"/>
    <s v="Medellín"/>
    <n v="50031"/>
    <x v="810"/>
    <s v="Calle 44 # 66-50"/>
    <n v="6.2496"/>
    <n v="-75.585499999999996"/>
    <s v="Almacen de cadena"/>
    <s v="Makro San Juan"/>
    <s v="cvco.1246@cruzverde.com.co"/>
    <n v="3227633748"/>
    <n v="5"/>
    <s v="95.18"/>
    <s v="66.32"/>
    <s v="28.01"/>
    <s v="Venta;Convenios Venta Credito;Convenio Tipo 8;"/>
    <s v="07:00 am - 09:00 pm"/>
    <s v="07:00 am - 09:00 pm"/>
    <s v="08:00 am - 08:00 pm"/>
    <s v="08:00 am - 08:00 pm"/>
    <s v="Ninguna"/>
    <n v="2"/>
    <x v="3"/>
    <x v="0"/>
    <s v="No Asignado"/>
    <s v="No Asignado"/>
    <s v="Adolfo Niño"/>
    <n v="1046812880"/>
    <n v="3208420745"/>
    <s v="Ana Suley Correa Giron 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Gomez Bohorquez Angie Paola"/>
    <s v="paola.gomezbh@cruzverde.com.co"/>
    <m/>
  </r>
  <r>
    <n v="1250"/>
    <n v="3396"/>
    <n v="6186"/>
    <n v="8808"/>
    <d v="2024-01-02T00:00:00"/>
    <s v="Ventas"/>
    <s v="No Aplica"/>
    <s v="Bogotá"/>
    <x v="10"/>
    <s v="Bogotá"/>
    <n v="110221"/>
    <x v="811"/>
    <s v="Carrera 15 # 93-68"/>
    <n v="4.6774399999999998"/>
    <n v="-74.051299999999998"/>
    <s v="Centro comercial"/>
    <s v="Centro Comercial Centro 93"/>
    <s v="cvco.1250@cruzverde.com.co"/>
    <n v="3227633742"/>
    <n v="1"/>
    <s v="95.34"/>
    <s v="61.38"/>
    <s v="33.96"/>
    <s v="Venta;Convenios Venta Credito;Convenio Tipo 8;"/>
    <s v="07:00 am - 08:00 pm"/>
    <s v="07:00 am - 08:00 pm"/>
    <s v="09:00 am - 05:00 pm"/>
    <s v="09:00 am - 05:00 pm"/>
    <s v="Ninguna"/>
    <n v="2"/>
    <x v="7"/>
    <x v="23"/>
    <n v="1022372600"/>
    <n v="3224091754"/>
    <s v="No Asignado"/>
    <s v="No Asignado"/>
    <s v="No Asignado"/>
    <s v="Erika Oviedo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53"/>
    <n v="3399"/>
    <n v="6189"/>
    <n v="7356"/>
    <d v="2024-05-31T00:00:00"/>
    <s v="Mixta Retail"/>
    <s v="No Aplica"/>
    <s v="Centro Oriente"/>
    <x v="18"/>
    <s v="Acacías"/>
    <n v="507001"/>
    <x v="812"/>
    <s v="Calle 13 # 16 - 40"/>
    <n v="3.9858500000000001"/>
    <n v="-73.760000000000005"/>
    <s v="Calle"/>
    <s v="No Aplica"/>
    <s v="cvco.1253@cruzverde.com.co"/>
    <n v="3103688195"/>
    <n v="3"/>
    <s v="208.52"/>
    <s v="89.00"/>
    <s v="56.16"/>
    <s v="Venta;Convenios Venta Credito;Convenio Tipo 8"/>
    <s v="07:00 am - 07:00 pm"/>
    <s v="07:00 am - 07:00 pm"/>
    <s v="07:00 am - 07:00 pm"/>
    <s v="07:00 am - 07:00 pm"/>
    <s v="Ninguna"/>
    <n v="4"/>
    <x v="4"/>
    <x v="0"/>
    <s v="No Asignado"/>
    <s v="No Asignado"/>
    <s v="Kenyi Reyes"/>
    <n v="1075289783"/>
    <n v="3229492619"/>
    <s v="Leidy Viviana Gutierrez Castañeda"/>
    <s v="Erika Magnolia Bernal Camelo"/>
    <n v="3232402268"/>
    <s v="erika.bernal@cruzverde.com.co"/>
    <s v="David Rincon"/>
    <n v="3102129290"/>
    <s v="davidf.rincon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54"/>
    <n v="3400"/>
    <n v="6190"/>
    <n v="1214"/>
    <d v="2024-01-06T00:00:00"/>
    <s v="Ventas"/>
    <s v="No Aplica"/>
    <s v="Costa "/>
    <x v="14"/>
    <s v="Santa Marta"/>
    <n v="470003"/>
    <x v="813"/>
    <s v="Carrera 4 # 11 A 119 Local 108"/>
    <n v="11.200200000000001"/>
    <n v="-74.225499999999997"/>
    <s v="Calle"/>
    <s v="Centro Comercial Arrecife "/>
    <s v="cvco.1254@cruzverde.com.co"/>
    <n v="3227633482"/>
    <n v="5"/>
    <s v="95.76"/>
    <s v="64.52"/>
    <s v="26.47"/>
    <s v="Venta;Convenios Venta Credito;Convenio Tipo 8;"/>
    <s v="07:00 am - 09:00 pm"/>
    <s v="07:00 am - 09:00 pm"/>
    <s v="09:00 am - 08:00 pm"/>
    <s v="09:00 am - 08:00 pm"/>
    <s v="Ninguna"/>
    <n v="2"/>
    <x v="1"/>
    <x v="3"/>
    <n v="25773737"/>
    <n v="3102066597"/>
    <s v="Heydi Silvera"/>
    <n v="55308550"/>
    <n v="3144308814"/>
    <s v="Nicolas Danian Peña Salas"/>
    <s v="Jenny Marcela Martinez Ortiz"/>
    <n v="3222360432"/>
    <s v="jenny.martinez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256"/>
    <n v="3402"/>
    <n v="6192"/>
    <n v="1966"/>
    <d v="2024-01-02T00:00:00"/>
    <s v="Ventas"/>
    <s v="No Aplica"/>
    <s v="Costa "/>
    <x v="25"/>
    <s v="Montería"/>
    <n v="230003"/>
    <x v="814"/>
    <s v="Calle 22 # 27A-09"/>
    <n v="8.73292"/>
    <n v="-75.873900000000006"/>
    <s v="Calle"/>
    <s v="No Aplica"/>
    <s v="cvco.1256@cruzverde.com.co"/>
    <n v="3227633570"/>
    <n v="2"/>
    <s v="99.00"/>
    <s v="59.93"/>
    <s v="27.27"/>
    <s v="Venta;Convenios Venta Credito;Convenio Tipo 8;"/>
    <s v="07:00 am - 09:00 pm"/>
    <s v="07:00 am - 09:00 pm"/>
    <s v="08:00 am - 08:00 pm"/>
    <s v="08:00 am - 08:00 pm"/>
    <s v="Ninguna"/>
    <n v="2"/>
    <x v="1"/>
    <x v="0"/>
    <s v="No Asignado"/>
    <s v="No Asignado"/>
    <s v=" Tania Liney Ortiz Esquivel"/>
    <n v="25785976"/>
    <n v="3102213024"/>
    <s v="Mairo José Gómez Palenci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1259"/>
    <n v="3405"/>
    <n v="6195"/>
    <n v="8923"/>
    <d v="2025-03-31T00:00:00"/>
    <s v="Ventas"/>
    <s v="No Aplica"/>
    <s v="Bogotá"/>
    <x v="10"/>
    <s v="Bogotá"/>
    <n v="110311"/>
    <x v="815"/>
    <s v="Transversal 99 No 70A – 89​"/>
    <n v="4.7008999999999999"/>
    <n v="-74.114800000000002"/>
    <s v="Centro comercial"/>
    <s v="Centro Comercial Diverplaza "/>
    <s v="cvco.1259@cruzverde.com.co"/>
    <n v="3122408530"/>
    <n v="3"/>
    <s v="81.23"/>
    <s v="59.61"/>
    <s v="21.62"/>
    <s v="Venta;Convenios Venta Credito;Convenio Tipo 8;"/>
    <s v="7:00 am - 8:00 pm"/>
    <s v="9:00 am - 6:00 pm"/>
    <s v="9:00 am - 6:00 pm"/>
    <s v="9:00 am - 6:00 pm"/>
    <s v="Ninguna"/>
    <n v="2"/>
    <x v="7"/>
    <x v="30"/>
    <n v="1033713850"/>
    <n v="3162586444"/>
    <s v="Liliana Garcia"/>
    <n v="52287393"/>
    <n v="3182527312"/>
    <s v="Bernardo Lievano Barrientos"/>
    <s v="Ange Ihajayra Fetecua Rodriguez"/>
    <n v="3213294357"/>
    <s v="ange.fetecua@cruzverde.com.co"/>
    <s v="Daniel Vallejo"/>
    <n v="3213293829"/>
    <s v="daniel.vallejo@cruzverde.com.co"/>
    <s v="Por Confirmar"/>
    <s v="Por Confirmar"/>
    <s v="Por Confirmar"/>
    <s v="Jose Curacas"/>
    <s v="jose.curacas@cruzverde.com.co"/>
    <s v="Perdomo Sanchez Jose Lubin"/>
    <s v="jose.perdomo@cruzverde.com.co"/>
    <m/>
  </r>
  <r>
    <n v="1260"/>
    <n v="3406"/>
    <n v="6196"/>
    <n v="3209"/>
    <d v="2023-12-19T00:00:00"/>
    <s v="Mixta Dispensación"/>
    <s v="No Aplica"/>
    <s v="Valle"/>
    <x v="2"/>
    <s v="Florida"/>
    <n v="763560"/>
    <x v="816"/>
    <s v="Carrera 18 # 9-91/93/95"/>
    <n v="3.3251200000000001"/>
    <n v="-76.2346"/>
    <s v="Calle"/>
    <s v="No Aplica"/>
    <s v="cvco.1260@cruzverde.com.co"/>
    <n v="3227633696"/>
    <n v="3"/>
    <s v="140.89"/>
    <s v="57.24"/>
    <s v="38.19"/>
    <s v="Venta;Convenios Venta Credito;Convenio Tipo 8;Dispensación POS"/>
    <s v="07:00 am - 07:00 pm"/>
    <s v="07:00 am - 07:00 pm"/>
    <s v="08:00 am - 06:00 pm"/>
    <s v="08:00 am - 06:00 pm"/>
    <s v="Ninguna"/>
    <n v="2"/>
    <x v="2"/>
    <x v="26"/>
    <n v="16377803"/>
    <n v="3124108996"/>
    <s v="Alexandra Hoyos"/>
    <n v="1130677302"/>
    <n v="3228509309"/>
    <s v="Katherine Astaiza Urbano 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261"/>
    <n v="3407"/>
    <n v="6197"/>
    <n v="3101"/>
    <d v="2023-12-10T00:00:00"/>
    <s v="Ventas"/>
    <s v="No Aplica"/>
    <s v="Valle"/>
    <x v="12"/>
    <s v="Popayán"/>
    <n v="190001"/>
    <x v="817"/>
    <s v="Calle 60 Norte Lote 5"/>
    <n v="2.4833699999999999"/>
    <n v="-76.578199999999995"/>
    <s v="Calle"/>
    <s v="No Aplica"/>
    <s v="cvco.1261@cruzverde.com.co"/>
    <n v="3232396328"/>
    <n v="3"/>
    <s v="43.57"/>
    <s v="26.62"/>
    <s v="11.11"/>
    <s v="Venta;Convenios Venta Credito;Convenio Tipo 8;"/>
    <s v="08:00 am - 08:00 pm"/>
    <s v="08:00 am - 08:00 pm"/>
    <s v="09:00 am - 06:00 pm "/>
    <s v="09:00 am - 06:00 pm "/>
    <s v="Ninguna"/>
    <n v="2"/>
    <x v="2"/>
    <x v="0"/>
    <s v="No Asignado"/>
    <s v="No Asignado"/>
    <s v="Jorge Andres Ruiz Hernandez"/>
    <s v="Por confirmar"/>
    <s v="Por confirmar"/>
    <s v="Leidy Patricia Chaves Urbano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Lorena Moreno"/>
    <s v="wendy.morenom@cruzverde.com.co"/>
    <s v="Gomez Bohorquez Angie Paola"/>
    <s v="paola.gomezbh@cruzverde.com.co"/>
    <m/>
  </r>
  <r>
    <n v="1262"/>
    <n v="3408"/>
    <n v="6198"/>
    <n v="9030"/>
    <d v="2024-04-30T00:00:00"/>
    <s v="Ventas"/>
    <s v="No Aplica"/>
    <s v="Bogotá"/>
    <x v="10"/>
    <s v="Bogotá"/>
    <n v="111166"/>
    <x v="818"/>
    <s v="Calle 185 # 45-03 LC 1-94"/>
    <n v="4.7629999999999999"/>
    <n v="-74.0458"/>
    <s v="Centro comercial"/>
    <s v="Centro Comercial Santa Fé"/>
    <s v="cvco.1262@cruzverde.com.co"/>
    <n v="3102053613"/>
    <n v="2"/>
    <s v="119.62"/>
    <s v="85.55"/>
    <s v="24.38"/>
    <s v="Venta;Convenios Venta Credito;Convenio Tipo 8;"/>
    <s v="08:00 am - 09:00 pm"/>
    <s v="08:00 am - 09:00 pm"/>
    <s v="10:00 am - 08:00 pm"/>
    <s v="10:00 am - 08:00 pm"/>
    <s v="Ninguna"/>
    <n v="2"/>
    <x v="7"/>
    <x v="22"/>
    <n v="1018485010"/>
    <n v="3102375770"/>
    <s v="No Asignado"/>
    <s v="No Asignado"/>
    <s v="No Asignado"/>
    <s v="Yeison Fabian Durango Erazo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1263"/>
    <n v="3409"/>
    <n v="6199"/>
    <n v="4172"/>
    <d v="2023-12-23T00:00:00"/>
    <s v="Ventas"/>
    <s v="No Aplica"/>
    <s v="Eje Cafetero"/>
    <x v="8"/>
    <s v="Manizales"/>
    <n v="170001"/>
    <x v="819"/>
    <s v="Av. 19 con Carrera. 13"/>
    <n v="5.0731099999999998"/>
    <n v="-75.520200000000003"/>
    <s v="Calle"/>
    <s v="No Aplica"/>
    <s v="cvco.1263@cruzverde.com.co"/>
    <n v="3227633675"/>
    <n v="3"/>
    <s v="74.69"/>
    <s v="42.80"/>
    <s v="25.30"/>
    <s v="Venta;Convenios Venta Credito;Convenio Tipo 8;"/>
    <s v="08:00 am - 09:00 pm"/>
    <s v="08:00 am - 09:00 pm"/>
    <s v="10:00 am - 07:00 pm"/>
    <s v="10:00 am - 07:00 pm"/>
    <s v="Ninguna"/>
    <n v="2"/>
    <x v="0"/>
    <x v="0"/>
    <s v="No Asignado"/>
    <s v="No Asignado"/>
    <s v="Liliana Aguilar"/>
    <n v="30396940"/>
    <n v="3116427102"/>
    <s v="Yuliana Gaviria Lopez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64"/>
    <n v="3410"/>
    <n v="6200"/>
    <n v="8910"/>
    <d v="2023-12-22T00:00:00"/>
    <s v="Ventas"/>
    <s v="No Aplica"/>
    <s v="Bogotá"/>
    <x v="10"/>
    <s v="Bogotá"/>
    <n v="111071"/>
    <x v="820"/>
    <s v="Ac 53 # 72A-13"/>
    <n v="4.6721700000000004"/>
    <n v="-74.107500000000002"/>
    <s v="Calle"/>
    <s v="No Aplica"/>
    <s v="cvco.1264@cruzverde.com.co"/>
    <n v="3206354708"/>
    <n v="4"/>
    <s v="75.74"/>
    <s v="46.91"/>
    <s v="24.82"/>
    <s v="Venta;Convenios Venta Credito;Convenio Tipo 8;"/>
    <s v="08:00 am - 08:00 pm "/>
    <s v="08:00 am - 08:00 pm "/>
    <s v="09:00 am - 05:00 pm"/>
    <s v="09:00 am - 05:00 pm"/>
    <s v="Ninguna"/>
    <n v="2"/>
    <x v="7"/>
    <x v="22"/>
    <n v="1018485010"/>
    <n v="3102375770"/>
    <s v="No Asignado"/>
    <s v="No Asignado"/>
    <s v="No Asignado"/>
    <s v="Laura melisa castillo bernal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65"/>
    <n v="3411"/>
    <n v="6201"/>
    <n v="7265"/>
    <d v="2023-12-16T00:00:00"/>
    <s v="Mixta Dispensación"/>
    <s v="No Aplica"/>
    <s v="Centro"/>
    <x v="15"/>
    <s v="Facatativá"/>
    <n v="253051"/>
    <x v="821"/>
    <s v="Carrera 5 # 11-18"/>
    <n v="4.8162399999999996"/>
    <n v="-74.356899999999996"/>
    <s v="Calle"/>
    <s v="No Aplica"/>
    <s v="cvco.1265@cruzverde.com.co"/>
    <n v="3232396356"/>
    <n v="2"/>
    <s v="183.10"/>
    <s v="60.35"/>
    <s v="54.16"/>
    <s v="Dispensación Pos;Venta;Convenios Venta Directa;Convenio Tipo 8;Arl;Prepagada;Compensar;Aliansalud EPS;Colmedica;Plan Premium; Planes modulares, Cenit, Accenture, Traselca, ARL Colsanitas."/>
    <s v="08:00 am - 08:00 pm"/>
    <s v="08:00 am - 08:00 pm"/>
    <s v="09:00 am - 07:00 pm"/>
    <s v="09:00 am - 07:00 pm"/>
    <s v="Horario Dispensación: Lunes a Viernes 08:00 am - 05:00 pm / Sábados 08:00 am - 01:00 pm"/>
    <n v="6"/>
    <x v="6"/>
    <x v="12"/>
    <n v="52952793"/>
    <n v="3503390696"/>
    <s v="No Asignado"/>
    <s v="No Asignado"/>
    <s v="No Asignado"/>
    <s v="Patricia Aranguren 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67"/>
    <n v="3413"/>
    <n v="6203"/>
    <n v="4124"/>
    <d v="2023-12-23T00:00:00"/>
    <s v="Ventas"/>
    <s v="No Aplica"/>
    <s v="Eje Cafetero"/>
    <x v="8"/>
    <s v="Villa Maria"/>
    <n v="176001"/>
    <x v="822"/>
    <s v="Calle 71 # 1 -90 LC2"/>
    <n v="5.0316000000000001"/>
    <n v="-75.482299999999995"/>
    <s v="Calle"/>
    <s v="Mall La Florida"/>
    <s v="cvco.1267@cruzverde.com.co"/>
    <n v="3232396385"/>
    <n v="4"/>
    <s v="83.74"/>
    <s v="56.53"/>
    <s v="21.44"/>
    <s v="Venta;Convenios Venta Credito;Convenio Tipo 8;"/>
    <s v="08:00 am - 09:00 pm"/>
    <s v="08:00 am - 09:00 pm"/>
    <s v="10:00 am - 07:00 pm"/>
    <s v="10:00 am - 07:00 pm"/>
    <s v="Ninguna"/>
    <n v="2"/>
    <x v="0"/>
    <x v="0"/>
    <s v="No Asignado"/>
    <s v="No Asignado"/>
    <s v="Liliana Aguilar"/>
    <n v="30396940"/>
    <n v="3116427102"/>
    <s v="Angee Paola Giraldo Gutiérrez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1268"/>
    <n v="3414"/>
    <n v="6204"/>
    <n v="9028"/>
    <d v="2023-12-30T00:00:00"/>
    <s v="Domicilios"/>
    <s v="Domicilios, Retiro en tienda"/>
    <s v="Bogotá"/>
    <x v="10"/>
    <s v="Bogotá"/>
    <n v="110131"/>
    <x v="823"/>
    <s v="Calle 166 19B-24"/>
    <n v="4.7466100000000004"/>
    <n v="-74.0428"/>
    <s v="Central Domicilios"/>
    <s v="No Aplica"/>
    <s v="cvco.1268@cruzverde.com.co"/>
    <s v="3154766598 / 3227633507"/>
    <n v="3"/>
    <s v="240.86"/>
    <s v="00.00"/>
    <s v="112.80"/>
    <s v="Domicilios"/>
    <s v="24 Horas"/>
    <s v="24 Horas"/>
    <s v="24 Horas"/>
    <s v="24 Horas"/>
    <s v="Ninguna"/>
    <n v="7"/>
    <x v="8"/>
    <x v="18"/>
    <s v="Por Confirmar"/>
    <n v="3102073861"/>
    <s v="Andrés Fernando Guzmán Díaz"/>
    <n v="1010167339"/>
    <s v="320 6414699 "/>
    <s v="Juan Carlos Castillo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69"/>
    <n v="3415"/>
    <n v="6205"/>
    <n v="6971"/>
    <d v="2024-03-22T00:00:00"/>
    <s v="Ventas"/>
    <s v="Retiro en tienda"/>
    <s v="Santander"/>
    <x v="11"/>
    <s v="Piedecuesta"/>
    <n v="681012"/>
    <x v="824"/>
    <s v="Calle 9 # 6 - 99 / 97 / 95"/>
    <n v="6.9863999999999997"/>
    <n v="-73.050399999999996"/>
    <s v="Calle"/>
    <s v="No Aplica"/>
    <s v="cvco.1269@cruzverde.com.co"/>
    <n v="3102245193"/>
    <n v="3"/>
    <s v="108.05"/>
    <n v="62.13"/>
    <n v="38.07"/>
    <s v="Venta;Convenios Venta Credito;Convenio Tipo 8;"/>
    <s v="08:00 am - 08:00 pm"/>
    <s v="08:00 am - 08:00 pm"/>
    <s v="09:00 am - 07:00 pm"/>
    <s v="09:00 am - 07:00 pm"/>
    <s v="Ninguna"/>
    <n v="2"/>
    <x v="4"/>
    <x v="8"/>
    <n v="37864740"/>
    <n v="3102917329"/>
    <s v="No Asignado"/>
    <s v="No Asignado"/>
    <s v="No Asignado"/>
    <s v="Luz Mary Alvarez Pabon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70"/>
    <n v="3416"/>
    <n v="6206"/>
    <n v="5153"/>
    <d v="2024-04-26T00:00:00"/>
    <s v="Ventas"/>
    <s v="Retiro en tienda"/>
    <s v="Tolima - Huila"/>
    <x v="7"/>
    <s v="El Espinal"/>
    <n v="733520"/>
    <x v="825"/>
    <s v="Carrera 6 No. 9-5 96 / 9-2 LC 1"/>
    <n v="4.1508000000000003"/>
    <n v="-74.884399999999999"/>
    <s v="Calle"/>
    <s v="Esquina"/>
    <s v="cvco.1270@cruzverde.com.co"/>
    <n v="3102880003"/>
    <n v="2"/>
    <s v="58.82"/>
    <s v="36.01"/>
    <s v="36.01"/>
    <s v="Venta;Convenios Venta Credito;Convenio Tipo 8;"/>
    <s v="07:00 am - 09:00 pm"/>
    <s v="08:00 am - 08:00 pm"/>
    <s v="09:00 am - 07:00 pm"/>
    <s v="09:00 am - 07:00 pm"/>
    <s v="Ninguna"/>
    <n v="2"/>
    <x v="4"/>
    <x v="14"/>
    <n v="80071214"/>
    <n v="3176361465"/>
    <s v="No Asignado"/>
    <s v="No Asignado"/>
    <s v="No Asignado"/>
    <s v="Alex Mauricio Betancourt Gaitan "/>
    <s v="Jenny Marcela Martinez Ortiz"/>
    <n v="3222360432"/>
    <s v="jenny.martinez@cruzverde.com.co"/>
    <s v="David Rincon"/>
    <n v="3102129290"/>
    <s v="davidf.rincon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72"/>
    <n v="3418"/>
    <n v="6208"/>
    <n v="2181"/>
    <d v="2024-03-11T00:00:00"/>
    <s v="Ventas"/>
    <s v="No Aplica"/>
    <s v="Antioquia"/>
    <x v="4"/>
    <s v="Rionegro"/>
    <n v="54040"/>
    <x v="826"/>
    <s v="Carrera 50 # 48 - 60"/>
    <n v="6.1531000000000002"/>
    <n v="-75.373500000000007"/>
    <s v="Calle"/>
    <s v="No Aplica"/>
    <s v="cvco.1272@cruzverde.com.co"/>
    <n v="3103615145"/>
    <n v="3"/>
    <s v="116.85"/>
    <s v="77.66"/>
    <s v="31.22"/>
    <s v="Venta;Convenios Venta Credito;Convenio Tipo 8;"/>
    <s v="07:30 am - 09:00 pm  "/>
    <s v="07:30 am - 09:00 pm"/>
    <s v="08:30 am- 07:00 pm"/>
    <s v="08:30 am- 07:00 pm"/>
    <s v="Ninguna"/>
    <n v="2"/>
    <x v="3"/>
    <x v="16"/>
    <n v="1128269057"/>
    <n v="3175739124"/>
    <s v="No Asignado"/>
    <s v="No Asignado"/>
    <s v="No Asignado"/>
    <s v="Diana Fernanda Bermudez Vargas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75"/>
    <n v="3420"/>
    <n v="6210"/>
    <n v="2165"/>
    <d v="2024-04-30T00:00:00"/>
    <s v="Ventas"/>
    <s v="Retiro en tienda"/>
    <s v="Antioquia"/>
    <x v="4"/>
    <s v="Marinilla"/>
    <n v="54020"/>
    <x v="827"/>
    <s v="Carrera 31 # 30-67"/>
    <n v="6.1740000000000004"/>
    <n v="-75.334800000000001"/>
    <s v="Calle"/>
    <s v="No Aplica"/>
    <s v="cvco.1275@cruzverde.com.co"/>
    <n v="3232320538"/>
    <n v="3"/>
    <s v="191.65"/>
    <s v="103.49"/>
    <s v="41.52"/>
    <s v="Venta;Convenios Venta Credito;Convenio Tipo 8;"/>
    <s v="08:00 am - 09:00 pm "/>
    <s v="08:00 am - 09:00 pm "/>
    <s v="09:00 am- 08:00 pm"/>
    <s v="09:00 am- 08:00 pm"/>
    <s v="Ninguna"/>
    <n v="2"/>
    <x v="3"/>
    <x v="16"/>
    <n v="1128269057"/>
    <n v="3175739124"/>
    <s v="No Asignado"/>
    <s v="No Asignado"/>
    <s v="No Asignado"/>
    <s v="Beatriz Elena Ortiz Rios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77"/>
    <n v="3422"/>
    <n v="6212"/>
    <n v="4170"/>
    <d v="2024-06-21T00:00:00"/>
    <s v="Ventas"/>
    <s v="No Aplica"/>
    <s v="Eje Cafetero"/>
    <x v="5"/>
    <s v="Dosquebradas"/>
    <n v="661001"/>
    <x v="828"/>
    <s v="Carrera 16 # 14- 16 L42"/>
    <n v="4.8228999999999997"/>
    <n v="-75.683300000000003"/>
    <s v="Calle"/>
    <s v="No Aplica"/>
    <s v="cvco.1277@cruzverde.com.co"/>
    <n v="3102054124"/>
    <n v="4"/>
    <s v="141.77"/>
    <s v="76.97"/>
    <s v="47.68"/>
    <s v="Venta;Convenios Venta Credito;Convenio Tipo 8;"/>
    <s v="07:00 am - 08:00 pm"/>
    <s v="07:00 am - 08:00 pm"/>
    <s v="09:00 am - 07:00 pm"/>
    <s v="09:00 am - 07:00 pm"/>
    <s v="Ninguna"/>
    <n v="2"/>
    <x v="0"/>
    <x v="0"/>
    <s v="No Asignado"/>
    <s v="No Asignado"/>
    <s v="Juliana Ramirez"/>
    <n v="42142403"/>
    <n v="3103077509"/>
    <s v="José Arturo Ramos Caiced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78"/>
    <n v="3423"/>
    <n v="6213"/>
    <n v="9017"/>
    <d v="2024-03-30T00:00:00"/>
    <s v="Ventas"/>
    <s v="No Aplica"/>
    <s v="Bogotá"/>
    <x v="10"/>
    <s v="Bogotá"/>
    <n v="110111"/>
    <x v="829"/>
    <s v="Av. 19 # 120-91 LC 1"/>
    <n v="4.7016499999999999"/>
    <n v="-74.049800000000005"/>
    <s v="Calle"/>
    <s v="No Aplica"/>
    <s v="cvco.1278@cruzverde.com.co"/>
    <n v="3208420607"/>
    <n v="3"/>
    <s v="221.04 "/>
    <s v="149.90"/>
    <s v="30.39 "/>
    <s v="Venta;Convenios Venta Credito;Convenio Tipo 8;"/>
    <s v="07:00 am - 08:00 pm "/>
    <s v="08:00 am - 08:00 pm  "/>
    <s v="09:00 am - 05:00 pm"/>
    <s v="09:00 am - 05:00 pm"/>
    <s v="Ninguna"/>
    <n v="2"/>
    <x v="7"/>
    <x v="28"/>
    <s v="Por Confirmar"/>
    <s v="Por Confirmar"/>
    <s v="No Asignado"/>
    <s v="No Asignado"/>
    <s v="No Asignado"/>
    <s v="Luna Marcela Baquero Matias 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80"/>
    <n v="3425"/>
    <n v="6215"/>
    <n v="8956"/>
    <d v="2024-03-28T00:00:00"/>
    <s v="Ventas"/>
    <s v="No Aplica"/>
    <s v="Bogotá"/>
    <x v="10"/>
    <s v="Bogotá"/>
    <n v="110931"/>
    <x v="830"/>
    <s v="Calle 20 No 82 - 52  Local 1-103"/>
    <n v="4.6631400000000003"/>
    <n v="-74.130499999999998"/>
    <s v="Centro comercial"/>
    <s v="Centro Comercial Hayuelos"/>
    <s v="cvco.1280@cruzverde.com.co"/>
    <n v="3102242365"/>
    <n v="3"/>
    <n v="110.45"/>
    <s v="80.02"/>
    <s v="27.43"/>
    <s v="Venta;Convenios Venta Credito;Convenio Tipo 8;"/>
    <s v="09:00 am - 09:00 pm"/>
    <s v="09:00 am - 09:00 pm"/>
    <s v="09:00 am - 09:00 pm"/>
    <s v="09:00 am - 09:00 pm"/>
    <s v="Ninguna"/>
    <n v="2"/>
    <x v="7"/>
    <x v="25"/>
    <n v="1023870674"/>
    <n v="3102923248"/>
    <s v="Adriana Hernandez"/>
    <s v="No Asignado"/>
    <s v="No Asignado"/>
    <s v="Contreras Barrios Juan De Dios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281"/>
    <n v="3426"/>
    <n v="6216"/>
    <n v="3993"/>
    <d v="2024-05-31T00:00:00"/>
    <s v="Ventas"/>
    <s v="Retiro en tienda"/>
    <s v="Valle"/>
    <x v="2"/>
    <s v="Tuluá"/>
    <n v="763022"/>
    <x v="831"/>
    <s v="Calle 27 #23-11"/>
    <n v="4.0847300000000004"/>
    <n v="-76.199299999999994"/>
    <s v="Calle"/>
    <s v="No Aplica"/>
    <s v="cvco.1281@cruzverde.com.co"/>
    <n v="3103686224"/>
    <n v="3"/>
    <s v="101.36"/>
    <s v="86.41"/>
    <s v="14.95"/>
    <s v="Venta;Convenios Venta Credito;Convenio Tipo 8;"/>
    <s v="07:30 am - 07:30 pm"/>
    <s v="07:30 am - 07:30 pm"/>
    <s v="07:30 am - 02:00 pm"/>
    <s v="07:30 am - 02:00 pm"/>
    <s v="Ninguna"/>
    <n v="2"/>
    <x v="2"/>
    <x v="0"/>
    <s v="No Asignado"/>
    <s v="No Asignado"/>
    <s v="Julian Garcia"/>
    <n v="4518362"/>
    <n v="3118991658"/>
    <s v="Daniela Molina Polindara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83"/>
    <n v="3428"/>
    <n v="6218"/>
    <n v="6958"/>
    <d v="2024-05-14T00:00:00"/>
    <s v="Ventas"/>
    <s v="Domicilios, Retiro en tienda"/>
    <s v="Santander"/>
    <x v="23"/>
    <s v="Cúcuta"/>
    <n v="540006"/>
    <x v="832"/>
    <s v="Av. 3b Este #15a-59  Los Caobos"/>
    <n v="7.8836399999999998"/>
    <n v="-72.492500000000007"/>
    <s v="Calle"/>
    <s v="No Aplica"/>
    <s v="cvco.1283@cruzverde.com.co"/>
    <n v="3102053315"/>
    <n v="5"/>
    <s v="149.16"/>
    <s v="113.37"/>
    <s v="26.71"/>
    <s v="Venta;Convenios Venta Credito;Convenio Tipo 8;"/>
    <s v="08:00 am - 08:00 pm"/>
    <s v="08:00 am - 08:00 pm"/>
    <s v="8:00 am a 1:00 pm"/>
    <s v="8:00 am a 1:00 pm"/>
    <s v="Ninguna"/>
    <n v="2"/>
    <x v="4"/>
    <x v="0"/>
    <s v="No Asignado"/>
    <s v="No Asignado"/>
    <s v="Severiano Siza"/>
    <n v="91511114"/>
    <n v="3144284645"/>
    <s v="Sandra Maritza Pinzón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285"/>
    <n v="3429"/>
    <n v="6219"/>
    <n v="3212"/>
    <d v="2024-04-26T00:00:00"/>
    <s v="Ventas"/>
    <s v="Domicilios, Retiro en tienda"/>
    <s v="Valle"/>
    <x v="2"/>
    <s v="Jamundí"/>
    <n v="764001"/>
    <x v="833"/>
    <s v="Carrera 26 # 5 - 140 Local Ancla 23"/>
    <n v="3.2663000000000002"/>
    <n v="-76.557500000000005"/>
    <s v="Calle"/>
    <s v="Mall Natura Park"/>
    <s v="cvco.1285@cruzverde.com.co"/>
    <n v="3102243437"/>
    <n v="4"/>
    <s v="108.17"/>
    <s v="78.08"/>
    <s v="23.95"/>
    <s v="Venta;Convenios Venta Credito;Convenio Tipo 8;"/>
    <s v="08:00 am - 08:00 pm"/>
    <s v="08:00 am - 08:00 pm"/>
    <s v="09:00 am - 07:00 pm"/>
    <s v="09:00 am - 07:00 pm"/>
    <s v="Ninguna"/>
    <n v="2"/>
    <x v="2"/>
    <x v="2"/>
    <n v="1020750239"/>
    <n v="3223223158"/>
    <s v="No Asignado"/>
    <s v="No Asignado"/>
    <s v="No Asignado"/>
    <s v="Liliana Cucuñame Gome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1286"/>
    <n v="3430"/>
    <n v="6220"/>
    <n v="6961"/>
    <d v="2024-04-08T00:00:00"/>
    <s v="Ventas"/>
    <s v="No Aplica"/>
    <s v="Santander"/>
    <x v="23"/>
    <s v="Cúcuta"/>
    <n v="540006"/>
    <x v="834"/>
    <s v="Calle 10 # 1-60"/>
    <n v="7.8875000000000002"/>
    <n v="-72.500299999999996"/>
    <s v="Calle"/>
    <s v="No Aplica"/>
    <s v="cvco.1286@cruzverde.com.co"/>
    <n v="3102246727"/>
    <n v="3"/>
    <s v="131.48"/>
    <s v="76.62"/>
    <s v="34.06"/>
    <s v="Venta;Convenios Venta Credito;Convenio Tipo 8;"/>
    <s v="09:00 am - 06:00 pm"/>
    <s v="08:00 am - 01:00 pm"/>
    <s v="09:00 am - 02:00 pm"/>
    <s v="09:00 am - 02:00 pm"/>
    <s v="Ninguna"/>
    <n v="2"/>
    <x v="4"/>
    <x v="0"/>
    <s v="No Asignado"/>
    <s v="No Asignado"/>
    <s v="Severiano Siza"/>
    <n v="91511114"/>
    <n v="3144284645"/>
    <s v="Julieth Karina Tiri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87"/>
    <n v="3431"/>
    <n v="6221"/>
    <n v="8614"/>
    <d v="2024-04-30T00:00:00"/>
    <s v="Ventas"/>
    <s v="No Aplica"/>
    <s v="Bogotá"/>
    <x v="10"/>
    <s v="Bogotá"/>
    <n v="111321"/>
    <x v="835"/>
    <s v="AK 60 # 24-09 LC 102"/>
    <n v="4.6467000000000001"/>
    <n v="-74.102999999999994"/>
    <s v="Centro comercial"/>
    <s v="Centro Comercial Gran Estación"/>
    <s v="cvco.1287@cruzverde.com.co"/>
    <n v="3102052170"/>
    <n v="4"/>
    <s v="103.96"/>
    <s v="83.45"/>
    <s v="20.51"/>
    <s v="Venta;Convenios Venta Credito;Convenio Tipo 8;"/>
    <s v="08:00 am - 09:00 pm "/>
    <s v="08:00 am - 09:00 pm "/>
    <s v="09:00 am - 09:00 pm"/>
    <s v="09:00 am - 09:00 pm"/>
    <s v="Ninguna"/>
    <n v="2"/>
    <x v="7"/>
    <x v="25"/>
    <n v="1023870674"/>
    <n v="3102923248"/>
    <s v="Adriana Hernandez"/>
    <s v="No Asignado"/>
    <s v="No Asignado"/>
    <s v="Nini Liseth Torres Casarrubia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288"/>
    <n v="3432"/>
    <n v="6222"/>
    <n v="8923"/>
    <d v="2024-04-19T00:00:00"/>
    <s v="Ventas"/>
    <s v="No Aplica"/>
    <s v="Bogotá"/>
    <x v="10"/>
    <s v="Bogotá"/>
    <n v="111041"/>
    <x v="836"/>
    <s v="Carrera 97 BIS # 71B -30"/>
    <n v="4.7019000000000002"/>
    <n v="-74.114999999999995"/>
    <s v="Calle"/>
    <s v="No Aplica"/>
    <s v="cvco.1288@cruzverde.com.co"/>
    <n v="3133297342"/>
    <n v="4"/>
    <s v="127.36"/>
    <s v="76.07"/>
    <s v="41.18"/>
    <s v="Venta;Convenios Venta Credito;Convenio Tipo 8;"/>
    <s v="08:00 am - 09:00 pm "/>
    <s v="08:00 am - 09:00 pm "/>
    <s v="09:00 am - 08:00 pm"/>
    <s v="09:00 am - 08:00 pm"/>
    <s v="Ninguna"/>
    <n v="2"/>
    <x v="7"/>
    <x v="28"/>
    <s v="Por Confirmar"/>
    <s v="Por Confirmar"/>
    <s v="No Asignado"/>
    <s v="No Asignado"/>
    <s v="No Asignado"/>
    <s v="María Angélica Hernández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289"/>
    <n v="3433"/>
    <n v="6223"/>
    <n v="8612"/>
    <d v="2024-10-08T00:00:00"/>
    <s v="Ventas"/>
    <s v="No Aplica"/>
    <s v="Bogotá"/>
    <x v="10"/>
    <s v="Bogotá"/>
    <n v="111611"/>
    <x v="837"/>
    <s v="Carrera. 65 # 11 - 50 Local 1-07"/>
    <n v="4.6313000000000004"/>
    <n v="-74.115700000000004"/>
    <s v="Centro comercial"/>
    <s v="Centro Comercial Plaza Central"/>
    <s v="cvco.1289@cruzverde.com.co"/>
    <n v="3103004028"/>
    <n v="3"/>
    <s v="127.05"/>
    <s v="101.63"/>
    <s v="25.42"/>
    <s v="Venta;Convenios Venta Credito;Convenio Tipo 8;"/>
    <s v="8:00 am - 9:00 pm"/>
    <s v="8:00 am - 9:00 pm"/>
    <s v="10:00 am - 9:00 pm"/>
    <s v="10:00 am - 9:00 pm"/>
    <s v="Ninguna"/>
    <n v="2"/>
    <x v="7"/>
    <x v="25"/>
    <n v="1023870674"/>
    <n v="3102923248"/>
    <s v="Adriana Hernandez"/>
    <s v="No Asignado"/>
    <s v="No Asignado"/>
    <s v="Alexandra Irene Jimenez Avendaño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1290"/>
    <n v="3434"/>
    <n v="6224"/>
    <n v="6923"/>
    <d v="2024-04-30T00:00:00"/>
    <s v="Ventas"/>
    <s v="Domicilios, Retiro en tienda"/>
    <s v="Santander"/>
    <x v="11"/>
    <s v="Bucaramanga"/>
    <n v="680003"/>
    <x v="838"/>
    <s v="Cra. 27 # 48 - 87"/>
    <n v="7.1158000000000001"/>
    <n v="-73.114800000000002"/>
    <s v="Calle"/>
    <s v="No Aplica"/>
    <s v="cvco.1290@cruzverde.com.co"/>
    <n v="3102051370"/>
    <n v="6"/>
    <s v="334.43"/>
    <s v="150.13"/>
    <s v="40.81"/>
    <s v="Venta;Convenios Venta Credito;Convenio Tipo 8;Banco de la República, Cenit"/>
    <s v="08:00 am - 08:00 pm"/>
    <s v="08:00 am - 08:00 pm"/>
    <s v="08:00 am - 05:00 pm"/>
    <s v="08:00 am - 05:00 pm"/>
    <s v="Ninguna"/>
    <n v="2"/>
    <x v="4"/>
    <x v="8"/>
    <n v="37864740"/>
    <n v="3102917329"/>
    <s v="No Asignado"/>
    <s v="No Asignado"/>
    <s v="No Asignado"/>
    <s v="Nalfy Taborda Arevalo 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91"/>
    <n v="3435"/>
    <n v="6225"/>
    <n v="6907"/>
    <d v="2024-06-21T00:00:00"/>
    <s v="Ventas"/>
    <s v="No Aplica"/>
    <s v="Santander"/>
    <x v="11"/>
    <s v="Bucaramanga"/>
    <n v="680003"/>
    <x v="839"/>
    <s v="Calle 42 # 27 - 50"/>
    <n v="7.1189999999999998"/>
    <n v="-73.114900000000006"/>
    <s v="Calle"/>
    <s v="No Aplica"/>
    <s v="cvco.1291@cruzverde.com.co"/>
    <n v="3102051480"/>
    <n v="5"/>
    <s v="160.91"/>
    <s v="126.57"/>
    <s v="26.69 "/>
    <s v="Venta;Convenios Venta Credito;Convenio Tipo 8;"/>
    <s v="08:00 am - 08:00 pm"/>
    <s v="08:00 am - 08:00 pm"/>
    <s v="09:00 am - 04:00 pm"/>
    <s v="09:00 am - 04:00 pm"/>
    <s v="Ninguna"/>
    <n v="2"/>
    <x v="4"/>
    <x v="8"/>
    <n v="37864740"/>
    <n v="3102917329"/>
    <s v="No Asignado"/>
    <s v="No Asignado"/>
    <s v="No Asignado"/>
    <s v="Jessica Paola Peñaloza Durán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92"/>
    <n v="3436"/>
    <n v="6226"/>
    <n v="1792"/>
    <d v="2025-02-06T00:00:00"/>
    <s v="Ventas"/>
    <s v="No Aplica"/>
    <s v="Costa"/>
    <x v="3"/>
    <s v="Barranquilla"/>
    <s v=" 80002"/>
    <x v="840"/>
    <s v="Carrera 43 # 82-209/145"/>
    <n v="10.9977"/>
    <n v="-74.820899999999995"/>
    <s v="Centro comercial"/>
    <s v="No Aplica"/>
    <s v="cvco.1292@cruzverde.com.co"/>
    <n v="3102491153"/>
    <n v="5"/>
    <n v="181.79"/>
    <n v="121"/>
    <n v="52.75"/>
    <s v="Venta;Convenios Venta Credito;Convenio Tipo 8;"/>
    <s v="07:00 am - 10:00 pm"/>
    <s v="07:00 am - 10:00 pm"/>
    <s v="09:00 am - 09:00 pm"/>
    <s v="09:00 am - 09:00 pm"/>
    <s v="Ninguna"/>
    <n v="2"/>
    <x v="1"/>
    <x v="3"/>
    <n v="25773737"/>
    <n v="3102066597"/>
    <s v="No Asignado"/>
    <s v="No Asignado"/>
    <s v="No Asignado"/>
    <s v="Jhon Jairo Pardo Quiro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1293"/>
    <n v="3437"/>
    <n v="6227"/>
    <n v="4171"/>
    <d v="2024-12-20T00:00:00"/>
    <s v="Ventas"/>
    <s v="No Aplica"/>
    <s v="Eje Cafetero"/>
    <x v="8"/>
    <s v="Manizales"/>
    <n v="170004"/>
    <x v="841"/>
    <s v="Carrera 23 # 59 - 11 LC2"/>
    <n v="5.0612000000000004"/>
    <n v="-75.488699999999994"/>
    <s v="Calle"/>
    <s v="No Aplica"/>
    <s v="cvco.1293@cruzverde.com.co"/>
    <n v="3102082546"/>
    <n v="5"/>
    <s v="92.28"/>
    <s v="61.78"/>
    <s v="23.42"/>
    <s v="Venta;Convenios Venta Credito;Convenio Tipo 8;"/>
    <s v="08:00 am - 09:00 pm"/>
    <s v="08:00 am - 09:00 pm"/>
    <s v="09:00 am - 07:00 pm"/>
    <s v="09:00 am - 07:00 pm"/>
    <s v="Ninguna"/>
    <n v="2"/>
    <x v="0"/>
    <x v="0"/>
    <s v="No Asignado"/>
    <s v="No Asignado"/>
    <s v="Liliana Aguilar"/>
    <n v="30396940"/>
    <n v="3116427102"/>
    <s v="Por Confirmar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1294"/>
    <n v="3438"/>
    <n v="6228"/>
    <n v="8942"/>
    <d v="2024-05-24T00:00:00"/>
    <s v="Ventas"/>
    <s v="No Aplica"/>
    <s v="Bogotá"/>
    <x v="10"/>
    <s v="Bogotá"/>
    <n v="110421"/>
    <x v="842"/>
    <s v="Cra. 6 # 21a Sur - 1"/>
    <n v="4.5719000000000003"/>
    <n v="-74.093199999999996"/>
    <s v="Calle"/>
    <s v="No Aplica"/>
    <s v="cvco.1294@cruzverde.com.co"/>
    <n v="3103686241"/>
    <n v="3"/>
    <n v="207.72"/>
    <n v="93.46"/>
    <n v="51.92"/>
    <s v="Venta;Convenios Venta Credito;Convenio Tipo 8;"/>
    <s v="07:00 am - 07:00 pm  "/>
    <s v="07:00 am - 07:00 pm  "/>
    <s v="08:00 am - 06:00 pm"/>
    <s v="08:00 am - 06:00 pm"/>
    <s v="Ninguna"/>
    <n v="2"/>
    <x v="7"/>
    <x v="30"/>
    <n v="1033713850"/>
    <n v="3162586444"/>
    <s v="Liliana Garcia"/>
    <n v="52287393"/>
    <n v="3182527312"/>
    <s v="Paula Maria Herrera Serrato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295"/>
    <n v="3439"/>
    <n v="6235"/>
    <n v="5218"/>
    <d v="2024-04-02T00:00:00"/>
    <s v="Ventas"/>
    <s v="Domicilios, Retiro en tienda"/>
    <s v="Tolima - Huila"/>
    <x v="7"/>
    <s v="Ibagué"/>
    <n v="730006"/>
    <x v="843"/>
    <s v="Calle 37 #4i-47"/>
    <n v="4.4374599999999997"/>
    <n v="-75.217500000000001"/>
    <s v="Calle"/>
    <s v="No Aplica"/>
    <s v="cvco.1295@cruzverde.com.co"/>
    <n v="3102245750"/>
    <n v="5"/>
    <s v="105.65"/>
    <s v="73.93"/>
    <s v="26.13"/>
    <s v="Venta;Convenios Venta Credito;Convenio Tipo 8;"/>
    <s v="07:00 am - 10:00 pm"/>
    <s v="07:00 am - 09:00 pm"/>
    <s v="10:00 am - 06:00 pm "/>
    <s v="10:00 am - 06:00 pm "/>
    <s v="Ninguna"/>
    <n v="2"/>
    <x v="4"/>
    <x v="14"/>
    <n v="80071214"/>
    <n v="3176361465"/>
    <s v="No Asignado"/>
    <s v="No Asignado"/>
    <s v="No Asignado"/>
    <s v="Kelly Alexandra Garrido pinzon"/>
    <s v="Juan David Bustamante "/>
    <n v="3102238642"/>
    <s v="juan.bustamante@cruzverde.com.co"/>
    <s v="David Rincon"/>
    <n v="3102129290"/>
    <s v="davidf.rincon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296"/>
    <n v="3440"/>
    <n v="6229"/>
    <n v="8604"/>
    <d v="2025-05-30T00:00:00"/>
    <s v="Mixta Dispensación"/>
    <s v="No Aplica"/>
    <s v="Bogotá"/>
    <x v="10"/>
    <s v="Bogotá"/>
    <n v="110611"/>
    <x v="844"/>
    <s v="carrera 33 #25a-55 Locales 1 y 2"/>
    <s v="4.580588"/>
    <s v="-74.142217"/>
    <s v="Calle"/>
    <s v="No Aplica"/>
    <s v="cvco.1296@cruzverde.com.co"/>
    <s v="3115868653/3115874984"/>
    <n v="4"/>
    <s v="363.26"/>
    <s v="94.73"/>
    <s v="110.94"/>
    <s v="Dispensacion EPS Compensar; Acueducto; venta;Convenios Venta Credito;Convenio Tipo 8;"/>
    <s v="07:00 am - 09:00 pm "/>
    <s v="07:00 am - 09:00 pm "/>
    <s v="09:00 am - 05:00 pm"/>
    <s v="09:00 am - 05:00 pm"/>
    <s v="Horario dispensación: Lunes a Sabado: 7:00 am  a 7:00 pm_x000a_Domingos y festivos: Sin servicio de dispensación"/>
    <n v="16"/>
    <x v="5"/>
    <x v="15"/>
    <n v="10773107"/>
    <n v="3176475446"/>
    <s v="No Asignado"/>
    <s v="No Asignado"/>
    <s v="No Asignado"/>
    <s v="Sandra milena solano moreno/Julian Andres Imbachi Yate"/>
    <s v="Camilo Andres Mora Coy"/>
    <n v="3122623911"/>
    <s v="camilo.morac@cruzverde.com.co"/>
    <s v="Alejandro Ramirez"/>
    <n v="3232245072"/>
    <s v="luis.ramirezs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1297"/>
    <n v="3441"/>
    <n v="6230"/>
    <n v="47"/>
    <d v="2025-04-29T00:00:00"/>
    <s v="Ventas"/>
    <s v="No Aplica"/>
    <s v="Costa"/>
    <x v="22"/>
    <s v="San Andrés"/>
    <n v="880001"/>
    <x v="845"/>
    <s v="Carrera 5 # 3 - 111 Hotel Continental"/>
    <s v="12.583691"/>
    <s v=" -81.695878"/>
    <s v="Calle"/>
    <s v="No Aplica"/>
    <s v="cvco.1297@cruzverde.com.co"/>
    <n v="3102490072"/>
    <n v="4"/>
    <s v="116.2"/>
    <s v="82.5"/>
    <s v="21.52"/>
    <s v="Venta;Convenios Venta Credito;Convenio Tipo 8;"/>
    <s v="07:00 am - 10:00 pm"/>
    <s v="07:00 am - 10:00 pm"/>
    <s v="08:00 am - 09:30 pm "/>
    <s v="08:00 am - 09:30 pm "/>
    <s v="Ninguna"/>
    <n v="2"/>
    <x v="1"/>
    <x v="1"/>
    <n v="72289327"/>
    <n v="3176580745"/>
    <s v="No Asignado"/>
    <s v="No Asignado"/>
    <s v="No Asignado"/>
    <s v="Salomon roberto Forbes Torres"/>
    <s v="Juliana Ruiz Arango"/>
    <n v="3223218188"/>
    <s v="juliana.arango@cruzverde.com.co"/>
    <s v="Carolina Fuentes"/>
    <n v="3227633483"/>
    <s v="deissy.fuentes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300"/>
    <n v="3444"/>
    <n v="6233"/>
    <n v="2180"/>
    <d v="2024-10-10T00:00:00"/>
    <s v="Ventas"/>
    <s v="No Aplica"/>
    <s v="Antioquia"/>
    <x v="4"/>
    <s v="El Retiro"/>
    <n v="55430"/>
    <x v="846"/>
    <s v="Calle 24A # 20- 63 L9-10-11-12"/>
    <n v="6.0606999999999998"/>
    <n v="-75.502799999999993"/>
    <s v="Calle"/>
    <s v="Mall Maderos del Retiro"/>
    <s v="cvco.1300@cruzverde.com.co"/>
    <n v="3103004840"/>
    <n v="3"/>
    <s v="88.44"/>
    <s v="65.45"/>
    <s v="15.40"/>
    <s v="Venta;Convenios Venta Credito;Convenio Tipo 8;"/>
    <s v="07:30 am - 09:00 pm"/>
    <s v="08:00 am - 08:00 pm"/>
    <s v="09:00 am- 08:00 pm"/>
    <s v="09:00 am- 08:00 pm"/>
    <s v="Ninguna"/>
    <n v="2"/>
    <x v="3"/>
    <x v="16"/>
    <n v="1128269057"/>
    <n v="3175739124"/>
    <s v="No Asignado"/>
    <s v="No Asignado"/>
    <s v="No Asignado"/>
    <s v="Luis Felipe Baena 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1302"/>
    <n v="3446"/>
    <n v="6301"/>
    <n v="8921"/>
    <d v="2024-08-20T00:00:00"/>
    <s v="Ventas"/>
    <s v="No Aplica"/>
    <s v="Bogotá"/>
    <x v="10"/>
    <s v="Bogotá"/>
    <n v="111071"/>
    <x v="847"/>
    <s v="Carrera 86 #55A-75 Local 2 247"/>
    <n v="4.6833"/>
    <n v="-74.116600000000005"/>
    <s v="Centro comercial"/>
    <s v="Centro Comercial Nuestro Bogotá D.C. "/>
    <s v="cvco.1302@cruzverde.com.co"/>
    <n v="3102031394"/>
    <n v="3"/>
    <s v="147.26"/>
    <n v="89.7"/>
    <s v="52.6"/>
    <s v="Venta;Convenios Venta Credito;Convenio Tipo 8;"/>
    <s v="08:00 am - 09:00 pm"/>
    <s v="08:00 am - 09:00 pm"/>
    <s v="10:00 am - 09:00 pm"/>
    <s v="10:00 am - 09:00 pm"/>
    <s v="Ninguna"/>
    <n v="3"/>
    <x v="7"/>
    <x v="23"/>
    <n v="1022372600"/>
    <n v="3224091754"/>
    <s v="No Asignado"/>
    <s v="No Asignado"/>
    <s v="No Asignado"/>
    <s v="César Aguayo Estevez Sanchez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Luz Barreto"/>
    <s v="luz.barreto@cruzverde.com.co"/>
    <s v="Perdomo Sanchez Jose Lubin"/>
    <s v="jose.perdomo@cruzverde.com.co"/>
    <m/>
  </r>
  <r>
    <n v="1303"/>
    <n v="3447"/>
    <n v="6302"/>
    <n v="8813"/>
    <d v="2024-05-23T00:00:00"/>
    <s v="Ventas"/>
    <s v="No Aplica"/>
    <s v="Bogotá"/>
    <x v="10"/>
    <s v="Bogotá"/>
    <n v="110221"/>
    <x v="848"/>
    <s v="Calle 85 # 19A-10 LC 102"/>
    <n v="4.67157"/>
    <n v="-74.058000000000007"/>
    <s v="Calle"/>
    <s v="No Aplica"/>
    <s v="cvco.1303@cruzverde.com.co"/>
    <n v="3102701584"/>
    <n v="5"/>
    <s v="94.66"/>
    <s v="67.08"/>
    <s v="20.23"/>
    <s v="Venta;Convenios Venta Credito;Convenio Tipo 8;"/>
    <s v="07:00 am - 08:00 pm  "/>
    <s v="08:00 am - 07:00 pm"/>
    <s v="09:00 am - 05:00 pm"/>
    <s v="09:00 am - 05:00 pm"/>
    <s v="Ninguna"/>
    <n v="2"/>
    <x v="7"/>
    <x v="24"/>
    <n v="52335811"/>
    <n v="3102074431"/>
    <s v="No Asignado"/>
    <s v="No Asignado"/>
    <s v="No Asignado"/>
    <s v="Claudia Marcela Gómez Gutiérrez"/>
    <s v="Erika Magnolia Bernal Camelo"/>
    <n v="3232402268"/>
    <s v="erika.bernal@cruzverde.com.co"/>
    <s v="Daniel Vallejo"/>
    <n v="3213293829"/>
    <s v="daniel.vallej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304"/>
    <n v="3448"/>
    <n v="6303"/>
    <n v="6956"/>
    <d v="2024-12-20T00:00:00"/>
    <s v="Ventas"/>
    <s v="No Aplica"/>
    <s v="Santander"/>
    <x v="23"/>
    <s v="Cúcuta"/>
    <n v="54004"/>
    <x v="849"/>
    <s v="Anillo Vial Oriental # 13 – 70 LC A16B"/>
    <n v="7.92171"/>
    <n v="-72.479699999999994"/>
    <s v="Centro comercial"/>
    <s v="Centro Comercial Jardín Plaza"/>
    <s v="cvco.1304@cruzverde.com.co"/>
    <n v="3218823263"/>
    <n v="4"/>
    <s v="146.86"/>
    <s v="120.36"/>
    <s v="26.50"/>
    <s v="Venta;Convenios Venta Credito;Convenio Tipo 8;"/>
    <s v="09:00 am - 10:00 pm"/>
    <s v="09:00 am - 09:00 pm"/>
    <s v="10:00 am - 08:30 pm"/>
    <s v="10:00 am - 08:30 pm"/>
    <s v="Horario viernes: 09:00 am - 09:00 pm"/>
    <n v="3"/>
    <x v="4"/>
    <x v="0"/>
    <s v="No Asignado"/>
    <s v="No Asignado"/>
    <s v="Severiano Siza"/>
    <n v="91511114"/>
    <n v="3144284645"/>
    <s v="Yazmin Moncada Ortiz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305"/>
    <n v="3449"/>
    <n v="6304"/>
    <n v="6948"/>
    <d v="2024-12-06T00:00:00"/>
    <s v="Ventas"/>
    <s v="No Aplica"/>
    <s v="Santander"/>
    <x v="11"/>
    <s v="Bucaramanga"/>
    <n v="680004"/>
    <x v="850"/>
    <s v="Transversal Metropolitana - Calle 103"/>
    <n v="7.0890000000000004"/>
    <n v="-73.121799999999993"/>
    <s v="Centro comercial"/>
    <s v="Centro Comercial Unico Bucaramanga"/>
    <s v="cvco.1305@cruzverde.com.co"/>
    <n v="3218828362"/>
    <n v="3"/>
    <s v="82.91"/>
    <s v="57.48"/>
    <s v="25.39"/>
    <s v="Venta;Convenios Venta Credito;Convenio Tipo 8;"/>
    <s v="10:00 am - 08:30 pm  "/>
    <s v="10:00 am - 09:00 pm  "/>
    <s v="10:00 am - 09:00 pm  "/>
    <s v="10:00 am - 09:00 pm  "/>
    <s v="Ninguna"/>
    <n v="2"/>
    <x v="4"/>
    <x v="8"/>
    <n v="37864740"/>
    <n v="3102917329"/>
    <s v="No Asignado"/>
    <s v="No Asignado"/>
    <s v="No Asignado"/>
    <s v="Maria Fernandan Rosas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Florian Pirajan July Paola"/>
    <s v="july.florian@cruzverde.com.co"/>
    <m/>
  </r>
  <r>
    <n v="1308"/>
    <n v="3452"/>
    <n v="6307"/>
    <n v="3955"/>
    <d v="2024-06-21T00:00:00"/>
    <s v="Ventas"/>
    <s v="Domicilios, Retiro en tienda"/>
    <s v="Valle"/>
    <x v="2"/>
    <s v="Cali"/>
    <n v="760046"/>
    <x v="851"/>
    <s v="Calle 38 n # 6n-35r  LC 8133"/>
    <n v="3.4759000000000002"/>
    <n v="-76.529200000000003"/>
    <s v="Centro comercial"/>
    <s v="Centro Comercial Chipichape"/>
    <s v="cvco.1308@cruzverde.com.co"/>
    <n v="3102214659"/>
    <n v="5"/>
    <s v="243.75"/>
    <s v="113.76"/>
    <s v="54.44"/>
    <s v="Venta;Convenios Venta Credito;Convenio Tipo 8;"/>
    <s v="08:00 am - 09:00 pm "/>
    <s v="08:00 am - 09:00 pm "/>
    <s v="09:00 am - 08.00 pm"/>
    <s v="09:00 am - 08.00 pm"/>
    <s v="Ninguna"/>
    <n v="3"/>
    <x v="2"/>
    <x v="4"/>
    <n v="94310630"/>
    <n v="3102074321"/>
    <s v="No Asignado"/>
    <s v="No Asignado"/>
    <s v="No Asignado"/>
    <s v="Monica Eugenia Quiñones Morales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Jose Curacas"/>
    <s v="jose.curacas@cruzverde.com.co"/>
    <s v="Vargas Sanchez Dayana Marcela"/>
    <s v="dayana.vargas@cruzverde.com.co"/>
    <m/>
  </r>
  <r>
    <n v="1309"/>
    <n v="3453"/>
    <n v="6308"/>
    <n v="8921"/>
    <d v="2024-07-31T00:00:00"/>
    <s v="Ventas"/>
    <s v="No Aplica"/>
    <s v="Bogotá"/>
    <x v="10"/>
    <s v="Bogotá"/>
    <n v="111071"/>
    <x v="852"/>
    <s v="AK 86 #55A - 75 ISLA"/>
    <n v="4.6837999999999997"/>
    <n v="-74.115799999999993"/>
    <s v="Isla Centro Comercial"/>
    <s v="Centro Comercial Nuestro Bogotá D.C."/>
    <s v="cvco.1309@cruzverde.com.co"/>
    <n v="3142104635"/>
    <n v="2"/>
    <n v="0"/>
    <n v="8"/>
    <n v="0"/>
    <s v="Venta;Convenios Venta Credito;Convenio Tipo 8;"/>
    <s v="11:00 am - 08:00 pm "/>
    <s v="11:00 am - 08:00 pm"/>
    <s v="11:00 am - 08:00 pm"/>
    <s v="11:00 am - 08:00 pm"/>
    <s v="Ninguna"/>
    <n v="1"/>
    <x v="7"/>
    <x v="23"/>
    <n v="1022372600"/>
    <n v="3224091754"/>
    <s v="No Asignado"/>
    <s v="No Asignado"/>
    <s v="No Asignado"/>
    <s v="Alexander Carrillo Lara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1315"/>
    <n v="3454"/>
    <n v="6236"/>
    <n v="8405"/>
    <d v="2024-12-13T00:00:00"/>
    <s v="Ventas"/>
    <s v="No Aplica"/>
    <s v="Bogotá"/>
    <x v="10"/>
    <s v="Bogotá"/>
    <n v="111921"/>
    <x v="853"/>
    <s v="Calle 59 C sur # 51-21 1315"/>
    <n v="4.5824999999999996"/>
    <n v="-74.156599999999997"/>
    <s v="Centro comercial"/>
    <s v="Centro Comercial Gran Plaza El Ensueño"/>
    <s v="cvco.1315@cruzverde.com.co"/>
    <n v="3122623914"/>
    <n v="1"/>
    <s v="277.82"/>
    <s v="179.16"/>
    <s v="41.29"/>
    <s v="Venta;Convenios Venta Credito;Convenio Tipo 8;"/>
    <s v="08:00 am - 09:00 pm"/>
    <s v="08:00 am - 09:00 pm"/>
    <s v="08:00 am - 09:00 pm"/>
    <s v="08:00 am - 09:00 pm"/>
    <s v="Ninguna"/>
    <n v="2"/>
    <x v="7"/>
    <x v="30"/>
    <n v="1033713850"/>
    <n v="3162586444"/>
    <s v="Liliana Garcia"/>
    <n v="52287393"/>
    <n v="3182527312"/>
    <s v="Liliana Ibarra Santander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Luz Barreto"/>
    <s v="luz.barreto@cruzverde.com.co"/>
    <s v="León Hernandez Yudy Andrea"/>
    <s v="yudy.leon@cruzverde.com.co"/>
    <m/>
  </r>
  <r>
    <n v="1316"/>
    <n v="3455"/>
    <n v="6237"/>
    <n v="6962"/>
    <d v="2024-11-16T00:00:00"/>
    <s v="Ventas"/>
    <s v="No Aplica"/>
    <s v="Santander"/>
    <x v="23"/>
    <s v="Cúcuta"/>
    <n v="540003"/>
    <x v="854"/>
    <s v="Av Libertadores; Av 1 Calle 20N L119"/>
    <n v="7.9177999999999997"/>
    <n v="-72.493499999999997"/>
    <s v="Centro comercial"/>
    <s v="Centro Comercial Unicentro Cúcuta"/>
    <s v="cvco.1316@cruzverde.com.co"/>
    <s v="3102127886/3102128203"/>
    <n v="4"/>
    <s v="15.47"/>
    <n v="130.65"/>
    <s v="62.82"/>
    <s v="Venta;Convenios Venta Credito;Convenio Tipo 8;"/>
    <s v="08:00 am - 08:00 pm"/>
    <s v="08:00 am - 09:00 pm"/>
    <s v="09:00 am - 08:00 pm"/>
    <s v="09:00 am - 08:00 pm"/>
    <s v="Viernes de 8:00 am a 9:00 pm"/>
    <n v="2"/>
    <x v="4"/>
    <x v="0"/>
    <s v="No Asignado"/>
    <s v="No Asignado"/>
    <s v="Severiano Siza"/>
    <n v="91511114"/>
    <n v="3144284645"/>
    <s v="Luz Dary Hernandez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318"/>
    <n v="3457"/>
    <n v="6239"/>
    <n v="2735"/>
    <d v="2025-07-25T00:00:00"/>
    <s v="Ventas"/>
    <s v="No Aplica"/>
    <s v="Antioquia"/>
    <x v="4"/>
    <s v="Medellín"/>
    <n v="50031"/>
    <x v="855"/>
    <s v="Transversal 39B # 74 -28"/>
    <n v="6245352"/>
    <n v="-7559532"/>
    <s v="Calle"/>
    <s v="No Aplica"/>
    <s v="cvco.1318@cruzverde.com.co"/>
    <n v="3102079124"/>
    <n v="5"/>
    <s v="155.9"/>
    <s v="118.39"/>
    <s v="37.5"/>
    <s v="Venta;Convenios Venta Credito;Convenio Tipo 8;"/>
    <s v="07:00 am - 09:00 pm"/>
    <s v="07:00 am - 09:00 pm"/>
    <s v="08:00 am - 08:00 pm"/>
    <s v="08:00 am - 08:00 pm"/>
    <s v="Ninguna"/>
    <n v="3"/>
    <x v="3"/>
    <x v="0"/>
    <s v="No Asignado"/>
    <s v="No Asignado"/>
    <s v="Adolfo Niño"/>
    <n v="1046812880"/>
    <n v="3208420745"/>
    <s v="Astrid Yanet Mejia Sern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No Asignado"/>
    <s v="No Asignado"/>
    <s v="No Asignado"/>
    <s v="No Asignado"/>
    <m/>
  </r>
  <r>
    <n v="1319"/>
    <n v="3458"/>
    <n v="6240"/>
    <n v="4173"/>
    <d v="2024-08-08T00:00:00"/>
    <s v="Ventas"/>
    <s v="No Aplica"/>
    <s v="Eje Cafetero"/>
    <x v="8"/>
    <s v="Manizales"/>
    <n v="170001"/>
    <x v="856"/>
    <s v="Carrera 23 # 26-31"/>
    <n v="5.0674999999999999"/>
    <n v="-75.514600000000002"/>
    <s v="Calle"/>
    <s v="No Aplica"/>
    <s v="cvco.1319@cruzverde.com.co"/>
    <n v="3102128203"/>
    <n v="4"/>
    <n v="65.69"/>
    <n v="50.75"/>
    <n v="14.84"/>
    <s v="Venta;Convenios Venta Credito;Convenio Tipo 8;"/>
    <s v="08:00 am - 08:00 pm  "/>
    <s v="08:00 am - 08:00 pm  "/>
    <s v="09:00 am - 07:00 pm"/>
    <s v="09:00 am - 07:00 pm"/>
    <s v="Ninguna"/>
    <n v="2"/>
    <x v="0"/>
    <x v="0"/>
    <s v="No Asignado"/>
    <s v="No Asignado"/>
    <s v="Liliana Aguilar"/>
    <n v="30396940"/>
    <n v="3116427102"/>
    <s v="Isaura  Jaraba Donado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1320"/>
    <n v="3459"/>
    <n v="6241"/>
    <n v="4106"/>
    <d v="2024-08-27T00:00:00"/>
    <s v="Ventas"/>
    <s v="No Aplica"/>
    <s v="Eje Cafetero"/>
    <x v="8"/>
    <s v="Chinchiná"/>
    <n v="176020"/>
    <x v="857"/>
    <s v="Calle 10 # 6- 50"/>
    <n v="4.9842000000000004"/>
    <n v="-75.604500000000002"/>
    <s v="Calle"/>
    <s v="No Aplica"/>
    <s v="cvco.1320@cruzverde.com.co"/>
    <n v="3142105125"/>
    <n v="4"/>
    <s v="119.10"/>
    <s v="97.96"/>
    <s v="21.14"/>
    <s v="Venta;Convenios Venta Credito;Convenio Tipo 8;"/>
    <s v="08:00 am - 08:00 pm  "/>
    <s v="08:00 am - 08:00 pm  "/>
    <s v="10:00 am - 06:00 pm  "/>
    <s v="10:00 am - 06:00 pm  "/>
    <s v="Ninguna"/>
    <n v="2"/>
    <x v="0"/>
    <x v="0"/>
    <s v="No Asignado"/>
    <s v="No Asignado"/>
    <s v="Liliana Aguilar"/>
    <n v="30396940"/>
    <n v="3116427102"/>
    <s v="Geraldin Restrepo Girald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1321"/>
    <n v="3460"/>
    <n v="6242"/>
    <n v="4126"/>
    <d v="2025-02-27T00:00:00"/>
    <s v="Ventas"/>
    <s v="No Aplica"/>
    <s v="Eje Cafetero"/>
    <x v="0"/>
    <s v="Armenia"/>
    <n v="630004"/>
    <x v="858"/>
    <s v="Carrera 14 #46 Norte - 41"/>
    <n v="4.5749000000000004"/>
    <n v="-75.6447"/>
    <s v="Calle"/>
    <s v="Mall Zona Oro"/>
    <s v="cvco.1321@cruzverde.com.co"/>
    <n v="3102489609"/>
    <n v="4"/>
    <n v="99.82"/>
    <n v="19.73"/>
    <n v="99.82"/>
    <s v="Venta;Convenios Venta Credito;Convenio Tipo 8;"/>
    <s v="07:00 am - 09:00 pm "/>
    <s v="07:00 am - 09:00 pm "/>
    <s v="09:00 am - 07:00 pm"/>
    <s v="09:00 am - 07:00 pm"/>
    <s v="Ninguna"/>
    <n v="2"/>
    <x v="0"/>
    <x v="0"/>
    <s v="No Asignado"/>
    <s v="No Asignado"/>
    <s v="Erica Jimenez"/>
    <n v="55130273"/>
    <n v="3218451604"/>
    <s v="María Alejandra Forer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1322"/>
    <n v="3461"/>
    <n v="6243"/>
    <n v="4138"/>
    <d v="2024-08-08T00:00:00"/>
    <s v="Ventas"/>
    <s v="No Aplica"/>
    <s v="Eje Cafetero"/>
    <x v="5"/>
    <s v="Pereira"/>
    <n v="660007"/>
    <x v="859"/>
    <s v="Carrera 15A # 140- 15 Local 107A- 107B"/>
    <n v="4.8116000000000003"/>
    <n v="-75.796700000000001"/>
    <s v="Calle"/>
    <s v="Mall Galicia Plaza"/>
    <s v="cvco.1322@cruzverde.com.co"/>
    <n v="3142103682"/>
    <n v="3"/>
    <s v="95.85"/>
    <s v="63.55"/>
    <s v="26.58"/>
    <s v="Venta;Convenios Venta Credito;Convenio Tipo 8;"/>
    <s v="08:00 am - 09:00 pm"/>
    <s v="08:00 am - 09:00 pm"/>
    <s v="10:00 am - 08:00 pm"/>
    <s v="10:00 am - 08:00 pm"/>
    <s v="Ninguna"/>
    <n v="2"/>
    <x v="0"/>
    <x v="0"/>
    <s v="No Asignado"/>
    <s v="No asignado"/>
    <s v="Edwin Montufar"/>
    <n v="79941232"/>
    <n v="3118991597"/>
    <s v="Daniela Yesenia Corrales Henao"/>
    <s v="Juan David Bustamante "/>
    <n v="3102238642"/>
    <s v="juan.bustamante@cruzverde.com.co"/>
    <s v="Yenifer Alfonso"/>
    <n v="3228509521"/>
    <s v="yenifer.alfonsolozano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1324"/>
    <n v="3463"/>
    <n v="6245"/>
    <n v="8406"/>
    <d v="2024-07-28T00:00:00"/>
    <s v="Dispensación"/>
    <s v="No Aplica"/>
    <s v="Bogotá"/>
    <x v="10"/>
    <s v="Bogotá"/>
    <n v="111911"/>
    <x v="860"/>
    <s v="Diagonal  57C Sur #62-60 - 4 piso"/>
    <n v="4.5978000000000003"/>
    <n v="-74.152299999999997"/>
    <s v="Centro comercial"/>
    <s v="Centro Comercial Paseo Villa del Rio"/>
    <s v="cvco.1324@cruzverde.com.co"/>
    <n v="3142105445"/>
    <n v="3"/>
    <s v="357.21"/>
    <s v="200.73"/>
    <s v="136.46"/>
    <s v="Venta;Convenios Venta Credito;Convenio Tipo 8;Dispensación POS Compensar; "/>
    <s v="07:00 am - 08:00 pm "/>
    <s v="07:00 am - 08:00 pm "/>
    <s v="09:00 am - 08:00 pm"/>
    <s v="09:00 am - 08:00 pm"/>
    <s v="Dispensacion: Lunes a viernes de 6:30 am a 6:30 pm; sábado 7:00 am a 4:00 pm"/>
    <n v="26"/>
    <x v="5"/>
    <x v="29"/>
    <n v="79223134"/>
    <n v="3183402550"/>
    <s v="Yennifer Sandoval"/>
    <n v="1022383834"/>
    <n v="3174287475"/>
    <s v="Noris Alexandra Guzman Ovalle / Laura Camila  Torres  Gomez"/>
    <s v="Jonathan Rafael Bonivento Garrido"/>
    <n v="3187120509"/>
    <s v="jonathan.bonivento@cruzverde.com.co"/>
    <s v="Alejandro Ramirez"/>
    <n v="3232245072"/>
    <s v="luis.ramirezs@cruzverde.com.co"/>
    <s v="Adriana Moyano Alfonso "/>
    <s v="Adriana.moyano@cruzverde.com.co"/>
    <s v="310 3027603"/>
    <s v="Luz Barreto"/>
    <s v="luz.barreto@cruzverde.com.co"/>
    <s v="Vargas Sanchez Dayana Marcela"/>
    <s v="dayana.vargas@cruzverde.com.co"/>
    <m/>
  </r>
  <r>
    <n v="1339"/>
    <n v="3478"/>
    <n v="6323"/>
    <n v="7259"/>
    <d v="2024-11-19T00:00:00"/>
    <s v="Ventas"/>
    <s v="No Aplica"/>
    <s v="Centro"/>
    <x v="15"/>
    <s v="Chía"/>
    <n v="250001"/>
    <x v="861"/>
    <s v="Av Pradilla # 1B - 33"/>
    <n v="4.8634000000000004"/>
    <n v="-74.048100000000005"/>
    <s v="Calle"/>
    <s v="No aplica"/>
    <s v="cvco.1339@cruzverde.com.co"/>
    <n v="3218827058"/>
    <n v="2"/>
    <n v="171.3"/>
    <n v="82.57"/>
    <n v="79.72"/>
    <s v="Venta;Convenio Tipo 8;Convenios Venta Credito"/>
    <s v="24 Horas"/>
    <s v="24 Horas"/>
    <s v="24 Horas"/>
    <s v="24 Horas"/>
    <s v="24 horas"/>
    <n v="6"/>
    <x v="6"/>
    <x v="12"/>
    <n v="52952793"/>
    <n v="3503390696"/>
    <s v="No Asignado"/>
    <s v="No Asignado"/>
    <s v="No Asignado"/>
    <s v="Mauricio Forero Boyaca"/>
    <s v="Jonathan Rafael Bonivento Garrido"/>
    <n v="3187120509"/>
    <s v="jonathan.bonivento@cruzverde.com.co"/>
    <s v="Tatiana Cepeda"/>
    <n v="3144284959"/>
    <s v="heydi.cepeda@cruzverde.com.co"/>
    <s v="No Asignado"/>
    <s v="No Asignado"/>
    <s v="Por Confirmar"/>
    <s v="Jose Curacas"/>
    <s v="jose.curacas@cruzverde.com.co"/>
    <s v="Sanchez Rivera Cristian David"/>
    <s v="cristian.sanchezr@cruzverde.com.co"/>
    <m/>
  </r>
  <r>
    <n v="1340"/>
    <n v="3479"/>
    <n v="6324"/>
    <n v="7259"/>
    <d v="2024-11-19T00:00:00"/>
    <s v="Ventas"/>
    <s v="No Aplica"/>
    <s v="Centro"/>
    <x v="15"/>
    <s v="Chía"/>
    <n v="250001"/>
    <x v="862"/>
    <s v="Cra 11 # 10 - 02"/>
    <n v="4.8604000000000003"/>
    <n v="-74.060900000000004"/>
    <s v="Calle"/>
    <s v="No aplica"/>
    <s v="cvco.1340@cruzverde.com.co"/>
    <n v="3218832105"/>
    <n v="3"/>
    <n v="91.76"/>
    <n v="27.13"/>
    <n v="50.73"/>
    <s v="Venta"/>
    <s v="8:00am - 9:00 pm"/>
    <s v="08:00 am - 09:00 pm"/>
    <s v="08:00 am - 09:00 pm"/>
    <s v="08:00 am - 08:00 pm"/>
    <s v="Ninguna"/>
    <n v="3"/>
    <x v="6"/>
    <x v="12"/>
    <n v="52952793"/>
    <n v="3503390696"/>
    <s v="No Asignado"/>
    <s v="No Asignado"/>
    <s v="No Asignado"/>
    <s v="Rodriguez Beltran Luis Eduardo"/>
    <s v="Erika Magnolia Bernal Camelo"/>
    <n v="3232402268"/>
    <s v="erika.bernal@cruzverde.com.co"/>
    <s v="Tatiana Cepeda"/>
    <n v="3144284959"/>
    <s v="heydi.cepeda@cruzverde.com.co"/>
    <s v="No Asignado"/>
    <s v="No Asignado"/>
    <s v="Por Confirmar"/>
    <s v="Michael Aleman"/>
    <s v="michael.aleman@cruzverde.com.co"/>
    <s v="Gomez Bohorquez Angie Paola"/>
    <s v="paola.gomezbh@cruzverde.com.co"/>
    <m/>
  </r>
  <r>
    <n v="1341"/>
    <n v="3480"/>
    <n v="6325"/>
    <n v="7259"/>
    <d v="2024-11-19T00:00:00"/>
    <s v="Ventas"/>
    <s v="No Aplica"/>
    <s v="Centro"/>
    <x v="15"/>
    <s v="Chía"/>
    <n v="250001"/>
    <x v="863"/>
    <s v="Cra 12 # 9 - 78"/>
    <n v="4.8612599999999997"/>
    <n v="-74.062100000000001"/>
    <s v="Calle"/>
    <s v="No aplica"/>
    <s v="cvco.1341@cruzverde.com.co"/>
    <n v="3218818267"/>
    <n v="3"/>
    <n v="57.71"/>
    <n v="15.65"/>
    <n v="27.41"/>
    <s v="Venta"/>
    <s v="8:00am - 8:00pm"/>
    <s v="08:00 am - 08:00 pm"/>
    <s v="09:00 am - 07:00 pm"/>
    <s v="09:00 am - 07:00 pm"/>
    <s v="Ninguna"/>
    <n v="2"/>
    <x v="6"/>
    <x v="0"/>
    <s v="No Asignado"/>
    <s v="No Asignado"/>
    <s v="Juan Andres Ballen"/>
    <n v="1072666769"/>
    <n v="3204019750"/>
    <s v="Molano Burgos Ines Clara"/>
    <s v="Jonathan Rafael Bonivento Garrido"/>
    <n v="3187120509"/>
    <s v="jonathan.bonivento@cruzverde.com.co"/>
    <s v="Tatiana Cepeda"/>
    <n v="3144284959"/>
    <s v="heydi.cepeda@cruzverde.com.co"/>
    <s v="No Asignado"/>
    <s v="No Asignado"/>
    <s v="Por Confirmar"/>
    <s v="Luz Barreto"/>
    <s v="luz.barreto@cruzverde.com.co"/>
    <s v="Perdomo Sanchez Jose Lubin"/>
    <s v="jose.perdomo@cruzverde.com.co"/>
    <m/>
  </r>
  <r>
    <n v="1342"/>
    <n v="3481"/>
    <n v="6326"/>
    <n v="7548"/>
    <d v="2024-11-19T00:00:00"/>
    <s v="Ventas"/>
    <s v="No Aplica"/>
    <s v="Centro"/>
    <x v="15"/>
    <s v="Chía"/>
    <n v="250002"/>
    <x v="864"/>
    <s v="Cra 15 # 18 - 41"/>
    <n v="4.8695000000000004"/>
    <n v="-74.061599999999999"/>
    <s v="Calle"/>
    <s v="No aplica"/>
    <s v="cvco.1342@cruzverde.com.co"/>
    <n v="3218835905"/>
    <n v="4"/>
    <n v="111.12"/>
    <n v="45.3"/>
    <n v="56.22"/>
    <s v="Venta"/>
    <s v="8:00am - 9:00pm"/>
    <s v="08:00 am - 09:00 pm"/>
    <s v="08:00 am - 08:00 pm"/>
    <s v="08:00 am -  8:00 pm"/>
    <s v="Ninguna"/>
    <n v="2"/>
    <x v="6"/>
    <x v="0"/>
    <s v="No Asignado"/>
    <s v="No Asignado"/>
    <s v="Juan Andres Ballen"/>
    <n v="1072666769"/>
    <n v="3204019750"/>
    <s v="Bueno Castellanos Nancy Carolina"/>
    <s v="Ange Ihajayra Fetecua Rodriguez"/>
    <n v="3213294357"/>
    <s v="ange.fetecua@cruzverde.com.co"/>
    <s v="Tatiana Cepeda"/>
    <n v="3144284959"/>
    <s v="heydi.cepeda@cruzverde.com.co"/>
    <s v="No Asignado"/>
    <s v="No Asignado"/>
    <s v="Por Confirmar"/>
    <s v="Jose Curacas"/>
    <s v="jose.curacas@cruzverde.com.co"/>
    <s v="Naranjo Maldonado Jhonatan"/>
    <s v="jhonatan.naranjo@cruzverde.com.co"/>
    <m/>
  </r>
  <r>
    <n v="1343"/>
    <n v="3482"/>
    <n v="6327"/>
    <n v="7548"/>
    <d v="2024-11-19T00:00:00"/>
    <s v="Ventas"/>
    <s v="No Aplica"/>
    <s v="Centro"/>
    <x v="15"/>
    <s v="Chía"/>
    <n v="250002"/>
    <x v="865"/>
    <s v="Cl 21 # 2 - 66"/>
    <n v="4.8666999999999998"/>
    <n v="-74.049199999999999"/>
    <s v="Calle"/>
    <s v="Edificio Horizonte"/>
    <s v="cvco.1343@cruzverde.com.co"/>
    <n v="3218825801"/>
    <n v="5"/>
    <n v="51.27"/>
    <n v="17.2"/>
    <n v="28.71"/>
    <s v="Venta"/>
    <s v="8:00am - 9:00pm"/>
    <s v="08:00 am - 09:00 pm"/>
    <s v="08:00 am - 09:00 pm"/>
    <s v=" 8:00 am - 09:00 pm"/>
    <s v="Ninguna"/>
    <n v="2"/>
    <x v="6"/>
    <x v="12"/>
    <n v="52952793"/>
    <n v="3503390696"/>
    <s v="No Asignado"/>
    <s v="No Asignado"/>
    <s v="No Asignado"/>
    <s v="Cruz Barragan Ruby Oliva"/>
    <s v="Jonathan Rafael Bonivento Garrido"/>
    <n v="3187120509"/>
    <s v="jonathan.bonivento@cruzverde.com.co"/>
    <s v="Tatiana Cepeda"/>
    <n v="3144284959"/>
    <s v="heydi.cepeda@cruzverde.com.co"/>
    <s v="No Asignado"/>
    <s v="No Asignado"/>
    <s v="Por Confirmar"/>
    <s v="Yolima Triana"/>
    <s v="yolima.triana@cruzverde.com.co"/>
    <s v="Vargas Sanchez Dayana Marcela"/>
    <s v="dayana.vargas@cruzverde.com.co"/>
    <m/>
  </r>
  <r>
    <n v="1344"/>
    <n v="3483"/>
    <n v="6328"/>
    <n v="7259"/>
    <d v="2024-11-19T00:00:00"/>
    <s v="Ventas"/>
    <s v="No Aplica"/>
    <s v="Centro"/>
    <x v="15"/>
    <s v="Chía"/>
    <n v="250001"/>
    <x v="866"/>
    <s v="Carrera 12 # 7 - 32"/>
    <n v="4.8586999999999998"/>
    <n v="-74.062600000000003"/>
    <s v="Calle"/>
    <s v="No aplica"/>
    <s v="cvco.1344@cruzverde.com.co"/>
    <n v="3229052007"/>
    <n v="2"/>
    <n v="79.22"/>
    <n v="40.83"/>
    <n v="31.65"/>
    <s v="Venta"/>
    <s v="8:00am - 9:00pm"/>
    <s v="08:00 am -09:00 pm"/>
    <s v="08:00 am - 08:00 pm"/>
    <s v="08:00 am - 08:00 pm"/>
    <s v="Ninguna"/>
    <n v="2"/>
    <x v="6"/>
    <x v="0"/>
    <s v="No Asignado"/>
    <s v="No Asignado"/>
    <s v="Juan Andres Ballen"/>
    <n v="1072666769"/>
    <n v="3204019750"/>
    <s v="Oliverio Cubillos Jose "/>
    <s v="Ange Ihajayra Fetecua Rodriguez"/>
    <n v="3213294357"/>
    <s v="ange.fetecua@cruzverde.com.co"/>
    <s v="Tatiana Cepeda"/>
    <n v="3144284959"/>
    <s v="heydi.cepeda@cruzverde.com.co"/>
    <s v="No Asignado"/>
    <s v="No Asignado"/>
    <s v="Por Confirmar"/>
    <s v="Yolima Triana"/>
    <s v="yolima.triana@cruzverde.com.co"/>
    <s v="Florian Pirajan July Paola"/>
    <s v="july.florian@cruzverde.com.co"/>
    <m/>
  </r>
  <r>
    <n v="1345"/>
    <n v="3484"/>
    <n v="6329"/>
    <n v="7251"/>
    <d v="2024-11-19T00:00:00"/>
    <s v="Ventas"/>
    <s v="No Aplica"/>
    <s v="Centro"/>
    <x v="15"/>
    <s v="Cajicá"/>
    <n v="250240"/>
    <x v="867"/>
    <s v="Carrera 6 # 4 - 28"/>
    <n v="4.9188999999999998"/>
    <n v="-74.025700000000001"/>
    <s v="Calle"/>
    <s v="No aplica"/>
    <s v="cvco.1345@cruzverde.com.co"/>
    <n v="3218820793"/>
    <n v="3"/>
    <n v="54.11"/>
    <n v="21.28"/>
    <n v="26.41"/>
    <s v="Venta"/>
    <s v="Cerrada temporalmente"/>
    <s v="Cerrada temporalmente"/>
    <s v="Cerrada temporalmente"/>
    <s v="Cerrada temporalmente"/>
    <s v="Suc. Cerrada temporalmente"/>
    <n v="2"/>
    <x v="6"/>
    <x v="19"/>
    <n v="1015426967"/>
    <n v="3144284828"/>
    <s v="No Asignado"/>
    <s v="No Asignado"/>
    <s v="No Asignado"/>
    <s v="Diana Tobar"/>
    <s v="Ange Ihajayra Fetecua Rodriguez"/>
    <n v="3213294357"/>
    <s v="ange.fetecua@cruzverde.com.co"/>
    <s v="Tatiana Cepeda"/>
    <n v="3144284959"/>
    <s v="heydi.cepeda@cruzverde.com.co"/>
    <s v="No Asignado"/>
    <s v="No Asignado"/>
    <s v="Por Confirmar"/>
    <s v="Jose Curacas"/>
    <s v="jose.curacas@cruzverde.com.co"/>
    <s v="Jimenez Serrato Paola Andrea"/>
    <s v="paola.jimenez@cruzverde.com.co"/>
    <m/>
  </r>
  <r>
    <n v="1346"/>
    <n v="3485"/>
    <n v="6330"/>
    <n v="7251"/>
    <d v="2024-11-19T00:00:00"/>
    <s v="Ventas"/>
    <s v="No Aplica"/>
    <s v="Centro"/>
    <x v="15"/>
    <s v="Cajicá"/>
    <n v="250247"/>
    <x v="868"/>
    <s v="Kilometro 0 Via A Chia - Cajica Estacion Servicio"/>
    <n v="4.8997999999999999"/>
    <n v="-74.029899999999998"/>
    <s v="Calle"/>
    <s v="Estacion de servicio Biomax"/>
    <s v="cvco.1346@cruzverde.com.co"/>
    <n v="3218839704"/>
    <n v="1"/>
    <n v="112.9"/>
    <n v="71.650000000000006"/>
    <n v="37.880000000000003"/>
    <s v="Venta"/>
    <s v="8:00am - 9:00pm"/>
    <s v="08:00 am - 09:00 pm"/>
    <s v="09:00 am - 07:00 pm"/>
    <s v="09:00 am - 07:00 pm"/>
    <s v="Ninguna"/>
    <n v="2"/>
    <x v="6"/>
    <x v="19"/>
    <n v="1015426967"/>
    <n v="3144284828"/>
    <s v="No Asignado"/>
    <s v="No Asignado"/>
    <s v="No Asignado"/>
    <s v="Latorre Rodriguez Alix Johanna"/>
    <s v="Karen Lizeth Torres Rodríguez"/>
    <n v="3232402240"/>
    <s v="karen.torres@cruzverde.com.co"/>
    <s v="Tatiana Cepeda"/>
    <n v="3144284959"/>
    <s v="heydi.cepeda@cruzverde.com.co"/>
    <s v="No Asignado"/>
    <s v="No Asignado"/>
    <s v="Por Confirmar"/>
    <s v="Lorena Moreno"/>
    <s v="wendy.morenom@cruzverde.com.co"/>
    <s v="León Hernandez Yudy Andrea"/>
    <s v="yudy.leon@cruzverde.com.co"/>
    <m/>
  </r>
  <r>
    <n v="1347"/>
    <n v="3486"/>
    <n v="6331"/>
    <n v="7548"/>
    <d v="2024-11-19T00:00:00"/>
    <s v="Ventas"/>
    <s v="No Aplica"/>
    <s v="Centro"/>
    <x v="15"/>
    <s v="Chía"/>
    <n v="250002"/>
    <x v="869"/>
    <s v="Cra 9 # 25A - 03"/>
    <n v="4.8741000000000003"/>
    <n v="-74.051100000000005"/>
    <s v="Calle"/>
    <s v="No aplica"/>
    <s v="cvco.1347@cruzverde.com.co"/>
    <n v="3218827056"/>
    <n v="2"/>
    <n v="74.39"/>
    <n v="25.12"/>
    <n v="33.89"/>
    <s v="Venta"/>
    <s v="8:00am - 8:00pm"/>
    <s v="08:00 am - 08:00 pm "/>
    <s v="09:00 am -  7:00 pm"/>
    <s v="09:00 am - 07:00 pm"/>
    <s v="Ninguna"/>
    <n v="2"/>
    <x v="6"/>
    <x v="0"/>
    <s v="No Asignado"/>
    <s v="No Asignado"/>
    <s v="Juan Andres Ballen"/>
    <n v="1072666769"/>
    <n v="3204019750"/>
    <s v="Gomez Soler Nancy Jurani"/>
    <s v="Ange Ihajayra Fetecua Rodriguez"/>
    <n v="3213294357"/>
    <s v="ange.fetecua@cruzverde.com.co"/>
    <s v="Tatiana Cepeda"/>
    <n v="3144284959"/>
    <s v="heydi.cepeda@cruzverde.com.co"/>
    <s v="No Asignado"/>
    <s v="No Asignado"/>
    <s v="Por Confirmar"/>
    <s v="Lorena Moreno"/>
    <s v="wendy.morenom@cruzverde.com.co"/>
    <s v="Ariza Vargas Maria Alejandra"/>
    <s v="maria.ariza@cruzverde.com.co"/>
    <m/>
  </r>
  <r>
    <n v="1348"/>
    <n v="3487"/>
    <n v="6332"/>
    <n v="7548"/>
    <d v="2024-11-19T00:00:00"/>
    <s v="Ventas"/>
    <s v="No Aplica"/>
    <s v="Centro"/>
    <x v="15"/>
    <s v="Chía"/>
    <n v="250001"/>
    <x v="870"/>
    <s v="Av Pradilla 9 - 00 Este Local 1086"/>
    <n v="4.8658000000000001"/>
    <n v="-74.036199999999994"/>
    <s v="Calle"/>
    <s v="Centro comercial Centro Chía"/>
    <s v="cvco.1348@cruzverde.com.co"/>
    <n v="3218819497"/>
    <n v="6"/>
    <n v="66.180000000000007"/>
    <n v="27.48"/>
    <n v="35.590000000000003"/>
    <s v="Venta"/>
    <s v="9:00am - 9:00pm"/>
    <s v="09:00 am - 09:00 pm"/>
    <s v="09:00 am - 08:00 pm"/>
    <s v="09:00 am - 08:00 pm"/>
    <s v="Ninguna"/>
    <n v="3"/>
    <x v="6"/>
    <x v="12"/>
    <n v="52952793"/>
    <n v="3503390696"/>
    <s v="No Asignado"/>
    <s v="No Asignado"/>
    <s v="No Asignado"/>
    <s v="Adrian Zapata Zapata"/>
    <s v="Jonathan Rafael Bonivento Garrido"/>
    <n v="3187120509"/>
    <s v="jonathan.bonivento@cruzverde.com.co"/>
    <s v="Tatiana Cepeda"/>
    <n v="3144284959"/>
    <s v="heydi.cepeda@cruzverde.com.co"/>
    <s v="No Asignado"/>
    <s v="No Asignado"/>
    <s v="Por Confirmar"/>
    <s v="Jose Curacas"/>
    <s v="jose.curacas@cruzverde.com.co"/>
    <s v="Naranjo Maldonado Jhonatan"/>
    <s v="jhonatan.naranjo@cruzverde.com.co"/>
    <m/>
  </r>
  <r>
    <n v="1349"/>
    <n v="3488"/>
    <n v="6333"/>
    <n v="7259"/>
    <d v="2024-11-19T00:00:00"/>
    <s v="Ventas"/>
    <s v="No Aplica"/>
    <s v="Centro"/>
    <x v="15"/>
    <s v="Chía"/>
    <n v="250001"/>
    <x v="871"/>
    <s v="Cra 10 # 1 - 50 Asturias Lc 24-25"/>
    <n v="4.8507999999999996"/>
    <n v="-74.063100000000006"/>
    <s v="Calle"/>
    <s v="Centro Comercial Asturias de Oviedo"/>
    <s v="cvco.1349@cruzverde.com.co"/>
    <n v="3218825794"/>
    <n v="4"/>
    <n v="78.8"/>
    <n v="49.39"/>
    <n v="21.8"/>
    <s v="Venta"/>
    <s v="8:00am - 9:00pm"/>
    <s v="08:00 am - 09:00 pm  "/>
    <s v="08:00 am - 08:00 pm "/>
    <s v="08:00 am - 08:00 pm "/>
    <s v="Ninguna"/>
    <n v="2"/>
    <x v="6"/>
    <x v="0"/>
    <s v="No Asignado"/>
    <s v="No Asignado"/>
    <s v="Juan Andres Ballen"/>
    <n v="1072666769"/>
    <n v="3204019750"/>
    <s v="Garcia Diaz Omar Leandro"/>
    <s v="Ange Ihajayra Fetecua Rodriguez"/>
    <n v="3213294357"/>
    <s v="ange.fetecua@cruzverde.com.co"/>
    <s v="Tatiana Cepeda"/>
    <n v="3144284959"/>
    <s v="heydi.cepeda@cruzverde.com.co"/>
    <s v="No Asignado"/>
    <s v="No Asignado"/>
    <s v="Por Confirmar"/>
    <s v="Luz Barreto"/>
    <s v="luz.barreto@cruzverde.com.co"/>
    <s v="Perdomo Sanchez Jose Lubin"/>
    <s v="jose.perdomo@cruzverde.com.co"/>
    <m/>
  </r>
  <r>
    <n v="1350"/>
    <n v="3489"/>
    <n v="6334"/>
    <n v="7548"/>
    <d v="2024-11-19T00:00:00"/>
    <s v="Ventas"/>
    <s v="No Aplica"/>
    <s v="Centro"/>
    <x v="15"/>
    <s v="Chía"/>
    <n v="250002"/>
    <x v="872"/>
    <s v="Vda Bojaca Sect San Pedro Cc Fontanar                       "/>
    <n v="4.8798000000000004"/>
    <n v="-74.037400000000005"/>
    <s v="Calle"/>
    <s v="No aplica"/>
    <s v="cvco.1350@cruzverde.com.co"/>
    <n v="3218839749"/>
    <n v="2"/>
    <n v="64.16"/>
    <n v="28.54"/>
    <n v="30.36"/>
    <s v="Venta"/>
    <s v="8:00 am - 8:00 pm"/>
    <s v="08:00 am - 08:00 pm "/>
    <s v="08:00 am - 07:00 pm "/>
    <s v="08:00 am - 07:00 pm "/>
    <s v="Ninguna"/>
    <n v="3"/>
    <x v="6"/>
    <x v="12"/>
    <n v="52952793"/>
    <n v="3503390696"/>
    <s v="No Asignado"/>
    <s v="No Asignado"/>
    <s v="No Asignado"/>
    <s v="Gomez Vega Ingrid Paola"/>
    <s v="Karen Lizeth Torres Rodríguez"/>
    <n v="3232402240"/>
    <s v="karen.torres@cruzverde.com.co"/>
    <s v="Tatiana Cepeda"/>
    <n v="3144284959"/>
    <s v="heydi.cepeda@cruzverde.com.co"/>
    <s v="No Asignado"/>
    <s v="No Asignado"/>
    <s v="Por Confirmar"/>
    <s v="Michael Aleman"/>
    <s v="michael.aleman@cruzverde.com.co"/>
    <s v="Sanchez Rivera Cristian David"/>
    <s v="cristian.sanchezr@cruzverde.com.co"/>
    <m/>
  </r>
  <r>
    <n v="1351"/>
    <n v="3490"/>
    <n v="6335"/>
    <n v="7251"/>
    <d v="2024-11-19T00:00:00"/>
    <s v="Ventas"/>
    <s v="No Aplica"/>
    <s v="Centro"/>
    <x v="15"/>
    <s v="Cajicá"/>
    <n v="250247"/>
    <x v="873"/>
    <s v="Km 1.5 Via Chia - Cajica Cda Calaorra Bolonia               "/>
    <n v="4.9063999999999997"/>
    <n v="-74.027900000000002"/>
    <s v="Calle"/>
    <s v="Centro empresarial NOU"/>
    <s v="cvco.1351@cruzverde.com.co"/>
    <n v="3218834694"/>
    <n v="5"/>
    <n v="71.2"/>
    <n v="26.52"/>
    <n v="35.97"/>
    <s v="Venta"/>
    <s v="8:00am - 9:00pm"/>
    <s v="08:00 am - 09:00 pm  "/>
    <s v="09:00 am - 07:00 pm"/>
    <s v="09:00 am - 07:00 pm"/>
    <s v="Ninguna"/>
    <n v="2"/>
    <x v="6"/>
    <x v="19"/>
    <n v="1015426967"/>
    <n v="3144284828"/>
    <s v="No Asignado"/>
    <s v="No Asignado"/>
    <s v="No Asignado"/>
    <s v="Erika Johana casanova Nieto"/>
    <s v="Karen Lizeth Torres Rodríguez"/>
    <n v="3232402240"/>
    <s v="karen.torres@cruzverde.com.co"/>
    <s v="Tatiana Cepeda"/>
    <n v="3144284959"/>
    <s v="heydi.cepeda@cruzverde.com.co"/>
    <s v="No Asignado"/>
    <s v="No Asignado"/>
    <s v="Por Confirmar"/>
    <s v="Luz Barreto"/>
    <s v="luz.barreto@cruzverde.com.co"/>
    <s v="Vargas Sanchez Dayana Marcela"/>
    <s v="dayana.vargas@cruzverde.com.co"/>
    <m/>
  </r>
  <r>
    <n v="1352"/>
    <n v="3491"/>
    <n v="6336"/>
    <n v="7259"/>
    <d v="2024-11-19T00:00:00"/>
    <s v="Ventas"/>
    <s v="No Aplica"/>
    <s v="Centro"/>
    <x v="15"/>
    <s v="Chía"/>
    <n v="250001"/>
    <x v="874"/>
    <s v="Calle 2 # 6-102 Loc 2"/>
    <n v="4.8517999999999999"/>
    <n v="-74.060900000000004"/>
    <s v="Calle"/>
    <s v="No aplica"/>
    <s v="cvco.1352@cruzverde.com.co"/>
    <n v="3218839747"/>
    <n v="2"/>
    <n v="74.11"/>
    <n v="30.24"/>
    <n v="36.86"/>
    <s v="Venta"/>
    <s v="8:00am - 8:00pm"/>
    <s v="08:00 am - 08:00 pm "/>
    <s v="09:00 am - 07:00 pm"/>
    <s v="09:00am - 07:00pm"/>
    <s v="Ninguna"/>
    <n v="2"/>
    <x v="6"/>
    <x v="0"/>
    <s v="No Asignado"/>
    <s v="No Asignado"/>
    <s v="Juan Andres Ballen"/>
    <n v="1072666769"/>
    <n v="3204019750"/>
    <s v="Sanchez Triana Lady Johanna"/>
    <s v="Camilo Andres Mora Coy"/>
    <n v="3122623911"/>
    <s v="camilo.morac@cruzverde.com.co"/>
    <s v="Tatiana Cepeda"/>
    <n v="3144284959"/>
    <s v="heydi.cepeda@cruzverde.com.co"/>
    <s v="No Asignado"/>
    <s v="No Asignado"/>
    <s v="Por Confirmar"/>
    <s v="Lorena Moreno"/>
    <s v="wendy.morenom@cruzverde.com.co"/>
    <s v="Florian Pirajan July Paola"/>
    <s v="july.florian@cruzverde.com.co"/>
    <m/>
  </r>
  <r>
    <n v="1353"/>
    <n v="3492"/>
    <n v="6337"/>
    <n v="7259"/>
    <d v="2024-11-19T00:00:00"/>
    <s v="Ventas"/>
    <s v="No Aplica"/>
    <s v="Centro"/>
    <x v="15"/>
    <s v="Chía"/>
    <n v="250001"/>
    <x v="875"/>
    <s v="Calle 11 # 11-70"/>
    <n v="4.8613"/>
    <n v="-74.061199999999999"/>
    <s v="Calle"/>
    <s v="No aplica"/>
    <s v="cvco.1353@cruzverde.com.co"/>
    <n v="3218827062"/>
    <n v="3"/>
    <n v="71.59"/>
    <n v="27.46"/>
    <n v="37.9"/>
    <s v="Venta"/>
    <s v="8:00am - 8:00pm"/>
    <s v="08:00 am -  8:00 pm"/>
    <s v="09:00 am - 07:00 pm"/>
    <s v="09:00 am - 07:00 pm"/>
    <s v="Ninguna"/>
    <n v="2"/>
    <x v="6"/>
    <x v="0"/>
    <s v="No Asignado"/>
    <s v="No Asignado"/>
    <s v="Juan Andres Ballen"/>
    <n v="1072666769"/>
    <n v="3204019750"/>
    <s v="Edilma Vargas Pinzon"/>
    <s v="Ange Ihajayra Fetecua Rodriguez"/>
    <n v="3213294357"/>
    <s v="ange.fetecua@cruzverde.com.co"/>
    <s v="Tatiana Cepeda"/>
    <n v="3144284959"/>
    <s v="heydi.cepeda@cruzverde.com.co"/>
    <s v="No Asignado"/>
    <s v="No Asignado"/>
    <s v="Por Confirmar"/>
    <s v="Michael Aleman"/>
    <s v="michael.aleman@cruzverde.com.co"/>
    <s v="Gomez Bohorquez Angie Paola"/>
    <s v="paola.gomezbh@cruzverde.com.co"/>
    <m/>
  </r>
  <r>
    <n v="1354"/>
    <n v="3493"/>
    <n v="6338"/>
    <n v="7256"/>
    <d v="2024-11-19T00:00:00"/>
    <s v="Ventas"/>
    <s v="No Aplica"/>
    <s v="Centro"/>
    <x v="15"/>
    <s v="Cota"/>
    <n v="250010"/>
    <x v="876"/>
    <s v="Calle 13 # 9-81"/>
    <n v="4.8097000000000003"/>
    <n v="-74.1006"/>
    <s v="Calle"/>
    <s v="No aplica"/>
    <s v="cvco.1354@cruzverde.com.co"/>
    <n v="3218837204"/>
    <n v="2"/>
    <n v="83.2"/>
    <n v="22.79"/>
    <n v="30.8"/>
    <s v="Venta"/>
    <s v="8:00am - 9:00pm"/>
    <s v="08:00 am - 09:00 pm  "/>
    <s v="08:00 am - 09:00 pm"/>
    <s v="08:00 am - 09:00 pm"/>
    <s v="Ninguna"/>
    <n v="3"/>
    <x v="6"/>
    <x v="0"/>
    <s v="No Asignado"/>
    <s v="No Asignado"/>
    <s v="Juan Andres Ballen"/>
    <n v="1072666769"/>
    <n v="3204019750"/>
    <s v="Camilo Andres Lopez Acuña"/>
    <s v="Camilo Andres Mora Coy"/>
    <n v="3122623911"/>
    <s v="camilo.morac@cruzverde.com.co"/>
    <s v="Tatiana Cepeda"/>
    <n v="3144284959"/>
    <s v="heydi.cepeda@cruzverde.com.co"/>
    <s v="No Asignado"/>
    <s v="No Asignado"/>
    <s v="Por Confirmar"/>
    <s v="Yolima Triana"/>
    <s v="yolima.triana@cruzverde.com.co"/>
    <s v="Jimenez Serrato Paola Andrea"/>
    <s v="paola.jimenez@cruzverde.com.co"/>
    <m/>
  </r>
  <r>
    <n v="1355"/>
    <n v="3494"/>
    <n v="6339"/>
    <n v="7259"/>
    <d v="2024-11-19T00:00:00"/>
    <s v="Ventas"/>
    <s v="No Aplica"/>
    <s v="Centro"/>
    <x v="15"/>
    <s v="Chía"/>
    <n v="250001"/>
    <x v="877"/>
    <s v="Calle 13 Nº 9-81                                            "/>
    <n v="4.8621999999999996"/>
    <n v="-74.059200000000004"/>
    <s v="Calle"/>
    <s v="No aplica"/>
    <s v="cvco.1355@cruzverde.com.co"/>
    <n v="3103551415"/>
    <n v="3"/>
    <n v="65.47"/>
    <n v="27.05"/>
    <n v="24.63"/>
    <s v="Venta"/>
    <s v="08:00 am - 09:00 pm"/>
    <s v="08:00 am - 09:00 pm  "/>
    <s v="09:00 am - 08:00 pm"/>
    <s v="09:00 am - 08:00 pm"/>
    <s v="Ninguna"/>
    <n v="2"/>
    <x v="6"/>
    <x v="0"/>
    <s v="No Asignado"/>
    <s v="No Asignado"/>
    <s v="Juan Andres Ballen"/>
    <n v="1072666769"/>
    <n v="3204019750"/>
    <s v="Juan Pablo Gracia  Diaz "/>
    <s v="Ange Ihajayra Fetecua Rodriguez"/>
    <n v="3213294357"/>
    <s v="ange.fetecua@cruzverde.com.co"/>
    <s v="Tatiana Cepeda"/>
    <n v="3144284959"/>
    <s v="heydi.cepeda@cruzverde.com.co"/>
    <s v="No Asignado"/>
    <s v="No Asignado"/>
    <s v="Por Confirmar"/>
    <s v="Lorena Moreno"/>
    <s v="wendy.morenom@cruzverde.com.co"/>
    <s v="León Hernandez Yudy Andrea"/>
    <s v="yudy.leon@cruzverde.com.co"/>
    <m/>
  </r>
  <r>
    <n v="1356"/>
    <n v="3495"/>
    <n v="6340"/>
    <n v="7256"/>
    <d v="2024-11-19T00:00:00"/>
    <s v="Ventas"/>
    <s v="No Aplica"/>
    <s v="Centro"/>
    <x v="15"/>
    <s v="Cota"/>
    <n v="250010"/>
    <x v="878"/>
    <s v="Carrera 5 # 11-42 Cota"/>
    <n v="4.8093000000000004"/>
    <n v="-74.102099999999993"/>
    <s v="Calle"/>
    <s v="No aplica"/>
    <s v="cvco.1356@cruzverde.com.co"/>
    <n v="3218837190"/>
    <n v="2"/>
    <n v="97.2"/>
    <n v="36.590000000000003"/>
    <n v="55.86"/>
    <s v="Venta"/>
    <s v="08:00 am - 09:00 pm"/>
    <s v="08:00 am - 09:00 pm  "/>
    <s v="09:00 am - 08:00 pm"/>
    <s v="09:00 am - 08:00pm"/>
    <s v="Ninguna"/>
    <n v="2"/>
    <x v="6"/>
    <x v="0"/>
    <s v="No Asignado"/>
    <s v="No Asignado"/>
    <s v="Juan Andres Ballen"/>
    <n v="1072666769"/>
    <n v="3204019750"/>
    <s v="Aguilar Parra Fredy Orlando"/>
    <s v="Camilo Andres Mora Coy"/>
    <n v="3122623911"/>
    <s v="camilo.morac@cruzverde.com.co"/>
    <s v="Tatiana Cepeda"/>
    <n v="3144284959"/>
    <s v="heydi.cepeda@cruzverde.com.co"/>
    <s v="No Asignado"/>
    <s v="No Asignado"/>
    <s v="Por Confirmar"/>
    <s v="Michael Aleman"/>
    <s v="michael.aleman@cruzverde.com.co"/>
    <s v="Ariza Vargas Maria Alejandra"/>
    <s v="maria.ariza@cruzverde.com.co"/>
    <m/>
  </r>
  <r>
    <n v="1357"/>
    <n v="3496"/>
    <n v="6341"/>
    <n v="7323"/>
    <d v="2024-11-19T00:00:00"/>
    <s v="Ventas"/>
    <s v="Retiro en tienda"/>
    <s v="Centro"/>
    <x v="15"/>
    <s v="Sopó"/>
    <n v="251001"/>
    <x v="879"/>
    <s v="Transversal 6 # 6-03 Loc 5"/>
    <n v="4.9119000000000002"/>
    <n v="-73.943100000000001"/>
    <s v="Calle"/>
    <s v="No aplica"/>
    <s v="cvco.1357@cruzverde.com.co"/>
    <n v="3142104990"/>
    <n v="3"/>
    <n v="91.95"/>
    <n v="43.64"/>
    <n v="41.94"/>
    <s v="Venta"/>
    <s v="08:00 am - 09:00 pm"/>
    <s v="08:00 am - 09:00 pm  "/>
    <s v="09:00 am - 07:00 pm"/>
    <s v="09:00 am - 07:00 pm"/>
    <s v="Ninguna"/>
    <n v="2"/>
    <x v="6"/>
    <x v="0"/>
    <s v="No Asignado"/>
    <s v="No Asignado"/>
    <s v="Juan Andres Ballen"/>
    <n v="1072666769"/>
    <n v="3204019750"/>
    <s v="Roncancio Rubiano Mahuren Andrea"/>
    <s v="Camilo Andres Mora Coy"/>
    <n v="3122623911"/>
    <s v="camilo.morac@cruzverde.com.co"/>
    <s v="Tatiana Cepeda"/>
    <n v="3144284959"/>
    <s v="heydi.cepeda@cruzverde.com.co"/>
    <s v="No Asignado"/>
    <s v="No Asignado"/>
    <s v="Por Confirmar"/>
    <s v="Lorena Moreno"/>
    <s v="wendy.morenom@cruzverde.com.co"/>
    <s v="Naranjo Maldonado Jhonatan"/>
    <s v="jhonatan.naranjo@cruzverde.com.co"/>
    <m/>
  </r>
  <r>
    <n v="1358"/>
    <n v="3497"/>
    <n v="6342"/>
    <n v="7340"/>
    <d v="2024-11-19T00:00:00"/>
    <s v="Ventas"/>
    <s v="Retiro en tienda"/>
    <s v="Centro"/>
    <x v="15"/>
    <s v="Ubaté"/>
    <n v="250430"/>
    <x v="880"/>
    <s v="Cra 5 N° 10-02 Ubate                                        "/>
    <n v="5.3087"/>
    <n v="-73.811800000000005"/>
    <s v="Calle"/>
    <s v="No aplica"/>
    <s v="cvco.1358@cruzverde.com.co"/>
    <n v="3218828375"/>
    <n v="2"/>
    <n v="63.3"/>
    <n v="18.850000000000001"/>
    <n v="34.950000000000003"/>
    <s v="Venta"/>
    <s v="08:00 am - 09:00 pm"/>
    <s v="08:00 am - 09:00 pm  "/>
    <s v="09:00 am - 07:00 pm"/>
    <s v="09:00 am - 07:00 pm"/>
    <s v="Ninguna"/>
    <n v="2"/>
    <x v="6"/>
    <x v="0"/>
    <s v="No Asignado"/>
    <s v="No Asignado"/>
    <s v="Juan Andres Ballen"/>
    <n v="1072666769"/>
    <n v="3204019750"/>
    <s v="Leticia Yolima Vargas Paez"/>
    <s v="Camilo Andres Mora Coy"/>
    <n v="3122623911"/>
    <s v="camilo.morac@cruzverde.com.co"/>
    <s v="Tatiana Cepeda"/>
    <n v="3144284959"/>
    <s v="heydi.cepeda@cruzverde.com.co"/>
    <s v="No Asignado"/>
    <s v="No Asignado"/>
    <s v="Por Confirmar"/>
    <s v="Jose Curacas"/>
    <s v="jose.curacas@cruzverde.com.co"/>
    <s v="Perdomo Sanchez Jose Lubin"/>
    <s v="jose.perdomo@cruzverde.com.co"/>
    <m/>
  </r>
  <r>
    <n v="1359"/>
    <n v="3498"/>
    <n v="6343"/>
    <n v="7340"/>
    <d v="2024-11-19T00:00:00"/>
    <s v="Ventas"/>
    <s v="No Aplica"/>
    <s v="Centro"/>
    <x v="15"/>
    <s v="Ubaté"/>
    <n v="250430"/>
    <x v="881"/>
    <s v="Cra 6 N° 7-80                                               "/>
    <s v="5.307"/>
    <s v="73.81381"/>
    <s v="Calle"/>
    <s v="No aplica"/>
    <s v="cvco.1359@cruzverde.com.co"/>
    <n v="3229051998"/>
    <n v="2"/>
    <n v="85.57"/>
    <n v="25.44"/>
    <s v="50.52"/>
    <s v="Venta"/>
    <s v="08:00 am - 09:00 pm"/>
    <s v="08:00 am - 09:00 pm  "/>
    <s v="09:00 am - 07:00 pm"/>
    <s v="09:00 am - 07:00 pm"/>
    <s v="Ninguna"/>
    <n v="2"/>
    <x v="6"/>
    <x v="0"/>
    <s v="No Asignado"/>
    <s v="No Asignado"/>
    <s v="Juan Andres Ballen"/>
    <n v="1072666769"/>
    <n v="3204019750"/>
    <s v="Raul Orlando Gonzalez Blanco"/>
    <s v="Camilo Andres Mora Coy"/>
    <n v="3122623911"/>
    <s v="camilo.morac@cruzverde.com.co"/>
    <s v="Tatiana Cepeda"/>
    <n v="3144284959"/>
    <s v="heydi.cepeda@cruzverde.com.co"/>
    <s v="No Asignado"/>
    <s v="No Asignado"/>
    <s v="Por Confirmar"/>
    <s v="Angie Rodriguez"/>
    <s v="angie.rodriguezr@cruzverde.com.co"/>
    <s v="Sanchez Rivera Cristian David"/>
    <s v="cristian.sanchezr@cruzverde.com.co"/>
    <m/>
  </r>
  <r>
    <n v="1360"/>
    <n v="3499"/>
    <n v="6344"/>
    <n v="7329"/>
    <d v="2024-11-19T00:00:00"/>
    <s v="Ventas"/>
    <s v="Retiro en tienda"/>
    <s v="Centro"/>
    <x v="15"/>
    <s v="Tabio"/>
    <n v="250237"/>
    <x v="882"/>
    <s v="Km 1 Via Tabio-Cajica Loc 17                                "/>
    <n v="4.9238999999999997"/>
    <n v="-74.081699999999998"/>
    <s v="Calle"/>
    <s v="Estacion de servicio Texaco"/>
    <s v="cvco.1360@cruzverde.com.co"/>
    <n v="3102129810"/>
    <n v="3"/>
    <n v="74.040000000000006"/>
    <n v="27.84"/>
    <n v="43.01"/>
    <s v="Venta"/>
    <s v="08:00 am - 09:00 pm"/>
    <s v="08:00 am - 09:00 pm  "/>
    <s v="09:00 am - 07:00 pm"/>
    <s v="09:00 am - 07:00 pm"/>
    <s v="Ninguna"/>
    <n v="2"/>
    <x v="6"/>
    <x v="0"/>
    <s v="No Asignado"/>
    <s v="No Asignado"/>
    <s v="Juan Andres Ballen"/>
    <n v="1072666769"/>
    <n v="3204019750"/>
    <s v="Diana Yulieth Aguirre  Forero "/>
    <s v="Erika Magnolia Bernal Camelo"/>
    <n v="3232402268"/>
    <s v="erika.bernal@cruzverde.com.co"/>
    <s v="Tatiana Cepeda"/>
    <n v="3144284959"/>
    <s v="heydi.cepeda@cruzverde.com.co"/>
    <s v="No Asignado"/>
    <s v="No Asignado"/>
    <s v="Por Confirmar"/>
    <s v="Michael Aleman"/>
    <s v="michael.aleman@cruzverde.com.co"/>
    <s v="Vargas Sanchez Dayana Marcela"/>
    <s v="dayana.vargas@cruzverde.com.co"/>
    <m/>
  </r>
  <r>
    <n v="1361"/>
    <n v="3500"/>
    <n v="6345"/>
    <n v="7332"/>
    <d v="2024-11-19T00:00:00"/>
    <s v="Ventas"/>
    <s v="Retiro en tienda"/>
    <s v="Centro"/>
    <x v="15"/>
    <s v="Tenjo"/>
    <n v="250201"/>
    <x v="883"/>
    <s v="Cra 2 N° 4-99 Tenjo                                         "/>
    <n v="4.8734000000000002"/>
    <n v="-74.144499999999994"/>
    <s v="Calle"/>
    <s v="No aplica"/>
    <s v="cvco.1361@cruzverde.com.co"/>
    <n v="3102129842"/>
    <n v="3"/>
    <n v="91.37"/>
    <n v="25.44"/>
    <n v="58.59"/>
    <s v="Venta"/>
    <s v="08:00 am - 09:00 pm"/>
    <s v="08:00 am - 09:00 pm  "/>
    <s v="09:00 am - 07:00 pm"/>
    <s v="09:00 am - 07:00 pm"/>
    <s v="Ninguna"/>
    <n v="2"/>
    <x v="6"/>
    <x v="0"/>
    <s v="No Asignado"/>
    <s v="No Asignado"/>
    <s v="Juan Andres Ballen"/>
    <n v="1072666769"/>
    <n v="3204019750"/>
    <s v="Bulla Gonzalez Lucia Martha"/>
    <s v="Erika Magnolia Bernal Camelo"/>
    <n v="3232402268"/>
    <s v="erika.bernal@cruzverde.com.co"/>
    <s v="Tatiana Cepeda"/>
    <n v="3144284959"/>
    <s v="heydi.cepeda@cruzverde.com.co"/>
    <s v="No Asignado"/>
    <s v="No Asignado"/>
    <s v="Por Confirmar"/>
    <s v="Angie Rodriguez"/>
    <s v="angie.rodriguezr@cruzverde.com.co"/>
    <s v="Florian Pirajan July Paola"/>
    <s v="july.florian@cruzverde.com.co"/>
    <m/>
  </r>
  <r>
    <n v="1362"/>
    <n v="3501"/>
    <n v="6346"/>
    <n v="7329"/>
    <d v="2024-11-19T00:00:00"/>
    <s v="Ventas"/>
    <s v="No Aplica"/>
    <s v="Centro"/>
    <x v="15"/>
    <s v="Tabio"/>
    <n v="250237"/>
    <x v="884"/>
    <s v="Cra 1 N° 5A-02                                              "/>
    <n v="4.9158999999999997"/>
    <n v="-74.096299999999999"/>
    <s v="Calle"/>
    <s v="No aplica"/>
    <s v="cvco.1362@cruzverde.com.co"/>
    <n v="3207965457"/>
    <n v="3"/>
    <n v="63.57"/>
    <n v="21.54"/>
    <n v="35.700000000000003"/>
    <s v="Venta"/>
    <s v="08:00 am - 09:00 pm"/>
    <s v="08:00 am - 09:00 pm  "/>
    <s v="09:00 am - 07:00 pm"/>
    <s v="09:00 am - 07:00 pm"/>
    <s v="Ninguna"/>
    <n v="2"/>
    <x v="6"/>
    <x v="0"/>
    <s v="No Asignado"/>
    <s v="No Asignado"/>
    <s v="Juan Andres Ballen"/>
    <n v="1072666769"/>
    <n v="3204019750"/>
    <s v="Reyes Velasco David Jose"/>
    <s v="Erika Magnolia Bernal Camelo"/>
    <n v="3232402268"/>
    <s v="erika.bernal@cruzverde.com.co"/>
    <s v="Tatiana Cepeda"/>
    <n v="3144284959"/>
    <s v="heydi.cepeda@cruzverde.com.co"/>
    <s v="No Asignado"/>
    <s v="No Asignado"/>
    <s v="Por Confirmar"/>
    <s v="Luz Barreto"/>
    <s v="luz.barreto@cruzverde.com.co"/>
    <s v="Gomez Bohorquez Angie Paola"/>
    <s v="paola.gomezbh@cruzverde.com.co"/>
    <m/>
  </r>
  <r>
    <n v="1363"/>
    <n v="3502"/>
    <n v="6347"/>
    <n v="6956"/>
    <d v="2024-08-15T00:00:00"/>
    <s v="Ventas"/>
    <s v="No Aplica"/>
    <s v="Santander"/>
    <x v="23"/>
    <s v="Cúcuta"/>
    <n v="54004"/>
    <x v="885"/>
    <s v="Sector Anillo Vial Margen Derecha El Escobal  Local 3 "/>
    <n v="7.9161999999999999"/>
    <n v="-72.472800000000007"/>
    <s v="Calle"/>
    <s v="Conjunto Comercial Plaza Del Este"/>
    <s v="cvco.1363@cruzverde.com.co"/>
    <n v="3102032045"/>
    <n v="3"/>
    <s v="88.2"/>
    <s v="65.45"/>
    <s v="17.01"/>
    <s v="Venta;Convenios Venta Credito;Convenio Tipo 8;"/>
    <s v="09:00 am - 10:00 pm"/>
    <s v="09:00 am - 10:00 pm"/>
    <s v="10:00 am - 1:00 pm y de 02:00 pm - 08:00 pm"/>
    <s v="10:00 am - 1:00 pm y de 02:00 pm - 08:00 pm"/>
    <s v="Sábados y domingos Cerrado de 01:00 pm a 02:00 pm"/>
    <n v="2"/>
    <x v="4"/>
    <x v="0"/>
    <s v="No Asignado"/>
    <s v="No Asignado"/>
    <s v="Severiano Siza"/>
    <n v="91511114"/>
    <n v="3144284645"/>
    <s v="Luis Eduardo Uribe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364"/>
    <n v="3503"/>
    <n v="6348"/>
    <n v="7573"/>
    <d v="2024-12-13T00:00:00"/>
    <s v="Ventas"/>
    <s v="No Aplica"/>
    <s v="Centro Oriente"/>
    <x v="18"/>
    <s v="Villavicencio"/>
    <n v="500004"/>
    <x v="886"/>
    <s v="Carrera 35a # 5-20sur"/>
    <n v="4.1111000000000004"/>
    <n v="-73.631399999999999"/>
    <s v="Centro comercial"/>
    <s v="Mall Bilbao plaza"/>
    <s v="cvco.1364@cruzverde.com.co"/>
    <n v="3102082601"/>
    <n v="3"/>
    <s v="108.29"/>
    <s v="85.15"/>
    <s v="22.40"/>
    <s v="Venta;Convenios Venta Credito;Convenio Tipo 8;"/>
    <s v="07:00 am - 09:00 pm"/>
    <s v="08:00 am - 09:00 pm  "/>
    <s v="09:00 am - 07:00 pm"/>
    <s v="09:00 am - 07:00 pm"/>
    <s v="Ninguna"/>
    <n v="3"/>
    <x v="4"/>
    <x v="0"/>
    <s v="No Asignado"/>
    <s v="No Asignado"/>
    <s v="Kenyi Reyes"/>
    <n v="1075289783"/>
    <n v="3229492619"/>
    <s v="Por Confirmar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1365"/>
    <n v="3504"/>
    <n v="6349"/>
    <n v="9023"/>
    <d v="2024-07-26T00:00:00"/>
    <s v="Ventas"/>
    <s v="No Aplica"/>
    <s v="Bogotá"/>
    <x v="10"/>
    <s v="Bogotá"/>
    <n v="111111"/>
    <x v="887"/>
    <s v="Cl 138 No 55 - 87 LC 47-87"/>
    <n v="4.7264999999999997"/>
    <n v="-74.060599999999994"/>
    <s v="Centro comercial"/>
    <s v="Mall Parque Comercial La Colina 138"/>
    <s v="cvco.1365@cruzverde.com.co"/>
    <n v="3142104801"/>
    <n v="2"/>
    <s v="91.95"/>
    <s v="65.42 "/>
    <s v="23.09"/>
    <s v="Venta;Convenios Venta Credito;Convenio Tipo 8;"/>
    <s v="08:00 am -  08:00 pm"/>
    <s v="08:00 am -  08:00 pm"/>
    <s v="08:00 am - 07:00 pm"/>
    <s v="08:00 am - 07:00 pm"/>
    <s v="Ninguna"/>
    <n v="2"/>
    <x v="7"/>
    <x v="17"/>
    <n v="4099732"/>
    <n v="3176384832"/>
    <s v="No Asignado"/>
    <s v="No Asignado"/>
    <s v="No Asignado"/>
    <s v="Sandra Johanna Patiño Vargas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1369"/>
    <n v="3507"/>
    <n v="6246"/>
    <n v="2940"/>
    <d v="2024-08-27T00:00:00"/>
    <s v="Ventas"/>
    <s v="No Aplica"/>
    <s v="Antioquia"/>
    <x v="4"/>
    <s v="Rionegro"/>
    <n v="54040"/>
    <x v="888"/>
    <s v="Calle 23 55A 11"/>
    <n v="6.1298000000000004"/>
    <n v="-75.379900000000006"/>
    <s v="Calle"/>
    <s v="No Aplica"/>
    <s v="cvco.1369@cruzverde.com.co"/>
    <n v="3102031472"/>
    <n v="5"/>
    <s v="131.22 "/>
    <s v="85.3"/>
    <s v="29.88"/>
    <s v="Venta;Convenios Venta Credito;Convenio Tipo 8;"/>
    <s v="08:00 am -  08:00 pm"/>
    <s v="08:00 am - 09:00 pm"/>
    <s v="09:00 am- 08:00 pm"/>
    <s v="09:00 am- 08:00 pm"/>
    <s v="Ninguna"/>
    <n v="2"/>
    <x v="3"/>
    <x v="16"/>
    <n v="1128269057"/>
    <n v="3175739124"/>
    <s v="No Asignado"/>
    <s v="No Asignado"/>
    <s v="No Asignado"/>
    <s v="Luz Deisa Álvarez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1372"/>
    <n v="3510"/>
    <n v="6353"/>
    <n v="6253"/>
    <d v="2024-06-30T00:00:00"/>
    <s v="Ventas"/>
    <s v="Domicilios, Retiro en tienda"/>
    <s v="Santander"/>
    <x v="23"/>
    <s v="Los Patios"/>
    <n v="541010"/>
    <x v="889"/>
    <s v="Carrera 10 # 52 – 155 LC 1 -05"/>
    <n v="7.8601999999999999"/>
    <n v="-72.500699999999995"/>
    <s v="Calle"/>
    <s v="Centro Comercial La Floresta"/>
    <s v="cvco.1372@cruzverde.com.co"/>
    <n v="3103553869"/>
    <n v="5"/>
    <s v="171.56"/>
    <s v="134.94"/>
    <s v="29.03"/>
    <s v="Venta;Convenios Venta Credito;Convenio Tipo 8;"/>
    <s v="08:00 am - 08:00 pm "/>
    <s v="08:00 am - 08:00 pm "/>
    <s v="09:00 am - 01:00 pm y de 02:00pm -  07:00 pm"/>
    <s v="09:00 am - 01:00 pm y de 02:00pm -  07:00 pm"/>
    <s v="domingos y festivos cerrado de 1:00 pm a 2:00 pm"/>
    <n v="3"/>
    <x v="4"/>
    <x v="0"/>
    <s v="No Asignado"/>
    <s v="No Asignado"/>
    <s v="Severiano Siza"/>
    <n v="91511114"/>
    <n v="3144284645"/>
    <s v="Gerson Dario Gomez Lizaraz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Yolima Triana"/>
    <s v="yolima.triana@cruzverde.com.co"/>
    <s v="Vargas Sanchez Dayana Marcela"/>
    <s v="dayana.vargas@cruzverde.com.co"/>
    <m/>
  </r>
  <r>
    <n v="1373"/>
    <n v="3511"/>
    <n v="6354"/>
    <n v="7311"/>
    <d v="2024-08-12T00:00:00"/>
    <s v="Ventas"/>
    <s v="Retiro en tienda"/>
    <s v="Centro"/>
    <x v="15"/>
    <s v="Ricaurte"/>
    <n v="252410"/>
    <x v="890"/>
    <s v="Calle 10 No. 5 - 215 Lote 3 "/>
    <n v="4.2956000000000003"/>
    <n v="-74.787300000000002"/>
    <s v="Calle"/>
    <s v="Bulevar Peñaliza Street Mall"/>
    <s v="cvco.1373@cruzverde.com.co"/>
    <n v="3142104404"/>
    <n v="4"/>
    <s v="144.4"/>
    <s v="105.8"/>
    <s v="31.13"/>
    <s v="Venta;Convenios Venta Credito;Convenio Tipo 8;"/>
    <s v="08:00 am - 09:00 pm"/>
    <s v="08:00 am - 09:00 pm"/>
    <s v="08:00 am - 08:00 pm "/>
    <s v="08:00 am - 08:00 pm "/>
    <s v="Ninguna"/>
    <n v="2"/>
    <x v="6"/>
    <x v="13"/>
    <n v="80756082"/>
    <n v="3125105557"/>
    <s v="No Asignado"/>
    <s v="No Asignado"/>
    <s v="No Asignado"/>
    <s v="Viviana Mejia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1378"/>
    <n v="3516"/>
    <n v="6359"/>
    <n v="3212"/>
    <d v="2024-08-30T00:00:00"/>
    <s v="Ventas"/>
    <s v="Retiro en tienda"/>
    <s v="Valle"/>
    <x v="2"/>
    <s v="Jamundí"/>
    <n v="764001"/>
    <x v="891"/>
    <s v="Carrera 11 # 11-24"/>
    <n v="3.2627000000000002"/>
    <n v="-76.540499999999994"/>
    <s v="Calle"/>
    <s v="No Aplica"/>
    <s v="cvco.1378@cruzverde.com.co"/>
    <n v="3102032497"/>
    <n v="4"/>
    <s v="89.87"/>
    <s v="66.68"/>
    <s v="17.83"/>
    <s v="Venta;Convenios Venta Credito;Convenio Tipo 8;"/>
    <s v="08:00 am - 08:00 pm"/>
    <s v="08:00 am - 08:00 pm"/>
    <s v="09:00 am - 06:00 pm"/>
    <s v="09:00 am - 06:00 pm"/>
    <s v="Ninguna"/>
    <n v="2"/>
    <x v="2"/>
    <x v="2"/>
    <n v="1020750239"/>
    <n v="3223223158"/>
    <s v="No Asignado"/>
    <s v="No Asignado"/>
    <s v="No Asignado"/>
    <s v="Oscar Eduardo Diaz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1379"/>
    <n v="3517"/>
    <n v="6360"/>
    <n v="3983"/>
    <d v="2024-07-12T00:00:00"/>
    <s v="Ventas"/>
    <s v="No Aplica"/>
    <s v="Valle"/>
    <x v="21"/>
    <s v="Pasto"/>
    <n v="520002"/>
    <x v="892"/>
    <s v="Calle 19 # 30-06"/>
    <n v="1.2202"/>
    <n v="-77.280299999999997"/>
    <s v="Calle"/>
    <s v="Esquina"/>
    <s v="cvco.1379@cruzverde.com.co"/>
    <n v="3232794909"/>
    <n v="3"/>
    <s v="88.86"/>
    <s v="61.70"/>
    <s v="19.94"/>
    <s v="Venta;Convenios Venta Credito;Convenio Tipo 8;"/>
    <s v="08:00 am - 08:00 pm "/>
    <s v="08:00 am - 08:00 pm "/>
    <s v="09:00 am - 06:00 pm"/>
    <s v="09:00 am - 06:00 pm"/>
    <s v="Ninguna"/>
    <n v="2"/>
    <x v="2"/>
    <x v="0"/>
    <s v="No Asignado"/>
    <s v="No Asignado"/>
    <s v="Paula Delgado"/>
    <n v="37082960"/>
    <n v="3125581851"/>
    <s v="Diana Carolina Villacorte Coral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380"/>
    <n v="3518"/>
    <n v="6361"/>
    <n v="1214"/>
    <d v="2024-08-24T00:00:00"/>
    <s v="Ventas"/>
    <s v="No Aplica"/>
    <s v="Costa"/>
    <x v="14"/>
    <s v="Santa Marta"/>
    <n v="470006"/>
    <x v="893"/>
    <s v="Carrera 2 # 6-38"/>
    <n v="11.2059"/>
    <n v="-74.227099999999993"/>
    <s v="Calle"/>
    <s v="No Aplica"/>
    <s v="cvco.1380@cruzverde.com.co"/>
    <n v="3102032507"/>
    <n v="6"/>
    <s v="106.04"/>
    <s v="71.90"/>
    <s v="24.60"/>
    <s v="Venta;Convenios Venta Credito;Convenio Tipo 8;"/>
    <s v="07:00 am - 10:00 pm "/>
    <s v="07:00 am - 10:00 pm "/>
    <s v="07:00 am - 10:00 pm "/>
    <s v="07:00 am - 10:00 pm "/>
    <s v="Ninguna"/>
    <n v="2"/>
    <x v="1"/>
    <x v="3"/>
    <n v="25773737"/>
    <n v="3102066597"/>
    <s v="Heydi Silvera"/>
    <n v="55308550"/>
    <n v="3144308814"/>
    <s v="Jorge Luis Silva Garcia"/>
    <s v="Jenny Marcela Martinez Ortiz"/>
    <n v="3222360432"/>
    <s v="jenny.martinez@cruzverde.com.co"/>
    <s v="Carolina Fuentes"/>
    <n v="3227633483"/>
    <s v="deissy.fuentes@cruzverde.com.co"/>
    <s v="No Asignado"/>
    <s v="No Asignado"/>
    <s v="No Asignado"/>
    <s v="Jose Curacas"/>
    <s v="jose.curacas@cruzverde.com.co"/>
    <s v="Sanchez Rivera Cristian David"/>
    <s v="cristian.sanchezr@cruzverde.com.co"/>
    <m/>
  </r>
  <r>
    <n v="1381"/>
    <n v="3519"/>
    <n v="6362"/>
    <n v="8409"/>
    <d v="2024-08-23T00:00:00"/>
    <s v="Ventas"/>
    <s v="No Aplica"/>
    <s v="Bogotá"/>
    <x v="10"/>
    <s v="Bogotá"/>
    <n v="110851"/>
    <x v="894"/>
    <s v="Cra 78 B No 37 - 04"/>
    <n v="4.6220999999999997"/>
    <n v="-74.150800000000004"/>
    <s v="Calle"/>
    <s v="No Aplica"/>
    <s v="cvco.1381@cruzverde.com.co"/>
    <n v="3102031741"/>
    <n v="2"/>
    <s v="95.4"/>
    <s v="68.31"/>
    <s v="19.75"/>
    <s v="Venta;Convenios Venta Credito;Convenio Tipo 8;"/>
    <s v="07:00 am - 08:00 pm "/>
    <s v="07:00 am - 08:00 pm "/>
    <s v="08:00 am - 07:00 pm"/>
    <s v="08:00 am - 07:00 pm"/>
    <s v="Ninguna"/>
    <n v="3"/>
    <x v="7"/>
    <x v="30"/>
    <n v="1033713850"/>
    <n v="3162586444"/>
    <s v="Liliana Garcia"/>
    <n v="52287393"/>
    <n v="3182527312"/>
    <s v="Erika Julieth Oviedo Cano"/>
    <s v="Ange Ihajayra Fetecua Rodriguez"/>
    <n v="3213294357"/>
    <s v="ange.fetecua@cruzverde.com.co"/>
    <s v="Daniel Vallejo"/>
    <n v="3213293829"/>
    <s v="daniel.vallejo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1382"/>
    <n v="3520"/>
    <n v="6363"/>
    <n v="7579"/>
    <d v="2024-07-26T00:00:00"/>
    <s v="Ventas"/>
    <s v="Retiro en tienda"/>
    <s v="Centro"/>
    <x v="16"/>
    <s v="Tunja"/>
    <n v="150001"/>
    <x v="895"/>
    <s v="Carrera 10 # 18-60 Edificio Banco del Comercio LC 3"/>
    <n v="5.5316999999999998"/>
    <n v="-73.362300000000005"/>
    <s v="Calle"/>
    <s v="Edificio Banco del Comercio"/>
    <s v="cvco.1382@cruzverde.com.co"/>
    <n v="3142104628"/>
    <n v="3"/>
    <s v="82.98"/>
    <s v="67.22"/>
    <s v="12.07"/>
    <s v="Venta;Convenios Venta Credito;Convenio Tipo 8;"/>
    <s v="08:00 am a 08:00 pm"/>
    <s v="08:00 am a 08:00 pm"/>
    <s v="09:00 am - 07:00 pm"/>
    <s v="09:00 am - 07:00 pm"/>
    <s v="Ninguna"/>
    <n v="2"/>
    <x v="6"/>
    <x v="0"/>
    <s v="No Asignado "/>
    <s v="No Asignado "/>
    <s v="Anyel Solano"/>
    <n v="1055273527"/>
    <n v="3102129717"/>
    <s v="Patricia Gonzales Gomez"/>
    <s v="Ange Ihajayra Fetecua Rodriguez"/>
    <n v="3213294357"/>
    <s v="ange.fetecua@cruzverde.com.co"/>
    <s v="Diego Pinto"/>
    <n v="3208347202"/>
    <s v="diego.pinto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383"/>
    <n v="3521"/>
    <n v="6364"/>
    <n v="8813"/>
    <d v="2024-10-01T00:00:00"/>
    <s v="Ventas"/>
    <s v="No Aplica"/>
    <s v="Bogotá"/>
    <x v="10"/>
    <s v="Bogotá"/>
    <n v="110221"/>
    <x v="896"/>
    <s v="Carrera 16 # 82-48"/>
    <n v="4.6684000000000001"/>
    <n v="-74.056700000000006"/>
    <s v="Calle"/>
    <s v="No Aplica"/>
    <s v="cvco.1383@cruzverde.com.co"/>
    <n v="3103003263"/>
    <n v="1"/>
    <s v="124.60"/>
    <s v="94.04"/>
    <s v="23.30"/>
    <s v="Venta;Convenios Venta Credito;Convenio Tipo 8;"/>
    <s v="24 Horas"/>
    <s v="24 Horas"/>
    <s v="24 Horas"/>
    <s v="24 Horas"/>
    <s v="Ninguna"/>
    <n v="3"/>
    <x v="7"/>
    <x v="24"/>
    <n v="52335811"/>
    <n v="3102074431"/>
    <s v="No Asignado"/>
    <s v="No Asignado"/>
    <s v="No Asignado"/>
    <s v="Jackeline Caicedo Chitiva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1384"/>
    <n v="3522"/>
    <n v="6365"/>
    <n v="3975"/>
    <d v="2024-11-15T00:00:00"/>
    <s v="Ventas"/>
    <s v="No Aplica"/>
    <s v="Valle"/>
    <x v="21"/>
    <s v="Ipiales"/>
    <n v="524060"/>
    <x v="897"/>
    <s v="Carrera 6 # 10 - 48"/>
    <n v="0.82420000000000004"/>
    <n v="-77.636499999999998"/>
    <s v="Calle"/>
    <s v="No Aplica"/>
    <s v="cvco.1384@cruzverde.com.co"/>
    <n v="3102127785"/>
    <n v="3"/>
    <n v="176.84"/>
    <n v="102.32"/>
    <n v="21.43"/>
    <s v="Venta;Convenios Venta Credito;Convenio Tipo 8;"/>
    <s v="08:00 am - 07:00 pm"/>
    <s v="08:00 am - 07:00 pm"/>
    <s v="09:00 am - 02:00 pm"/>
    <s v="09:00 am - 02:00 pm"/>
    <s v="Ninguna"/>
    <n v="2"/>
    <x v="2"/>
    <x v="0"/>
    <s v="No Asignado"/>
    <s v="No Asignado"/>
    <s v="Paula Delgado"/>
    <n v="37082960"/>
    <n v="3125581851"/>
    <s v="Yurany del Carmen Vallejo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1385"/>
    <n v="3523"/>
    <n v="6366"/>
    <n v="3983"/>
    <d v="2024-07-19T00:00:00"/>
    <s v="Ventas"/>
    <s v="No Aplica"/>
    <s v="Valle"/>
    <x v="21"/>
    <s v="Pasto"/>
    <n v="520002"/>
    <x v="898"/>
    <s v="Calle 18 No 31-88 LC 16"/>
    <n v="1.2210000000000001"/>
    <n v="-77.281000000000006"/>
    <s v="Centro comercial"/>
    <s v="Centro Comercial  Novacentro"/>
    <s v="cvco.1385@cruzverde.com.co"/>
    <n v="3142104629"/>
    <n v="3"/>
    <s v="104.18"/>
    <s v="77.57"/>
    <s v="26.21"/>
    <s v="Venta;Convenios Venta Credito;Convenio Tipo 8;"/>
    <s v="10:00 am - 08:00 pm"/>
    <s v="10:00 am - 08:00 pm"/>
    <s v="11:00 am - 06:00 pm"/>
    <s v="11:00 am - 06:00 pm"/>
    <s v="Ninguna"/>
    <n v="2"/>
    <x v="2"/>
    <x v="0"/>
    <s v="No Asignado"/>
    <s v="No Asignado"/>
    <s v="Paula Delgado"/>
    <n v="37082960"/>
    <n v="3125581851"/>
    <s v="Angie Jhoana Rosales Guacales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Luz Barreto"/>
    <s v="luz.barreto@cruzverde.com.co"/>
    <s v="Vargas Sanchez Dayana Marcela"/>
    <s v="dayana.vargas@cruzverde.com.co"/>
    <m/>
  </r>
  <r>
    <n v="1386"/>
    <n v="3524"/>
    <n v="6367"/>
    <n v="6961"/>
    <d v="2024-07-31T00:00:00"/>
    <s v="Ventas"/>
    <s v="No Aplica"/>
    <s v="Santander"/>
    <x v="23"/>
    <s v="Cúcuta"/>
    <n v="540006"/>
    <x v="899"/>
    <s v="AV 4 # 9 - 6 LOC 101-102 y 103"/>
    <n v="7.8882000000000003"/>
    <n v="-72.503100000000003"/>
    <s v="Calle"/>
    <s v="No Aplica"/>
    <s v="cvco.1386@cruzverde.com.co"/>
    <n v="3142104807"/>
    <n v="3"/>
    <s v="154.49"/>
    <s v="110.85"/>
    <s v="31.77"/>
    <s v="Venta;Convenios Venta Credito;Convenio Tipo 8;"/>
    <s v="08:00 am - 07:00 pm "/>
    <s v="08:00 am - 06:00 pm "/>
    <s v="09:00 am - 01:00 pm"/>
    <s v="09:00 am - 01:00 pm"/>
    <s v="Ninguna"/>
    <n v="2"/>
    <x v="4"/>
    <x v="0"/>
    <s v="No Asignado"/>
    <s v="No Asignado"/>
    <s v="Severiano Siza"/>
    <n v="91511114"/>
    <n v="3144284645"/>
    <s v="Astrid Carolina Oliveros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León Hernandez Yudy Andrea"/>
    <s v="yudy.leon@cruzverde.com.co"/>
    <m/>
  </r>
  <r>
    <n v="1387"/>
    <n v="3525"/>
    <n v="6368"/>
    <n v="8512"/>
    <d v="2024-07-31T00:00:00"/>
    <s v="Dispensación"/>
    <s v="No Aplica"/>
    <s v="Bogotá"/>
    <x v="10"/>
    <s v="Bogotá"/>
    <n v="111511"/>
    <x v="900"/>
    <s v="AV. Carrera 14 # 6-56 sur"/>
    <n v="4.5872999999999999"/>
    <n v="-74.092699999999994"/>
    <s v="Calle"/>
    <s v="No Aplica"/>
    <s v="cvco.1387@cruzverde.com.co"/>
    <n v="3142103687"/>
    <n v="3"/>
    <s v="451.02"/>
    <s v="280.87"/>
    <s v="140.29"/>
    <s v="Venta;Convenios Venta Credito;Convenio Tipo 8;Dispensación POS Compensar; "/>
    <s v=" 06:00 am  - 05:00 pm "/>
    <s v=" 07:00 am  - 04:00 pm "/>
    <s v="Cerrado"/>
    <s v="Cerrado"/>
    <s v="Ninguna"/>
    <n v="34"/>
    <x v="5"/>
    <x v="29"/>
    <n v="79223134"/>
    <n v="3183402550"/>
    <s v="Yennifer Sandoval"/>
    <n v="1022383834"/>
    <n v="3174287475"/>
    <s v="Jonathan Camilo Arias / Daverson Ronaldo Mera Solarte"/>
    <s v="Erika Magnolia Bernal Camelo"/>
    <n v="3232402268"/>
    <s v="erika.bernal@cruzverde.com.co"/>
    <s v="Alejandro Ramirez"/>
    <n v="3232245072"/>
    <s v="luis.ramirezs@cruzverde.com.co"/>
    <s v="Fredy Alejandro Ordoñez Rayo"/>
    <s v="Fredy.ordonez@cruzverde.com.co"/>
    <n v="3007676300"/>
    <s v="Lorena Moreno"/>
    <s v="wendy.morenom@cruzverde.com.co"/>
    <s v="Ariza Vargas Maria Alejandra"/>
    <s v="maria.ariza@cruzverde.com.co"/>
    <m/>
  </r>
  <r>
    <n v="1389"/>
    <n v="3527"/>
    <n v="6370"/>
    <n v="8807"/>
    <d v="2024-09-24T00:00:00"/>
    <s v="Ventas"/>
    <s v="No Aplica"/>
    <s v="Bogotá"/>
    <x v="10"/>
    <s v="Bogotá"/>
    <n v="110221"/>
    <x v="901"/>
    <s v="Carrera 15  # 90-20 Interior 2 Local 107- 116- 117-118"/>
    <n v="4.6744000000000003"/>
    <n v="-74.052999999999997"/>
    <s v="Calle"/>
    <s v="No Aplica"/>
    <s v="cvco.1389@cruzverde.com.co"/>
    <n v="3103002063"/>
    <n v="6"/>
    <s v="155.56"/>
    <s v="114.99"/>
    <s v="35.11"/>
    <s v="Venta;Convenios Venta Credito;Convenio Tipo 8;"/>
    <s v="07:00 am  - 08:00 pm "/>
    <s v=" 08:00 am  - 07:00 pm "/>
    <s v="09:30 am - 05:30 pm"/>
    <s v="09:30 am - 05:30 pm"/>
    <s v="Ninguna"/>
    <n v="2"/>
    <x v="7"/>
    <x v="24"/>
    <n v="52335811"/>
    <n v="3102074431"/>
    <s v="No Asignado"/>
    <s v="No Asignado"/>
    <s v="No Asignado"/>
    <s v="Paula Andrea Sánchez López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1391"/>
    <n v="3529"/>
    <n v="6372"/>
    <n v="2149"/>
    <d v="2024-08-23T00:00:00"/>
    <s v="Ventas"/>
    <s v="Retiro en tienda"/>
    <s v="Antioquia"/>
    <x v="4"/>
    <s v="Girardota"/>
    <n v="51030"/>
    <x v="902"/>
    <s v=" Calle 7 # 15 – 41/47"/>
    <n v="6.3773999999999997"/>
    <n v="-75.446399999999997"/>
    <s v="Calle"/>
    <s v="Centro Comercial Plaza Real"/>
    <s v="cvco.1391@cruzverde.com.co"/>
    <n v="3102031576"/>
    <n v="3"/>
    <s v="73.46"/>
    <s v="50.78"/>
    <n v="17.260000000000002"/>
    <s v="Venta;Convenios Venta Credito;Convenio Tipo 8;"/>
    <s v="07:00 am - 09:00 pm "/>
    <s v="08:00 am - 08:00 pm "/>
    <s v="08:00 am - 08:00 pm "/>
    <s v="08:00 am - 08:00 pm "/>
    <s v="Ninguna"/>
    <n v="2"/>
    <x v="3"/>
    <x v="0"/>
    <s v="No Asignado"/>
    <s v="No Asignado"/>
    <s v="Andrea Cadavid"/>
    <n v="43254235"/>
    <n v="3133994729"/>
    <s v="Jessica Jamile Ocampo Montoy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1392"/>
    <n v="3530"/>
    <n v="6373"/>
    <n v="2198"/>
    <d v="2024-09-27T00:00:00"/>
    <s v="Ventas"/>
    <s v="No Aplica"/>
    <s v="Antioquia"/>
    <x v="4"/>
    <s v="El Santuario"/>
    <n v="54450"/>
    <x v="903"/>
    <s v="Calle 51 #49-16"/>
    <n v="6.1398000000000001"/>
    <n v="-75.265199999999993"/>
    <s v="Calle"/>
    <s v="No Aplica"/>
    <s v="cvco.1392@cruzverde.com.co"/>
    <n v="3103006137"/>
    <n v="3"/>
    <s v="122.96"/>
    <s v="86.65"/>
    <s v="25.76"/>
    <s v="Venta;Convenios Venta Credito;Convenio Tipo 8;"/>
    <s v="08:00 am - 09:00 pm"/>
    <s v="08:00 am - 09:00 pm"/>
    <s v="09:00 am - 08:00 pm"/>
    <s v="09:00 am - 08:00 pm"/>
    <s v="Ninguna"/>
    <n v="2"/>
    <x v="3"/>
    <x v="16"/>
    <n v="1128269057"/>
    <n v="3175739124"/>
    <s v="No Asignado"/>
    <s v="No Asignado"/>
    <s v="No Asignado"/>
    <s v="Arturo Ricardo Correa Garci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1394"/>
    <n v="3532"/>
    <n v="6248"/>
    <n v="1793"/>
    <d v="2024-10-31T00:00:00"/>
    <s v="Ventas"/>
    <s v="No Aplica"/>
    <s v="Costa"/>
    <x v="3"/>
    <s v="Barranquilla"/>
    <n v="80002"/>
    <x v="904"/>
    <s v="Calle 99 carrera 52 - 53"/>
    <n v="11.013999999999999"/>
    <n v="-74.828199999999995"/>
    <s v="Centro comercial"/>
    <s v="Centro Comercial Buenavista II"/>
    <s v="cvco.1394@cruzverde.com.co"/>
    <n v="3103006192"/>
    <n v="6"/>
    <n v="230.57"/>
    <s v="161.61"/>
    <n v="230.57"/>
    <s v="Venta;Convenios Venta Credito;Convenio Tipo 8;"/>
    <s v="08:00 am - 09:00 pm"/>
    <s v="08:00 am - 09:00 pm"/>
    <s v="08:00 am - 08:00 pm "/>
    <s v="08:00 am - 08:00 pm "/>
    <s v="Ninguna"/>
    <n v="3"/>
    <x v="1"/>
    <x v="1"/>
    <n v="72289327"/>
    <n v="3176580745"/>
    <s v="No Asignado"/>
    <s v="No Asignado"/>
    <s v="No Asignado"/>
    <s v="Karen De La Hoz Cabrer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1395"/>
    <n v="3533"/>
    <n v="6249"/>
    <n v="6958"/>
    <d v="2024-08-30T00:00:00"/>
    <s v="Ventas"/>
    <s v="No Aplica"/>
    <s v="Santander"/>
    <x v="23"/>
    <s v="Cúcuta"/>
    <n v="540006"/>
    <x v="905"/>
    <s v="Avenida 0 No. 11-191 Urbanización Quinta Vélez"/>
    <n v="7.8853999999999997"/>
    <n v="-72.497799999999998"/>
    <s v="Calle"/>
    <s v="No Aplica"/>
    <s v="cvco.1395@cruzverde.com.co"/>
    <n v="3102031672"/>
    <n v="4"/>
    <s v="161.46"/>
    <s v="125.13"/>
    <s v="28.72"/>
    <s v="Venta;Convenios Venta Credito;Convenio Tipo 8;"/>
    <s v="08:00 am - 07:00 pm"/>
    <s v="08:00 am - 07:00 pm"/>
    <s v="09:00 am - 03:00 pm"/>
    <s v="09:00 am - 03:00 pm"/>
    <s v="Ninguna"/>
    <n v="2"/>
    <x v="4"/>
    <x v="0"/>
    <s v="No Asignado"/>
    <s v="No Asignado"/>
    <s v="Severiano Siza"/>
    <n v="91511114"/>
    <n v="3144284645"/>
    <s v="Luis Alfonso Parada 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Perdomo Sanchez Jose Lubin"/>
    <s v="jose.perdomo@cruzverde.com.co"/>
    <m/>
  </r>
  <r>
    <n v="1396"/>
    <n v="3534"/>
    <n v="6250"/>
    <n v="7572"/>
    <d v="2024-09-27T00:00:00"/>
    <s v="Ventas"/>
    <s v="No Aplica"/>
    <s v="Centro Oriente"/>
    <x v="18"/>
    <s v="Villavicencio"/>
    <n v="500001"/>
    <x v="906"/>
    <s v="Calle 46 # 31 - 4 14"/>
    <n v="4.1596000000000002"/>
    <n v="-73.639200000000002"/>
    <s v="Calle"/>
    <s v="No Aplica"/>
    <s v="cvco.1396@cruzverde.com.co"/>
    <n v="3102399763"/>
    <n v="3"/>
    <s v="171.70"/>
    <s v="137.11"/>
    <s v="25.79"/>
    <s v="Venta;Convenios Venta Credito;Convenio Tipo 8;"/>
    <s v="07:00 am - 09:00 pm"/>
    <s v="07:00 am - 09:00 pm"/>
    <s v="08:00 am - 08:00 pm"/>
    <s v="08:00 am - 08:00 pm"/>
    <s v="Ninguna"/>
    <n v="4"/>
    <x v="4"/>
    <x v="0"/>
    <s v="No Asignado"/>
    <s v="No Asignado"/>
    <s v="Kenyi Reyes"/>
    <n v="1075289783"/>
    <n v="3229492619"/>
    <s v="Diana Milena Bustos Giraldo 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1397"/>
    <n v="3535"/>
    <n v="6251"/>
    <n v="3975"/>
    <d v="2024-10-17T00:00:00"/>
    <s v="Ventas"/>
    <s v="No Aplica"/>
    <s v="Valle"/>
    <x v="21"/>
    <s v="Ipiales"/>
    <n v="524060"/>
    <x v="907"/>
    <s v="Calle 14 # 5-42 Edificio N Felipe Ipiales Nariño"/>
    <n v="0.82399999999999995"/>
    <n v="-77.638999999999996"/>
    <s v="Calle"/>
    <s v="No Aplica"/>
    <s v="cvco.1397@cruzverde.com.co"/>
    <n v="3103003137"/>
    <n v="3"/>
    <s v="110.76"/>
    <s v="93.32"/>
    <s v="17.44"/>
    <s v="Venta;Convenios Venta Credito;Convenio Tipo 8;"/>
    <s v="08:00 am - 07:00 pm"/>
    <s v="08:00 am - 07:00 pm"/>
    <s v="09:00 am - 06:00 pm"/>
    <s v="09:00 am - 06:00 pm"/>
    <s v="Ninguna"/>
    <n v="2"/>
    <x v="2"/>
    <x v="0"/>
    <s v="No Asignado"/>
    <s v="No Asignado"/>
    <s v="Paula Delgado"/>
    <n v="37082960"/>
    <n v="3125581851"/>
    <s v="Nelly del Pilar Quendi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Michael Aleman"/>
    <s v="michael.aleman@cruzverde.com.co"/>
    <s v="Sanchez Rivera Cristian David"/>
    <s v="cristian.sanchezr@cruzverde.com.co"/>
    <m/>
  </r>
  <r>
    <n v="1398"/>
    <n v="3536"/>
    <n v="6252"/>
    <n v="6925"/>
    <d v="2025-02-19T00:00:00"/>
    <s v="Ventas"/>
    <s v="No Aplica"/>
    <s v="Santander"/>
    <x v="11"/>
    <s v="Bucaramanga"/>
    <n v="680003"/>
    <x v="908"/>
    <s v="Carrera 45 # 62 - 22"/>
    <n v="7.1078000000000001"/>
    <n v="-73.106300000000005"/>
    <s v="Calle"/>
    <s v="No Aplica"/>
    <s v="cvco.1398@cruzverde.com.co"/>
    <n v="3102491257"/>
    <n v="4"/>
    <n v="153.43"/>
    <s v="105.6"/>
    <s v="28.21"/>
    <s v="Venta;Convenios Venta Credito;Convenio Tipo 8;"/>
    <s v="08:00 am - 08:00 pm "/>
    <s v="08:00 am - 08:00 pm "/>
    <s v="10:00 am - 07:00 pm"/>
    <s v="10:00 am - 07:00 pm"/>
    <s v="Ninguna"/>
    <n v="2"/>
    <x v="4"/>
    <x v="8"/>
    <n v="37864740"/>
    <n v="3102917329"/>
    <s v="No Asignado"/>
    <s v="No Asignado"/>
    <s v="No Asignado"/>
    <s v="Dayni Yurieth Villamizar Peñ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401"/>
    <n v="3539"/>
    <n v="6255"/>
    <n v="7553"/>
    <d v="2024-12-20T00:00:00"/>
    <s v="Ventas"/>
    <s v="Retiro en tienda"/>
    <s v="Centro Oriente"/>
    <x v="19"/>
    <s v="Florencia"/>
    <n v="180001"/>
    <x v="909"/>
    <s v="Carrera 11 No 14 - 30"/>
    <n v="1.6152"/>
    <n v="-75.612499999999997"/>
    <s v="Calle"/>
    <s v="No Aplica"/>
    <s v="cvco.1401@cruzverde.com.co"/>
    <n v="3102128534"/>
    <n v="2"/>
    <s v="161.41"/>
    <s v="99.81"/>
    <s v="52.00"/>
    <s v="Venta;Convenios Venta Credito;Convenio Tipo 8;"/>
    <s v="07:00 am - 09:00 pm "/>
    <s v="08:00 am - 09:00 pm"/>
    <s v="08:00 am - 06:00 pm"/>
    <s v="08:00 am - 06:00 pm"/>
    <s v="Ninguna"/>
    <n v="2"/>
    <x v="4"/>
    <x v="14"/>
    <n v="80071214"/>
    <n v="3176361465"/>
    <s v="No Asignado"/>
    <s v="No Asignado"/>
    <s v="No Asignado"/>
    <s v="Por Confirmar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1402"/>
    <n v="3540"/>
    <n v="6256"/>
    <n v="2740"/>
    <d v="2024-08-24T00:00:00"/>
    <s v="Ventas"/>
    <s v="No Aplica"/>
    <s v="Antioquia"/>
    <x v="4"/>
    <s v="Medellín"/>
    <n v="50034"/>
    <x v="910"/>
    <s v="AV. 80 # 50 11"/>
    <n v="6.2638999999999996"/>
    <n v="-75.596900000000005"/>
    <s v="Calle"/>
    <s v="No Aplica"/>
    <s v="cvco.1402@cruzverde.com.co"/>
    <n v="3102031260"/>
    <n v="5"/>
    <s v="111.08"/>
    <s v="83.43"/>
    <s v="20.47"/>
    <s v="Venta;Convenios Venta Credito;Convenio Tipo 8;"/>
    <s v="08:00 am - 08:00 pm "/>
    <s v="08:00 am - 08:00 pm "/>
    <s v="07:00 am - 07:00 pm"/>
    <s v="07:00 am - 07:00 pm"/>
    <s v="Ninguna"/>
    <n v="2"/>
    <x v="3"/>
    <x v="0"/>
    <s v="No Asignado"/>
    <s v="No Asignado"/>
    <s v="Andrea Cadavid"/>
    <n v="43254235"/>
    <n v="3133994729"/>
    <s v="Leidy Cristina Tabares Tejada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477"/>
    <n v="3620"/>
    <n v="6375"/>
    <n v="7550"/>
    <d v="2024-08-31T00:00:00"/>
    <s v="Ventas"/>
    <s v="No Aplica"/>
    <s v="Centro"/>
    <x v="16"/>
    <s v="Duitama"/>
    <n v="150461"/>
    <x v="911"/>
    <s v="Calle 16 # 14-47 Centro Empresarial Pal Real LC 102"/>
    <n v="5.8288000000000002"/>
    <n v="-73.034000000000006"/>
    <s v="Calle"/>
    <s v="No Aplica"/>
    <s v="cvco.1477@cruzverde.com.co"/>
    <n v="3102031486"/>
    <n v="3"/>
    <s v="296.69"/>
    <s v="152.92"/>
    <s v="42.82"/>
    <s v="Venta;Convenios Venta Credito;Convenio Tipo 8;"/>
    <s v="08:00 am - 08:00 pm"/>
    <s v="08:00 am - 08:00 pm"/>
    <s v="08:00 am - 08:00 pm"/>
    <s v="08:00 am - 08:00 pm"/>
    <s v="Ninguna"/>
    <n v="2"/>
    <x v="6"/>
    <x v="13"/>
    <n v="80756082"/>
    <n v="3125105557"/>
    <s v="No Asignado"/>
    <s v="No Asignado"/>
    <s v="No Asignado"/>
    <s v="Nelcy Orduz Hurtado"/>
    <s v="Karen Lizeth Torres Rodríguez"/>
    <n v="3232402240"/>
    <s v="karen.torres@cruzverde.com.co"/>
    <s v="Diego Pinto"/>
    <n v="3208347202"/>
    <s v="diego.pinto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1478"/>
    <n v="3621"/>
    <n v="6376"/>
    <n v="7564"/>
    <d v="2024-08-31T00:00:00"/>
    <s v="Mixta Retail"/>
    <s v="No Aplica"/>
    <s v="Centro"/>
    <x v="15"/>
    <s v="Soacha"/>
    <n v="250055"/>
    <x v="912"/>
    <s v="Carrera 1 # 38 - 89 Local L1-62 / L1-63"/>
    <n v="4.5884299999999998"/>
    <n v="-74.195300000000003"/>
    <s v="Centro comercial"/>
    <s v="Centro Comercial Ventura Terreros"/>
    <s v="cvco.1478@cruzverde.com.co"/>
    <n v="3102399714"/>
    <n v="3"/>
    <s v="149.63"/>
    <s v="35.83"/>
    <s v="63.75"/>
    <s v="Venta;Convenios Venta Credito;Convenio Tipo 8;Dispensación POS Compensar;"/>
    <s v="06:00 am - 07:00 pm"/>
    <s v="06:00 am - 08:00 pm"/>
    <s v="09:00 am - 08:00 pm"/>
    <s v="09:00 am - 08:00 pm"/>
    <s v="Horario Dispensacion    Lunes a viernes 6:00 am a 7:00 pm/Sabados de 6:00 am a 3:00 pm / domingos y festivos 09:00 am a 05:00 pm solo urgencias"/>
    <n v="11"/>
    <x v="6"/>
    <x v="19"/>
    <n v="1015426967"/>
    <n v="3144284828"/>
    <s v="No Asignado"/>
    <s v="No Asignado"/>
    <s v="No Asignado"/>
    <s v="Lopez Soto Tatiana"/>
    <s v="Ange Ihajayra Fetecua Rodriguez"/>
    <n v="3213294357"/>
    <s v="ange.fetecua@cruzverde.com.co"/>
    <s v="Alejandro Ramirez"/>
    <n v="3232245072"/>
    <s v="luis.ramirezs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1479"/>
    <n v="3622"/>
    <n v="6377"/>
    <n v="8906"/>
    <d v="2025-04-14T00:00:00"/>
    <s v="Ventas"/>
    <s v="No Aplica"/>
    <s v="Bogotá"/>
    <x v="10"/>
    <s v="Bogotá"/>
    <n v="111111"/>
    <x v="913"/>
    <s v="Carrera 53 # 103b-71"/>
    <n v="4.6928999999999998"/>
    <n v="-74.063000000000002"/>
    <s v="Calle"/>
    <s v="No Aplica"/>
    <s v="cvco.1479@cruzverde.com.co"/>
    <n v="3102490325"/>
    <n v="3"/>
    <s v="125.7"/>
    <s v="100.18"/>
    <s v="20.70"/>
    <s v="Venta;Convenios Venta Credito;Convenio Tipo 8;"/>
    <s v="08:00 am - 09:00 pm"/>
    <s v="08:00 am - 07:00 pm"/>
    <s v="08:00 am - 07:00 pm"/>
    <s v="08:00 am - 07:00 pm"/>
    <s v="Ninguna"/>
    <n v="3"/>
    <x v="7"/>
    <x v="30"/>
    <n v="1033713850"/>
    <n v="3162586444"/>
    <s v="Liliana Garcia"/>
    <n v="52287393"/>
    <n v="3182527312"/>
    <s v="Claudia Marcela Varela"/>
    <s v="Erika Magnolia Bernal Camelo"/>
    <n v="3232402268"/>
    <s v="erika.bernal@cruzverde.com.co"/>
    <s v="Milton Rendon"/>
    <n v="3227633595"/>
    <s v="milton.rendon@cruzverde.com.co"/>
    <s v="Por Confirmar"/>
    <s v="Por Confirmar"/>
    <s v="Por Confirmar"/>
    <s v="Michael Aleman"/>
    <s v="michael.aleman@cruzverde.com.co"/>
    <s v="Ariza Vargas Maria Alejandra"/>
    <s v="maria.ariza@cruzverde.com.co"/>
    <m/>
  </r>
  <r>
    <n v="1481"/>
    <n v="3624"/>
    <n v="6379"/>
    <n v="2940"/>
    <d v="2025-02-10T00:00:00"/>
    <s v="Ventas"/>
    <s v="No Aplica"/>
    <s v="Antioquia"/>
    <x v="4"/>
    <s v="Rionegro"/>
    <n v="54047"/>
    <x v="914"/>
    <s v="Calle 43 # 54 - 139_x000a_Local 2285/2287"/>
    <n v="6.1483999999999996"/>
    <n v="-75.378299999999996"/>
    <s v="Centro comercial"/>
    <s v="Centro Comercial San Nicolas"/>
    <s v="cvco.1481@cruzverde.com.co"/>
    <n v="3102490042"/>
    <n v="3"/>
    <n v="114.1"/>
    <s v="90.8"/>
    <s v="23.22"/>
    <s v="Venta;Convenios Venta Credito;Convenio Tipo 8;"/>
    <s v="08:00 am - 08:00 pm"/>
    <s v="08:00 am - 09:00 pm"/>
    <s v="09:00 am - 07:00 pm"/>
    <s v="09:00 am - 07:00 pm"/>
    <s v="Ninguna"/>
    <n v="2"/>
    <x v="3"/>
    <x v="16"/>
    <n v="1128269057"/>
    <n v="3175739124"/>
    <s v="No Asignado"/>
    <s v="No Asignado"/>
    <s v="No Asignado"/>
    <s v="Luz Deisa Álvarez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Luz Barreto"/>
    <s v="luz.barreto@cruzverde.com.co"/>
    <s v="Ariza Vargas Maria Alejandra"/>
    <s v="maria.ariza@cruzverde.com.co"/>
    <m/>
  </r>
  <r>
    <n v="1484"/>
    <n v="3630"/>
    <n v="6259"/>
    <n v="7296"/>
    <d v="2024-09-27T00:00:00"/>
    <s v="Ventas"/>
    <s v="No Aplica"/>
    <s v="Centro"/>
    <x v="15"/>
    <s v="Mosquera"/>
    <n v="250040"/>
    <x v="915"/>
    <s v="Cra 13 a No 11 - 15 Local # 3"/>
    <n v="4.7173999999999996"/>
    <n v="-74.2286"/>
    <s v="Calle"/>
    <s v="No Aplica"/>
    <s v="cvco.1484@cruzverde.com.co"/>
    <n v="3102400373"/>
    <n v="2"/>
    <s v="135.95"/>
    <s v="97.28"/>
    <s v="30.78"/>
    <s v="Venta;Convenios Venta Credito;Convenio Tipo 8; ARL Colsanitas, Ceva"/>
    <s v="08:00 am - 08:00 pm"/>
    <s v="08:00 am - 08:00 pm"/>
    <s v="09:00 am - 06:00 pm"/>
    <s v="09:00 am - 06:00 pm"/>
    <s v="Ninguna"/>
    <n v="3"/>
    <x v="6"/>
    <x v="12"/>
    <n v="52952793"/>
    <n v="3503390696"/>
    <s v="No Asignado"/>
    <s v="No Asignado"/>
    <s v="No Asignado"/>
    <s v="Mary Luz Arredondo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1485"/>
    <n v="3631"/>
    <n v="6260"/>
    <n v="4129"/>
    <d v="2024-10-31T00:00:00"/>
    <s v="Ventas"/>
    <s v="No Aplica"/>
    <s v="Eje Cafetero"/>
    <x v="0"/>
    <s v="Circasia"/>
    <n v="631001"/>
    <x v="916"/>
    <s v="Carrera15 Calle 6 Local 03/04 "/>
    <n v="4.6204999999999998"/>
    <n v="-75.634299999999996"/>
    <s v="Calle"/>
    <s v="No Aplica"/>
    <s v="cvco.1485@cruzverde.com.co"/>
    <n v="3102127998"/>
    <n v="3"/>
    <s v="101.65"/>
    <s v="68.33"/>
    <s v="24.24"/>
    <s v="Venta;Convenios Venta Credito;Convenio Tipo 8;"/>
    <s v="08:00 am - 08:00 pm"/>
    <s v="08:00 am - 08:00 pm"/>
    <s v="08:00 am - 08:00 pm"/>
    <s v="08:00 am - 08:00 pm"/>
    <s v="Ninguna"/>
    <n v="2"/>
    <x v="0"/>
    <x v="0"/>
    <s v="No Asignado"/>
    <s v="No Asignado"/>
    <s v="Erica Jimenez"/>
    <n v="55130273"/>
    <n v="3218451604"/>
    <s v="John Harvy Diaz Zapata"/>
    <s v="Juan David Bustamante "/>
    <n v="3102238642"/>
    <s v="juan.bustamante@cruzverde.com.co"/>
    <s v="Yenifer Alfonso"/>
    <n v="3144284959"/>
    <s v="yenifer.alfonsolozano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487"/>
    <n v="3633"/>
    <n v="6401"/>
    <n v="7567"/>
    <d v="2024-11-22T00:00:00"/>
    <s v="Ventas"/>
    <s v="Retiro en tienda"/>
    <s v="Centro"/>
    <x v="15"/>
    <s v="Soacha"/>
    <n v="250053"/>
    <x v="917"/>
    <s v="Cra. 7 #15-62"/>
    <n v="4.5823"/>
    <n v="-74.216499999999996"/>
    <s v="Calle"/>
    <s v="No aplica"/>
    <s v="cvco.1487@cruzverde.com.co"/>
    <n v="3102082875"/>
    <n v="3"/>
    <n v="1241.24"/>
    <s v="98.92"/>
    <s v="34.43"/>
    <s v="Venta;Convenios Venta Credito;Convenio Tipo 8;"/>
    <s v="08:00 am - 08:00 pm"/>
    <s v="08:00 am - 08:00 pm"/>
    <s v="09:00 am - 07:00 pm"/>
    <s v="09:00 am - 07:00 pm"/>
    <s v="Ninguna"/>
    <n v="2"/>
    <x v="6"/>
    <x v="19"/>
    <n v="1015426967"/>
    <n v="3144284828"/>
    <s v="No Asignado"/>
    <s v="No Asignado"/>
    <s v="No Asignado"/>
    <s v="Daysi Paola Salamanca Pérez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1490"/>
    <n v="3638"/>
    <n v="6265"/>
    <n v="9102"/>
    <d v="2024-11-29T00:00:00"/>
    <s v="Ventas"/>
    <s v="No Aplica"/>
    <s v="Bogotá"/>
    <x v="10"/>
    <s v="Bogotá"/>
    <n v="111111"/>
    <x v="918"/>
    <s v="Avenida Carrera 58 No. 127 -59 Locales 123-124-125"/>
    <n v="4.7119999999999997"/>
    <n v="-74.071700000000007"/>
    <s v="Centro comercial"/>
    <s v="Centro Comercial Bulevard Niza"/>
    <s v="cvco.1490@cruzverde.com.co"/>
    <n v="3102129807"/>
    <n v="5"/>
    <s v="105.94"/>
    <s v="87.05"/>
    <s v="18.89"/>
    <s v="Venta;Convenios Venta Credito;Convenio Tipo 8;"/>
    <s v="08:00 am - 09:00 pm "/>
    <s v="08:00 am - 09:00 pm "/>
    <s v="09:00 am - 08:00 pm "/>
    <s v="09:00 am - 08:00 pm "/>
    <s v="Ninguna"/>
    <n v="3"/>
    <x v="7"/>
    <x v="30"/>
    <n v="1033713850"/>
    <n v="3162586444"/>
    <s v="Liliana Garcia"/>
    <n v="52287393"/>
    <n v="3182527312"/>
    <s v="Kelly Dayan Clavijo Porras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1493"/>
    <n v="3641"/>
    <n v="6268"/>
    <n v="1951"/>
    <d v="2025-03-31T00:00:00"/>
    <s v="Ventas"/>
    <s v="No Aplica"/>
    <s v="Costa"/>
    <x v="3"/>
    <s v="Barranquilla"/>
    <n v="80012"/>
    <x v="919"/>
    <s v="Carrera  21B # 58-47"/>
    <n v="10.968400000000001"/>
    <n v="-74.802800000000005"/>
    <s v="Calle"/>
    <s v="No Aplica"/>
    <s v="cvco.1493@cruzverde.com.co"/>
    <n v="3122407225"/>
    <n v="3"/>
    <s v="103.52"/>
    <s v="75.97"/>
    <s v="20.43"/>
    <s v="Venta;Convenios Venta Credito;Convenio Tipo 8;"/>
    <s v="07:00 am - 9:00 pm"/>
    <s v="07:00 am - 9:00 pm"/>
    <s v="10:00 am - 08:00 pm"/>
    <s v="10:00 am - 08:00 pm"/>
    <s v="Ninguna"/>
    <n v="2"/>
    <x v="1"/>
    <x v="3"/>
    <n v="25773737"/>
    <n v="3102066597"/>
    <s v="No Asignado"/>
    <s v="No Asignado"/>
    <s v="No Asignado"/>
    <s v="Myladis Carolina Movilla Vidal_x000a_"/>
    <s v="Mabel Isabel Escorcia Galvan"/>
    <n v="3232245096"/>
    <s v="mabel.escorcia@cruzverde.com.co"/>
    <s v="Carolina Fuentes"/>
    <n v="3227633483"/>
    <s v="deissy.fuentes@cruzverde.com.co"/>
    <s v="No Asignado"/>
    <s v="No Asignado"/>
    <s v="Por Confirmar"/>
    <s v="Lorena Moreno"/>
    <s v="wendy.morenom@cruzverde.com.co"/>
    <s v="León Hernandez Yudy Andrea"/>
    <s v="yudy.leon@cruzverde.com.co"/>
    <m/>
  </r>
  <r>
    <n v="1494"/>
    <n v="3642"/>
    <n v="6269"/>
    <n v="1976"/>
    <d v="2024-10-30T00:00:00"/>
    <s v="Ventas"/>
    <s v="No Aplica"/>
    <s v="Costa"/>
    <x v="14"/>
    <s v="Santa Marta"/>
    <n v="470006"/>
    <x v="920"/>
    <s v="Calle 22 # 12-40 L 3-4"/>
    <n v="11.2385"/>
    <n v="-74.204300000000003"/>
    <s v="Calle"/>
    <s v="No Aplica"/>
    <s v="cvco.1494@cruzverde.com.co"/>
    <n v="3102128310"/>
    <n v="4"/>
    <s v="84.05"/>
    <s v="66.31"/>
    <s v="13.15"/>
    <s v="Venta;Convenios Venta Credito;Convenio Tipo 8;"/>
    <s v="08:00 am - 09:00 pm"/>
    <s v="08:00 am - 09:00 pm"/>
    <s v="09:00 am - 07:00 pm"/>
    <s v="09:00 am - 07:00 pm"/>
    <s v="Ninguna"/>
    <n v="2"/>
    <x v="1"/>
    <x v="3"/>
    <n v="25773737"/>
    <n v="3102066597"/>
    <s v="Heydi Silvera"/>
    <n v="55308550"/>
    <n v="3144308814"/>
    <s v="Jorge Iván Rodríguez Ruiz"/>
    <s v="Jenny Marcela Martinez Ortiz"/>
    <n v="3222360432"/>
    <s v="jenny.martinez@cruzverde.com.co"/>
    <s v="Carolina Fuentes"/>
    <n v="3227633483"/>
    <s v="deissy.fuentes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1496"/>
    <n v="3644"/>
    <n v="6271"/>
    <n v="8814"/>
    <d v="2024-10-13T00:00:00"/>
    <s v="Ventas"/>
    <s v="No Aplica"/>
    <s v="Bogotá"/>
    <x v="10"/>
    <s v="Bogotá"/>
    <n v="110221"/>
    <x v="921"/>
    <s v="Calle 90 # 19-29"/>
    <n v="4.6763000000000003"/>
    <n v="-74.056299999999993"/>
    <s v="Calle"/>
    <s v="No Aplica"/>
    <s v="cvco.1496@cruzverde.com.co"/>
    <n v="3103001039"/>
    <n v="6"/>
    <s v="140.32"/>
    <s v="109.44"/>
    <s v="23.35"/>
    <s v="Venta;Convenios Venta Credito;Convenio Tipo 8;"/>
    <s v="07:00 am - 07:00 pm"/>
    <s v="07:00 am - 07:00 pm"/>
    <s v="08:00 am - 06:00 pm"/>
    <s v="08:00 am - 06:00 pm"/>
    <s v="Ninguna"/>
    <n v="3"/>
    <x v="7"/>
    <x v="23"/>
    <n v="1022372600"/>
    <n v="3224091754"/>
    <s v="No Asignado"/>
    <s v="No Asignado"/>
    <s v="No Asignado"/>
    <s v="Ludys Adriana Torres Poveda"/>
    <s v="Karen Lizeth Torres Rodríguez"/>
    <n v="3232402240"/>
    <s v="karen.torres@cruzverde.com.co"/>
    <s v="Daniel Vallejo"/>
    <n v="3144284959"/>
    <s v="daniel.vallejo@cruzverde.com.co"/>
    <s v="No Asignado"/>
    <s v="No Asignado"/>
    <s v="No Asignado"/>
    <s v="Angie Rodriguez"/>
    <s v="angie.rodriguezr@cruzverde.com.co"/>
    <s v="Naranjo Maldonado Jhonatan"/>
    <s v="jhonatan.naranjo@cruzverde.com.co"/>
    <m/>
  </r>
  <r>
    <n v="1497"/>
    <n v="3645"/>
    <n v="6272"/>
    <n v="8933"/>
    <d v="2024-10-31T00:00:00"/>
    <s v="Ventas"/>
    <s v="No Aplica"/>
    <s v="Bogotá"/>
    <x v="10"/>
    <s v="Bogotá"/>
    <n v="111011"/>
    <x v="922"/>
    <s v="Carrera 111 C #  86 - 05_x000a_Local 113 y 114"/>
    <n v="4.7230999999999996"/>
    <n v="-74.114699999999999"/>
    <s v="Centro comercial"/>
    <s v="Centro Comercial Unicentro De Occidente"/>
    <s v="cvco.1497@cruzverde.com.co"/>
    <n v="3102127838"/>
    <n v="3"/>
    <s v="130.14"/>
    <s v="100.61"/>
    <s v="29.43"/>
    <s v="Venta;Convenios Venta Credito;Convenio Tipo 8;"/>
    <s v="08:00 am - 09:00 pm "/>
    <s v="08:00 am - 09:00 pm "/>
    <s v="09:00 am - 07:00 pm "/>
    <s v="09:00 am - 07:00 pm "/>
    <s v="Ninguna"/>
    <n v="3"/>
    <x v="7"/>
    <x v="24"/>
    <n v="52335811"/>
    <n v="3102074431"/>
    <s v="No Asignado"/>
    <s v="No Asignado"/>
    <s v="No Asignado"/>
    <s v="Edwin Alberto Gonzales Vasques"/>
    <s v="Ange Ihajayra Fetecua Rodriguez"/>
    <n v="3213294357"/>
    <s v="ange.fetecua@cruzverde.com.co"/>
    <s v="Milton Rendon"/>
    <n v="3227633595"/>
    <s v="milton.rendon@cruzverde.com.co"/>
    <s v="No Asignado"/>
    <s v="No Asignado"/>
    <s v="No Asignado"/>
    <s v="Angie Rodriguez"/>
    <s v="angie.rodriguezr@cruzverde.com.co"/>
    <s v="Perdomo Sanchez Jose Lubin"/>
    <s v="jose.perdomo@cruzverde.com.co"/>
    <m/>
  </r>
  <r>
    <n v="1499"/>
    <n v="3647"/>
    <n v="6274"/>
    <n v="6906"/>
    <d v="2024-11-06T00:00:00"/>
    <s v="Ventas"/>
    <s v="No Aplica"/>
    <s v="Santander"/>
    <x v="11"/>
    <s v="Bucaramanga"/>
    <n v="680006"/>
    <x v="923"/>
    <s v="Calle 35 #20-01"/>
    <n v="7.1200999999999999"/>
    <n v="-73.122399999999999"/>
    <s v="Calle"/>
    <s v="No Aplica"/>
    <s v="cvco.1499@cruzverde.com.co"/>
    <n v="3103688151"/>
    <n v="3"/>
    <n v="281.17"/>
    <n v="95.36"/>
    <n v="44.17"/>
    <s v="Venta;Convenios Venta Credito;Convenio Tipo 8;"/>
    <s v="07:30 am - 07:00 pm"/>
    <s v="08:00 am - 06:00 pm"/>
    <s v="08:00 am - 02:00pm"/>
    <s v="08:00 am - 02:00pm"/>
    <s v="Ninguna"/>
    <n v="3"/>
    <x v="4"/>
    <x v="8"/>
    <n v="37864740"/>
    <n v="3102917329"/>
    <s v="No Asignado"/>
    <s v="No Asignado"/>
    <s v="No Asignado"/>
    <s v="Juliana Badillo Galvis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1501"/>
    <n v="3649"/>
    <n v="6276"/>
    <n v="2701"/>
    <d v="2024-12-20T00:00:00"/>
    <s v="Ventas"/>
    <s v="No Aplica"/>
    <s v="Antioquia"/>
    <x v="4"/>
    <s v="Medellín"/>
    <n v="50016"/>
    <x v="924"/>
    <s v="Calle 33 43 39 local 1c"/>
    <n v="6.2336999999999998"/>
    <n v="-75.569199999999995"/>
    <s v="Calle"/>
    <s v="No Aplica"/>
    <s v="cvco.1501@cruzverde.com.co"/>
    <n v="3102083395"/>
    <n v="4"/>
    <s v="176.93"/>
    <s v="124.70"/>
    <s v="41.81"/>
    <s v="Venta;Convenios Venta Credito;Convenio Tipo 8;Plan Premium;"/>
    <s v="07:00 am - 08:00 pm"/>
    <s v="07:00 am - 08:00 pm"/>
    <s v="09:00 am - 06:00 pm"/>
    <s v="09:00 am - 06:00 pm"/>
    <s v="Ninguna"/>
    <n v="2"/>
    <x v="3"/>
    <x v="16"/>
    <n v="1128269057"/>
    <n v="3175739124"/>
    <s v="No Asignado"/>
    <s v="No Asignado"/>
    <s v="No Asignado"/>
    <s v="Wendy Vanessa Moreno"/>
    <s v="Juliana Ruiz Arango"/>
    <n v="3223218188"/>
    <s v="juliana.arango@cruzverde.com.co"/>
    <s v="Viviana Gil"/>
    <n v="3144284959"/>
    <s v="viviana.gil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1502"/>
    <n v="3650"/>
    <n v="6277"/>
    <n v="8907"/>
    <d v="2024-10-01T00:00:00"/>
    <s v="Domicilios"/>
    <s v="No Aplica"/>
    <s v="Bogotá"/>
    <x v="10"/>
    <s v="Bogotá"/>
    <n v="111061"/>
    <x v="925"/>
    <s v="Calle 63d#70b-03"/>
    <n v="4.6733200000000004"/>
    <n v="-74.099999999999994"/>
    <s v="Rappi_Turbo"/>
    <s v="No Aplica"/>
    <s v="cvco.1502@cruzverde.com.co"/>
    <n v="3102997410"/>
    <n v="3"/>
    <s v="21.00"/>
    <s v="00.00"/>
    <s v="21.00"/>
    <s v="Venta Rappi Turbo"/>
    <s v="06:00 am - 11:00 pm"/>
    <s v="24 horas"/>
    <s v="06:00 am - 11:00 pm"/>
    <s v="06:00 am - 11:00 pm"/>
    <s v="Viernes y Sábado 24 Horas"/>
    <n v="1"/>
    <x v="8"/>
    <x v="31"/>
    <s v="Por Confirmar"/>
    <n v="3105676386"/>
    <s v="Andrés Fernando Guzmán Díaz"/>
    <n v="1010167339"/>
    <s v="320 6414699 "/>
    <s v="Luz Adriana Gomez Marin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503"/>
    <n v="3651"/>
    <n v="6278"/>
    <n v="9103"/>
    <d v="2024-10-01T00:00:00"/>
    <s v="Domicilios"/>
    <s v="No Aplica"/>
    <s v="Bogotá"/>
    <x v="10"/>
    <s v="Bogotá"/>
    <n v="111111"/>
    <x v="926"/>
    <s v="Carrera 58#128b-56"/>
    <n v="4.7169999999999996"/>
    <n v="-74.069199999999995"/>
    <s v="Rappi_Turbo"/>
    <s v="No Aplica"/>
    <s v="cvco.1503@cruzverde.com.co"/>
    <n v="3103007243"/>
    <n v="4"/>
    <s v="21.14"/>
    <s v="00.00"/>
    <s v="21.14"/>
    <s v="Venta Rappi Turbo"/>
    <s v="06:00 am - 11:00 pm"/>
    <s v="24 horas"/>
    <s v="06:00 am - 11:00 pm"/>
    <s v="06:00 am - 11:00 pm"/>
    <s v="Viernes y Sábado 24 Horas"/>
    <n v="1"/>
    <x v="8"/>
    <x v="31"/>
    <s v="Por Confirmar"/>
    <n v="3105676386"/>
    <s v="Andrés Fernando Guzmán Díaz"/>
    <n v="1010167339"/>
    <s v="320 6414699 "/>
    <s v="Angie tatiana Guerra Montaña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Lorena Moreno"/>
    <s v="wendy.morenom@cruzverde.com.co"/>
    <s v="Florian Pirajan July Paola"/>
    <s v="july.florian@cruzverde.com.co"/>
    <m/>
  </r>
  <r>
    <n v="1504"/>
    <n v="3652"/>
    <n v="6279"/>
    <n v="3803"/>
    <d v="2024-10-01T00:00:00"/>
    <s v="Domicilios"/>
    <s v="No Aplica"/>
    <s v="Valle"/>
    <x v="2"/>
    <s v="Cali"/>
    <n v="760033"/>
    <x v="927"/>
    <s v="Carrera 66 # 10a - 19"/>
    <n v="3.3984999999999999"/>
    <n v="-76.543999999999997"/>
    <s v="Rappi_Turbo"/>
    <s v="No Aplica"/>
    <s v="cvco.1504@cruzverde.com.co"/>
    <n v="3102400861"/>
    <n v="5"/>
    <s v="22.23"/>
    <s v="00.00"/>
    <s v="22.23"/>
    <s v="Venta Rappi Turbo"/>
    <s v="07:00 am - 11:00 pm"/>
    <s v="06:00 am - 12:00 am"/>
    <s v="06:00 am - 11:00 pm"/>
    <s v="06:00 am - 11:00 pm"/>
    <s v="Viernes y Sábado de 6:00 am a 12:00 am"/>
    <n v="1"/>
    <x v="8"/>
    <x v="31"/>
    <s v="Por Confirmar"/>
    <n v="3105676386"/>
    <s v="Andrés Fernando Guzmán Díaz"/>
    <n v="1010167339"/>
    <s v="320 6414699 "/>
    <s v="Jose Del Carmen Chacon Gomez"/>
    <s v="Kevin Fernando Delgado Ortega"/>
    <n v="3213294809"/>
    <s v="kevin.delgado@cruzverde.com.co"/>
    <s v="Tatiana Cepeda"/>
    <n v="3144284959"/>
    <s v="heydi.cepeda@cruzverde.com.co"/>
    <s v="No Asignado"/>
    <s v="No Asignado"/>
    <s v="No Asignado"/>
    <s v="Michael Aleman"/>
    <s v="michael.aleman@cruzverde.com.co"/>
    <s v="Gomez Bohorquez Angie Paola"/>
    <s v="paola.gomezbh@cruzverde.com.co"/>
    <m/>
  </r>
  <r>
    <n v="1505"/>
    <n v="3653"/>
    <n v="6280"/>
    <n v="2737"/>
    <d v="2024-10-01T00:00:00"/>
    <s v="Domicilios"/>
    <s v="No Aplica"/>
    <s v="Antioquia"/>
    <x v="4"/>
    <s v="Medellín"/>
    <n v="50034"/>
    <x v="928"/>
    <s v="Calle 51a # 72-26"/>
    <n v="6.2609000000000004"/>
    <n v="-75.587999999999994"/>
    <s v="Rappi_Turbo"/>
    <s v="No Aplica"/>
    <s v="cvco.1505@cruzverde.com.co"/>
    <n v="3102400485"/>
    <n v="4"/>
    <s v="27.22"/>
    <s v="00.00"/>
    <s v="27.22"/>
    <s v="Venta Rappi Turbo"/>
    <s v="07:00 am - 12:00 am"/>
    <s v="24 horas"/>
    <s v="12:00 am - 12:00 pm"/>
    <s v="12:00 am - 12:00 pm"/>
    <s v="Viernes y Sábado 24 Horas"/>
    <n v="1"/>
    <x v="8"/>
    <x v="31"/>
    <s v="Por Confirmar"/>
    <n v="3105676386"/>
    <s v="Andrés Fernando Guzmán Díaz"/>
    <n v="1010167339"/>
    <s v="320 6414699 "/>
    <s v="Wendy Paola Pacheco Pinzon"/>
    <s v="Jorge Ivan Paniagua Pabon"/>
    <n v="3102083091"/>
    <s v="jorge.paniagua@cruzverde.com.co"/>
    <s v="Tatiana Cepeda"/>
    <n v="3144284959"/>
    <s v="heydi.cepeda@cruzverde.com.co"/>
    <s v="No Asignado"/>
    <s v="No Asignado"/>
    <s v="No Asignado"/>
    <s v="Jose Curacas"/>
    <s v="jose.curacas@cruzverde.com.co"/>
    <s v="Jimenez Serrato Paola Andrea"/>
    <s v="paola.jimenez@cruzverde.com.co"/>
    <m/>
  </r>
  <r>
    <n v="1506"/>
    <n v="3654"/>
    <n v="6281"/>
    <n v="3806"/>
    <d v="2024-10-01T00:00:00"/>
    <s v="Domicilios"/>
    <s v="No Aplica"/>
    <s v="Valle"/>
    <x v="2"/>
    <s v="Cali"/>
    <n v="111611"/>
    <x v="929"/>
    <s v="Calle 13a # 100-35"/>
    <n v="3.37"/>
    <n v="-76.537700000000001"/>
    <s v="Rappi_Turbo"/>
    <s v="No Aplica"/>
    <s v="cvco.1506@cruzverde.com.co"/>
    <s v="3102400935/3103004361"/>
    <n v="6"/>
    <s v="32.55"/>
    <s v="00.00"/>
    <s v="32.55"/>
    <s v="Venta Rappi Turbo"/>
    <s v="07:00 am - 11:00 pm"/>
    <s v="06:00 am - 12:00 am"/>
    <s v="06:00 am - 11:00 pm"/>
    <s v="06:00 am - 11:00 pm"/>
    <s v="Viernes y Sábado de 6:00 am a 12:00 am"/>
    <n v="1"/>
    <x v="8"/>
    <x v="31"/>
    <s v="Por Confirmar"/>
    <n v="3105676386"/>
    <s v="Andrés Fernando Guzmán Díaz"/>
    <n v="1010167339"/>
    <s v="320 6414699 "/>
    <s v="Edwin Daniel Gomez"/>
    <s v="Kevin Fernando Delgado Ortega"/>
    <n v="3213294809"/>
    <s v="kevin.delgado@cruzverde.com.co"/>
    <s v="Tatiana Cepeda"/>
    <n v="3144284959"/>
    <s v="heydi.cepeda@cruzverde.com.co"/>
    <s v="No Asignado"/>
    <s v="No Asignado"/>
    <s v="No Asignado"/>
    <s v="Michael Aleman"/>
    <s v="michael.aleman@cruzverde.com.co"/>
    <s v="León Hernandez Yudy Andrea"/>
    <s v="yudy.leon@cruzverde.com.co"/>
    <m/>
  </r>
  <r>
    <n v="1507"/>
    <n v="3655"/>
    <n v="6282"/>
    <n v="1878"/>
    <d v="2024-10-01T00:00:00"/>
    <s v="Domicilios"/>
    <s v="No Aplica"/>
    <s v="Costa"/>
    <x v="6"/>
    <s v="Cartagena"/>
    <n v="130002"/>
    <x v="930"/>
    <s v="Calle 70 # 7-55"/>
    <n v="10.449299999999999"/>
    <n v="-75.517300000000006"/>
    <s v="Rappi_Turbo"/>
    <s v="No Aplica"/>
    <s v="cvco.1507@cruzverde.com.co"/>
    <s v="3103005638/3103004074"/>
    <n v="4"/>
    <s v="20.92"/>
    <s v="00.00"/>
    <s v="20.92"/>
    <s v="Venta Rappi Turbo"/>
    <s v="06:00 am - 12:00 am"/>
    <s v="24 horas"/>
    <s v="12:00 am - 11:00 pm"/>
    <s v="12:00 am - 11:00 pm"/>
    <s v="Viernes y Sábado 24 Horas"/>
    <n v="1"/>
    <x v="8"/>
    <x v="31"/>
    <s v="Por Confirmar"/>
    <n v="3105676386"/>
    <s v="Andrés Fernando Guzmán Díaz"/>
    <n v="1010167339"/>
    <s v="320 6414699 "/>
    <s v="Irma Patricia Cardona Perez"/>
    <s v="Boruska Marsau Blanco Viña"/>
    <n v="3232245108"/>
    <s v="boruska.blanco@cruzverde.com.co"/>
    <s v="Tatiana Cepeda"/>
    <n v="3144284959"/>
    <s v="heydi.cepeda@cruzverde.com.co"/>
    <s v="No Asignado"/>
    <s v="No Asignado"/>
    <s v="No Asignado"/>
    <s v="Yolima Triana"/>
    <s v="yolima.triana@cruzverde.com.co"/>
    <s v="Ariza Vargas Maria Alejandra"/>
    <s v="maria.ariza@cruzverde.com.co"/>
    <m/>
  </r>
  <r>
    <n v="1508"/>
    <n v="3656"/>
    <n v="6283"/>
    <n v="2183"/>
    <d v="2024-10-01T00:00:00"/>
    <s v="Domicilios"/>
    <s v="No Aplica"/>
    <s v="Antioquia"/>
    <x v="4"/>
    <s v="Sabaneta"/>
    <n v="55450"/>
    <x v="931"/>
    <s v="Calle 75 Sur #34-140, Local 102"/>
    <n v="6.1430999999999996"/>
    <n v="-75.614199999999997"/>
    <s v="Rappi_Turbo"/>
    <s v="No Aplica"/>
    <s v="cvco.1508@cruzverde.com.co"/>
    <s v="3103006079/3218838463"/>
    <n v="3"/>
    <s v="22.23"/>
    <s v="00.00"/>
    <s v="22.23"/>
    <s v="Venta Rappi Turbo"/>
    <s v="Suspendida la atencion"/>
    <s v="Suspendida la atencion"/>
    <s v="Suspendida la atencion"/>
    <s v="Suspendida la atencion"/>
    <s v="Suspendida la atencion"/>
    <n v="1"/>
    <x v="8"/>
    <x v="31"/>
    <s v="Por Confirmar"/>
    <n v="3105676386"/>
    <s v="Andrés Fernando Guzmán Díaz"/>
    <n v="1010167339"/>
    <s v="320 6414699 "/>
    <s v="Leidy Paola Viancha Velasquez"/>
    <s v="Jorge Ivan Paniagua Pabon"/>
    <n v="3102083091"/>
    <s v="jorge.paniagua@cruzverde.com.co"/>
    <s v="Tatiana Cepeda"/>
    <n v="3144284959"/>
    <s v="heydi.cepeda@cruzverde.com.co"/>
    <s v="No Asignado"/>
    <s v="No Asignado"/>
    <s v="No Asignado"/>
    <s v="Jose Curacas"/>
    <s v="jose.curacas@cruzverde.com.co"/>
    <s v="Naranjo Maldonado Jhonatan"/>
    <s v="jhonatan.naranjo@cruzverde.com.co"/>
    <m/>
  </r>
  <r>
    <n v="1509"/>
    <n v="3657"/>
    <n v="6284"/>
    <n v="8905"/>
    <d v="2024-10-10T00:00:00"/>
    <s v="Domicilios"/>
    <s v="No Aplica"/>
    <s v="Bogotá"/>
    <x v="10"/>
    <s v="Bogotá"/>
    <n v="111211"/>
    <x v="932"/>
    <s v="Calle 97a #58-19"/>
    <n v="4.6879999999999997"/>
    <n v="-74.064499999999995"/>
    <s v="Rappi_Turbo"/>
    <s v="No Aplica"/>
    <s v="cvco.1509@cruzverde.com.co"/>
    <n v="3218823262"/>
    <n v="3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Camilo Andres Sanchez Guzman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Michael Aleman"/>
    <s v="michael.aleman@cruzverde.com.co"/>
    <s v="Perdomo Sanchez Jose Lubin"/>
    <s v="jose.perdomo@cruzverde.com.co"/>
    <m/>
  </r>
  <r>
    <n v="1510"/>
    <n v="3658"/>
    <n v="6285"/>
    <n v="8814"/>
    <d v="2024-10-11T00:00:00"/>
    <s v="Domicilios"/>
    <s v="No Aplica"/>
    <s v="Bogotá"/>
    <x v="10"/>
    <s v="Bogotá"/>
    <n v="110221"/>
    <x v="933"/>
    <s v="Carrera 15 # 94 - 69"/>
    <n v="4.6803999999999997"/>
    <n v="-74.05"/>
    <s v="Rappi_Turbo"/>
    <s v="No Aplica"/>
    <s v="cvco.1510@cruzverde.com.co"/>
    <n v="3218834638"/>
    <n v="6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Leidy Giovana Cortes Chaparro "/>
    <s v="Karen Lizeth Torres Rodríguez"/>
    <n v="3232402240"/>
    <s v="karen.torres@cruzverde.com.co"/>
    <s v="Tatiana Cepeda"/>
    <n v="3144284959"/>
    <s v="heydi.cepeda@cruzverde.com.co"/>
    <s v="No Asignado"/>
    <s v="No Asignado"/>
    <s v="No Asignado"/>
    <s v="Lorena Moreno"/>
    <s v="wendy.morenom@cruzverde.com.co"/>
    <s v="Sanchez Rivera Cristian David"/>
    <s v="cristian.sanchezr@cruzverde.com.co"/>
    <m/>
  </r>
  <r>
    <n v="1511"/>
    <n v="3659"/>
    <n v="6286"/>
    <n v="3956"/>
    <d v="2024-10-11T00:00:00"/>
    <s v="Domicilios"/>
    <s v="No Aplica"/>
    <s v="Valle"/>
    <x v="2"/>
    <s v="Cali"/>
    <n v="760003"/>
    <x v="934"/>
    <s v="Calle 30 N # 2bn-82"/>
    <n v="3.4714"/>
    <n v="-76.528999999999996"/>
    <s v="Rappi_Turbo"/>
    <s v="No Aplica"/>
    <s v="cvco.1511@cruzverde.com.co"/>
    <n v="3218819518"/>
    <n v="4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Por Confirmar"/>
    <s v="Pendiente por Asignar"/>
    <s v="Pendiente por Asignar"/>
    <s v="Pendiente por Asignar"/>
    <s v="Tatiana Cepeda"/>
    <n v="3144284959"/>
    <s v="heydi.cepeda@cruzverde.com.co"/>
    <s v="No Asignado"/>
    <s v="No Asignado"/>
    <s v="No Asignado"/>
    <s v="Michael Aleman"/>
    <s v="michael.aleman@cruzverde.com.co"/>
    <s v="Vargas Sanchez Dayana Marcela"/>
    <s v="dayana.vargas@cruzverde.com.co"/>
    <m/>
  </r>
  <r>
    <n v="1512"/>
    <n v="3660"/>
    <n v="6287"/>
    <n v="2827"/>
    <d v="2024-10-11T00:00:00"/>
    <s v="Domicilios"/>
    <s v="No Aplica"/>
    <s v="Antioquia"/>
    <x v="4"/>
    <s v="Medellín"/>
    <n v="50021"/>
    <x v="935"/>
    <s v="Carrera 46 # 14-140"/>
    <n v="6.2163300000000001"/>
    <n v="-75.574399999999997"/>
    <s v="Rappi_Turbo"/>
    <s v="No Aplica"/>
    <s v="cvco.1512@cruzverde.com.co"/>
    <n v="3218841010"/>
    <n v="3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Sandra Milena Agudelo Agudelo"/>
    <s v="Juliana Ruiz Arango"/>
    <n v="3223218188"/>
    <s v="juliana.arango@cruzverde.com.co"/>
    <s v="Tatiana Cepeda"/>
    <n v="3144284959"/>
    <s v="heydi.cepeda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1513"/>
    <n v="3661"/>
    <n v="6288"/>
    <n v="1822"/>
    <d v="2024-10-12T00:00:00"/>
    <s v="Domicilios"/>
    <s v="No Aplica"/>
    <s v="Costa"/>
    <x v="3"/>
    <s v="Barranquilla"/>
    <n v="80002"/>
    <x v="936"/>
    <s v="Carrera 38 # 76 - 50"/>
    <n v="10.9869"/>
    <n v="-74.816699999999997"/>
    <s v="Rappi_Turbo"/>
    <s v="No Aplica"/>
    <s v="cvco.1513@cruzverde.com.co"/>
    <n v="3218818216"/>
    <n v="4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Daniela Isabel Vega Navarro"/>
    <s v="Mabel Isabel Escorcia Galvan"/>
    <n v="3232245096"/>
    <s v="mabel.escorcia@cruzverde.com.co"/>
    <s v="Tatiana Cepeda"/>
    <n v="3144284959"/>
    <s v="heydi.cepeda@cruzverde.com.co"/>
    <s v="No Asignado"/>
    <s v="No Asignado"/>
    <s v="No Asignado"/>
    <s v="Yolima Triana"/>
    <s v="yolima.triana@cruzverde.com.co"/>
    <s v="Gomez Bohorquez Angie Paola"/>
    <s v="paola.gomezbh@cruzverde.com.co"/>
    <m/>
  </r>
  <r>
    <n v="1514"/>
    <n v="3662"/>
    <n v="6289"/>
    <n v="9030"/>
    <d v="2024-10-12T00:00:00"/>
    <s v="Domicilios"/>
    <s v="No Aplica"/>
    <s v="Bogotá"/>
    <x v="10"/>
    <s v="Bogotá"/>
    <n v="111156"/>
    <x v="937"/>
    <s v="Calle 169 #51-23"/>
    <n v="4.7507000000000001"/>
    <n v="-74.051100000000005"/>
    <s v="Rappi_Turbo"/>
    <s v="No Aplica"/>
    <s v="cvco.1514@cruzverde.com.co"/>
    <n v="3218838454"/>
    <n v="3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Pricila Barcenas Acuña"/>
    <s v="Jonathan Rafael Bonivento Garrido"/>
    <n v="3187120509"/>
    <s v="jonathan.bonivento@cruzverde.com.co"/>
    <s v="Tatiana Cepeda"/>
    <n v="3144284959"/>
    <s v="heydi.cepeda@cruzverde.com.co"/>
    <s v="No Asignado"/>
    <s v="No Asignado"/>
    <s v="No Asignado"/>
    <s v="Yolima Triana"/>
    <s v="yolima.triana@cruzverde.com.co"/>
    <s v="Jimenez Serrato Paola Andrea"/>
    <s v="paola.jimenez@cruzverde.com.co"/>
    <m/>
  </r>
  <r>
    <n v="1515"/>
    <n v="3663"/>
    <n v="6290"/>
    <n v="3752"/>
    <d v="2024-10-12T00:00:00"/>
    <s v="Domicilios"/>
    <s v="No Aplica"/>
    <s v="Valle"/>
    <x v="2"/>
    <s v="Cali"/>
    <n v="760043"/>
    <x v="938"/>
    <s v="CL 5 # 34 A - 02"/>
    <n v="3.4354"/>
    <n v="-76.548400000000001"/>
    <s v="Rappi_Turbo"/>
    <s v="No Aplica"/>
    <s v="cvco.1515@cruzverde.com.co"/>
    <n v="3218828316"/>
    <n v="4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Cesar Andrés Bermeo Gómez"/>
    <s v="Pendiente por Asignar"/>
    <s v="Pendiente por Asignar"/>
    <s v="Pendiente por Asignar"/>
    <s v="Tatiana Cepeda"/>
    <n v="3144284959"/>
    <s v="heydi.cepeda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516"/>
    <n v="3664"/>
    <n v="6291"/>
    <n v="2824"/>
    <d v="2024-10-12T00:00:00"/>
    <s v="Domicilios"/>
    <s v="No Aplica"/>
    <s v="Antioquia"/>
    <x v="4"/>
    <s v="Medellín"/>
    <n v="50016"/>
    <x v="939"/>
    <s v="Calle 01 # 29-354"/>
    <n v="6.2000999999999999"/>
    <n v="-75.562299999999993"/>
    <s v="Rappi_Turbo"/>
    <s v="No Aplica"/>
    <s v="cvco.1516@cruzverde.com.co"/>
    <s v="3218839686 / 3216296431"/>
    <n v="5"/>
    <n v="30"/>
    <s v="00.00"/>
    <s v="27.29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Daniel  Fernando Gallego Vanegas"/>
    <s v="Juliana Ruiz Arango"/>
    <n v="3223218188"/>
    <s v="juliana.arango@cruzverde.com.co"/>
    <s v="Tatiana Cepeda"/>
    <n v="3144284959"/>
    <s v="heydi.cepeda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1517"/>
    <n v="3665"/>
    <n v="6292"/>
    <n v="1794"/>
    <d v="2024-10-18T00:00:00"/>
    <s v="Domicilios"/>
    <s v="No Aplica"/>
    <s v="Costa"/>
    <x v="3"/>
    <s v="Barranquilla"/>
    <n v="80020"/>
    <x v="940"/>
    <s v="Calle80 No 65- 07"/>
    <n v="11.012"/>
    <n v="-74.809100000000001"/>
    <s v="Rappi_Turbo"/>
    <s v="No Aplica"/>
    <s v="cvco.1517@cruzverde.com.co"/>
    <n v="3218813190"/>
    <n v="4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Irma Patricia Cardona Pérez"/>
    <s v="Mabel Isabel Escorcia Galvan"/>
    <n v="3232245096"/>
    <s v="mabel.escorcia@cruzverde.com.co"/>
    <s v="Tatiana Cepeda"/>
    <n v="3144284959"/>
    <s v="heydi.cepeda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1518"/>
    <n v="3666"/>
    <n v="6293"/>
    <n v="8113"/>
    <d v="2024-10-18T00:00:00"/>
    <s v="Domicilios"/>
    <s v="No Aplica"/>
    <s v="Bogotá"/>
    <x v="10"/>
    <s v="Bogotá"/>
    <n v="110311"/>
    <x v="941"/>
    <s v="Calle 33 # 6 -24"/>
    <n v="4.6196000000000002"/>
    <n v="-74.066400000000002"/>
    <s v="Rappi_Turbo"/>
    <s v="No Aplica"/>
    <s v="cvco.1518@cruzverde.com.co"/>
    <s v="Por Confirmar"/>
    <n v="3"/>
    <s v="Por Confirmar"/>
    <s v="00.00"/>
    <s v="Por Confirmar"/>
    <s v="Venta Rappi Turbo"/>
    <s v="24 Horas"/>
    <s v="24 Horas"/>
    <s v="24 Horas"/>
    <s v="24 Horas"/>
    <s v="24 Horas"/>
    <n v="1"/>
    <x v="8"/>
    <x v="31"/>
    <s v="Por Confirmar"/>
    <n v="3105676386"/>
    <s v="Andrés Fernando Guzmán Díaz"/>
    <n v="1010167339"/>
    <s v="320 6414699 "/>
    <s v="Por Confirmar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Yolima Triana"/>
    <s v="yolima.triana@cruzverde.com.co"/>
    <s v="Perdomo Sanchez Jose Lubin"/>
    <s v="jose.perdomo@cruzverde.com.co"/>
    <m/>
  </r>
  <r>
    <n v="1519"/>
    <n v="3667"/>
    <n v="6294"/>
    <n v="1792"/>
    <d v="2024-10-19T00:00:00"/>
    <s v="Domicilios"/>
    <s v="No Aplica"/>
    <s v="Costa"/>
    <x v="3"/>
    <s v="Barranquilla"/>
    <n v="80020"/>
    <x v="942"/>
    <s v="Calle 93 #43-138"/>
    <n v="11.003"/>
    <n v="-74.827200000000005"/>
    <s v="Rappi_Turbo"/>
    <s v="No Aplica"/>
    <s v="cvco.1519@cruzverde.com.co"/>
    <s v="Por Confirmar"/>
    <n v="5"/>
    <s v="Por Confirmar"/>
    <s v="00.00"/>
    <s v="Por Confirmar"/>
    <s v="Venta Rappi Turbo"/>
    <s v="24 Horas"/>
    <s v="12:00 am a 6:00 am"/>
    <s v="10:00 am - contiunuo 24 horas"/>
    <s v="10:00 am -  continuo 24 horas"/>
    <s v="El día domingo se cierra a las 6:00 am y se abre 10:00 am"/>
    <n v="1"/>
    <x v="8"/>
    <x v="31"/>
    <s v="Por Confirmar"/>
    <n v="3105676386"/>
    <s v="Andrés Fernando Guzmán Díaz"/>
    <n v="1010167339"/>
    <s v="320 6414699 "/>
    <s v="Angela Neusa"/>
    <s v="Mabel Isabel Escorcia Galvan"/>
    <n v="3232245096"/>
    <s v="mabel.escorcia@cruzverde.com.co"/>
    <s v="Tatiana Cepeda"/>
    <n v="3144284959"/>
    <s v="heydi.cepeda@cruzverde.com.co"/>
    <s v="No Asignado"/>
    <s v="No Asignado"/>
    <s v="No Asignado"/>
    <s v="Angie Rodriguez"/>
    <s v="angie.rodriguezr@cruzverde.com.co"/>
    <s v="Sanchez Rivera Cristian David"/>
    <s v="cristian.sanchezr@cruzverde.com.co"/>
    <m/>
  </r>
  <r>
    <n v="1520"/>
    <n v="3668"/>
    <n v="6295"/>
    <n v="9007"/>
    <d v="2024-10-19T00:00:00"/>
    <s v="Domicilios"/>
    <s v="No Aplica"/>
    <s v="Bogotá"/>
    <x v="10"/>
    <s v="Bogotá"/>
    <n v="110131"/>
    <x v="943"/>
    <s v="Carrera 7 # 155 - 23"/>
    <n v="4.7298600000000004"/>
    <n v="-74.024299999999997"/>
    <s v="Rappi_Turbo"/>
    <s v="No Aplica"/>
    <s v="cvco.1520@cruzverde.com.co"/>
    <s v="3102127625/3102127634"/>
    <n v="3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Andrea Torres Tellez "/>
    <s v="Ange Ihajayra Fetecua Rodriguez"/>
    <n v="3213294357"/>
    <s v="ange.fetecua@cruzverde.com.co"/>
    <s v="Tatiana Cepeda"/>
    <n v="3144284959"/>
    <s v="heydi.cepeda@cruzverde.com.co"/>
    <s v="No Asignado"/>
    <s v="No Asignado"/>
    <s v="No Asignado"/>
    <s v="Angie Rodriguez"/>
    <s v="angie.rodriguezr@cruzverde.com.co"/>
    <s v="Vargas Sanchez Dayana Marcela"/>
    <s v="dayana.vargas@cruzverde.com.co"/>
    <m/>
  </r>
  <r>
    <n v="1521"/>
    <n v="3669"/>
    <n v="6296"/>
    <n v="9022"/>
    <d v="2024-10-24T00:00:00"/>
    <s v="Domicilios"/>
    <s v="No Aplica"/>
    <s v="Bogotá"/>
    <x v="10"/>
    <s v="Bogotá"/>
    <n v="110121"/>
    <x v="944"/>
    <s v="Calle 136 # 18 - 07"/>
    <n v="4.7205000000000004"/>
    <n v="-74.046400000000006"/>
    <s v="Rappi_Turbo"/>
    <s v="No Aplica"/>
    <s v="cvco.1521@cruzverde.com.co"/>
    <n v="3102128188"/>
    <n v="5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Hamsel Fernando Cubillos Montañez"/>
    <s v="Camilo Andres Mora Coy"/>
    <n v="3122623911"/>
    <s v="camilo.morac@cruzverde.com.co"/>
    <s v="Tatiana Cepeda"/>
    <n v="3144284959"/>
    <s v="heydi.cepeda@cruzverde.com.co"/>
    <s v="No Asignado"/>
    <s v="No Asignado"/>
    <s v="No Asignado"/>
    <s v="Jose Curacas"/>
    <s v="jose.curacas@cruzverde.com.co"/>
    <s v="Florian Pirajan July Paola"/>
    <s v="july.florian@cruzverde.com.co"/>
    <m/>
  </r>
  <r>
    <n v="1522"/>
    <n v="3670"/>
    <n v="6297"/>
    <n v="8815"/>
    <d v="2024-10-24T00:00:00"/>
    <s v="Domicilios"/>
    <s v="No Aplica"/>
    <s v="Bogotá"/>
    <x v="10"/>
    <s v="Bogotá"/>
    <n v="110121"/>
    <x v="945"/>
    <s v="Carrera 15# 103 - 51"/>
    <n v="4.6885000000000003"/>
    <n v="-74.047300000000007"/>
    <s v="Rappi_Turbo"/>
    <s v="No Aplica"/>
    <s v="cvco.1522@cruzverde.com.co"/>
    <s v="3102127909/3102128354"/>
    <n v="6"/>
    <s v="Por Confirmar"/>
    <s v="00.00"/>
    <s v="Por Confirmar"/>
    <s v="Venta Rappi Turbo"/>
    <s v="24 Horas"/>
    <s v="24 Horas"/>
    <s v="24 Horas"/>
    <s v="24 Horas"/>
    <s v="Ninguna"/>
    <n v="1"/>
    <x v="8"/>
    <x v="31"/>
    <s v="Por Confirmar"/>
    <n v="3105676386"/>
    <s v="Andrés Fernando Guzmán Díaz"/>
    <n v="1010167339"/>
    <s v="320 6414699 "/>
    <s v="Cielo Paola Caballero Valeriano"/>
    <s v="Karen Lizeth Torres Rodríguez"/>
    <n v="3232402240"/>
    <s v="karen.torres@cruzverde.com.co"/>
    <s v="Tatiana Cepeda"/>
    <n v="3144284959"/>
    <s v="heydi.cepeda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1523"/>
    <n v="3671"/>
    <n v="6298"/>
    <n v="2881"/>
    <d v="2024-10-24T00:00:00"/>
    <s v="Domicilios"/>
    <s v="No Aplica"/>
    <s v="Antioquia"/>
    <x v="4"/>
    <s v="Envigado"/>
    <n v="55421"/>
    <x v="946"/>
    <s v="Carrera 27 # 23 sur - 120 San Jorge, Envigado"/>
    <n v="6.1733000000000002"/>
    <n v="-75.565100000000001"/>
    <s v="Rappi_Turbo"/>
    <s v="No Aplica"/>
    <s v="cvco.1523@cruzverde.com.co"/>
    <n v="3218839686"/>
    <n v="5"/>
    <s v="Por Confirmar"/>
    <s v="00.00"/>
    <s v="Por Confirmar"/>
    <s v="Venta Rappi Turbo"/>
    <s v="07:00 am - 12:00 am"/>
    <s v="07:00 am - 12:00 am"/>
    <s v="07:00 am - 12:00 am"/>
    <s v="07:00 am - 12:00 am"/>
    <s v="Ninguna"/>
    <n v="1"/>
    <x v="8"/>
    <x v="31"/>
    <s v="Por Confirmar"/>
    <n v="3105676386"/>
    <s v="Andrés Fernando Guzmán Díaz"/>
    <n v="1010167339"/>
    <s v="320 6414699 "/>
    <s v="Brayan Eduardo Pinto Zambrano"/>
    <s v="Juliana Ruiz Arango"/>
    <n v="3223218188"/>
    <s v="juliana.arango@cruzverde.com.co"/>
    <s v="Tatiana Cepeda"/>
    <n v="3144284959"/>
    <s v="heydi.cepeda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1524"/>
    <n v="3672"/>
    <n v="6299"/>
    <n v="8801"/>
    <d v="2024-10-26T00:00:00"/>
    <s v="Domicilios"/>
    <s v="No Aplica"/>
    <s v="Bogotá"/>
    <x v="10"/>
    <s v="Bogotá"/>
    <n v="110111"/>
    <x v="947"/>
    <s v="Carrera 7 # 55-42"/>
    <n v="4.6416000000000004"/>
    <n v="-74.062100000000001"/>
    <s v="Rappi_Turbo"/>
    <s v="No Aplica"/>
    <s v="cvco.1524@cruzverde.com.co"/>
    <s v="3102127886/3102128203"/>
    <n v="6"/>
    <s v="Por Confirmar"/>
    <s v="00.00"/>
    <s v="Por Confirmar"/>
    <s v="Venta Rappi Turbo"/>
    <s v="24 Horas"/>
    <s v="24 Horas"/>
    <s v="24 Horas"/>
    <s v="24 Horas"/>
    <s v="Ninguna"/>
    <n v="1"/>
    <x v="8"/>
    <x v="31"/>
    <s v="Por Confirmar"/>
    <n v="3105676386"/>
    <s v="Andrés Fernando Guzmán Díaz"/>
    <n v="1010167339"/>
    <s v="320 6414699 "/>
    <s v="Maria Esperanza Santana Almanza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Luz Barreto"/>
    <s v="luz.barreto@cruzverde.com.co"/>
    <s v="León Hernandez Yudy Andrea"/>
    <s v="yudy.leon@cruzverde.com.co"/>
    <m/>
  </r>
  <r>
    <n v="1526"/>
    <n v="3674"/>
    <n v="6381"/>
    <n v="2882"/>
    <d v="2025-01-02T00:00:00"/>
    <s v="Ventas"/>
    <s v="No Aplica"/>
    <s v="Antioquia"/>
    <x v="4"/>
    <s v="Envigado"/>
    <n v="55420"/>
    <x v="948"/>
    <s v="Calle 35D Sur 27D 61 L18/19/20"/>
    <n v="6.1651999999999996"/>
    <n v="-75.575599999999994"/>
    <s v="Calle"/>
    <s v="Mall Guadalcanal"/>
    <s v="cvco.1526@cruzverde.com.co"/>
    <n v="3102341627"/>
    <n v="5"/>
    <s v="104.7"/>
    <s v="72.86"/>
    <s v="24.02"/>
    <s v="Venta;Convenios Venta Credito;Convenio Tipo 8;"/>
    <s v="07:00 am - 08:00 pm"/>
    <s v="07:00 am - 08:00 pm"/>
    <s v="09:00 am - 07:00 pm"/>
    <s v="09:00 am - 07:00 pm"/>
    <s v="Ninguna"/>
    <n v="2"/>
    <x v="3"/>
    <x v="27"/>
    <n v="1036604635"/>
    <n v="3174347602"/>
    <s v="No Asignado"/>
    <s v="No Asignado"/>
    <s v="No Asignado"/>
    <s v="Geidi solanlly Cardona Ramirez"/>
    <s v="Jorge Ivan Paniagua Pabon"/>
    <n v="3102083091"/>
    <s v="jorge.paniagua@cruzverde.com.co"/>
    <s v="Viviana Gil"/>
    <n v="3144284959"/>
    <s v="viviana.gil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1527"/>
    <n v="3675"/>
    <n v="6401"/>
    <n v="1870"/>
    <d v="2024-11-21T00:00:00"/>
    <s v="Ventas"/>
    <s v="No Aplica"/>
    <s v="Costa"/>
    <x v="6"/>
    <s v="Cartagena"/>
    <n v="130001"/>
    <x v="949"/>
    <s v="Carrera 2 # 7-126"/>
    <n v="10.403"/>
    <n v="-75.555599999999998"/>
    <s v="Calle"/>
    <s v="No Aplica"/>
    <s v="cvco.1527@cruzverde.com.co"/>
    <n v="3102129797"/>
    <n v="6"/>
    <s v="156.21"/>
    <s v="107.38"/>
    <s v="42.95"/>
    <s v="Venta;Convenios Venta Credito;Convenio Tipo 8;"/>
    <s v="08:00 am - 10:00 pm"/>
    <s v="08:00 am - 10:00 pm"/>
    <s v="09:00 am - 10:00 pm"/>
    <s v="09:00 am - 10:00 pm"/>
    <s v="Ninguna"/>
    <n v="2"/>
    <x v="1"/>
    <x v="6"/>
    <n v="40881642"/>
    <n v="3213294694"/>
    <s v="No Asignado"/>
    <s v="No Asignado"/>
    <s v="No Asignado"/>
    <s v="Mary Olga Escorcia Cruz"/>
    <s v="Boruska Marsau Blanco Viña"/>
    <n v="3232245108"/>
    <s v="boruska.blanco@cruzverde.com.co"/>
    <s v="Carolina Fuentes"/>
    <n v="3227633483"/>
    <s v="deissy.fuentes@cruzverde.com.co"/>
    <s v="No Asignado"/>
    <s v="No Asignado"/>
    <s v="No Asignado"/>
    <s v="Lorena Moreno"/>
    <s v="wendy.morenom@cruzverde.com.co"/>
    <s v="Naranjo Maldonado Jhonatan"/>
    <s v="jhonatan.naranjo@cruzverde.com.co"/>
    <m/>
  </r>
  <r>
    <n v="1529"/>
    <n v="3677"/>
    <n v="6403"/>
    <n v="6961"/>
    <d v="2025-06-03T00:00:00"/>
    <s v="Ventas"/>
    <s v="No Aplica"/>
    <s v="Santander"/>
    <x v="23"/>
    <s v="Cúcuta"/>
    <n v="540006"/>
    <x v="950"/>
    <s v="Calle 11 # 4 – 91"/>
    <s v="7.885759"/>
    <s v=" -72.503478"/>
    <s v="Calle"/>
    <s v="No Aplica"/>
    <s v="cvco.1529@cruzverde.com.co"/>
    <n v="3122625118"/>
    <n v="4"/>
    <s v="144.64"/>
    <s v="95.30"/>
    <s v="33.38"/>
    <s v="Venta;Convenios Venta Credito;Convenio Tipo 8;"/>
    <s v="7:30 am a 7:00pm"/>
    <s v=" 8:00 am a 7:00 pm"/>
    <s v="9:00 am a 1:00 pm"/>
    <s v="9:00 am a 1:00 pm"/>
    <s v="Ninguna"/>
    <n v="3"/>
    <x v="4"/>
    <x v="0"/>
    <s v="No Asignado"/>
    <s v="No Asignado"/>
    <s v="Severiano Siza"/>
    <n v="91511114"/>
    <n v="3144284645"/>
    <s v="Nelson Barajas 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No Asignado"/>
    <s v="No Asignado"/>
    <s v="Ariza Vargas Maria Alejandra"/>
    <s v="maria.ariza@cruzverde.com.co"/>
    <m/>
  </r>
  <r>
    <n v="1530"/>
    <n v="3678"/>
    <n v="6382"/>
    <n v="7352"/>
    <d v="2025-01-31T00:00:00"/>
    <s v="Ventas"/>
    <s v="Retiro en tienda"/>
    <s v="Centro"/>
    <x v="15"/>
    <s v="Zipaquirá"/>
    <n v="250252"/>
    <x v="951"/>
    <s v="Av. Cra 15 No 1 - 136 Sur Lc 101"/>
    <n v="5.0149999999999997"/>
    <n v="-74.001900000000006"/>
    <s v="Centro comercial"/>
    <s v="No Aplica"/>
    <s v="cvco.1530@cruzverde.com.co"/>
    <n v="3105681830"/>
    <n v="3"/>
    <n v="141.46"/>
    <n v="91.22"/>
    <n v="42.52"/>
    <s v="Venta;Convenios Venta Credito;Convenio Tipo 8;"/>
    <s v="07:00 am - 08:00 pm"/>
    <s v="07:00 am - 08:00 pm"/>
    <s v="07:00 am - 08:00 pm"/>
    <s v="09:00 am - 07:00 pm"/>
    <s v="Ninguna"/>
    <n v="3"/>
    <x v="6"/>
    <x v="12"/>
    <n v="52952793"/>
    <n v="3503390696"/>
    <s v="No Asignado"/>
    <s v="No Asignado"/>
    <s v="No Asignado"/>
    <s v="Héctor Daniel Gamba Roman"/>
    <s v="Jenny Marcela Martinez Ortiz"/>
    <n v="3222360432"/>
    <s v="jenny.martinez@cruzverde.com.co"/>
    <s v="Tatiana Cepeda"/>
    <n v="3144284959"/>
    <s v="heydi.cepeda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1532"/>
    <n v="3680"/>
    <n v="6384"/>
    <n v="8947"/>
    <d v="2025-06-29T00:00:00"/>
    <s v="Ventas"/>
    <s v="No Aplica"/>
    <s v="Bogotá"/>
    <x v="10"/>
    <s v="Bogotá"/>
    <n v="110521"/>
    <x v="952"/>
    <s v="Carrera 1 # 65D - 58 Sur LC 1-119 y 1-120"/>
    <s v="4,532930"/>
    <s v="-74,118729"/>
    <s v="Centro comercial"/>
    <s v="Centro Comercial Altavista"/>
    <s v="cvco.1532@cruzverde.com.co"/>
    <n v="3122637360"/>
    <n v="3"/>
    <s v="73.4"/>
    <s v="55.5"/>
    <s v="17.9"/>
    <s v="Venta;Convenios Venta Credito;Convenio Tipo 8;"/>
    <s v="08:00 am - 09:00 pm "/>
    <s v="08:00 am - 09:00 pm "/>
    <s v="09:00 am - 09:00 pm"/>
    <s v="09:00 am - 09:00 pm"/>
    <s v="Ninguna"/>
    <n v="2"/>
    <x v="7"/>
    <x v="30"/>
    <n v="1033713850"/>
    <n v="3162586444"/>
    <s v="Liliana Garcia"/>
    <n v="52287393"/>
    <n v="3182527312"/>
    <s v="Jhon Fredy Diaz Osuna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No Asignado"/>
    <s v="No Asignado"/>
    <s v="No Asignado"/>
    <s v="No Asignado"/>
    <m/>
  </r>
  <r>
    <n v="1535"/>
    <n v="3689"/>
    <n v="6387"/>
    <n v="7126"/>
    <d v="2024-11-29T00:00:00"/>
    <s v="Ventas"/>
    <s v="Retiro en tienda"/>
    <s v="Centro"/>
    <x v="16"/>
    <s v="Chiquinquirá"/>
    <n v="154640"/>
    <x v="953"/>
    <s v="Carrera 8 No. 15-15 / 22 / 24 / 28 / 32 / 38 "/>
    <n v="5.6151999999999997"/>
    <n v="-73.815700000000007"/>
    <s v="Calle"/>
    <s v="No Aplica"/>
    <s v="cvco.1535@cruzverde.com.co"/>
    <n v="3212129621"/>
    <n v="3"/>
    <n v="206.6"/>
    <n v="144.1"/>
    <s v="52.77"/>
    <s v="Venta;Convenios Venta Credito;Convenio Tipo 8;"/>
    <s v="07:00 am - 09:00 pm"/>
    <s v="07:00 am - 09:00 pm"/>
    <s v="08:00 am - 07:00 pm"/>
    <s v="08:00 am - 07:00 pm"/>
    <s v="Ninguna"/>
    <n v="3"/>
    <x v="6"/>
    <x v="13"/>
    <n v="80756082"/>
    <n v="3125105557"/>
    <s v="No Asignado"/>
    <s v="No Asignado"/>
    <s v="No Asignado"/>
    <s v="Monica Esmeralda Lopez Lozano"/>
    <s v="Ange Ihajayra Fetecua Rodriguez"/>
    <n v="3213294357"/>
    <s v="ange.fetecua@cruzverde.com.co"/>
    <s v="Diego Pinto"/>
    <n v="3208347202"/>
    <s v="diego.pinto@cruzverde.com.co"/>
    <s v="No Asignado"/>
    <s v="No Asignado"/>
    <s v="No Asignado"/>
    <s v="Yolima Triana"/>
    <s v="yolima.triana@cruzverde.com.co"/>
    <s v="Florian Pirajan July Paola"/>
    <s v="july.florian@cruzverde.com.co"/>
    <m/>
  </r>
  <r>
    <n v="1536"/>
    <n v="3690"/>
    <n v="6388"/>
    <n v="8910"/>
    <d v="2024-10-31T00:00:00"/>
    <s v="Ventas"/>
    <s v="No Aplica"/>
    <s v="Bogotá"/>
    <x v="10"/>
    <s v="Bogotá"/>
    <n v="110911"/>
    <x v="954"/>
    <s v="Calle 26 # 78 - 20"/>
    <n v="4.6729599999999998"/>
    <n v="-74.115399999999994"/>
    <s v="Centro comercial"/>
    <s v="No Aplica"/>
    <s v="cvco.1536@cruzverde.com.co"/>
    <n v="3102128776"/>
    <n v="3"/>
    <s v="109.80"/>
    <s v="82.72"/>
    <s v="22.32"/>
    <s v="Venta;Convenios Venta Credito;Convenio Tipo 8;"/>
    <s v=" 07:00 am  - 08:00 pm "/>
    <s v="08:00 am -  08:00 pm"/>
    <s v="09:00 am - 07:00 pm "/>
    <s v="09:00 am - 07:00 pm "/>
    <s v="Ninguna"/>
    <n v="4"/>
    <x v="7"/>
    <x v="25"/>
    <n v="1023870674"/>
    <n v="3102923248"/>
    <s v="Doris Vargas"/>
    <s v="No Asignado"/>
    <s v="No Asignado"/>
    <s v="Angela Roció Silva Diaz"/>
    <s v="Ange Ihajayra Fetecua Rodriguez"/>
    <n v="3213294357"/>
    <s v="ange.fetecua@cruzverde.com.co"/>
    <s v="Daniel Vallejo"/>
    <n v="3144284959"/>
    <s v="daniel.vallejo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1539"/>
    <n v="3693"/>
    <n v="3693"/>
    <n v="6170"/>
    <d v="2024-12-13T00:00:00"/>
    <s v="Ventas"/>
    <s v="No Aplica"/>
    <s v="Santander"/>
    <x v="11"/>
    <s v="San Juan de Girón"/>
    <n v="687542"/>
    <x v="955"/>
    <s v="Carrera 26 # 14 - 63 LC 102"/>
    <n v="7.0599499999999997"/>
    <n v="-73.170699999999997"/>
    <s v="Calle"/>
    <s v="Mall parque del rio"/>
    <s v="cvco.1539@cruzverde.com.co"/>
    <n v="3218837171"/>
    <n v="4"/>
    <s v="137.95"/>
    <n v="108.53"/>
    <n v="20.95"/>
    <s v="Venta;Convenios Venta Credito;Convenio Tipo 8;"/>
    <s v="08:00 am - 08:00 pm  "/>
    <s v="08:00 am - 08:00 pm  "/>
    <s v="09:00 am - 08:00 pm"/>
    <s v="09:00 am - 08:00 pm"/>
    <s v="Ninguna"/>
    <n v="2"/>
    <x v="4"/>
    <x v="0"/>
    <s v="No Asignado"/>
    <s v="No Asignado"/>
    <s v="Yadira Moncada Muñoz"/>
    <n v="63559165"/>
    <n v="3102214898"/>
    <s v=" July Rosio Pedraza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Michael Aleman"/>
    <s v="michael.aleman@cruzverde.com.co"/>
    <s v="Jimenez Serrato Paola Andrea"/>
    <s v="paola.jimenez@cruzverde.com.co"/>
    <m/>
  </r>
  <r>
    <n v="1540"/>
    <n v="3694"/>
    <n v="6392"/>
    <n v="8926"/>
    <d v="2025-01-02T00:00:00"/>
    <s v="Ventas"/>
    <s v="No Aplica"/>
    <s v="Bogotá"/>
    <x v="10"/>
    <s v="Bogotá"/>
    <n v="111011"/>
    <x v="956"/>
    <s v="Avenida Calle  80 100 52 NV 1 Locales 110-81"/>
    <n v="4.7107999999999999"/>
    <n v="-74.111900000000006"/>
    <s v="Centro comercial"/>
    <s v="Centro Comercial Portal 80"/>
    <s v="cvco.1540@cruzverde.com.co"/>
    <n v="3105688573"/>
    <n v="2"/>
    <s v="82.21"/>
    <s v="65.69"/>
    <s v="16.52"/>
    <s v="Venta;Convenios Venta Credito;Convenio Tipo 8;"/>
    <s v="08:00 am - 09:00 pm "/>
    <s v="08:00 am - 09:00 pm "/>
    <s v="08:00 am - 09:00 pm "/>
    <s v="08:00 am - 09:00 pm "/>
    <s v="Ninguna"/>
    <n v="3"/>
    <x v="7"/>
    <x v="30"/>
    <n v="1033713850"/>
    <n v="3162586444"/>
    <s v="Liliana Garcia"/>
    <n v="52287393"/>
    <n v="3182527312"/>
    <s v="Diana Milena Monroy "/>
    <s v="Jenny Marcela Martinez Ortiz"/>
    <n v="3222360432"/>
    <s v="jenny.martinez@cruzverde.com.co"/>
    <s v="Milton Rendon"/>
    <n v="3227633595"/>
    <s v="milton.rendon@cruzverde.com.co"/>
    <s v="No Asignado"/>
    <s v="No Asignado"/>
    <s v="No Asignado"/>
    <s v="Lorena Moreno"/>
    <s v="wendy.morenom@cruzverde.com.co"/>
    <s v="Vargas Sanchez Dayana Marcela"/>
    <s v="dayana.vargas@cruzverde.com.co"/>
    <m/>
  </r>
  <r>
    <n v="1542"/>
    <n v="3696"/>
    <n v="6394"/>
    <n v="3760"/>
    <d v="2025-03-31T00:00:00"/>
    <s v="Ventas"/>
    <s v="No Aplica"/>
    <s v="Valle"/>
    <x v="2"/>
    <s v="Cali"/>
    <n v="760041"/>
    <x v="957"/>
    <s v="Calle 13 # 31 - 45"/>
    <n v="3.4262999999999999"/>
    <n v="-76.529899999999998"/>
    <s v="Centro comercial"/>
    <s v="No Aplica"/>
    <s v="cvco.1542@cruzverde.com.co"/>
    <n v="3102490673"/>
    <n v="4"/>
    <s v="127.11"/>
    <s v="98.21"/>
    <s v="28.90"/>
    <s v="Venta;Convenios Venta Credito;Convenio Tipo 8;"/>
    <s v="09:00 am - 08:00 pm"/>
    <s v="09:00 am - 08:00 pm"/>
    <s v="08:00 am - 09:00 pm"/>
    <s v="08:00 am - 09:00 pm"/>
    <s v="Ninguna"/>
    <n v="2"/>
    <x v="2"/>
    <x v="26"/>
    <n v="16377803"/>
    <n v="3124108996"/>
    <s v="Alexandra Hoyos"/>
    <n v="1130677302"/>
    <n v="3228509309"/>
    <s v="Christian Andrés Chaparro Pérez"/>
    <s v="Pendiente por Asignar"/>
    <s v="Pendiente por Asignar"/>
    <s v="Pendiente por Asignar"/>
    <s v="Alejandra Garcia"/>
    <n v="3208420731"/>
    <s v="alejandra.garciag@cruzverde.com.co"/>
    <s v="Por Confirmar"/>
    <s v="Por Confirmar"/>
    <s v="Por Confirmar"/>
    <s v="Angie Rodriguez"/>
    <s v="angie.rodriguezr@cruzverde.com.co"/>
    <s v="Florian Pirajan July Paola"/>
    <s v="july.florian@cruzverde.com.co"/>
    <m/>
  </r>
  <r>
    <n v="1543"/>
    <n v="3697"/>
    <n v="6395"/>
    <n v="1975"/>
    <d v="2025-01-31T00:00:00"/>
    <s v="Ventas"/>
    <s v="No Aplica"/>
    <s v="Costa"/>
    <x v="14"/>
    <s v="Santa Marta"/>
    <n v="470001"/>
    <x v="958"/>
    <s v="Calle 14 # 21-12"/>
    <n v="11241025"/>
    <n v="-74190143"/>
    <s v="Calle"/>
    <s v="Mall Plaza 21"/>
    <s v="cvco.1543@cruzverde.com.co"/>
    <n v="3105676137"/>
    <n v="6"/>
    <s v="116.65"/>
    <s v="87.15"/>
    <s v="24.20"/>
    <s v="Venta;Convenios Venta Credito;Convenio Tipo 8;"/>
    <s v="07:00 am - 10:00 pm "/>
    <s v="07:00 am - 10:00 pm "/>
    <s v="10:00 am - 08:00 pm"/>
    <s v="10:00 am - 08:00 pm"/>
    <s v="Ninguna"/>
    <n v="3"/>
    <x v="1"/>
    <x v="3"/>
    <n v="25773737"/>
    <n v="3102066597"/>
    <s v="Heydi Silvera"/>
    <n v="55308550"/>
    <n v="3144308814"/>
    <s v="Maria Nidia Acosta Guerrero"/>
    <s v="Jenny Marcela Martinez Ortiz"/>
    <n v="3222360432"/>
    <s v="jenny.martinez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1546"/>
    <n v="3700"/>
    <n v="6398"/>
    <n v="9022"/>
    <d v="2025-03-31T00:00:00"/>
    <s v="Ventas"/>
    <s v="No Aplica"/>
    <s v="Bogotá"/>
    <x v="10"/>
    <s v="Bogotá"/>
    <n v="110121"/>
    <x v="959"/>
    <s v="Av Carrera 19 # 139-35 Local 2"/>
    <n v="4.7233000000000001"/>
    <n v="-74.046499999999995"/>
    <s v="Calle"/>
    <s v="No Aplica"/>
    <s v="cvco.1546@cruzverde.com.co"/>
    <n v="3122407226"/>
    <n v="5"/>
    <s v="240.66"/>
    <s v="168.85"/>
    <s v="63.73"/>
    <s v="Venta;Convenios Venta Credito;Convenio Tipo 8;"/>
    <s v="07:00 am - 08:00 pm"/>
    <s v="07:00 am - 08:00 pm"/>
    <s v="09:00 am - 09:00 pm"/>
    <s v="09:00 am - 09:00 pm"/>
    <s v="Ninguna"/>
    <n v="3"/>
    <x v="7"/>
    <x v="30"/>
    <n v="1033713850"/>
    <n v="3162586444"/>
    <s v="Liliana Garcia"/>
    <n v="52287393"/>
    <n v="3182527312"/>
    <s v="Sildrey Moreno Muñoz"/>
    <s v="Erika Magnolia Bernal Camelo"/>
    <n v="3232402268"/>
    <s v="erika.bernal@cruzverde.com.co"/>
    <s v="Milton Rendon"/>
    <n v="3227633595"/>
    <s v="milton.rendon@cruzverde.com.co"/>
    <s v="Por Confirmar"/>
    <s v="Por Confirmar"/>
    <s v="Por Confirmar"/>
    <s v="Michael Aleman"/>
    <s v="michael.aleman@cruzverde.com.co"/>
    <s v="Jimenez Serrato Paola Andrea"/>
    <s v="paola.jimenez@cruzverde.com.co"/>
    <m/>
  </r>
  <r>
    <n v="1547"/>
    <n v="3701"/>
    <n v="6419"/>
    <n v="6968"/>
    <d v="2025-01-31T00:00:00"/>
    <s v="Ventas"/>
    <s v="Retiro en tienda"/>
    <s v="Santander"/>
    <x v="11"/>
    <s v="San Juan de Girón"/>
    <n v="687541"/>
    <x v="960"/>
    <s v="Carrera 26 # 42 – 21"/>
    <n v="7.0740999999999996"/>
    <n v="-73.1691"/>
    <s v="Calle"/>
    <s v="No Aplica"/>
    <s v="cvco.1547@cruzverde.com.co"/>
    <n v="3102490538"/>
    <n v="4"/>
    <n v="122.77"/>
    <n v="87.37"/>
    <n v="25.98"/>
    <s v="Venta;Convenios Venta Credito;Convenio Tipo 8;"/>
    <s v="08:00 am - 08:00 pm  "/>
    <s v="08:00 am - 08:00 pm  "/>
    <s v="08:00 am - 02:00 pm "/>
    <s v="08:00 am - 02:00 pm "/>
    <s v="Ninguna"/>
    <n v="2"/>
    <x v="4"/>
    <x v="0"/>
    <s v="No Asignado"/>
    <s v="No Asignado"/>
    <s v="Yadira Moncada Muñoz"/>
    <n v="63559165"/>
    <n v="3102214898"/>
    <s v="Angie Natalia Almeyda Cerrano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Jose Curacas"/>
    <s v="jose.curacas@cruzverde.com.co"/>
    <s v="Gomez Bohorquez Angie Paola"/>
    <s v="paola.gomezbh@cruzverde.com.co"/>
    <m/>
  </r>
  <r>
    <n v="1548"/>
    <n v="3702"/>
    <n v="6420"/>
    <n v="7375"/>
    <d v="2025-01-28T00:00:00"/>
    <s v="Ventas"/>
    <s v="No Aplica"/>
    <s v="Centro Oriente"/>
    <x v="24"/>
    <s v="Yopal"/>
    <n v="850001"/>
    <x v="961"/>
    <s v="Calle 24 # 28 – 72 local 1 Morichal Plaza Centro Comercial"/>
    <n v="5.3395000000000001"/>
    <n v="-72.386600000000001"/>
    <s v="Centro comercial"/>
    <s v="Centro Comercial Morichal Plaza"/>
    <s v="cvco.1548@cruzverde.com.co"/>
    <n v="3102083193"/>
    <n v="2"/>
    <n v="124.08"/>
    <n v="100"/>
    <n v="23.98"/>
    <s v="Venta;Convenios Venta Credito;Convenio Tipo 8;"/>
    <s v="08:00 am - 09:00 pm "/>
    <s v="08:00 am - 09:00 pm "/>
    <s v="08:00 am - 08:00 pm  "/>
    <s v="08:00 am - 08:00 pm  "/>
    <s v="Ninguna"/>
    <n v="2"/>
    <x v="4"/>
    <x v="14"/>
    <n v="80071214"/>
    <n v="3176361465"/>
    <s v="No Asignado"/>
    <s v="No Asignado"/>
    <s v="No Asignado"/>
    <s v="Deivi Cuello Murillo"/>
    <s v="Camilo Andres Mora Coy"/>
    <n v="3122623911"/>
    <s v="camilo.morac@cruzverde.com.co"/>
    <s v="David Rincon"/>
    <n v="3102129290"/>
    <s v="davidf.rincon@cruzverde.com.co"/>
    <s v="No Asignado"/>
    <s v="No Asignado"/>
    <s v="No Asignado"/>
    <s v="Jose Curacas"/>
    <s v="jose.curacas@cruzverde.com.co"/>
    <s v="Ariza Vargas Maria Alejandra"/>
    <s v="maria.ariza@cruzverde.com.co"/>
    <m/>
  </r>
  <r>
    <n v="1550"/>
    <n v="3704"/>
    <s v="6412 "/>
    <n v="2160"/>
    <d v="2025-02-14T00:00:00"/>
    <s v="Ventas"/>
    <s v="Retiro en tienda"/>
    <s v="Antioquia"/>
    <x v="4"/>
    <s v="La Ceja"/>
    <n v="55010"/>
    <x v="962"/>
    <s v="Calle 20 # 20 / 21 / 26 UDAD 1 - 1 Piso - LC 101 ED Mall Prque"/>
    <n v="6.0308999999999999"/>
    <n v="-75.431299999999993"/>
    <s v="Calle"/>
    <s v="No Aplica"/>
    <s v="cvco.1550@cruzverde.com.co"/>
    <n v="3105677897"/>
    <n v="3"/>
    <s v="100.8"/>
    <s v="81.4"/>
    <s v="19.3"/>
    <s v="Venta;Convenios Venta Credito;Convenio Tipo 8;"/>
    <s v="08:00 am - 09:00 pm"/>
    <s v="08:00 am - 09:00 pm"/>
    <s v="09:00 am- 08:00 pm"/>
    <s v="09:00 am- 08:00 pm"/>
    <s v="Ninguna"/>
    <n v="2"/>
    <x v="3"/>
    <x v="16"/>
    <n v="1128269057"/>
    <n v="3175739124"/>
    <s v="No Asignado"/>
    <s v="No Asignado"/>
    <s v="No Asignado"/>
    <s v="Erica Yulieth Santa Botero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orena Moreno"/>
    <s v="wendy.morenom@cruzverde.com.co"/>
    <s v="Jimenez Serrato Paola Andrea"/>
    <s v="paola.jimenez@cruzverde.com.co"/>
    <m/>
  </r>
  <r>
    <n v="1551"/>
    <n v="3705"/>
    <n v="6413"/>
    <n v="7101"/>
    <d v="2024-12-20T00:00:00"/>
    <s v="Ventas"/>
    <s v="No Aplica"/>
    <s v="Centro"/>
    <x v="16"/>
    <s v="Tunja"/>
    <n v="150001"/>
    <x v="963"/>
    <s v="Avenida universitaria # 39 -7 Centro comercial Unicentro Tunja local 1-107"/>
    <n v="5.5449999999999999"/>
    <n v="-73.349599999999995"/>
    <s v="Centro comercial"/>
    <s v="Centro Comercial Unicentro Tunja"/>
    <s v="cvco.1551@cruzverde.com.co"/>
    <n v="3102128108"/>
    <n v="5"/>
    <s v="129.62"/>
    <s v="105.02"/>
    <s v="24.60"/>
    <s v="Venta;Convenios Venta Credito;Convenio Tipo 8;"/>
    <s v="07:00 am - 09:00 pm "/>
    <s v="07:00 am - 09:00 pm "/>
    <s v="09:00 am - 08:00 pm"/>
    <s v="09:00 am - 08:00 pm"/>
    <s v="Ninguna"/>
    <n v="3"/>
    <x v="6"/>
    <x v="0"/>
    <s v="No Asignado "/>
    <s v="No Asignado "/>
    <s v="Anyel Solano"/>
    <n v="1055273527"/>
    <n v="3102129717"/>
    <s v="Yolima Jiménez Nausan"/>
    <s v="Ange Ihajayra Fetecua Rodriguez"/>
    <n v="3213294357"/>
    <s v="ange.fetecua@cruzverde.com.co"/>
    <s v="Diego Pinto"/>
    <n v="3208347202"/>
    <s v="diego.pinto@cruzverde.com.co"/>
    <s v="No Asignado"/>
    <s v="No Asignado"/>
    <s v="No Asignado"/>
    <s v="Angie Rodriguez"/>
    <s v="angie.rodriguezr@cruzverde.com.co"/>
    <s v="Ariza Vargas Maria Alejandra"/>
    <s v="maria.ariza@cruzverde.com.co"/>
    <m/>
  </r>
  <r>
    <n v="1552"/>
    <n v="3706"/>
    <n v="6414"/>
    <n v="7571"/>
    <d v="2025-02-21T00:00:00"/>
    <s v="Ventas"/>
    <s v="No Aplica"/>
    <s v="Centro Oriente"/>
    <x v="18"/>
    <s v="Villavicencio"/>
    <n v="500004"/>
    <x v="964"/>
    <s v="Avenida 40 # 26C - 10 Local 1-09"/>
    <n v="4.1422999999999996"/>
    <n v="-73.634200000000007"/>
    <s v="Centro comercial"/>
    <s v="Centro Comercial Unicentro Villavicencio"/>
    <s v="cvco.1552@cruzverde.com.co"/>
    <n v="3102490717"/>
    <n v="3"/>
    <n v="137"/>
    <n v="109.5"/>
    <s v="27.6"/>
    <s v="Venta;Convenios Venta Credito;Convenio Tipo 8;"/>
    <s v="9:00 am - 09:00 pm"/>
    <s v="09:00 am - 09:00 pm"/>
    <s v="09:00 am - 09:00 pm"/>
    <s v="09:00 am - 09:00 pm"/>
    <s v="Ninguna"/>
    <n v="2"/>
    <x v="4"/>
    <x v="0"/>
    <s v="No Asignado"/>
    <s v="No Asignado"/>
    <s v="Kenyi Reyes"/>
    <n v="1075289783"/>
    <n v="3229492619"/>
    <s v="Laura Maryely González Valencia"/>
    <s v="Erika Magnolia Bernal Camelo"/>
    <n v="3232402268"/>
    <s v="erika.bernal@cruzverde.com.co"/>
    <s v="David Rincon"/>
    <n v="3102129290"/>
    <s v="davidf.rincon@cruzverde.com.co"/>
    <s v="No Asignado"/>
    <s v="No Asignado"/>
    <s v="No Asignado"/>
    <s v="Yolima Triana"/>
    <s v="yolima.triana@cruzverde.com.co"/>
    <s v="Sanchez Rivera Cristian David"/>
    <s v="cristian.sanchezr@cruzverde.com.co"/>
    <m/>
  </r>
  <r>
    <n v="1554"/>
    <n v="3708"/>
    <n v="6416"/>
    <n v="4171"/>
    <d v="2025-02-21T00:00:00"/>
    <s v="Ventas"/>
    <s v="No Aplica"/>
    <s v="Eje Cafetero"/>
    <x v="8"/>
    <s v="Manizales"/>
    <n v="170004"/>
    <x v="965"/>
    <s v="Carrera 14 Av. Kevin Angel # 55D –251 L13"/>
    <n v="5.0659999999999998"/>
    <n v="-75.490300000000005"/>
    <s v="Centro comercial"/>
    <s v="Mall Plaza Manizales Centro Comercial"/>
    <s v="cvco.1554@cruzverde.com.co"/>
    <n v="3102489793"/>
    <n v="3"/>
    <n v="120.3"/>
    <n v="96.2"/>
    <n v="24.1"/>
    <s v="Venta;Convenios Venta Credito;Convenio Tipo 8;"/>
    <s v="07:00 am - 10:00 pm"/>
    <s v="07:00 am - 10:00 pm"/>
    <s v="09:00 am - 08:00 pm"/>
    <s v="09:00 am - 08:00 pm"/>
    <s v="Ninguna"/>
    <n v="2"/>
    <x v="0"/>
    <x v="0"/>
    <s v="No Asignado"/>
    <s v="No Asignado"/>
    <s v="Liliana Aguilar"/>
    <n v="30396940"/>
    <n v="3116427102"/>
    <s v="Por Confirmar"/>
    <s v="Jorge Ivan Paniagua Pabon"/>
    <n v="3102083091"/>
    <s v="jorge.paniagua@cruzverde.com.co"/>
    <s v="Yenifer Alfonso"/>
    <n v="3228509521"/>
    <s v="yenifer.alfonsolozano@cruzverde.com.co"/>
    <s v="No Asignado"/>
    <s v="No Asignado"/>
    <s v="No Asignado"/>
    <s v="Angie Rodriguez"/>
    <s v="angie.rodriguezr@cruzverde.com.co"/>
    <s v="Gomez Bohorquez Angie Paola"/>
    <s v="paola.gomezbh@cruzverde.com.co"/>
    <m/>
  </r>
  <r>
    <n v="1562"/>
    <n v="3716"/>
    <n v="6429"/>
    <n v="2884"/>
    <d v="2025-01-03T00:00:00"/>
    <s v="Domicilios"/>
    <s v="No Aplica"/>
    <s v="Antioquia"/>
    <x v="4"/>
    <s v="Envigado"/>
    <n v="55422"/>
    <x v="966"/>
    <s v="Calle 49 sur 40 a -350"/>
    <n v="6.1588000000000003"/>
    <n v="-75.599699999999999"/>
    <s v="Rappi_Turbo"/>
    <s v="No Aplica"/>
    <s v="cvco.1562@cruzverde.com.co"/>
    <n v="3102341916"/>
    <n v="3"/>
    <s v="Por Confirmar"/>
    <s v="00.00"/>
    <s v="Por Confirmar"/>
    <s v="Venta Rappi Turbo"/>
    <s v="06:00 am - 12:00 am"/>
    <s v="06:00 am - 12:00 am"/>
    <s v="06:00 am - 12:00 am"/>
    <s v="06:00 am - 12:00 am"/>
    <s v="Ninguna"/>
    <n v="1"/>
    <x v="8"/>
    <x v="31"/>
    <s v="Por Confirmar"/>
    <n v="3105676386"/>
    <s v="Andrés Fernando Guzmán Díaz"/>
    <n v="1010167339"/>
    <s v="320 6414699 "/>
    <s v="Yazmin Andrea Gil V."/>
    <s v="Jorge Ivan Paniagua Pabon"/>
    <n v="3102083091"/>
    <s v="jorge.paniagua@cruzverde.com.co"/>
    <s v="Tatiana Cepeda"/>
    <n v="3144284959"/>
    <s v="heydi.cepeda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1565"/>
    <n v="3719"/>
    <n v="6432"/>
    <s v="Por Confirmar"/>
    <d v="2025-07-09T00:00:00"/>
    <s v="Domicilios"/>
    <s v="No Aplica"/>
    <s v="Centro"/>
    <x v="15"/>
    <s v="Chía"/>
    <n v="250002"/>
    <x v="967"/>
    <s v="Carrera 5 #15-65, Chía, Cundinamarca, Colombia"/>
    <s v="4.861814"/>
    <s v=" -74.053454"/>
    <s v="Rappi_Turbo"/>
    <s v="No Aplica"/>
    <s v="cvco.1565@cruzverde.com.co"/>
    <s v="3122620191/3122634776"/>
    <s v="Por Confirmar"/>
    <s v="22.08"/>
    <s v="00.00"/>
    <s v="15.40"/>
    <s v="Venta Rappi Turbo"/>
    <s v="06:00 am - 12:00 am"/>
    <s v="06:00 am - 12:00 am"/>
    <s v="06:00 am - 12:00 am"/>
    <s v="06:00 am - 12:00 am"/>
    <s v="Ninguna"/>
    <n v="1"/>
    <x v="8"/>
    <x v="31"/>
    <s v="Por Confirmar"/>
    <n v="3105676386"/>
    <s v="Andrés Fernando Guzmán Díaz"/>
    <n v="1010167339"/>
    <s v="320 6414699 "/>
    <s v="Luis Fernando Negrete Pérez "/>
    <s v="No Asignado"/>
    <s v="No Asignado"/>
    <s v="No Asignado"/>
    <s v="No Asignado"/>
    <s v="No Asignado"/>
    <s v="No Asignado"/>
    <s v="No Asignado"/>
    <s v="No Asignado"/>
    <s v="No Asignado"/>
    <m/>
    <s v="No Asignado"/>
    <s v="No Asignado"/>
    <s v="No Asignado"/>
    <m/>
  </r>
  <r>
    <n v="1566"/>
    <n v="3720"/>
    <n v="6433"/>
    <n v="6938"/>
    <d v="2024-12-23T00:00:00"/>
    <s v="Domicilios"/>
    <s v="No Aplica"/>
    <s v="Santander"/>
    <x v="11"/>
    <s v="Floridablanca"/>
    <n v="681004"/>
    <x v="968"/>
    <s v="Carrera 24 N° 30-75"/>
    <n v="7.0687199999999999"/>
    <n v="-73.109499999999997"/>
    <s v="Rappi_Turbo"/>
    <s v="No Aplica"/>
    <s v="cvco.1566@cruzverde.com.co"/>
    <n v="3105679941"/>
    <n v="2"/>
    <s v="Por Confirmar"/>
    <s v="00.00"/>
    <s v="Por Confirmar"/>
    <s v="Venta Rappi Turbo"/>
    <s v="07:00 am - 12:00 am"/>
    <s v="07:00 am - 02:00 am"/>
    <s v="07:00 am - 12:00 am"/>
    <s v="07:00 am - 12:00 am"/>
    <s v="Horario Jueves  y viernes: 7:00 am a 2:00 am"/>
    <n v="1"/>
    <x v="8"/>
    <x v="31"/>
    <s v="Por Confirmar"/>
    <n v="3105676386"/>
    <s v="Andrés Fernando Guzmán Díaz"/>
    <n v="1010167339"/>
    <s v="320 6414699 "/>
    <s v="Hansel Fernando Cubillos Montañez"/>
    <s v="Boruska Marsau Blanco Viña"/>
    <n v="3232245108"/>
    <s v="boruska.blanco@cruzverde.com.co"/>
    <s v="Tatiana Cepeda"/>
    <n v="3144284959"/>
    <s v="heydi.cepeda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1567"/>
    <n v="3721"/>
    <n v="6434"/>
    <n v="1976"/>
    <d v="2025-03-01T00:00:00"/>
    <s v="Domicilios"/>
    <s v="No Aplica"/>
    <s v="Costa"/>
    <x v="14"/>
    <s v="Santa Marta"/>
    <n v="470006"/>
    <x v="969"/>
    <s v="Calle 27 #12-19 Local 1"/>
    <n v="11.2349"/>
    <n v="-74.204700000000003"/>
    <s v="Rappi_Turbo"/>
    <s v="No Aplica"/>
    <s v="cvco.1567@cruzverde.com.co"/>
    <s v="3102990978/3102491049"/>
    <n v="5"/>
    <s v="Por Confirmar"/>
    <s v="00.00"/>
    <s v="Por Confirmar"/>
    <s v="Venta Rappi Turbo"/>
    <s v="24 Horas"/>
    <s v="24 Horas"/>
    <s v="24 Horas"/>
    <s v="24 Horas"/>
    <s v="Ninguna"/>
    <n v="1"/>
    <x v="8"/>
    <x v="31"/>
    <s v="Por Confirmar"/>
    <n v="3105676386"/>
    <s v="Andrés Fernando Guzmán Díaz"/>
    <n v="1010167339"/>
    <s v="320 6414699 "/>
    <s v="Arnol Ruiz 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569"/>
    <n v="3723"/>
    <n v="6436"/>
    <n v="5220"/>
    <d v="2025-05-14T00:00:00"/>
    <s v="Domicilios"/>
    <s v="No Aplica"/>
    <s v="Tolima - Huila"/>
    <x v="7"/>
    <s v="Ibagué"/>
    <n v="730002"/>
    <x v="970"/>
    <s v="Carrera 8A # 60-180 Tienda del Café"/>
    <n v="4.4275950000000002"/>
    <s v="-75,197642"/>
    <s v="Rappi_Turbo"/>
    <s v="No Aplica"/>
    <s v="cvco.1569@cruzverde.com.co"/>
    <s v="3115881426 / 3115880704"/>
    <n v="2"/>
    <s v="23.5"/>
    <s v="00.00"/>
    <s v="18.59"/>
    <s v="Venta Rappi Turbo"/>
    <s v="24 Horas"/>
    <s v="24 Horas"/>
    <s v="6:00 am- 11:00 pm"/>
    <s v="6:00 am- 11:00 pm"/>
    <s v="Ninguna"/>
    <n v="1"/>
    <x v="8"/>
    <x v="31"/>
    <s v="Por Confirmar"/>
    <n v="3105676386"/>
    <s v="Andrés Fernando Guzmán Díaz"/>
    <n v="1010167339"/>
    <s v="320 6414699 "/>
    <s v="Ricardo Bergaño Tribiño"/>
    <s v="Juan David Bustamante "/>
    <n v="3102238642"/>
    <s v="juan.bustamante@cruzverde.com.co"/>
    <s v="Tatiana Cepeda"/>
    <n v="3144284959"/>
    <s v="heydi.cepeda@cruzverde.com.co"/>
    <s v="No Asignado"/>
    <s v="No Asignado"/>
    <s v="No Asignado"/>
    <s v="Luz Barreto"/>
    <s v="luz.barreto@cruzverde.com.co"/>
    <s v="Sanchez Rivera Cristian David"/>
    <s v="cristian.sanchezr@cruzverde.com.co"/>
    <m/>
  </r>
  <r>
    <n v="1570"/>
    <n v="3724"/>
    <n v="6437"/>
    <s v="Por Confirmar"/>
    <d v="2025-06-01T00:00:00"/>
    <s v="Domicilios"/>
    <s v="No Aplica"/>
    <s v="Costa"/>
    <x v="25"/>
    <s v="Montería "/>
    <n v="230002"/>
    <x v="971"/>
    <s v="Cl. 44 #10-54 local 1"/>
    <s v="8.76195"/>
    <s v="-75.8737"/>
    <s v="Rappi_Turbo"/>
    <s v="No Aplica"/>
    <s v="cvco.1570@cruzverde.com.co"/>
    <n v="3122622673"/>
    <s v="Por Confirmar"/>
    <s v="Por Confirmar"/>
    <s v="00.00"/>
    <s v="Por Confirmar"/>
    <s v="Venta Rappi Turbo"/>
    <s v="6:00 am - 11:59 pm"/>
    <s v="12:00 am - 11:59 pm"/>
    <s v="12:00 am - 11:59 pm"/>
    <s v="12:00 am - 11:59 pm"/>
    <s v="Horario jueves y viernes: 12:00 am - 11:59 pm"/>
    <n v="1"/>
    <x v="8"/>
    <x v="31"/>
    <s v="Por Confirmar"/>
    <n v="3105676386"/>
    <s v="Andrés Fernando Guzmán Díaz"/>
    <n v="1010167339"/>
    <s v="320 6414699 "/>
    <s v="María Paula Argumedo Terán"/>
    <s v="Mabel Isabel Escorcia Galvan"/>
    <n v="3232245096"/>
    <s v="mabel.escorcia@cruzverde.com.co"/>
    <s v="Tatiana Cepeda"/>
    <n v="3144284959"/>
    <s v="heydi.cepeda@cruzverde.com.co"/>
    <s v="No Asignado"/>
    <s v="No Asignado"/>
    <s v="No Asignado"/>
    <s v="No Asignado"/>
    <s v="No Asignado"/>
    <s v="Vargas Sanchez Dayana Marcela"/>
    <s v="dayana.vargas@cruzverde.com.co"/>
    <m/>
  </r>
  <r>
    <n v="1571"/>
    <n v="3725"/>
    <n v="6438"/>
    <n v="7355"/>
    <d v="2024-12-18T00:00:00"/>
    <s v="Domicilios"/>
    <s v="No Aplica"/>
    <s v="Centro Oriente"/>
    <x v="18"/>
    <s v="Villavicencio"/>
    <n v="500001"/>
    <x v="972"/>
    <s v="Calle 21 #35-46 "/>
    <n v="4.1357999999999997"/>
    <n v="-73.630899999999997"/>
    <s v="Rappi_Turbo"/>
    <s v="No Aplica"/>
    <s v="cvco.1571@cruzverde.com.co"/>
    <s v="3105676876/3105679306"/>
    <n v="2"/>
    <s v="Por Confirmar"/>
    <s v="00.00"/>
    <s v="Por confirmar"/>
    <s v="Venta Rappi Turbo"/>
    <s v="07:00 am - 11:00 am"/>
    <s v="07:00 am - 11:00 am"/>
    <s v="07:00 am - 11:00 am"/>
    <s v="07:00 am - 11:00 am"/>
    <s v="Ninguna"/>
    <n v="1"/>
    <x v="8"/>
    <x v="31"/>
    <s v="Por Confirmar"/>
    <n v="3105676386"/>
    <s v="Andrés Fernando Guzmán Díaz"/>
    <n v="1010167339"/>
    <s v="320 6414699 "/>
    <s v="Diana Marcela Giraldo Rodríguez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Luz Barreto"/>
    <s v="luz.barreto@cruzverde.com.co"/>
    <s v="Jimenez Serrato Paola Andrea"/>
    <s v="paola.jimenez@cruzverde.com.co"/>
    <m/>
  </r>
  <r>
    <n v="1574"/>
    <n v="3728"/>
    <n v="6439"/>
    <n v="7101"/>
    <d v="2025-01-25T00:00:00"/>
    <s v="Ventas"/>
    <s v="No Aplica"/>
    <s v="Centro"/>
    <x v="16"/>
    <s v="Tunja"/>
    <n v="150001"/>
    <x v="973"/>
    <s v="Av Norte 47A-40 Of 25A"/>
    <n v="5.5557999999999996"/>
    <n v="-73.350399999999993"/>
    <s v="Centro comercial"/>
    <s v="Centro Comercial Centro Norte"/>
    <s v="cvco.1574@cruzverde.com.co"/>
    <n v="3102490038"/>
    <n v="4"/>
    <n v="139.94999999999999"/>
    <s v="106.50"/>
    <n v="29.04"/>
    <s v="Venta;Convenios Venta Credito;Convenio Tipo 8;"/>
    <s v="08:00 am - 08:00 pm"/>
    <s v="08:00 am - 08:00 pm"/>
    <s v="09:00 am - 07:00 pm"/>
    <s v="09:00 am - 07:00 pm"/>
    <s v="Ninguna"/>
    <n v="3"/>
    <x v="6"/>
    <x v="0"/>
    <s v="No Asignado "/>
    <s v="No Asignado "/>
    <s v="Anyel Solano"/>
    <n v="1055273527"/>
    <n v="3102129717"/>
    <s v="Flor Angela Morales Sosa "/>
    <s v="Ange Ihajayra Fetecua Rodriguez"/>
    <n v="3213294357"/>
    <s v="ange.fetecua@cruzverde.com.co"/>
    <s v="Diego Pinto"/>
    <n v="3208347202"/>
    <s v="diego.pinto@cruzverde.com.co"/>
    <s v="No Asignado"/>
    <s v="No Asignado"/>
    <s v="No Asignado"/>
    <s v="Angie Rodriguez"/>
    <s v="angie.rodriguezr@cruzverde.com.co"/>
    <s v="Jimenez Serrato Paola Andrea"/>
    <s v="paola.jimenez@cruzverde.com.co"/>
    <m/>
  </r>
  <r>
    <n v="1581"/>
    <n v="3735"/>
    <n v="6580"/>
    <n v="2740"/>
    <d v="2025-03-29T00:00:00"/>
    <s v="Ventas"/>
    <s v="No Aplica"/>
    <s v="Antioquia"/>
    <x v="4"/>
    <s v="Medellín"/>
    <n v="50034"/>
    <x v="974"/>
    <s v="Calle 48 # 79 - 32"/>
    <n v="6.2592999999999996"/>
    <n v="-75.597200000000001"/>
    <s v="Calle"/>
    <s v="No Aplica"/>
    <s v="cvco.1581@cruzverde.com.co"/>
    <n v="3122408500"/>
    <n v="5"/>
    <s v="103.52"/>
    <s v="75.97"/>
    <s v="20.43"/>
    <s v="Venta;Convenios Venta Credito;Convenio Tipo 8;"/>
    <s v="07:00 am - 09:00 pm"/>
    <s v="07:00 am - 09:00 pm"/>
    <s v="09:00 am - 07:00 pm"/>
    <s v="09:00 am - 07:00 pm"/>
    <s v="Ninguna"/>
    <n v="2"/>
    <x v="3"/>
    <x v="0"/>
    <s v="No Asignado"/>
    <s v="No Asignado"/>
    <s v="Andrea Cadavid"/>
    <n v="43254235"/>
    <n v="3133994729"/>
    <s v="Adolfo Carvajal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Luz Barreto"/>
    <s v="luz.barreto@cruzverde.com.co"/>
    <s v="Florian Pirajan July Paola"/>
    <s v="july.florian@cruzverde.com.co"/>
    <m/>
  </r>
  <r>
    <n v="1583"/>
    <n v="3737"/>
    <n v="6442"/>
    <n v="1827"/>
    <d v="2025-03-04T00:00:00"/>
    <s v="Domicilios"/>
    <s v="No Aplica"/>
    <s v="Costa"/>
    <x v="3"/>
    <s v="Barranquilla"/>
    <n v="80001"/>
    <x v="975"/>
    <s v="Carrera 60 # 70-31"/>
    <n v="11.001200000000001"/>
    <n v="-74.796199999999999"/>
    <s v="Rappi_Turbo"/>
    <s v="No Aplica"/>
    <s v="cvco.1583@cruzverde.com.co"/>
    <n v="3102490739"/>
    <n v="4"/>
    <s v="Por Confirmar"/>
    <s v="00.00"/>
    <s v="Por Confirmar"/>
    <s v="Venta Rappi Turbo"/>
    <s v="24 Horas"/>
    <s v="24 Horas"/>
    <s v="24 Horas"/>
    <s v="24 Horas"/>
    <s v="Ninguna"/>
    <n v="1"/>
    <x v="8"/>
    <x v="31"/>
    <s v="Por Confirmar"/>
    <n v="3105676386"/>
    <s v="Andrés Fernando Guzmán Díaz"/>
    <n v="1010167339"/>
    <s v="320 6414699 "/>
    <s v="Jeffy Jose Gimenez Ruiz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Lorena Moreno"/>
    <s v="wendy.morenom@cruzverde.com.co"/>
    <s v="León Hernandez Yudy Andrea"/>
    <s v="yudy.leon@cruzverde.com.co"/>
    <m/>
  </r>
  <r>
    <n v="1586"/>
    <n v="3740"/>
    <n v="6445"/>
    <n v="1586"/>
    <d v="2025-03-04T00:00:00"/>
    <s v="Ventas"/>
    <s v="No Aplica"/>
    <s v="Bogotá"/>
    <x v="10"/>
    <s v="Bogotá"/>
    <n v="111621"/>
    <x v="976"/>
    <s v="Diagonal 46Sur  53-08 /Carrera 51 #45-31sur"/>
    <n v="4.5942999999999996"/>
    <n v="-74.137900000000002"/>
    <s v="Calle"/>
    <s v="No Aplica"/>
    <s v="cvco.1586@cruzverde.com.co"/>
    <n v="3102491088"/>
    <n v="3"/>
    <n v="201"/>
    <s v="160.9"/>
    <s v="32.9"/>
    <s v="Venta;Convenios Venta Credito;Convenio Tipo 8;"/>
    <s v="07:00 am - 08:00 pm "/>
    <s v="07:00 am - 08:00 pm "/>
    <s v="08:00 am - 07:00 pm "/>
    <s v="08:00 am - 07:00 pm "/>
    <s v="Ninguna"/>
    <n v="2"/>
    <x v="7"/>
    <x v="30"/>
    <n v="1033713850"/>
    <n v="3162586444"/>
    <s v="Liliana Garcia"/>
    <n v="52287393"/>
    <n v="3182527312"/>
    <s v="Leidy Katherine Gutierrez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Michael Aleman"/>
    <s v="michael.aleman@cruzverde.com.co"/>
    <s v="Florian Pirajan July Paola"/>
    <s v="july.florian@cruzverde.com.co"/>
    <m/>
  </r>
  <r>
    <n v="1587"/>
    <n v="3741"/>
    <n v="6446"/>
    <n v="9013"/>
    <d v="2025-02-28T00:00:00"/>
    <s v="Ventas"/>
    <s v="No Aplica"/>
    <s v="Bogotá"/>
    <x v="10"/>
    <s v="Bogotá"/>
    <n v="110111"/>
    <x v="977"/>
    <s v="Calle 124 # 15-47 Local 3 y 4"/>
    <n v="4.7022300000000001"/>
    <n v="-74.043499999999995"/>
    <s v="Calle"/>
    <s v="No Aplica"/>
    <s v="cvco.1587@cruzverde.com.co"/>
    <n v="3102489881"/>
    <n v="6"/>
    <s v="153.90"/>
    <s v="105.05"/>
    <s v="36.55"/>
    <s v="Venta;Convenios Venta Credito;Convenio Tipo 8;"/>
    <s v="07:00 am - 08:00 pm"/>
    <s v="08:00 am - 08:00 pm "/>
    <s v="10:00 am - 06:00 pm "/>
    <s v="10:00 am - 06:00 pm "/>
    <s v="Ninguna"/>
    <n v="3"/>
    <x v="7"/>
    <x v="30"/>
    <n v="1033713850"/>
    <n v="3162586444"/>
    <s v="Liliana Garcia"/>
    <n v="52287393"/>
    <n v="3182527312"/>
    <s v="Anyi Bibiana Sierra Daza"/>
    <s v="Karen Lizeth Torres Rodríguez"/>
    <n v="3232402240"/>
    <s v="karen.torres@cruzverde.com.co"/>
    <s v="Milton Rendon"/>
    <n v="3227633595"/>
    <s v="milton.rendon@cruzverde.com.co"/>
    <s v="No Asignado"/>
    <s v="No Asignado"/>
    <s v="No Asignado"/>
    <s v="Luz Barreto"/>
    <s v="luz.barreto@cruzverde.com.co"/>
    <s v="Naranjo Maldonado Jhonatan"/>
    <s v="jhonatan.naranjo@cruzverde.com.co"/>
    <m/>
  </r>
  <r>
    <n v="1588"/>
    <n v="3742"/>
    <n v="6447"/>
    <n v="8215"/>
    <d v="2025-06-20T00:00:00"/>
    <s v="Ventas"/>
    <s v="No Aplica"/>
    <s v="Bogotá"/>
    <x v="10"/>
    <s v="Bogotá"/>
    <n v="111311"/>
    <x v="978"/>
    <s v="Calle 53 #24-05"/>
    <s v="4.641705"/>
    <s v="-74.074168"/>
    <s v="Calle"/>
    <s v="No Aplica"/>
    <s v="cvco.1588@cruzverde.com.co"/>
    <n v="3122632240"/>
    <n v="4"/>
    <s v="110.7"/>
    <s v="79.7"/>
    <s v="22.2"/>
    <s v="Venta;Convenios Venta Credito;Convenio Tipo 8;"/>
    <s v="08:00 am - 08:00 pm"/>
    <s v="08:00 am - 08:00 pm"/>
    <s v=" 9:00am -7:00 pm"/>
    <s v=" 9:00am -7:00 pm"/>
    <s v="Ninguna"/>
    <n v="2"/>
    <x v="7"/>
    <x v="30"/>
    <n v="1033713850"/>
    <n v="3162586444"/>
    <s v="Liliana Garcia"/>
    <n v="52287393"/>
    <n v="3182527312"/>
    <s v="Diana Carolina Torres Bolaño"/>
    <s v="Jenny Marcela Martinez Ortiz"/>
    <n v="3222360432"/>
    <s v="jenny.martinez@cruzverde.com.co"/>
    <s v="Daniel Vallejo"/>
    <n v="3213293829"/>
    <s v="daniel.vallejo@cruzverde.com.co"/>
    <s v="No Asignado"/>
    <s v="No Asignado"/>
    <s v="No Asignado"/>
    <s v="Por Confirmar"/>
    <s v="Por Confirmar"/>
    <s v="Por Confirmar"/>
    <s v="Por Confirmar"/>
    <m/>
  </r>
  <r>
    <n v="1589"/>
    <n v="3743"/>
    <n v="6448"/>
    <n v="3162"/>
    <d v="2025-06-28T00:00:00"/>
    <s v="Ventas"/>
    <s v="No Aplica"/>
    <s v="Valle"/>
    <x v="21"/>
    <s v="Ipiales"/>
    <n v="524060"/>
    <x v="979"/>
    <s v="Calle 24 # 6 - 120 L-207"/>
    <s v="0.830242"/>
    <s v="-77.648313"/>
    <s v="Centro comercial"/>
    <s v="Centro Comercial Gran Plaza Ipiales"/>
    <s v="cvco.1589@cruzverde.com.co"/>
    <n v="3122620207"/>
    <n v="4"/>
    <s v="124.2"/>
    <s v="98.3"/>
    <s v="25.8"/>
    <s v="Venta;Convenios Venta Credito;Convenio Tipo 8;"/>
    <s v="10:00 am - 7:00 pm"/>
    <s v="9:00 am - 8:00 pm"/>
    <s v="09:00 am - 06:00 pm"/>
    <s v="09:00 am - 06:00 pm"/>
    <s v="Horario viernes: 9:00 am - 8:00 pm"/>
    <n v="2"/>
    <x v="2"/>
    <x v="0"/>
    <s v="No Asignado"/>
    <s v="No Asignado"/>
    <s v="Paula Delgado"/>
    <n v="37082960"/>
    <n v="3125581851"/>
    <s v="Marcella Vela Figueroa"/>
    <s v="Kevin Fernando Delgado Ortega"/>
    <n v="3213294809"/>
    <s v="kevin.delgado@cruzverde.com.co"/>
    <s v="David Rincon"/>
    <n v="3102129290"/>
    <s v="davidf.rincon@cruzverde.com.co"/>
    <s v="No Asignado"/>
    <s v="No Asignado"/>
    <s v="No Asignado"/>
    <s v="No Asignado"/>
    <s v="No Asignado"/>
    <s v="No Asignado"/>
    <s v="No Asignado"/>
    <m/>
  </r>
  <r>
    <n v="1591"/>
    <n v="3745"/>
    <n v="6447"/>
    <n v="2712"/>
    <d v="2025-06-13T00:00:00"/>
    <s v="Ventas"/>
    <s v="No Aplica"/>
    <s v="Antioquia"/>
    <x v="4"/>
    <s v="Medellín"/>
    <n v="50012"/>
    <x v="980"/>
    <s v="Carrera 50 # 50-02 "/>
    <s v="6.249613843526678"/>
    <s v="-75.56777747382745"/>
    <s v="Calle"/>
    <s v="No Aplica"/>
    <s v="cvco.1591@cruzverde.com.co"/>
    <n v="3122637372"/>
    <n v="3"/>
    <s v="159.43 "/>
    <s v="34.89"/>
    <s v="114.54"/>
    <s v="Venta;Convenios Venta Credito;Convenio Tipo 8;"/>
    <s v="08:00 am - 07:00 pm"/>
    <s v="08:00 am - 07:00 pm"/>
    <s v="Cerrado"/>
    <s v="Cerrado"/>
    <s v="Ninguna"/>
    <n v="3"/>
    <x v="3"/>
    <x v="0"/>
    <s v="No Asignado"/>
    <s v="No Asignado"/>
    <s v="Andrea Cadavid"/>
    <n v="43254235"/>
    <n v="3133994729"/>
    <s v="Juliana Agudelo Velasquez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No Asignado"/>
    <s v="No Asignado"/>
    <s v="No Asignado"/>
    <s v="No Asignado"/>
    <m/>
  </r>
  <r>
    <n v="1595"/>
    <n v="3749"/>
    <n v="6454"/>
    <n v="1972"/>
    <d v="2025-04-11T00:00:00"/>
    <s v="Ventas"/>
    <s v="No Aplica"/>
    <s v="Costa"/>
    <x v="14"/>
    <s v="Santa Marta"/>
    <n v="470003"/>
    <x v="981"/>
    <s v="AV. Libertador # 32-172"/>
    <n v="11.2257"/>
    <n v="-74.171999999999997"/>
    <s v="Calle"/>
    <s v="Centro Comercial Buenavista Santa Marta"/>
    <s v="cvco.1595@cruzverde.com.co"/>
    <n v="3105681791"/>
    <n v="3"/>
    <s v="117.22"/>
    <s v="95.98"/>
    <s v="24.29"/>
    <s v="Venta;Convenios Venta Credito;Convenio Tipo 8;"/>
    <s v="08:00 am - 09:00 pm"/>
    <s v="08:00 am - 09:00 pm"/>
    <s v="09:00 am - 08:00 pm"/>
    <s v="09:00 am - 08:00 pm"/>
    <s v="Ninguna"/>
    <n v="3"/>
    <x v="1"/>
    <x v="3"/>
    <n v="25773737"/>
    <n v="3102066597"/>
    <s v="No Asignado"/>
    <s v="No Asignado"/>
    <s v="No Asignado"/>
    <s v="Ingris Rivaldo Cucunuba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Michael Aleman"/>
    <s v="michael.aleman@cruzverde.com.co"/>
    <s v="Ariza Vargas Maria Alejandra"/>
    <s v="maria.ariza@cruzverde.com.co"/>
    <m/>
  </r>
  <r>
    <n v="1597"/>
    <n v="3751"/>
    <n v="6456"/>
    <n v="3805"/>
    <d v="2025-06-28T00:00:00"/>
    <s v="Ventas"/>
    <s v="No Aplica"/>
    <s v="Valle"/>
    <x v="2"/>
    <s v="Cali"/>
    <n v="760032"/>
    <x v="982"/>
    <s v="Carrera 98 # 16-200 LC 208"/>
    <s v="3.371286"/>
    <s v="-76.525678"/>
    <s v="Centro comercial"/>
    <s v="Centro Comercial Jardín Plaza"/>
    <s v="cvco.1597@cruzverde.com.co"/>
    <s v="3122626930‬"/>
    <n v="6"/>
    <n v="159.30000000000001"/>
    <n v="127.6"/>
    <n v="29"/>
    <s v="Venta;Convenios Venta Credito;Convenio Tipo 8;"/>
    <s v="08:00 am - 09:00 pm"/>
    <s v="08:00 am - 09:00 pm"/>
    <s v="09:00 am - 08:00 pm"/>
    <s v="09:00 am - 08:00 pm"/>
    <s v="Ninguna"/>
    <n v="3"/>
    <x v="2"/>
    <x v="2"/>
    <n v="1020750239"/>
    <n v="3223223158"/>
    <s v="No Asignado"/>
    <s v="No Asignado"/>
    <s v="No Asignado"/>
    <s v="Anyela Solano"/>
    <s v="Pendiente por Asignar"/>
    <s v="Pendiente por Asignar"/>
    <s v="Pendiente por Asignar"/>
    <s v="Alejandra Garcia"/>
    <n v="3208420731"/>
    <s v="alejandra.garciag@cruzverde.com.co"/>
    <s v="No Asignado"/>
    <s v="No Asignado"/>
    <s v="No Asignado"/>
    <s v="Lorena Moreno"/>
    <s v="No Asignado"/>
    <s v="No Asignado"/>
    <s v="No Asignado"/>
    <m/>
  </r>
  <r>
    <n v="1598"/>
    <n v="3752"/>
    <n v="6457"/>
    <n v="1598"/>
    <d v="2025-03-20T00:00:00"/>
    <s v="Ventas"/>
    <s v="No Aplica"/>
    <s v="Valle"/>
    <x v="2"/>
    <s v="Cali"/>
    <n v="760032"/>
    <x v="983"/>
    <s v="Carrera 100 #11-60 - Holguines trade center Local 106 y 107"/>
    <n v="3.3717999999999999"/>
    <n v="-7653981342106310"/>
    <s v="Centro comercial"/>
    <s v="Centro Comercial Trade Center"/>
    <s v="cvco.1598@cruzverde.com.co"/>
    <n v="3105680424"/>
    <n v="6"/>
    <s v="92.17"/>
    <s v="64.26"/>
    <s v="18.83"/>
    <s v="Venta;Convenios Venta Credito;Convenio Tipo 8;"/>
    <s v="08:00 am - 07:00 pm"/>
    <s v="08:00 am - 07:00 pm"/>
    <s v="09:00 am - 05:00 pm"/>
    <s v="09:00 am - 05:00 pm"/>
    <s v="Ninguna"/>
    <n v="2"/>
    <x v="2"/>
    <x v="2"/>
    <n v="1020750239"/>
    <n v="3223223158"/>
    <s v="No Asignado"/>
    <s v="No Asignado"/>
    <s v="No Asignado"/>
    <s v="Por Confirmar"/>
    <s v="Pendiente por Asignar"/>
    <s v="Pendiente por Asignar"/>
    <s v="Pendiente por Asignar"/>
    <s v="Alejandra Garcia"/>
    <n v="3208420731"/>
    <s v="alejandra.garciag@cruzverde.com.co"/>
    <s v="Por Confirmar"/>
    <s v="Por Confirmar"/>
    <s v="Por Confirmar"/>
    <s v="Jose Curacas"/>
    <s v="jose.curacas@cruzverde.com.co"/>
    <s v="Florian Pirajan July Paola"/>
    <s v="july.florian@cruzverde.com.co"/>
    <m/>
  </r>
  <r>
    <n v="1599"/>
    <n v="3753"/>
    <n v="6458"/>
    <n v="8601"/>
    <d v="2025-04-30T00:00:00"/>
    <s v="Ventas"/>
    <s v="No Aplica"/>
    <s v="Bogotá"/>
    <x v="10"/>
    <s v="Bogotá"/>
    <n v="111611"/>
    <x v="984"/>
    <s v="Calle 3 No 38 – 20"/>
    <s v="4.609532"/>
    <s v="-74.108238"/>
    <s v="Calle"/>
    <s v="No Aplica"/>
    <s v="cvco.1599@cruzverde.com.co"/>
    <n v="3115867181"/>
    <n v="2"/>
    <s v="165.4"/>
    <s v="125.3"/>
    <s v="32.7"/>
    <s v="Venta;Convenios Venta Credito;Convenio Tipo 8;"/>
    <s v="08:00 am - 09:00 pm"/>
    <s v="08:00 am - 09:00 pm"/>
    <s v="09:00 am - 07:00 pm "/>
    <s v="09:00 am - 07:00 pm "/>
    <s v="Ninguna"/>
    <n v="2"/>
    <x v="7"/>
    <x v="30"/>
    <n v="1033713850"/>
    <n v="3162586444"/>
    <s v="Liliana Garcia"/>
    <n v="52287393"/>
    <n v="3182527312"/>
    <s v="Claudia Marcela Varela"/>
    <s v="Jenny Marcela Martinez Ortiz"/>
    <n v="3222360432"/>
    <s v="jenny.martinez@cruzverde.com.co"/>
    <s v="Milton Rendon"/>
    <n v="3227633595"/>
    <s v="milton.rendon@cruzverde.com.co"/>
    <s v="Por Confirmar"/>
    <s v="Por Confirmar"/>
    <s v="Por Confirmar"/>
    <s v="Jose Curacas"/>
    <s v="jose.curacas@cruzverde.com.co"/>
    <s v="Vargas Sanchez Dayana Marcela"/>
    <s v="dayana.vargas@cruzverde.com.co"/>
    <m/>
  </r>
  <r>
    <n v="1605"/>
    <n v="3759"/>
    <n v="6464"/>
    <n v="2825"/>
    <d v="2025-07-30T00:00:00"/>
    <s v="Ventas"/>
    <s v="No Aplica"/>
    <s v="Antioquia"/>
    <x v="4"/>
    <s v="Medellín"/>
    <n v="50021"/>
    <x v="985"/>
    <s v="Carrera 43A # 1 - 50 Local 1-110"/>
    <s v="6.204494221705454"/>
    <s v=" -75.57110025085434"/>
    <s v="Oficinas"/>
    <s v="San Fernando Plaza"/>
    <s v="cvco.1605@cruzverde.com.co"/>
    <n v="3214755852"/>
    <n v="6"/>
    <s v="136.55"/>
    <n v="106"/>
    <s v="24.2"/>
    <s v="Venta;Convenios Venta Credito;Convenio Tipo 8;"/>
    <s v="07:30 am - 08:00 pm"/>
    <s v="07:30 am - 08:00 pm"/>
    <s v="09:00 am - 06:00 pm"/>
    <s v="09:00 am - 06:00 pm"/>
    <s v="Ninguna"/>
    <n v="2"/>
    <x v="3"/>
    <x v="27"/>
    <n v="1036604635"/>
    <n v="3174347602"/>
    <s v="No Asignado"/>
    <s v="No Asignado"/>
    <s v="No Asignado"/>
    <s v="Nathalia Maria Valencia Iglesias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No Asignado"/>
    <s v="No Asignado"/>
    <s v="No Asignado"/>
    <s v="No Asignado"/>
    <m/>
  </r>
  <r>
    <n v="1613"/>
    <n v="3761"/>
    <n v="6458"/>
    <n v="5222"/>
    <d v="2025-04-29T00:00:00"/>
    <s v="Ventas"/>
    <s v="No Aplica"/>
    <s v="Tolima - Huila"/>
    <x v="9"/>
    <s v="Neiva"/>
    <n v="410010"/>
    <x v="986"/>
    <s v="Calle 21 # 5-53"/>
    <s v="2.9369790769292177"/>
    <s v="-75.29189156441778"/>
    <s v="Calle"/>
    <s v="No Aplica"/>
    <s v="cvco.1613@cruzverde.com.co"/>
    <n v="3115877918"/>
    <n v="2"/>
    <s v="238.4"/>
    <s v="122.3"/>
    <s v="44.7"/>
    <s v="Venta;Convenios Venta Credito;Convenio Tipo 8;"/>
    <s v="07:00 am - 09:00 pm "/>
    <s v="07:00 am - 09:00 pm "/>
    <s v="10:00 am - 08:00 pm"/>
    <s v="10:00 am - 08:00 pm"/>
    <s v="Ninguna"/>
    <n v="2"/>
    <x v="4"/>
    <x v="0"/>
    <s v="No Asignado"/>
    <s v="No Asignado"/>
    <s v="Ana Linares"/>
    <n v="36180927"/>
    <n v="3112960449"/>
    <s v="Luz Marina Hurtado Hurtado"/>
    <s v="Pendiente por Asignar"/>
    <s v="Pendiente por Asignar"/>
    <s v="Pendiente por Asignar"/>
    <s v="David Rincon"/>
    <n v="3102129290"/>
    <s v="davidf.rincon@cruzverde.com.co"/>
    <s v="No Asignado"/>
    <s v="No Asignado"/>
    <s v="No Asignado"/>
    <s v="Angie Rodriguez"/>
    <s v="angie.rodriguezr@cruzverde.com.co"/>
    <s v="León Hernandez Yudy Andrea"/>
    <s v="yudy.leon@cruzverde.com.co"/>
    <m/>
  </r>
  <r>
    <n v="1614"/>
    <n v="3762"/>
    <n v="6584"/>
    <n v="6958"/>
    <d v="2025-07-01T00:00:00"/>
    <s v="Ventas"/>
    <s v="No Aplica"/>
    <s v="Santander"/>
    <x v="23"/>
    <s v="Cúcuta"/>
    <n v="540003"/>
    <x v="987"/>
    <s v="Avenida 3 Este No 4 Norte y 5 N LT1"/>
    <s v="7.901994"/>
    <s v="-72.496841"/>
    <s v="Calle"/>
    <s v="No Aplica"/>
    <s v="cvco.1614@cruzverde.com.co"/>
    <n v="3173800595"/>
    <n v="4"/>
    <n v="141.36000000000001"/>
    <s v="109.11"/>
    <s v="20.76"/>
    <s v="Venta;Convenios Venta Credito;Convenio Tipo 8;"/>
    <s v="08:00 am - 09:00 pm"/>
    <s v="07:00 am - 08:00 pm"/>
    <s v="09:00 am - 05:00 pm"/>
    <s v="09:00 am - 05:00 pm"/>
    <s v="Ninguna"/>
    <n v="2"/>
    <x v="4"/>
    <x v="0"/>
    <s v="No Asignado"/>
    <s v="No Asignado"/>
    <s v="Severiano Siza"/>
    <n v="91511114"/>
    <n v="3144284645"/>
    <s v="Mabel Sandry Ramirez Galvis"/>
    <s v="Boruska Marsau Blanco Viña"/>
    <n v="3232245108"/>
    <s v="boruska.blanco@cruzverde.com.co"/>
    <s v="Diego Pinto"/>
    <n v="3208347202"/>
    <s v="diego.pinto@cruzverde.com.co"/>
    <s v="No Asignado"/>
    <s v="No Asignado"/>
    <s v="No Asignado"/>
    <s v="No Asignado"/>
    <s v="No Asignado"/>
    <s v="Ariza Vargas Maria Alejandra"/>
    <s v="maria.ariza@cruzverde.com.co"/>
    <m/>
  </r>
  <r>
    <n v="1616"/>
    <n v="3764"/>
    <n v="6471"/>
    <n v="3197"/>
    <d v="2025-04-18T00:00:00"/>
    <s v="Ventas"/>
    <s v="No Aplica"/>
    <s v="Valle"/>
    <x v="2"/>
    <s v="Buenaventura"/>
    <n v="764504"/>
    <x v="988"/>
    <s v="Calle 6A # 53D - 04 Local C Y D"/>
    <n v="3.8792499999999999"/>
    <n v="-77.013000000000005"/>
    <s v="Centro comercial"/>
    <s v="Centro Comercial Pacific Plaza"/>
    <s v="cvco.1616@cruzverde.com.co"/>
    <n v="3122408533"/>
    <n v="4"/>
    <s v="125.79"/>
    <s v="100.18"/>
    <s v="20.70"/>
    <s v="Venta;Convenios Venta Credito;Convenio Tipo 8;"/>
    <s v="08:00 am - 08:00 pm"/>
    <s v="08:00 am - 08:00 pm"/>
    <s v="08:00 am - 06:00 pm "/>
    <s v="08:00 am - 06:00 pm "/>
    <s v="Ninguna"/>
    <n v="3"/>
    <x v="2"/>
    <x v="26"/>
    <n v="16377803"/>
    <n v="3124108996"/>
    <s v="Alexandra Hoyos"/>
    <n v="1130677302"/>
    <n v="3228509309"/>
    <s v="Evelyn Posso Rodriguez"/>
    <s v="Pendiente por Asignar"/>
    <s v="Pendiente por Asignar"/>
    <s v="Pendiente por Asignar"/>
    <s v="Alejandra Garcia"/>
    <n v="3208420731"/>
    <s v="alejandra.garciag@cruzverde.com.co"/>
    <s v="Por Confirmar"/>
    <s v="Por Confirmar"/>
    <s v="Por Confirmar"/>
    <s v="Lorena Moreno"/>
    <s v="wendy.morenom@cruzverde.com.co"/>
    <s v="Jimenez Serrato Paola Andrea"/>
    <s v="paola.jimenez@cruzverde.com.co"/>
    <m/>
  </r>
  <r>
    <n v="1623"/>
    <n v="3770"/>
    <n v="6478"/>
    <n v="1792"/>
    <d v="2025-04-29T00:00:00"/>
    <s v="Ventas"/>
    <s v="No Aplica"/>
    <s v="Costa"/>
    <x v="3"/>
    <s v="Barranquilla"/>
    <n v="80020"/>
    <x v="989"/>
    <s v="Calle 110 # 43C-91 Local C11"/>
    <s v="11.006648470724743"/>
    <s v=" -74.8428759614492"/>
    <s v="Calle"/>
    <s v="No Aplica"/>
    <s v="cvco.1623@cruzverde.com.co"/>
    <n v="3115877432"/>
    <n v="3"/>
    <s v="128.8"/>
    <s v="94.3"/>
    <n v="22"/>
    <s v="Venta;Convenios Venta Credito;Convenio Tipo 8;"/>
    <s v="07:00 am - 9:00 pm"/>
    <s v="07:00 am - 9:00 pm"/>
    <s v="09:00 am - 07:00 pm"/>
    <s v="09:00 am - 07:00 pm"/>
    <s v="Ninguna"/>
    <n v="2"/>
    <x v="1"/>
    <x v="3"/>
    <n v="25773737"/>
    <n v="3102066597"/>
    <s v="No Asignado"/>
    <s v="No Asignado"/>
    <s v="No Asignado"/>
    <s v="Jessica Patricia Quintero Cárdenas"/>
    <s v="Mabel Isabel Escorcia Galvan"/>
    <n v="3232245096"/>
    <s v="mabel.escorcia@cruzverde.com.co"/>
    <s v="Carolina Fuentes"/>
    <n v="3227633483"/>
    <s v="deissy.fuentes@cruzverde.com.co"/>
    <s v="No Asignado"/>
    <s v="No Asignado"/>
    <s v="No Asignado"/>
    <s v="No Asignado"/>
    <s v="No Asignado"/>
    <s v="Sanchez Rivera Cristian David"/>
    <s v="cristian.sanchezr@cruzverde.com.co"/>
    <m/>
  </r>
  <r>
    <n v="1624"/>
    <n v="3771"/>
    <n v="6479"/>
    <n v="4133"/>
    <d v="2025-05-23T00:00:00"/>
    <s v="Ventas"/>
    <s v="No Aplica"/>
    <s v="Eje Cafetero"/>
    <x v="0"/>
    <s v="La Tebaida"/>
    <n v="633020"/>
    <x v="990"/>
    <s v="Calle 13 # 5-56"/>
    <s v="4.456669"/>
    <s v=" -75.791991"/>
    <s v="Calle"/>
    <s v="No aplica"/>
    <s v="cvco.1624@cruzverde.com.co"/>
    <n v="3115876875"/>
    <n v="4"/>
    <s v="221.40"/>
    <s v="111.14"/>
    <s v="51.50"/>
    <s v="Venta;Convenios Venta Credito;Convenio Tipo 8;"/>
    <s v="07:00 am - 09:30 pm"/>
    <s v="07:00 am - 09:30 pm"/>
    <s v="08:00 am - 08:00 pm "/>
    <s v="08:00 am - 08:00 pm "/>
    <s v="Ninguna"/>
    <n v="2"/>
    <x v="0"/>
    <x v="0"/>
    <s v="No Asignado"/>
    <s v="No Asignado"/>
    <s v="Erica Jimenez"/>
    <n v="55130273"/>
    <n v="3218451604"/>
    <s v="Ginna Paola Rodriguez Godoy"/>
    <s v="Juan David Bustamante "/>
    <n v="3102238642"/>
    <s v="juan.bustamante@cruzverde.com.co"/>
    <s v="Yenifer Alfonso"/>
    <n v="3144284959"/>
    <s v="yenifer.alfonsolozano@cruzverde.com.co"/>
    <s v="No Asignado"/>
    <s v="No Asignado"/>
    <s v="No Asignado"/>
    <s v="No Asignado"/>
    <s v="No Asignado"/>
    <s v="Naranjo Maldonado Jhonatan"/>
    <s v="jhonatan.naranjo@cruzverde.com.co"/>
    <m/>
  </r>
  <r>
    <n v="1625"/>
    <n v="3772"/>
    <n v="6480"/>
    <n v="2881"/>
    <d v="2025-05-30T00:00:00"/>
    <s v="Ventas"/>
    <s v="No Aplica"/>
    <s v="Antioquia"/>
    <x v="4"/>
    <s v="Envigado"/>
    <n v="55422"/>
    <x v="991"/>
    <s v="Transversal 27A Sur # 42B- 80"/>
    <s v="6.177389"/>
    <s v="-75.581484"/>
    <s v="Calle"/>
    <s v="Mall Comercial"/>
    <s v="cvco.1625@cruzverde.com.co"/>
    <n v="3122622059"/>
    <n v="4"/>
    <s v="150.0"/>
    <s v="110.54"/>
    <s v="36.76"/>
    <s v="Venta;Convenios Venta Credito;Convenio Tipo 8;"/>
    <s v="07:00am - 09:00pm"/>
    <s v="7:00am - 9:00pm"/>
    <s v=" 9:00am - 6:00pm"/>
    <s v=" 9:00am - 6:00pm"/>
    <s v="Ninguna"/>
    <n v="2"/>
    <x v="3"/>
    <x v="27"/>
    <n v="1036604635"/>
    <n v="3174347602"/>
    <s v="No Asignado"/>
    <s v="No Asignado"/>
    <s v="No Asignado"/>
    <s v="Juan Guillermo Osorio Muñoz "/>
    <s v="Jorge Ivan Paniagua Pabon"/>
    <n v="3102083091"/>
    <s v="jorge.paniagua@cruzverde.com.co"/>
    <s v="Viviana Gil"/>
    <n v="3144284959"/>
    <s v="viviana.gil@cruzverde.com.co"/>
    <s v="No Asignado"/>
    <s v="No Asignado"/>
    <s v="No Asignado"/>
    <s v="No Asignado"/>
    <s v="No Asignado"/>
    <s v="Naranjo Maldonado Jhonatan"/>
    <s v="jhonatan.naranjo@cruzverde.com.co"/>
    <m/>
  </r>
  <r>
    <n v="1627"/>
    <n v="3774"/>
    <n v="6482"/>
    <n v="2941"/>
    <d v="2025-05-31T00:00:00"/>
    <s v="Ventas"/>
    <s v="No Aplica"/>
    <s v="Antioquia"/>
    <x v="4"/>
    <s v="Itagüí"/>
    <n v="55412"/>
    <x v="992"/>
    <s v="Calle 50# 49-33 "/>
    <s v="6.171372"/>
    <s v="-75.609518"/>
    <s v="Calle"/>
    <s v="No Aplica"/>
    <s v="cvco.1627@cruzverde.com.co"/>
    <n v="3115875622"/>
    <n v="3"/>
    <s v="241.57"/>
    <s v="123.57"/>
    <s v="40.02"/>
    <s v="Venta;Convenios Venta Credito;Convenio Tipo 8;"/>
    <s v="07:00am - 08:00pm"/>
    <s v="7:00am - 8:00pm"/>
    <s v="9:00am - 6:00pm"/>
    <s v="9:00am - 6:00pm"/>
    <s v="Ninguna"/>
    <n v="2"/>
    <x v="3"/>
    <x v="27"/>
    <n v="1036604635"/>
    <n v="3174347602"/>
    <s v="No Asignado"/>
    <s v="No Asignado"/>
    <s v="No Asignado"/>
    <s v="Ana Maria Rivera Orozco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No Asignado"/>
    <s v="No Asignado"/>
    <s v="Perdomo Sanchez Jose Lubin"/>
    <s v="jose.perdomo@cruzverde.com.co"/>
    <m/>
  </r>
  <r>
    <n v="1638"/>
    <n v="3786"/>
    <n v="6491"/>
    <n v="5224"/>
    <d v="2025-05-19T00:00:00"/>
    <s v="Ventas"/>
    <s v="No Aplica"/>
    <s v="Tolima - Huila"/>
    <x v="9"/>
    <s v="Neiva"/>
    <n v="410001"/>
    <x v="993"/>
    <s v="Carrera 7 # 16-32"/>
    <s v="2.934621"/>
    <s v="-75.288588"/>
    <s v="Calle"/>
    <s v="No Aplica"/>
    <s v="cvco.1638@cruzverde.com.co"/>
    <n v="3115869389"/>
    <n v="3"/>
    <n v="261.8"/>
    <n v="154.59"/>
    <n v="41.89"/>
    <s v="Venta;Convenios Venta Credito;Convenio Tipo 8;"/>
    <s v="07:00 am - 8:00 pm"/>
    <s v="07:00 am - 8:00 pm"/>
    <s v="09:00 am - 06:00 pm"/>
    <s v="09:00 am - 06:00 pm"/>
    <s v="Ninguna"/>
    <n v="2"/>
    <x v="4"/>
    <x v="0"/>
    <s v="No Asignado"/>
    <s v="No Asignado"/>
    <s v="Ana Linares"/>
    <n v="36180927"/>
    <n v="3112960449"/>
    <s v="Katterinne Vanegas"/>
    <s v="Karen Lizeth Torres Rodríguez"/>
    <n v="3232402240"/>
    <s v="karen.torres@cruzverde.com.co"/>
    <s v="David Rincon"/>
    <n v="3102129290"/>
    <s v="davidf.rincon@cruzverde.com.co"/>
    <s v="No Asignado"/>
    <s v="No Asignado"/>
    <s v="No Asignado"/>
    <s v="No Asignado"/>
    <s v="No Asignado"/>
    <s v="Sanchez Rivera Cristian David"/>
    <s v="cristian.sanchezr@cruzverde.com.co"/>
    <m/>
  </r>
  <r>
    <n v="1640"/>
    <n v="3788"/>
    <n v="6493"/>
    <n v="2183"/>
    <d v="2025-06-28T00:00:00"/>
    <s v="Ventas"/>
    <s v="No Aplica"/>
    <s v="Antioquia"/>
    <x v="4"/>
    <s v="Sabaneta"/>
    <n v="55450"/>
    <x v="994"/>
    <s v="Carrera 44 cll 68 sur -51"/>
    <s v="6.152106"/>
    <s v="-75.614414"/>
    <s v="Calle"/>
    <s v="No Aplica"/>
    <s v="cvco.1640@cruzverde.com.co"/>
    <n v="3122637365"/>
    <n v="3"/>
    <s v="97.5"/>
    <s v="70.5"/>
    <n v="22336"/>
    <s v="Venta;Convenios Venta Credito;Convenio Tipo 8;"/>
    <s v="07:00 am - 10:00 pm"/>
    <s v="07:00 am - 10:00 pm"/>
    <s v="08:00 am - 08:00 pm"/>
    <s v="08:00 am - 08:00 pm"/>
    <s v="Ninguna"/>
    <n v="2"/>
    <x v="3"/>
    <x v="27"/>
    <n v="1036604635"/>
    <n v="3174347602"/>
    <s v="No Asignado"/>
    <s v="No Asignado"/>
    <s v="No Asignado"/>
    <s v="Yohenys Hernandez Florez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No Asignado"/>
    <s v="No Asignado"/>
    <s v="No Asignado"/>
    <s v="No Asignado"/>
    <m/>
  </r>
  <r>
    <n v="1642"/>
    <n v="3790"/>
    <n v="6495"/>
    <n v="3977"/>
    <d v="2025-07-21T00:00:00"/>
    <s v="Ventas"/>
    <s v="No Aplica"/>
    <s v="Valle"/>
    <x v="2"/>
    <s v="Palmira"/>
    <n v="763533"/>
    <x v="995"/>
    <s v="Calle 31 #  44 – 239 local 107"/>
    <n v="3529908"/>
    <n v="-76314402"/>
    <s v="Centro comercial"/>
    <s v="Centro comercial Llanogrande"/>
    <s v="cvco.1642@cruzverde.com.co"/>
    <n v="3222361669"/>
    <n v="4"/>
    <s v="129.53"/>
    <s v="103.81"/>
    <s v="25.72"/>
    <s v="Venta;Convenios Venta Credito;Convenio Tipo 8;"/>
    <s v="08:00 am - 08:00 pm"/>
    <s v="09:00 am - 08:00 pm"/>
    <s v="10:00 am - 08:00 pm"/>
    <s v="10:00 am - 08:00 pm"/>
    <s v="Ninguna"/>
    <n v="3"/>
    <x v="2"/>
    <x v="4"/>
    <n v="94310630"/>
    <n v="3102074321"/>
    <s v="No Asignado"/>
    <s v="No Asignado"/>
    <s v="No Asignado"/>
    <s v="Estefania Vergara Florez"/>
    <s v="Kevin Fernando Delgado Ortega"/>
    <n v="3213294809"/>
    <s v="kevin.delgado@cruzverde.com.co"/>
    <s v="Alejandra Garcia"/>
    <n v="3208420731"/>
    <s v="alejandra.garciag@cruzverde.com.co"/>
    <s v="No Asignado"/>
    <s v="No Asignado"/>
    <s v="No Asignado"/>
    <s v="No Asignado"/>
    <s v="no asigando"/>
    <s v="Florian Pirajan July Paola"/>
    <s v="july.florian@cruzverde.com.co"/>
    <m/>
  </r>
  <r>
    <n v="1643"/>
    <n v="3791"/>
    <n v="6496"/>
    <n v="7268"/>
    <d v="2025-07-09T00:00:00"/>
    <s v="Ventas"/>
    <s v="No Aplica"/>
    <s v="Centro"/>
    <x v="15"/>
    <s v="Funza"/>
    <n v="250020"/>
    <x v="996"/>
    <s v="Avenida 12 13-06 / 08"/>
    <s v="4.715015"/>
    <s v="-74.212149"/>
    <s v="Calle"/>
    <s v="No Aplica"/>
    <s v="cvco.1643@cruzverde.com.co"/>
    <n v="3102078674"/>
    <n v="3"/>
    <s v="112.7"/>
    <s v="72.79"/>
    <s v="21.7"/>
    <s v="Venta;Convenios Venta Credito;Convenio Tipo 8;"/>
    <s v="08:00 am - 08:30 pm"/>
    <s v="08:00 am - 08:30 pm"/>
    <s v="09:00 am - 08:00 pm"/>
    <s v="09:00 am - 08:00 pm"/>
    <s v="Ninguna"/>
    <n v="2"/>
    <x v="6"/>
    <x v="12"/>
    <n v="52952793"/>
    <n v="3503390696"/>
    <s v="No Asignado"/>
    <s v="No Asignado"/>
    <s v="No Asignado"/>
    <s v="Diana Andrea Jimenez Cortez"/>
    <s v="Erika Magnolia Bernal Camelo"/>
    <n v="3232402268"/>
    <s v="erika.bernal@cruzverde.com.co"/>
    <s v="Tatiana Cepeda"/>
    <n v="3144284959"/>
    <s v="heydi.cepeda@cruzverde.com.co"/>
    <s v="No Asignado"/>
    <s v="No Asignado"/>
    <s v="No Asignado"/>
    <s v="No Asignado"/>
    <s v="No Asignado"/>
    <s v="No Asignado"/>
    <s v="No Asignado"/>
    <m/>
  </r>
  <r>
    <n v="1652"/>
    <n v="3800"/>
    <n v="6588"/>
    <s v="Por Confirmar"/>
    <d v="2025-05-28T00:00:00"/>
    <s v="Domicilios"/>
    <s v="No Aplica"/>
    <s v="Bogotá"/>
    <x v="10"/>
    <s v="Bogotá"/>
    <n v="111211"/>
    <x v="997"/>
    <s v="Cra 24 # 78-33"/>
    <s v="4.5327707"/>
    <s v="-74.1547186"/>
    <s v="Rappi_Turbo"/>
    <s v="No Aplica"/>
    <s v="cvco.1652@cruzverde.com.co"/>
    <n v="3122626923"/>
    <s v="Por Confirmar"/>
    <s v="Por Confirmar"/>
    <s v="00.00"/>
    <s v="Por Confirmar"/>
    <s v="Venta Rappi Turbo"/>
    <s v="24 Horas"/>
    <s v="24 Horas"/>
    <s v="6:00 am- 11:00 pm"/>
    <s v="6:00 am- 11:00 pm"/>
    <s v="Lunes a miércoles 06:00 am a 11:00 pm -  Jueves 06:00 am a 02:00 am  -  Viernes  06:00 am a 06:00 am"/>
    <n v="1"/>
    <x v="8"/>
    <x v="31"/>
    <s v="Por Confirmar"/>
    <n v="3105676386"/>
    <s v="Andrés Fernando Guzmán Díaz"/>
    <n v="1010167339"/>
    <s v="320 6414699 "/>
    <s v="No Asignado"/>
    <s v="Karen Lizeth Torres Rodríguez"/>
    <n v="3232402240"/>
    <s v="karen.torres@cruzverde.com.co"/>
    <s v="Daniel Vallejo"/>
    <n v="3213293829"/>
    <s v="daniel.vallejo@cruzverde.com.co"/>
    <s v="No Asignado"/>
    <s v="No Asignado"/>
    <s v="No Asignado"/>
    <s v="No Asignado"/>
    <s v="No Asignado"/>
    <s v="Gomez Bohorquez Angie Paola"/>
    <s v="paola.gomezbh@cruzverde.com.co"/>
    <m/>
  </r>
  <r>
    <n v="1656"/>
    <n v="3803"/>
    <n v="6591"/>
    <n v="8325"/>
    <d v="2025-07-11T00:00:00"/>
    <s v="Ventas"/>
    <s v="No Aplica"/>
    <s v="Bogotá"/>
    <x v="10"/>
    <s v="Bogotá"/>
    <n v="111621"/>
    <x v="998"/>
    <s v="Calle 27 sur # 52a - 09"/>
    <s v="4.606247"/>
    <s v="-74.126503"/>
    <s v="Calle"/>
    <s v="No Aplica"/>
    <s v="cvco.1656@cruzverde.com.co"/>
    <n v="3214755837"/>
    <n v="3"/>
    <n v="184.12"/>
    <n v="118.33"/>
    <n v="30.75"/>
    <s v="Venta;Convenios Venta Credito;Convenio Tipo 8;"/>
    <s v="08:00 am - 09:00 pm"/>
    <s v="08:00 am - 09:00 pm"/>
    <s v="09:00 am - 06:00 pm"/>
    <s v="09:00 am - 06:00 pm"/>
    <s v="Ninguna"/>
    <n v="2"/>
    <x v="7"/>
    <x v="30"/>
    <n v="1033713850"/>
    <n v="3162586444"/>
    <s v="Liliana Garcia"/>
    <n v="52287393"/>
    <n v="3182527312"/>
    <s v="Maria Alejandra Bohorquez Mahecha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m/>
  </r>
  <r>
    <n v="1659"/>
    <n v="3806"/>
    <n v="6594"/>
    <n v="4171"/>
    <d v="2025-07-18T00:00:00"/>
    <s v="Ventas"/>
    <s v="No Aplica"/>
    <s v="Eje Cafetero"/>
    <x v="8"/>
    <s v="Manizales"/>
    <n v="170002"/>
    <x v="999"/>
    <s v="Avenida Santander Carrera 23 n° 55a - 35"/>
    <n v="5061929"/>
    <s v="-75.492355"/>
    <s v="Calle"/>
    <s v="No Aplica"/>
    <s v="cvco.1659@cruzverde.com.co"/>
    <n v="3102079198"/>
    <n v="6"/>
    <n v="276.60000000000002"/>
    <n v="115"/>
    <n v="44.52"/>
    <s v="Venta;Convenios Venta Credito;Convenio Tipo 8;"/>
    <s v="07:00 am - 09:00 pm"/>
    <s v="07:00 am - 9:00 pm"/>
    <s v="09:00 am - 06:00 pm"/>
    <s v="09:00 am - 06:00 pm"/>
    <s v="Ninguna"/>
    <n v="2"/>
    <x v="0"/>
    <x v="0"/>
    <s v="No Asignado"/>
    <s v="No Asignado"/>
    <s v="Liliana Aguilar"/>
    <n v="52287393"/>
    <n v="3182527312"/>
    <s v="Lina Marcela Mejía Agudel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m/>
  </r>
  <r>
    <n v="1662"/>
    <n v="3809"/>
    <s v="06597"/>
    <n v="2881"/>
    <d v="2025-07-18T00:00:00"/>
    <s v="Ventas"/>
    <s v="No Aplica"/>
    <s v="Antioquia"/>
    <x v="4"/>
    <s v="Envigado"/>
    <n v="55422"/>
    <x v="1000"/>
    <s v="Carrera 43a # 25 sur – 35 (local 109) y carrera 43a # 25 sur – 41 (local 110)"/>
    <s v="6.181745591990156"/>
    <s v=" -75.58224077270779"/>
    <s v="Street Mall"/>
    <s v="Mall Villagrande"/>
    <s v="cvco.1662@cruzverde.com.co"/>
    <n v="3138688076"/>
    <n v="4"/>
    <s v="118.5"/>
    <n v="92.09"/>
    <n v="21.38"/>
    <s v="Venta;Convenios Venta Credito;Convenio Tipo 8;"/>
    <s v="08:00 am - 08:00 pm"/>
    <s v="08:00 am - 08:00 pm"/>
    <s v="09:00 am - 06:00 pm"/>
    <s v="09:00 am - 06:00 pm"/>
    <s v="Ninguna"/>
    <n v="2"/>
    <x v="3"/>
    <x v="27"/>
    <n v="1036604635"/>
    <n v="3174347602"/>
    <s v="No Asignado"/>
    <s v="No Asignado"/>
    <s v="No Asignado"/>
    <s v="Esperanza Diaz Yate"/>
    <s v="Jorge Ivan Paniagua Pabon"/>
    <n v="3102083091"/>
    <s v="jorge.paniagua@cruzverde.com.co"/>
    <s v="Viviana Gil"/>
    <n v="3229492010"/>
    <s v="viviana.gil@cruzverde.com.co"/>
    <s v="No Asignado"/>
    <s v="No Asignado"/>
    <s v="No Asignado"/>
    <s v="No Asignado"/>
    <s v="No Asignado"/>
    <s v="No Asignado"/>
    <s v="No Asignado"/>
    <m/>
  </r>
  <r>
    <n v="1663"/>
    <n v="3810"/>
    <n v="6598"/>
    <n v="2740"/>
    <d v="2025-07-07T00:00:00"/>
    <s v="Ventas"/>
    <s v="No Aplica"/>
    <s v="Antioquia"/>
    <x v="4"/>
    <s v="Medellín"/>
    <n v="50033"/>
    <x v="1001"/>
    <s v="Calle 44 # 99 - 04 int. 101"/>
    <n v="6256993"/>
    <n v="-75615313"/>
    <s v="Calle"/>
    <s v="No Aplica"/>
    <s v="cvco.1663@cruzverde.com.co"/>
    <n v="3208420745"/>
    <n v="3"/>
    <s v="133.57"/>
    <s v="89.4"/>
    <s v="38.15"/>
    <s v="Venta;Convenios Venta Credito;Convenio Tipo 8;"/>
    <s v="07:00 am - 09:00 pm"/>
    <s v="07:00 am - 09:00 pm"/>
    <s v="09:00 am - 07:00 pm"/>
    <s v="09:00 am - 07:00 pm"/>
    <s v="Ninguna"/>
    <n v="2"/>
    <x v="3"/>
    <x v="0"/>
    <s v="No Asignado"/>
    <s v="No Asignado"/>
    <s v="Adolfo Niño"/>
    <n v="1046812880"/>
    <n v="3208420745"/>
    <s v="Laura Cortes"/>
    <s v="Juliana Ruiz Arango"/>
    <n v="3223218188"/>
    <s v="juliana.arango@cruzverde.com.co"/>
    <s v="Viviana Gil"/>
    <n v="3229492010"/>
    <s v="viviana.gil@cruzverde.com.co"/>
    <s v="No Asignado"/>
    <s v="No Asignado"/>
    <s v="No Asignado"/>
    <s v="No Asignado"/>
    <s v="No Asignado"/>
    <s v="No Asignado"/>
    <s v="No Asignado"/>
    <m/>
  </r>
  <r>
    <n v="1667"/>
    <n v="3814"/>
    <n v="6602"/>
    <n v="9117"/>
    <d v="2025-07-25T00:00:00"/>
    <s v="Ventas"/>
    <s v="No Aplica"/>
    <s v="Bogotá"/>
    <x v="10"/>
    <s v="Bogotá"/>
    <n v="111121"/>
    <x v="1002"/>
    <s v="Avenida Calle 145 # 91-19_x000a_Local 1105, 1107, 1108, 1109"/>
    <n v="4.7370599999999996"/>
    <n v="-74.085599999999999"/>
    <s v="Centro comercial"/>
    <s v="Centro Comercial Centro Suba"/>
    <s v="cvco.1667@cruzverde.com.co"/>
    <n v="3222773797"/>
    <n v="3"/>
    <n v="146"/>
    <s v="93.57"/>
    <s v="34.48"/>
    <s v="Venta;Convenios Venta Credito;Convenio Tipo 8;"/>
    <s v="08:00 am - 09:00 pm"/>
    <s v="08:00 am - 09:00 pm"/>
    <s v="10:00 am - 08:00 pm"/>
    <s v="10:00 am - 08:00 pm"/>
    <s v="Ninguna"/>
    <n v="3"/>
    <x v="7"/>
    <x v="17"/>
    <n v="4099732"/>
    <n v="3176384832"/>
    <s v="No Asignado"/>
    <s v="No Asignado"/>
    <s v="No Asignado"/>
    <s v="Karhen Dayanna Olarte Ruiz"/>
    <s v="Jonathan Rafael Bonivento Garrido"/>
    <n v="3187120509"/>
    <s v="jonathan.bonivento@cruzverde.com.co"/>
    <s v="Milton Rendon"/>
    <n v="3227633595"/>
    <s v="milton.rendon@cruzverde.com.co"/>
    <s v="No Asignado"/>
    <s v="No Asignado"/>
    <s v="No Asignado"/>
    <s v="No Asignado"/>
    <s v="No Asignado"/>
    <s v="No Asignado"/>
    <s v="No Asignado"/>
    <m/>
  </r>
  <r>
    <n v="1668"/>
    <n v="3815"/>
    <n v="6603"/>
    <n v="3815"/>
    <d v="2025-07-18T00:00:00"/>
    <s v="Ventas"/>
    <s v="No Aplica"/>
    <s v="Bogotá"/>
    <x v="10"/>
    <s v="Bogotá"/>
    <n v="110931"/>
    <x v="1003"/>
    <s v="Avenida calle 26 # 69d-91 local 103"/>
    <s v="4.661847"/>
    <s v="-74.109531"/>
    <s v="Oficinas"/>
    <s v="Centro Empresarial Arrecife"/>
    <s v="cvco.1668@cruzverde.com.co"/>
    <n v="3214755846"/>
    <n v="5"/>
    <n v="128.18"/>
    <n v="101.17"/>
    <n v="19.989999999999998"/>
    <s v="Venta;Convenios Venta Credito;Convenio Tipo 8;"/>
    <s v="07:00 am - 07:00 pm"/>
    <s v="07:00 am - 07:00 pm"/>
    <s v="08:00 am - 07:00 pm"/>
    <s v="08:00 am - 07:00 pm"/>
    <s v="Ninguna"/>
    <n v="4"/>
    <x v="7"/>
    <x v="30"/>
    <n v="1033713850"/>
    <n v="3162586444"/>
    <s v="Liliana Garcia"/>
    <n v="52287393"/>
    <n v="3182527312"/>
    <s v="Yesit Lóopez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m/>
  </r>
  <r>
    <n v="1669"/>
    <n v="3816"/>
    <n v="6604"/>
    <n v="7195"/>
    <d v="2025-07-31T00:00:00"/>
    <s v="Ventas"/>
    <s v="No Aplica"/>
    <s v="Centro"/>
    <x v="16"/>
    <s v="Sogamoso"/>
    <n v="152210"/>
    <x v="1004"/>
    <s v="Carrera 11 # 14 - 51 local 101, 102"/>
    <n v="5716825"/>
    <s v="-72.927259"/>
    <s v="Centro comercial"/>
    <s v="Plaza Barcelona"/>
    <s v="cvco.1669@cruzverde.com.co"/>
    <n v="3219150690"/>
    <n v="3"/>
    <s v="119.51"/>
    <n v="101"/>
    <s v="18.50"/>
    <s v="Venta;Convenios Venta Credito;Convenio Tipo 8;"/>
    <s v="08:00 am - 09:00 pm"/>
    <s v="08:00 am - 09:00 pm"/>
    <s v="09:00 am - 08:00 pm"/>
    <s v="09:00 am - 08:00 pm"/>
    <s v="Ninguna"/>
    <n v="3"/>
    <x v="6"/>
    <x v="0"/>
    <s v="No Asignado "/>
    <s v="No Asignado "/>
    <s v="Anyel Solano"/>
    <n v="1055273527"/>
    <n v="3102129717"/>
    <s v="Jhon Jairo Gómez Gonzales"/>
    <s v="Ange Ihajayra Fetecua Rodriguez"/>
    <n v="3213294357"/>
    <s v="ange.fetecua@cruzverde.com.co"/>
    <s v="Diego Pinto"/>
    <n v="3208347202"/>
    <s v="diego.pinto@cruzverde.com.co"/>
    <s v="No Asignado"/>
    <s v="No Asignado"/>
    <s v="No Asignado"/>
    <s v="Angie Rodriguez"/>
    <s v="No Asignado"/>
    <s v="No Asignado"/>
    <s v="No Asignado"/>
    <m/>
  </r>
  <r>
    <n v="1695"/>
    <n v="3834"/>
    <n v="6628"/>
    <n v="7290"/>
    <d v="2025-08-08T00:00:00"/>
    <s v="Ventas"/>
    <s v="No Aplica"/>
    <s v="Centro"/>
    <x v="15"/>
    <s v="La Vega"/>
    <n v="253610"/>
    <x v="1005"/>
    <s v="Carrera 4 # 10-94 "/>
    <n v="4994477"/>
    <n v="-74336544"/>
    <s v="Calle"/>
    <s v="No Aplica"/>
    <s v="cvco.1695@cruzverde.com.co"/>
    <n v="3222361678"/>
    <n v="3"/>
    <n v="130.5"/>
    <s v="101.85"/>
    <s v="21.91"/>
    <s v="Venta;Convenios Venta Credito;Convenio Tipo 8;"/>
    <s v="08:00 am - 09:00 pm"/>
    <s v="08:00 am - 09:00 pm"/>
    <s v="08:00 am - 08:00 pm"/>
    <s v="08:00 am - 08:00 pm"/>
    <s v="Ninguna"/>
    <n v="2"/>
    <x v="6"/>
    <x v="13"/>
    <n v="80756082"/>
    <n v="3125105557"/>
    <s v="No Asignado"/>
    <s v="No Asignado"/>
    <s v="No Asignado"/>
    <s v="Yudi Disney Cardoz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s v="No Asignad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Gerente">
  <location ref="A2:B12" firstHeaderRow="1" firstDataRow="1" firstDataCol="1"/>
  <pivotFields count="5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43">
        <item m="1" x="1133"/>
        <item m="1" x="1141"/>
        <item m="1" x="1030"/>
        <item m="1" x="1045"/>
        <item m="1" x="1025"/>
        <item x="337"/>
        <item x="562"/>
        <item x="541"/>
        <item x="521"/>
        <item x="117"/>
        <item x="364"/>
        <item x="120"/>
        <item x="570"/>
        <item x="26"/>
        <item m="1" x="1106"/>
        <item x="680"/>
        <item x="708"/>
        <item x="260"/>
        <item x="698"/>
        <item x="115"/>
        <item x="518"/>
        <item x="354"/>
        <item x="667"/>
        <item x="511"/>
        <item x="13"/>
        <item x="25"/>
        <item x="741"/>
        <item x="351"/>
        <item x="9"/>
        <item m="1" x="1109"/>
        <item x="350"/>
        <item x="579"/>
        <item x="268"/>
        <item x="277"/>
        <item x="209"/>
        <item x="512"/>
        <item x="412"/>
        <item x="330"/>
        <item x="405"/>
        <item x="156"/>
        <item x="181"/>
        <item x="649"/>
        <item m="1" x="1131"/>
        <item x="361"/>
        <item x="651"/>
        <item x="497"/>
        <item x="776"/>
        <item x="41"/>
        <item x="723"/>
        <item x="206"/>
        <item m="1" x="1053"/>
        <item x="697"/>
        <item x="36"/>
        <item m="1" x="1046"/>
        <item x="203"/>
        <item m="1" x="1006"/>
        <item m="1" x="1118"/>
        <item x="261"/>
        <item x="3"/>
        <item x="670"/>
        <item x="1"/>
        <item x="621"/>
        <item x="578"/>
        <item x="367"/>
        <item x="370"/>
        <item x="372"/>
        <item x="347"/>
        <item x="524"/>
        <item x="182"/>
        <item m="1" x="1135"/>
        <item x="458"/>
        <item x="744"/>
        <item x="81"/>
        <item x="381"/>
        <item x="681"/>
        <item x="73"/>
        <item x="187"/>
        <item x="656"/>
        <item x="484"/>
        <item x="710"/>
        <item x="604"/>
        <item x="527"/>
        <item x="85"/>
        <item m="1" x="1081"/>
        <item m="1" x="1112"/>
        <item x="394"/>
        <item x="424"/>
        <item x="396"/>
        <item m="1" x="1032"/>
        <item x="692"/>
        <item x="87"/>
        <item x="488"/>
        <item m="1" x="1065"/>
        <item x="348"/>
        <item x="271"/>
        <item m="1" x="1124"/>
        <item x="373"/>
        <item x="628"/>
        <item x="10"/>
        <item x="355"/>
        <item x="557"/>
        <item x="513"/>
        <item x="281"/>
        <item x="506"/>
        <item m="1" x="1063"/>
        <item x="413"/>
        <item x="395"/>
        <item x="558"/>
        <item m="1" x="1093"/>
        <item x="20"/>
        <item x="533"/>
        <item m="1" x="1094"/>
        <item x="140"/>
        <item x="39"/>
        <item x="30"/>
        <item x="472"/>
        <item x="696"/>
        <item x="462"/>
        <item m="1" x="1089"/>
        <item x="92"/>
        <item x="75"/>
        <item x="219"/>
        <item x="96"/>
        <item x="456"/>
        <item x="653"/>
        <item x="459"/>
        <item x="270"/>
        <item x="409"/>
        <item x="378"/>
        <item x="99"/>
        <item x="371"/>
        <item x="12"/>
        <item x="258"/>
        <item x="90"/>
        <item x="78"/>
        <item x="664"/>
        <item x="678"/>
        <item x="454"/>
        <item x="588"/>
        <item x="376"/>
        <item x="594"/>
        <item x="14"/>
        <item x="346"/>
        <item x="652"/>
        <item x="38"/>
        <item x="675"/>
        <item x="729"/>
        <item x="383"/>
        <item x="684"/>
        <item x="356"/>
        <item x="366"/>
        <item x="530"/>
        <item x="342"/>
        <item x="18"/>
        <item m="1" x="1039"/>
        <item x="643"/>
        <item x="29"/>
        <item x="548"/>
        <item x="752"/>
        <item x="441"/>
        <item x="252"/>
        <item x="399"/>
        <item m="1" x="1024"/>
        <item x="547"/>
        <item x="716"/>
        <item x="15"/>
        <item x="428"/>
        <item x="63"/>
        <item x="360"/>
        <item x="713"/>
        <item x="727"/>
        <item x="637"/>
        <item x="606"/>
        <item m="1" x="1107"/>
        <item x="408"/>
        <item m="1" x="1012"/>
        <item x="532"/>
        <item x="435"/>
        <item x="655"/>
        <item m="1" x="1026"/>
        <item x="543"/>
        <item x="368"/>
        <item x="598"/>
        <item x="574"/>
        <item x="382"/>
        <item x="487"/>
        <item m="1" x="1077"/>
        <item x="83"/>
        <item x="102"/>
        <item x="537"/>
        <item x="743"/>
        <item x="724"/>
        <item x="51"/>
        <item x="154"/>
        <item x="105"/>
        <item x="505"/>
        <item x="566"/>
        <item x="493"/>
        <item x="510"/>
        <item x="104"/>
        <item x="414"/>
        <item x="426"/>
        <item x="623"/>
        <item x="153"/>
        <item x="363"/>
        <item x="384"/>
        <item x="331"/>
        <item x="756"/>
        <item x="402"/>
        <item x="357"/>
        <item x="526"/>
        <item x="421"/>
        <item x="119"/>
        <item x="158"/>
        <item m="1" x="1082"/>
        <item x="97"/>
        <item x="35"/>
        <item m="1" x="1069"/>
        <item x="523"/>
        <item x="332"/>
        <item x="27"/>
        <item x="68"/>
        <item x="403"/>
        <item m="1" x="1066"/>
        <item x="93"/>
        <item m="1" x="1054"/>
        <item x="275"/>
        <item x="253"/>
        <item x="28"/>
        <item x="259"/>
        <item x="4"/>
        <item x="114"/>
        <item x="590"/>
        <item x="648"/>
        <item x="584"/>
        <item m="1" x="1033"/>
        <item m="1" x="1078"/>
        <item m="1" x="1007"/>
        <item x="631"/>
        <item x="638"/>
        <item x="455"/>
        <item x="171"/>
        <item x="616"/>
        <item x="295"/>
        <item x="592"/>
        <item x="601"/>
        <item x="522"/>
        <item x="646"/>
        <item x="265"/>
        <item x="288"/>
        <item m="1" x="1029"/>
        <item x="11"/>
        <item m="1" x="1042"/>
        <item x="94"/>
        <item x="673"/>
        <item x="285"/>
        <item x="211"/>
        <item x="583"/>
        <item m="1" x="1044"/>
        <item x="554"/>
        <item x="103"/>
        <item x="517"/>
        <item x="718"/>
        <item x="465"/>
        <item x="722"/>
        <item x="632"/>
        <item x="575"/>
        <item x="420"/>
        <item x="391"/>
        <item x="559"/>
        <item x="629"/>
        <item x="572"/>
        <item x="503"/>
        <item x="393"/>
        <item x="406"/>
        <item x="188"/>
        <item x="34"/>
        <item x="296"/>
        <item x="22"/>
        <item x="576"/>
        <item x="622"/>
        <item x="404"/>
        <item x="185"/>
        <item x="23"/>
        <item x="113"/>
        <item m="1" x="1125"/>
        <item x="66"/>
        <item x="489"/>
        <item x="613"/>
        <item m="1" x="1021"/>
        <item x="515"/>
        <item x="208"/>
        <item x="514"/>
        <item x="207"/>
        <item x="516"/>
        <item m="1" x="1022"/>
        <item m="1" x="1023"/>
        <item x="255"/>
        <item x="468"/>
        <item m="1" x="1129"/>
        <item x="467"/>
        <item x="471"/>
        <item x="495"/>
        <item x="62"/>
        <item x="95"/>
        <item x="685"/>
        <item x="344"/>
        <item x="760"/>
        <item m="1" x="1119"/>
        <item x="60"/>
        <item x="283"/>
        <item m="1" x="1014"/>
        <item x="126"/>
        <item x="122"/>
        <item x="688"/>
        <item x="67"/>
        <item x="388"/>
        <item x="507"/>
        <item x="333"/>
        <item x="134"/>
        <item x="545"/>
        <item x="0"/>
        <item x="700"/>
        <item x="184"/>
        <item x="600"/>
        <item x="160"/>
        <item x="48"/>
        <item x="695"/>
        <item x="61"/>
        <item x="531"/>
        <item x="180"/>
        <item x="460"/>
        <item m="1" x="1050"/>
        <item x="273"/>
        <item m="1" x="1060"/>
        <item x="166"/>
        <item x="205"/>
        <item x="215"/>
        <item x="624"/>
        <item x="69"/>
        <item x="617"/>
        <item x="70"/>
        <item x="422"/>
        <item x="654"/>
        <item x="374"/>
        <item x="133"/>
        <item x="131"/>
        <item x="143"/>
        <item x="169"/>
        <item x="136"/>
        <item x="137"/>
        <item x="148"/>
        <item x="110"/>
        <item x="138"/>
        <item x="147"/>
        <item x="144"/>
        <item x="164"/>
        <item x="124"/>
        <item x="151"/>
        <item x="141"/>
        <item x="106"/>
        <item x="135"/>
        <item x="111"/>
        <item x="112"/>
        <item x="42"/>
        <item x="593"/>
        <item x="410"/>
        <item x="263"/>
        <item x="546"/>
        <item x="286"/>
        <item x="343"/>
        <item x="57"/>
        <item x="689"/>
        <item m="1" x="1126"/>
        <item x="668"/>
        <item m="1" x="1121"/>
        <item x="375"/>
        <item x="614"/>
        <item m="1" x="1061"/>
        <item x="37"/>
        <item x="611"/>
        <item x="329"/>
        <item x="602"/>
        <item x="712"/>
        <item x="121"/>
        <item x="264"/>
        <item x="478"/>
        <item x="33"/>
        <item x="469"/>
        <item x="509"/>
        <item x="272"/>
        <item x="599"/>
        <item x="321"/>
        <item x="175"/>
        <item m="1" x="1091"/>
        <item x="5"/>
        <item x="714"/>
        <item m="1" x="1011"/>
        <item x="719"/>
        <item x="477"/>
        <item m="1" x="1115"/>
        <item x="544"/>
        <item x="377"/>
        <item x="665"/>
        <item x="641"/>
        <item x="538"/>
        <item x="728"/>
        <item x="504"/>
        <item x="473"/>
        <item x="561"/>
        <item x="605"/>
        <item x="540"/>
        <item x="398"/>
        <item x="639"/>
        <item x="411"/>
        <item x="336"/>
        <item x="691"/>
        <item x="325"/>
        <item x="608"/>
        <item x="587"/>
        <item x="597"/>
        <item x="178"/>
        <item x="560"/>
        <item x="499"/>
        <item x="571"/>
        <item m="1" x="1009"/>
        <item x="47"/>
        <item x="663"/>
        <item x="707"/>
        <item x="491"/>
        <item x="636"/>
        <item x="289"/>
        <item x="276"/>
        <item x="555"/>
        <item x="551"/>
        <item x="432"/>
        <item x="553"/>
        <item x="552"/>
        <item x="7"/>
        <item x="123"/>
        <item x="671"/>
        <item x="586"/>
        <item x="19"/>
        <item x="603"/>
        <item x="660"/>
        <item x="150"/>
        <item x="132"/>
        <item x="142"/>
        <item x="109"/>
        <item x="108"/>
        <item x="168"/>
        <item x="107"/>
        <item x="149"/>
        <item x="139"/>
        <item x="145"/>
        <item x="56"/>
        <item x="146"/>
        <item x="216"/>
        <item x="53"/>
        <item x="338"/>
        <item x="32"/>
        <item x="210"/>
        <item x="709"/>
        <item x="274"/>
        <item m="1" x="1070"/>
        <item x="358"/>
        <item m="1" x="1047"/>
        <item m="1" x="1123"/>
        <item m="1" x="1117"/>
        <item x="721"/>
        <item x="267"/>
        <item x="539"/>
        <item m="1" x="1071"/>
        <item m="1" x="1134"/>
        <item x="339"/>
        <item m="1" x="1103"/>
        <item x="661"/>
        <item m="1" x="1037"/>
        <item x="159"/>
        <item x="451"/>
        <item x="525"/>
        <item x="390"/>
        <item x="650"/>
        <item x="202"/>
        <item x="549"/>
        <item x="362"/>
        <item x="256"/>
        <item m="1" x="1043"/>
        <item x="423"/>
        <item x="278"/>
        <item x="677"/>
        <item x="291"/>
        <item x="481"/>
        <item m="1" x="1108"/>
        <item x="609"/>
        <item x="482"/>
        <item x="163"/>
        <item x="82"/>
        <item m="1" x="1067"/>
        <item x="425"/>
        <item m="1" x="1138"/>
        <item x="470"/>
        <item x="59"/>
        <item x="204"/>
        <item x="297"/>
        <item x="494"/>
        <item m="1" x="1095"/>
        <item x="699"/>
        <item x="401"/>
        <item x="619"/>
        <item x="254"/>
        <item x="427"/>
        <item x="529"/>
        <item x="492"/>
        <item x="666"/>
        <item x="627"/>
        <item x="290"/>
        <item x="585"/>
        <item x="170"/>
        <item x="387"/>
        <item x="280"/>
        <item m="1" x="1040"/>
        <item x="751"/>
        <item x="89"/>
        <item x="407"/>
        <item x="292"/>
        <item x="129"/>
        <item x="72"/>
        <item x="573"/>
        <item x="341"/>
        <item x="674"/>
        <item x="580"/>
        <item x="734"/>
        <item x="52"/>
        <item m="1" x="1059"/>
        <item x="369"/>
        <item m="1" x="1076"/>
        <item x="618"/>
        <item x="633"/>
        <item m="1" x="1132"/>
        <item m="1" x="1096"/>
        <item x="682"/>
        <item m="1" x="1055"/>
        <item x="328"/>
        <item x="118"/>
        <item x="634"/>
        <item x="635"/>
        <item x="88"/>
        <item x="534"/>
        <item x="479"/>
        <item x="676"/>
        <item x="475"/>
        <item x="466"/>
        <item x="279"/>
        <item x="610"/>
        <item x="415"/>
        <item m="1" x="1062"/>
        <item x="155"/>
        <item x="130"/>
        <item x="612"/>
        <item x="569"/>
        <item m="1" x="1083"/>
        <item x="40"/>
        <item x="43"/>
        <item x="335"/>
        <item x="733"/>
        <item x="319"/>
        <item m="1" x="1122"/>
        <item x="16"/>
        <item x="498"/>
        <item x="327"/>
        <item m="1" x="1110"/>
        <item x="161"/>
        <item x="620"/>
        <item m="1" x="1064"/>
        <item x="345"/>
        <item x="183"/>
        <item x="701"/>
        <item x="416"/>
        <item x="564"/>
        <item x="657"/>
        <item x="349"/>
        <item x="17"/>
        <item x="214"/>
        <item m="1" x="1136"/>
        <item x="520"/>
        <item x="463"/>
        <item x="706"/>
        <item x="80"/>
        <item x="334"/>
        <item x="64"/>
        <item x="501"/>
        <item x="662"/>
        <item x="86"/>
        <item x="389"/>
        <item x="385"/>
        <item x="400"/>
        <item x="242"/>
        <item m="1" x="1058"/>
        <item x="218"/>
        <item m="1" x="1092"/>
        <item x="485"/>
        <item x="269"/>
        <item x="737"/>
        <item x="556"/>
        <item m="1" x="1052"/>
        <item x="754"/>
        <item x="379"/>
        <item x="669"/>
        <item x="46"/>
        <item m="1" x="1087"/>
        <item x="502"/>
        <item x="720"/>
        <item x="74"/>
        <item m="1" x="1084"/>
        <item m="1" x="1056"/>
        <item x="596"/>
        <item x="659"/>
        <item m="1" x="1101"/>
        <item x="71"/>
        <item x="732"/>
        <item m="1" x="1102"/>
        <item x="480"/>
        <item x="418"/>
        <item x="591"/>
        <item x="528"/>
        <item x="640"/>
        <item m="1" x="1097"/>
        <item x="322"/>
        <item x="127"/>
        <item x="626"/>
        <item m="1" x="1068"/>
        <item x="380"/>
        <item x="769"/>
        <item x="687"/>
        <item x="577"/>
        <item x="50"/>
        <item x="79"/>
        <item x="284"/>
        <item x="287"/>
        <item x="266"/>
        <item x="165"/>
        <item x="747"/>
        <item x="446"/>
        <item x="45"/>
        <item m="1" x="1057"/>
        <item x="167"/>
        <item x="128"/>
        <item x="500"/>
        <item x="294"/>
        <item x="125"/>
        <item x="535"/>
        <item x="453"/>
        <item x="44"/>
        <item x="65"/>
        <item x="196"/>
        <item x="173"/>
        <item x="191"/>
        <item x="152"/>
        <item x="190"/>
        <item x="192"/>
        <item x="198"/>
        <item m="1" x="1041"/>
        <item x="193"/>
        <item x="174"/>
        <item x="199"/>
        <item m="1" x="1139"/>
        <item x="194"/>
        <item x="172"/>
        <item x="201"/>
        <item x="195"/>
        <item x="189"/>
        <item x="186"/>
        <item m="1" x="1075"/>
        <item x="200"/>
        <item m="1" x="1036"/>
        <item x="490"/>
        <item x="77"/>
        <item x="702"/>
        <item x="508"/>
        <item m="1" x="1048"/>
        <item m="1" x="1034"/>
        <item m="1" x="1100"/>
        <item x="430"/>
        <item x="431"/>
        <item x="433"/>
        <item x="444"/>
        <item x="436"/>
        <item x="443"/>
        <item x="442"/>
        <item m="1" x="1105"/>
        <item x="434"/>
        <item x="440"/>
        <item x="438"/>
        <item x="439"/>
        <item x="445"/>
        <item x="449"/>
        <item x="429"/>
        <item x="447"/>
        <item x="448"/>
        <item x="437"/>
        <item m="1" x="1104"/>
        <item x="323"/>
        <item x="672"/>
        <item x="496"/>
        <item x="101"/>
        <item x="567"/>
        <item x="365"/>
        <item x="476"/>
        <item x="392"/>
        <item x="483"/>
        <item m="1" x="1085"/>
        <item x="177"/>
        <item m="1" x="1086"/>
        <item x="352"/>
        <item x="450"/>
        <item x="452"/>
        <item m="1" x="1049"/>
        <item x="519"/>
        <item m="1" x="1072"/>
        <item x="100"/>
        <item x="642"/>
        <item x="417"/>
        <item x="326"/>
        <item x="31"/>
        <item x="694"/>
        <item x="49"/>
        <item x="84"/>
        <item x="54"/>
        <item x="658"/>
        <item m="1" x="1137"/>
        <item m="1" x="1127"/>
        <item x="607"/>
        <item m="1" x="1010"/>
        <item x="282"/>
        <item x="293"/>
        <item x="91"/>
        <item x="359"/>
        <item x="217"/>
        <item x="386"/>
        <item x="257"/>
        <item x="324"/>
        <item x="55"/>
        <item m="1" x="1079"/>
        <item x="542"/>
        <item x="568"/>
        <item x="615"/>
        <item x="565"/>
        <item x="563"/>
        <item x="550"/>
        <item m="1" x="1074"/>
        <item x="353"/>
        <item x="762"/>
        <item x="340"/>
        <item m="1" x="1013"/>
        <item x="464"/>
        <item x="746"/>
        <item x="705"/>
        <item m="1" x="1088"/>
        <item x="683"/>
        <item m="1" x="1038"/>
        <item x="703"/>
        <item x="647"/>
        <item x="704"/>
        <item x="24"/>
        <item x="262"/>
        <item x="630"/>
        <item x="21"/>
        <item x="157"/>
        <item x="58"/>
        <item x="474"/>
        <item x="686"/>
        <item m="1" x="1113"/>
        <item x="162"/>
        <item x="8"/>
        <item m="1" x="1051"/>
        <item x="582"/>
        <item x="735"/>
        <item x="486"/>
        <item x="581"/>
        <item x="645"/>
        <item x="397"/>
        <item x="213"/>
        <item x="179"/>
        <item x="625"/>
        <item m="1" x="1128"/>
        <item x="750"/>
        <item x="212"/>
        <item x="76"/>
        <item m="1" x="1008"/>
        <item x="758"/>
        <item x="761"/>
        <item x="763"/>
        <item x="730"/>
        <item x="773"/>
        <item x="781"/>
        <item x="783"/>
        <item m="1" x="1140"/>
        <item x="782"/>
        <item x="802"/>
        <item x="731"/>
        <item x="757"/>
        <item x="759"/>
        <item x="788"/>
        <item x="805"/>
        <item x="777"/>
        <item x="779"/>
        <item x="785"/>
        <item x="770"/>
        <item x="789"/>
        <item x="806"/>
        <item x="787"/>
        <item x="749"/>
        <item x="755"/>
        <item x="774"/>
        <item x="809"/>
        <item x="817"/>
        <item x="793"/>
        <item x="798"/>
        <item x="821"/>
        <item x="715"/>
        <item x="6"/>
        <item x="725"/>
        <item x="778"/>
        <item x="816"/>
        <item m="1" x="1080"/>
        <item x="790"/>
        <item x="799"/>
        <item x="792"/>
        <item x="819"/>
        <item x="820"/>
        <item x="822"/>
        <item x="794"/>
        <item x="801"/>
        <item m="1" x="1130"/>
        <item x="780"/>
        <item x="811"/>
        <item x="823"/>
        <item x="679"/>
        <item x="807"/>
        <item x="813"/>
        <item m="1" x="1016"/>
        <item x="814"/>
        <item x="795"/>
        <item x="748"/>
        <item x="803"/>
        <item x="461"/>
        <item x="804"/>
        <item x="810"/>
        <item x="753"/>
        <item m="1" x="1015"/>
        <item x="2"/>
        <item m="1" x="1028"/>
        <item x="796"/>
        <item x="726"/>
        <item x="786"/>
        <item x="826"/>
        <item x="176"/>
        <item m="1" x="1116"/>
        <item x="717"/>
        <item x="772"/>
        <item x="808"/>
        <item x="824"/>
        <item m="1" x="1017"/>
        <item x="830"/>
        <item x="116"/>
        <item x="791"/>
        <item x="797"/>
        <item x="843"/>
        <item x="834"/>
        <item x="836"/>
        <item x="825"/>
        <item m="1" x="1098"/>
        <item x="818"/>
        <item x="827"/>
        <item x="835"/>
        <item x="838"/>
        <item x="197"/>
        <item x="220"/>
        <item x="221"/>
        <item x="222"/>
        <item x="223"/>
        <item x="224"/>
        <item x="225"/>
        <item m="1" x="109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m="1" x="1020"/>
        <item x="241"/>
        <item x="243"/>
        <item m="1" x="1031"/>
        <item x="245"/>
        <item x="246"/>
        <item x="247"/>
        <item x="248"/>
        <item x="249"/>
        <item x="250"/>
        <item x="251"/>
        <item x="298"/>
        <item x="299"/>
        <item x="300"/>
        <item m="1" x="112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m="1" x="1114"/>
        <item x="315"/>
        <item x="316"/>
        <item x="317"/>
        <item x="318"/>
        <item x="832"/>
        <item x="848"/>
        <item x="842"/>
        <item x="812"/>
        <item x="831"/>
        <item x="828"/>
        <item x="851"/>
        <item x="839"/>
        <item x="768"/>
        <item x="736"/>
        <item x="889"/>
        <item x="892"/>
        <item x="775"/>
        <item x="898"/>
        <item x="711"/>
        <item x="887"/>
        <item x="895"/>
        <item x="860"/>
        <item x="852"/>
        <item x="899"/>
        <item x="900"/>
        <item x="847"/>
        <item x="856"/>
        <item x="857"/>
        <item x="859"/>
        <item x="885"/>
        <item x="888"/>
        <item x="890"/>
        <item x="891"/>
        <item x="893"/>
        <item x="894"/>
        <item x="902"/>
        <item x="905"/>
        <item x="910"/>
        <item x="911"/>
        <item x="912"/>
        <item x="901"/>
        <item x="690"/>
        <item x="837"/>
        <item x="846"/>
        <item x="896"/>
        <item x="903"/>
        <item x="906"/>
        <item x="907"/>
        <item x="915"/>
        <item x="921"/>
        <item x="916"/>
        <item x="920"/>
        <item x="922"/>
        <item x="954"/>
        <item m="1" x="1035"/>
        <item x="904"/>
        <item x="923"/>
        <item x="739"/>
        <item x="897"/>
        <item x="854"/>
        <item x="917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m="1" x="1073"/>
        <item x="949"/>
        <item x="98"/>
        <item x="918"/>
        <item x="947"/>
        <item x="953"/>
        <item m="1" x="1111"/>
        <item x="833"/>
        <item x="850"/>
        <item x="853"/>
        <item x="886"/>
        <item x="955"/>
        <item x="745"/>
        <item x="771"/>
        <item x="841"/>
        <item x="849"/>
        <item m="1" x="1018"/>
        <item x="924"/>
        <item x="963"/>
        <item m="1" x="1099"/>
        <item x="972"/>
        <item x="948"/>
        <item x="956"/>
        <item x="966"/>
        <item x="968"/>
        <item x="951"/>
        <item x="961"/>
        <item m="1" x="1019"/>
        <item x="973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58"/>
        <item x="960"/>
        <item x="693"/>
        <item x="765"/>
        <item x="766"/>
        <item x="767"/>
        <item x="764"/>
        <item x="840"/>
        <item x="740"/>
        <item x="908"/>
        <item x="914"/>
        <item x="962"/>
        <item x="964"/>
        <item x="965"/>
        <item x="858"/>
        <item x="977"/>
        <item x="975"/>
        <item x="969"/>
        <item x="976"/>
        <item x="244"/>
        <item x="738"/>
        <item x="815"/>
        <item x="913"/>
        <item x="919"/>
        <item x="957"/>
        <item x="959"/>
        <item x="974"/>
        <item m="1" x="1027"/>
        <item x="983"/>
        <item x="800"/>
        <item x="981"/>
        <item x="988"/>
        <item x="742"/>
        <item x="845"/>
        <item x="984"/>
        <item x="986"/>
        <item x="989"/>
        <item x="970"/>
        <item x="320"/>
        <item x="419"/>
        <item x="457"/>
        <item x="536"/>
        <item x="589"/>
        <item x="595"/>
        <item x="644"/>
        <item x="784"/>
        <item x="829"/>
        <item x="844"/>
        <item x="855"/>
        <item x="909"/>
        <item x="950"/>
        <item x="952"/>
        <item x="967"/>
        <item x="971"/>
        <item x="978"/>
        <item x="979"/>
        <item x="980"/>
        <item x="982"/>
        <item x="985"/>
        <item x="987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2"/>
        <item x="1003"/>
        <item x="1004"/>
        <item x="1001"/>
        <item x="10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sd="0" x="1"/>
        <item sd="0" x="7"/>
        <item sd="0" x="6"/>
        <item sd="0" m="1" x="9"/>
        <item sd="0" x="3"/>
        <item sd="0" x="4"/>
        <item sd="0" x="0"/>
        <item sd="0" x="2"/>
        <item sd="0" x="5"/>
        <item sd="0" x="8"/>
        <item t="default"/>
      </items>
    </pivotField>
    <pivotField axis="axisRow" showAll="0">
      <items count="53">
        <item sd="0" x="9"/>
        <item sd="0" m="1" x="33"/>
        <item sd="0" x="27"/>
        <item sd="0" x="8"/>
        <item sd="0" x="7"/>
        <item sd="0" x="4"/>
        <item sd="0" x="25"/>
        <item sd="0" x="26"/>
        <item sd="0" x="11"/>
        <item sd="0" m="1" x="46"/>
        <item sd="0" x="2"/>
        <item sd="0" m="1" x="49"/>
        <item sd="0" x="14"/>
        <item sd="0" x="13"/>
        <item sd="0" x="3"/>
        <item sd="0" x="24"/>
        <item sd="0" x="30"/>
        <item sd="0" m="1" x="43"/>
        <item sd="0" x="1"/>
        <item sd="0" x="5"/>
        <item sd="0" x="15"/>
        <item sd="0" x="23"/>
        <item sd="0" x="17"/>
        <item sd="0" x="0"/>
        <item sd="0" x="12"/>
        <item sd="0" x="10"/>
        <item sd="0" m="1" x="37"/>
        <item sd="0" m="1" x="38"/>
        <item m="1" x="50"/>
        <item sd="0" m="1" x="51"/>
        <item sd="0" x="16"/>
        <item m="1" x="45"/>
        <item sd="0" m="1" x="36"/>
        <item sd="0" x="6"/>
        <item sd="0" m="1" x="41"/>
        <item m="1" x="34"/>
        <item sd="0" m="1" x="42"/>
        <item sd="0" x="19"/>
        <item m="1" x="40"/>
        <item m="1" x="44"/>
        <item sd="0" x="28"/>
        <item sd="0" m="1" x="35"/>
        <item sd="0" m="1" x="47"/>
        <item sd="0" m="1" x="39"/>
        <item sd="0" m="1" x="48"/>
        <item sd="0" x="18"/>
        <item x="31"/>
        <item x="20"/>
        <item x="21"/>
        <item x="22"/>
        <item m="1" x="32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0"/>
    <field x="31"/>
    <field x="11"/>
  </rowFields>
  <rowItems count="1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cursales" fld="11" subtotal="count" baseField="0" baseItem="0"/>
  </dataFields>
  <formats count="12">
    <format dxfId="80">
      <pivotArea dataOnly="0" labelOnly="1" outline="0" axis="axisValues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dataOnly="0" labelOnly="1" outline="0" axis="axisValues" fieldPosition="0"/>
    </format>
    <format dxfId="76">
      <pivotArea dataOnly="0" labelOnly="1" outline="0" axis="axisValues" fieldPosition="0"/>
    </format>
    <format dxfId="75">
      <pivotArea dataOnly="0" grandRow="1" axis="axisRow" fieldPosition="0"/>
    </format>
    <format dxfId="74">
      <pivotArea outline="0" collapsedLevelsAreSubtotals="1" fieldPosition="0"/>
    </format>
    <format dxfId="73">
      <pivotArea dataOnly="0" labelOnly="1" grandRow="1" outline="0" fieldPosition="0"/>
    </format>
    <format dxfId="72">
      <pivotArea grandRow="1" outline="0" collapsedLevelsAreSubtotals="1" fieldPosition="0"/>
    </format>
    <format dxfId="71">
      <pivotArea dataOnly="0" labelOnly="1" grandRow="1" outline="0" fieldPosition="0"/>
    </format>
    <format dxfId="70">
      <pivotArea grandRow="1" outline="0" collapsedLevelsAreSubtotals="1" fieldPosition="0"/>
    </format>
    <format dxfId="69">
      <pivotArea field="30" type="button" dataOnly="0" labelOnly="1" outline="0" axis="axisRow" fieldPosition="0"/>
    </format>
  </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Departamento">
  <location ref="D2:E29" firstHeaderRow="1" firstDataRow="1" firstDataCol="1"/>
  <pivotFields count="5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cursales" fld="11" subtotal="count" baseField="0" baseItem="0"/>
  </dataFields>
  <formats count="20">
    <format dxfId="100">
      <pivotArea field="8" type="button" dataOnly="0" labelOnly="1" outline="0" axis="axisRow" fieldPosition="0"/>
    </format>
    <format dxfId="99">
      <pivotArea dataOnly="0" labelOnly="1" outline="0" axis="axisValues" fieldPosition="0"/>
    </format>
    <format dxfId="98">
      <pivotArea field="8" type="button" dataOnly="0" labelOnly="1" outline="0" axis="axisRow" fieldPosition="0"/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8" type="button" dataOnly="0" labelOnly="1" outline="0" axis="axisRow" fieldPosition="0"/>
    </format>
    <format dxfId="93">
      <pivotArea dataOnly="0" labelOnly="1" fieldPosition="0">
        <references count="1">
          <reference field="8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grandRow="1" outline="0" collapsedLevelsAreSubtotals="1" fieldPosition="0"/>
    </format>
    <format dxfId="89">
      <pivotArea dataOnly="0" labelOnly="1" grandRow="1" outline="0" fieldPosition="0"/>
    </format>
    <format dxfId="88">
      <pivotArea grandRow="1" outline="0" collapsedLevelsAreSubtotals="1" fieldPosition="0"/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8" count="0"/>
        </references>
      </pivotArea>
    </format>
    <format dxfId="85">
      <pivotArea dataOnly="0" labelOnly="1" grandRow="1" outline="0" fieldPosition="0"/>
    </format>
    <format dxfId="84">
      <pivotArea field="8" type="button" dataOnly="0" labelOnly="1" outline="0" axis="axisRow" fieldPosition="0"/>
    </format>
    <format dxfId="83">
      <pivotArea dataOnly="0" outline="0" axis="axisValues" fieldPosition="0"/>
    </format>
    <format dxfId="82">
      <pivotArea grandRow="1" outline="0" collapsedLevelsAreSubtotals="1" fieldPosition="0"/>
    </format>
    <format dxfId="81">
      <pivotArea dataOnly="0" labelOnly="1" grandRow="1" outline="0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FD3AB9-8D5D-4B74-B676-6B4556597F52}" name="Tabla32" displayName="Tabla32" ref="A1:BG1022" totalsRowShown="0" headerRowDxfId="68" dataDxfId="67">
  <tableColumns count="59">
    <tableColumn id="2" xr3:uid="{6BD89D1D-6FE3-420D-BD68-9CD896898B1A}" name="Cod. Suc" dataDxfId="66"/>
    <tableColumn id="3" xr3:uid="{0C831EF5-34D8-4704-BE00-B5DF857CC301}" name="C.C R11" dataDxfId="65"/>
    <tableColumn id="4" xr3:uid="{F44B6EAB-B86C-478A-A8A7-00ED46AD3773}" name="C.C R12" dataDxfId="64"/>
    <tableColumn id="5" xr3:uid="{BD23C90A-1972-4B30-A494-DD32EF784390}" name="Brick" dataDxfId="63"/>
    <tableColumn id="1" xr3:uid="{0BB0C48F-E1AB-4B3E-A432-FA9018EFA72A}" name="Fecha de Apertura" dataDxfId="62"/>
    <tableColumn id="6" xr3:uid="{CDA28A7B-8D21-471E-B6A3-04AF06024A50}" name="Clúster" dataDxfId="61"/>
    <tableColumn id="51" xr3:uid="{F32A5E78-6F24-40E3-A8FB-C29DE34DC77C}" name="Red Digital" dataDxfId="60"/>
    <tableColumn id="7" xr3:uid="{E53CB0D5-7CAF-43FE-B8C2-27BC86FC521D}" name="Región Económica" dataDxfId="59"/>
    <tableColumn id="8" xr3:uid="{8CCB918B-25B0-42FD-956F-7B90DDD3DABC}" name="Departamento" dataDxfId="58"/>
    <tableColumn id="42" xr3:uid="{C1367AD2-A938-458F-A900-3AA10BF8F064}" name="Ciudad" dataDxfId="57"/>
    <tableColumn id="41" xr3:uid="{D23C6B7D-47FD-4CAA-B344-FE78D1BD25DE}" name="Municipio" dataDxfId="56"/>
    <tableColumn id="10" xr3:uid="{647D3259-FE70-40D4-8F88-A2CEDC517DE0}" name="Código Postal" dataDxfId="55"/>
    <tableColumn id="15" xr3:uid="{5B587879-0BF3-450A-BAC4-DA752182B459}" name="Nombre Sucursal" dataDxfId="54"/>
    <tableColumn id="16" xr3:uid="{E82C2183-E0BC-49F1-A5DA-D7D7B91B5EE8}" name="Dirección" dataDxfId="53"/>
    <tableColumn id="17" xr3:uid="{3C6F511D-D755-4784-8DE3-9ECB9D35A72B}" name="Latitud" dataDxfId="52"/>
    <tableColumn id="18" xr3:uid="{6DEFA695-46C7-4D1E-B647-8F7976CA51E7}" name="Longitud" dataDxfId="51"/>
    <tableColumn id="19" xr3:uid="{126B7D51-4A7E-4D68-AC09-F651A423E350}" name="Ubicación Fachada" dataDxfId="50"/>
    <tableColumn id="49" xr3:uid="{EF44D762-7DB8-477C-B256-B5551E7A1423}" name="Ubicación C.C" dataDxfId="49"/>
    <tableColumn id="27" xr3:uid="{F73EF95D-80A5-45F9-B335-A6D479E0AED9}" name="Correo Sucursal" dataDxfId="48">
      <calculatedColumnFormula>"cvco." &amp; A2 &amp; "@cruzverde.com.co"</calculatedColumnFormula>
    </tableColumn>
    <tableColumn id="28" xr3:uid="{A70F04A0-54D2-4C84-9E90-A5A9F4ED0329}" name="Celular Corporativo" dataDxfId="47"/>
    <tableColumn id="11" xr3:uid="{10B48537-3ED9-4BA5-B3C6-EAA0729AA58A}" name="Estrato" dataDxfId="46"/>
    <tableColumn id="12" xr3:uid="{BCDAC4E2-D073-4736-8056-70336C77015D}" name="Área Total M2" dataDxfId="45"/>
    <tableColumn id="13" xr3:uid="{9EF0FD3B-4D6E-40E6-9D96-91D6DF143C77}" name="Área Exhibición M2" dataDxfId="44"/>
    <tableColumn id="14" xr3:uid="{6D98D2D8-9942-4CD9-B966-ED65714A73B6}" name="Área Bodega M2" dataDxfId="43"/>
    <tableColumn id="20" xr3:uid="{23B6F674-88B5-40F9-824D-4D89757ACD04}" name="Tipo de Atención" dataDxfId="42"/>
    <tableColumn id="57" xr3:uid="{8BFBC160-05FB-4793-8834-90A6B08CCC90}" name="Apertura_x000a_ Lunes a viernes" dataDxfId="41"/>
    <tableColumn id="58" xr3:uid="{5E7EFCD9-86B3-4989-BC85-038712150F7E}" name="Cierre _x000a_Lunes a viernes" dataDxfId="40"/>
    <tableColumn id="50" xr3:uid="{A1610024-9A1F-4006-8DFF-4339444ECC74}" name="Apertura _x000a_Sábado" dataDxfId="39"/>
    <tableColumn id="22" xr3:uid="{9D78B3DE-5949-4878-B2DD-63623AE6DA7A}" name="Cierre _x000a_Sábado" dataDxfId="38"/>
    <tableColumn id="23" xr3:uid="{25EF7198-F856-4D79-A12D-1AC45E36D4E2}" name="Apertura _x000a_Domingo" dataDxfId="37"/>
    <tableColumn id="24" xr3:uid="{15EDCE91-3F89-4201-8CF1-64233070F7C6}" name="Cierre _x000a_Domingo" dataDxfId="36"/>
    <tableColumn id="25" xr3:uid="{2E78BAE3-0003-434C-ADBD-2AF79E9B164F}" name="Apertura _x000a_Festivos" dataDxfId="35"/>
    <tableColumn id="26" xr3:uid="{F42BED6E-3018-4495-9962-568442A24D5E}" name="Cierre _x000a_Festivos" dataDxfId="34"/>
    <tableColumn id="29" xr3:uid="{76D63973-2562-4876-BDCA-A3C60D8D335B}" name="Observaciones _x000a_Horario" dataDxfId="33"/>
    <tableColumn id="30" xr3:uid="{891E3292-EA72-477C-A1B9-E11214525CCA}" name="# Pos" dataDxfId="32"/>
    <tableColumn id="9" xr3:uid="{911AA6D5-7038-4B45-A903-3217CBD7EA23}" name="Gerencia" dataDxfId="31"/>
    <tableColumn id="31" xr3:uid="{F558917A-8728-487B-A738-6FBEC44D7870}" name="Gerente General  _x000a_Retail / Dispensación" dataDxfId="30"/>
    <tableColumn id="59" xr3:uid="{288ACCFD-ECAA-4F3B-8D86-B3BCE2B17745}" name="Gerente Regional" dataDxfId="29"/>
    <tableColumn id="32" xr3:uid="{4EABBCCD-6436-4CA9-8E8D-4BAAECED7ED6}" name="Director/Subdirector" dataDxfId="28"/>
    <tableColumn id="33" xr3:uid="{A2761A9F-9B4A-464E-BE57-2A1CDEB932F1}" name="# Cédula Director/Subdirector" dataDxfId="27"/>
    <tableColumn id="34" xr3:uid="{537B2ACC-4C52-4F7E-A713-6DFF29C43280}" name="Celular Corporativo SZ" dataDxfId="26"/>
    <tableColumn id="35" xr3:uid="{EB34742C-CB2D-472C-A56A-F4BA7F721FDC}" name="Coordinador/Supervisor" dataDxfId="25"/>
    <tableColumn id="36" xr3:uid="{4E3ECADF-9F1A-4096-85E3-C250F6F6437B}" name="# Cédula Coordinador/Supervisor" dataDxfId="24"/>
    <tableColumn id="37" xr3:uid="{79F9B5F2-A8B1-427F-923B-7D291449A15C}" name="Celular Corporativo CZ" dataDxfId="23"/>
    <tableColumn id="38" xr3:uid="{3A9F24A1-C24C-48B7-8224-7CABAE906EC3}" name="Administrador " dataDxfId="22"/>
    <tableColumn id="39" xr3:uid="{337EF892-688E-4721-9823-5B9F31B06C31}" name="QF" dataDxfId="21"/>
    <tableColumn id="40" xr3:uid="{43A77399-8A8E-4B79-A534-1C51A0A6A0A2}" name="Celular QF" dataDxfId="20"/>
    <tableColumn id="54" xr3:uid="{2B432876-6DF7-473C-8F6A-8A6E60E6242E}" name="Correo QF" dataDxfId="19"/>
    <tableColumn id="55" xr3:uid="{24FD2ABB-09A8-4043-A446-81ACD7C234D0}" name="Supervisor Mantenimiento" dataDxfId="18"/>
    <tableColumn id="43" xr3:uid="{60E29935-7B9C-4C5A-966E-602C9BC603C6}" name="Celular SM" dataDxfId="17"/>
    <tableColumn id="44" xr3:uid="{7D6C7566-E78C-4DEF-8466-80F11EC6BE61}" name="Correo SM" dataDxfId="16"/>
    <tableColumn id="45" xr3:uid="{D7BF9C5A-DD2E-4929-AA35-228AB03B5EF1}" name="Auxiliar Merma" dataDxfId="15"/>
    <tableColumn id="53" xr3:uid="{79C19C08-C11A-4CA3-8CD1-CFE379E9ADB4}" name="Correo Auxiliar Merma" dataDxfId="14"/>
    <tableColumn id="52" xr3:uid="{286234DB-6537-4E75-8C96-DB703642C074}" name="Celular Auxiliar Merma" dataDxfId="13"/>
    <tableColumn id="46" xr3:uid="{CD9EBD3E-AE7F-44B8-8EF3-BFEA5DF5594E}" name="Analistas Inconsistencias Cedi" dataDxfId="12"/>
    <tableColumn id="47" xr3:uid="{F5957E26-2E1C-477E-8387-D6C905CBC165}" name="Correo Analista Inconsistencia" dataDxfId="11"/>
    <tableColumn id="48" xr3:uid="{E0B59621-62E0-45E3-9752-96A25D233F0D}" name="Analista de Inventario" dataDxfId="10"/>
    <tableColumn id="67" xr3:uid="{8C7FDA7D-98BF-4E20-BBD6-A4B2E48D4859}" name="Correo Analista" dataDxfId="9"/>
    <tableColumn id="68" xr3:uid="{9580097D-B57C-435E-B894-E63AD3A8C355}" name="Proceso a Cargo" dataDxfId="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2A57C8-4DD1-4E64-9E56-356B0F16EA9D}">
  <we:reference id="wa200005502" version="1.0.0.11" store="es-ES" storeType="OMEX"/>
  <we:alternateReferences>
    <we:reference id="wa200005502" version="1.0.0.11" store="wa200005502" storeType="OMEX"/>
  </we:alternateReferences>
  <we:properties>
    <we:property name="docId" value="&quot;nW64w6BzewbG3MBkgpR6-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ary.rodriguez@cruzverde.com.co" TargetMode="External"/><Relationship Id="rId13" Type="http://schemas.openxmlformats.org/officeDocument/2006/relationships/hyperlink" Target="mailto:juan.bustamante@cruzverde.com.co" TargetMode="External"/><Relationship Id="rId18" Type="http://schemas.openxmlformats.org/officeDocument/2006/relationships/hyperlink" Target="mailto:juan.bustamante@cruzverde.com.co" TargetMode="External"/><Relationship Id="rId26" Type="http://schemas.openxmlformats.org/officeDocument/2006/relationships/hyperlink" Target="mailto:dayana.vargas@cruzverde.com.co" TargetMode="External"/><Relationship Id="rId3" Type="http://schemas.openxmlformats.org/officeDocument/2006/relationships/hyperlink" Target="mailto:jhonatan.naranjo@cruzverde.com.co" TargetMode="External"/><Relationship Id="rId21" Type="http://schemas.openxmlformats.org/officeDocument/2006/relationships/hyperlink" Target="mailto:paola.jimenez@cruzverde.com.co" TargetMode="External"/><Relationship Id="rId7" Type="http://schemas.openxmlformats.org/officeDocument/2006/relationships/hyperlink" Target="mailto:jeferson.segovia@cruzverde.com.co" TargetMode="External"/><Relationship Id="rId12" Type="http://schemas.openxmlformats.org/officeDocument/2006/relationships/hyperlink" Target="mailto:juan.bustamante@cruzverde.com.co" TargetMode="External"/><Relationship Id="rId17" Type="http://schemas.openxmlformats.org/officeDocument/2006/relationships/hyperlink" Target="mailto:juan.bustamante@cruzverde.com.co" TargetMode="External"/><Relationship Id="rId25" Type="http://schemas.openxmlformats.org/officeDocument/2006/relationships/hyperlink" Target="mailto:yolima.triana@cruzverde.com.co" TargetMode="External"/><Relationship Id="rId2" Type="http://schemas.openxmlformats.org/officeDocument/2006/relationships/hyperlink" Target="mailto:cristian.sanchezr@cruzverde.com.co" TargetMode="External"/><Relationship Id="rId16" Type="http://schemas.openxmlformats.org/officeDocument/2006/relationships/hyperlink" Target="mailto:juan.bustamante@cruzverde.com.co" TargetMode="External"/><Relationship Id="rId20" Type="http://schemas.openxmlformats.org/officeDocument/2006/relationships/hyperlink" Target="mailto:july.florian@cruzverde.com.co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fausto.lopez@cruzverde.com.co" TargetMode="External"/><Relationship Id="rId6" Type="http://schemas.openxmlformats.org/officeDocument/2006/relationships/hyperlink" Target="mailto:july.florian@cruzverde.com.co" TargetMode="External"/><Relationship Id="rId11" Type="http://schemas.openxmlformats.org/officeDocument/2006/relationships/hyperlink" Target="mailto:juan.bustamante@cruzverde.com.co" TargetMode="External"/><Relationship Id="rId24" Type="http://schemas.openxmlformats.org/officeDocument/2006/relationships/hyperlink" Target="mailto:cristian.sanchezr@cruzverde.com.co" TargetMode="External"/><Relationship Id="rId5" Type="http://schemas.openxmlformats.org/officeDocument/2006/relationships/hyperlink" Target="mailto:paola.jimenez@cruzverde.com.co" TargetMode="External"/><Relationship Id="rId15" Type="http://schemas.openxmlformats.org/officeDocument/2006/relationships/hyperlink" Target="mailto:juan.bustamante@cruzverde.com.co" TargetMode="External"/><Relationship Id="rId23" Type="http://schemas.openxmlformats.org/officeDocument/2006/relationships/hyperlink" Target="https://www.bing.com/maps/?cp=4.427656%7E-75.197781&amp;lvl=20.3" TargetMode="External"/><Relationship Id="rId28" Type="http://schemas.openxmlformats.org/officeDocument/2006/relationships/hyperlink" Target="mailto:rs.1700@ranaquesana.com.co" TargetMode="External"/><Relationship Id="rId10" Type="http://schemas.openxmlformats.org/officeDocument/2006/relationships/hyperlink" Target="mailto:andrea.riano@cruzverde.com.co" TargetMode="External"/><Relationship Id="rId19" Type="http://schemas.openxmlformats.org/officeDocument/2006/relationships/hyperlink" Target="mailto:mabel.escorcia@cruzverde.com.co" TargetMode="External"/><Relationship Id="rId4" Type="http://schemas.openxmlformats.org/officeDocument/2006/relationships/hyperlink" Target="mailto:yudy.leon@cruzverde.com.co" TargetMode="External"/><Relationship Id="rId9" Type="http://schemas.openxmlformats.org/officeDocument/2006/relationships/hyperlink" Target="mailto:eyesenia.galeano@cruzverde.com.co" TargetMode="External"/><Relationship Id="rId14" Type="http://schemas.openxmlformats.org/officeDocument/2006/relationships/hyperlink" Target="mailto:juan.bustamante@cruzverde.com.co" TargetMode="External"/><Relationship Id="rId22" Type="http://schemas.openxmlformats.org/officeDocument/2006/relationships/hyperlink" Target="mailto:dayana.vargas@cruzverde.com.co" TargetMode="External"/><Relationship Id="rId27" Type="http://schemas.openxmlformats.org/officeDocument/2006/relationships/hyperlink" Target="https://www.bing.com/maps/?cp=5.570631%7E-73.342917&amp;lvl=18.6&amp;style=h" TargetMode="External"/><Relationship Id="rId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I29"/>
  <sheetViews>
    <sheetView showGridLines="0" zoomScale="80" zoomScaleNormal="80" workbookViewId="0">
      <selection activeCell="D14" sqref="D14"/>
    </sheetView>
  </sheetViews>
  <sheetFormatPr baseColWidth="10" defaultColWidth="0" defaultRowHeight="14.5"/>
  <cols>
    <col min="1" max="1" width="23.1796875" bestFit="1" customWidth="1"/>
    <col min="2" max="2" width="10.54296875" bestFit="1" customWidth="1"/>
    <col min="3" max="3" width="16.26953125" bestFit="1" customWidth="1"/>
    <col min="4" max="4" width="58" bestFit="1" customWidth="1"/>
    <col min="5" max="5" width="10.54296875" bestFit="1" customWidth="1"/>
    <col min="6" max="9" width="11.453125" customWidth="1"/>
    <col min="10" max="16384" width="11.453125" hidden="1"/>
  </cols>
  <sheetData>
    <row r="2" spans="1:8">
      <c r="A2" s="51" t="s">
        <v>0</v>
      </c>
      <c r="B2" s="80" t="s">
        <v>1</v>
      </c>
      <c r="D2" s="80" t="s">
        <v>2</v>
      </c>
      <c r="E2" s="80" t="s">
        <v>1</v>
      </c>
      <c r="G2" s="103" t="s">
        <v>3</v>
      </c>
      <c r="H2" s="104"/>
    </row>
    <row r="3" spans="1:8" ht="15" customHeight="1">
      <c r="A3" s="14" t="s">
        <v>4</v>
      </c>
      <c r="B3">
        <v>119</v>
      </c>
      <c r="D3" s="52" t="s">
        <v>5</v>
      </c>
      <c r="E3" s="66">
        <v>18</v>
      </c>
      <c r="G3" s="105"/>
      <c r="H3" s="106"/>
    </row>
    <row r="4" spans="1:8" ht="15" customHeight="1">
      <c r="A4" s="14" t="s">
        <v>6</v>
      </c>
      <c r="B4">
        <v>188</v>
      </c>
      <c r="D4" s="1" t="s">
        <v>7</v>
      </c>
      <c r="E4" s="67">
        <v>11</v>
      </c>
      <c r="G4" s="107">
        <f>GETPIVOTDATA("Nombre Sucursal",$A$2)</f>
        <v>1006</v>
      </c>
      <c r="H4" s="108"/>
    </row>
    <row r="5" spans="1:8" ht="15" customHeight="1">
      <c r="A5" s="14" t="s">
        <v>8</v>
      </c>
      <c r="B5">
        <v>105</v>
      </c>
      <c r="D5" s="1" t="s">
        <v>9</v>
      </c>
      <c r="E5" s="67">
        <v>130</v>
      </c>
      <c r="G5" s="109"/>
      <c r="H5" s="110"/>
    </row>
    <row r="6" spans="1:8">
      <c r="A6" s="14" t="s">
        <v>10</v>
      </c>
      <c r="B6">
        <v>114</v>
      </c>
      <c r="D6" s="1" t="s">
        <v>11</v>
      </c>
      <c r="E6" s="67">
        <v>61</v>
      </c>
    </row>
    <row r="7" spans="1:8">
      <c r="A7" s="14" t="s">
        <v>12</v>
      </c>
      <c r="B7">
        <v>127</v>
      </c>
      <c r="D7" s="1" t="s">
        <v>13</v>
      </c>
      <c r="E7" s="67">
        <v>119</v>
      </c>
    </row>
    <row r="8" spans="1:8">
      <c r="A8" s="14" t="s">
        <v>14</v>
      </c>
      <c r="B8">
        <v>84</v>
      </c>
      <c r="D8" s="1" t="s">
        <v>15</v>
      </c>
      <c r="E8" s="67">
        <v>42</v>
      </c>
    </row>
    <row r="9" spans="1:8">
      <c r="A9" s="14" t="s">
        <v>16</v>
      </c>
      <c r="B9">
        <v>153</v>
      </c>
      <c r="D9" s="1" t="s">
        <v>17</v>
      </c>
      <c r="E9" s="67">
        <v>18</v>
      </c>
    </row>
    <row r="10" spans="1:8">
      <c r="A10" s="14" t="s">
        <v>18</v>
      </c>
      <c r="B10">
        <v>80</v>
      </c>
      <c r="D10" s="1" t="s">
        <v>19</v>
      </c>
      <c r="E10" s="67">
        <v>23</v>
      </c>
    </row>
    <row r="11" spans="1:8" ht="15" customHeight="1">
      <c r="A11" s="14" t="s">
        <v>20</v>
      </c>
      <c r="B11">
        <v>36</v>
      </c>
      <c r="D11" s="1" t="s">
        <v>21</v>
      </c>
      <c r="E11" s="67">
        <v>24</v>
      </c>
    </row>
    <row r="12" spans="1:8" ht="15" customHeight="1">
      <c r="A12" s="53" t="s">
        <v>22</v>
      </c>
      <c r="B12" s="81">
        <v>1006</v>
      </c>
      <c r="D12" s="1" t="s">
        <v>23</v>
      </c>
      <c r="E12" s="67">
        <v>17</v>
      </c>
    </row>
    <row r="13" spans="1:8">
      <c r="D13" s="1" t="s">
        <v>24</v>
      </c>
      <c r="E13" s="67">
        <v>283</v>
      </c>
    </row>
    <row r="14" spans="1:8">
      <c r="D14" s="1" t="s">
        <v>25</v>
      </c>
      <c r="E14" s="67">
        <v>41</v>
      </c>
    </row>
    <row r="15" spans="1:8">
      <c r="D15" s="1" t="s">
        <v>26</v>
      </c>
      <c r="E15" s="67">
        <v>12</v>
      </c>
    </row>
    <row r="16" spans="1:8">
      <c r="D16" s="1" t="s">
        <v>27</v>
      </c>
      <c r="E16" s="67">
        <v>3</v>
      </c>
    </row>
    <row r="17" spans="4:5">
      <c r="D17" s="1" t="s">
        <v>28</v>
      </c>
      <c r="E17" s="67">
        <v>12</v>
      </c>
    </row>
    <row r="18" spans="4:5">
      <c r="D18" s="1" t="s">
        <v>29</v>
      </c>
      <c r="E18" s="67">
        <v>77</v>
      </c>
    </row>
    <row r="19" spans="4:5">
      <c r="D19" s="1" t="s">
        <v>30</v>
      </c>
      <c r="E19" s="67">
        <v>28</v>
      </c>
    </row>
    <row r="20" spans="4:5">
      <c r="D20" s="1" t="s">
        <v>31</v>
      </c>
      <c r="E20" s="67">
        <v>4</v>
      </c>
    </row>
    <row r="21" spans="4:5">
      <c r="D21" s="1" t="s">
        <v>32</v>
      </c>
      <c r="E21" s="67">
        <v>19</v>
      </c>
    </row>
    <row r="22" spans="4:5">
      <c r="D22" s="1" t="s">
        <v>33</v>
      </c>
      <c r="E22" s="67">
        <v>4</v>
      </c>
    </row>
    <row r="23" spans="4:5">
      <c r="D23" s="1" t="s">
        <v>34</v>
      </c>
      <c r="E23" s="67">
        <v>1</v>
      </c>
    </row>
    <row r="24" spans="4:5">
      <c r="D24" s="1" t="s">
        <v>35</v>
      </c>
      <c r="E24" s="67">
        <v>15</v>
      </c>
    </row>
    <row r="25" spans="4:5">
      <c r="D25" s="1" t="s">
        <v>36</v>
      </c>
      <c r="E25" s="67">
        <v>4</v>
      </c>
    </row>
    <row r="26" spans="4:5">
      <c r="D26" s="1" t="s">
        <v>37</v>
      </c>
      <c r="E26" s="67">
        <v>21</v>
      </c>
    </row>
    <row r="27" spans="4:5">
      <c r="D27" s="1" t="s">
        <v>38</v>
      </c>
      <c r="E27" s="67">
        <v>6</v>
      </c>
    </row>
    <row r="28" spans="4:5">
      <c r="D28" s="2" t="s">
        <v>39</v>
      </c>
      <c r="E28" s="67">
        <v>13</v>
      </c>
    </row>
    <row r="29" spans="4:5">
      <c r="D29" s="82" t="s">
        <v>22</v>
      </c>
      <c r="E29" s="81">
        <v>1006</v>
      </c>
    </row>
  </sheetData>
  <mergeCells count="2">
    <mergeCell ref="G2:H3"/>
    <mergeCell ref="G4:H5"/>
  </mergeCell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BG1022"/>
  <sheetViews>
    <sheetView showGridLines="0" tabSelected="1" zoomScaleNormal="100" zoomScaleSheetLayoutView="80" workbookViewId="0">
      <pane xSplit="1" topLeftCell="B1" activePane="topRight" state="frozen"/>
      <selection pane="topRight"/>
    </sheetView>
  </sheetViews>
  <sheetFormatPr baseColWidth="10" defaultColWidth="11.453125" defaultRowHeight="24.75" customHeight="1"/>
  <cols>
    <col min="1" max="1" width="12.453125" style="54" customWidth="1"/>
    <col min="2" max="2" width="13" style="3" bestFit="1" customWidth="1"/>
    <col min="3" max="3" width="12" style="3" customWidth="1"/>
    <col min="4" max="4" width="13.1796875" style="7" customWidth="1"/>
    <col min="5" max="5" width="19.7265625" style="7" bestFit="1" customWidth="1"/>
    <col min="6" max="6" width="14.7265625" style="7" customWidth="1"/>
    <col min="7" max="7" width="26.1796875" style="7" bestFit="1" customWidth="1"/>
    <col min="8" max="8" width="20" style="7" bestFit="1" customWidth="1"/>
    <col min="9" max="9" width="19.54296875" style="7" customWidth="1"/>
    <col min="10" max="10" width="18.54296875" style="7" customWidth="1"/>
    <col min="11" max="11" width="17.453125" style="7" customWidth="1"/>
    <col min="12" max="12" width="15.1796875" style="3" bestFit="1" customWidth="1"/>
    <col min="13" max="13" width="37.54296875" style="7" customWidth="1"/>
    <col min="14" max="14" width="57" style="7" customWidth="1"/>
    <col min="15" max="15" width="12.26953125" style="4" customWidth="1"/>
    <col min="16" max="16" width="13" style="3" customWidth="1"/>
    <col min="17" max="17" width="30.54296875" style="7" customWidth="1"/>
    <col min="18" max="18" width="22.7265625" style="3" customWidth="1"/>
    <col min="19" max="19" width="28.453125" style="33" customWidth="1"/>
    <col min="20" max="20" width="17.26953125" style="7" customWidth="1"/>
    <col min="21" max="21" width="11.26953125" style="11" customWidth="1"/>
    <col min="22" max="22" width="17.81640625" style="7" customWidth="1"/>
    <col min="23" max="23" width="14.7265625" style="7" customWidth="1"/>
    <col min="24" max="24" width="11.54296875" style="4" customWidth="1"/>
    <col min="25" max="25" width="50.453125" style="4" customWidth="1"/>
    <col min="26" max="26" width="17.7265625" style="4" customWidth="1"/>
    <col min="27" max="27" width="17" style="4" customWidth="1"/>
    <col min="28" max="28" width="12.26953125" style="4" customWidth="1"/>
    <col min="29" max="30" width="13.7265625" style="4" customWidth="1"/>
    <col min="31" max="31" width="12.7265625" style="4" customWidth="1"/>
    <col min="32" max="32" width="12.26953125" style="3" customWidth="1"/>
    <col min="33" max="33" width="12.81640625" style="3" customWidth="1"/>
    <col min="34" max="34" width="50.54296875" style="3" customWidth="1"/>
    <col min="35" max="35" width="9.26953125" style="11" customWidth="1"/>
    <col min="36" max="36" width="15.54296875" style="11" customWidth="1"/>
    <col min="37" max="37" width="25.453125" style="3" customWidth="1"/>
    <col min="38" max="38" width="19.1796875" style="3" customWidth="1"/>
    <col min="39" max="39" width="22.54296875" style="3" customWidth="1"/>
    <col min="40" max="40" width="26.453125" style="7" customWidth="1"/>
    <col min="41" max="41" width="21" style="3" customWidth="1"/>
    <col min="42" max="42" width="29.453125" style="7" customWidth="1"/>
    <col min="43" max="43" width="27.26953125" style="7" customWidth="1"/>
    <col min="44" max="44" width="21" style="7" customWidth="1"/>
    <col min="45" max="45" width="30.26953125" style="4" customWidth="1"/>
    <col min="46" max="46" width="28.453125" style="3" customWidth="1"/>
    <col min="47" max="47" width="23.54296875" style="4" customWidth="1"/>
    <col min="48" max="48" width="32.81640625" style="4" bestFit="1" customWidth="1"/>
    <col min="49" max="49" width="19.54296875" style="4" customWidth="1"/>
    <col min="50" max="50" width="16" style="4" customWidth="1"/>
    <col min="51" max="51" width="38.54296875" style="4" bestFit="1" customWidth="1"/>
    <col min="52" max="52" width="16" style="3" customWidth="1"/>
    <col min="53" max="53" width="35.81640625" style="4" bestFit="1" customWidth="1"/>
    <col min="54" max="54" width="15.1796875" style="7" customWidth="1"/>
    <col min="55" max="55" width="17.81640625" style="4" customWidth="1"/>
    <col min="56" max="56" width="33.81640625" style="5" customWidth="1"/>
    <col min="57" max="57" width="29.1796875" style="3" bestFit="1" customWidth="1"/>
    <col min="58" max="58" width="31" style="4" customWidth="1"/>
    <col min="59" max="59" width="245" style="4" bestFit="1" customWidth="1"/>
    <col min="60" max="60" width="119.1796875" style="4" customWidth="1"/>
    <col min="61" max="61" width="32.81640625" style="4" customWidth="1"/>
    <col min="62" max="62" width="20.7265625" style="4" customWidth="1"/>
    <col min="63" max="63" width="21.26953125" style="4" customWidth="1"/>
    <col min="64" max="67" width="11.453125" style="4"/>
    <col min="68" max="68" width="20.26953125" style="4" customWidth="1"/>
    <col min="69" max="16384" width="11.453125" style="4"/>
  </cols>
  <sheetData>
    <row r="1" spans="1:59" s="78" customFormat="1" ht="42">
      <c r="A1" s="68" t="s">
        <v>40</v>
      </c>
      <c r="B1" s="68" t="s">
        <v>41</v>
      </c>
      <c r="C1" s="68" t="s">
        <v>42</v>
      </c>
      <c r="D1" s="68" t="s">
        <v>43</v>
      </c>
      <c r="E1" s="75" t="s">
        <v>44</v>
      </c>
      <c r="F1" s="68" t="s">
        <v>45</v>
      </c>
      <c r="G1" s="68" t="s">
        <v>46</v>
      </c>
      <c r="H1" s="68" t="s">
        <v>47</v>
      </c>
      <c r="I1" s="68" t="s">
        <v>2</v>
      </c>
      <c r="J1" s="68" t="s">
        <v>48</v>
      </c>
      <c r="K1" s="68" t="s">
        <v>49</v>
      </c>
      <c r="L1" s="68" t="s">
        <v>50</v>
      </c>
      <c r="M1" s="68" t="s">
        <v>51</v>
      </c>
      <c r="N1" s="68" t="s">
        <v>52</v>
      </c>
      <c r="O1" s="68" t="s">
        <v>53</v>
      </c>
      <c r="P1" s="68" t="s">
        <v>54</v>
      </c>
      <c r="Q1" s="68" t="s">
        <v>55</v>
      </c>
      <c r="R1" s="68" t="s">
        <v>56</v>
      </c>
      <c r="S1" s="68" t="s">
        <v>57</v>
      </c>
      <c r="T1" s="75" t="s">
        <v>58</v>
      </c>
      <c r="U1" s="68" t="s">
        <v>59</v>
      </c>
      <c r="V1" s="76" t="s">
        <v>60</v>
      </c>
      <c r="W1" s="68" t="s">
        <v>61</v>
      </c>
      <c r="X1" s="68" t="s">
        <v>62</v>
      </c>
      <c r="Y1" s="68" t="s">
        <v>63</v>
      </c>
      <c r="Z1" s="68" t="s">
        <v>64</v>
      </c>
      <c r="AA1" s="68" t="s">
        <v>65</v>
      </c>
      <c r="AB1" s="68" t="s">
        <v>66</v>
      </c>
      <c r="AC1" s="68" t="s">
        <v>67</v>
      </c>
      <c r="AD1" s="68" t="s">
        <v>68</v>
      </c>
      <c r="AE1" s="68" t="s">
        <v>69</v>
      </c>
      <c r="AF1" s="68" t="s">
        <v>70</v>
      </c>
      <c r="AG1" s="68" t="s">
        <v>71</v>
      </c>
      <c r="AH1" s="68" t="s">
        <v>72</v>
      </c>
      <c r="AI1" s="68" t="s">
        <v>73</v>
      </c>
      <c r="AJ1" s="68" t="s">
        <v>74</v>
      </c>
      <c r="AK1" s="68" t="s">
        <v>75</v>
      </c>
      <c r="AL1" s="68" t="s">
        <v>76</v>
      </c>
      <c r="AM1" s="68" t="s">
        <v>77</v>
      </c>
      <c r="AN1" s="68" t="s">
        <v>78</v>
      </c>
      <c r="AO1" s="68" t="s">
        <v>79</v>
      </c>
      <c r="AP1" s="68" t="s">
        <v>80</v>
      </c>
      <c r="AQ1" s="68" t="s">
        <v>81</v>
      </c>
      <c r="AR1" s="68" t="s">
        <v>82</v>
      </c>
      <c r="AS1" s="68" t="s">
        <v>83</v>
      </c>
      <c r="AT1" s="68" t="s">
        <v>84</v>
      </c>
      <c r="AU1" s="75" t="s">
        <v>85</v>
      </c>
      <c r="AV1" s="68" t="s">
        <v>86</v>
      </c>
      <c r="AW1" s="68" t="s">
        <v>87</v>
      </c>
      <c r="AX1" s="68" t="s">
        <v>88</v>
      </c>
      <c r="AY1" s="68" t="s">
        <v>89</v>
      </c>
      <c r="AZ1" s="68" t="s">
        <v>90</v>
      </c>
      <c r="BA1" s="68" t="s">
        <v>91</v>
      </c>
      <c r="BB1" s="68" t="s">
        <v>92</v>
      </c>
      <c r="BC1" s="68" t="s">
        <v>93</v>
      </c>
      <c r="BD1" s="68" t="s">
        <v>94</v>
      </c>
      <c r="BE1" s="68" t="s">
        <v>95</v>
      </c>
      <c r="BF1" s="77" t="s">
        <v>96</v>
      </c>
      <c r="BG1" s="79" t="s">
        <v>97</v>
      </c>
    </row>
    <row r="2" spans="1:59" s="3" customFormat="1" ht="29.25" customHeight="1">
      <c r="A2" s="3">
        <v>21</v>
      </c>
      <c r="B2" s="3">
        <v>3027</v>
      </c>
      <c r="C2" s="3">
        <v>5800</v>
      </c>
      <c r="D2" s="7">
        <v>4126</v>
      </c>
      <c r="E2" s="34">
        <v>44653</v>
      </c>
      <c r="F2" s="34" t="s">
        <v>98</v>
      </c>
      <c r="G2" s="4" t="s">
        <v>99</v>
      </c>
      <c r="H2" s="4" t="s">
        <v>13</v>
      </c>
      <c r="I2" s="4" t="s">
        <v>5</v>
      </c>
      <c r="J2" s="4" t="s">
        <v>100</v>
      </c>
      <c r="K2" s="4" t="s">
        <v>101</v>
      </c>
      <c r="L2" s="4">
        <v>630003</v>
      </c>
      <c r="M2" s="4" t="s">
        <v>102</v>
      </c>
      <c r="N2" s="4" t="s">
        <v>103</v>
      </c>
      <c r="O2" s="20">
        <v>4.5439100000000003</v>
      </c>
      <c r="P2" s="20">
        <v>-75.672700000000006</v>
      </c>
      <c r="Q2" s="4" t="s">
        <v>104</v>
      </c>
      <c r="R2" s="5" t="s">
        <v>105</v>
      </c>
      <c r="S2" s="5" t="str">
        <f t="shared" ref="S2:S65" si="0">"cvco." &amp; A2 &amp; "@cruzverde.com.co"</f>
        <v>cvco.21@cruzverde.com.co</v>
      </c>
      <c r="T2" s="7">
        <v>3214305424</v>
      </c>
      <c r="U2" s="3">
        <v>4</v>
      </c>
      <c r="V2" s="44" t="s">
        <v>106</v>
      </c>
      <c r="W2" s="7" t="s">
        <v>107</v>
      </c>
      <c r="X2" s="7" t="s">
        <v>108</v>
      </c>
      <c r="Y2" s="4" t="s">
        <v>109</v>
      </c>
      <c r="Z2" s="7" t="s">
        <v>110</v>
      </c>
      <c r="AA2" s="4" t="s">
        <v>111</v>
      </c>
      <c r="AB2" s="4" t="s">
        <v>110</v>
      </c>
      <c r="AC2" s="4" t="s">
        <v>111</v>
      </c>
      <c r="AD2" s="4" t="s">
        <v>112</v>
      </c>
      <c r="AE2" s="4" t="s">
        <v>113</v>
      </c>
      <c r="AF2" s="4" t="s">
        <v>112</v>
      </c>
      <c r="AG2" s="4" t="s">
        <v>113</v>
      </c>
      <c r="AH2" s="5" t="s">
        <v>114</v>
      </c>
      <c r="AI2" s="3">
        <v>2</v>
      </c>
      <c r="AJ2" s="4" t="s">
        <v>115</v>
      </c>
      <c r="AK2" s="4" t="s">
        <v>116</v>
      </c>
      <c r="AL2" s="4" t="s">
        <v>14</v>
      </c>
      <c r="AM2" s="3" t="s">
        <v>117</v>
      </c>
      <c r="AN2" s="3" t="s">
        <v>117</v>
      </c>
      <c r="AO2" s="3" t="s">
        <v>117</v>
      </c>
      <c r="AP2" s="4" t="s">
        <v>118</v>
      </c>
      <c r="AQ2" s="3">
        <v>55130273</v>
      </c>
      <c r="AR2" s="3">
        <v>3218451604</v>
      </c>
      <c r="AS2" s="4" t="s">
        <v>119</v>
      </c>
      <c r="AT2" s="4" t="s">
        <v>120</v>
      </c>
      <c r="AU2" s="7">
        <v>3102238642</v>
      </c>
      <c r="AV2" s="4" t="s">
        <v>121</v>
      </c>
      <c r="AW2" s="4" t="s">
        <v>122</v>
      </c>
      <c r="AX2" s="3">
        <v>3228509521</v>
      </c>
      <c r="AY2" s="4" t="s">
        <v>123</v>
      </c>
      <c r="AZ2" s="4" t="s">
        <v>117</v>
      </c>
      <c r="BA2" s="4" t="s">
        <v>117</v>
      </c>
      <c r="BB2" s="4" t="s">
        <v>117</v>
      </c>
      <c r="BC2" s="4" t="s">
        <v>124</v>
      </c>
      <c r="BD2" s="4" t="s">
        <v>125</v>
      </c>
      <c r="BE2" s="4" t="s">
        <v>126</v>
      </c>
      <c r="BF2" s="4" t="s">
        <v>126</v>
      </c>
      <c r="BG2" s="4" t="s">
        <v>127</v>
      </c>
    </row>
    <row r="3" spans="1:59" ht="24.75" customHeight="1">
      <c r="A3" s="3">
        <v>22</v>
      </c>
      <c r="B3" s="3">
        <v>3028</v>
      </c>
      <c r="C3" s="3">
        <v>5801</v>
      </c>
      <c r="D3" s="7">
        <v>4126</v>
      </c>
      <c r="E3" s="34">
        <v>44653</v>
      </c>
      <c r="F3" s="4" t="s">
        <v>98</v>
      </c>
      <c r="G3" s="4" t="s">
        <v>105</v>
      </c>
      <c r="H3" s="4" t="s">
        <v>13</v>
      </c>
      <c r="I3" s="4" t="s">
        <v>5</v>
      </c>
      <c r="J3" s="4" t="s">
        <v>100</v>
      </c>
      <c r="K3" s="4" t="s">
        <v>101</v>
      </c>
      <c r="L3" s="4">
        <v>630004</v>
      </c>
      <c r="M3" s="4" t="s">
        <v>128</v>
      </c>
      <c r="N3" s="4" t="s">
        <v>129</v>
      </c>
      <c r="O3" s="20">
        <v>4.5597599999999998</v>
      </c>
      <c r="P3" s="20">
        <v>-75.654899999999998</v>
      </c>
      <c r="Q3" s="4" t="s">
        <v>130</v>
      </c>
      <c r="R3" s="5" t="s">
        <v>105</v>
      </c>
      <c r="S3" s="5" t="str">
        <f t="shared" si="0"/>
        <v>cvco.22@cruzverde.com.co</v>
      </c>
      <c r="T3" s="7">
        <v>3214305609</v>
      </c>
      <c r="U3" s="3">
        <v>5</v>
      </c>
      <c r="V3" s="44" t="s">
        <v>131</v>
      </c>
      <c r="W3" s="7" t="s">
        <v>132</v>
      </c>
      <c r="X3" s="7" t="s">
        <v>133</v>
      </c>
      <c r="Y3" s="4" t="s">
        <v>109</v>
      </c>
      <c r="Z3" s="4" t="s">
        <v>110</v>
      </c>
      <c r="AA3" s="4" t="s">
        <v>134</v>
      </c>
      <c r="AB3" s="4" t="s">
        <v>110</v>
      </c>
      <c r="AC3" s="4" t="s">
        <v>134</v>
      </c>
      <c r="AD3" s="4" t="s">
        <v>135</v>
      </c>
      <c r="AE3" s="4" t="s">
        <v>136</v>
      </c>
      <c r="AF3" s="4" t="s">
        <v>135</v>
      </c>
      <c r="AG3" s="4" t="s">
        <v>136</v>
      </c>
      <c r="AH3" s="5" t="s">
        <v>114</v>
      </c>
      <c r="AI3" s="3">
        <v>2</v>
      </c>
      <c r="AJ3" s="4" t="s">
        <v>115</v>
      </c>
      <c r="AK3" s="4" t="s">
        <v>116</v>
      </c>
      <c r="AL3" s="4" t="s">
        <v>14</v>
      </c>
      <c r="AM3" s="3" t="s">
        <v>117</v>
      </c>
      <c r="AN3" s="3" t="s">
        <v>117</v>
      </c>
      <c r="AO3" s="3" t="s">
        <v>117</v>
      </c>
      <c r="AP3" s="4" t="s">
        <v>118</v>
      </c>
      <c r="AQ3" s="3">
        <v>55130273</v>
      </c>
      <c r="AR3" s="3">
        <v>3218451604</v>
      </c>
      <c r="AS3" s="4" t="s">
        <v>137</v>
      </c>
      <c r="AT3" s="4" t="s">
        <v>120</v>
      </c>
      <c r="AU3" s="7">
        <v>3102238642</v>
      </c>
      <c r="AV3" s="4" t="s">
        <v>121</v>
      </c>
      <c r="AW3" s="4" t="s">
        <v>122</v>
      </c>
      <c r="AX3" s="3">
        <v>3228509521</v>
      </c>
      <c r="AY3" s="4" t="s">
        <v>123</v>
      </c>
      <c r="AZ3" s="4" t="s">
        <v>117</v>
      </c>
      <c r="BA3" s="4" t="s">
        <v>117</v>
      </c>
      <c r="BB3" s="4" t="s">
        <v>117</v>
      </c>
      <c r="BC3" s="4" t="s">
        <v>138</v>
      </c>
      <c r="BD3" s="4" t="s">
        <v>139</v>
      </c>
      <c r="BE3" s="4" t="s">
        <v>140</v>
      </c>
      <c r="BF3" s="4" t="s">
        <v>140</v>
      </c>
      <c r="BG3" s="4" t="s">
        <v>141</v>
      </c>
    </row>
    <row r="4" spans="1:59" ht="24.75" customHeight="1">
      <c r="A4" s="3">
        <v>24</v>
      </c>
      <c r="B4" s="3">
        <v>3139</v>
      </c>
      <c r="C4" s="3">
        <v>5720</v>
      </c>
      <c r="D4" s="7">
        <v>1986</v>
      </c>
      <c r="E4" s="34">
        <v>44775</v>
      </c>
      <c r="F4" s="4" t="s">
        <v>98</v>
      </c>
      <c r="G4" s="4" t="s">
        <v>105</v>
      </c>
      <c r="H4" s="4" t="s">
        <v>142</v>
      </c>
      <c r="I4" s="4" t="s">
        <v>7</v>
      </c>
      <c r="J4" s="4" t="s">
        <v>143</v>
      </c>
      <c r="K4" s="4" t="s">
        <v>101</v>
      </c>
      <c r="L4" s="4">
        <v>200001</v>
      </c>
      <c r="M4" s="4" t="s">
        <v>144</v>
      </c>
      <c r="N4" s="4" t="s">
        <v>145</v>
      </c>
      <c r="O4" s="20">
        <v>10.4711</v>
      </c>
      <c r="P4" s="20">
        <v>-73.252899999999997</v>
      </c>
      <c r="Q4" s="4" t="s">
        <v>130</v>
      </c>
      <c r="R4" s="5" t="s">
        <v>105</v>
      </c>
      <c r="S4" s="5" t="str">
        <f t="shared" si="0"/>
        <v>cvco.24@cruzverde.com.co</v>
      </c>
      <c r="T4" s="7">
        <v>3213293954</v>
      </c>
      <c r="U4" s="3">
        <v>3</v>
      </c>
      <c r="V4" s="44" t="s">
        <v>146</v>
      </c>
      <c r="W4" s="7" t="s">
        <v>147</v>
      </c>
      <c r="X4" s="7" t="s">
        <v>148</v>
      </c>
      <c r="Y4" s="4" t="s">
        <v>109</v>
      </c>
      <c r="Z4" s="4" t="s">
        <v>110</v>
      </c>
      <c r="AA4" s="4" t="s">
        <v>149</v>
      </c>
      <c r="AB4" s="4" t="s">
        <v>110</v>
      </c>
      <c r="AC4" s="4" t="s">
        <v>136</v>
      </c>
      <c r="AD4" s="4" t="s">
        <v>112</v>
      </c>
      <c r="AE4" s="4" t="s">
        <v>150</v>
      </c>
      <c r="AF4" s="4" t="s">
        <v>112</v>
      </c>
      <c r="AG4" s="4" t="s">
        <v>150</v>
      </c>
      <c r="AH4" s="5" t="s">
        <v>114</v>
      </c>
      <c r="AI4" s="3">
        <v>2</v>
      </c>
      <c r="AJ4" s="4" t="s">
        <v>115</v>
      </c>
      <c r="AK4" s="4" t="s">
        <v>116</v>
      </c>
      <c r="AL4" s="4" t="s">
        <v>151</v>
      </c>
      <c r="AM4" s="3" t="s">
        <v>117</v>
      </c>
      <c r="AN4" s="3" t="s">
        <v>117</v>
      </c>
      <c r="AO4" s="3" t="s">
        <v>117</v>
      </c>
      <c r="AP4" s="4" t="s">
        <v>152</v>
      </c>
      <c r="AQ4" s="3">
        <v>37274584</v>
      </c>
      <c r="AR4" s="3">
        <v>3218835927</v>
      </c>
      <c r="AS4" s="4" t="s">
        <v>153</v>
      </c>
      <c r="AT4" s="4" t="s">
        <v>154</v>
      </c>
      <c r="AU4" s="7">
        <v>3187120509</v>
      </c>
      <c r="AV4" s="4" t="s">
        <v>155</v>
      </c>
      <c r="AW4" s="4" t="s">
        <v>156</v>
      </c>
      <c r="AX4" s="3">
        <v>3227633483</v>
      </c>
      <c r="AY4" s="4" t="s">
        <v>157</v>
      </c>
      <c r="AZ4" s="4" t="s">
        <v>117</v>
      </c>
      <c r="BA4" s="4" t="s">
        <v>117</v>
      </c>
      <c r="BB4" s="4" t="s">
        <v>117</v>
      </c>
      <c r="BC4" s="4" t="s">
        <v>158</v>
      </c>
      <c r="BD4" s="4" t="s">
        <v>159</v>
      </c>
      <c r="BE4" s="4" t="s">
        <v>160</v>
      </c>
      <c r="BF4" s="4" t="s">
        <v>160</v>
      </c>
      <c r="BG4" s="4" t="s">
        <v>161</v>
      </c>
    </row>
    <row r="5" spans="1:59" ht="24.75" customHeight="1">
      <c r="A5" s="3">
        <v>25</v>
      </c>
      <c r="B5" s="3">
        <v>3140</v>
      </c>
      <c r="C5" s="3">
        <v>5721</v>
      </c>
      <c r="D5" s="7">
        <v>3806</v>
      </c>
      <c r="E5" s="34">
        <v>44737</v>
      </c>
      <c r="F5" s="4" t="s">
        <v>98</v>
      </c>
      <c r="G5" s="4" t="s">
        <v>105</v>
      </c>
      <c r="H5" s="4" t="s">
        <v>162</v>
      </c>
      <c r="I5" s="4" t="s">
        <v>9</v>
      </c>
      <c r="J5" s="4" t="s">
        <v>163</v>
      </c>
      <c r="K5" s="4" t="s">
        <v>101</v>
      </c>
      <c r="L5" s="4">
        <v>760030</v>
      </c>
      <c r="M5" s="4" t="s">
        <v>164</v>
      </c>
      <c r="N5" s="4" t="s">
        <v>165</v>
      </c>
      <c r="O5" s="20">
        <v>3.3580800000000002</v>
      </c>
      <c r="P5" s="20">
        <v>-76.516199999999998</v>
      </c>
      <c r="Q5" s="4" t="s">
        <v>166</v>
      </c>
      <c r="R5" s="5" t="s">
        <v>105</v>
      </c>
      <c r="S5" s="5" t="str">
        <f t="shared" si="0"/>
        <v>cvco.25@cruzverde.com.co</v>
      </c>
      <c r="T5" s="7">
        <v>3232402336</v>
      </c>
      <c r="U5" s="3">
        <v>4</v>
      </c>
      <c r="V5" s="44" t="s">
        <v>167</v>
      </c>
      <c r="W5" s="7" t="s">
        <v>168</v>
      </c>
      <c r="X5" s="7" t="s">
        <v>169</v>
      </c>
      <c r="Y5" s="4" t="s">
        <v>109</v>
      </c>
      <c r="Z5" s="4" t="s">
        <v>112</v>
      </c>
      <c r="AA5" s="4" t="s">
        <v>134</v>
      </c>
      <c r="AB5" s="4" t="s">
        <v>112</v>
      </c>
      <c r="AC5" s="4" t="s">
        <v>134</v>
      </c>
      <c r="AD5" s="4" t="s">
        <v>170</v>
      </c>
      <c r="AE5" s="4" t="s">
        <v>113</v>
      </c>
      <c r="AF5" s="4" t="s">
        <v>170</v>
      </c>
      <c r="AG5" s="4" t="s">
        <v>113</v>
      </c>
      <c r="AH5" s="5" t="s">
        <v>114</v>
      </c>
      <c r="AI5" s="3">
        <v>2</v>
      </c>
      <c r="AJ5" s="4" t="s">
        <v>115</v>
      </c>
      <c r="AK5" s="4" t="s">
        <v>116</v>
      </c>
      <c r="AL5" s="4" t="s">
        <v>16</v>
      </c>
      <c r="AM5" s="3" t="s">
        <v>117</v>
      </c>
      <c r="AN5" s="3" t="s">
        <v>117</v>
      </c>
      <c r="AO5" s="3" t="s">
        <v>117</v>
      </c>
      <c r="AP5" s="4" t="s">
        <v>117</v>
      </c>
      <c r="AQ5" s="3" t="s">
        <v>117</v>
      </c>
      <c r="AR5" s="3" t="s">
        <v>117</v>
      </c>
      <c r="AS5" s="4" t="s">
        <v>171</v>
      </c>
      <c r="AT5" s="4" t="s">
        <v>172</v>
      </c>
      <c r="AU5" s="7" t="s">
        <v>172</v>
      </c>
      <c r="AV5" s="4" t="s">
        <v>172</v>
      </c>
      <c r="AW5" s="4" t="s">
        <v>173</v>
      </c>
      <c r="AX5" s="3">
        <v>3208420731</v>
      </c>
      <c r="AY5" s="4" t="s">
        <v>174</v>
      </c>
      <c r="AZ5" s="4" t="s">
        <v>117</v>
      </c>
      <c r="BA5" s="4" t="s">
        <v>117</v>
      </c>
      <c r="BB5" s="4" t="s">
        <v>117</v>
      </c>
      <c r="BC5" s="4" t="s">
        <v>158</v>
      </c>
      <c r="BD5" s="4" t="s">
        <v>159</v>
      </c>
      <c r="BE5" s="4" t="s">
        <v>160</v>
      </c>
      <c r="BF5" s="4" t="s">
        <v>160</v>
      </c>
      <c r="BG5" s="4" t="s">
        <v>175</v>
      </c>
    </row>
    <row r="6" spans="1:59" ht="24.75" customHeight="1">
      <c r="A6" s="3">
        <v>61</v>
      </c>
      <c r="B6" s="3">
        <v>3029</v>
      </c>
      <c r="C6" s="3">
        <v>5802</v>
      </c>
      <c r="D6" s="7">
        <v>4126</v>
      </c>
      <c r="E6" s="34">
        <v>44653</v>
      </c>
      <c r="F6" s="4" t="s">
        <v>98</v>
      </c>
      <c r="G6" s="4" t="s">
        <v>105</v>
      </c>
      <c r="H6" s="4" t="s">
        <v>13</v>
      </c>
      <c r="I6" s="4" t="s">
        <v>5</v>
      </c>
      <c r="J6" s="4" t="s">
        <v>100</v>
      </c>
      <c r="K6" s="4" t="s">
        <v>101</v>
      </c>
      <c r="L6" s="4">
        <v>630003</v>
      </c>
      <c r="M6" s="4" t="s">
        <v>176</v>
      </c>
      <c r="N6" s="4" t="s">
        <v>177</v>
      </c>
      <c r="O6" s="20">
        <v>4.5479900000000004</v>
      </c>
      <c r="P6" s="20">
        <v>-75.667100000000005</v>
      </c>
      <c r="Q6" s="4" t="s">
        <v>104</v>
      </c>
      <c r="R6" s="5" t="s">
        <v>105</v>
      </c>
      <c r="S6" s="5" t="str">
        <f t="shared" si="0"/>
        <v>cvco.61@cruzverde.com.co</v>
      </c>
      <c r="T6" s="7">
        <v>3214305601</v>
      </c>
      <c r="U6" s="3">
        <v>5</v>
      </c>
      <c r="V6" s="44" t="s">
        <v>178</v>
      </c>
      <c r="W6" s="7" t="s">
        <v>179</v>
      </c>
      <c r="X6" s="7" t="s">
        <v>180</v>
      </c>
      <c r="Y6" s="4" t="s">
        <v>109</v>
      </c>
      <c r="Z6" s="4" t="s">
        <v>110</v>
      </c>
      <c r="AA6" s="4" t="s">
        <v>134</v>
      </c>
      <c r="AB6" s="4" t="s">
        <v>110</v>
      </c>
      <c r="AC6" s="4" t="s">
        <v>134</v>
      </c>
      <c r="AD6" s="4" t="s">
        <v>170</v>
      </c>
      <c r="AE6" s="4" t="s">
        <v>136</v>
      </c>
      <c r="AF6" s="4" t="s">
        <v>170</v>
      </c>
      <c r="AG6" s="4" t="s">
        <v>136</v>
      </c>
      <c r="AH6" s="5" t="s">
        <v>114</v>
      </c>
      <c r="AI6" s="3">
        <v>2</v>
      </c>
      <c r="AJ6" s="4" t="s">
        <v>115</v>
      </c>
      <c r="AK6" s="4" t="s">
        <v>116</v>
      </c>
      <c r="AL6" s="4" t="s">
        <v>14</v>
      </c>
      <c r="AM6" s="3" t="s">
        <v>117</v>
      </c>
      <c r="AN6" s="3" t="s">
        <v>117</v>
      </c>
      <c r="AO6" s="3" t="s">
        <v>117</v>
      </c>
      <c r="AP6" s="4" t="s">
        <v>118</v>
      </c>
      <c r="AQ6" s="3">
        <v>55130273</v>
      </c>
      <c r="AR6" s="3">
        <v>3218451604</v>
      </c>
      <c r="AS6" s="4" t="s">
        <v>181</v>
      </c>
      <c r="AT6" s="4" t="s">
        <v>120</v>
      </c>
      <c r="AU6" s="7">
        <v>3102238642</v>
      </c>
      <c r="AV6" s="4" t="s">
        <v>121</v>
      </c>
      <c r="AW6" s="4" t="s">
        <v>122</v>
      </c>
      <c r="AX6" s="3">
        <v>3228509521</v>
      </c>
      <c r="AY6" s="4" t="s">
        <v>123</v>
      </c>
      <c r="AZ6" s="4" t="s">
        <v>117</v>
      </c>
      <c r="BA6" s="4" t="s">
        <v>117</v>
      </c>
      <c r="BB6" s="4" t="s">
        <v>117</v>
      </c>
      <c r="BC6" s="4" t="s">
        <v>158</v>
      </c>
      <c r="BD6" s="4" t="s">
        <v>159</v>
      </c>
      <c r="BE6" s="4" t="s">
        <v>182</v>
      </c>
      <c r="BF6" s="4" t="s">
        <v>182</v>
      </c>
      <c r="BG6" s="4" t="s">
        <v>183</v>
      </c>
    </row>
    <row r="7" spans="1:59" ht="24.75" customHeight="1">
      <c r="A7" s="3">
        <v>63</v>
      </c>
      <c r="B7" s="3">
        <v>3031</v>
      </c>
      <c r="C7" s="3">
        <v>5804</v>
      </c>
      <c r="D7" s="7">
        <v>4126</v>
      </c>
      <c r="E7" s="34">
        <v>44653</v>
      </c>
      <c r="F7" s="4" t="s">
        <v>98</v>
      </c>
      <c r="G7" s="4" t="s">
        <v>105</v>
      </c>
      <c r="H7" s="4" t="s">
        <v>13</v>
      </c>
      <c r="I7" s="4" t="s">
        <v>5</v>
      </c>
      <c r="J7" s="4" t="s">
        <v>100</v>
      </c>
      <c r="K7" s="4" t="s">
        <v>101</v>
      </c>
      <c r="L7" s="4">
        <v>630004</v>
      </c>
      <c r="M7" s="4" t="s">
        <v>184</v>
      </c>
      <c r="N7" s="4" t="s">
        <v>185</v>
      </c>
      <c r="O7" s="20">
        <v>4.5599600000000002</v>
      </c>
      <c r="P7" s="20">
        <v>-75.655100000000004</v>
      </c>
      <c r="Q7" s="4" t="s">
        <v>130</v>
      </c>
      <c r="R7" s="5" t="s">
        <v>105</v>
      </c>
      <c r="S7" s="5" t="str">
        <f>"cvco." &amp; A7 &amp; "@cruzverde.com.co"</f>
        <v>cvco.63@cruzverde.com.co</v>
      </c>
      <c r="T7" s="7">
        <v>3214305471</v>
      </c>
      <c r="U7" s="3">
        <v>5</v>
      </c>
      <c r="V7" s="44" t="s">
        <v>186</v>
      </c>
      <c r="W7" s="7" t="s">
        <v>187</v>
      </c>
      <c r="X7" s="7">
        <v>31</v>
      </c>
      <c r="Y7" s="4" t="s">
        <v>109</v>
      </c>
      <c r="Z7" s="4" t="s">
        <v>110</v>
      </c>
      <c r="AA7" s="4" t="s">
        <v>188</v>
      </c>
      <c r="AB7" s="4" t="s">
        <v>110</v>
      </c>
      <c r="AC7" s="4" t="s">
        <v>188</v>
      </c>
      <c r="AD7" s="4" t="s">
        <v>170</v>
      </c>
      <c r="AE7" s="4" t="s">
        <v>136</v>
      </c>
      <c r="AF7" s="4" t="s">
        <v>170</v>
      </c>
      <c r="AG7" s="4" t="s">
        <v>136</v>
      </c>
      <c r="AH7" s="5" t="s">
        <v>114</v>
      </c>
      <c r="AI7" s="3">
        <v>2</v>
      </c>
      <c r="AJ7" s="4" t="s">
        <v>115</v>
      </c>
      <c r="AK7" s="4" t="s">
        <v>116</v>
      </c>
      <c r="AL7" s="4" t="s">
        <v>14</v>
      </c>
      <c r="AM7" s="3" t="s">
        <v>117</v>
      </c>
      <c r="AN7" s="3" t="s">
        <v>117</v>
      </c>
      <c r="AO7" s="3" t="s">
        <v>117</v>
      </c>
      <c r="AP7" s="4" t="s">
        <v>118</v>
      </c>
      <c r="AQ7" s="3">
        <v>55130273</v>
      </c>
      <c r="AR7" s="3">
        <v>3218451604</v>
      </c>
      <c r="AS7" s="4" t="s">
        <v>189</v>
      </c>
      <c r="AT7" s="4" t="s">
        <v>120</v>
      </c>
      <c r="AU7" s="7">
        <v>3102238642</v>
      </c>
      <c r="AV7" s="4" t="s">
        <v>121</v>
      </c>
      <c r="AW7" s="4" t="s">
        <v>122</v>
      </c>
      <c r="AX7" s="3">
        <v>3228509521</v>
      </c>
      <c r="AY7" s="4" t="s">
        <v>123</v>
      </c>
      <c r="AZ7" s="4" t="s">
        <v>117</v>
      </c>
      <c r="BA7" s="4" t="s">
        <v>117</v>
      </c>
      <c r="BB7" s="4" t="s">
        <v>117</v>
      </c>
      <c r="BC7" s="4" t="s">
        <v>190</v>
      </c>
      <c r="BD7" s="4" t="s">
        <v>191</v>
      </c>
      <c r="BE7" s="4" t="s">
        <v>192</v>
      </c>
      <c r="BF7" s="4" t="s">
        <v>192</v>
      </c>
      <c r="BG7" s="4" t="s">
        <v>193</v>
      </c>
    </row>
    <row r="8" spans="1:59" ht="24.75" customHeight="1">
      <c r="A8" s="3">
        <v>64</v>
      </c>
      <c r="B8" s="3">
        <v>3032</v>
      </c>
      <c r="C8" s="3">
        <v>5805</v>
      </c>
      <c r="D8" s="7">
        <v>4126</v>
      </c>
      <c r="E8" s="34">
        <v>44653</v>
      </c>
      <c r="F8" s="4" t="s">
        <v>98</v>
      </c>
      <c r="G8" s="4" t="s">
        <v>105</v>
      </c>
      <c r="H8" s="4" t="s">
        <v>13</v>
      </c>
      <c r="I8" s="4" t="s">
        <v>5</v>
      </c>
      <c r="J8" s="4" t="s">
        <v>100</v>
      </c>
      <c r="K8" s="4" t="s">
        <v>101</v>
      </c>
      <c r="L8" s="4">
        <v>630002</v>
      </c>
      <c r="M8" s="4" t="s">
        <v>194</v>
      </c>
      <c r="N8" s="4" t="s">
        <v>195</v>
      </c>
      <c r="O8" s="20">
        <v>4.5640400000000003</v>
      </c>
      <c r="P8" s="20">
        <v>-75.655600000000007</v>
      </c>
      <c r="Q8" s="4" t="s">
        <v>104</v>
      </c>
      <c r="R8" s="5" t="s">
        <v>105</v>
      </c>
      <c r="S8" s="5" t="str">
        <f t="shared" si="0"/>
        <v>cvco.64@cruzverde.com.co</v>
      </c>
      <c r="T8" s="7">
        <v>3214304978</v>
      </c>
      <c r="U8" s="3">
        <v>5</v>
      </c>
      <c r="V8" s="44" t="s">
        <v>196</v>
      </c>
      <c r="W8" s="7" t="s">
        <v>197</v>
      </c>
      <c r="X8" s="7" t="s">
        <v>198</v>
      </c>
      <c r="Y8" s="4" t="s">
        <v>109</v>
      </c>
      <c r="Z8" s="4" t="s">
        <v>110</v>
      </c>
      <c r="AA8" s="4" t="s">
        <v>188</v>
      </c>
      <c r="AB8" s="4" t="s">
        <v>110</v>
      </c>
      <c r="AC8" s="4" t="s">
        <v>188</v>
      </c>
      <c r="AD8" s="4" t="s">
        <v>135</v>
      </c>
      <c r="AE8" s="4" t="s">
        <v>113</v>
      </c>
      <c r="AF8" s="4" t="s">
        <v>135</v>
      </c>
      <c r="AG8" s="4" t="s">
        <v>113</v>
      </c>
      <c r="AH8" s="5" t="s">
        <v>114</v>
      </c>
      <c r="AI8" s="3">
        <v>2</v>
      </c>
      <c r="AJ8" s="4" t="s">
        <v>115</v>
      </c>
      <c r="AK8" s="4" t="s">
        <v>116</v>
      </c>
      <c r="AL8" s="4" t="s">
        <v>14</v>
      </c>
      <c r="AM8" s="3" t="s">
        <v>117</v>
      </c>
      <c r="AN8" s="3" t="s">
        <v>117</v>
      </c>
      <c r="AO8" s="3" t="s">
        <v>117</v>
      </c>
      <c r="AP8" s="4" t="s">
        <v>118</v>
      </c>
      <c r="AQ8" s="3">
        <v>55130273</v>
      </c>
      <c r="AR8" s="3">
        <v>3218451604</v>
      </c>
      <c r="AS8" s="4" t="s">
        <v>199</v>
      </c>
      <c r="AT8" s="4" t="s">
        <v>120</v>
      </c>
      <c r="AU8" s="7">
        <v>3102238642</v>
      </c>
      <c r="AV8" s="4" t="s">
        <v>121</v>
      </c>
      <c r="AW8" s="4" t="s">
        <v>122</v>
      </c>
      <c r="AX8" s="3">
        <v>3228509521</v>
      </c>
      <c r="AY8" s="4" t="s">
        <v>123</v>
      </c>
      <c r="AZ8" s="4" t="s">
        <v>117</v>
      </c>
      <c r="BA8" s="4" t="s">
        <v>117</v>
      </c>
      <c r="BB8" s="4" t="s">
        <v>117</v>
      </c>
      <c r="BC8" s="4" t="s">
        <v>124</v>
      </c>
      <c r="BD8" s="4" t="s">
        <v>125</v>
      </c>
      <c r="BE8" s="4" t="s">
        <v>192</v>
      </c>
      <c r="BF8" s="4" t="s">
        <v>192</v>
      </c>
      <c r="BG8" s="4" t="s">
        <v>200</v>
      </c>
    </row>
    <row r="9" spans="1:59" ht="24.75" customHeight="1">
      <c r="A9" s="3">
        <v>65</v>
      </c>
      <c r="B9" s="3">
        <v>3033</v>
      </c>
      <c r="C9" s="3">
        <v>5806</v>
      </c>
      <c r="D9" s="7">
        <v>1822</v>
      </c>
      <c r="E9" s="34">
        <v>44653</v>
      </c>
      <c r="F9" s="4" t="s">
        <v>98</v>
      </c>
      <c r="G9" s="4" t="s">
        <v>105</v>
      </c>
      <c r="H9" s="4" t="s">
        <v>142</v>
      </c>
      <c r="I9" s="4" t="s">
        <v>11</v>
      </c>
      <c r="J9" s="4" t="s">
        <v>201</v>
      </c>
      <c r="K9" s="4" t="s">
        <v>101</v>
      </c>
      <c r="L9" s="4">
        <v>80020</v>
      </c>
      <c r="M9" s="4" t="s">
        <v>202</v>
      </c>
      <c r="N9" s="4" t="s">
        <v>203</v>
      </c>
      <c r="O9" s="20">
        <v>10.990399999999999</v>
      </c>
      <c r="P9" s="20">
        <v>-74.811999999999998</v>
      </c>
      <c r="Q9" s="4" t="s">
        <v>204</v>
      </c>
      <c r="R9" s="5" t="s">
        <v>205</v>
      </c>
      <c r="S9" s="5" t="str">
        <f t="shared" si="0"/>
        <v>cvco.65@cruzverde.com.co</v>
      </c>
      <c r="T9" s="7">
        <v>3214305603</v>
      </c>
      <c r="U9" s="3">
        <v>4</v>
      </c>
      <c r="V9" s="44" t="s">
        <v>206</v>
      </c>
      <c r="W9" s="7" t="s">
        <v>207</v>
      </c>
      <c r="X9" s="7" t="s">
        <v>208</v>
      </c>
      <c r="Y9" s="4" t="s">
        <v>109</v>
      </c>
      <c r="Z9" s="4" t="s">
        <v>112</v>
      </c>
      <c r="AA9" s="4" t="s">
        <v>134</v>
      </c>
      <c r="AB9" s="4" t="s">
        <v>112</v>
      </c>
      <c r="AC9" s="4" t="s">
        <v>134</v>
      </c>
      <c r="AD9" s="4" t="s">
        <v>135</v>
      </c>
      <c r="AE9" s="4" t="s">
        <v>113</v>
      </c>
      <c r="AF9" s="4" t="s">
        <v>135</v>
      </c>
      <c r="AG9" s="4" t="s">
        <v>113</v>
      </c>
      <c r="AH9" s="5" t="s">
        <v>114</v>
      </c>
      <c r="AI9" s="3">
        <v>2</v>
      </c>
      <c r="AJ9" s="4" t="s">
        <v>115</v>
      </c>
      <c r="AK9" s="4" t="s">
        <v>116</v>
      </c>
      <c r="AL9" s="4" t="s">
        <v>151</v>
      </c>
      <c r="AM9" s="3" t="s">
        <v>209</v>
      </c>
      <c r="AN9" s="3">
        <v>25773737</v>
      </c>
      <c r="AO9" s="3">
        <v>3102066597</v>
      </c>
      <c r="AP9" s="4" t="s">
        <v>210</v>
      </c>
      <c r="AQ9" s="3">
        <v>55308550</v>
      </c>
      <c r="AR9" s="3">
        <v>3144308814</v>
      </c>
      <c r="AS9" s="4" t="s">
        <v>211</v>
      </c>
      <c r="AT9" s="4" t="s">
        <v>212</v>
      </c>
      <c r="AU9" s="7">
        <v>3232245096</v>
      </c>
      <c r="AV9" s="4" t="s">
        <v>213</v>
      </c>
      <c r="AW9" s="4" t="s">
        <v>156</v>
      </c>
      <c r="AX9" s="3">
        <v>3227633483</v>
      </c>
      <c r="AY9" s="4" t="s">
        <v>157</v>
      </c>
      <c r="AZ9" s="4" t="s">
        <v>117</v>
      </c>
      <c r="BA9" s="4" t="s">
        <v>117</v>
      </c>
      <c r="BB9" s="4" t="s">
        <v>117</v>
      </c>
      <c r="BC9" s="4" t="s">
        <v>158</v>
      </c>
      <c r="BD9" s="4" t="s">
        <v>159</v>
      </c>
      <c r="BE9" s="4" t="s">
        <v>126</v>
      </c>
      <c r="BF9" s="4" t="s">
        <v>126</v>
      </c>
    </row>
    <row r="10" spans="1:59" ht="24.75" customHeight="1">
      <c r="A10" s="3">
        <v>67</v>
      </c>
      <c r="B10" s="3">
        <v>3035</v>
      </c>
      <c r="C10" s="3">
        <v>5808</v>
      </c>
      <c r="D10" s="7">
        <v>3957</v>
      </c>
      <c r="E10" s="34">
        <v>44653</v>
      </c>
      <c r="F10" s="4" t="s">
        <v>98</v>
      </c>
      <c r="G10" s="4" t="s">
        <v>105</v>
      </c>
      <c r="H10" s="4" t="s">
        <v>162</v>
      </c>
      <c r="I10" s="4" t="s">
        <v>9</v>
      </c>
      <c r="J10" s="4" t="s">
        <v>163</v>
      </c>
      <c r="K10" s="4" t="s">
        <v>101</v>
      </c>
      <c r="L10" s="4">
        <v>760003</v>
      </c>
      <c r="M10" s="4" t="s">
        <v>214</v>
      </c>
      <c r="N10" s="4" t="s">
        <v>215</v>
      </c>
      <c r="O10" s="20">
        <v>3.47879</v>
      </c>
      <c r="P10" s="20">
        <v>-76.518199999999993</v>
      </c>
      <c r="Q10" s="4" t="s">
        <v>130</v>
      </c>
      <c r="R10" s="5" t="s">
        <v>105</v>
      </c>
      <c r="S10" s="5" t="str">
        <f t="shared" si="0"/>
        <v>cvco.67@cruzverde.com.co</v>
      </c>
      <c r="T10" s="7">
        <v>3214305595</v>
      </c>
      <c r="U10" s="3">
        <v>4</v>
      </c>
      <c r="V10" s="44" t="s">
        <v>216</v>
      </c>
      <c r="W10" s="7" t="s">
        <v>217</v>
      </c>
      <c r="X10" s="7" t="s">
        <v>218</v>
      </c>
      <c r="Y10" s="4" t="s">
        <v>109</v>
      </c>
      <c r="Z10" s="4" t="s">
        <v>112</v>
      </c>
      <c r="AA10" s="4" t="s">
        <v>134</v>
      </c>
      <c r="AB10" s="4" t="s">
        <v>112</v>
      </c>
      <c r="AC10" s="4" t="s">
        <v>134</v>
      </c>
      <c r="AD10" s="4" t="s">
        <v>170</v>
      </c>
      <c r="AE10" s="4" t="s">
        <v>136</v>
      </c>
      <c r="AF10" s="4" t="s">
        <v>170</v>
      </c>
      <c r="AG10" s="4" t="s">
        <v>136</v>
      </c>
      <c r="AH10" s="5" t="s">
        <v>114</v>
      </c>
      <c r="AI10" s="3">
        <v>2</v>
      </c>
      <c r="AJ10" s="4" t="s">
        <v>115</v>
      </c>
      <c r="AK10" s="4" t="s">
        <v>116</v>
      </c>
      <c r="AL10" s="4" t="s">
        <v>16</v>
      </c>
      <c r="AM10" s="3" t="s">
        <v>219</v>
      </c>
      <c r="AN10" s="3">
        <v>94310630</v>
      </c>
      <c r="AO10" s="3">
        <v>3102074321</v>
      </c>
      <c r="AP10" s="4" t="s">
        <v>117</v>
      </c>
      <c r="AQ10" s="3" t="s">
        <v>117</v>
      </c>
      <c r="AR10" s="3" t="s">
        <v>117</v>
      </c>
      <c r="AS10" s="4" t="s">
        <v>220</v>
      </c>
      <c r="AT10" s="4" t="s">
        <v>172</v>
      </c>
      <c r="AU10" s="7" t="s">
        <v>172</v>
      </c>
      <c r="AV10" s="4" t="s">
        <v>172</v>
      </c>
      <c r="AW10" s="4" t="s">
        <v>173</v>
      </c>
      <c r="AX10" s="3">
        <v>3208420731</v>
      </c>
      <c r="AY10" s="4" t="s">
        <v>174</v>
      </c>
      <c r="AZ10" s="4" t="s">
        <v>117</v>
      </c>
      <c r="BA10" s="4" t="s">
        <v>117</v>
      </c>
      <c r="BB10" s="4" t="s">
        <v>117</v>
      </c>
      <c r="BC10" s="4" t="s">
        <v>190</v>
      </c>
      <c r="BD10" s="4" t="s">
        <v>191</v>
      </c>
      <c r="BE10" s="4" t="s">
        <v>160</v>
      </c>
      <c r="BF10" s="4" t="s">
        <v>160</v>
      </c>
    </row>
    <row r="11" spans="1:59" ht="24.75" customHeight="1">
      <c r="A11" s="3">
        <v>68</v>
      </c>
      <c r="B11" s="3">
        <v>3036</v>
      </c>
      <c r="C11" s="3">
        <v>5809</v>
      </c>
      <c r="D11" s="7">
        <v>3701</v>
      </c>
      <c r="E11" s="34">
        <v>44653</v>
      </c>
      <c r="F11" s="4" t="s">
        <v>98</v>
      </c>
      <c r="G11" s="4" t="s">
        <v>105</v>
      </c>
      <c r="H11" s="4" t="s">
        <v>162</v>
      </c>
      <c r="I11" s="4" t="s">
        <v>9</v>
      </c>
      <c r="J11" s="4" t="s">
        <v>163</v>
      </c>
      <c r="K11" s="4" t="s">
        <v>101</v>
      </c>
      <c r="L11" s="4">
        <v>760045</v>
      </c>
      <c r="M11" s="4" t="s">
        <v>221</v>
      </c>
      <c r="N11" s="4" t="s">
        <v>222</v>
      </c>
      <c r="O11" s="20">
        <v>3.4514</v>
      </c>
      <c r="P11" s="20">
        <v>-76.543599999999998</v>
      </c>
      <c r="Q11" s="4" t="s">
        <v>204</v>
      </c>
      <c r="R11" s="5" t="s">
        <v>105</v>
      </c>
      <c r="S11" s="5" t="str">
        <f t="shared" si="0"/>
        <v>cvco.68@cruzverde.com.co</v>
      </c>
      <c r="T11" s="7">
        <v>3214305526</v>
      </c>
      <c r="U11" s="3">
        <v>6</v>
      </c>
      <c r="V11" s="44" t="s">
        <v>223</v>
      </c>
      <c r="W11" s="7" t="s">
        <v>224</v>
      </c>
      <c r="X11" s="7" t="s">
        <v>225</v>
      </c>
      <c r="Y11" s="4" t="s">
        <v>109</v>
      </c>
      <c r="Z11" s="4" t="s">
        <v>112</v>
      </c>
      <c r="AA11" s="4" t="s">
        <v>134</v>
      </c>
      <c r="AB11" s="4" t="s">
        <v>112</v>
      </c>
      <c r="AC11" s="4" t="s">
        <v>134</v>
      </c>
      <c r="AD11" s="4" t="s">
        <v>135</v>
      </c>
      <c r="AE11" s="4" t="s">
        <v>136</v>
      </c>
      <c r="AF11" s="4" t="s">
        <v>135</v>
      </c>
      <c r="AG11" s="4" t="s">
        <v>113</v>
      </c>
      <c r="AH11" s="5" t="s">
        <v>114</v>
      </c>
      <c r="AI11" s="3">
        <v>2</v>
      </c>
      <c r="AJ11" s="4" t="s">
        <v>115</v>
      </c>
      <c r="AK11" s="4" t="s">
        <v>116</v>
      </c>
      <c r="AL11" s="4" t="s">
        <v>16</v>
      </c>
      <c r="AM11" s="3" t="s">
        <v>117</v>
      </c>
      <c r="AN11" s="3" t="s">
        <v>117</v>
      </c>
      <c r="AO11" s="3" t="s">
        <v>117</v>
      </c>
      <c r="AP11" s="4" t="s">
        <v>226</v>
      </c>
      <c r="AQ11" s="3" t="s">
        <v>117</v>
      </c>
      <c r="AR11" s="3" t="s">
        <v>117</v>
      </c>
      <c r="AS11" s="4" t="s">
        <v>227</v>
      </c>
      <c r="AT11" s="4" t="s">
        <v>172</v>
      </c>
      <c r="AU11" s="7" t="s">
        <v>172</v>
      </c>
      <c r="AV11" s="4" t="s">
        <v>172</v>
      </c>
      <c r="AW11" s="4" t="s">
        <v>173</v>
      </c>
      <c r="AX11" s="3">
        <v>3208420731</v>
      </c>
      <c r="AY11" s="4" t="s">
        <v>174</v>
      </c>
      <c r="AZ11" s="4" t="s">
        <v>117</v>
      </c>
      <c r="BA11" s="4" t="s">
        <v>117</v>
      </c>
      <c r="BB11" s="4" t="s">
        <v>117</v>
      </c>
      <c r="BC11" s="4" t="s">
        <v>124</v>
      </c>
      <c r="BD11" s="4" t="s">
        <v>125</v>
      </c>
      <c r="BE11" s="4" t="s">
        <v>228</v>
      </c>
      <c r="BF11" s="4" t="s">
        <v>228</v>
      </c>
    </row>
    <row r="12" spans="1:59" ht="24.75" customHeight="1">
      <c r="A12" s="3">
        <v>69</v>
      </c>
      <c r="B12" s="3">
        <v>3037</v>
      </c>
      <c r="C12" s="3">
        <v>5810</v>
      </c>
      <c r="D12" s="7">
        <v>3805</v>
      </c>
      <c r="E12" s="34">
        <v>44653</v>
      </c>
      <c r="F12" s="4" t="s">
        <v>98</v>
      </c>
      <c r="G12" s="4" t="s">
        <v>105</v>
      </c>
      <c r="H12" s="4" t="s">
        <v>162</v>
      </c>
      <c r="I12" s="4" t="s">
        <v>9</v>
      </c>
      <c r="J12" s="4" t="s">
        <v>163</v>
      </c>
      <c r="K12" s="4" t="s">
        <v>101</v>
      </c>
      <c r="L12" s="4">
        <v>760032</v>
      </c>
      <c r="M12" s="4" t="s">
        <v>229</v>
      </c>
      <c r="N12" s="4" t="s">
        <v>230</v>
      </c>
      <c r="O12" s="20">
        <v>3.383</v>
      </c>
      <c r="P12" s="20">
        <v>-76.528499999999994</v>
      </c>
      <c r="Q12" s="4" t="s">
        <v>130</v>
      </c>
      <c r="R12" s="5" t="s">
        <v>105</v>
      </c>
      <c r="S12" s="5" t="str">
        <f t="shared" si="0"/>
        <v>cvco.69@cruzverde.com.co</v>
      </c>
      <c r="T12" s="7">
        <v>3214305405</v>
      </c>
      <c r="U12" s="3">
        <v>5</v>
      </c>
      <c r="V12" s="44" t="s">
        <v>231</v>
      </c>
      <c r="W12" s="7" t="s">
        <v>232</v>
      </c>
      <c r="X12" s="7" t="s">
        <v>233</v>
      </c>
      <c r="Y12" s="4" t="s">
        <v>109</v>
      </c>
      <c r="Z12" s="4" t="s">
        <v>234</v>
      </c>
      <c r="AA12" s="4" t="s">
        <v>234</v>
      </c>
      <c r="AB12" s="4" t="s">
        <v>234</v>
      </c>
      <c r="AC12" s="4" t="s">
        <v>234</v>
      </c>
      <c r="AD12" s="4" t="s">
        <v>234</v>
      </c>
      <c r="AE12" s="4" t="s">
        <v>234</v>
      </c>
      <c r="AF12" s="4" t="s">
        <v>234</v>
      </c>
      <c r="AG12" s="4" t="s">
        <v>234</v>
      </c>
      <c r="AH12" s="5" t="s">
        <v>114</v>
      </c>
      <c r="AI12" s="3">
        <v>1</v>
      </c>
      <c r="AJ12" s="4" t="s">
        <v>115</v>
      </c>
      <c r="AK12" s="4" t="s">
        <v>116</v>
      </c>
      <c r="AL12" s="4" t="s">
        <v>16</v>
      </c>
      <c r="AM12" s="3" t="s">
        <v>235</v>
      </c>
      <c r="AN12" s="3">
        <v>1020750239</v>
      </c>
      <c r="AO12" s="3">
        <v>3223223158</v>
      </c>
      <c r="AP12" s="4" t="s">
        <v>117</v>
      </c>
      <c r="AQ12" s="3" t="s">
        <v>117</v>
      </c>
      <c r="AR12" s="3" t="s">
        <v>117</v>
      </c>
      <c r="AS12" s="4" t="s">
        <v>236</v>
      </c>
      <c r="AT12" s="4" t="s">
        <v>237</v>
      </c>
      <c r="AU12" s="7">
        <v>3213294809</v>
      </c>
      <c r="AV12" s="4" t="s">
        <v>238</v>
      </c>
      <c r="AW12" s="4" t="s">
        <v>173</v>
      </c>
      <c r="AX12" s="3">
        <v>3208420731</v>
      </c>
      <c r="AY12" s="4" t="s">
        <v>174</v>
      </c>
      <c r="AZ12" s="4" t="s">
        <v>117</v>
      </c>
      <c r="BA12" s="4" t="s">
        <v>117</v>
      </c>
      <c r="BB12" s="4" t="s">
        <v>117</v>
      </c>
      <c r="BC12" s="4" t="s">
        <v>124</v>
      </c>
      <c r="BD12" s="4" t="s">
        <v>125</v>
      </c>
      <c r="BE12" s="4" t="s">
        <v>182</v>
      </c>
      <c r="BF12" s="4" t="s">
        <v>182</v>
      </c>
    </row>
    <row r="13" spans="1:59" ht="24.75" customHeight="1">
      <c r="A13" s="3">
        <v>70</v>
      </c>
      <c r="B13" s="3">
        <v>3020</v>
      </c>
      <c r="C13" s="3">
        <v>5697</v>
      </c>
      <c r="D13" s="7">
        <v>2331</v>
      </c>
      <c r="E13" s="34">
        <v>44655</v>
      </c>
      <c r="F13" s="4" t="s">
        <v>239</v>
      </c>
      <c r="G13" s="4" t="s">
        <v>105</v>
      </c>
      <c r="H13" s="4" t="s">
        <v>13</v>
      </c>
      <c r="I13" s="4" t="s">
        <v>13</v>
      </c>
      <c r="J13" s="4" t="s">
        <v>101</v>
      </c>
      <c r="K13" s="4" t="s">
        <v>240</v>
      </c>
      <c r="L13" s="4">
        <v>57868</v>
      </c>
      <c r="M13" s="4" t="s">
        <v>241</v>
      </c>
      <c r="N13" s="4" t="s">
        <v>242</v>
      </c>
      <c r="O13" s="20">
        <v>7.99308</v>
      </c>
      <c r="P13" s="20">
        <v>-76.636700000000005</v>
      </c>
      <c r="Q13" s="4" t="s">
        <v>130</v>
      </c>
      <c r="R13" s="5" t="s">
        <v>105</v>
      </c>
      <c r="S13" s="5" t="str">
        <f t="shared" si="0"/>
        <v>cvco.70@cruzverde.com.co</v>
      </c>
      <c r="T13" s="7">
        <v>3133994840</v>
      </c>
      <c r="U13" s="3">
        <v>2</v>
      </c>
      <c r="V13" s="44" t="s">
        <v>243</v>
      </c>
      <c r="W13" s="7" t="s">
        <v>244</v>
      </c>
      <c r="X13" s="7" t="s">
        <v>245</v>
      </c>
      <c r="Y13" s="4" t="s">
        <v>246</v>
      </c>
      <c r="Z13" s="4" t="s">
        <v>110</v>
      </c>
      <c r="AA13" s="4" t="s">
        <v>247</v>
      </c>
      <c r="AB13" s="4" t="s">
        <v>110</v>
      </c>
      <c r="AC13" s="4" t="s">
        <v>248</v>
      </c>
      <c r="AD13" s="4" t="s">
        <v>249</v>
      </c>
      <c r="AE13" s="4" t="s">
        <v>249</v>
      </c>
      <c r="AF13" s="4" t="s">
        <v>249</v>
      </c>
      <c r="AG13" s="4" t="s">
        <v>249</v>
      </c>
      <c r="AH13" s="5" t="s">
        <v>114</v>
      </c>
      <c r="AI13" s="3">
        <v>2</v>
      </c>
      <c r="AJ13" s="4" t="s">
        <v>250</v>
      </c>
      <c r="AK13" s="4" t="s">
        <v>251</v>
      </c>
      <c r="AL13" s="4" t="s">
        <v>18</v>
      </c>
      <c r="AM13" s="3" t="s">
        <v>252</v>
      </c>
      <c r="AN13" s="3">
        <v>42112903</v>
      </c>
      <c r="AO13" s="3">
        <v>3232319241</v>
      </c>
      <c r="AP13" s="4" t="s">
        <v>117</v>
      </c>
      <c r="AQ13" s="3" t="s">
        <v>117</v>
      </c>
      <c r="AR13" s="3" t="s">
        <v>117</v>
      </c>
      <c r="AS13" s="4" t="s">
        <v>253</v>
      </c>
      <c r="AT13" s="4" t="s">
        <v>254</v>
      </c>
      <c r="AU13" s="7">
        <v>3223218188</v>
      </c>
      <c r="AV13" s="4" t="s">
        <v>255</v>
      </c>
      <c r="AW13" s="4" t="s">
        <v>256</v>
      </c>
      <c r="AX13" s="3">
        <v>3229492010</v>
      </c>
      <c r="AY13" s="4" t="s">
        <v>257</v>
      </c>
      <c r="AZ13" s="4" t="s">
        <v>117</v>
      </c>
      <c r="BA13" s="4" t="s">
        <v>117</v>
      </c>
      <c r="BB13" s="4" t="s">
        <v>117</v>
      </c>
      <c r="BC13" s="4" t="s">
        <v>258</v>
      </c>
      <c r="BD13" s="4" t="s">
        <v>259</v>
      </c>
      <c r="BE13" s="4" t="s">
        <v>192</v>
      </c>
      <c r="BF13" s="4" t="s">
        <v>192</v>
      </c>
    </row>
    <row r="14" spans="1:59" ht="24.75" customHeight="1">
      <c r="A14" s="3">
        <v>71</v>
      </c>
      <c r="B14" s="3">
        <v>3038</v>
      </c>
      <c r="C14" s="3">
        <v>5811</v>
      </c>
      <c r="D14" s="7">
        <v>3758</v>
      </c>
      <c r="E14" s="34">
        <v>44653</v>
      </c>
      <c r="F14" s="4" t="s">
        <v>98</v>
      </c>
      <c r="G14" s="4" t="s">
        <v>99</v>
      </c>
      <c r="H14" s="4" t="s">
        <v>162</v>
      </c>
      <c r="I14" s="4" t="s">
        <v>9</v>
      </c>
      <c r="J14" s="4" t="s">
        <v>163</v>
      </c>
      <c r="K14" s="4" t="s">
        <v>101</v>
      </c>
      <c r="L14" s="4">
        <v>760036</v>
      </c>
      <c r="M14" s="4" t="s">
        <v>260</v>
      </c>
      <c r="N14" s="4" t="s">
        <v>261</v>
      </c>
      <c r="O14" s="20">
        <v>3.4079999999999999</v>
      </c>
      <c r="P14" s="20">
        <v>-76.542299999999997</v>
      </c>
      <c r="Q14" s="4" t="s">
        <v>130</v>
      </c>
      <c r="R14" s="5" t="s">
        <v>105</v>
      </c>
      <c r="S14" s="5" t="str">
        <f t="shared" si="0"/>
        <v>cvco.71@cruzverde.com.co</v>
      </c>
      <c r="T14" s="7">
        <v>3214304981</v>
      </c>
      <c r="U14" s="3">
        <v>5</v>
      </c>
      <c r="V14" s="44" t="s">
        <v>262</v>
      </c>
      <c r="W14" s="7" t="s">
        <v>263</v>
      </c>
      <c r="X14" s="7" t="s">
        <v>264</v>
      </c>
      <c r="Y14" s="4" t="s">
        <v>109</v>
      </c>
      <c r="Z14" s="4" t="s">
        <v>112</v>
      </c>
      <c r="AA14" s="4" t="s">
        <v>134</v>
      </c>
      <c r="AB14" s="4" t="s">
        <v>112</v>
      </c>
      <c r="AC14" s="4" t="s">
        <v>134</v>
      </c>
      <c r="AD14" s="4" t="s">
        <v>135</v>
      </c>
      <c r="AE14" s="4" t="s">
        <v>136</v>
      </c>
      <c r="AF14" s="4" t="s">
        <v>135</v>
      </c>
      <c r="AG14" s="4" t="s">
        <v>113</v>
      </c>
      <c r="AH14" s="5" t="s">
        <v>114</v>
      </c>
      <c r="AI14" s="3">
        <v>3</v>
      </c>
      <c r="AJ14" s="4" t="s">
        <v>115</v>
      </c>
      <c r="AK14" s="4" t="s">
        <v>116</v>
      </c>
      <c r="AL14" s="4" t="s">
        <v>16</v>
      </c>
      <c r="AM14" s="3" t="s">
        <v>117</v>
      </c>
      <c r="AN14" s="3" t="s">
        <v>117</v>
      </c>
      <c r="AO14" s="3" t="s">
        <v>117</v>
      </c>
      <c r="AP14" s="4" t="s">
        <v>226</v>
      </c>
      <c r="AQ14" s="3">
        <v>29110378</v>
      </c>
      <c r="AR14" s="3">
        <v>3228509516</v>
      </c>
      <c r="AS14" s="4" t="s">
        <v>265</v>
      </c>
      <c r="AT14" s="4" t="s">
        <v>172</v>
      </c>
      <c r="AU14" s="7" t="s">
        <v>172</v>
      </c>
      <c r="AV14" s="4" t="s">
        <v>172</v>
      </c>
      <c r="AW14" s="4" t="s">
        <v>173</v>
      </c>
      <c r="AX14" s="3">
        <v>3208420731</v>
      </c>
      <c r="AY14" s="4" t="s">
        <v>174</v>
      </c>
      <c r="AZ14" s="4" t="s">
        <v>117</v>
      </c>
      <c r="BA14" s="4" t="s">
        <v>117</v>
      </c>
      <c r="BB14" s="4" t="s">
        <v>117</v>
      </c>
      <c r="BC14" s="4" t="s">
        <v>158</v>
      </c>
      <c r="BD14" s="4" t="s">
        <v>159</v>
      </c>
      <c r="BE14" s="4" t="s">
        <v>140</v>
      </c>
      <c r="BF14" s="4" t="s">
        <v>140</v>
      </c>
    </row>
    <row r="15" spans="1:59" ht="24.75" customHeight="1">
      <c r="A15" s="3">
        <v>72</v>
      </c>
      <c r="B15" s="3">
        <v>3039</v>
      </c>
      <c r="C15" s="3">
        <v>5812</v>
      </c>
      <c r="D15" s="7">
        <v>3702</v>
      </c>
      <c r="E15" s="34">
        <v>44653</v>
      </c>
      <c r="F15" s="4" t="s">
        <v>98</v>
      </c>
      <c r="G15" s="4" t="s">
        <v>105</v>
      </c>
      <c r="H15" s="4" t="s">
        <v>162</v>
      </c>
      <c r="I15" s="4" t="s">
        <v>9</v>
      </c>
      <c r="J15" s="4" t="s">
        <v>163</v>
      </c>
      <c r="K15" s="4" t="s">
        <v>101</v>
      </c>
      <c r="L15" s="4">
        <v>760045</v>
      </c>
      <c r="M15" s="4" t="s">
        <v>266</v>
      </c>
      <c r="N15" s="4" t="s">
        <v>267</v>
      </c>
      <c r="O15" s="20">
        <v>3.45275</v>
      </c>
      <c r="P15" s="20">
        <v>-76.546599999999998</v>
      </c>
      <c r="Q15" s="4" t="s">
        <v>104</v>
      </c>
      <c r="R15" s="5" t="s">
        <v>105</v>
      </c>
      <c r="S15" s="5" t="str">
        <f t="shared" si="0"/>
        <v>cvco.72@cruzverde.com.co</v>
      </c>
      <c r="T15" s="7">
        <v>3214305237</v>
      </c>
      <c r="U15" s="3">
        <v>6</v>
      </c>
      <c r="V15" s="44" t="s">
        <v>268</v>
      </c>
      <c r="W15" s="7" t="s">
        <v>269</v>
      </c>
      <c r="X15" s="7" t="s">
        <v>270</v>
      </c>
      <c r="Y15" s="4" t="s">
        <v>109</v>
      </c>
      <c r="Z15" s="4" t="s">
        <v>112</v>
      </c>
      <c r="AA15" s="4" t="s">
        <v>134</v>
      </c>
      <c r="AB15" s="4" t="s">
        <v>112</v>
      </c>
      <c r="AC15" s="4" t="s">
        <v>134</v>
      </c>
      <c r="AD15" s="4" t="s">
        <v>135</v>
      </c>
      <c r="AE15" s="4" t="s">
        <v>136</v>
      </c>
      <c r="AF15" s="4" t="s">
        <v>135</v>
      </c>
      <c r="AG15" s="4" t="s">
        <v>113</v>
      </c>
      <c r="AH15" s="5" t="s">
        <v>114</v>
      </c>
      <c r="AI15" s="3">
        <v>2</v>
      </c>
      <c r="AJ15" s="4" t="s">
        <v>115</v>
      </c>
      <c r="AK15" s="4" t="s">
        <v>116</v>
      </c>
      <c r="AL15" s="4" t="s">
        <v>16</v>
      </c>
      <c r="AM15" s="3" t="s">
        <v>117</v>
      </c>
      <c r="AN15" s="3" t="s">
        <v>117</v>
      </c>
      <c r="AO15" s="3" t="s">
        <v>117</v>
      </c>
      <c r="AP15" s="4" t="s">
        <v>226</v>
      </c>
      <c r="AQ15" s="3" t="s">
        <v>117</v>
      </c>
      <c r="AR15" s="3" t="s">
        <v>117</v>
      </c>
      <c r="AS15" s="4" t="s">
        <v>271</v>
      </c>
      <c r="AT15" s="4" t="s">
        <v>172</v>
      </c>
      <c r="AU15" s="7" t="s">
        <v>172</v>
      </c>
      <c r="AV15" s="4" t="s">
        <v>172</v>
      </c>
      <c r="AW15" s="4" t="s">
        <v>173</v>
      </c>
      <c r="AX15" s="3">
        <v>3208420731</v>
      </c>
      <c r="AY15" s="4" t="s">
        <v>174</v>
      </c>
      <c r="AZ15" s="4" t="s">
        <v>117</v>
      </c>
      <c r="BA15" s="4" t="s">
        <v>117</v>
      </c>
      <c r="BB15" s="4" t="s">
        <v>117</v>
      </c>
      <c r="BC15" s="4" t="s">
        <v>138</v>
      </c>
      <c r="BD15" s="4" t="s">
        <v>139</v>
      </c>
      <c r="BE15" s="4" t="s">
        <v>126</v>
      </c>
      <c r="BF15" s="4" t="s">
        <v>126</v>
      </c>
    </row>
    <row r="16" spans="1:59" ht="24.75" customHeight="1">
      <c r="A16" s="3">
        <v>73</v>
      </c>
      <c r="B16" s="3">
        <v>3040</v>
      </c>
      <c r="C16" s="3">
        <v>5813</v>
      </c>
      <c r="D16" s="7">
        <v>3804</v>
      </c>
      <c r="E16" s="34">
        <v>44653</v>
      </c>
      <c r="F16" s="4" t="s">
        <v>98</v>
      </c>
      <c r="G16" s="4" t="s">
        <v>105</v>
      </c>
      <c r="H16" s="4" t="s">
        <v>162</v>
      </c>
      <c r="I16" s="4" t="s">
        <v>9</v>
      </c>
      <c r="J16" s="4" t="s">
        <v>163</v>
      </c>
      <c r="K16" s="4" t="s">
        <v>101</v>
      </c>
      <c r="L16" s="4">
        <v>760033</v>
      </c>
      <c r="M16" s="4" t="s">
        <v>272</v>
      </c>
      <c r="N16" s="4" t="s">
        <v>273</v>
      </c>
      <c r="O16" s="20">
        <v>3.3883100000000002</v>
      </c>
      <c r="P16" s="20">
        <v>-76.538899999999998</v>
      </c>
      <c r="Q16" s="4" t="s">
        <v>130</v>
      </c>
      <c r="R16" s="5" t="s">
        <v>105</v>
      </c>
      <c r="S16" s="5" t="str">
        <f t="shared" si="0"/>
        <v>cvco.73@cruzverde.com.co</v>
      </c>
      <c r="T16" s="7">
        <v>3214305395</v>
      </c>
      <c r="U16" s="3">
        <v>5</v>
      </c>
      <c r="V16" s="44" t="s">
        <v>274</v>
      </c>
      <c r="W16" s="7" t="s">
        <v>275</v>
      </c>
      <c r="X16" s="7" t="s">
        <v>276</v>
      </c>
      <c r="Y16" s="4" t="s">
        <v>109</v>
      </c>
      <c r="Z16" s="4" t="s">
        <v>112</v>
      </c>
      <c r="AA16" s="4" t="s">
        <v>134</v>
      </c>
      <c r="AB16" s="4" t="s">
        <v>112</v>
      </c>
      <c r="AC16" s="4" t="s">
        <v>134</v>
      </c>
      <c r="AD16" s="4" t="s">
        <v>135</v>
      </c>
      <c r="AE16" s="4" t="s">
        <v>113</v>
      </c>
      <c r="AF16" s="4" t="s">
        <v>135</v>
      </c>
      <c r="AG16" s="4" t="s">
        <v>113</v>
      </c>
      <c r="AH16" s="5" t="s">
        <v>114</v>
      </c>
      <c r="AI16" s="3">
        <v>2</v>
      </c>
      <c r="AJ16" s="4" t="s">
        <v>115</v>
      </c>
      <c r="AK16" s="4" t="s">
        <v>116</v>
      </c>
      <c r="AL16" s="4" t="s">
        <v>16</v>
      </c>
      <c r="AM16" s="3" t="s">
        <v>235</v>
      </c>
      <c r="AN16" s="3">
        <v>1020750239</v>
      </c>
      <c r="AO16" s="3">
        <v>3223223158</v>
      </c>
      <c r="AP16" s="4" t="s">
        <v>117</v>
      </c>
      <c r="AQ16" s="3" t="s">
        <v>117</v>
      </c>
      <c r="AR16" s="3" t="s">
        <v>117</v>
      </c>
      <c r="AS16" s="4" t="s">
        <v>277</v>
      </c>
      <c r="AT16" s="4" t="s">
        <v>237</v>
      </c>
      <c r="AU16" s="7">
        <v>3213294809</v>
      </c>
      <c r="AV16" s="4" t="s">
        <v>238</v>
      </c>
      <c r="AW16" s="4" t="s">
        <v>173</v>
      </c>
      <c r="AX16" s="3">
        <v>3208420731</v>
      </c>
      <c r="AY16" s="4" t="s">
        <v>174</v>
      </c>
      <c r="AZ16" s="4" t="s">
        <v>117</v>
      </c>
      <c r="BA16" s="4" t="s">
        <v>117</v>
      </c>
      <c r="BB16" s="4" t="s">
        <v>117</v>
      </c>
      <c r="BC16" s="4" t="s">
        <v>158</v>
      </c>
      <c r="BD16" s="4" t="s">
        <v>159</v>
      </c>
      <c r="BE16" s="4" t="s">
        <v>140</v>
      </c>
      <c r="BF16" s="4" t="s">
        <v>140</v>
      </c>
    </row>
    <row r="17" spans="1:58" ht="24.75" customHeight="1">
      <c r="A17" s="3">
        <v>74</v>
      </c>
      <c r="B17" s="3">
        <v>3041</v>
      </c>
      <c r="C17" s="3">
        <v>5814</v>
      </c>
      <c r="D17" s="7">
        <v>3753</v>
      </c>
      <c r="E17" s="34">
        <v>44653</v>
      </c>
      <c r="F17" s="4" t="s">
        <v>98</v>
      </c>
      <c r="G17" s="4" t="s">
        <v>105</v>
      </c>
      <c r="H17" s="4" t="s">
        <v>162</v>
      </c>
      <c r="I17" s="4" t="s">
        <v>9</v>
      </c>
      <c r="J17" s="4" t="s">
        <v>163</v>
      </c>
      <c r="K17" s="4" t="s">
        <v>101</v>
      </c>
      <c r="L17" s="4">
        <v>760042</v>
      </c>
      <c r="M17" s="4" t="s">
        <v>278</v>
      </c>
      <c r="N17" s="4" t="s">
        <v>279</v>
      </c>
      <c r="O17" s="20">
        <v>3.4234599999999999</v>
      </c>
      <c r="P17" s="20">
        <v>-76.545000000000002</v>
      </c>
      <c r="Q17" s="4" t="s">
        <v>204</v>
      </c>
      <c r="R17" s="5" t="s">
        <v>105</v>
      </c>
      <c r="S17" s="5" t="str">
        <f t="shared" si="0"/>
        <v>cvco.74@cruzverde.com.co</v>
      </c>
      <c r="T17" s="7">
        <v>3214305402</v>
      </c>
      <c r="U17" s="3">
        <v>3</v>
      </c>
      <c r="V17" s="44" t="s">
        <v>280</v>
      </c>
      <c r="W17" s="7" t="s">
        <v>281</v>
      </c>
      <c r="X17" s="7" t="s">
        <v>282</v>
      </c>
      <c r="Y17" s="4" t="s">
        <v>109</v>
      </c>
      <c r="Z17" s="4" t="s">
        <v>110</v>
      </c>
      <c r="AA17" s="4" t="s">
        <v>136</v>
      </c>
      <c r="AB17" s="4" t="s">
        <v>110</v>
      </c>
      <c r="AC17" s="4" t="s">
        <v>283</v>
      </c>
      <c r="AD17" s="4" t="s">
        <v>249</v>
      </c>
      <c r="AE17" s="4" t="s">
        <v>249</v>
      </c>
      <c r="AF17" s="4" t="s">
        <v>249</v>
      </c>
      <c r="AG17" s="4" t="s">
        <v>249</v>
      </c>
      <c r="AH17" s="4" t="s">
        <v>114</v>
      </c>
      <c r="AI17" s="3">
        <v>2</v>
      </c>
      <c r="AJ17" s="4" t="s">
        <v>115</v>
      </c>
      <c r="AK17" s="4" t="s">
        <v>116</v>
      </c>
      <c r="AL17" s="4" t="s">
        <v>16</v>
      </c>
      <c r="AM17" s="3" t="s">
        <v>117</v>
      </c>
      <c r="AN17" s="3" t="s">
        <v>117</v>
      </c>
      <c r="AO17" s="3" t="s">
        <v>117</v>
      </c>
      <c r="AP17" s="4" t="s">
        <v>226</v>
      </c>
      <c r="AQ17" s="3">
        <v>29110378</v>
      </c>
      <c r="AR17" s="3">
        <v>3228509516</v>
      </c>
      <c r="AS17" s="4" t="s">
        <v>284</v>
      </c>
      <c r="AT17" s="4" t="s">
        <v>237</v>
      </c>
      <c r="AU17" s="7">
        <v>3213294809</v>
      </c>
      <c r="AV17" s="4" t="s">
        <v>238</v>
      </c>
      <c r="AW17" s="4" t="s">
        <v>173</v>
      </c>
      <c r="AX17" s="3">
        <v>3208420731</v>
      </c>
      <c r="AY17" s="4" t="s">
        <v>174</v>
      </c>
      <c r="AZ17" s="4" t="s">
        <v>117</v>
      </c>
      <c r="BA17" s="4" t="s">
        <v>117</v>
      </c>
      <c r="BB17" s="4" t="s">
        <v>117</v>
      </c>
      <c r="BC17" s="4" t="s">
        <v>158</v>
      </c>
      <c r="BD17" s="4" t="s">
        <v>159</v>
      </c>
      <c r="BE17" s="4" t="s">
        <v>285</v>
      </c>
      <c r="BF17" s="4" t="s">
        <v>285</v>
      </c>
    </row>
    <row r="18" spans="1:58" ht="24.75" customHeight="1">
      <c r="A18" s="3">
        <v>76</v>
      </c>
      <c r="B18" s="3">
        <v>3042</v>
      </c>
      <c r="C18" s="3">
        <v>5815</v>
      </c>
      <c r="D18" s="7">
        <v>4169</v>
      </c>
      <c r="E18" s="34">
        <v>44653</v>
      </c>
      <c r="F18" s="4" t="s">
        <v>98</v>
      </c>
      <c r="G18" s="4" t="s">
        <v>99</v>
      </c>
      <c r="H18" s="4" t="s">
        <v>13</v>
      </c>
      <c r="I18" s="4" t="s">
        <v>15</v>
      </c>
      <c r="J18" s="4" t="s">
        <v>101</v>
      </c>
      <c r="K18" s="4" t="s">
        <v>286</v>
      </c>
      <c r="L18" s="4">
        <v>661002</v>
      </c>
      <c r="M18" s="4" t="s">
        <v>287</v>
      </c>
      <c r="N18" s="4" t="s">
        <v>288</v>
      </c>
      <c r="O18" s="20">
        <v>4.8318099999999999</v>
      </c>
      <c r="P18" s="20">
        <v>-75.680199999999999</v>
      </c>
      <c r="Q18" s="4" t="s">
        <v>104</v>
      </c>
      <c r="R18" s="5" t="s">
        <v>105</v>
      </c>
      <c r="S18" s="5" t="str">
        <f t="shared" si="0"/>
        <v>cvco.76@cruzverde.com.co</v>
      </c>
      <c r="T18" s="7">
        <v>3214305661</v>
      </c>
      <c r="U18" s="3">
        <v>4</v>
      </c>
      <c r="V18" s="44" t="s">
        <v>289</v>
      </c>
      <c r="W18" s="7" t="s">
        <v>290</v>
      </c>
      <c r="X18" s="7" t="s">
        <v>291</v>
      </c>
      <c r="Y18" s="4" t="s">
        <v>109</v>
      </c>
      <c r="Z18" s="4" t="s">
        <v>292</v>
      </c>
      <c r="AA18" s="4" t="s">
        <v>293</v>
      </c>
      <c r="AB18" s="4" t="s">
        <v>292</v>
      </c>
      <c r="AC18" s="4" t="s">
        <v>293</v>
      </c>
      <c r="AD18" s="4" t="s">
        <v>292</v>
      </c>
      <c r="AE18" s="4" t="s">
        <v>293</v>
      </c>
      <c r="AF18" s="4" t="s">
        <v>292</v>
      </c>
      <c r="AG18" s="4" t="s">
        <v>293</v>
      </c>
      <c r="AH18" s="4" t="s">
        <v>114</v>
      </c>
      <c r="AI18" s="3">
        <v>5</v>
      </c>
      <c r="AJ18" s="4" t="s">
        <v>115</v>
      </c>
      <c r="AK18" s="4" t="s">
        <v>116</v>
      </c>
      <c r="AL18" s="4" t="s">
        <v>14</v>
      </c>
      <c r="AM18" s="3" t="s">
        <v>117</v>
      </c>
      <c r="AN18" s="3" t="s">
        <v>117</v>
      </c>
      <c r="AO18" s="3" t="s">
        <v>117</v>
      </c>
      <c r="AP18" s="4" t="s">
        <v>294</v>
      </c>
      <c r="AQ18" s="3">
        <v>42142403</v>
      </c>
      <c r="AR18" s="3">
        <v>3103077509</v>
      </c>
      <c r="AS18" s="4" t="s">
        <v>295</v>
      </c>
      <c r="AT18" s="4" t="s">
        <v>120</v>
      </c>
      <c r="AU18" s="7">
        <v>3102238642</v>
      </c>
      <c r="AV18" s="4" t="s">
        <v>121</v>
      </c>
      <c r="AW18" s="4" t="s">
        <v>122</v>
      </c>
      <c r="AX18" s="3">
        <v>3228509521</v>
      </c>
      <c r="AY18" s="4" t="s">
        <v>123</v>
      </c>
      <c r="AZ18" s="4" t="s">
        <v>117</v>
      </c>
      <c r="BA18" s="4" t="s">
        <v>117</v>
      </c>
      <c r="BB18" s="4" t="s">
        <v>117</v>
      </c>
      <c r="BC18" s="4" t="s">
        <v>158</v>
      </c>
      <c r="BD18" s="4" t="s">
        <v>159</v>
      </c>
      <c r="BE18" s="4" t="s">
        <v>285</v>
      </c>
      <c r="BF18" s="4" t="s">
        <v>285</v>
      </c>
    </row>
    <row r="19" spans="1:58" ht="24.75" customHeight="1">
      <c r="A19" s="3">
        <v>77</v>
      </c>
      <c r="B19" s="3">
        <v>3043</v>
      </c>
      <c r="C19" s="3">
        <v>5816</v>
      </c>
      <c r="D19" s="7">
        <v>4142</v>
      </c>
      <c r="E19" s="34">
        <v>44653</v>
      </c>
      <c r="F19" s="4" t="s">
        <v>98</v>
      </c>
      <c r="G19" s="4" t="s">
        <v>105</v>
      </c>
      <c r="H19" s="4" t="s">
        <v>13</v>
      </c>
      <c r="I19" s="4" t="s">
        <v>15</v>
      </c>
      <c r="J19" s="4" t="s">
        <v>101</v>
      </c>
      <c r="K19" s="4" t="s">
        <v>286</v>
      </c>
      <c r="L19" s="4">
        <v>661001</v>
      </c>
      <c r="M19" s="4" t="s">
        <v>296</v>
      </c>
      <c r="N19" s="4" t="s">
        <v>297</v>
      </c>
      <c r="O19" s="20">
        <v>4.8368900000000004</v>
      </c>
      <c r="P19" s="20">
        <v>-75.669399999999996</v>
      </c>
      <c r="Q19" s="4" t="s">
        <v>130</v>
      </c>
      <c r="R19" s="5" t="s">
        <v>105</v>
      </c>
      <c r="S19" s="5" t="str">
        <f t="shared" si="0"/>
        <v>cvco.77@cruzverde.com.co</v>
      </c>
      <c r="T19" s="7">
        <v>3214305653</v>
      </c>
      <c r="U19" s="3">
        <v>3</v>
      </c>
      <c r="V19" s="44" t="s">
        <v>298</v>
      </c>
      <c r="W19" s="7" t="s">
        <v>299</v>
      </c>
      <c r="X19" s="7" t="s">
        <v>300</v>
      </c>
      <c r="Y19" s="4" t="s">
        <v>109</v>
      </c>
      <c r="Z19" s="4" t="s">
        <v>110</v>
      </c>
      <c r="AA19" s="4" t="s">
        <v>149</v>
      </c>
      <c r="AB19" s="4" t="s">
        <v>110</v>
      </c>
      <c r="AC19" s="4" t="s">
        <v>149</v>
      </c>
      <c r="AD19" s="4" t="s">
        <v>135</v>
      </c>
      <c r="AE19" s="4" t="s">
        <v>247</v>
      </c>
      <c r="AF19" s="4" t="s">
        <v>135</v>
      </c>
      <c r="AG19" s="4" t="s">
        <v>247</v>
      </c>
      <c r="AH19" s="4" t="s">
        <v>114</v>
      </c>
      <c r="AI19" s="3">
        <v>2</v>
      </c>
      <c r="AJ19" s="4" t="s">
        <v>115</v>
      </c>
      <c r="AK19" s="4" t="s">
        <v>116</v>
      </c>
      <c r="AL19" s="4" t="s">
        <v>14</v>
      </c>
      <c r="AM19" s="3" t="s">
        <v>117</v>
      </c>
      <c r="AN19" s="3" t="s">
        <v>117</v>
      </c>
      <c r="AO19" s="3" t="s">
        <v>117</v>
      </c>
      <c r="AP19" s="4" t="s">
        <v>294</v>
      </c>
      <c r="AQ19" s="3">
        <v>42142403</v>
      </c>
      <c r="AR19" s="3">
        <v>3103077509</v>
      </c>
      <c r="AS19" s="4" t="s">
        <v>301</v>
      </c>
      <c r="AT19" s="4" t="s">
        <v>120</v>
      </c>
      <c r="AU19" s="7">
        <v>3102238642</v>
      </c>
      <c r="AV19" s="4" t="s">
        <v>121</v>
      </c>
      <c r="AW19" s="4" t="s">
        <v>122</v>
      </c>
      <c r="AX19" s="3">
        <v>3228509521</v>
      </c>
      <c r="AY19" s="4" t="s">
        <v>123</v>
      </c>
      <c r="AZ19" s="4" t="s">
        <v>117</v>
      </c>
      <c r="BA19" s="4" t="s">
        <v>117</v>
      </c>
      <c r="BB19" s="4" t="s">
        <v>117</v>
      </c>
      <c r="BC19" s="4" t="s">
        <v>158</v>
      </c>
      <c r="BD19" s="4" t="s">
        <v>159</v>
      </c>
      <c r="BE19" s="4" t="s">
        <v>192</v>
      </c>
      <c r="BF19" s="4" t="s">
        <v>192</v>
      </c>
    </row>
    <row r="20" spans="1:58" ht="24.75" customHeight="1">
      <c r="A20" s="3">
        <v>78</v>
      </c>
      <c r="B20" s="3">
        <v>3044</v>
      </c>
      <c r="C20" s="3">
        <v>5817</v>
      </c>
      <c r="D20" s="7">
        <v>4170</v>
      </c>
      <c r="E20" s="34">
        <v>44653</v>
      </c>
      <c r="F20" s="4" t="s">
        <v>98</v>
      </c>
      <c r="G20" s="4" t="s">
        <v>105</v>
      </c>
      <c r="H20" s="4" t="s">
        <v>13</v>
      </c>
      <c r="I20" s="4" t="s">
        <v>15</v>
      </c>
      <c r="J20" s="4" t="s">
        <v>101</v>
      </c>
      <c r="K20" s="4" t="s">
        <v>286</v>
      </c>
      <c r="L20" s="4">
        <v>661001</v>
      </c>
      <c r="M20" s="4" t="s">
        <v>302</v>
      </c>
      <c r="N20" s="4" t="s">
        <v>303</v>
      </c>
      <c r="O20" s="20">
        <v>4.8261599999999998</v>
      </c>
      <c r="P20" s="20">
        <v>-75.681799999999996</v>
      </c>
      <c r="Q20" s="4" t="s">
        <v>104</v>
      </c>
      <c r="R20" s="5" t="s">
        <v>105</v>
      </c>
      <c r="S20" s="5" t="str">
        <f t="shared" si="0"/>
        <v>cvco.78@cruzverde.com.co</v>
      </c>
      <c r="T20" s="7">
        <v>3214304754</v>
      </c>
      <c r="U20" s="3">
        <v>3</v>
      </c>
      <c r="V20" s="44" t="s">
        <v>304</v>
      </c>
      <c r="W20" s="7" t="s">
        <v>305</v>
      </c>
      <c r="X20" s="7" t="s">
        <v>306</v>
      </c>
      <c r="Y20" s="4" t="s">
        <v>109</v>
      </c>
      <c r="Z20" s="4" t="s">
        <v>170</v>
      </c>
      <c r="AA20" s="4" t="s">
        <v>136</v>
      </c>
      <c r="AB20" s="4" t="s">
        <v>170</v>
      </c>
      <c r="AC20" s="4" t="s">
        <v>136</v>
      </c>
      <c r="AD20" s="4" t="s">
        <v>249</v>
      </c>
      <c r="AE20" s="4" t="s">
        <v>249</v>
      </c>
      <c r="AF20" s="4" t="s">
        <v>249</v>
      </c>
      <c r="AG20" s="4" t="s">
        <v>249</v>
      </c>
      <c r="AH20" s="4" t="s">
        <v>114</v>
      </c>
      <c r="AI20" s="3">
        <v>1</v>
      </c>
      <c r="AJ20" s="4" t="s">
        <v>115</v>
      </c>
      <c r="AK20" s="4" t="s">
        <v>116</v>
      </c>
      <c r="AL20" s="4" t="s">
        <v>14</v>
      </c>
      <c r="AM20" s="3" t="s">
        <v>117</v>
      </c>
      <c r="AN20" s="3" t="s">
        <v>117</v>
      </c>
      <c r="AO20" s="3" t="s">
        <v>117</v>
      </c>
      <c r="AP20" s="4" t="s">
        <v>294</v>
      </c>
      <c r="AQ20" s="3">
        <v>42142403</v>
      </c>
      <c r="AR20" s="3">
        <v>3103077509</v>
      </c>
      <c r="AS20" s="4" t="s">
        <v>307</v>
      </c>
      <c r="AT20" s="4" t="s">
        <v>120</v>
      </c>
      <c r="AU20" s="7">
        <v>3102238642</v>
      </c>
      <c r="AV20" s="4" t="s">
        <v>121</v>
      </c>
      <c r="AW20" s="4" t="s">
        <v>122</v>
      </c>
      <c r="AX20" s="3">
        <v>3228509521</v>
      </c>
      <c r="AY20" s="4" t="s">
        <v>123</v>
      </c>
      <c r="AZ20" s="4" t="s">
        <v>117</v>
      </c>
      <c r="BA20" s="4" t="s">
        <v>117</v>
      </c>
      <c r="BB20" s="4" t="s">
        <v>117</v>
      </c>
      <c r="BC20" s="4" t="s">
        <v>124</v>
      </c>
      <c r="BD20" s="4" t="s">
        <v>125</v>
      </c>
      <c r="BE20" s="4" t="s">
        <v>126</v>
      </c>
      <c r="BF20" s="4" t="s">
        <v>126</v>
      </c>
    </row>
    <row r="21" spans="1:58" ht="24.75" customHeight="1">
      <c r="A21" s="3">
        <v>79</v>
      </c>
      <c r="B21" s="3">
        <v>3045</v>
      </c>
      <c r="C21" s="3">
        <v>5818</v>
      </c>
      <c r="D21" s="7">
        <v>4170</v>
      </c>
      <c r="E21" s="34">
        <v>44653</v>
      </c>
      <c r="F21" s="4" t="s">
        <v>98</v>
      </c>
      <c r="G21" s="4" t="s">
        <v>105</v>
      </c>
      <c r="H21" s="4" t="s">
        <v>13</v>
      </c>
      <c r="I21" s="4" t="s">
        <v>15</v>
      </c>
      <c r="J21" s="4" t="s">
        <v>101</v>
      </c>
      <c r="K21" s="4" t="s">
        <v>286</v>
      </c>
      <c r="L21" s="4">
        <v>661001</v>
      </c>
      <c r="M21" s="4" t="s">
        <v>308</v>
      </c>
      <c r="N21" s="4" t="s">
        <v>309</v>
      </c>
      <c r="O21" s="20">
        <v>4.8289299999999997</v>
      </c>
      <c r="P21" s="20">
        <v>-75.679500000000004</v>
      </c>
      <c r="Q21" s="4" t="s">
        <v>104</v>
      </c>
      <c r="R21" s="5" t="s">
        <v>310</v>
      </c>
      <c r="S21" s="5" t="str">
        <f t="shared" si="0"/>
        <v>cvco.79@cruzverde.com.co</v>
      </c>
      <c r="T21" s="7">
        <v>3214304755</v>
      </c>
      <c r="U21" s="3">
        <v>4</v>
      </c>
      <c r="V21" s="44" t="s">
        <v>311</v>
      </c>
      <c r="W21" s="7" t="s">
        <v>312</v>
      </c>
      <c r="X21" s="7" t="s">
        <v>313</v>
      </c>
      <c r="Y21" s="4" t="s">
        <v>109</v>
      </c>
      <c r="Z21" s="4" t="s">
        <v>314</v>
      </c>
      <c r="AA21" s="4" t="s">
        <v>149</v>
      </c>
      <c r="AB21" s="4" t="s">
        <v>314</v>
      </c>
      <c r="AC21" s="4" t="s">
        <v>149</v>
      </c>
      <c r="AD21" s="4" t="s">
        <v>135</v>
      </c>
      <c r="AE21" s="4" t="s">
        <v>247</v>
      </c>
      <c r="AF21" s="4" t="s">
        <v>135</v>
      </c>
      <c r="AG21" s="4" t="s">
        <v>247</v>
      </c>
      <c r="AH21" s="4" t="s">
        <v>114</v>
      </c>
      <c r="AI21" s="3">
        <v>2</v>
      </c>
      <c r="AJ21" s="4" t="s">
        <v>115</v>
      </c>
      <c r="AK21" s="4" t="s">
        <v>116</v>
      </c>
      <c r="AL21" s="4" t="s">
        <v>14</v>
      </c>
      <c r="AM21" s="3" t="s">
        <v>117</v>
      </c>
      <c r="AN21" s="3" t="s">
        <v>117</v>
      </c>
      <c r="AO21" s="3" t="s">
        <v>117</v>
      </c>
      <c r="AP21" s="4" t="s">
        <v>294</v>
      </c>
      <c r="AQ21" s="3">
        <v>42142403</v>
      </c>
      <c r="AR21" s="3">
        <v>3103077509</v>
      </c>
      <c r="AS21" s="4" t="s">
        <v>315</v>
      </c>
      <c r="AT21" s="4" t="s">
        <v>120</v>
      </c>
      <c r="AU21" s="7">
        <v>3102238642</v>
      </c>
      <c r="AV21" s="4" t="s">
        <v>121</v>
      </c>
      <c r="AW21" s="4" t="s">
        <v>122</v>
      </c>
      <c r="AX21" s="3">
        <v>3228509521</v>
      </c>
      <c r="AY21" s="4" t="s">
        <v>123</v>
      </c>
      <c r="AZ21" s="4" t="s">
        <v>117</v>
      </c>
      <c r="BA21" s="4" t="s">
        <v>117</v>
      </c>
      <c r="BB21" s="4" t="s">
        <v>117</v>
      </c>
      <c r="BC21" s="4" t="s">
        <v>158</v>
      </c>
      <c r="BD21" s="4" t="s">
        <v>159</v>
      </c>
      <c r="BE21" s="4" t="s">
        <v>182</v>
      </c>
      <c r="BF21" s="4" t="s">
        <v>182</v>
      </c>
    </row>
    <row r="22" spans="1:58" ht="24.75" customHeight="1">
      <c r="A22" s="3">
        <v>80</v>
      </c>
      <c r="B22" s="3">
        <v>3046</v>
      </c>
      <c r="C22" s="3">
        <v>5819</v>
      </c>
      <c r="D22" s="7">
        <v>1870</v>
      </c>
      <c r="E22" s="34">
        <v>42768</v>
      </c>
      <c r="F22" s="4" t="s">
        <v>98</v>
      </c>
      <c r="G22" s="4" t="s">
        <v>105</v>
      </c>
      <c r="H22" s="4" t="s">
        <v>142</v>
      </c>
      <c r="I22" s="4" t="s">
        <v>17</v>
      </c>
      <c r="J22" s="4" t="s">
        <v>316</v>
      </c>
      <c r="K22" s="4" t="s">
        <v>101</v>
      </c>
      <c r="L22" s="4">
        <v>130001</v>
      </c>
      <c r="M22" s="4" t="s">
        <v>317</v>
      </c>
      <c r="N22" s="4" t="s">
        <v>318</v>
      </c>
      <c r="O22" s="20">
        <v>10.3992</v>
      </c>
      <c r="P22" s="20">
        <v>-75.557100000000005</v>
      </c>
      <c r="Q22" s="4" t="s">
        <v>204</v>
      </c>
      <c r="R22" s="5" t="s">
        <v>319</v>
      </c>
      <c r="S22" s="5" t="str">
        <f t="shared" si="0"/>
        <v>cvco.80@cruzverde.com.co</v>
      </c>
      <c r="T22" s="7">
        <v>3214305400</v>
      </c>
      <c r="U22" s="3">
        <v>6</v>
      </c>
      <c r="V22" s="44" t="s">
        <v>320</v>
      </c>
      <c r="W22" s="7" t="s">
        <v>321</v>
      </c>
      <c r="X22" s="7" t="s">
        <v>322</v>
      </c>
      <c r="Y22" s="4" t="s">
        <v>109</v>
      </c>
      <c r="Z22" s="4" t="s">
        <v>112</v>
      </c>
      <c r="AA22" s="4" t="s">
        <v>134</v>
      </c>
      <c r="AB22" s="4" t="s">
        <v>112</v>
      </c>
      <c r="AC22" s="4" t="s">
        <v>134</v>
      </c>
      <c r="AD22" s="4" t="s">
        <v>170</v>
      </c>
      <c r="AE22" s="4" t="s">
        <v>247</v>
      </c>
      <c r="AF22" s="4" t="s">
        <v>170</v>
      </c>
      <c r="AG22" s="4" t="s">
        <v>247</v>
      </c>
      <c r="AH22" s="4" t="s">
        <v>114</v>
      </c>
      <c r="AI22" s="3">
        <v>2</v>
      </c>
      <c r="AJ22" s="4" t="s">
        <v>115</v>
      </c>
      <c r="AK22" s="4" t="s">
        <v>116</v>
      </c>
      <c r="AL22" s="4" t="s">
        <v>151</v>
      </c>
      <c r="AM22" s="11" t="s">
        <v>323</v>
      </c>
      <c r="AN22" s="3">
        <v>40881642</v>
      </c>
      <c r="AO22" s="3">
        <v>3213294694</v>
      </c>
      <c r="AP22" s="4" t="s">
        <v>117</v>
      </c>
      <c r="AQ22" s="3" t="s">
        <v>117</v>
      </c>
      <c r="AR22" s="3" t="s">
        <v>117</v>
      </c>
      <c r="AS22" s="4" t="s">
        <v>324</v>
      </c>
      <c r="AT22" s="4" t="s">
        <v>325</v>
      </c>
      <c r="AU22" s="7">
        <v>3232245108</v>
      </c>
      <c r="AV22" s="4" t="s">
        <v>326</v>
      </c>
      <c r="AW22" s="4" t="s">
        <v>156</v>
      </c>
      <c r="AX22" s="3">
        <v>3227633483</v>
      </c>
      <c r="AY22" s="4" t="s">
        <v>157</v>
      </c>
      <c r="AZ22" s="4" t="s">
        <v>117</v>
      </c>
      <c r="BA22" s="4" t="s">
        <v>117</v>
      </c>
      <c r="BB22" s="4" t="s">
        <v>117</v>
      </c>
      <c r="BC22" s="4" t="s">
        <v>327</v>
      </c>
      <c r="BD22" s="4" t="s">
        <v>328</v>
      </c>
      <c r="BE22" s="4" t="s">
        <v>285</v>
      </c>
      <c r="BF22" s="4" t="s">
        <v>285</v>
      </c>
    </row>
    <row r="23" spans="1:58" ht="24.75" customHeight="1">
      <c r="A23" s="3">
        <v>82</v>
      </c>
      <c r="B23" s="3">
        <v>3048</v>
      </c>
      <c r="C23" s="3">
        <v>5821</v>
      </c>
      <c r="D23" s="7">
        <v>5218</v>
      </c>
      <c r="E23" s="34">
        <v>44653</v>
      </c>
      <c r="F23" s="4" t="s">
        <v>98</v>
      </c>
      <c r="G23" s="4" t="s">
        <v>105</v>
      </c>
      <c r="H23" s="4" t="s">
        <v>329</v>
      </c>
      <c r="I23" s="4" t="s">
        <v>19</v>
      </c>
      <c r="J23" s="4" t="s">
        <v>101</v>
      </c>
      <c r="K23" s="4" t="s">
        <v>330</v>
      </c>
      <c r="L23" s="4">
        <v>730001</v>
      </c>
      <c r="M23" s="4" t="s">
        <v>331</v>
      </c>
      <c r="N23" s="4" t="s">
        <v>332</v>
      </c>
      <c r="O23" s="20">
        <v>4.4386099999999997</v>
      </c>
      <c r="P23" s="20">
        <v>-75.216999999999999</v>
      </c>
      <c r="Q23" s="4" t="s">
        <v>130</v>
      </c>
      <c r="R23" s="5" t="s">
        <v>105</v>
      </c>
      <c r="S23" s="5" t="str">
        <f t="shared" si="0"/>
        <v>cvco.82@cruzverde.com.co</v>
      </c>
      <c r="T23" s="7">
        <v>3214304756</v>
      </c>
      <c r="U23" s="3">
        <v>3</v>
      </c>
      <c r="V23" s="44" t="s">
        <v>333</v>
      </c>
      <c r="W23" s="7" t="s">
        <v>334</v>
      </c>
      <c r="X23" s="7" t="s">
        <v>335</v>
      </c>
      <c r="Y23" s="4" t="s">
        <v>109</v>
      </c>
      <c r="Z23" s="4" t="s">
        <v>112</v>
      </c>
      <c r="AA23" s="4" t="s">
        <v>111</v>
      </c>
      <c r="AB23" s="4" t="s">
        <v>110</v>
      </c>
      <c r="AC23" s="4" t="s">
        <v>134</v>
      </c>
      <c r="AD23" s="4" t="s">
        <v>135</v>
      </c>
      <c r="AE23" s="4" t="s">
        <v>247</v>
      </c>
      <c r="AF23" s="4" t="s">
        <v>135</v>
      </c>
      <c r="AG23" s="4" t="s">
        <v>247</v>
      </c>
      <c r="AH23" s="4" t="s">
        <v>114</v>
      </c>
      <c r="AI23" s="3">
        <v>2</v>
      </c>
      <c r="AJ23" s="4" t="s">
        <v>115</v>
      </c>
      <c r="AK23" s="4" t="s">
        <v>116</v>
      </c>
      <c r="AL23" s="4" t="s">
        <v>12</v>
      </c>
      <c r="AM23" s="3" t="s">
        <v>117</v>
      </c>
      <c r="AN23" s="3" t="s">
        <v>117</v>
      </c>
      <c r="AO23" s="3" t="s">
        <v>117</v>
      </c>
      <c r="AP23" s="4" t="s">
        <v>336</v>
      </c>
      <c r="AQ23" s="3">
        <v>1116865872</v>
      </c>
      <c r="AR23" s="3">
        <v>3103686204</v>
      </c>
      <c r="AS23" s="4" t="s">
        <v>337</v>
      </c>
      <c r="AT23" s="4" t="s">
        <v>120</v>
      </c>
      <c r="AU23" s="7">
        <v>3102238642</v>
      </c>
      <c r="AV23" s="4" t="s">
        <v>121</v>
      </c>
      <c r="AW23" s="4" t="s">
        <v>338</v>
      </c>
      <c r="AX23" s="3">
        <v>3102129290</v>
      </c>
      <c r="AY23" s="4" t="s">
        <v>339</v>
      </c>
      <c r="AZ23" s="4" t="s">
        <v>117</v>
      </c>
      <c r="BA23" s="4" t="s">
        <v>117</v>
      </c>
      <c r="BB23" s="4" t="s">
        <v>117</v>
      </c>
      <c r="BC23" s="4" t="s">
        <v>158</v>
      </c>
      <c r="BD23" s="4" t="s">
        <v>159</v>
      </c>
      <c r="BE23" s="4" t="s">
        <v>192</v>
      </c>
      <c r="BF23" s="4" t="s">
        <v>192</v>
      </c>
    </row>
    <row r="24" spans="1:58" ht="24.75" customHeight="1">
      <c r="A24" s="3">
        <v>83</v>
      </c>
      <c r="B24" s="3">
        <v>3049</v>
      </c>
      <c r="C24" s="3">
        <v>5822</v>
      </c>
      <c r="D24" s="7">
        <v>5220</v>
      </c>
      <c r="E24" s="34">
        <v>44653</v>
      </c>
      <c r="F24" s="4" t="s">
        <v>98</v>
      </c>
      <c r="G24" s="4" t="s">
        <v>105</v>
      </c>
      <c r="H24" s="4" t="s">
        <v>329</v>
      </c>
      <c r="I24" s="4" t="s">
        <v>19</v>
      </c>
      <c r="J24" s="4" t="s">
        <v>101</v>
      </c>
      <c r="K24" s="4" t="s">
        <v>330</v>
      </c>
      <c r="L24" s="4">
        <v>730003</v>
      </c>
      <c r="M24" s="4" t="s">
        <v>340</v>
      </c>
      <c r="N24" s="4" t="s">
        <v>341</v>
      </c>
      <c r="O24" s="20">
        <v>4.4459499999999998</v>
      </c>
      <c r="P24" s="20">
        <v>-75.190100000000001</v>
      </c>
      <c r="Q24" s="4" t="s">
        <v>104</v>
      </c>
      <c r="R24" s="5" t="s">
        <v>105</v>
      </c>
      <c r="S24" s="5" t="str">
        <f t="shared" si="0"/>
        <v>cvco.83@cruzverde.com.co</v>
      </c>
      <c r="T24" s="7">
        <v>3214304766</v>
      </c>
      <c r="U24" s="3">
        <v>3</v>
      </c>
      <c r="V24" s="44" t="s">
        <v>342</v>
      </c>
      <c r="W24" s="7" t="s">
        <v>343</v>
      </c>
      <c r="X24" s="7" t="s">
        <v>344</v>
      </c>
      <c r="Y24" s="4" t="s">
        <v>109</v>
      </c>
      <c r="Z24" s="4" t="s">
        <v>110</v>
      </c>
      <c r="AA24" s="4" t="s">
        <v>111</v>
      </c>
      <c r="AB24" s="4" t="s">
        <v>110</v>
      </c>
      <c r="AC24" s="4" t="s">
        <v>111</v>
      </c>
      <c r="AD24" s="4" t="s">
        <v>135</v>
      </c>
      <c r="AE24" s="4" t="s">
        <v>113</v>
      </c>
      <c r="AF24" s="4" t="s">
        <v>135</v>
      </c>
      <c r="AG24" s="4" t="s">
        <v>113</v>
      </c>
      <c r="AH24" s="4" t="s">
        <v>114</v>
      </c>
      <c r="AI24" s="3">
        <v>2</v>
      </c>
      <c r="AJ24" s="4" t="s">
        <v>115</v>
      </c>
      <c r="AK24" s="4" t="s">
        <v>116</v>
      </c>
      <c r="AL24" s="4" t="s">
        <v>12</v>
      </c>
      <c r="AM24" s="3" t="s">
        <v>117</v>
      </c>
      <c r="AN24" s="3" t="s">
        <v>117</v>
      </c>
      <c r="AO24" s="3" t="s">
        <v>117</v>
      </c>
      <c r="AP24" s="4" t="s">
        <v>336</v>
      </c>
      <c r="AQ24" s="3">
        <v>1116865872</v>
      </c>
      <c r="AR24" s="3">
        <v>3103686204</v>
      </c>
      <c r="AS24" s="4" t="s">
        <v>345</v>
      </c>
      <c r="AT24" s="4" t="s">
        <v>154</v>
      </c>
      <c r="AU24" s="7">
        <v>3187120509</v>
      </c>
      <c r="AV24" s="4" t="s">
        <v>155</v>
      </c>
      <c r="AW24" s="4" t="s">
        <v>338</v>
      </c>
      <c r="AX24" s="3">
        <v>3102129290</v>
      </c>
      <c r="AY24" s="4" t="s">
        <v>339</v>
      </c>
      <c r="AZ24" s="4" t="s">
        <v>117</v>
      </c>
      <c r="BA24" s="4" t="s">
        <v>117</v>
      </c>
      <c r="BB24" s="4" t="s">
        <v>117</v>
      </c>
      <c r="BC24" s="4" t="s">
        <v>327</v>
      </c>
      <c r="BD24" s="4" t="s">
        <v>328</v>
      </c>
      <c r="BE24" s="4" t="s">
        <v>228</v>
      </c>
      <c r="BF24" s="4" t="s">
        <v>228</v>
      </c>
    </row>
    <row r="25" spans="1:58" ht="24.75" customHeight="1">
      <c r="A25" s="3">
        <v>85</v>
      </c>
      <c r="B25" s="3">
        <v>3050</v>
      </c>
      <c r="C25" s="3">
        <v>5823</v>
      </c>
      <c r="D25" s="7">
        <v>5218</v>
      </c>
      <c r="E25" s="34">
        <v>44653</v>
      </c>
      <c r="F25" s="4" t="s">
        <v>98</v>
      </c>
      <c r="G25" s="4" t="s">
        <v>105</v>
      </c>
      <c r="H25" s="4" t="s">
        <v>329</v>
      </c>
      <c r="I25" s="4" t="s">
        <v>19</v>
      </c>
      <c r="J25" s="4" t="s">
        <v>101</v>
      </c>
      <c r="K25" s="4" t="s">
        <v>330</v>
      </c>
      <c r="L25" s="4">
        <v>730006</v>
      </c>
      <c r="M25" s="4" t="s">
        <v>346</v>
      </c>
      <c r="N25" s="4" t="s">
        <v>347</v>
      </c>
      <c r="O25" s="20">
        <v>4.4306000000000001</v>
      </c>
      <c r="P25" s="20">
        <v>-75.214200000000005</v>
      </c>
      <c r="Q25" s="4" t="s">
        <v>130</v>
      </c>
      <c r="R25" s="5" t="s">
        <v>105</v>
      </c>
      <c r="S25" s="5" t="str">
        <f t="shared" si="0"/>
        <v>cvco.85@cruzverde.com.co</v>
      </c>
      <c r="T25" s="7">
        <v>3214304771</v>
      </c>
      <c r="U25" s="3">
        <v>4</v>
      </c>
      <c r="V25" s="44" t="s">
        <v>348</v>
      </c>
      <c r="W25" s="7" t="s">
        <v>349</v>
      </c>
      <c r="X25" s="7" t="s">
        <v>350</v>
      </c>
      <c r="Y25" s="4" t="s">
        <v>109</v>
      </c>
      <c r="Z25" s="4" t="s">
        <v>110</v>
      </c>
      <c r="AA25" s="4" t="s">
        <v>134</v>
      </c>
      <c r="AB25" s="4" t="s">
        <v>110</v>
      </c>
      <c r="AC25" s="4" t="s">
        <v>134</v>
      </c>
      <c r="AD25" s="4" t="s">
        <v>135</v>
      </c>
      <c r="AE25" s="4" t="s">
        <v>247</v>
      </c>
      <c r="AF25" s="4" t="s">
        <v>135</v>
      </c>
      <c r="AG25" s="4" t="s">
        <v>247</v>
      </c>
      <c r="AH25" s="4" t="s">
        <v>114</v>
      </c>
      <c r="AI25" s="3">
        <v>2</v>
      </c>
      <c r="AJ25" s="4" t="s">
        <v>115</v>
      </c>
      <c r="AK25" s="4" t="s">
        <v>116</v>
      </c>
      <c r="AL25" s="4" t="s">
        <v>12</v>
      </c>
      <c r="AM25" s="3" t="s">
        <v>117</v>
      </c>
      <c r="AN25" s="3" t="s">
        <v>117</v>
      </c>
      <c r="AO25" s="3" t="s">
        <v>117</v>
      </c>
      <c r="AP25" s="4" t="s">
        <v>336</v>
      </c>
      <c r="AQ25" s="3">
        <v>1116865872</v>
      </c>
      <c r="AR25" s="3">
        <v>3103686204</v>
      </c>
      <c r="AS25" s="4" t="s">
        <v>351</v>
      </c>
      <c r="AT25" s="4" t="s">
        <v>120</v>
      </c>
      <c r="AU25" s="7">
        <v>3102238642</v>
      </c>
      <c r="AV25" s="4" t="s">
        <v>121</v>
      </c>
      <c r="AW25" s="4" t="s">
        <v>338</v>
      </c>
      <c r="AX25" s="3">
        <v>3102129290</v>
      </c>
      <c r="AY25" s="4" t="s">
        <v>339</v>
      </c>
      <c r="AZ25" s="4" t="s">
        <v>117</v>
      </c>
      <c r="BA25" s="4" t="s">
        <v>117</v>
      </c>
      <c r="BB25" s="4" t="s">
        <v>117</v>
      </c>
      <c r="BC25" s="4" t="s">
        <v>138</v>
      </c>
      <c r="BD25" s="4" t="s">
        <v>139</v>
      </c>
      <c r="BE25" s="4" t="s">
        <v>140</v>
      </c>
      <c r="BF25" s="4" t="s">
        <v>140</v>
      </c>
    </row>
    <row r="26" spans="1:58" ht="24.75" customHeight="1">
      <c r="A26" s="3">
        <v>86</v>
      </c>
      <c r="B26" s="3">
        <v>3051</v>
      </c>
      <c r="C26" s="3">
        <v>5824</v>
      </c>
      <c r="D26" s="7">
        <v>4101</v>
      </c>
      <c r="E26" s="34">
        <v>44653</v>
      </c>
      <c r="F26" s="4" t="s">
        <v>98</v>
      </c>
      <c r="G26" s="4" t="s">
        <v>105</v>
      </c>
      <c r="H26" s="4" t="s">
        <v>13</v>
      </c>
      <c r="I26" s="4" t="s">
        <v>21</v>
      </c>
      <c r="J26" s="4" t="s">
        <v>101</v>
      </c>
      <c r="K26" s="4" t="s">
        <v>352</v>
      </c>
      <c r="L26" s="4">
        <v>176001</v>
      </c>
      <c r="M26" s="4" t="s">
        <v>353</v>
      </c>
      <c r="N26" s="4" t="s">
        <v>354</v>
      </c>
      <c r="O26" s="20">
        <v>5.0307199999999996</v>
      </c>
      <c r="P26" s="20">
        <v>-75.479200000000006</v>
      </c>
      <c r="Q26" s="4" t="s">
        <v>130</v>
      </c>
      <c r="R26" s="5" t="s">
        <v>355</v>
      </c>
      <c r="S26" s="5" t="str">
        <f t="shared" si="0"/>
        <v>cvco.86@cruzverde.com.co</v>
      </c>
      <c r="T26" s="7">
        <v>3214304772</v>
      </c>
      <c r="U26" s="3">
        <v>4</v>
      </c>
      <c r="V26" s="44" t="s">
        <v>356</v>
      </c>
      <c r="W26" s="7" t="s">
        <v>357</v>
      </c>
      <c r="X26" s="7" t="s">
        <v>358</v>
      </c>
      <c r="Y26" s="4" t="s">
        <v>109</v>
      </c>
      <c r="Z26" s="4" t="s">
        <v>314</v>
      </c>
      <c r="AA26" s="4" t="s">
        <v>134</v>
      </c>
      <c r="AB26" s="4" t="s">
        <v>314</v>
      </c>
      <c r="AC26" s="4" t="s">
        <v>134</v>
      </c>
      <c r="AD26" s="4" t="s">
        <v>359</v>
      </c>
      <c r="AE26" s="4" t="s">
        <v>113</v>
      </c>
      <c r="AF26" s="4" t="s">
        <v>359</v>
      </c>
      <c r="AG26" s="4" t="s">
        <v>113</v>
      </c>
      <c r="AH26" s="4" t="s">
        <v>114</v>
      </c>
      <c r="AI26" s="3">
        <v>2</v>
      </c>
      <c r="AJ26" s="4" t="s">
        <v>115</v>
      </c>
      <c r="AK26" s="4" t="s">
        <v>116</v>
      </c>
      <c r="AL26" s="4" t="s">
        <v>14</v>
      </c>
      <c r="AM26" s="3" t="s">
        <v>117</v>
      </c>
      <c r="AN26" s="3" t="s">
        <v>117</v>
      </c>
      <c r="AO26" s="3" t="s">
        <v>117</v>
      </c>
      <c r="AP26" s="4" t="s">
        <v>360</v>
      </c>
      <c r="AQ26" s="3">
        <v>30396940</v>
      </c>
      <c r="AR26" s="3">
        <v>3116427102</v>
      </c>
      <c r="AS26" s="4" t="s">
        <v>361</v>
      </c>
      <c r="AT26" s="4" t="s">
        <v>362</v>
      </c>
      <c r="AU26" s="7">
        <v>3102083091</v>
      </c>
      <c r="AV26" s="4" t="s">
        <v>363</v>
      </c>
      <c r="AW26" s="4" t="s">
        <v>122</v>
      </c>
      <c r="AX26" s="3">
        <v>3228509521</v>
      </c>
      <c r="AY26" s="4" t="s">
        <v>123</v>
      </c>
      <c r="AZ26" s="4" t="s">
        <v>117</v>
      </c>
      <c r="BA26" s="4" t="s">
        <v>117</v>
      </c>
      <c r="BB26" s="4" t="s">
        <v>117</v>
      </c>
      <c r="BC26" s="4" t="s">
        <v>327</v>
      </c>
      <c r="BD26" s="4" t="s">
        <v>328</v>
      </c>
      <c r="BE26" s="4" t="s">
        <v>228</v>
      </c>
      <c r="BF26" s="4" t="s">
        <v>228</v>
      </c>
    </row>
    <row r="27" spans="1:58" ht="24.75" customHeight="1">
      <c r="A27" s="3">
        <v>87</v>
      </c>
      <c r="B27" s="3">
        <v>3052</v>
      </c>
      <c r="C27" s="3">
        <v>5825</v>
      </c>
      <c r="D27" s="7">
        <v>4101</v>
      </c>
      <c r="E27" s="34">
        <v>44653</v>
      </c>
      <c r="F27" s="4" t="s">
        <v>98</v>
      </c>
      <c r="G27" s="4" t="s">
        <v>99</v>
      </c>
      <c r="H27" s="4" t="s">
        <v>13</v>
      </c>
      <c r="I27" s="4" t="s">
        <v>21</v>
      </c>
      <c r="J27" s="4" t="s">
        <v>364</v>
      </c>
      <c r="K27" s="4" t="s">
        <v>101</v>
      </c>
      <c r="L27" s="4">
        <v>170002</v>
      </c>
      <c r="M27" s="4" t="s">
        <v>365</v>
      </c>
      <c r="N27" s="4" t="s">
        <v>366</v>
      </c>
      <c r="O27" s="20">
        <v>5.0566300000000002</v>
      </c>
      <c r="P27" s="20">
        <v>-75.482900000000001</v>
      </c>
      <c r="Q27" s="4" t="s">
        <v>104</v>
      </c>
      <c r="R27" s="5" t="s">
        <v>105</v>
      </c>
      <c r="S27" s="5" t="str">
        <f t="shared" si="0"/>
        <v>cvco.87@cruzverde.com.co</v>
      </c>
      <c r="T27" s="7">
        <v>3214304801</v>
      </c>
      <c r="U27" s="3">
        <v>5</v>
      </c>
      <c r="V27" s="44" t="s">
        <v>367</v>
      </c>
      <c r="W27" s="7" t="s">
        <v>368</v>
      </c>
      <c r="X27" s="7" t="s">
        <v>369</v>
      </c>
      <c r="Y27" s="4" t="s">
        <v>109</v>
      </c>
      <c r="Z27" s="4" t="s">
        <v>314</v>
      </c>
      <c r="AA27" s="4" t="s">
        <v>111</v>
      </c>
      <c r="AB27" s="4" t="s">
        <v>314</v>
      </c>
      <c r="AC27" s="4" t="s">
        <v>111</v>
      </c>
      <c r="AD27" s="4" t="s">
        <v>314</v>
      </c>
      <c r="AE27" s="4" t="s">
        <v>111</v>
      </c>
      <c r="AF27" s="4" t="s">
        <v>314</v>
      </c>
      <c r="AG27" s="4" t="s">
        <v>111</v>
      </c>
      <c r="AH27" s="4" t="s">
        <v>114</v>
      </c>
      <c r="AI27" s="3">
        <v>2</v>
      </c>
      <c r="AJ27" s="4" t="s">
        <v>115</v>
      </c>
      <c r="AK27" s="4" t="s">
        <v>116</v>
      </c>
      <c r="AL27" s="4" t="s">
        <v>14</v>
      </c>
      <c r="AM27" s="3" t="s">
        <v>117</v>
      </c>
      <c r="AN27" s="3" t="s">
        <v>117</v>
      </c>
      <c r="AO27" s="3" t="s">
        <v>117</v>
      </c>
      <c r="AP27" s="4" t="s">
        <v>360</v>
      </c>
      <c r="AQ27" s="3">
        <v>30396940</v>
      </c>
      <c r="AR27" s="3">
        <v>3116427102</v>
      </c>
      <c r="AS27" s="4" t="s">
        <v>370</v>
      </c>
      <c r="AT27" s="4" t="s">
        <v>362</v>
      </c>
      <c r="AU27" s="7">
        <v>3102083091</v>
      </c>
      <c r="AV27" s="4" t="s">
        <v>363</v>
      </c>
      <c r="AW27" s="4" t="s">
        <v>122</v>
      </c>
      <c r="AX27" s="3">
        <v>3228509521</v>
      </c>
      <c r="AY27" s="4" t="s">
        <v>123</v>
      </c>
      <c r="AZ27" s="4" t="s">
        <v>117</v>
      </c>
      <c r="BA27" s="4" t="s">
        <v>117</v>
      </c>
      <c r="BB27" s="4" t="s">
        <v>117</v>
      </c>
      <c r="BC27" s="4" t="s">
        <v>158</v>
      </c>
      <c r="BD27" s="4" t="s">
        <v>159</v>
      </c>
      <c r="BE27" s="4" t="s">
        <v>160</v>
      </c>
      <c r="BF27" s="4" t="s">
        <v>160</v>
      </c>
    </row>
    <row r="28" spans="1:58" ht="24.75" customHeight="1">
      <c r="A28" s="3">
        <v>88</v>
      </c>
      <c r="B28" s="3">
        <v>3053</v>
      </c>
      <c r="C28" s="3">
        <v>5826</v>
      </c>
      <c r="D28" s="7">
        <v>4101</v>
      </c>
      <c r="E28" s="34">
        <v>44653</v>
      </c>
      <c r="F28" s="4" t="s">
        <v>98</v>
      </c>
      <c r="G28" s="4" t="s">
        <v>105</v>
      </c>
      <c r="H28" s="4" t="s">
        <v>13</v>
      </c>
      <c r="I28" s="4" t="s">
        <v>21</v>
      </c>
      <c r="J28" s="4" t="s">
        <v>364</v>
      </c>
      <c r="K28" s="4" t="s">
        <v>101</v>
      </c>
      <c r="L28" s="4">
        <v>170003</v>
      </c>
      <c r="M28" s="4" t="s">
        <v>371</v>
      </c>
      <c r="N28" s="4" t="s">
        <v>372</v>
      </c>
      <c r="O28" s="20">
        <v>5.0493300000000003</v>
      </c>
      <c r="P28" s="20">
        <v>-75.480199999999996</v>
      </c>
      <c r="Q28" s="4" t="s">
        <v>104</v>
      </c>
      <c r="R28" s="5" t="s">
        <v>105</v>
      </c>
      <c r="S28" s="5" t="str">
        <f t="shared" si="0"/>
        <v>cvco.88@cruzverde.com.co</v>
      </c>
      <c r="T28" s="7">
        <v>3214304805</v>
      </c>
      <c r="U28" s="3">
        <v>5</v>
      </c>
      <c r="V28" s="44" t="s">
        <v>373</v>
      </c>
      <c r="W28" s="7" t="s">
        <v>374</v>
      </c>
      <c r="X28" s="7" t="s">
        <v>375</v>
      </c>
      <c r="Y28" s="4" t="s">
        <v>109</v>
      </c>
      <c r="Z28" s="4" t="s">
        <v>314</v>
      </c>
      <c r="AA28" s="4" t="s">
        <v>134</v>
      </c>
      <c r="AB28" s="4" t="s">
        <v>314</v>
      </c>
      <c r="AC28" s="4" t="s">
        <v>134</v>
      </c>
      <c r="AD28" s="4" t="s">
        <v>135</v>
      </c>
      <c r="AE28" s="4" t="s">
        <v>247</v>
      </c>
      <c r="AF28" s="4" t="s">
        <v>135</v>
      </c>
      <c r="AG28" s="4" t="s">
        <v>247</v>
      </c>
      <c r="AH28" s="4" t="s">
        <v>114</v>
      </c>
      <c r="AI28" s="3">
        <v>1</v>
      </c>
      <c r="AJ28" s="4" t="s">
        <v>115</v>
      </c>
      <c r="AK28" s="4" t="s">
        <v>116</v>
      </c>
      <c r="AL28" s="4" t="s">
        <v>14</v>
      </c>
      <c r="AM28" s="3" t="s">
        <v>117</v>
      </c>
      <c r="AN28" s="3" t="s">
        <v>117</v>
      </c>
      <c r="AO28" s="3" t="s">
        <v>117</v>
      </c>
      <c r="AP28" s="4" t="s">
        <v>360</v>
      </c>
      <c r="AQ28" s="3">
        <v>30396940</v>
      </c>
      <c r="AR28" s="3">
        <v>3116427102</v>
      </c>
      <c r="AS28" s="4" t="s">
        <v>376</v>
      </c>
      <c r="AT28" s="4" t="s">
        <v>362</v>
      </c>
      <c r="AU28" s="7">
        <v>3102083091</v>
      </c>
      <c r="AV28" s="4" t="s">
        <v>363</v>
      </c>
      <c r="AW28" s="4" t="s">
        <v>122</v>
      </c>
      <c r="AX28" s="3">
        <v>3228509521</v>
      </c>
      <c r="AY28" s="4" t="s">
        <v>123</v>
      </c>
      <c r="AZ28" s="4" t="s">
        <v>117</v>
      </c>
      <c r="BA28" s="4" t="s">
        <v>117</v>
      </c>
      <c r="BB28" s="4" t="s">
        <v>117</v>
      </c>
      <c r="BC28" s="4" t="s">
        <v>138</v>
      </c>
      <c r="BD28" s="4" t="s">
        <v>139</v>
      </c>
      <c r="BE28" s="4" t="s">
        <v>126</v>
      </c>
      <c r="BF28" s="4" t="s">
        <v>126</v>
      </c>
    </row>
    <row r="29" spans="1:58" ht="24.75" customHeight="1">
      <c r="A29" s="3">
        <v>89</v>
      </c>
      <c r="B29" s="3">
        <v>3054</v>
      </c>
      <c r="C29" s="3">
        <v>5827</v>
      </c>
      <c r="D29" s="7">
        <v>4172</v>
      </c>
      <c r="E29" s="34">
        <v>44653</v>
      </c>
      <c r="F29" s="4" t="s">
        <v>98</v>
      </c>
      <c r="G29" s="4" t="s">
        <v>105</v>
      </c>
      <c r="H29" s="4" t="s">
        <v>13</v>
      </c>
      <c r="I29" s="4" t="s">
        <v>21</v>
      </c>
      <c r="J29" s="4" t="s">
        <v>364</v>
      </c>
      <c r="K29" s="4" t="s">
        <v>101</v>
      </c>
      <c r="L29" s="4">
        <v>170001</v>
      </c>
      <c r="M29" s="4" t="s">
        <v>377</v>
      </c>
      <c r="N29" s="4" t="s">
        <v>378</v>
      </c>
      <c r="O29" s="20">
        <v>5.0754099999999998</v>
      </c>
      <c r="P29" s="20">
        <v>-75.528099999999995</v>
      </c>
      <c r="Q29" s="4" t="s">
        <v>104</v>
      </c>
      <c r="R29" s="5" t="s">
        <v>105</v>
      </c>
      <c r="S29" s="5" t="str">
        <f t="shared" si="0"/>
        <v>cvco.89@cruzverde.com.co</v>
      </c>
      <c r="T29" s="7">
        <v>3214304807</v>
      </c>
      <c r="U29" s="3">
        <v>4</v>
      </c>
      <c r="V29" s="44" t="s">
        <v>379</v>
      </c>
      <c r="W29" s="7" t="s">
        <v>380</v>
      </c>
      <c r="X29" s="7" t="s">
        <v>381</v>
      </c>
      <c r="Y29" s="4" t="s">
        <v>109</v>
      </c>
      <c r="Z29" s="4" t="s">
        <v>314</v>
      </c>
      <c r="AA29" s="4" t="s">
        <v>134</v>
      </c>
      <c r="AB29" s="4" t="s">
        <v>314</v>
      </c>
      <c r="AC29" s="4" t="s">
        <v>134</v>
      </c>
      <c r="AD29" s="4" t="s">
        <v>135</v>
      </c>
      <c r="AE29" s="4" t="s">
        <v>136</v>
      </c>
      <c r="AF29" s="4" t="s">
        <v>135</v>
      </c>
      <c r="AG29" s="4" t="s">
        <v>136</v>
      </c>
      <c r="AH29" s="4" t="s">
        <v>114</v>
      </c>
      <c r="AI29" s="3">
        <v>2</v>
      </c>
      <c r="AJ29" s="4" t="s">
        <v>115</v>
      </c>
      <c r="AK29" s="4" t="s">
        <v>116</v>
      </c>
      <c r="AL29" s="4" t="s">
        <v>14</v>
      </c>
      <c r="AM29" s="3" t="s">
        <v>117</v>
      </c>
      <c r="AN29" s="3" t="s">
        <v>117</v>
      </c>
      <c r="AO29" s="3" t="s">
        <v>117</v>
      </c>
      <c r="AP29" s="4" t="s">
        <v>360</v>
      </c>
      <c r="AQ29" s="3">
        <v>30396940</v>
      </c>
      <c r="AR29" s="3">
        <v>3116427102</v>
      </c>
      <c r="AS29" s="4" t="s">
        <v>382</v>
      </c>
      <c r="AT29" s="4" t="s">
        <v>362</v>
      </c>
      <c r="AU29" s="7">
        <v>3102083091</v>
      </c>
      <c r="AV29" s="4" t="s">
        <v>363</v>
      </c>
      <c r="AW29" s="4" t="s">
        <v>122</v>
      </c>
      <c r="AX29" s="3">
        <v>3228509521</v>
      </c>
      <c r="AY29" s="4" t="s">
        <v>123</v>
      </c>
      <c r="AZ29" s="4" t="s">
        <v>117</v>
      </c>
      <c r="BA29" s="4" t="s">
        <v>117</v>
      </c>
      <c r="BB29" s="4" t="s">
        <v>117</v>
      </c>
      <c r="BC29" s="4" t="s">
        <v>138</v>
      </c>
      <c r="BD29" s="4" t="s">
        <v>139</v>
      </c>
      <c r="BE29" s="4" t="s">
        <v>192</v>
      </c>
      <c r="BF29" s="4" t="s">
        <v>192</v>
      </c>
    </row>
    <row r="30" spans="1:58" ht="24.75" customHeight="1">
      <c r="A30" s="3">
        <v>90</v>
      </c>
      <c r="B30" s="3">
        <v>3055</v>
      </c>
      <c r="C30" s="3">
        <v>5828</v>
      </c>
      <c r="D30" s="7">
        <v>4173</v>
      </c>
      <c r="E30" s="34">
        <v>44653</v>
      </c>
      <c r="F30" s="4" t="s">
        <v>98</v>
      </c>
      <c r="G30" s="4" t="s">
        <v>99</v>
      </c>
      <c r="H30" s="4" t="s">
        <v>13</v>
      </c>
      <c r="I30" s="4" t="s">
        <v>21</v>
      </c>
      <c r="J30" s="4" t="s">
        <v>364</v>
      </c>
      <c r="K30" s="4" t="s">
        <v>101</v>
      </c>
      <c r="L30" s="4">
        <v>170002</v>
      </c>
      <c r="M30" s="4" t="s">
        <v>383</v>
      </c>
      <c r="N30" s="4" t="s">
        <v>384</v>
      </c>
      <c r="O30" s="20">
        <v>5.0650599999999999</v>
      </c>
      <c r="P30" s="20">
        <v>-75.5</v>
      </c>
      <c r="Q30" s="4" t="s">
        <v>130</v>
      </c>
      <c r="R30" s="5" t="s">
        <v>105</v>
      </c>
      <c r="S30" s="5" t="str">
        <f t="shared" si="0"/>
        <v>cvco.90@cruzverde.com.co</v>
      </c>
      <c r="T30" s="7">
        <v>3214304847</v>
      </c>
      <c r="U30" s="3">
        <v>4</v>
      </c>
      <c r="V30" s="44" t="s">
        <v>385</v>
      </c>
      <c r="W30" s="7" t="s">
        <v>386</v>
      </c>
      <c r="X30" s="7" t="s">
        <v>387</v>
      </c>
      <c r="Y30" s="4" t="s">
        <v>109</v>
      </c>
      <c r="Z30" s="4" t="s">
        <v>234</v>
      </c>
      <c r="AA30" s="4" t="s">
        <v>234</v>
      </c>
      <c r="AB30" s="4" t="s">
        <v>234</v>
      </c>
      <c r="AC30" s="4" t="s">
        <v>234</v>
      </c>
      <c r="AD30" s="4" t="s">
        <v>234</v>
      </c>
      <c r="AE30" s="4" t="s">
        <v>234</v>
      </c>
      <c r="AF30" s="4" t="s">
        <v>234</v>
      </c>
      <c r="AG30" s="4" t="s">
        <v>234</v>
      </c>
      <c r="AH30" s="4" t="s">
        <v>388</v>
      </c>
      <c r="AI30" s="3">
        <v>2</v>
      </c>
      <c r="AJ30" s="4" t="s">
        <v>115</v>
      </c>
      <c r="AK30" s="4" t="s">
        <v>116</v>
      </c>
      <c r="AL30" s="4" t="s">
        <v>14</v>
      </c>
      <c r="AM30" s="3" t="s">
        <v>117</v>
      </c>
      <c r="AN30" s="3" t="s">
        <v>117</v>
      </c>
      <c r="AO30" s="3" t="s">
        <v>117</v>
      </c>
      <c r="AP30" s="4" t="s">
        <v>360</v>
      </c>
      <c r="AQ30" s="3">
        <v>30396940</v>
      </c>
      <c r="AR30" s="3">
        <v>3116427102</v>
      </c>
      <c r="AS30" s="4" t="s">
        <v>389</v>
      </c>
      <c r="AT30" s="4" t="s">
        <v>362</v>
      </c>
      <c r="AU30" s="7">
        <v>3102083091</v>
      </c>
      <c r="AV30" s="4" t="s">
        <v>363</v>
      </c>
      <c r="AW30" s="4" t="s">
        <v>122</v>
      </c>
      <c r="AX30" s="3">
        <v>3228509521</v>
      </c>
      <c r="AY30" s="4" t="s">
        <v>123</v>
      </c>
      <c r="AZ30" s="4" t="s">
        <v>117</v>
      </c>
      <c r="BA30" s="4" t="s">
        <v>117</v>
      </c>
      <c r="BB30" s="4" t="s">
        <v>117</v>
      </c>
      <c r="BC30" s="4" t="s">
        <v>190</v>
      </c>
      <c r="BD30" s="4" t="s">
        <v>191</v>
      </c>
      <c r="BE30" s="4" t="s">
        <v>390</v>
      </c>
      <c r="BF30" s="4" t="s">
        <v>390</v>
      </c>
    </row>
    <row r="31" spans="1:58" ht="24.75" customHeight="1">
      <c r="A31" s="3">
        <v>91</v>
      </c>
      <c r="B31" s="3">
        <v>3056</v>
      </c>
      <c r="C31" s="3">
        <v>5829</v>
      </c>
      <c r="D31" s="7">
        <v>4101</v>
      </c>
      <c r="E31" s="34">
        <v>44653</v>
      </c>
      <c r="F31" s="4" t="s">
        <v>98</v>
      </c>
      <c r="G31" s="4" t="s">
        <v>105</v>
      </c>
      <c r="H31" s="4" t="s">
        <v>13</v>
      </c>
      <c r="I31" s="4" t="s">
        <v>21</v>
      </c>
      <c r="J31" s="4" t="s">
        <v>364</v>
      </c>
      <c r="K31" s="4" t="s">
        <v>101</v>
      </c>
      <c r="L31" s="4">
        <v>170002</v>
      </c>
      <c r="M31" s="4" t="s">
        <v>391</v>
      </c>
      <c r="N31" s="4" t="s">
        <v>392</v>
      </c>
      <c r="O31" s="20">
        <v>5.0571799999999998</v>
      </c>
      <c r="P31" s="20">
        <v>-75.486500000000007</v>
      </c>
      <c r="Q31" s="4" t="s">
        <v>130</v>
      </c>
      <c r="R31" s="5" t="s">
        <v>105</v>
      </c>
      <c r="S31" s="5" t="str">
        <f t="shared" si="0"/>
        <v>cvco.91@cruzverde.com.co</v>
      </c>
      <c r="T31" s="7">
        <v>3214304853</v>
      </c>
      <c r="U31" s="3">
        <v>6</v>
      </c>
      <c r="V31" s="44" t="s">
        <v>393</v>
      </c>
      <c r="W31" s="7" t="s">
        <v>394</v>
      </c>
      <c r="X31" s="7" t="s">
        <v>395</v>
      </c>
      <c r="Y31" s="4" t="s">
        <v>109</v>
      </c>
      <c r="Z31" s="4" t="s">
        <v>314</v>
      </c>
      <c r="AA31" s="4" t="s">
        <v>134</v>
      </c>
      <c r="AB31" s="4" t="s">
        <v>314</v>
      </c>
      <c r="AC31" s="4" t="s">
        <v>134</v>
      </c>
      <c r="AD31" s="4" t="s">
        <v>135</v>
      </c>
      <c r="AE31" s="4" t="s">
        <v>247</v>
      </c>
      <c r="AF31" s="4" t="s">
        <v>135</v>
      </c>
      <c r="AG31" s="4" t="s">
        <v>247</v>
      </c>
      <c r="AH31" s="5" t="s">
        <v>114</v>
      </c>
      <c r="AI31" s="3">
        <v>2</v>
      </c>
      <c r="AJ31" s="4" t="s">
        <v>115</v>
      </c>
      <c r="AK31" s="4" t="s">
        <v>116</v>
      </c>
      <c r="AL31" s="4" t="s">
        <v>14</v>
      </c>
      <c r="AM31" s="3" t="s">
        <v>117</v>
      </c>
      <c r="AN31" s="3" t="s">
        <v>117</v>
      </c>
      <c r="AO31" s="3" t="s">
        <v>117</v>
      </c>
      <c r="AP31" s="4" t="s">
        <v>360</v>
      </c>
      <c r="AQ31" s="3">
        <v>30396940</v>
      </c>
      <c r="AR31" s="3">
        <v>3116427102</v>
      </c>
      <c r="AS31" s="4" t="s">
        <v>396</v>
      </c>
      <c r="AT31" s="4" t="s">
        <v>362</v>
      </c>
      <c r="AU31" s="7">
        <v>3102083091</v>
      </c>
      <c r="AV31" s="4" t="s">
        <v>363</v>
      </c>
      <c r="AW31" s="4" t="s">
        <v>122</v>
      </c>
      <c r="AX31" s="3">
        <v>3228509521</v>
      </c>
      <c r="AY31" s="4" t="s">
        <v>123</v>
      </c>
      <c r="AZ31" s="4" t="s">
        <v>117</v>
      </c>
      <c r="BA31" s="4" t="s">
        <v>117</v>
      </c>
      <c r="BB31" s="4" t="s">
        <v>117</v>
      </c>
      <c r="BC31" s="4" t="s">
        <v>138</v>
      </c>
      <c r="BD31" s="4" t="s">
        <v>139</v>
      </c>
      <c r="BE31" s="4" t="s">
        <v>192</v>
      </c>
      <c r="BF31" s="4" t="s">
        <v>192</v>
      </c>
    </row>
    <row r="32" spans="1:58" ht="24.75" customHeight="1">
      <c r="A32" s="3">
        <v>92</v>
      </c>
      <c r="B32" s="3">
        <v>3057</v>
      </c>
      <c r="C32" s="3">
        <v>5830</v>
      </c>
      <c r="D32" s="7">
        <v>4101</v>
      </c>
      <c r="E32" s="34">
        <v>44653</v>
      </c>
      <c r="F32" s="4" t="s">
        <v>98</v>
      </c>
      <c r="G32" s="4" t="s">
        <v>105</v>
      </c>
      <c r="H32" s="4" t="s">
        <v>13</v>
      </c>
      <c r="I32" s="4" t="s">
        <v>21</v>
      </c>
      <c r="J32" s="4" t="s">
        <v>364</v>
      </c>
      <c r="K32" s="4" t="s">
        <v>101</v>
      </c>
      <c r="L32" s="4">
        <v>170004</v>
      </c>
      <c r="M32" s="4" t="s">
        <v>397</v>
      </c>
      <c r="N32" s="4" t="s">
        <v>398</v>
      </c>
      <c r="O32" s="20">
        <v>5.0529000000000002</v>
      </c>
      <c r="P32" s="20">
        <v>-75.488399999999999</v>
      </c>
      <c r="Q32" s="4" t="s">
        <v>130</v>
      </c>
      <c r="R32" s="5" t="s">
        <v>105</v>
      </c>
      <c r="S32" s="5" t="str">
        <f t="shared" si="0"/>
        <v>cvco.92@cruzverde.com.co</v>
      </c>
      <c r="T32" s="7">
        <v>3214304859</v>
      </c>
      <c r="U32" s="3">
        <v>6</v>
      </c>
      <c r="V32" s="44" t="s">
        <v>399</v>
      </c>
      <c r="W32" s="7" t="s">
        <v>400</v>
      </c>
      <c r="X32" s="7" t="s">
        <v>401</v>
      </c>
      <c r="Y32" s="4" t="s">
        <v>109</v>
      </c>
      <c r="Z32" s="4" t="s">
        <v>314</v>
      </c>
      <c r="AA32" s="4" t="s">
        <v>134</v>
      </c>
      <c r="AB32" s="4" t="s">
        <v>314</v>
      </c>
      <c r="AC32" s="4" t="s">
        <v>134</v>
      </c>
      <c r="AD32" s="4" t="s">
        <v>135</v>
      </c>
      <c r="AE32" s="4" t="s">
        <v>113</v>
      </c>
      <c r="AF32" s="4" t="s">
        <v>135</v>
      </c>
      <c r="AG32" s="4" t="s">
        <v>113</v>
      </c>
      <c r="AH32" s="5" t="s">
        <v>114</v>
      </c>
      <c r="AI32" s="3">
        <v>2</v>
      </c>
      <c r="AJ32" s="4" t="s">
        <v>115</v>
      </c>
      <c r="AK32" s="4" t="s">
        <v>116</v>
      </c>
      <c r="AL32" s="4" t="s">
        <v>14</v>
      </c>
      <c r="AM32" s="3" t="s">
        <v>117</v>
      </c>
      <c r="AN32" s="3" t="s">
        <v>117</v>
      </c>
      <c r="AO32" s="3" t="s">
        <v>117</v>
      </c>
      <c r="AP32" s="4" t="s">
        <v>360</v>
      </c>
      <c r="AQ32" s="3">
        <v>30396940</v>
      </c>
      <c r="AR32" s="3">
        <v>3116427102</v>
      </c>
      <c r="AS32" s="4" t="s">
        <v>402</v>
      </c>
      <c r="AT32" s="4" t="s">
        <v>362</v>
      </c>
      <c r="AU32" s="7">
        <v>3102083091</v>
      </c>
      <c r="AV32" s="4" t="s">
        <v>363</v>
      </c>
      <c r="AW32" s="4" t="s">
        <v>122</v>
      </c>
      <c r="AX32" s="3">
        <v>3228509521</v>
      </c>
      <c r="AY32" s="4" t="s">
        <v>123</v>
      </c>
      <c r="AZ32" s="4" t="s">
        <v>117</v>
      </c>
      <c r="BA32" s="4" t="s">
        <v>117</v>
      </c>
      <c r="BB32" s="4" t="s">
        <v>117</v>
      </c>
      <c r="BC32" s="4" t="s">
        <v>258</v>
      </c>
      <c r="BD32" s="4" t="s">
        <v>259</v>
      </c>
      <c r="BE32" s="4" t="s">
        <v>285</v>
      </c>
      <c r="BF32" s="4" t="s">
        <v>285</v>
      </c>
    </row>
    <row r="33" spans="1:58" ht="24.75" customHeight="1">
      <c r="A33" s="3">
        <v>93</v>
      </c>
      <c r="B33" s="3">
        <v>3058</v>
      </c>
      <c r="C33" s="3">
        <v>5831</v>
      </c>
      <c r="D33" s="7">
        <v>4171</v>
      </c>
      <c r="E33" s="34">
        <v>44653</v>
      </c>
      <c r="F33" s="4" t="s">
        <v>98</v>
      </c>
      <c r="G33" s="4" t="s">
        <v>105</v>
      </c>
      <c r="H33" s="4" t="s">
        <v>13</v>
      </c>
      <c r="I33" s="4" t="s">
        <v>21</v>
      </c>
      <c r="J33" s="4" t="s">
        <v>364</v>
      </c>
      <c r="K33" s="4" t="s">
        <v>101</v>
      </c>
      <c r="L33" s="4">
        <v>170004</v>
      </c>
      <c r="M33" s="4" t="s">
        <v>403</v>
      </c>
      <c r="N33" s="4" t="s">
        <v>404</v>
      </c>
      <c r="O33" s="20">
        <v>5.0590799999999998</v>
      </c>
      <c r="P33" s="20">
        <v>-75.487300000000005</v>
      </c>
      <c r="Q33" s="4" t="s">
        <v>104</v>
      </c>
      <c r="R33" s="5" t="s">
        <v>105</v>
      </c>
      <c r="S33" s="5" t="str">
        <f t="shared" si="0"/>
        <v>cvco.93@cruzverde.com.co</v>
      </c>
      <c r="T33" s="7">
        <v>3214304871</v>
      </c>
      <c r="U33" s="3">
        <v>6</v>
      </c>
      <c r="V33" s="44" t="s">
        <v>405</v>
      </c>
      <c r="W33" s="7" t="s">
        <v>406</v>
      </c>
      <c r="X33" s="7" t="s">
        <v>407</v>
      </c>
      <c r="Y33" s="4" t="s">
        <v>109</v>
      </c>
      <c r="Z33" s="4" t="s">
        <v>314</v>
      </c>
      <c r="AA33" s="4" t="s">
        <v>134</v>
      </c>
      <c r="AB33" s="4" t="s">
        <v>314</v>
      </c>
      <c r="AC33" s="4" t="s">
        <v>134</v>
      </c>
      <c r="AD33" s="4" t="s">
        <v>170</v>
      </c>
      <c r="AE33" s="4" t="s">
        <v>408</v>
      </c>
      <c r="AF33" s="4" t="s">
        <v>170</v>
      </c>
      <c r="AG33" s="4" t="s">
        <v>408</v>
      </c>
      <c r="AH33" s="5" t="s">
        <v>114</v>
      </c>
      <c r="AI33" s="3">
        <v>2</v>
      </c>
      <c r="AJ33" s="4" t="s">
        <v>115</v>
      </c>
      <c r="AK33" s="4" t="s">
        <v>116</v>
      </c>
      <c r="AL33" s="4" t="s">
        <v>14</v>
      </c>
      <c r="AM33" s="3" t="s">
        <v>117</v>
      </c>
      <c r="AN33" s="3" t="s">
        <v>117</v>
      </c>
      <c r="AO33" s="3" t="s">
        <v>117</v>
      </c>
      <c r="AP33" s="4" t="s">
        <v>360</v>
      </c>
      <c r="AQ33" s="3">
        <v>30396940</v>
      </c>
      <c r="AR33" s="3">
        <v>3116427102</v>
      </c>
      <c r="AS33" s="4" t="s">
        <v>409</v>
      </c>
      <c r="AT33" s="4" t="s">
        <v>362</v>
      </c>
      <c r="AU33" s="7">
        <v>3102083091</v>
      </c>
      <c r="AV33" s="4" t="s">
        <v>363</v>
      </c>
      <c r="AW33" s="4" t="s">
        <v>122</v>
      </c>
      <c r="AX33" s="3">
        <v>3228509521</v>
      </c>
      <c r="AY33" s="4" t="s">
        <v>123</v>
      </c>
      <c r="AZ33" s="4" t="s">
        <v>117</v>
      </c>
      <c r="BA33" s="4" t="s">
        <v>117</v>
      </c>
      <c r="BB33" s="4" t="s">
        <v>117</v>
      </c>
      <c r="BC33" s="4" t="s">
        <v>327</v>
      </c>
      <c r="BD33" s="4" t="s">
        <v>328</v>
      </c>
      <c r="BE33" s="4" t="s">
        <v>182</v>
      </c>
      <c r="BF33" s="4" t="s">
        <v>182</v>
      </c>
    </row>
    <row r="34" spans="1:58" ht="24.75" customHeight="1">
      <c r="A34" s="3">
        <v>94</v>
      </c>
      <c r="B34" s="3">
        <v>3059</v>
      </c>
      <c r="C34" s="3">
        <v>5832</v>
      </c>
      <c r="D34" s="7">
        <v>4101</v>
      </c>
      <c r="E34" s="34">
        <v>44653</v>
      </c>
      <c r="F34" s="4" t="s">
        <v>98</v>
      </c>
      <c r="G34" s="4" t="s">
        <v>105</v>
      </c>
      <c r="H34" s="4" t="s">
        <v>13</v>
      </c>
      <c r="I34" s="4" t="s">
        <v>21</v>
      </c>
      <c r="J34" s="4" t="s">
        <v>364</v>
      </c>
      <c r="K34" s="4" t="s">
        <v>101</v>
      </c>
      <c r="L34" s="4">
        <v>170002</v>
      </c>
      <c r="M34" s="4" t="s">
        <v>410</v>
      </c>
      <c r="N34" s="4" t="s">
        <v>411</v>
      </c>
      <c r="O34" s="20">
        <v>5.0472400000000004</v>
      </c>
      <c r="P34" s="20">
        <v>-75.482699999999994</v>
      </c>
      <c r="Q34" s="4" t="s">
        <v>130</v>
      </c>
      <c r="R34" s="5" t="s">
        <v>105</v>
      </c>
      <c r="S34" s="5" t="str">
        <f t="shared" si="0"/>
        <v>cvco.94@cruzverde.com.co</v>
      </c>
      <c r="T34" s="7">
        <v>3214304886</v>
      </c>
      <c r="U34" s="3">
        <v>6</v>
      </c>
      <c r="V34" s="44" t="s">
        <v>412</v>
      </c>
      <c r="W34" s="7" t="s">
        <v>413</v>
      </c>
      <c r="X34" s="7" t="s">
        <v>414</v>
      </c>
      <c r="Y34" s="4" t="s">
        <v>109</v>
      </c>
      <c r="Z34" s="4" t="s">
        <v>314</v>
      </c>
      <c r="AA34" s="4" t="s">
        <v>134</v>
      </c>
      <c r="AB34" s="4" t="s">
        <v>314</v>
      </c>
      <c r="AC34" s="4" t="s">
        <v>134</v>
      </c>
      <c r="AD34" s="4" t="s">
        <v>135</v>
      </c>
      <c r="AE34" s="4" t="s">
        <v>247</v>
      </c>
      <c r="AF34" s="4" t="s">
        <v>135</v>
      </c>
      <c r="AG34" s="4" t="s">
        <v>247</v>
      </c>
      <c r="AH34" s="5" t="s">
        <v>114</v>
      </c>
      <c r="AI34" s="3">
        <v>2</v>
      </c>
      <c r="AJ34" s="4" t="s">
        <v>115</v>
      </c>
      <c r="AK34" s="4" t="s">
        <v>116</v>
      </c>
      <c r="AL34" s="4" t="s">
        <v>14</v>
      </c>
      <c r="AM34" s="3" t="s">
        <v>117</v>
      </c>
      <c r="AN34" s="3" t="s">
        <v>117</v>
      </c>
      <c r="AO34" s="3" t="s">
        <v>117</v>
      </c>
      <c r="AP34" s="4" t="s">
        <v>360</v>
      </c>
      <c r="AQ34" s="3">
        <v>30396940</v>
      </c>
      <c r="AR34" s="3">
        <v>3116427102</v>
      </c>
      <c r="AS34" s="4" t="s">
        <v>415</v>
      </c>
      <c r="AT34" s="4" t="s">
        <v>362</v>
      </c>
      <c r="AU34" s="7">
        <v>3102083091</v>
      </c>
      <c r="AV34" s="4" t="s">
        <v>363</v>
      </c>
      <c r="AW34" s="4" t="s">
        <v>122</v>
      </c>
      <c r="AX34" s="3">
        <v>3228509521</v>
      </c>
      <c r="AY34" s="4" t="s">
        <v>123</v>
      </c>
      <c r="AZ34" s="4" t="s">
        <v>117</v>
      </c>
      <c r="BA34" s="4" t="s">
        <v>117</v>
      </c>
      <c r="BB34" s="4" t="s">
        <v>117</v>
      </c>
      <c r="BC34" s="4" t="s">
        <v>327</v>
      </c>
      <c r="BD34" s="4" t="s">
        <v>328</v>
      </c>
      <c r="BE34" s="4" t="s">
        <v>140</v>
      </c>
      <c r="BF34" s="4" t="s">
        <v>140</v>
      </c>
    </row>
    <row r="35" spans="1:58" ht="24.75" customHeight="1">
      <c r="A35" s="3">
        <v>95</v>
      </c>
      <c r="B35" s="3">
        <v>3060</v>
      </c>
      <c r="C35" s="3">
        <v>5833</v>
      </c>
      <c r="D35" s="7">
        <v>5222</v>
      </c>
      <c r="E35" s="34">
        <v>44653</v>
      </c>
      <c r="F35" s="4" t="s">
        <v>98</v>
      </c>
      <c r="G35" s="4" t="s">
        <v>105</v>
      </c>
      <c r="H35" s="4" t="s">
        <v>329</v>
      </c>
      <c r="I35" s="4" t="s">
        <v>23</v>
      </c>
      <c r="J35" s="4" t="s">
        <v>416</v>
      </c>
      <c r="K35" s="4" t="s">
        <v>101</v>
      </c>
      <c r="L35" s="4">
        <v>410002</v>
      </c>
      <c r="M35" s="4" t="s">
        <v>417</v>
      </c>
      <c r="N35" s="4" t="s">
        <v>418</v>
      </c>
      <c r="O35" s="20">
        <v>2.9429799999999999</v>
      </c>
      <c r="P35" s="20">
        <v>-75.290099999999995</v>
      </c>
      <c r="Q35" s="4" t="s">
        <v>130</v>
      </c>
      <c r="R35" s="5" t="s">
        <v>105</v>
      </c>
      <c r="S35" s="5" t="str">
        <f t="shared" si="0"/>
        <v>cvco.95@cruzverde.com.co</v>
      </c>
      <c r="T35" s="7">
        <v>3214304899</v>
      </c>
      <c r="U35" s="3">
        <v>2</v>
      </c>
      <c r="V35" s="44" t="s">
        <v>419</v>
      </c>
      <c r="W35" s="7" t="s">
        <v>420</v>
      </c>
      <c r="X35" s="7" t="s">
        <v>312</v>
      </c>
      <c r="Y35" s="4" t="s">
        <v>109</v>
      </c>
      <c r="Z35" s="4" t="s">
        <v>110</v>
      </c>
      <c r="AA35" s="4" t="s">
        <v>111</v>
      </c>
      <c r="AB35" s="4" t="s">
        <v>110</v>
      </c>
      <c r="AC35" s="4" t="s">
        <v>111</v>
      </c>
      <c r="AD35" s="4" t="s">
        <v>170</v>
      </c>
      <c r="AE35" s="4" t="s">
        <v>136</v>
      </c>
      <c r="AF35" s="4" t="s">
        <v>170</v>
      </c>
      <c r="AG35" s="4" t="s">
        <v>136</v>
      </c>
      <c r="AH35" s="5" t="s">
        <v>114</v>
      </c>
      <c r="AI35" s="3">
        <v>2</v>
      </c>
      <c r="AJ35" s="4" t="s">
        <v>115</v>
      </c>
      <c r="AK35" s="4" t="s">
        <v>116</v>
      </c>
      <c r="AL35" s="4" t="s">
        <v>12</v>
      </c>
      <c r="AM35" s="3" t="s">
        <v>117</v>
      </c>
      <c r="AN35" s="3" t="s">
        <v>117</v>
      </c>
      <c r="AO35" s="3" t="s">
        <v>117</v>
      </c>
      <c r="AP35" s="4" t="s">
        <v>421</v>
      </c>
      <c r="AQ35" s="3">
        <v>36180927</v>
      </c>
      <c r="AR35" s="3">
        <v>3112960449</v>
      </c>
      <c r="AS35" s="4" t="s">
        <v>422</v>
      </c>
      <c r="AT35" s="4" t="s">
        <v>423</v>
      </c>
      <c r="AU35" s="7">
        <v>3232402240</v>
      </c>
      <c r="AV35" s="4" t="s">
        <v>424</v>
      </c>
      <c r="AW35" s="4" t="s">
        <v>338</v>
      </c>
      <c r="AX35" s="3">
        <v>3102129290</v>
      </c>
      <c r="AY35" s="4" t="s">
        <v>339</v>
      </c>
      <c r="AZ35" s="4" t="s">
        <v>117</v>
      </c>
      <c r="BA35" s="4" t="s">
        <v>117</v>
      </c>
      <c r="BB35" s="4" t="s">
        <v>117</v>
      </c>
      <c r="BC35" s="4" t="s">
        <v>138</v>
      </c>
      <c r="BD35" s="4" t="s">
        <v>139</v>
      </c>
      <c r="BE35" s="4" t="s">
        <v>390</v>
      </c>
      <c r="BF35" s="4" t="s">
        <v>390</v>
      </c>
    </row>
    <row r="36" spans="1:58" ht="24.75" customHeight="1">
      <c r="A36" s="3">
        <v>96</v>
      </c>
      <c r="B36" s="3">
        <v>3061</v>
      </c>
      <c r="C36" s="3">
        <v>5834</v>
      </c>
      <c r="D36" s="7">
        <v>5222</v>
      </c>
      <c r="E36" s="34">
        <v>44653</v>
      </c>
      <c r="F36" s="4" t="s">
        <v>98</v>
      </c>
      <c r="G36" s="4" t="s">
        <v>105</v>
      </c>
      <c r="H36" s="4" t="s">
        <v>329</v>
      </c>
      <c r="I36" s="4" t="s">
        <v>23</v>
      </c>
      <c r="J36" s="4" t="s">
        <v>416</v>
      </c>
      <c r="K36" s="4" t="s">
        <v>101</v>
      </c>
      <c r="L36" s="4">
        <v>410004</v>
      </c>
      <c r="M36" s="4" t="s">
        <v>425</v>
      </c>
      <c r="N36" s="4" t="s">
        <v>426</v>
      </c>
      <c r="O36" s="20">
        <v>2.94062</v>
      </c>
      <c r="P36" s="20">
        <v>-75.268000000000001</v>
      </c>
      <c r="Q36" s="4" t="s">
        <v>104</v>
      </c>
      <c r="R36" s="5" t="s">
        <v>105</v>
      </c>
      <c r="S36" s="5" t="str">
        <f t="shared" si="0"/>
        <v>cvco.96@cruzverde.com.co</v>
      </c>
      <c r="T36" s="7">
        <v>3214304907</v>
      </c>
      <c r="U36" s="3">
        <v>2</v>
      </c>
      <c r="V36" s="44" t="s">
        <v>427</v>
      </c>
      <c r="W36" s="7">
        <v>35</v>
      </c>
      <c r="X36" s="7" t="s">
        <v>428</v>
      </c>
      <c r="Y36" s="4" t="s">
        <v>109</v>
      </c>
      <c r="Z36" s="4" t="s">
        <v>110</v>
      </c>
      <c r="AA36" s="4" t="s">
        <v>111</v>
      </c>
      <c r="AB36" s="4" t="s">
        <v>110</v>
      </c>
      <c r="AC36" s="4" t="s">
        <v>111</v>
      </c>
      <c r="AD36" s="4" t="s">
        <v>112</v>
      </c>
      <c r="AE36" s="4" t="s">
        <v>134</v>
      </c>
      <c r="AF36" s="4" t="s">
        <v>112</v>
      </c>
      <c r="AG36" s="4" t="s">
        <v>134</v>
      </c>
      <c r="AH36" s="5" t="s">
        <v>114</v>
      </c>
      <c r="AI36" s="3">
        <v>2</v>
      </c>
      <c r="AJ36" s="4" t="s">
        <v>115</v>
      </c>
      <c r="AK36" s="4" t="s">
        <v>116</v>
      </c>
      <c r="AL36" s="4" t="s">
        <v>12</v>
      </c>
      <c r="AM36" s="3" t="s">
        <v>117</v>
      </c>
      <c r="AN36" s="3" t="s">
        <v>117</v>
      </c>
      <c r="AO36" s="3" t="s">
        <v>117</v>
      </c>
      <c r="AP36" s="4" t="s">
        <v>421</v>
      </c>
      <c r="AQ36" s="3">
        <v>36180927</v>
      </c>
      <c r="AR36" s="3">
        <v>3112960449</v>
      </c>
      <c r="AS36" s="4" t="s">
        <v>429</v>
      </c>
      <c r="AT36" s="4" t="s">
        <v>423</v>
      </c>
      <c r="AU36" s="7">
        <v>3232402240</v>
      </c>
      <c r="AV36" s="4" t="s">
        <v>424</v>
      </c>
      <c r="AW36" s="4" t="s">
        <v>338</v>
      </c>
      <c r="AX36" s="3">
        <v>3102129290</v>
      </c>
      <c r="AY36" s="4" t="s">
        <v>339</v>
      </c>
      <c r="AZ36" s="4" t="s">
        <v>117</v>
      </c>
      <c r="BA36" s="4" t="s">
        <v>117</v>
      </c>
      <c r="BB36" s="4" t="s">
        <v>117</v>
      </c>
      <c r="BC36" s="4" t="s">
        <v>138</v>
      </c>
      <c r="BD36" s="4" t="s">
        <v>139</v>
      </c>
      <c r="BE36" s="4" t="s">
        <v>140</v>
      </c>
      <c r="BF36" s="4" t="s">
        <v>140</v>
      </c>
    </row>
    <row r="37" spans="1:58" ht="24.75" customHeight="1">
      <c r="A37" s="3">
        <v>97</v>
      </c>
      <c r="B37" s="3">
        <v>2208</v>
      </c>
      <c r="C37" s="3">
        <v>5018</v>
      </c>
      <c r="D37" s="7">
        <v>8809</v>
      </c>
      <c r="E37" s="34">
        <v>42370</v>
      </c>
      <c r="F37" s="4" t="s">
        <v>239</v>
      </c>
      <c r="G37" s="4" t="s">
        <v>105</v>
      </c>
      <c r="H37" s="4" t="s">
        <v>430</v>
      </c>
      <c r="I37" s="4" t="s">
        <v>24</v>
      </c>
      <c r="J37" s="4" t="s">
        <v>430</v>
      </c>
      <c r="K37" s="4" t="s">
        <v>101</v>
      </c>
      <c r="L37" s="4">
        <v>110221</v>
      </c>
      <c r="M37" s="4" t="s">
        <v>431</v>
      </c>
      <c r="N37" s="4" t="s">
        <v>432</v>
      </c>
      <c r="O37" s="20">
        <v>4.6813399999999996</v>
      </c>
      <c r="P37" s="20">
        <v>-74.049099999999996</v>
      </c>
      <c r="Q37" s="4" t="s">
        <v>130</v>
      </c>
      <c r="R37" s="5" t="s">
        <v>105</v>
      </c>
      <c r="S37" s="5" t="str">
        <f t="shared" si="0"/>
        <v>cvco.97@cruzverde.com.co</v>
      </c>
      <c r="T37" s="7" t="s">
        <v>433</v>
      </c>
      <c r="U37" s="3">
        <v>1</v>
      </c>
      <c r="V37" s="44" t="s">
        <v>434</v>
      </c>
      <c r="W37" s="7" t="s">
        <v>435</v>
      </c>
      <c r="X37" s="7" t="s">
        <v>436</v>
      </c>
      <c r="Y37" s="4" t="s">
        <v>437</v>
      </c>
      <c r="Z37" s="4" t="s">
        <v>110</v>
      </c>
      <c r="AA37" s="4" t="s">
        <v>113</v>
      </c>
      <c r="AB37" s="4" t="s">
        <v>110</v>
      </c>
      <c r="AC37" s="4" t="s">
        <v>247</v>
      </c>
      <c r="AD37" s="4" t="s">
        <v>249</v>
      </c>
      <c r="AE37" s="4" t="s">
        <v>249</v>
      </c>
      <c r="AF37" s="4" t="s">
        <v>249</v>
      </c>
      <c r="AG37" s="4" t="s">
        <v>249</v>
      </c>
      <c r="AH37" s="5" t="s">
        <v>438</v>
      </c>
      <c r="AI37" s="3">
        <v>16</v>
      </c>
      <c r="AJ37" s="4" t="s">
        <v>250</v>
      </c>
      <c r="AK37" s="4" t="s">
        <v>251</v>
      </c>
      <c r="AL37" s="4" t="s">
        <v>18</v>
      </c>
      <c r="AM37" s="3" t="s">
        <v>439</v>
      </c>
      <c r="AN37" s="3">
        <v>79503080</v>
      </c>
      <c r="AO37" s="3">
        <v>3188069859</v>
      </c>
      <c r="AP37" s="4" t="s">
        <v>440</v>
      </c>
      <c r="AQ37" s="3">
        <v>1026278103</v>
      </c>
      <c r="AR37" s="3">
        <v>3185069460</v>
      </c>
      <c r="AS37" s="4" t="s">
        <v>441</v>
      </c>
      <c r="AT37" s="4" t="s">
        <v>423</v>
      </c>
      <c r="AU37" s="7">
        <v>3232402240</v>
      </c>
      <c r="AV37" s="4" t="s">
        <v>424</v>
      </c>
      <c r="AW37" s="4" t="s">
        <v>442</v>
      </c>
      <c r="AX37" s="3">
        <v>3232245072</v>
      </c>
      <c r="AY37" s="4" t="s">
        <v>443</v>
      </c>
      <c r="AZ37" s="4" t="s">
        <v>444</v>
      </c>
      <c r="BA37" s="4" t="s">
        <v>445</v>
      </c>
      <c r="BB37" s="4">
        <v>3204159861</v>
      </c>
      <c r="BC37" s="4" t="s">
        <v>138</v>
      </c>
      <c r="BD37" s="4" t="s">
        <v>139</v>
      </c>
      <c r="BE37" s="4" t="s">
        <v>126</v>
      </c>
      <c r="BF37" s="4" t="s">
        <v>126</v>
      </c>
    </row>
    <row r="38" spans="1:58" ht="24.75" customHeight="1">
      <c r="A38" s="3">
        <v>98</v>
      </c>
      <c r="B38" s="3">
        <v>2498</v>
      </c>
      <c r="C38" s="3">
        <v>5243</v>
      </c>
      <c r="D38" s="7">
        <v>9005</v>
      </c>
      <c r="E38" s="34">
        <v>42370</v>
      </c>
      <c r="F38" s="4" t="s">
        <v>239</v>
      </c>
      <c r="G38" s="4" t="s">
        <v>105</v>
      </c>
      <c r="H38" s="4" t="s">
        <v>430</v>
      </c>
      <c r="I38" s="4" t="s">
        <v>24</v>
      </c>
      <c r="J38" s="4" t="s">
        <v>430</v>
      </c>
      <c r="K38" s="4" t="s">
        <v>101</v>
      </c>
      <c r="L38" s="4">
        <v>110121</v>
      </c>
      <c r="M38" s="4" t="s">
        <v>446</v>
      </c>
      <c r="N38" s="5" t="s">
        <v>447</v>
      </c>
      <c r="O38" s="20">
        <v>4.7166699999999997</v>
      </c>
      <c r="P38" s="20">
        <v>-74.030600000000007</v>
      </c>
      <c r="Q38" s="4" t="s">
        <v>130</v>
      </c>
      <c r="R38" s="5" t="s">
        <v>105</v>
      </c>
      <c r="S38" s="5" t="str">
        <f t="shared" si="0"/>
        <v>cvco.98@cruzverde.com.co</v>
      </c>
      <c r="T38" s="7">
        <v>3162465708</v>
      </c>
      <c r="U38" s="3">
        <v>2</v>
      </c>
      <c r="V38" s="44" t="s">
        <v>448</v>
      </c>
      <c r="W38" s="7" t="s">
        <v>449</v>
      </c>
      <c r="X38" s="7" t="s">
        <v>450</v>
      </c>
      <c r="Y38" s="4" t="s">
        <v>451</v>
      </c>
      <c r="Z38" s="4" t="s">
        <v>110</v>
      </c>
      <c r="AA38" s="4" t="s">
        <v>134</v>
      </c>
      <c r="AB38" s="4" t="s">
        <v>110</v>
      </c>
      <c r="AC38" s="4" t="s">
        <v>134</v>
      </c>
      <c r="AD38" s="4" t="s">
        <v>170</v>
      </c>
      <c r="AE38" s="4" t="s">
        <v>136</v>
      </c>
      <c r="AF38" s="4" t="s">
        <v>170</v>
      </c>
      <c r="AG38" s="4" t="s">
        <v>136</v>
      </c>
      <c r="AH38" s="5" t="s">
        <v>452</v>
      </c>
      <c r="AI38" s="3">
        <v>8</v>
      </c>
      <c r="AJ38" s="4" t="s">
        <v>250</v>
      </c>
      <c r="AK38" s="4" t="s">
        <v>251</v>
      </c>
      <c r="AL38" s="4" t="s">
        <v>18</v>
      </c>
      <c r="AM38" s="3" t="s">
        <v>439</v>
      </c>
      <c r="AN38" s="3">
        <v>79503080</v>
      </c>
      <c r="AO38" s="3">
        <v>3188069859</v>
      </c>
      <c r="AP38" s="4" t="s">
        <v>453</v>
      </c>
      <c r="AQ38" s="3">
        <v>1022441980</v>
      </c>
      <c r="AR38" s="3">
        <v>3103726942</v>
      </c>
      <c r="AS38" s="4" t="s">
        <v>454</v>
      </c>
      <c r="AT38" s="4" t="s">
        <v>423</v>
      </c>
      <c r="AU38" s="7">
        <v>3232402240</v>
      </c>
      <c r="AV38" s="4" t="s">
        <v>424</v>
      </c>
      <c r="AW38" s="4" t="s">
        <v>442</v>
      </c>
      <c r="AX38" s="3">
        <v>3232245072</v>
      </c>
      <c r="AY38" s="4" t="s">
        <v>443</v>
      </c>
      <c r="AZ38" s="4" t="s">
        <v>455</v>
      </c>
      <c r="BA38" s="4" t="s">
        <v>456</v>
      </c>
      <c r="BB38" s="4">
        <v>3144048841</v>
      </c>
      <c r="BC38" s="4" t="s">
        <v>138</v>
      </c>
      <c r="BD38" s="4" t="s">
        <v>139</v>
      </c>
      <c r="BE38" s="4" t="s">
        <v>285</v>
      </c>
      <c r="BF38" s="4" t="s">
        <v>285</v>
      </c>
    </row>
    <row r="39" spans="1:58" ht="24.75" customHeight="1">
      <c r="A39" s="3">
        <v>100</v>
      </c>
      <c r="B39" s="3">
        <v>3062</v>
      </c>
      <c r="C39" s="3">
        <v>5835</v>
      </c>
      <c r="D39" s="7">
        <v>5223</v>
      </c>
      <c r="E39" s="34">
        <v>44653</v>
      </c>
      <c r="F39" s="4" t="s">
        <v>98</v>
      </c>
      <c r="G39" s="4" t="s">
        <v>99</v>
      </c>
      <c r="H39" s="4" t="s">
        <v>329</v>
      </c>
      <c r="I39" s="4" t="s">
        <v>23</v>
      </c>
      <c r="J39" s="4" t="s">
        <v>416</v>
      </c>
      <c r="K39" s="4" t="s">
        <v>101</v>
      </c>
      <c r="L39" s="4">
        <v>410008</v>
      </c>
      <c r="M39" s="4" t="s">
        <v>457</v>
      </c>
      <c r="N39" s="4" t="s">
        <v>458</v>
      </c>
      <c r="O39" s="20">
        <v>2.9308399999999999</v>
      </c>
      <c r="P39" s="20">
        <v>-75.268900000000002</v>
      </c>
      <c r="Q39" s="4" t="s">
        <v>130</v>
      </c>
      <c r="R39" s="5" t="s">
        <v>105</v>
      </c>
      <c r="S39" s="5" t="str">
        <f t="shared" si="0"/>
        <v>cvco.100@cruzverde.com.co</v>
      </c>
      <c r="T39" s="7">
        <v>3214304908</v>
      </c>
      <c r="U39" s="3">
        <v>4</v>
      </c>
      <c r="V39" s="44" t="s">
        <v>459</v>
      </c>
      <c r="W39" s="7" t="s">
        <v>460</v>
      </c>
      <c r="X39" s="7" t="s">
        <v>461</v>
      </c>
      <c r="Y39" s="4" t="s">
        <v>109</v>
      </c>
      <c r="Z39" s="4" t="s">
        <v>110</v>
      </c>
      <c r="AA39" s="4" t="s">
        <v>111</v>
      </c>
      <c r="AB39" s="4" t="s">
        <v>110</v>
      </c>
      <c r="AC39" s="4" t="s">
        <v>111</v>
      </c>
      <c r="AD39" s="4" t="s">
        <v>112</v>
      </c>
      <c r="AE39" s="4" t="s">
        <v>134</v>
      </c>
      <c r="AF39" s="4" t="s">
        <v>112</v>
      </c>
      <c r="AG39" s="4" t="s">
        <v>134</v>
      </c>
      <c r="AH39" s="5" t="s">
        <v>114</v>
      </c>
      <c r="AI39" s="3">
        <v>2</v>
      </c>
      <c r="AJ39" s="4" t="s">
        <v>115</v>
      </c>
      <c r="AK39" s="4" t="s">
        <v>116</v>
      </c>
      <c r="AL39" s="4" t="s">
        <v>12</v>
      </c>
      <c r="AM39" s="3" t="s">
        <v>117</v>
      </c>
      <c r="AN39" s="3" t="s">
        <v>117</v>
      </c>
      <c r="AO39" s="3" t="s">
        <v>117</v>
      </c>
      <c r="AP39" s="4" t="s">
        <v>421</v>
      </c>
      <c r="AQ39" s="3">
        <v>36180927</v>
      </c>
      <c r="AR39" s="3">
        <v>3112960449</v>
      </c>
      <c r="AS39" s="4" t="s">
        <v>462</v>
      </c>
      <c r="AT39" s="4" t="s">
        <v>423</v>
      </c>
      <c r="AU39" s="7">
        <v>3232402240</v>
      </c>
      <c r="AV39" s="4" t="s">
        <v>424</v>
      </c>
      <c r="AW39" s="4" t="s">
        <v>338</v>
      </c>
      <c r="AX39" s="3">
        <v>3102129290</v>
      </c>
      <c r="AY39" s="4" t="s">
        <v>339</v>
      </c>
      <c r="AZ39" s="4" t="s">
        <v>117</v>
      </c>
      <c r="BA39" s="4" t="s">
        <v>117</v>
      </c>
      <c r="BB39" s="4" t="s">
        <v>117</v>
      </c>
      <c r="BC39" s="4" t="s">
        <v>327</v>
      </c>
      <c r="BD39" s="4" t="s">
        <v>328</v>
      </c>
      <c r="BE39" s="4" t="s">
        <v>228</v>
      </c>
      <c r="BF39" s="4" t="s">
        <v>228</v>
      </c>
    </row>
    <row r="40" spans="1:58" ht="24.75" customHeight="1">
      <c r="A40" s="3">
        <v>107</v>
      </c>
      <c r="B40" s="3">
        <v>3021</v>
      </c>
      <c r="C40" s="3">
        <v>5698</v>
      </c>
      <c r="D40" s="7">
        <v>2040</v>
      </c>
      <c r="E40" s="34">
        <v>44651</v>
      </c>
      <c r="F40" s="4" t="s">
        <v>239</v>
      </c>
      <c r="G40" s="4" t="s">
        <v>105</v>
      </c>
      <c r="H40" s="4" t="s">
        <v>13</v>
      </c>
      <c r="I40" s="4" t="s">
        <v>13</v>
      </c>
      <c r="J40" s="4" t="s">
        <v>101</v>
      </c>
      <c r="K40" s="4" t="s">
        <v>463</v>
      </c>
      <c r="L40" s="4">
        <v>57850</v>
      </c>
      <c r="M40" s="4" t="s">
        <v>464</v>
      </c>
      <c r="N40" s="4" t="s">
        <v>465</v>
      </c>
      <c r="O40" s="20">
        <v>7.7568299999999999</v>
      </c>
      <c r="P40" s="20">
        <v>-76.659199999999998</v>
      </c>
      <c r="Q40" s="4" t="s">
        <v>130</v>
      </c>
      <c r="R40" s="5" t="s">
        <v>105</v>
      </c>
      <c r="S40" s="5" t="str">
        <f t="shared" si="0"/>
        <v>cvco.107@cruzverde.com.co</v>
      </c>
      <c r="T40" s="7">
        <v>3133994114</v>
      </c>
      <c r="U40" s="3">
        <v>2</v>
      </c>
      <c r="V40" s="44" t="s">
        <v>466</v>
      </c>
      <c r="W40" s="7" t="s">
        <v>467</v>
      </c>
      <c r="X40" s="7" t="s">
        <v>468</v>
      </c>
      <c r="Y40" s="4" t="s">
        <v>469</v>
      </c>
      <c r="Z40" s="4" t="s">
        <v>110</v>
      </c>
      <c r="AA40" s="4" t="s">
        <v>113</v>
      </c>
      <c r="AB40" s="4" t="s">
        <v>110</v>
      </c>
      <c r="AC40" s="4" t="s">
        <v>408</v>
      </c>
      <c r="AD40" s="4" t="s">
        <v>249</v>
      </c>
      <c r="AE40" s="4" t="s">
        <v>249</v>
      </c>
      <c r="AF40" s="4" t="s">
        <v>249</v>
      </c>
      <c r="AG40" s="4" t="s">
        <v>249</v>
      </c>
      <c r="AH40" s="5" t="s">
        <v>114</v>
      </c>
      <c r="AI40" s="3">
        <v>2</v>
      </c>
      <c r="AJ40" s="4" t="s">
        <v>250</v>
      </c>
      <c r="AK40" s="4" t="s">
        <v>251</v>
      </c>
      <c r="AL40" s="4" t="s">
        <v>18</v>
      </c>
      <c r="AM40" s="3" t="s">
        <v>252</v>
      </c>
      <c r="AN40" s="3">
        <v>42112903</v>
      </c>
      <c r="AO40" s="3">
        <v>3232319241</v>
      </c>
      <c r="AP40" s="4" t="s">
        <v>117</v>
      </c>
      <c r="AQ40" s="3" t="s">
        <v>117</v>
      </c>
      <c r="AR40" s="3" t="s">
        <v>117</v>
      </c>
      <c r="AS40" s="4" t="s">
        <v>470</v>
      </c>
      <c r="AT40" s="4" t="s">
        <v>254</v>
      </c>
      <c r="AU40" s="7">
        <v>3223218188</v>
      </c>
      <c r="AV40" s="4" t="s">
        <v>255</v>
      </c>
      <c r="AW40" s="4" t="s">
        <v>256</v>
      </c>
      <c r="AX40" s="3">
        <v>3229492010</v>
      </c>
      <c r="AY40" s="4" t="s">
        <v>257</v>
      </c>
      <c r="AZ40" s="4" t="s">
        <v>117</v>
      </c>
      <c r="BA40" s="4" t="s">
        <v>117</v>
      </c>
      <c r="BB40" s="4" t="s">
        <v>117</v>
      </c>
      <c r="BC40" s="4" t="s">
        <v>124</v>
      </c>
      <c r="BD40" s="4" t="s">
        <v>125</v>
      </c>
      <c r="BE40" s="4" t="s">
        <v>390</v>
      </c>
      <c r="BF40" s="4" t="s">
        <v>390</v>
      </c>
    </row>
    <row r="41" spans="1:58" ht="24.75" customHeight="1">
      <c r="A41" s="3">
        <v>109</v>
      </c>
      <c r="B41" s="3">
        <v>2364</v>
      </c>
      <c r="C41" s="3">
        <v>5147</v>
      </c>
      <c r="D41" s="7">
        <v>6924</v>
      </c>
      <c r="E41" s="34">
        <v>42370</v>
      </c>
      <c r="F41" s="4" t="s">
        <v>239</v>
      </c>
      <c r="G41" s="4" t="s">
        <v>105</v>
      </c>
      <c r="H41" s="4" t="s">
        <v>471</v>
      </c>
      <c r="I41" s="4" t="s">
        <v>25</v>
      </c>
      <c r="J41" s="4" t="s">
        <v>472</v>
      </c>
      <c r="K41" s="4" t="s">
        <v>101</v>
      </c>
      <c r="L41" s="4">
        <v>680003</v>
      </c>
      <c r="M41" s="4" t="s">
        <v>473</v>
      </c>
      <c r="N41" s="4" t="s">
        <v>474</v>
      </c>
      <c r="O41" s="20" t="s">
        <v>475</v>
      </c>
      <c r="P41" s="20">
        <v>-73.110399999999998</v>
      </c>
      <c r="Q41" s="4" t="s">
        <v>130</v>
      </c>
      <c r="R41" s="5" t="s">
        <v>105</v>
      </c>
      <c r="S41" s="5" t="str">
        <f t="shared" si="0"/>
        <v>cvco.109@cruzverde.com.co</v>
      </c>
      <c r="T41" s="7">
        <v>3155568936</v>
      </c>
      <c r="U41" s="3">
        <v>5</v>
      </c>
      <c r="V41" s="44" t="s">
        <v>476</v>
      </c>
      <c r="W41" s="7" t="s">
        <v>477</v>
      </c>
      <c r="X41" s="7" t="s">
        <v>478</v>
      </c>
      <c r="Y41" s="4" t="s">
        <v>479</v>
      </c>
      <c r="Z41" s="4" t="s">
        <v>110</v>
      </c>
      <c r="AA41" s="4" t="s">
        <v>136</v>
      </c>
      <c r="AB41" s="4" t="s">
        <v>112</v>
      </c>
      <c r="AC41" s="4" t="s">
        <v>248</v>
      </c>
      <c r="AD41" s="4" t="s">
        <v>249</v>
      </c>
      <c r="AE41" s="4" t="s">
        <v>249</v>
      </c>
      <c r="AF41" s="4" t="s">
        <v>249</v>
      </c>
      <c r="AG41" s="4" t="s">
        <v>249</v>
      </c>
      <c r="AH41" s="5" t="s">
        <v>114</v>
      </c>
      <c r="AI41" s="3">
        <v>7</v>
      </c>
      <c r="AJ41" s="4" t="s">
        <v>250</v>
      </c>
      <c r="AK41" s="4" t="s">
        <v>251</v>
      </c>
      <c r="AL41" s="4" t="s">
        <v>18</v>
      </c>
      <c r="AM41" s="3" t="s">
        <v>480</v>
      </c>
      <c r="AN41" s="3">
        <v>37864740</v>
      </c>
      <c r="AO41" s="3">
        <v>3102917329</v>
      </c>
      <c r="AP41" s="4" t="s">
        <v>117</v>
      </c>
      <c r="AQ41" s="3" t="s">
        <v>117</v>
      </c>
      <c r="AR41" s="3" t="s">
        <v>117</v>
      </c>
      <c r="AS41" s="4" t="s">
        <v>481</v>
      </c>
      <c r="AT41" s="4" t="s">
        <v>325</v>
      </c>
      <c r="AU41" s="7">
        <v>3232245108</v>
      </c>
      <c r="AV41" s="4" t="s">
        <v>326</v>
      </c>
      <c r="AW41" s="4" t="s">
        <v>482</v>
      </c>
      <c r="AX41" s="3">
        <v>3208347202</v>
      </c>
      <c r="AY41" s="4" t="s">
        <v>483</v>
      </c>
      <c r="AZ41" s="4" t="s">
        <v>484</v>
      </c>
      <c r="BA41" s="9" t="s">
        <v>485</v>
      </c>
      <c r="BB41" s="4">
        <v>3170315100</v>
      </c>
      <c r="BC41" s="4" t="s">
        <v>327</v>
      </c>
      <c r="BD41" s="4" t="s">
        <v>328</v>
      </c>
      <c r="BE41" s="4" t="s">
        <v>192</v>
      </c>
      <c r="BF41" s="4" t="s">
        <v>192</v>
      </c>
    </row>
    <row r="42" spans="1:58" ht="24.75" customHeight="1">
      <c r="A42" s="3">
        <v>110</v>
      </c>
      <c r="B42" s="3">
        <v>2248</v>
      </c>
      <c r="C42" s="3">
        <v>5048</v>
      </c>
      <c r="D42" s="7">
        <v>9101</v>
      </c>
      <c r="E42" s="34">
        <v>42370</v>
      </c>
      <c r="F42" s="4" t="s">
        <v>239</v>
      </c>
      <c r="G42" s="4" t="s">
        <v>105</v>
      </c>
      <c r="H42" s="4" t="s">
        <v>430</v>
      </c>
      <c r="I42" s="4" t="s">
        <v>24</v>
      </c>
      <c r="J42" s="4" t="s">
        <v>430</v>
      </c>
      <c r="K42" s="4" t="s">
        <v>101</v>
      </c>
      <c r="L42" s="4">
        <v>110121</v>
      </c>
      <c r="M42" s="4" t="s">
        <v>486</v>
      </c>
      <c r="N42" s="4" t="s">
        <v>487</v>
      </c>
      <c r="O42" s="20">
        <v>4.6996799999999999</v>
      </c>
      <c r="P42" s="20">
        <v>-74.079300000000003</v>
      </c>
      <c r="Q42" s="4" t="s">
        <v>130</v>
      </c>
      <c r="R42" s="5" t="s">
        <v>105</v>
      </c>
      <c r="S42" s="5" t="str">
        <f t="shared" si="0"/>
        <v>cvco.110@cruzverde.com.co</v>
      </c>
      <c r="T42" s="7">
        <v>3163400039</v>
      </c>
      <c r="U42" s="3">
        <v>5</v>
      </c>
      <c r="V42" s="44" t="s">
        <v>488</v>
      </c>
      <c r="W42" s="7" t="s">
        <v>489</v>
      </c>
      <c r="X42" s="7" t="s">
        <v>490</v>
      </c>
      <c r="Y42" s="4" t="s">
        <v>491</v>
      </c>
      <c r="Z42" s="4" t="s">
        <v>110</v>
      </c>
      <c r="AA42" s="4" t="s">
        <v>136</v>
      </c>
      <c r="AB42" s="4" t="s">
        <v>110</v>
      </c>
      <c r="AC42" s="4" t="s">
        <v>150</v>
      </c>
      <c r="AD42" s="4" t="s">
        <v>249</v>
      </c>
      <c r="AE42" s="4" t="s">
        <v>249</v>
      </c>
      <c r="AF42" s="4" t="s">
        <v>249</v>
      </c>
      <c r="AG42" s="4" t="s">
        <v>249</v>
      </c>
      <c r="AH42" s="5" t="s">
        <v>492</v>
      </c>
      <c r="AI42" s="3">
        <v>15</v>
      </c>
      <c r="AJ42" s="4" t="s">
        <v>250</v>
      </c>
      <c r="AK42" s="4" t="s">
        <v>251</v>
      </c>
      <c r="AL42" s="4" t="s">
        <v>18</v>
      </c>
      <c r="AM42" s="3" t="s">
        <v>439</v>
      </c>
      <c r="AN42" s="3">
        <v>79503080</v>
      </c>
      <c r="AO42" s="3">
        <v>3188069859</v>
      </c>
      <c r="AP42" s="4" t="s">
        <v>440</v>
      </c>
      <c r="AQ42" s="3">
        <v>1026278103</v>
      </c>
      <c r="AR42" s="3">
        <v>3185069460</v>
      </c>
      <c r="AS42" s="4" t="s">
        <v>493</v>
      </c>
      <c r="AT42" s="4" t="s">
        <v>154</v>
      </c>
      <c r="AU42" s="7">
        <v>3187120509</v>
      </c>
      <c r="AV42" s="4" t="s">
        <v>155</v>
      </c>
      <c r="AW42" s="4" t="s">
        <v>442</v>
      </c>
      <c r="AX42" s="3">
        <v>3232245072</v>
      </c>
      <c r="AY42" s="4" t="s">
        <v>443</v>
      </c>
      <c r="AZ42" s="4" t="s">
        <v>494</v>
      </c>
      <c r="BA42" s="4" t="s">
        <v>495</v>
      </c>
      <c r="BB42" s="4" t="s">
        <v>496</v>
      </c>
      <c r="BC42" s="4" t="s">
        <v>327</v>
      </c>
      <c r="BD42" s="4" t="s">
        <v>328</v>
      </c>
      <c r="BE42" s="4" t="s">
        <v>285</v>
      </c>
      <c r="BF42" s="4" t="s">
        <v>285</v>
      </c>
    </row>
    <row r="43" spans="1:58" ht="24.75" customHeight="1">
      <c r="A43" s="3">
        <v>113</v>
      </c>
      <c r="B43" s="3">
        <v>2325</v>
      </c>
      <c r="C43" s="3">
        <v>5115</v>
      </c>
      <c r="D43" s="7">
        <v>2828</v>
      </c>
      <c r="E43" s="34">
        <v>42370</v>
      </c>
      <c r="F43" s="4" t="s">
        <v>239</v>
      </c>
      <c r="G43" s="4" t="s">
        <v>105</v>
      </c>
      <c r="H43" s="4" t="s">
        <v>13</v>
      </c>
      <c r="I43" s="4" t="s">
        <v>13</v>
      </c>
      <c r="J43" s="4" t="s">
        <v>497</v>
      </c>
      <c r="K43" s="4" t="s">
        <v>101</v>
      </c>
      <c r="L43" s="4">
        <v>50016</v>
      </c>
      <c r="M43" s="4" t="s">
        <v>498</v>
      </c>
      <c r="N43" s="4" t="s">
        <v>499</v>
      </c>
      <c r="O43" s="20">
        <v>6.2309700000000001</v>
      </c>
      <c r="P43" s="20">
        <v>-75.573099999999997</v>
      </c>
      <c r="Q43" s="4" t="s">
        <v>130</v>
      </c>
      <c r="R43" s="5" t="s">
        <v>105</v>
      </c>
      <c r="S43" s="5" t="str">
        <f t="shared" si="0"/>
        <v>cvco.113@cruzverde.com.co</v>
      </c>
      <c r="T43" s="7">
        <v>3165226262</v>
      </c>
      <c r="U43" s="3">
        <v>3</v>
      </c>
      <c r="V43" s="44" t="s">
        <v>500</v>
      </c>
      <c r="W43" s="7" t="s">
        <v>501</v>
      </c>
      <c r="X43" s="7" t="s">
        <v>502</v>
      </c>
      <c r="Y43" s="4" t="s">
        <v>503</v>
      </c>
      <c r="Z43" s="4" t="s">
        <v>504</v>
      </c>
      <c r="AA43" s="4" t="s">
        <v>247</v>
      </c>
      <c r="AB43" s="4" t="s">
        <v>504</v>
      </c>
      <c r="AC43" s="4" t="s">
        <v>283</v>
      </c>
      <c r="AD43" s="4" t="s">
        <v>110</v>
      </c>
      <c r="AE43" s="4" t="s">
        <v>505</v>
      </c>
      <c r="AF43" s="4" t="s">
        <v>110</v>
      </c>
      <c r="AG43" s="4" t="s">
        <v>505</v>
      </c>
      <c r="AH43" s="5" t="s">
        <v>114</v>
      </c>
      <c r="AI43" s="3">
        <v>18</v>
      </c>
      <c r="AJ43" s="4" t="s">
        <v>250</v>
      </c>
      <c r="AK43" s="4" t="s">
        <v>251</v>
      </c>
      <c r="AL43" s="4" t="s">
        <v>18</v>
      </c>
      <c r="AM43" s="3" t="s">
        <v>252</v>
      </c>
      <c r="AN43" s="3">
        <v>42112903</v>
      </c>
      <c r="AO43" s="3">
        <v>3232319241</v>
      </c>
      <c r="AP43" s="4" t="s">
        <v>117</v>
      </c>
      <c r="AQ43" s="3" t="s">
        <v>117</v>
      </c>
      <c r="AR43" s="3" t="s">
        <v>117</v>
      </c>
      <c r="AS43" s="5" t="s">
        <v>506</v>
      </c>
      <c r="AT43" s="4" t="s">
        <v>254</v>
      </c>
      <c r="AU43" s="7">
        <v>3223218188</v>
      </c>
      <c r="AV43" s="4" t="s">
        <v>255</v>
      </c>
      <c r="AW43" s="4" t="s">
        <v>256</v>
      </c>
      <c r="AX43" s="3">
        <v>3229492010</v>
      </c>
      <c r="AY43" s="4" t="s">
        <v>257</v>
      </c>
      <c r="AZ43" s="4" t="s">
        <v>507</v>
      </c>
      <c r="BA43" s="9" t="s">
        <v>508</v>
      </c>
      <c r="BB43" s="4">
        <v>3012694825</v>
      </c>
      <c r="BC43" s="4" t="s">
        <v>327</v>
      </c>
      <c r="BD43" s="4" t="s">
        <v>328</v>
      </c>
      <c r="BE43" s="4" t="s">
        <v>126</v>
      </c>
      <c r="BF43" s="4" t="s">
        <v>126</v>
      </c>
    </row>
    <row r="44" spans="1:58" ht="24.75" customHeight="1">
      <c r="A44" s="3">
        <v>116</v>
      </c>
      <c r="B44" s="3">
        <v>2475</v>
      </c>
      <c r="C44" s="3">
        <v>5229</v>
      </c>
      <c r="D44" s="7">
        <v>1985</v>
      </c>
      <c r="E44" s="34">
        <v>42370</v>
      </c>
      <c r="F44" s="4" t="s">
        <v>509</v>
      </c>
      <c r="G44" s="4" t="s">
        <v>99</v>
      </c>
      <c r="H44" s="4" t="s">
        <v>142</v>
      </c>
      <c r="I44" s="4" t="s">
        <v>7</v>
      </c>
      <c r="J44" s="4" t="s">
        <v>143</v>
      </c>
      <c r="K44" s="4" t="s">
        <v>101</v>
      </c>
      <c r="L44" s="4">
        <v>200001</v>
      </c>
      <c r="M44" s="4" t="s">
        <v>510</v>
      </c>
      <c r="N44" s="5" t="s">
        <v>511</v>
      </c>
      <c r="O44" s="20">
        <v>10.4948</v>
      </c>
      <c r="P44" s="20">
        <v>-73.269499999999994</v>
      </c>
      <c r="Q44" s="4" t="s">
        <v>166</v>
      </c>
      <c r="R44" s="5" t="s">
        <v>512</v>
      </c>
      <c r="S44" s="5" t="str">
        <f t="shared" si="0"/>
        <v>cvco.116@cruzverde.com.co</v>
      </c>
      <c r="T44" s="7">
        <v>3162462445</v>
      </c>
      <c r="U44" s="3">
        <v>3</v>
      </c>
      <c r="V44" s="44" t="s">
        <v>513</v>
      </c>
      <c r="W44" s="7" t="s">
        <v>514</v>
      </c>
      <c r="X44" s="7" t="s">
        <v>169</v>
      </c>
      <c r="Y44" s="4" t="s">
        <v>515</v>
      </c>
      <c r="Z44" s="4" t="s">
        <v>112</v>
      </c>
      <c r="AA44" s="4" t="s">
        <v>134</v>
      </c>
      <c r="AB44" s="4" t="s">
        <v>112</v>
      </c>
      <c r="AC44" s="4" t="s">
        <v>111</v>
      </c>
      <c r="AD44" s="4" t="s">
        <v>170</v>
      </c>
      <c r="AE44" s="4" t="s">
        <v>113</v>
      </c>
      <c r="AF44" s="4" t="s">
        <v>170</v>
      </c>
      <c r="AG44" s="4" t="s">
        <v>113</v>
      </c>
      <c r="AH44" s="5" t="s">
        <v>114</v>
      </c>
      <c r="AI44" s="3">
        <v>2</v>
      </c>
      <c r="AJ44" s="4" t="s">
        <v>115</v>
      </c>
      <c r="AK44" s="4" t="s">
        <v>116</v>
      </c>
      <c r="AL44" s="4" t="s">
        <v>151</v>
      </c>
      <c r="AM44" s="3" t="s">
        <v>117</v>
      </c>
      <c r="AN44" s="3" t="s">
        <v>117</v>
      </c>
      <c r="AO44" s="3" t="s">
        <v>117</v>
      </c>
      <c r="AP44" s="4" t="s">
        <v>152</v>
      </c>
      <c r="AQ44" s="3">
        <v>37274584</v>
      </c>
      <c r="AR44" s="3">
        <v>3218835927</v>
      </c>
      <c r="AS44" s="4" t="s">
        <v>516</v>
      </c>
      <c r="AT44" s="4" t="s">
        <v>154</v>
      </c>
      <c r="AU44" s="7">
        <v>3187120509</v>
      </c>
      <c r="AV44" s="4" t="s">
        <v>155</v>
      </c>
      <c r="AW44" s="4" t="s">
        <v>156</v>
      </c>
      <c r="AX44" s="3">
        <v>3227633483</v>
      </c>
      <c r="AY44" s="4" t="s">
        <v>157</v>
      </c>
      <c r="AZ44" s="4" t="s">
        <v>117</v>
      </c>
      <c r="BA44" s="4" t="s">
        <v>117</v>
      </c>
      <c r="BB44" s="4" t="s">
        <v>117</v>
      </c>
      <c r="BC44" s="4" t="s">
        <v>158</v>
      </c>
      <c r="BD44" s="4" t="s">
        <v>159</v>
      </c>
      <c r="BE44" s="4" t="s">
        <v>228</v>
      </c>
      <c r="BF44" s="4" t="s">
        <v>228</v>
      </c>
    </row>
    <row r="45" spans="1:58" ht="24.75" customHeight="1">
      <c r="A45" s="3">
        <v>117</v>
      </c>
      <c r="B45" s="3">
        <v>2309</v>
      </c>
      <c r="C45" s="3">
        <v>5100</v>
      </c>
      <c r="D45" s="7">
        <v>3101</v>
      </c>
      <c r="E45" s="34">
        <v>42370</v>
      </c>
      <c r="F45" s="4" t="s">
        <v>509</v>
      </c>
      <c r="G45" s="4" t="s">
        <v>105</v>
      </c>
      <c r="H45" s="4" t="s">
        <v>162</v>
      </c>
      <c r="I45" s="4" t="s">
        <v>26</v>
      </c>
      <c r="J45" s="4" t="s">
        <v>517</v>
      </c>
      <c r="K45" s="4" t="s">
        <v>101</v>
      </c>
      <c r="L45" s="4">
        <v>190003</v>
      </c>
      <c r="M45" s="4" t="s">
        <v>518</v>
      </c>
      <c r="N45" s="5" t="s">
        <v>519</v>
      </c>
      <c r="O45" s="20">
        <v>2.45594</v>
      </c>
      <c r="P45" s="20">
        <v>-76.597700000000003</v>
      </c>
      <c r="Q45" s="4" t="s">
        <v>130</v>
      </c>
      <c r="R45" s="5" t="s">
        <v>105</v>
      </c>
      <c r="S45" s="5" t="str">
        <f t="shared" si="0"/>
        <v>cvco.117@cruzverde.com.co</v>
      </c>
      <c r="T45" s="7">
        <v>3152197734</v>
      </c>
      <c r="U45" s="3">
        <v>5</v>
      </c>
      <c r="V45" s="44" t="s">
        <v>520</v>
      </c>
      <c r="W45" s="7" t="s">
        <v>521</v>
      </c>
      <c r="X45" s="7" t="s">
        <v>522</v>
      </c>
      <c r="Y45" s="4" t="s">
        <v>523</v>
      </c>
      <c r="Z45" s="4" t="s">
        <v>112</v>
      </c>
      <c r="AA45" s="4" t="s">
        <v>113</v>
      </c>
      <c r="AB45" s="4" t="s">
        <v>112</v>
      </c>
      <c r="AC45" s="4" t="s">
        <v>113</v>
      </c>
      <c r="AD45" s="4" t="s">
        <v>170</v>
      </c>
      <c r="AE45" s="4" t="s">
        <v>247</v>
      </c>
      <c r="AF45" s="4" t="s">
        <v>170</v>
      </c>
      <c r="AG45" s="4" t="s">
        <v>247</v>
      </c>
      <c r="AH45" s="5" t="s">
        <v>114</v>
      </c>
      <c r="AI45" s="3">
        <v>3</v>
      </c>
      <c r="AJ45" s="4" t="s">
        <v>115</v>
      </c>
      <c r="AK45" s="4" t="s">
        <v>116</v>
      </c>
      <c r="AL45" s="4" t="s">
        <v>16</v>
      </c>
      <c r="AM45" s="3" t="s">
        <v>117</v>
      </c>
      <c r="AN45" s="3" t="s">
        <v>117</v>
      </c>
      <c r="AO45" s="3" t="s">
        <v>117</v>
      </c>
      <c r="AP45" s="4" t="s">
        <v>524</v>
      </c>
      <c r="AQ45" s="3" t="s">
        <v>525</v>
      </c>
      <c r="AR45" s="3" t="s">
        <v>525</v>
      </c>
      <c r="AS45" s="4" t="s">
        <v>526</v>
      </c>
      <c r="AT45" s="4" t="s">
        <v>237</v>
      </c>
      <c r="AU45" s="7">
        <v>3213294809</v>
      </c>
      <c r="AV45" s="4" t="s">
        <v>238</v>
      </c>
      <c r="AW45" s="4" t="s">
        <v>338</v>
      </c>
      <c r="AX45" s="3">
        <v>3102129290</v>
      </c>
      <c r="AY45" s="4" t="s">
        <v>339</v>
      </c>
      <c r="AZ45" s="4" t="s">
        <v>117</v>
      </c>
      <c r="BA45" s="4" t="s">
        <v>117</v>
      </c>
      <c r="BB45" s="4" t="s">
        <v>117</v>
      </c>
      <c r="BC45" s="4" t="s">
        <v>327</v>
      </c>
      <c r="BD45" s="4" t="s">
        <v>328</v>
      </c>
      <c r="BE45" s="4" t="s">
        <v>192</v>
      </c>
      <c r="BF45" s="4" t="s">
        <v>192</v>
      </c>
    </row>
    <row r="46" spans="1:58" ht="24.75" customHeight="1">
      <c r="A46" s="3">
        <v>118</v>
      </c>
      <c r="B46" s="3">
        <v>2348</v>
      </c>
      <c r="C46" s="3">
        <v>5136</v>
      </c>
      <c r="D46" s="7">
        <v>1982</v>
      </c>
      <c r="E46" s="34">
        <v>42370</v>
      </c>
      <c r="F46" s="4" t="s">
        <v>239</v>
      </c>
      <c r="G46" s="4" t="s">
        <v>105</v>
      </c>
      <c r="H46" s="4" t="s">
        <v>142</v>
      </c>
      <c r="I46" s="4" t="s">
        <v>27</v>
      </c>
      <c r="J46" s="4" t="s">
        <v>527</v>
      </c>
      <c r="K46" s="4" t="s">
        <v>101</v>
      </c>
      <c r="L46" s="4">
        <v>700001</v>
      </c>
      <c r="M46" s="4" t="s">
        <v>528</v>
      </c>
      <c r="N46" s="4" t="s">
        <v>529</v>
      </c>
      <c r="O46" s="20">
        <v>9.3065999999999995</v>
      </c>
      <c r="P46" s="20">
        <v>-75.395099999999999</v>
      </c>
      <c r="Q46" s="4" t="s">
        <v>130</v>
      </c>
      <c r="R46" s="5" t="s">
        <v>105</v>
      </c>
      <c r="S46" s="5" t="str">
        <f t="shared" si="0"/>
        <v>cvco.118@cruzverde.com.co</v>
      </c>
      <c r="T46" s="7">
        <v>3185007089</v>
      </c>
      <c r="U46" s="3">
        <v>5</v>
      </c>
      <c r="V46" s="44" t="s">
        <v>530</v>
      </c>
      <c r="W46" s="7" t="s">
        <v>531</v>
      </c>
      <c r="X46" s="7" t="s">
        <v>532</v>
      </c>
      <c r="Y46" s="4" t="s">
        <v>533</v>
      </c>
      <c r="Z46" s="4" t="s">
        <v>314</v>
      </c>
      <c r="AA46" s="4" t="s">
        <v>534</v>
      </c>
      <c r="AB46" s="4" t="s">
        <v>314</v>
      </c>
      <c r="AC46" s="4" t="s">
        <v>150</v>
      </c>
      <c r="AD46" s="4" t="s">
        <v>249</v>
      </c>
      <c r="AE46" s="4" t="s">
        <v>249</v>
      </c>
      <c r="AF46" s="4" t="s">
        <v>249</v>
      </c>
      <c r="AG46" s="4" t="s">
        <v>249</v>
      </c>
      <c r="AH46" s="5" t="s">
        <v>114</v>
      </c>
      <c r="AI46" s="3">
        <v>6</v>
      </c>
      <c r="AJ46" s="4" t="s">
        <v>250</v>
      </c>
      <c r="AK46" s="4" t="s">
        <v>251</v>
      </c>
      <c r="AL46" s="4" t="s">
        <v>18</v>
      </c>
      <c r="AM46" s="11" t="s">
        <v>535</v>
      </c>
      <c r="AN46" s="3">
        <v>22669481</v>
      </c>
      <c r="AO46" s="3">
        <v>3184870235</v>
      </c>
      <c r="AP46" s="4" t="s">
        <v>117</v>
      </c>
      <c r="AQ46" s="3" t="s">
        <v>117</v>
      </c>
      <c r="AR46" s="3" t="s">
        <v>117</v>
      </c>
      <c r="AS46" s="4" t="s">
        <v>536</v>
      </c>
      <c r="AT46" s="4" t="s">
        <v>154</v>
      </c>
      <c r="AU46" s="7">
        <v>3187120509</v>
      </c>
      <c r="AV46" s="4" t="s">
        <v>155</v>
      </c>
      <c r="AW46" s="4" t="s">
        <v>156</v>
      </c>
      <c r="AX46" s="3">
        <v>3227633483</v>
      </c>
      <c r="AY46" s="4" t="s">
        <v>157</v>
      </c>
      <c r="AZ46" s="4" t="s">
        <v>117</v>
      </c>
      <c r="BA46" s="4" t="s">
        <v>117</v>
      </c>
      <c r="BB46" s="4" t="s">
        <v>117</v>
      </c>
      <c r="BC46" s="4" t="s">
        <v>327</v>
      </c>
      <c r="BD46" s="4" t="s">
        <v>328</v>
      </c>
      <c r="BE46" s="4" t="s">
        <v>228</v>
      </c>
      <c r="BF46" s="4" t="s">
        <v>228</v>
      </c>
    </row>
    <row r="47" spans="1:58" ht="24.75" customHeight="1">
      <c r="A47" s="3">
        <v>119</v>
      </c>
      <c r="B47" s="3">
        <v>2347</v>
      </c>
      <c r="C47" s="3">
        <v>5135</v>
      </c>
      <c r="D47" s="7">
        <v>1970</v>
      </c>
      <c r="E47" s="34">
        <v>43732</v>
      </c>
      <c r="F47" s="4" t="s">
        <v>239</v>
      </c>
      <c r="G47" s="4" t="s">
        <v>105</v>
      </c>
      <c r="H47" s="4" t="s">
        <v>142</v>
      </c>
      <c r="I47" s="4" t="s">
        <v>28</v>
      </c>
      <c r="J47" s="4" t="s">
        <v>537</v>
      </c>
      <c r="K47" s="4" t="s">
        <v>101</v>
      </c>
      <c r="L47" s="4">
        <v>470004</v>
      </c>
      <c r="M47" s="4" t="s">
        <v>538</v>
      </c>
      <c r="N47" s="5" t="s">
        <v>539</v>
      </c>
      <c r="O47" s="20">
        <v>11.2378</v>
      </c>
      <c r="P47" s="20">
        <v>-74.210499999999996</v>
      </c>
      <c r="Q47" s="4" t="s">
        <v>130</v>
      </c>
      <c r="R47" s="5" t="s">
        <v>105</v>
      </c>
      <c r="S47" s="5" t="str">
        <f t="shared" si="0"/>
        <v>cvco.119@cruzverde.com.co</v>
      </c>
      <c r="T47" s="7">
        <v>3174041595</v>
      </c>
      <c r="U47" s="3">
        <v>3</v>
      </c>
      <c r="V47" s="44" t="s">
        <v>540</v>
      </c>
      <c r="W47" s="7" t="s">
        <v>541</v>
      </c>
      <c r="X47" s="7" t="s">
        <v>542</v>
      </c>
      <c r="Y47" s="4" t="s">
        <v>543</v>
      </c>
      <c r="Z47" s="4" t="s">
        <v>110</v>
      </c>
      <c r="AA47" s="4" t="s">
        <v>136</v>
      </c>
      <c r="AB47" s="4" t="s">
        <v>112</v>
      </c>
      <c r="AC47" s="4" t="s">
        <v>408</v>
      </c>
      <c r="AD47" s="4" t="s">
        <v>112</v>
      </c>
      <c r="AE47" s="4" t="s">
        <v>408</v>
      </c>
      <c r="AF47" s="4" t="s">
        <v>112</v>
      </c>
      <c r="AG47" s="4" t="s">
        <v>408</v>
      </c>
      <c r="AH47" s="5" t="s">
        <v>114</v>
      </c>
      <c r="AI47" s="3">
        <v>8</v>
      </c>
      <c r="AJ47" s="4" t="s">
        <v>250</v>
      </c>
      <c r="AK47" s="4" t="s">
        <v>251</v>
      </c>
      <c r="AL47" s="4" t="s">
        <v>18</v>
      </c>
      <c r="AM47" s="3" t="s">
        <v>535</v>
      </c>
      <c r="AN47" s="3">
        <v>22669481</v>
      </c>
      <c r="AO47" s="3">
        <v>3184870235</v>
      </c>
      <c r="AP47" s="4" t="s">
        <v>544</v>
      </c>
      <c r="AQ47" s="3">
        <v>72201492</v>
      </c>
      <c r="AR47" s="3">
        <v>3144309244</v>
      </c>
      <c r="AS47" s="4" t="s">
        <v>545</v>
      </c>
      <c r="AT47" s="4" t="s">
        <v>546</v>
      </c>
      <c r="AU47" s="7">
        <v>3222360432</v>
      </c>
      <c r="AV47" s="4" t="s">
        <v>547</v>
      </c>
      <c r="AW47" s="4" t="s">
        <v>156</v>
      </c>
      <c r="AX47" s="3">
        <v>3227633483</v>
      </c>
      <c r="AY47" s="4" t="s">
        <v>157</v>
      </c>
      <c r="AZ47" s="4" t="s">
        <v>548</v>
      </c>
      <c r="BA47" s="4" t="s">
        <v>549</v>
      </c>
      <c r="BB47" s="4">
        <v>3013155618</v>
      </c>
      <c r="BC47" s="4" t="s">
        <v>190</v>
      </c>
      <c r="BD47" s="4" t="s">
        <v>191</v>
      </c>
      <c r="BE47" s="4" t="s">
        <v>160</v>
      </c>
      <c r="BF47" s="4" t="s">
        <v>160</v>
      </c>
    </row>
    <row r="48" spans="1:58" ht="24.75" customHeight="1">
      <c r="A48" s="3">
        <v>120</v>
      </c>
      <c r="B48" s="3">
        <v>2305</v>
      </c>
      <c r="C48" s="3">
        <v>5096</v>
      </c>
      <c r="D48" s="7">
        <v>3753</v>
      </c>
      <c r="E48" s="34">
        <v>42370</v>
      </c>
      <c r="F48" s="4" t="s">
        <v>239</v>
      </c>
      <c r="G48" s="4" t="s">
        <v>105</v>
      </c>
      <c r="H48" s="4" t="s">
        <v>162</v>
      </c>
      <c r="I48" s="4" t="s">
        <v>9</v>
      </c>
      <c r="J48" s="4" t="s">
        <v>163</v>
      </c>
      <c r="K48" s="4" t="s">
        <v>101</v>
      </c>
      <c r="L48" s="4">
        <v>760003</v>
      </c>
      <c r="M48" s="4" t="s">
        <v>550</v>
      </c>
      <c r="N48" s="4" t="s">
        <v>551</v>
      </c>
      <c r="O48" s="20">
        <v>3.4186100000000001</v>
      </c>
      <c r="P48" s="20">
        <v>-76.543499999999995</v>
      </c>
      <c r="Q48" s="4" t="s">
        <v>130</v>
      </c>
      <c r="R48" s="5" t="s">
        <v>105</v>
      </c>
      <c r="S48" s="5" t="str">
        <f t="shared" si="0"/>
        <v>cvco.120@cruzverde.com.co</v>
      </c>
      <c r="T48" s="7">
        <v>3158125792</v>
      </c>
      <c r="U48" s="3">
        <v>5</v>
      </c>
      <c r="V48" s="44" t="s">
        <v>552</v>
      </c>
      <c r="W48" s="7" t="s">
        <v>553</v>
      </c>
      <c r="X48" s="7" t="s">
        <v>554</v>
      </c>
      <c r="Y48" s="4" t="s">
        <v>555</v>
      </c>
      <c r="Z48" s="4" t="s">
        <v>504</v>
      </c>
      <c r="AA48" s="4" t="s">
        <v>136</v>
      </c>
      <c r="AB48" s="4" t="s">
        <v>504</v>
      </c>
      <c r="AC48" s="4" t="s">
        <v>150</v>
      </c>
      <c r="AD48" s="4" t="s">
        <v>556</v>
      </c>
      <c r="AE48" s="4" t="s">
        <v>556</v>
      </c>
      <c r="AF48" s="4" t="s">
        <v>556</v>
      </c>
      <c r="AG48" s="4" t="s">
        <v>556</v>
      </c>
      <c r="AH48" s="5" t="s">
        <v>557</v>
      </c>
      <c r="AI48" s="3">
        <v>21</v>
      </c>
      <c r="AJ48" s="4" t="s">
        <v>250</v>
      </c>
      <c r="AK48" s="4" t="s">
        <v>251</v>
      </c>
      <c r="AL48" s="4" t="s">
        <v>18</v>
      </c>
      <c r="AM48" s="3" t="s">
        <v>558</v>
      </c>
      <c r="AN48" s="3">
        <v>52548137</v>
      </c>
      <c r="AO48" s="3">
        <v>3102377043</v>
      </c>
      <c r="AP48" s="7" t="s">
        <v>117</v>
      </c>
      <c r="AQ48" s="3" t="s">
        <v>117</v>
      </c>
      <c r="AR48" s="3" t="s">
        <v>117</v>
      </c>
      <c r="AS48" s="5" t="s">
        <v>559</v>
      </c>
      <c r="AT48" s="4" t="s">
        <v>237</v>
      </c>
      <c r="AU48" s="7">
        <v>3213294809</v>
      </c>
      <c r="AV48" s="4" t="s">
        <v>238</v>
      </c>
      <c r="AW48" s="4" t="s">
        <v>173</v>
      </c>
      <c r="AX48" s="3">
        <v>3208420731</v>
      </c>
      <c r="AY48" s="4" t="s">
        <v>174</v>
      </c>
      <c r="AZ48" s="4" t="s">
        <v>560</v>
      </c>
      <c r="BA48" s="4" t="s">
        <v>561</v>
      </c>
      <c r="BB48" s="4" t="s">
        <v>562</v>
      </c>
      <c r="BC48" s="4" t="s">
        <v>158</v>
      </c>
      <c r="BD48" s="4" t="s">
        <v>159</v>
      </c>
      <c r="BE48" s="4" t="s">
        <v>192</v>
      </c>
      <c r="BF48" s="4" t="s">
        <v>192</v>
      </c>
    </row>
    <row r="49" spans="1:58" ht="24.75" customHeight="1">
      <c r="A49" s="3">
        <v>122</v>
      </c>
      <c r="B49" s="3">
        <v>2345</v>
      </c>
      <c r="C49" s="3">
        <v>5133</v>
      </c>
      <c r="D49" s="7">
        <v>1894</v>
      </c>
      <c r="E49" s="34">
        <v>42370</v>
      </c>
      <c r="F49" s="4" t="s">
        <v>509</v>
      </c>
      <c r="G49" s="4" t="s">
        <v>99</v>
      </c>
      <c r="H49" s="4" t="s">
        <v>142</v>
      </c>
      <c r="I49" s="4" t="s">
        <v>17</v>
      </c>
      <c r="J49" s="4" t="s">
        <v>316</v>
      </c>
      <c r="K49" s="4" t="s">
        <v>101</v>
      </c>
      <c r="L49" s="4">
        <v>130001</v>
      </c>
      <c r="M49" s="4" t="s">
        <v>563</v>
      </c>
      <c r="N49" s="4" t="s">
        <v>564</v>
      </c>
      <c r="O49" s="20">
        <v>10.4132</v>
      </c>
      <c r="P49" s="20">
        <v>-75.537300000000002</v>
      </c>
      <c r="Q49" s="4" t="s">
        <v>130</v>
      </c>
      <c r="R49" s="5" t="s">
        <v>105</v>
      </c>
      <c r="S49" s="5" t="str">
        <f t="shared" si="0"/>
        <v>cvco.122@cruzverde.com.co</v>
      </c>
      <c r="T49" s="7">
        <v>3162323312</v>
      </c>
      <c r="U49" s="3">
        <v>5</v>
      </c>
      <c r="V49" s="44" t="s">
        <v>565</v>
      </c>
      <c r="W49" s="7" t="s">
        <v>566</v>
      </c>
      <c r="X49" s="7" t="s">
        <v>567</v>
      </c>
      <c r="Y49" s="4" t="s">
        <v>568</v>
      </c>
      <c r="Z49" s="6" t="s">
        <v>569</v>
      </c>
      <c r="AA49" s="6" t="s">
        <v>570</v>
      </c>
      <c r="AB49" s="6" t="s">
        <v>112</v>
      </c>
      <c r="AC49" s="6" t="s">
        <v>571</v>
      </c>
      <c r="AD49" s="6" t="s">
        <v>170</v>
      </c>
      <c r="AE49" s="4" t="s">
        <v>408</v>
      </c>
      <c r="AF49" s="6" t="s">
        <v>112</v>
      </c>
      <c r="AG49" s="6" t="s">
        <v>136</v>
      </c>
      <c r="AH49" s="5" t="s">
        <v>114</v>
      </c>
      <c r="AI49" s="3">
        <v>2</v>
      </c>
      <c r="AJ49" s="4" t="s">
        <v>115</v>
      </c>
      <c r="AK49" s="4" t="s">
        <v>116</v>
      </c>
      <c r="AL49" s="4" t="s">
        <v>151</v>
      </c>
      <c r="AM49" s="11" t="s">
        <v>323</v>
      </c>
      <c r="AN49" s="3">
        <v>40881642</v>
      </c>
      <c r="AO49" s="3">
        <v>3213294694</v>
      </c>
      <c r="AP49" s="4" t="s">
        <v>117</v>
      </c>
      <c r="AQ49" s="3" t="s">
        <v>117</v>
      </c>
      <c r="AR49" s="3" t="s">
        <v>117</v>
      </c>
      <c r="AS49" s="4" t="s">
        <v>572</v>
      </c>
      <c r="AT49" s="4" t="s">
        <v>325</v>
      </c>
      <c r="AU49" s="7">
        <v>3232245108</v>
      </c>
      <c r="AV49" s="4" t="s">
        <v>326</v>
      </c>
      <c r="AW49" s="4" t="s">
        <v>156</v>
      </c>
      <c r="AX49" s="3">
        <v>3227633483</v>
      </c>
      <c r="AY49" s="4" t="s">
        <v>157</v>
      </c>
      <c r="AZ49" s="4" t="s">
        <v>117</v>
      </c>
      <c r="BA49" s="4" t="s">
        <v>117</v>
      </c>
      <c r="BB49" s="4" t="s">
        <v>117</v>
      </c>
      <c r="BC49" s="4" t="s">
        <v>158</v>
      </c>
      <c r="BD49" s="4" t="s">
        <v>159</v>
      </c>
      <c r="BE49" s="4" t="s">
        <v>390</v>
      </c>
      <c r="BF49" s="4" t="s">
        <v>390</v>
      </c>
    </row>
    <row r="50" spans="1:58" ht="24.75" customHeight="1">
      <c r="A50" s="3">
        <v>123</v>
      </c>
      <c r="B50" s="3">
        <v>2321</v>
      </c>
      <c r="C50" s="3">
        <v>5112</v>
      </c>
      <c r="D50" s="7">
        <v>4171</v>
      </c>
      <c r="E50" s="34">
        <v>42370</v>
      </c>
      <c r="F50" s="4" t="s">
        <v>239</v>
      </c>
      <c r="G50" s="4" t="s">
        <v>105</v>
      </c>
      <c r="H50" s="4" t="s">
        <v>13</v>
      </c>
      <c r="I50" s="4" t="s">
        <v>21</v>
      </c>
      <c r="J50" s="4" t="s">
        <v>364</v>
      </c>
      <c r="K50" s="4" t="s">
        <v>101</v>
      </c>
      <c r="L50" s="4">
        <v>170004</v>
      </c>
      <c r="M50" s="4" t="s">
        <v>573</v>
      </c>
      <c r="N50" s="4" t="s">
        <v>574</v>
      </c>
      <c r="O50" s="20">
        <v>5.0599600000000002</v>
      </c>
      <c r="P50" s="20">
        <v>-75.488</v>
      </c>
      <c r="Q50" s="4" t="s">
        <v>130</v>
      </c>
      <c r="R50" s="5" t="s">
        <v>105</v>
      </c>
      <c r="S50" s="5" t="str">
        <f t="shared" si="0"/>
        <v>cvco.123@cruzverde.com.co</v>
      </c>
      <c r="T50" s="7">
        <v>3165248353</v>
      </c>
      <c r="U50" s="3">
        <v>6</v>
      </c>
      <c r="V50" s="44" t="s">
        <v>575</v>
      </c>
      <c r="W50" s="7" t="s">
        <v>576</v>
      </c>
      <c r="X50" s="7" t="s">
        <v>577</v>
      </c>
      <c r="Y50" s="4" t="s">
        <v>578</v>
      </c>
      <c r="Z50" s="4" t="s">
        <v>292</v>
      </c>
      <c r="AA50" s="4" t="s">
        <v>136</v>
      </c>
      <c r="AB50" s="4" t="s">
        <v>110</v>
      </c>
      <c r="AC50" s="4" t="s">
        <v>579</v>
      </c>
      <c r="AD50" s="4" t="s">
        <v>112</v>
      </c>
      <c r="AE50" s="4" t="s">
        <v>283</v>
      </c>
      <c r="AF50" s="4" t="s">
        <v>112</v>
      </c>
      <c r="AG50" s="4" t="s">
        <v>283</v>
      </c>
      <c r="AH50" s="5" t="s">
        <v>114</v>
      </c>
      <c r="AI50" s="3">
        <v>7</v>
      </c>
      <c r="AJ50" s="4" t="s">
        <v>115</v>
      </c>
      <c r="AK50" s="4" t="s">
        <v>116</v>
      </c>
      <c r="AL50" s="4" t="s">
        <v>14</v>
      </c>
      <c r="AM50" s="3" t="s">
        <v>117</v>
      </c>
      <c r="AN50" s="3">
        <v>75096436</v>
      </c>
      <c r="AO50" s="3">
        <v>3102074134</v>
      </c>
      <c r="AP50" s="4" t="s">
        <v>117</v>
      </c>
      <c r="AQ50" s="3" t="s">
        <v>117</v>
      </c>
      <c r="AR50" s="3" t="s">
        <v>117</v>
      </c>
      <c r="AS50" s="4" t="s">
        <v>580</v>
      </c>
      <c r="AT50" s="4" t="s">
        <v>362</v>
      </c>
      <c r="AU50" s="7">
        <v>3102083091</v>
      </c>
      <c r="AV50" s="4" t="s">
        <v>363</v>
      </c>
      <c r="AW50" s="4" t="s">
        <v>122</v>
      </c>
      <c r="AX50" s="3">
        <v>3228509521</v>
      </c>
      <c r="AY50" s="4" t="s">
        <v>123</v>
      </c>
      <c r="AZ50" s="4" t="s">
        <v>117</v>
      </c>
      <c r="BA50" s="4" t="s">
        <v>117</v>
      </c>
      <c r="BB50" s="4" t="s">
        <v>117</v>
      </c>
      <c r="BC50" s="4" t="s">
        <v>138</v>
      </c>
      <c r="BD50" s="4" t="s">
        <v>139</v>
      </c>
      <c r="BE50" s="4" t="s">
        <v>126</v>
      </c>
      <c r="BF50" s="4" t="s">
        <v>126</v>
      </c>
    </row>
    <row r="51" spans="1:58" ht="24.75" customHeight="1">
      <c r="A51" s="3">
        <v>124</v>
      </c>
      <c r="B51" s="3">
        <v>2310</v>
      </c>
      <c r="C51" s="3">
        <v>5101</v>
      </c>
      <c r="D51" s="7">
        <v>3993</v>
      </c>
      <c r="E51" s="34">
        <v>43759</v>
      </c>
      <c r="F51" s="4" t="s">
        <v>239</v>
      </c>
      <c r="G51" s="4" t="s">
        <v>105</v>
      </c>
      <c r="H51" s="4" t="s">
        <v>162</v>
      </c>
      <c r="I51" s="4" t="s">
        <v>9</v>
      </c>
      <c r="J51" s="4" t="s">
        <v>101</v>
      </c>
      <c r="K51" s="4" t="s">
        <v>581</v>
      </c>
      <c r="L51" s="4">
        <v>763021</v>
      </c>
      <c r="M51" s="4" t="s">
        <v>582</v>
      </c>
      <c r="N51" s="5" t="s">
        <v>583</v>
      </c>
      <c r="O51" s="20">
        <v>4.0839800000000004</v>
      </c>
      <c r="P51" s="20">
        <v>-76.188800000000001</v>
      </c>
      <c r="Q51" s="4" t="s">
        <v>584</v>
      </c>
      <c r="R51" s="5" t="s">
        <v>585</v>
      </c>
      <c r="S51" s="5" t="str">
        <f t="shared" si="0"/>
        <v>cvco.124@cruzverde.com.co</v>
      </c>
      <c r="T51" s="7">
        <v>3183817567</v>
      </c>
      <c r="U51" s="3">
        <v>5</v>
      </c>
      <c r="V51" s="44" t="s">
        <v>586</v>
      </c>
      <c r="W51" s="7" t="s">
        <v>587</v>
      </c>
      <c r="X51" s="7" t="s">
        <v>412</v>
      </c>
      <c r="Y51" s="4" t="s">
        <v>588</v>
      </c>
      <c r="Z51" s="4" t="s">
        <v>504</v>
      </c>
      <c r="AA51" s="4" t="s">
        <v>247</v>
      </c>
      <c r="AB51" s="4" t="s">
        <v>504</v>
      </c>
      <c r="AC51" s="4" t="s">
        <v>150</v>
      </c>
      <c r="AD51" s="4" t="s">
        <v>249</v>
      </c>
      <c r="AE51" s="4" t="s">
        <v>249</v>
      </c>
      <c r="AF51" s="4" t="s">
        <v>249</v>
      </c>
      <c r="AG51" s="4" t="s">
        <v>249</v>
      </c>
      <c r="AH51" s="5" t="s">
        <v>114</v>
      </c>
      <c r="AI51" s="3">
        <v>7</v>
      </c>
      <c r="AJ51" s="4" t="s">
        <v>250</v>
      </c>
      <c r="AK51" s="4" t="s">
        <v>251</v>
      </c>
      <c r="AL51" s="4" t="s">
        <v>18</v>
      </c>
      <c r="AM51" s="3" t="s">
        <v>558</v>
      </c>
      <c r="AN51" s="3">
        <v>52548137</v>
      </c>
      <c r="AO51" s="3">
        <v>3102377043</v>
      </c>
      <c r="AP51" s="4" t="s">
        <v>589</v>
      </c>
      <c r="AQ51" s="4" t="s">
        <v>589</v>
      </c>
      <c r="AR51" s="3">
        <v>3228509925</v>
      </c>
      <c r="AS51" s="4" t="s">
        <v>590</v>
      </c>
      <c r="AT51" s="4" t="s">
        <v>172</v>
      </c>
      <c r="AU51" s="7" t="s">
        <v>172</v>
      </c>
      <c r="AV51" s="4" t="s">
        <v>172</v>
      </c>
      <c r="AW51" s="4" t="s">
        <v>173</v>
      </c>
      <c r="AX51" s="3">
        <v>3208420731</v>
      </c>
      <c r="AY51" s="4" t="s">
        <v>174</v>
      </c>
      <c r="AZ51" s="4" t="s">
        <v>117</v>
      </c>
      <c r="BA51" s="4" t="s">
        <v>117</v>
      </c>
      <c r="BB51" s="4" t="s">
        <v>117</v>
      </c>
      <c r="BC51" s="4" t="s">
        <v>124</v>
      </c>
      <c r="BD51" s="4" t="s">
        <v>125</v>
      </c>
      <c r="BE51" s="4" t="s">
        <v>228</v>
      </c>
      <c r="BF51" s="4" t="s">
        <v>228</v>
      </c>
    </row>
    <row r="52" spans="1:58" ht="24.75" customHeight="1">
      <c r="A52" s="3">
        <v>125</v>
      </c>
      <c r="B52" s="3">
        <v>2236</v>
      </c>
      <c r="C52" s="3">
        <v>5040</v>
      </c>
      <c r="D52" s="7">
        <v>5218</v>
      </c>
      <c r="E52" s="34">
        <v>42370</v>
      </c>
      <c r="F52" s="4" t="s">
        <v>239</v>
      </c>
      <c r="G52" s="4" t="s">
        <v>105</v>
      </c>
      <c r="H52" s="4" t="s">
        <v>329</v>
      </c>
      <c r="I52" s="4" t="s">
        <v>19</v>
      </c>
      <c r="J52" s="4" t="s">
        <v>101</v>
      </c>
      <c r="K52" s="4" t="s">
        <v>330</v>
      </c>
      <c r="L52" s="4">
        <v>730001</v>
      </c>
      <c r="M52" s="4" t="s">
        <v>591</v>
      </c>
      <c r="N52" s="4" t="s">
        <v>592</v>
      </c>
      <c r="O52" s="20">
        <v>4.4398</v>
      </c>
      <c r="P52" s="20">
        <v>-75.221699999999998</v>
      </c>
      <c r="Q52" s="4" t="s">
        <v>130</v>
      </c>
      <c r="R52" s="5" t="s">
        <v>105</v>
      </c>
      <c r="S52" s="5" t="str">
        <f t="shared" si="0"/>
        <v>cvco.125@cruzverde.com.co</v>
      </c>
      <c r="T52" s="7">
        <v>3153251101</v>
      </c>
      <c r="U52" s="3">
        <v>3</v>
      </c>
      <c r="V52" s="44" t="s">
        <v>593</v>
      </c>
      <c r="W52" s="7" t="s">
        <v>594</v>
      </c>
      <c r="X52" s="7">
        <v>72</v>
      </c>
      <c r="Y52" s="4" t="s">
        <v>595</v>
      </c>
      <c r="Z52" s="4" t="s">
        <v>110</v>
      </c>
      <c r="AA52" s="4" t="s">
        <v>596</v>
      </c>
      <c r="AB52" s="4" t="s">
        <v>110</v>
      </c>
      <c r="AC52" s="4" t="s">
        <v>247</v>
      </c>
      <c r="AD52" s="4" t="s">
        <v>249</v>
      </c>
      <c r="AE52" s="4" t="s">
        <v>249</v>
      </c>
      <c r="AF52" s="4" t="s">
        <v>249</v>
      </c>
      <c r="AG52" s="4" t="s">
        <v>249</v>
      </c>
      <c r="AH52" s="5" t="s">
        <v>114</v>
      </c>
      <c r="AI52" s="3">
        <v>5</v>
      </c>
      <c r="AJ52" s="4" t="s">
        <v>250</v>
      </c>
      <c r="AK52" s="4" t="s">
        <v>251</v>
      </c>
      <c r="AL52" s="4" t="s">
        <v>18</v>
      </c>
      <c r="AM52" s="3" t="s">
        <v>597</v>
      </c>
      <c r="AN52" s="3">
        <v>80756082</v>
      </c>
      <c r="AO52" s="3">
        <v>3125105557</v>
      </c>
      <c r="AP52" s="4" t="s">
        <v>336</v>
      </c>
      <c r="AQ52" s="3">
        <v>1116865872</v>
      </c>
      <c r="AR52" s="3">
        <v>3103686204</v>
      </c>
      <c r="AS52" s="4" t="s">
        <v>598</v>
      </c>
      <c r="AT52" s="4" t="s">
        <v>154</v>
      </c>
      <c r="AU52" s="7">
        <v>3187120509</v>
      </c>
      <c r="AV52" s="4" t="s">
        <v>155</v>
      </c>
      <c r="AW52" s="4" t="s">
        <v>338</v>
      </c>
      <c r="AX52" s="3">
        <v>3102129290</v>
      </c>
      <c r="AY52" s="4" t="s">
        <v>339</v>
      </c>
      <c r="AZ52" s="4" t="s">
        <v>117</v>
      </c>
      <c r="BA52" s="4" t="s">
        <v>117</v>
      </c>
      <c r="BB52" s="4" t="s">
        <v>117</v>
      </c>
      <c r="BC52" s="4" t="s">
        <v>158</v>
      </c>
      <c r="BD52" s="4" t="s">
        <v>159</v>
      </c>
      <c r="BE52" s="4" t="s">
        <v>192</v>
      </c>
      <c r="BF52" s="4" t="s">
        <v>192</v>
      </c>
    </row>
    <row r="53" spans="1:58" ht="24.75" customHeight="1">
      <c r="A53" s="3">
        <v>126</v>
      </c>
      <c r="B53" s="3">
        <v>2227</v>
      </c>
      <c r="C53" s="3">
        <v>5032</v>
      </c>
      <c r="D53" s="7">
        <v>7548</v>
      </c>
      <c r="E53" s="34">
        <v>42370</v>
      </c>
      <c r="F53" s="4" t="s">
        <v>509</v>
      </c>
      <c r="G53" s="4" t="s">
        <v>599</v>
      </c>
      <c r="H53" s="4" t="s">
        <v>329</v>
      </c>
      <c r="I53" s="4" t="s">
        <v>29</v>
      </c>
      <c r="J53" s="4" t="s">
        <v>101</v>
      </c>
      <c r="K53" s="4" t="s">
        <v>600</v>
      </c>
      <c r="L53" s="4">
        <v>250002</v>
      </c>
      <c r="M53" s="4" t="s">
        <v>601</v>
      </c>
      <c r="N53" s="4" t="s">
        <v>602</v>
      </c>
      <c r="O53" s="20">
        <v>4.8666400000000003</v>
      </c>
      <c r="P53" s="20">
        <v>-74.036500000000004</v>
      </c>
      <c r="Q53" s="4" t="s">
        <v>166</v>
      </c>
      <c r="R53" s="5" t="s">
        <v>603</v>
      </c>
      <c r="S53" s="5" t="str">
        <f t="shared" si="0"/>
        <v>cvco.126@cruzverde.com.co</v>
      </c>
      <c r="T53" s="7">
        <v>3155856227</v>
      </c>
      <c r="U53" s="3">
        <v>6</v>
      </c>
      <c r="V53" s="44" t="s">
        <v>604</v>
      </c>
      <c r="W53" s="7" t="s">
        <v>605</v>
      </c>
      <c r="X53" s="7" t="s">
        <v>606</v>
      </c>
      <c r="Y53" s="4" t="s">
        <v>607</v>
      </c>
      <c r="Z53" s="4" t="s">
        <v>170</v>
      </c>
      <c r="AA53" s="4" t="s">
        <v>113</v>
      </c>
      <c r="AB53" s="4" t="s">
        <v>170</v>
      </c>
      <c r="AC53" s="4" t="s">
        <v>113</v>
      </c>
      <c r="AD53" s="4" t="s">
        <v>135</v>
      </c>
      <c r="AE53" s="4" t="s">
        <v>113</v>
      </c>
      <c r="AF53" s="4" t="s">
        <v>135</v>
      </c>
      <c r="AG53" s="4" t="s">
        <v>113</v>
      </c>
      <c r="AH53" s="5" t="s">
        <v>608</v>
      </c>
      <c r="AI53" s="3">
        <v>2</v>
      </c>
      <c r="AJ53" s="4" t="s">
        <v>115</v>
      </c>
      <c r="AK53" s="4" t="s">
        <v>116</v>
      </c>
      <c r="AL53" s="4" t="s">
        <v>8</v>
      </c>
      <c r="AM53" s="3" t="s">
        <v>609</v>
      </c>
      <c r="AN53" s="3" t="s">
        <v>117</v>
      </c>
      <c r="AO53" s="3" t="s">
        <v>117</v>
      </c>
      <c r="AP53" s="4" t="s">
        <v>610</v>
      </c>
      <c r="AQ53" s="3">
        <v>1072650359</v>
      </c>
      <c r="AR53" s="3">
        <v>3133297465</v>
      </c>
      <c r="AS53" s="4" t="s">
        <v>611</v>
      </c>
      <c r="AT53" s="4" t="s">
        <v>612</v>
      </c>
      <c r="AU53" s="7">
        <v>3122623911</v>
      </c>
      <c r="AV53" s="4" t="s">
        <v>613</v>
      </c>
      <c r="AW53" s="4" t="s">
        <v>614</v>
      </c>
      <c r="AX53" s="3">
        <v>3144284959</v>
      </c>
      <c r="AY53" s="4" t="s">
        <v>615</v>
      </c>
      <c r="AZ53" s="4" t="s">
        <v>117</v>
      </c>
      <c r="BA53" s="4" t="s">
        <v>117</v>
      </c>
      <c r="BB53" s="4" t="s">
        <v>117</v>
      </c>
      <c r="BC53" s="4" t="s">
        <v>190</v>
      </c>
      <c r="BD53" s="4" t="s">
        <v>191</v>
      </c>
      <c r="BE53" s="4" t="s">
        <v>160</v>
      </c>
      <c r="BF53" s="4" t="s">
        <v>160</v>
      </c>
    </row>
    <row r="54" spans="1:58" ht="24.75" customHeight="1">
      <c r="A54" s="3">
        <v>127</v>
      </c>
      <c r="B54" s="3">
        <v>2326</v>
      </c>
      <c r="C54" s="3">
        <v>5116</v>
      </c>
      <c r="D54" s="7">
        <v>4175</v>
      </c>
      <c r="E54" s="34">
        <v>42370</v>
      </c>
      <c r="F54" s="4" t="s">
        <v>239</v>
      </c>
      <c r="G54" s="4" t="s">
        <v>105</v>
      </c>
      <c r="H54" s="4" t="s">
        <v>13</v>
      </c>
      <c r="I54" s="4" t="s">
        <v>15</v>
      </c>
      <c r="J54" s="4" t="s">
        <v>616</v>
      </c>
      <c r="K54" s="4" t="s">
        <v>101</v>
      </c>
      <c r="L54" s="4">
        <v>660002</v>
      </c>
      <c r="M54" s="4" t="s">
        <v>617</v>
      </c>
      <c r="N54" s="4" t="s">
        <v>618</v>
      </c>
      <c r="O54" s="20">
        <v>4.8139900000000004</v>
      </c>
      <c r="P54" s="20">
        <v>-75.696899999999999</v>
      </c>
      <c r="Q54" s="4" t="s">
        <v>130</v>
      </c>
      <c r="R54" s="5" t="s">
        <v>105</v>
      </c>
      <c r="S54" s="5" t="str">
        <f t="shared" si="0"/>
        <v>cvco.127@cruzverde.com.co</v>
      </c>
      <c r="T54" s="7">
        <v>3174010328</v>
      </c>
      <c r="U54" s="3">
        <v>4</v>
      </c>
      <c r="V54" s="44" t="s">
        <v>619</v>
      </c>
      <c r="W54" s="7" t="s">
        <v>620</v>
      </c>
      <c r="X54" s="7" t="s">
        <v>621</v>
      </c>
      <c r="Y54" s="4" t="s">
        <v>622</v>
      </c>
      <c r="Z54" s="4" t="s">
        <v>110</v>
      </c>
      <c r="AA54" s="4" t="s">
        <v>136</v>
      </c>
      <c r="AB54" s="4" t="s">
        <v>112</v>
      </c>
      <c r="AC54" s="4" t="s">
        <v>408</v>
      </c>
      <c r="AD54" s="4" t="s">
        <v>112</v>
      </c>
      <c r="AE54" s="4" t="s">
        <v>408</v>
      </c>
      <c r="AF54" s="4" t="s">
        <v>112</v>
      </c>
      <c r="AG54" s="4" t="s">
        <v>408</v>
      </c>
      <c r="AH54" s="5" t="s">
        <v>114</v>
      </c>
      <c r="AI54" s="3">
        <v>4</v>
      </c>
      <c r="AJ54" s="4" t="s">
        <v>115</v>
      </c>
      <c r="AK54" s="4" t="s">
        <v>116</v>
      </c>
      <c r="AL54" s="4" t="s">
        <v>14</v>
      </c>
      <c r="AM54" s="3" t="s">
        <v>117</v>
      </c>
      <c r="AN54" s="3" t="s">
        <v>117</v>
      </c>
      <c r="AO54" s="3" t="s">
        <v>117</v>
      </c>
      <c r="AP54" s="4" t="s">
        <v>294</v>
      </c>
      <c r="AQ54" s="3">
        <v>42142403</v>
      </c>
      <c r="AR54" s="3">
        <v>3103077509</v>
      </c>
      <c r="AS54" s="4" t="s">
        <v>623</v>
      </c>
      <c r="AT54" s="4" t="s">
        <v>120</v>
      </c>
      <c r="AU54" s="7">
        <v>3102238642</v>
      </c>
      <c r="AV54" s="4" t="s">
        <v>121</v>
      </c>
      <c r="AW54" s="4" t="s">
        <v>122</v>
      </c>
      <c r="AX54" s="3">
        <v>3228509521</v>
      </c>
      <c r="AY54" s="4" t="s">
        <v>123</v>
      </c>
      <c r="AZ54" s="4" t="s">
        <v>117</v>
      </c>
      <c r="BA54" s="4" t="s">
        <v>117</v>
      </c>
      <c r="BB54" s="4" t="s">
        <v>117</v>
      </c>
      <c r="BC54" s="4" t="s">
        <v>138</v>
      </c>
      <c r="BD54" s="4" t="s">
        <v>139</v>
      </c>
      <c r="BE54" s="4" t="s">
        <v>140</v>
      </c>
      <c r="BF54" s="4" t="s">
        <v>140</v>
      </c>
    </row>
    <row r="55" spans="1:58" ht="24.75" customHeight="1">
      <c r="A55" s="3">
        <v>128</v>
      </c>
      <c r="B55" s="3">
        <v>2456</v>
      </c>
      <c r="C55" s="3">
        <v>5214</v>
      </c>
      <c r="D55" s="7">
        <v>7576</v>
      </c>
      <c r="E55" s="34">
        <v>42370</v>
      </c>
      <c r="F55" s="4" t="s">
        <v>98</v>
      </c>
      <c r="G55" s="4" t="s">
        <v>105</v>
      </c>
      <c r="H55" s="4" t="s">
        <v>329</v>
      </c>
      <c r="I55" s="4" t="s">
        <v>29</v>
      </c>
      <c r="J55" s="4" t="s">
        <v>101</v>
      </c>
      <c r="K55" s="4" t="s">
        <v>624</v>
      </c>
      <c r="L55" s="4">
        <v>250252</v>
      </c>
      <c r="M55" s="4" t="s">
        <v>625</v>
      </c>
      <c r="N55" s="4" t="s">
        <v>626</v>
      </c>
      <c r="O55" s="20">
        <v>5.0263299999999997</v>
      </c>
      <c r="P55" s="20">
        <v>-73.992099999999994</v>
      </c>
      <c r="Q55" s="4" t="s">
        <v>204</v>
      </c>
      <c r="R55" s="5" t="s">
        <v>627</v>
      </c>
      <c r="S55" s="5" t="str">
        <f t="shared" si="0"/>
        <v>cvco.128@cruzverde.com.co</v>
      </c>
      <c r="T55" s="7">
        <v>3167432805</v>
      </c>
      <c r="U55" s="3">
        <v>3</v>
      </c>
      <c r="V55" s="44" t="s">
        <v>628</v>
      </c>
      <c r="W55" s="7" t="s">
        <v>629</v>
      </c>
      <c r="X55" s="7" t="s">
        <v>630</v>
      </c>
      <c r="Y55" s="4" t="s">
        <v>631</v>
      </c>
      <c r="Z55" s="4" t="s">
        <v>112</v>
      </c>
      <c r="AA55" s="4" t="s">
        <v>113</v>
      </c>
      <c r="AB55" s="4" t="s">
        <v>112</v>
      </c>
      <c r="AC55" s="4" t="s">
        <v>113</v>
      </c>
      <c r="AD55" s="4" t="s">
        <v>170</v>
      </c>
      <c r="AE55" s="4" t="s">
        <v>136</v>
      </c>
      <c r="AF55" s="4" t="s">
        <v>170</v>
      </c>
      <c r="AG55" s="4" t="s">
        <v>136</v>
      </c>
      <c r="AH55" s="5" t="s">
        <v>114</v>
      </c>
      <c r="AI55" s="3">
        <v>2</v>
      </c>
      <c r="AJ55" s="4" t="s">
        <v>115</v>
      </c>
      <c r="AK55" s="4" t="s">
        <v>116</v>
      </c>
      <c r="AL55" s="4" t="s">
        <v>8</v>
      </c>
      <c r="AM55" s="3" t="s">
        <v>632</v>
      </c>
      <c r="AN55" s="3">
        <v>52952793</v>
      </c>
      <c r="AO55" s="3">
        <v>3503390696</v>
      </c>
      <c r="AP55" s="4" t="s">
        <v>117</v>
      </c>
      <c r="AQ55" s="3" t="s">
        <v>117</v>
      </c>
      <c r="AR55" s="3" t="s">
        <v>117</v>
      </c>
      <c r="AS55" s="4" t="s">
        <v>633</v>
      </c>
      <c r="AT55" s="4" t="s">
        <v>546</v>
      </c>
      <c r="AU55" s="7">
        <v>3222360432</v>
      </c>
      <c r="AV55" s="4" t="s">
        <v>547</v>
      </c>
      <c r="AW55" s="4" t="s">
        <v>614</v>
      </c>
      <c r="AX55" s="3">
        <v>3144284959</v>
      </c>
      <c r="AY55" s="4" t="s">
        <v>615</v>
      </c>
      <c r="AZ55" s="4" t="s">
        <v>117</v>
      </c>
      <c r="BA55" s="4" t="s">
        <v>117</v>
      </c>
      <c r="BB55" s="4" t="s">
        <v>117</v>
      </c>
      <c r="BC55" s="4" t="s">
        <v>138</v>
      </c>
      <c r="BD55" s="4" t="s">
        <v>139</v>
      </c>
      <c r="BE55" s="4" t="s">
        <v>228</v>
      </c>
      <c r="BF55" s="4" t="s">
        <v>228</v>
      </c>
    </row>
    <row r="56" spans="1:58" ht="24.75" customHeight="1">
      <c r="A56" s="3">
        <v>129</v>
      </c>
      <c r="B56" s="3">
        <v>2240</v>
      </c>
      <c r="C56" s="3">
        <v>5044</v>
      </c>
      <c r="D56" s="7">
        <v>7101</v>
      </c>
      <c r="E56" s="34">
        <v>42370</v>
      </c>
      <c r="F56" s="4" t="s">
        <v>239</v>
      </c>
      <c r="G56" s="4" t="s">
        <v>105</v>
      </c>
      <c r="H56" s="4" t="s">
        <v>471</v>
      </c>
      <c r="I56" s="4" t="s">
        <v>30</v>
      </c>
      <c r="J56" s="4" t="s">
        <v>634</v>
      </c>
      <c r="K56" s="4" t="s">
        <v>101</v>
      </c>
      <c r="L56" s="4">
        <v>150003</v>
      </c>
      <c r="M56" s="4" t="s">
        <v>635</v>
      </c>
      <c r="N56" s="4" t="s">
        <v>636</v>
      </c>
      <c r="O56" s="20">
        <v>5.5475599999999998</v>
      </c>
      <c r="P56" s="20">
        <v>-73.355999999999995</v>
      </c>
      <c r="Q56" s="4" t="s">
        <v>130</v>
      </c>
      <c r="R56" s="5" t="s">
        <v>105</v>
      </c>
      <c r="S56" s="5" t="str">
        <f t="shared" si="0"/>
        <v>cvco.129@cruzverde.com.co</v>
      </c>
      <c r="T56" s="7">
        <v>3154635466</v>
      </c>
      <c r="U56" s="3">
        <v>5</v>
      </c>
      <c r="V56" s="44" t="s">
        <v>637</v>
      </c>
      <c r="W56" s="7" t="s">
        <v>638</v>
      </c>
      <c r="X56" s="7" t="s">
        <v>639</v>
      </c>
      <c r="Y56" s="4" t="s">
        <v>640</v>
      </c>
      <c r="Z56" s="4" t="s">
        <v>110</v>
      </c>
      <c r="AA56" s="4" t="s">
        <v>113</v>
      </c>
      <c r="AB56" s="4" t="s">
        <v>110</v>
      </c>
      <c r="AC56" s="4" t="s">
        <v>113</v>
      </c>
      <c r="AD56" s="4" t="s">
        <v>170</v>
      </c>
      <c r="AE56" s="4" t="s">
        <v>247</v>
      </c>
      <c r="AF56" s="4" t="s">
        <v>170</v>
      </c>
      <c r="AG56" s="4" t="s">
        <v>247</v>
      </c>
      <c r="AH56" s="5" t="s">
        <v>114</v>
      </c>
      <c r="AI56" s="3">
        <v>13</v>
      </c>
      <c r="AJ56" s="4" t="s">
        <v>115</v>
      </c>
      <c r="AK56" s="4" t="s">
        <v>116</v>
      </c>
      <c r="AL56" s="4" t="s">
        <v>8</v>
      </c>
      <c r="AM56" s="3" t="s">
        <v>117</v>
      </c>
      <c r="AN56" s="3" t="s">
        <v>641</v>
      </c>
      <c r="AO56" s="3" t="s">
        <v>641</v>
      </c>
      <c r="AP56" s="4" t="s">
        <v>642</v>
      </c>
      <c r="AQ56" s="3">
        <v>1055273527</v>
      </c>
      <c r="AR56" s="3">
        <v>3102129717</v>
      </c>
      <c r="AS56" s="5" t="s">
        <v>643</v>
      </c>
      <c r="AT56" s="4" t="s">
        <v>644</v>
      </c>
      <c r="AU56" s="7">
        <v>3232402268</v>
      </c>
      <c r="AV56" s="4" t="s">
        <v>645</v>
      </c>
      <c r="AW56" s="4" t="s">
        <v>482</v>
      </c>
      <c r="AX56" s="3">
        <v>3208347202</v>
      </c>
      <c r="AY56" s="4" t="s">
        <v>483</v>
      </c>
      <c r="AZ56" s="4" t="s">
        <v>117</v>
      </c>
      <c r="BA56" s="4" t="s">
        <v>117</v>
      </c>
      <c r="BB56" s="4" t="s">
        <v>117</v>
      </c>
      <c r="BC56" s="4" t="s">
        <v>124</v>
      </c>
      <c r="BD56" s="4" t="s">
        <v>125</v>
      </c>
      <c r="BE56" s="4" t="s">
        <v>390</v>
      </c>
      <c r="BF56" s="4" t="s">
        <v>390</v>
      </c>
    </row>
    <row r="57" spans="1:58" ht="24.75" customHeight="1">
      <c r="A57" s="3">
        <v>130</v>
      </c>
      <c r="B57" s="3">
        <v>2237</v>
      </c>
      <c r="C57" s="3">
        <v>5041</v>
      </c>
      <c r="D57" s="7">
        <v>5225</v>
      </c>
      <c r="E57" s="34">
        <v>42370</v>
      </c>
      <c r="F57" s="4" t="s">
        <v>239</v>
      </c>
      <c r="G57" s="4" t="s">
        <v>105</v>
      </c>
      <c r="H57" s="4" t="s">
        <v>329</v>
      </c>
      <c r="I57" s="4" t="s">
        <v>23</v>
      </c>
      <c r="J57" s="4" t="s">
        <v>416</v>
      </c>
      <c r="K57" s="4" t="s">
        <v>101</v>
      </c>
      <c r="L57" s="4">
        <v>410010</v>
      </c>
      <c r="M57" s="4" t="s">
        <v>646</v>
      </c>
      <c r="N57" s="4" t="s">
        <v>647</v>
      </c>
      <c r="O57" s="20">
        <v>2.9094600000000002</v>
      </c>
      <c r="P57" s="20">
        <v>-75.279200000000003</v>
      </c>
      <c r="Q57" s="4" t="s">
        <v>130</v>
      </c>
      <c r="R57" s="5" t="s">
        <v>648</v>
      </c>
      <c r="S57" s="5" t="str">
        <f t="shared" si="0"/>
        <v>cvco.130@cruzverde.com.co</v>
      </c>
      <c r="T57" s="7">
        <v>3175009851</v>
      </c>
      <c r="U57" s="3">
        <v>4</v>
      </c>
      <c r="V57" s="44" t="s">
        <v>649</v>
      </c>
      <c r="W57" s="7" t="s">
        <v>650</v>
      </c>
      <c r="X57" s="7" t="s">
        <v>651</v>
      </c>
      <c r="Y57" s="4" t="s">
        <v>652</v>
      </c>
      <c r="Z57" s="4" t="s">
        <v>504</v>
      </c>
      <c r="AA57" s="4" t="s">
        <v>113</v>
      </c>
      <c r="AB57" s="4" t="s">
        <v>504</v>
      </c>
      <c r="AC57" s="4" t="s">
        <v>136</v>
      </c>
      <c r="AD57" s="4" t="s">
        <v>110</v>
      </c>
      <c r="AE57" s="4" t="s">
        <v>408</v>
      </c>
      <c r="AF57" s="4" t="s">
        <v>110</v>
      </c>
      <c r="AG57" s="4" t="s">
        <v>408</v>
      </c>
      <c r="AH57" s="5" t="s">
        <v>114</v>
      </c>
      <c r="AI57" s="3">
        <v>16</v>
      </c>
      <c r="AJ57" s="4" t="s">
        <v>250</v>
      </c>
      <c r="AK57" s="4" t="s">
        <v>251</v>
      </c>
      <c r="AL57" s="4" t="s">
        <v>18</v>
      </c>
      <c r="AM57" s="3" t="s">
        <v>597</v>
      </c>
      <c r="AN57" s="3">
        <v>80756082</v>
      </c>
      <c r="AO57" s="3">
        <v>3125105557</v>
      </c>
      <c r="AP57" s="4" t="s">
        <v>421</v>
      </c>
      <c r="AQ57" s="3">
        <v>36180927</v>
      </c>
      <c r="AR57" s="3">
        <v>3112960449</v>
      </c>
      <c r="AS57" s="4" t="s">
        <v>653</v>
      </c>
      <c r="AT57" s="4" t="s">
        <v>423</v>
      </c>
      <c r="AU57" s="7">
        <v>3232402240</v>
      </c>
      <c r="AV57" s="4" t="s">
        <v>424</v>
      </c>
      <c r="AW57" s="4" t="s">
        <v>338</v>
      </c>
      <c r="AX57" s="3">
        <v>3102129290</v>
      </c>
      <c r="AY57" s="4" t="s">
        <v>339</v>
      </c>
      <c r="AZ57" s="4" t="s">
        <v>654</v>
      </c>
      <c r="BA57" s="4" t="s">
        <v>655</v>
      </c>
      <c r="BB57" s="4">
        <v>3156065887</v>
      </c>
      <c r="BC57" s="4" t="s">
        <v>258</v>
      </c>
      <c r="BD57" s="4" t="s">
        <v>259</v>
      </c>
      <c r="BE57" s="4" t="s">
        <v>126</v>
      </c>
      <c r="BF57" s="4" t="s">
        <v>126</v>
      </c>
    </row>
    <row r="58" spans="1:58" ht="24.75" customHeight="1">
      <c r="A58" s="3">
        <v>132</v>
      </c>
      <c r="B58" s="3">
        <v>2480</v>
      </c>
      <c r="C58" s="3">
        <v>5234</v>
      </c>
      <c r="D58" s="7">
        <v>1967</v>
      </c>
      <c r="E58" s="34">
        <v>42370</v>
      </c>
      <c r="F58" s="4" t="s">
        <v>509</v>
      </c>
      <c r="G58" s="4" t="s">
        <v>105</v>
      </c>
      <c r="H58" s="4" t="s">
        <v>142</v>
      </c>
      <c r="I58" s="4" t="s">
        <v>31</v>
      </c>
      <c r="J58" s="4" t="s">
        <v>656</v>
      </c>
      <c r="K58" s="4" t="s">
        <v>101</v>
      </c>
      <c r="L58" s="4">
        <v>440001</v>
      </c>
      <c r="M58" s="4" t="s">
        <v>657</v>
      </c>
      <c r="N58" s="5" t="s">
        <v>658</v>
      </c>
      <c r="O58" s="20">
        <v>11.543799999999999</v>
      </c>
      <c r="P58" s="20">
        <v>-72.909300000000002</v>
      </c>
      <c r="Q58" s="4" t="s">
        <v>204</v>
      </c>
      <c r="R58" s="5" t="s">
        <v>659</v>
      </c>
      <c r="S58" s="5" t="str">
        <f t="shared" si="0"/>
        <v>cvco.132@cruzverde.com.co</v>
      </c>
      <c r="T58" s="7">
        <v>3165216857</v>
      </c>
      <c r="U58" s="3">
        <v>2</v>
      </c>
      <c r="V58" s="44" t="s">
        <v>660</v>
      </c>
      <c r="W58" s="7" t="s">
        <v>661</v>
      </c>
      <c r="X58" s="7" t="s">
        <v>662</v>
      </c>
      <c r="Y58" s="4" t="s">
        <v>663</v>
      </c>
      <c r="Z58" s="4" t="s">
        <v>112</v>
      </c>
      <c r="AA58" s="4" t="s">
        <v>149</v>
      </c>
      <c r="AB58" s="4" t="s">
        <v>112</v>
      </c>
      <c r="AC58" s="4" t="s">
        <v>149</v>
      </c>
      <c r="AD58" s="4" t="s">
        <v>170</v>
      </c>
      <c r="AE58" s="4" t="s">
        <v>113</v>
      </c>
      <c r="AF58" s="4" t="s">
        <v>170</v>
      </c>
      <c r="AG58" s="4" t="s">
        <v>113</v>
      </c>
      <c r="AH58" s="5" t="s">
        <v>114</v>
      </c>
      <c r="AI58" s="3">
        <v>2</v>
      </c>
      <c r="AJ58" s="4" t="s">
        <v>115</v>
      </c>
      <c r="AK58" s="4" t="s">
        <v>116</v>
      </c>
      <c r="AL58" s="4" t="s">
        <v>151</v>
      </c>
      <c r="AM58" s="3" t="s">
        <v>117</v>
      </c>
      <c r="AN58" s="3" t="s">
        <v>117</v>
      </c>
      <c r="AO58" s="3" t="s">
        <v>117</v>
      </c>
      <c r="AP58" s="4" t="s">
        <v>117</v>
      </c>
      <c r="AQ58" s="3" t="s">
        <v>117</v>
      </c>
      <c r="AR58" s="3" t="s">
        <v>117</v>
      </c>
      <c r="AS58" s="4" t="s">
        <v>664</v>
      </c>
      <c r="AT58" s="4" t="s">
        <v>254</v>
      </c>
      <c r="AU58" s="7">
        <v>3223218188</v>
      </c>
      <c r="AV58" s="4" t="s">
        <v>255</v>
      </c>
      <c r="AW58" s="4" t="s">
        <v>156</v>
      </c>
      <c r="AX58" s="3">
        <v>3227633483</v>
      </c>
      <c r="AY58" s="4" t="s">
        <v>157</v>
      </c>
      <c r="AZ58" s="4" t="s">
        <v>117</v>
      </c>
      <c r="BA58" s="4" t="s">
        <v>117</v>
      </c>
      <c r="BB58" s="4" t="s">
        <v>117</v>
      </c>
      <c r="BC58" s="4" t="s">
        <v>158</v>
      </c>
      <c r="BD58" s="4" t="s">
        <v>159</v>
      </c>
      <c r="BE58" s="4" t="s">
        <v>182</v>
      </c>
      <c r="BF58" s="4" t="s">
        <v>182</v>
      </c>
    </row>
    <row r="59" spans="1:58" ht="24.75" customHeight="1">
      <c r="A59" s="3">
        <v>133</v>
      </c>
      <c r="B59" s="3">
        <v>2320</v>
      </c>
      <c r="C59" s="3">
        <v>5111</v>
      </c>
      <c r="D59" s="7">
        <v>4126</v>
      </c>
      <c r="E59" s="34">
        <v>42370</v>
      </c>
      <c r="F59" s="4" t="s">
        <v>509</v>
      </c>
      <c r="G59" s="4" t="s">
        <v>105</v>
      </c>
      <c r="H59" s="4" t="s">
        <v>13</v>
      </c>
      <c r="I59" s="4" t="s">
        <v>5</v>
      </c>
      <c r="J59" s="4" t="s">
        <v>100</v>
      </c>
      <c r="K59" s="4" t="s">
        <v>101</v>
      </c>
      <c r="L59" s="4">
        <v>630003</v>
      </c>
      <c r="M59" s="4" t="s">
        <v>665</v>
      </c>
      <c r="N59" s="4" t="s">
        <v>666</v>
      </c>
      <c r="O59" s="20">
        <v>4.5529200000000003</v>
      </c>
      <c r="P59" s="20">
        <v>-75.657799999999995</v>
      </c>
      <c r="Q59" s="4" t="s">
        <v>130</v>
      </c>
      <c r="R59" s="5" t="s">
        <v>105</v>
      </c>
      <c r="S59" s="5" t="str">
        <f t="shared" si="0"/>
        <v>cvco.133@cruzverde.com.co</v>
      </c>
      <c r="T59" s="7">
        <v>3152550228</v>
      </c>
      <c r="U59" s="3">
        <v>5</v>
      </c>
      <c r="V59" s="44" t="s">
        <v>667</v>
      </c>
      <c r="W59" s="7" t="s">
        <v>668</v>
      </c>
      <c r="X59" s="7" t="s">
        <v>669</v>
      </c>
      <c r="Y59" s="4" t="s">
        <v>670</v>
      </c>
      <c r="Z59" s="4" t="s">
        <v>110</v>
      </c>
      <c r="AA59" s="4" t="s">
        <v>113</v>
      </c>
      <c r="AB59" s="4" t="s">
        <v>110</v>
      </c>
      <c r="AC59" s="4" t="s">
        <v>113</v>
      </c>
      <c r="AD59" s="4" t="s">
        <v>170</v>
      </c>
      <c r="AE59" s="4" t="s">
        <v>408</v>
      </c>
      <c r="AF59" s="4" t="s">
        <v>170</v>
      </c>
      <c r="AG59" s="4" t="s">
        <v>408</v>
      </c>
      <c r="AH59" s="5" t="s">
        <v>114</v>
      </c>
      <c r="AI59" s="3">
        <v>3</v>
      </c>
      <c r="AJ59" s="4" t="s">
        <v>115</v>
      </c>
      <c r="AK59" s="4" t="s">
        <v>116</v>
      </c>
      <c r="AL59" s="4" t="s">
        <v>14</v>
      </c>
      <c r="AM59" s="3" t="s">
        <v>117</v>
      </c>
      <c r="AN59" s="3" t="s">
        <v>117</v>
      </c>
      <c r="AO59" s="3" t="s">
        <v>117</v>
      </c>
      <c r="AP59" s="4" t="s">
        <v>118</v>
      </c>
      <c r="AQ59" s="3">
        <v>55130273</v>
      </c>
      <c r="AR59" s="3">
        <v>3218451604</v>
      </c>
      <c r="AS59" s="4" t="s">
        <v>671</v>
      </c>
      <c r="AT59" s="4" t="s">
        <v>120</v>
      </c>
      <c r="AU59" s="7">
        <v>3102238642</v>
      </c>
      <c r="AV59" s="4" t="s">
        <v>121</v>
      </c>
      <c r="AW59" s="4" t="s">
        <v>122</v>
      </c>
      <c r="AX59" s="3">
        <v>3228509521</v>
      </c>
      <c r="AY59" s="4" t="s">
        <v>123</v>
      </c>
      <c r="AZ59" s="4" t="s">
        <v>117</v>
      </c>
      <c r="BA59" s="4" t="s">
        <v>117</v>
      </c>
      <c r="BB59" s="4" t="s">
        <v>117</v>
      </c>
      <c r="BC59" s="4" t="s">
        <v>138</v>
      </c>
      <c r="BD59" s="4" t="s">
        <v>139</v>
      </c>
      <c r="BE59" s="4" t="s">
        <v>192</v>
      </c>
      <c r="BF59" s="4" t="s">
        <v>192</v>
      </c>
    </row>
    <row r="60" spans="1:58" ht="24.75" customHeight="1">
      <c r="A60" s="3">
        <v>134</v>
      </c>
      <c r="B60" s="3">
        <v>2241</v>
      </c>
      <c r="C60" s="3">
        <v>5045</v>
      </c>
      <c r="D60" s="7">
        <v>7574</v>
      </c>
      <c r="E60" s="34">
        <v>42370</v>
      </c>
      <c r="F60" s="4" t="s">
        <v>239</v>
      </c>
      <c r="G60" s="4" t="s">
        <v>105</v>
      </c>
      <c r="H60" s="4" t="s">
        <v>329</v>
      </c>
      <c r="I60" s="4" t="s">
        <v>32</v>
      </c>
      <c r="J60" s="4" t="s">
        <v>101</v>
      </c>
      <c r="K60" s="4" t="s">
        <v>672</v>
      </c>
      <c r="L60" s="4">
        <v>500001</v>
      </c>
      <c r="M60" s="4" t="s">
        <v>673</v>
      </c>
      <c r="N60" s="5" t="s">
        <v>674</v>
      </c>
      <c r="O60" s="20">
        <v>4.1454800000000001</v>
      </c>
      <c r="P60" s="20">
        <v>-73.638900000000007</v>
      </c>
      <c r="Q60" s="4" t="s">
        <v>130</v>
      </c>
      <c r="R60" s="5" t="s">
        <v>105</v>
      </c>
      <c r="S60" s="5" t="str">
        <f t="shared" si="0"/>
        <v>cvco.134@cruzverde.com.co</v>
      </c>
      <c r="T60" s="7">
        <v>3175031170</v>
      </c>
      <c r="U60" s="3">
        <v>4</v>
      </c>
      <c r="V60" s="44" t="s">
        <v>675</v>
      </c>
      <c r="W60" s="7" t="s">
        <v>676</v>
      </c>
      <c r="X60" s="7" t="s">
        <v>677</v>
      </c>
      <c r="Y60" s="5" t="s">
        <v>678</v>
      </c>
      <c r="Z60" s="4" t="s">
        <v>504</v>
      </c>
      <c r="AA60" s="4" t="s">
        <v>113</v>
      </c>
      <c r="AB60" s="4" t="s">
        <v>504</v>
      </c>
      <c r="AC60" s="4" t="s">
        <v>136</v>
      </c>
      <c r="AD60" s="4" t="s">
        <v>135</v>
      </c>
      <c r="AE60" s="4" t="s">
        <v>247</v>
      </c>
      <c r="AF60" s="4" t="s">
        <v>135</v>
      </c>
      <c r="AG60" s="4" t="s">
        <v>247</v>
      </c>
      <c r="AH60" s="5" t="s">
        <v>114</v>
      </c>
      <c r="AI60" s="3">
        <v>12</v>
      </c>
      <c r="AJ60" s="4" t="s">
        <v>250</v>
      </c>
      <c r="AK60" s="4" t="s">
        <v>251</v>
      </c>
      <c r="AL60" s="4" t="s">
        <v>18</v>
      </c>
      <c r="AM60" s="3" t="s">
        <v>597</v>
      </c>
      <c r="AN60" s="3">
        <v>80756082</v>
      </c>
      <c r="AO60" s="3">
        <v>3125105557</v>
      </c>
      <c r="AP60" s="4" t="s">
        <v>679</v>
      </c>
      <c r="AQ60" s="3">
        <v>1075289783</v>
      </c>
      <c r="AR60" s="3">
        <v>3229492619</v>
      </c>
      <c r="AS60" s="5" t="s">
        <v>680</v>
      </c>
      <c r="AT60" s="4" t="s">
        <v>644</v>
      </c>
      <c r="AU60" s="7">
        <v>3232402268</v>
      </c>
      <c r="AV60" s="4" t="s">
        <v>645</v>
      </c>
      <c r="AW60" s="4" t="s">
        <v>338</v>
      </c>
      <c r="AX60" s="3">
        <v>3102129290</v>
      </c>
      <c r="AY60" s="4" t="s">
        <v>339</v>
      </c>
      <c r="AZ60" s="4" t="s">
        <v>681</v>
      </c>
      <c r="BA60" s="4" t="s">
        <v>682</v>
      </c>
      <c r="BB60" s="4">
        <v>3208420854</v>
      </c>
      <c r="BC60" s="4" t="s">
        <v>158</v>
      </c>
      <c r="BD60" s="4" t="s">
        <v>159</v>
      </c>
      <c r="BE60" s="4" t="s">
        <v>285</v>
      </c>
      <c r="BF60" s="4" t="s">
        <v>285</v>
      </c>
    </row>
    <row r="61" spans="1:58" ht="24.75" customHeight="1">
      <c r="A61" s="3">
        <v>135</v>
      </c>
      <c r="B61" s="3">
        <v>2307</v>
      </c>
      <c r="C61" s="3">
        <v>5098</v>
      </c>
      <c r="D61" s="7">
        <v>3977</v>
      </c>
      <c r="E61" s="34">
        <v>42370</v>
      </c>
      <c r="F61" s="4" t="s">
        <v>98</v>
      </c>
      <c r="G61" s="4" t="s">
        <v>105</v>
      </c>
      <c r="H61" s="4" t="s">
        <v>162</v>
      </c>
      <c r="I61" s="4" t="s">
        <v>9</v>
      </c>
      <c r="J61" s="4" t="s">
        <v>101</v>
      </c>
      <c r="K61" s="4" t="s">
        <v>683</v>
      </c>
      <c r="L61" s="4">
        <v>763531</v>
      </c>
      <c r="M61" s="4" t="s">
        <v>684</v>
      </c>
      <c r="N61" s="4" t="s">
        <v>685</v>
      </c>
      <c r="O61" s="20">
        <v>3.52861</v>
      </c>
      <c r="P61" s="20">
        <v>-76.299499999999995</v>
      </c>
      <c r="Q61" s="4" t="s">
        <v>130</v>
      </c>
      <c r="R61" s="5" t="s">
        <v>105</v>
      </c>
      <c r="S61" s="5" t="str">
        <f t="shared" si="0"/>
        <v>cvco.135@cruzverde.com.co</v>
      </c>
      <c r="T61" s="7">
        <v>3152197707</v>
      </c>
      <c r="U61" s="3">
        <v>3</v>
      </c>
      <c r="V61" s="44" t="s">
        <v>686</v>
      </c>
      <c r="W61" s="7" t="s">
        <v>687</v>
      </c>
      <c r="X61" s="7" t="s">
        <v>688</v>
      </c>
      <c r="Y61" s="4" t="s">
        <v>689</v>
      </c>
      <c r="Z61" s="4" t="s">
        <v>112</v>
      </c>
      <c r="AA61" s="4" t="s">
        <v>136</v>
      </c>
      <c r="AB61" s="4" t="s">
        <v>112</v>
      </c>
      <c r="AC61" s="4" t="s">
        <v>579</v>
      </c>
      <c r="AD61" s="4" t="s">
        <v>249</v>
      </c>
      <c r="AE61" s="4" t="s">
        <v>249</v>
      </c>
      <c r="AF61" s="4" t="s">
        <v>249</v>
      </c>
      <c r="AG61" s="4" t="s">
        <v>249</v>
      </c>
      <c r="AH61" s="5" t="s">
        <v>114</v>
      </c>
      <c r="AI61" s="3">
        <v>2</v>
      </c>
      <c r="AJ61" s="4" t="s">
        <v>115</v>
      </c>
      <c r="AK61" s="4" t="s">
        <v>116</v>
      </c>
      <c r="AL61" s="4" t="s">
        <v>16</v>
      </c>
      <c r="AM61" s="3" t="s">
        <v>219</v>
      </c>
      <c r="AN61" s="3">
        <v>94310630</v>
      </c>
      <c r="AO61" s="3">
        <v>3102074321</v>
      </c>
      <c r="AP61" s="4" t="s">
        <v>117</v>
      </c>
      <c r="AQ61" s="3" t="s">
        <v>117</v>
      </c>
      <c r="AR61" s="3" t="s">
        <v>117</v>
      </c>
      <c r="AS61" s="4" t="s">
        <v>690</v>
      </c>
      <c r="AT61" s="4" t="s">
        <v>237</v>
      </c>
      <c r="AU61" s="7">
        <v>3213294809</v>
      </c>
      <c r="AV61" s="4" t="s">
        <v>238</v>
      </c>
      <c r="AW61" s="4" t="s">
        <v>173</v>
      </c>
      <c r="AX61" s="3">
        <v>3208420731</v>
      </c>
      <c r="AY61" s="4" t="s">
        <v>174</v>
      </c>
      <c r="AZ61" s="4" t="s">
        <v>117</v>
      </c>
      <c r="BA61" s="4" t="s">
        <v>117</v>
      </c>
      <c r="BB61" s="4" t="s">
        <v>117</v>
      </c>
      <c r="BC61" s="4" t="s">
        <v>327</v>
      </c>
      <c r="BD61" s="4" t="s">
        <v>328</v>
      </c>
      <c r="BE61" s="4" t="s">
        <v>140</v>
      </c>
      <c r="BF61" s="4" t="s">
        <v>140</v>
      </c>
    </row>
    <row r="62" spans="1:58" ht="24.75" customHeight="1">
      <c r="A62" s="3">
        <v>137</v>
      </c>
      <c r="B62" s="3">
        <v>2232</v>
      </c>
      <c r="C62" s="3">
        <v>5037</v>
      </c>
      <c r="D62" s="7">
        <v>7555</v>
      </c>
      <c r="E62" s="34">
        <v>42370</v>
      </c>
      <c r="F62" s="4" t="s">
        <v>239</v>
      </c>
      <c r="G62" s="4" t="s">
        <v>105</v>
      </c>
      <c r="H62" s="4" t="s">
        <v>329</v>
      </c>
      <c r="I62" s="4" t="s">
        <v>29</v>
      </c>
      <c r="J62" s="4" t="s">
        <v>101</v>
      </c>
      <c r="K62" s="4" t="s">
        <v>691</v>
      </c>
      <c r="L62" s="4">
        <v>252211</v>
      </c>
      <c r="M62" s="4" t="s">
        <v>692</v>
      </c>
      <c r="N62" s="4" t="s">
        <v>693</v>
      </c>
      <c r="O62" s="20">
        <v>4.34335</v>
      </c>
      <c r="P62" s="20">
        <v>-74.361999999999995</v>
      </c>
      <c r="Q62" s="4" t="s">
        <v>130</v>
      </c>
      <c r="R62" s="5" t="s">
        <v>105</v>
      </c>
      <c r="S62" s="5" t="str">
        <f t="shared" si="0"/>
        <v>cvco.137@cruzverde.com.co</v>
      </c>
      <c r="T62" s="7">
        <v>3187166589</v>
      </c>
      <c r="U62" s="3">
        <v>3</v>
      </c>
      <c r="V62" s="44" t="s">
        <v>694</v>
      </c>
      <c r="W62" s="7" t="s">
        <v>695</v>
      </c>
      <c r="X62" s="7" t="s">
        <v>696</v>
      </c>
      <c r="Y62" s="4" t="s">
        <v>697</v>
      </c>
      <c r="Z62" s="4" t="s">
        <v>504</v>
      </c>
      <c r="AA62" s="4" t="s">
        <v>136</v>
      </c>
      <c r="AB62" s="4" t="s">
        <v>110</v>
      </c>
      <c r="AC62" s="4" t="s">
        <v>596</v>
      </c>
      <c r="AD62" s="4" t="s">
        <v>170</v>
      </c>
      <c r="AE62" s="4" t="s">
        <v>247</v>
      </c>
      <c r="AF62" s="4" t="s">
        <v>170</v>
      </c>
      <c r="AG62" s="4" t="s">
        <v>247</v>
      </c>
      <c r="AH62" s="5" t="s">
        <v>698</v>
      </c>
      <c r="AI62" s="3">
        <v>11</v>
      </c>
      <c r="AJ62" s="4" t="s">
        <v>250</v>
      </c>
      <c r="AK62" s="4" t="s">
        <v>251</v>
      </c>
      <c r="AL62" s="4" t="s">
        <v>18</v>
      </c>
      <c r="AM62" s="3" t="s">
        <v>597</v>
      </c>
      <c r="AN62" s="3">
        <v>80756082</v>
      </c>
      <c r="AO62" s="3">
        <v>3125105557</v>
      </c>
      <c r="AP62" s="4" t="s">
        <v>117</v>
      </c>
      <c r="AQ62" s="3" t="s">
        <v>117</v>
      </c>
      <c r="AR62" s="3" t="s">
        <v>117</v>
      </c>
      <c r="AS62" s="4" t="s">
        <v>699</v>
      </c>
      <c r="AT62" s="4" t="s">
        <v>700</v>
      </c>
      <c r="AU62" s="7">
        <v>3213294357</v>
      </c>
      <c r="AV62" s="4" t="s">
        <v>701</v>
      </c>
      <c r="AW62" s="4" t="s">
        <v>614</v>
      </c>
      <c r="AX62" s="3">
        <v>3144284959</v>
      </c>
      <c r="AY62" s="4" t="s">
        <v>615</v>
      </c>
      <c r="AZ62" s="4" t="s">
        <v>117</v>
      </c>
      <c r="BA62" s="4" t="s">
        <v>117</v>
      </c>
      <c r="BB62" s="4" t="s">
        <v>117</v>
      </c>
      <c r="BC62" s="4" t="s">
        <v>258</v>
      </c>
      <c r="BD62" s="4" t="s">
        <v>259</v>
      </c>
      <c r="BE62" s="4" t="s">
        <v>140</v>
      </c>
      <c r="BF62" s="4" t="s">
        <v>140</v>
      </c>
    </row>
    <row r="63" spans="1:58" ht="24.75" customHeight="1">
      <c r="A63" s="3">
        <v>138</v>
      </c>
      <c r="B63" s="3">
        <v>2235</v>
      </c>
      <c r="C63" s="3">
        <v>5039</v>
      </c>
      <c r="D63" s="7">
        <v>5159</v>
      </c>
      <c r="E63" s="34">
        <v>42370</v>
      </c>
      <c r="F63" s="4" t="s">
        <v>239</v>
      </c>
      <c r="G63" s="4" t="s">
        <v>105</v>
      </c>
      <c r="H63" s="4" t="s">
        <v>329</v>
      </c>
      <c r="I63" s="4" t="s">
        <v>19</v>
      </c>
      <c r="J63" s="4" t="s">
        <v>101</v>
      </c>
      <c r="K63" s="4" t="s">
        <v>702</v>
      </c>
      <c r="L63" s="4">
        <v>732040</v>
      </c>
      <c r="M63" s="4" t="s">
        <v>703</v>
      </c>
      <c r="N63" s="5" t="s">
        <v>704</v>
      </c>
      <c r="O63" s="20">
        <v>5.2022500000000003</v>
      </c>
      <c r="P63" s="20">
        <v>-74.738299999999995</v>
      </c>
      <c r="Q63" s="4" t="s">
        <v>130</v>
      </c>
      <c r="R63" s="5" t="s">
        <v>105</v>
      </c>
      <c r="S63" s="5" t="str">
        <f t="shared" si="0"/>
        <v>cvco.138@cruzverde.com.co</v>
      </c>
      <c r="T63" s="7">
        <v>3185215060</v>
      </c>
      <c r="U63" s="3">
        <v>3</v>
      </c>
      <c r="V63" s="44" t="s">
        <v>705</v>
      </c>
      <c r="W63" s="7" t="s">
        <v>706</v>
      </c>
      <c r="X63" s="7" t="s">
        <v>707</v>
      </c>
      <c r="Y63" s="4" t="s">
        <v>708</v>
      </c>
      <c r="Z63" s="4" t="s">
        <v>110</v>
      </c>
      <c r="AA63" s="4" t="s">
        <v>247</v>
      </c>
      <c r="AB63" s="4" t="s">
        <v>110</v>
      </c>
      <c r="AC63" s="4" t="s">
        <v>247</v>
      </c>
      <c r="AD63" s="4" t="s">
        <v>170</v>
      </c>
      <c r="AE63" s="4" t="s">
        <v>408</v>
      </c>
      <c r="AF63" s="4" t="s">
        <v>170</v>
      </c>
      <c r="AG63" s="4" t="s">
        <v>408</v>
      </c>
      <c r="AH63" s="5" t="s">
        <v>114</v>
      </c>
      <c r="AI63" s="3">
        <v>3</v>
      </c>
      <c r="AJ63" s="4" t="s">
        <v>250</v>
      </c>
      <c r="AK63" s="4" t="s">
        <v>251</v>
      </c>
      <c r="AL63" s="4" t="s">
        <v>18</v>
      </c>
      <c r="AM63" s="3" t="s">
        <v>597</v>
      </c>
      <c r="AN63" s="3">
        <v>80756082</v>
      </c>
      <c r="AO63" s="3">
        <v>3125105557</v>
      </c>
      <c r="AP63" s="4" t="s">
        <v>336</v>
      </c>
      <c r="AQ63" s="3">
        <v>1116865872</v>
      </c>
      <c r="AR63" s="3">
        <v>3103686204</v>
      </c>
      <c r="AS63" s="4" t="s">
        <v>709</v>
      </c>
      <c r="AT63" s="4" t="s">
        <v>546</v>
      </c>
      <c r="AU63" s="7">
        <v>3222360432</v>
      </c>
      <c r="AV63" s="4" t="s">
        <v>547</v>
      </c>
      <c r="AW63" s="4" t="s">
        <v>338</v>
      </c>
      <c r="AX63" s="3">
        <v>3102129290</v>
      </c>
      <c r="AY63" s="4" t="s">
        <v>339</v>
      </c>
      <c r="AZ63" s="4" t="s">
        <v>117</v>
      </c>
      <c r="BA63" s="4" t="s">
        <v>117</v>
      </c>
      <c r="BB63" s="4" t="s">
        <v>117</v>
      </c>
      <c r="BC63" s="4" t="s">
        <v>124</v>
      </c>
      <c r="BD63" s="4" t="s">
        <v>125</v>
      </c>
      <c r="BE63" s="4" t="s">
        <v>160</v>
      </c>
      <c r="BF63" s="4" t="s">
        <v>160</v>
      </c>
    </row>
    <row r="64" spans="1:58" ht="24.75" customHeight="1">
      <c r="A64" s="3">
        <v>139</v>
      </c>
      <c r="B64" s="3">
        <v>2244</v>
      </c>
      <c r="C64" s="3">
        <v>5047</v>
      </c>
      <c r="D64" s="7">
        <v>7552</v>
      </c>
      <c r="E64" s="34">
        <v>42370</v>
      </c>
      <c r="F64" s="4" t="s">
        <v>239</v>
      </c>
      <c r="G64" s="4" t="s">
        <v>105</v>
      </c>
      <c r="H64" s="4" t="s">
        <v>329</v>
      </c>
      <c r="I64" s="4" t="s">
        <v>33</v>
      </c>
      <c r="J64" s="4" t="s">
        <v>101</v>
      </c>
      <c r="K64" s="4" t="s">
        <v>710</v>
      </c>
      <c r="L64" s="4">
        <v>180001</v>
      </c>
      <c r="M64" s="4" t="s">
        <v>711</v>
      </c>
      <c r="N64" s="5" t="s">
        <v>712</v>
      </c>
      <c r="O64" s="20">
        <v>1.6183099999999999</v>
      </c>
      <c r="P64" s="20">
        <v>-75.611699999999999</v>
      </c>
      <c r="Q64" s="4" t="s">
        <v>130</v>
      </c>
      <c r="R64" s="5" t="s">
        <v>105</v>
      </c>
      <c r="S64" s="5" t="str">
        <f t="shared" si="0"/>
        <v>cvco.139@cruzverde.com.co</v>
      </c>
      <c r="T64" s="7">
        <v>3182632986</v>
      </c>
      <c r="U64" s="3">
        <v>1</v>
      </c>
      <c r="V64" s="44" t="s">
        <v>713</v>
      </c>
      <c r="W64" s="7" t="s">
        <v>714</v>
      </c>
      <c r="X64" s="7" t="s">
        <v>715</v>
      </c>
      <c r="Y64" s="4" t="s">
        <v>716</v>
      </c>
      <c r="Z64" s="4" t="s">
        <v>110</v>
      </c>
      <c r="AA64" s="4" t="s">
        <v>136</v>
      </c>
      <c r="AB64" s="4" t="s">
        <v>112</v>
      </c>
      <c r="AC64" s="4" t="s">
        <v>247</v>
      </c>
      <c r="AD64" s="4" t="s">
        <v>170</v>
      </c>
      <c r="AE64" s="4" t="s">
        <v>408</v>
      </c>
      <c r="AF64" s="4" t="s">
        <v>170</v>
      </c>
      <c r="AG64" s="4" t="s">
        <v>408</v>
      </c>
      <c r="AH64" s="5" t="s">
        <v>114</v>
      </c>
      <c r="AI64" s="3">
        <v>6</v>
      </c>
      <c r="AJ64" s="4" t="s">
        <v>250</v>
      </c>
      <c r="AK64" s="4" t="s">
        <v>251</v>
      </c>
      <c r="AL64" s="4" t="s">
        <v>18</v>
      </c>
      <c r="AM64" s="3" t="s">
        <v>597</v>
      </c>
      <c r="AN64" s="3">
        <v>80756082</v>
      </c>
      <c r="AO64" s="3">
        <v>3125105557</v>
      </c>
      <c r="AP64" s="4" t="s">
        <v>117</v>
      </c>
      <c r="AQ64" s="3" t="s">
        <v>117</v>
      </c>
      <c r="AR64" s="3" t="s">
        <v>117</v>
      </c>
      <c r="AS64" s="4" t="s">
        <v>717</v>
      </c>
      <c r="AT64" s="4" t="s">
        <v>612</v>
      </c>
      <c r="AU64" s="7">
        <v>3122623911</v>
      </c>
      <c r="AV64" s="4" t="s">
        <v>613</v>
      </c>
      <c r="AW64" s="4" t="s">
        <v>338</v>
      </c>
      <c r="AX64" s="3">
        <v>3102129290</v>
      </c>
      <c r="AY64" s="4" t="s">
        <v>339</v>
      </c>
      <c r="AZ64" s="4" t="s">
        <v>117</v>
      </c>
      <c r="BA64" s="4" t="s">
        <v>117</v>
      </c>
      <c r="BB64" s="4" t="s">
        <v>117</v>
      </c>
      <c r="BC64" s="4" t="s">
        <v>138</v>
      </c>
      <c r="BD64" s="4" t="s">
        <v>139</v>
      </c>
      <c r="BE64" s="4" t="s">
        <v>228</v>
      </c>
      <c r="BF64" s="4" t="s">
        <v>228</v>
      </c>
    </row>
    <row r="65" spans="1:58" ht="24.75" customHeight="1">
      <c r="A65" s="3">
        <v>140</v>
      </c>
      <c r="B65" s="3">
        <v>3063</v>
      </c>
      <c r="C65" s="3">
        <v>5836</v>
      </c>
      <c r="D65" s="7">
        <v>5224</v>
      </c>
      <c r="E65" s="34">
        <v>44653</v>
      </c>
      <c r="F65" s="4" t="s">
        <v>98</v>
      </c>
      <c r="G65" s="4" t="s">
        <v>105</v>
      </c>
      <c r="H65" s="4" t="s">
        <v>329</v>
      </c>
      <c r="I65" s="4" t="s">
        <v>23</v>
      </c>
      <c r="J65" s="4" t="s">
        <v>416</v>
      </c>
      <c r="K65" s="4" t="s">
        <v>101</v>
      </c>
      <c r="L65" s="4">
        <v>410010</v>
      </c>
      <c r="M65" s="4" t="s">
        <v>718</v>
      </c>
      <c r="N65" s="4" t="s">
        <v>719</v>
      </c>
      <c r="O65" s="20">
        <v>2.92936</v>
      </c>
      <c r="P65" s="20">
        <v>-75.289599999999993</v>
      </c>
      <c r="Q65" s="4" t="s">
        <v>130</v>
      </c>
      <c r="R65" s="5" t="s">
        <v>105</v>
      </c>
      <c r="S65" s="5" t="str">
        <f t="shared" si="0"/>
        <v>cvco.140@cruzverde.com.co</v>
      </c>
      <c r="T65" s="7">
        <v>3214304916</v>
      </c>
      <c r="U65" s="3">
        <v>3</v>
      </c>
      <c r="V65" s="44" t="s">
        <v>720</v>
      </c>
      <c r="W65" s="7" t="s">
        <v>721</v>
      </c>
      <c r="X65" s="7" t="s">
        <v>722</v>
      </c>
      <c r="Y65" s="4" t="s">
        <v>109</v>
      </c>
      <c r="Z65" s="4" t="s">
        <v>110</v>
      </c>
      <c r="AA65" s="4" t="s">
        <v>113</v>
      </c>
      <c r="AB65" s="4" t="s">
        <v>110</v>
      </c>
      <c r="AC65" s="4" t="s">
        <v>113</v>
      </c>
      <c r="AD65" s="4" t="s">
        <v>249</v>
      </c>
      <c r="AE65" s="4" t="s">
        <v>249</v>
      </c>
      <c r="AF65" s="4" t="s">
        <v>249</v>
      </c>
      <c r="AG65" s="4" t="s">
        <v>249</v>
      </c>
      <c r="AH65" s="5" t="s">
        <v>114</v>
      </c>
      <c r="AI65" s="3">
        <v>2</v>
      </c>
      <c r="AJ65" s="4" t="s">
        <v>115</v>
      </c>
      <c r="AK65" s="4" t="s">
        <v>116</v>
      </c>
      <c r="AL65" s="4" t="s">
        <v>12</v>
      </c>
      <c r="AM65" s="3" t="s">
        <v>117</v>
      </c>
      <c r="AN65" s="3" t="s">
        <v>117</v>
      </c>
      <c r="AO65" s="3" t="s">
        <v>117</v>
      </c>
      <c r="AP65" s="4" t="s">
        <v>421</v>
      </c>
      <c r="AQ65" s="3">
        <v>36180927</v>
      </c>
      <c r="AR65" s="3">
        <v>3112960449</v>
      </c>
      <c r="AS65" s="4" t="s">
        <v>723</v>
      </c>
      <c r="AT65" s="4" t="s">
        <v>423</v>
      </c>
      <c r="AU65" s="7">
        <v>3232402240</v>
      </c>
      <c r="AV65" s="4" t="s">
        <v>424</v>
      </c>
      <c r="AW65" s="4" t="s">
        <v>338</v>
      </c>
      <c r="AX65" s="3">
        <v>3102129290</v>
      </c>
      <c r="AY65" s="4" t="s">
        <v>339</v>
      </c>
      <c r="AZ65" s="4" t="s">
        <v>117</v>
      </c>
      <c r="BA65" s="4" t="s">
        <v>117</v>
      </c>
      <c r="BB65" s="4" t="s">
        <v>117</v>
      </c>
      <c r="BC65" s="4" t="s">
        <v>258</v>
      </c>
      <c r="BD65" s="4" t="s">
        <v>259</v>
      </c>
      <c r="BE65" s="4" t="s">
        <v>390</v>
      </c>
      <c r="BF65" s="4" t="s">
        <v>390</v>
      </c>
    </row>
    <row r="66" spans="1:58" ht="24.75" customHeight="1">
      <c r="A66" s="3">
        <v>141</v>
      </c>
      <c r="B66" s="3">
        <v>2327</v>
      </c>
      <c r="C66" s="3">
        <v>5117</v>
      </c>
      <c r="D66" s="7">
        <v>2222</v>
      </c>
      <c r="E66" s="34">
        <v>42370</v>
      </c>
      <c r="F66" s="4" t="s">
        <v>239</v>
      </c>
      <c r="G66" s="4" t="s">
        <v>105</v>
      </c>
      <c r="H66" s="4" t="s">
        <v>13</v>
      </c>
      <c r="I66" s="4" t="s">
        <v>34</v>
      </c>
      <c r="J66" s="4" t="s">
        <v>724</v>
      </c>
      <c r="K66" s="4" t="s">
        <v>101</v>
      </c>
      <c r="L66" s="4">
        <v>270001</v>
      </c>
      <c r="M66" s="4" t="s">
        <v>725</v>
      </c>
      <c r="N66" s="4" t="s">
        <v>726</v>
      </c>
      <c r="O66" s="20">
        <v>5.6950099999999999</v>
      </c>
      <c r="P66" s="20">
        <v>-76.659300000000002</v>
      </c>
      <c r="Q66" s="4" t="s">
        <v>130</v>
      </c>
      <c r="R66" s="5" t="s">
        <v>105</v>
      </c>
      <c r="S66" s="5" t="str">
        <f t="shared" ref="S66:S129" si="1">"cvco." &amp; A66 &amp; "@cruzverde.com.co"</f>
        <v>cvco.141@cruzverde.com.co</v>
      </c>
      <c r="T66" s="7">
        <v>3186664522</v>
      </c>
      <c r="U66" s="3">
        <v>2</v>
      </c>
      <c r="V66" s="44" t="s">
        <v>727</v>
      </c>
      <c r="W66" s="7" t="s">
        <v>728</v>
      </c>
      <c r="X66" s="7" t="s">
        <v>729</v>
      </c>
      <c r="Y66" s="5" t="s">
        <v>730</v>
      </c>
      <c r="Z66" s="4" t="s">
        <v>112</v>
      </c>
      <c r="AA66" s="4" t="s">
        <v>247</v>
      </c>
      <c r="AB66" s="4" t="s">
        <v>112</v>
      </c>
      <c r="AC66" s="4" t="s">
        <v>150</v>
      </c>
      <c r="AD66" s="4" t="s">
        <v>249</v>
      </c>
      <c r="AE66" s="4" t="s">
        <v>249</v>
      </c>
      <c r="AF66" s="4" t="s">
        <v>249</v>
      </c>
      <c r="AG66" s="4" t="s">
        <v>249</v>
      </c>
      <c r="AH66" s="5" t="s">
        <v>114</v>
      </c>
      <c r="AI66" s="3">
        <v>6</v>
      </c>
      <c r="AJ66" s="4" t="s">
        <v>250</v>
      </c>
      <c r="AK66" s="4" t="s">
        <v>251</v>
      </c>
      <c r="AL66" s="4" t="s">
        <v>18</v>
      </c>
      <c r="AM66" s="3" t="s">
        <v>252</v>
      </c>
      <c r="AN66" s="3">
        <v>42112903</v>
      </c>
      <c r="AO66" s="3">
        <v>3232319241</v>
      </c>
      <c r="AP66" s="4" t="s">
        <v>117</v>
      </c>
      <c r="AQ66" s="3" t="s">
        <v>117</v>
      </c>
      <c r="AR66" s="3" t="s">
        <v>117</v>
      </c>
      <c r="AS66" s="4" t="s">
        <v>731</v>
      </c>
      <c r="AT66" s="4" t="s">
        <v>254</v>
      </c>
      <c r="AU66" s="7">
        <v>3223218188</v>
      </c>
      <c r="AV66" s="4" t="s">
        <v>255</v>
      </c>
      <c r="AW66" s="4" t="s">
        <v>256</v>
      </c>
      <c r="AX66" s="3">
        <v>3229492010</v>
      </c>
      <c r="AY66" s="4" t="s">
        <v>257</v>
      </c>
      <c r="AZ66" s="4" t="s">
        <v>117</v>
      </c>
      <c r="BA66" s="4" t="s">
        <v>117</v>
      </c>
      <c r="BB66" s="4" t="s">
        <v>117</v>
      </c>
      <c r="BC66" s="4" t="s">
        <v>158</v>
      </c>
      <c r="BD66" s="4" t="s">
        <v>159</v>
      </c>
      <c r="BE66" s="4" t="s">
        <v>126</v>
      </c>
      <c r="BF66" s="4" t="s">
        <v>126</v>
      </c>
    </row>
    <row r="67" spans="1:58" ht="27" customHeight="1">
      <c r="A67" s="3">
        <v>142</v>
      </c>
      <c r="B67" s="3">
        <v>2239</v>
      </c>
      <c r="C67" s="3">
        <v>5043</v>
      </c>
      <c r="D67" s="7">
        <v>7195</v>
      </c>
      <c r="E67" s="34">
        <v>42370</v>
      </c>
      <c r="F67" s="4" t="s">
        <v>509</v>
      </c>
      <c r="G67" s="4" t="s">
        <v>105</v>
      </c>
      <c r="H67" s="4" t="s">
        <v>471</v>
      </c>
      <c r="I67" s="4" t="s">
        <v>30</v>
      </c>
      <c r="J67" s="4" t="s">
        <v>101</v>
      </c>
      <c r="K67" s="4" t="s">
        <v>732</v>
      </c>
      <c r="L67" s="4">
        <v>152210</v>
      </c>
      <c r="M67" s="4" t="s">
        <v>733</v>
      </c>
      <c r="N67" s="4" t="s">
        <v>734</v>
      </c>
      <c r="O67" s="20">
        <v>5.7178000000000004</v>
      </c>
      <c r="P67" s="20">
        <v>-72.927700000000002</v>
      </c>
      <c r="Q67" s="4" t="s">
        <v>130</v>
      </c>
      <c r="R67" s="5" t="s">
        <v>105</v>
      </c>
      <c r="S67" s="5" t="str">
        <f t="shared" si="1"/>
        <v>cvco.142@cruzverde.com.co</v>
      </c>
      <c r="T67" s="7">
        <v>3175109731</v>
      </c>
      <c r="U67" s="3">
        <v>3</v>
      </c>
      <c r="V67" s="44" t="s">
        <v>735</v>
      </c>
      <c r="W67" s="7" t="s">
        <v>736</v>
      </c>
      <c r="X67" s="7" t="s">
        <v>737</v>
      </c>
      <c r="Y67" s="4" t="s">
        <v>109</v>
      </c>
      <c r="Z67" s="4" t="s">
        <v>112</v>
      </c>
      <c r="AA67" s="4" t="s">
        <v>113</v>
      </c>
      <c r="AB67" s="4" t="s">
        <v>112</v>
      </c>
      <c r="AC67" s="4" t="s">
        <v>136</v>
      </c>
      <c r="AD67" s="4" t="s">
        <v>112</v>
      </c>
      <c r="AE67" s="4" t="s">
        <v>136</v>
      </c>
      <c r="AF67" s="4" t="s">
        <v>112</v>
      </c>
      <c r="AG67" s="4" t="s">
        <v>136</v>
      </c>
      <c r="AH67" s="5" t="s">
        <v>114</v>
      </c>
      <c r="AI67" s="3">
        <v>7</v>
      </c>
      <c r="AJ67" s="4" t="s">
        <v>115</v>
      </c>
      <c r="AK67" s="4" t="s">
        <v>116</v>
      </c>
      <c r="AL67" s="4" t="s">
        <v>8</v>
      </c>
      <c r="AM67" s="3" t="s">
        <v>738</v>
      </c>
      <c r="AN67" s="3">
        <v>80756082</v>
      </c>
      <c r="AO67" s="3">
        <v>3125105557</v>
      </c>
      <c r="AP67" s="4" t="s">
        <v>117</v>
      </c>
      <c r="AQ67" s="3" t="s">
        <v>117</v>
      </c>
      <c r="AR67" s="3" t="s">
        <v>117</v>
      </c>
      <c r="AS67" s="4" t="s">
        <v>739</v>
      </c>
      <c r="AT67" s="4" t="s">
        <v>423</v>
      </c>
      <c r="AU67" s="7">
        <v>3232402240</v>
      </c>
      <c r="AV67" s="4" t="s">
        <v>424</v>
      </c>
      <c r="AW67" s="4" t="s">
        <v>482</v>
      </c>
      <c r="AX67" s="3">
        <v>3208347202</v>
      </c>
      <c r="AY67" s="4" t="s">
        <v>483</v>
      </c>
      <c r="AZ67" s="4" t="s">
        <v>117</v>
      </c>
      <c r="BA67" s="4" t="s">
        <v>117</v>
      </c>
      <c r="BB67" s="4" t="s">
        <v>117</v>
      </c>
      <c r="BC67" s="4" t="s">
        <v>158</v>
      </c>
      <c r="BD67" s="4" t="s">
        <v>159</v>
      </c>
      <c r="BE67" s="4" t="s">
        <v>160</v>
      </c>
      <c r="BF67" s="4" t="s">
        <v>160</v>
      </c>
    </row>
    <row r="68" spans="1:58" ht="24.75" customHeight="1">
      <c r="A68" s="3">
        <v>143</v>
      </c>
      <c r="B68" s="3">
        <v>2231</v>
      </c>
      <c r="C68" s="3">
        <v>5036</v>
      </c>
      <c r="D68" s="7">
        <v>7551</v>
      </c>
      <c r="E68" s="34">
        <v>42370</v>
      </c>
      <c r="F68" s="4" t="s">
        <v>509</v>
      </c>
      <c r="G68" s="4" t="s">
        <v>105</v>
      </c>
      <c r="H68" s="4" t="s">
        <v>329</v>
      </c>
      <c r="I68" s="4" t="s">
        <v>29</v>
      </c>
      <c r="J68" s="4" t="s">
        <v>101</v>
      </c>
      <c r="K68" s="4" t="s">
        <v>740</v>
      </c>
      <c r="L68" s="4">
        <v>253051</v>
      </c>
      <c r="M68" s="4" t="s">
        <v>741</v>
      </c>
      <c r="N68" s="4" t="s">
        <v>742</v>
      </c>
      <c r="O68" s="20">
        <v>4.81135</v>
      </c>
      <c r="P68" s="20">
        <v>-74.356499999999997</v>
      </c>
      <c r="Q68" s="4" t="s">
        <v>130</v>
      </c>
      <c r="R68" s="5" t="s">
        <v>105</v>
      </c>
      <c r="S68" s="5" t="str">
        <f t="shared" si="1"/>
        <v>cvco.143@cruzverde.com.co</v>
      </c>
      <c r="T68" s="7">
        <v>3152197715</v>
      </c>
      <c r="U68" s="3">
        <v>3</v>
      </c>
      <c r="V68" s="44" t="s">
        <v>743</v>
      </c>
      <c r="W68" s="7" t="s">
        <v>744</v>
      </c>
      <c r="X68" s="7" t="s">
        <v>745</v>
      </c>
      <c r="Y68" s="4" t="s">
        <v>746</v>
      </c>
      <c r="Z68" s="4" t="s">
        <v>112</v>
      </c>
      <c r="AA68" s="4" t="s">
        <v>113</v>
      </c>
      <c r="AB68" s="4" t="s">
        <v>112</v>
      </c>
      <c r="AC68" s="4" t="s">
        <v>113</v>
      </c>
      <c r="AD68" s="4" t="s">
        <v>170</v>
      </c>
      <c r="AE68" s="4" t="s">
        <v>247</v>
      </c>
      <c r="AF68" s="4" t="s">
        <v>170</v>
      </c>
      <c r="AG68" s="4" t="s">
        <v>247</v>
      </c>
      <c r="AH68" s="5" t="s">
        <v>747</v>
      </c>
      <c r="AI68" s="3">
        <v>2</v>
      </c>
      <c r="AJ68" s="4" t="s">
        <v>115</v>
      </c>
      <c r="AK68" s="4" t="s">
        <v>116</v>
      </c>
      <c r="AL68" s="4" t="s">
        <v>8</v>
      </c>
      <c r="AM68" s="3" t="s">
        <v>632</v>
      </c>
      <c r="AN68" s="3">
        <v>52952793</v>
      </c>
      <c r="AO68" s="3">
        <v>3503390696</v>
      </c>
      <c r="AP68" s="4" t="s">
        <v>117</v>
      </c>
      <c r="AQ68" s="3" t="s">
        <v>117</v>
      </c>
      <c r="AR68" s="3" t="s">
        <v>117</v>
      </c>
      <c r="AS68" s="4" t="s">
        <v>748</v>
      </c>
      <c r="AT68" s="4" t="s">
        <v>644</v>
      </c>
      <c r="AU68" s="7">
        <v>3232402268</v>
      </c>
      <c r="AV68" s="4" t="s">
        <v>645</v>
      </c>
      <c r="AW68" s="4" t="s">
        <v>614</v>
      </c>
      <c r="AX68" s="3">
        <v>3144284959</v>
      </c>
      <c r="AY68" s="4" t="s">
        <v>615</v>
      </c>
      <c r="AZ68" s="4" t="s">
        <v>117</v>
      </c>
      <c r="BA68" s="4" t="s">
        <v>117</v>
      </c>
      <c r="BB68" s="4" t="s">
        <v>117</v>
      </c>
      <c r="BC68" s="4" t="s">
        <v>124</v>
      </c>
      <c r="BD68" s="4" t="s">
        <v>125</v>
      </c>
      <c r="BE68" s="4" t="s">
        <v>228</v>
      </c>
      <c r="BF68" s="4" t="s">
        <v>228</v>
      </c>
    </row>
    <row r="69" spans="1:58" ht="24.75" customHeight="1">
      <c r="A69" s="3">
        <v>144</v>
      </c>
      <c r="B69" s="3">
        <v>2233</v>
      </c>
      <c r="C69" s="3">
        <v>5038</v>
      </c>
      <c r="D69" s="7">
        <v>7275</v>
      </c>
      <c r="E69" s="34">
        <v>42370</v>
      </c>
      <c r="F69" s="4" t="s">
        <v>239</v>
      </c>
      <c r="G69" s="4" t="s">
        <v>105</v>
      </c>
      <c r="H69" s="4" t="s">
        <v>329</v>
      </c>
      <c r="I69" s="4" t="s">
        <v>29</v>
      </c>
      <c r="J69" s="4" t="s">
        <v>101</v>
      </c>
      <c r="K69" s="4" t="s">
        <v>749</v>
      </c>
      <c r="L69" s="4">
        <v>252432</v>
      </c>
      <c r="M69" s="4" t="s">
        <v>750</v>
      </c>
      <c r="N69" s="5" t="s">
        <v>751</v>
      </c>
      <c r="O69" s="20">
        <v>4.29678</v>
      </c>
      <c r="P69" s="20">
        <v>-74.806399999999996</v>
      </c>
      <c r="Q69" s="4" t="s">
        <v>130</v>
      </c>
      <c r="R69" s="5" t="s">
        <v>105</v>
      </c>
      <c r="S69" s="5" t="str">
        <f t="shared" si="1"/>
        <v>cvco.144@cruzverde.com.co</v>
      </c>
      <c r="T69" s="7">
        <v>3163757165</v>
      </c>
      <c r="U69" s="3">
        <v>3</v>
      </c>
      <c r="V69" s="44" t="s">
        <v>752</v>
      </c>
      <c r="W69" s="7" t="s">
        <v>753</v>
      </c>
      <c r="X69" s="7" t="s">
        <v>754</v>
      </c>
      <c r="Y69" s="26" t="s">
        <v>755</v>
      </c>
      <c r="Z69" s="4" t="s">
        <v>504</v>
      </c>
      <c r="AA69" s="4" t="s">
        <v>136</v>
      </c>
      <c r="AB69" s="4" t="s">
        <v>110</v>
      </c>
      <c r="AC69" s="4" t="s">
        <v>136</v>
      </c>
      <c r="AD69" s="4" t="s">
        <v>112</v>
      </c>
      <c r="AE69" s="4" t="s">
        <v>136</v>
      </c>
      <c r="AF69" s="4" t="s">
        <v>112</v>
      </c>
      <c r="AG69" s="4" t="s">
        <v>136</v>
      </c>
      <c r="AH69" s="5" t="s">
        <v>756</v>
      </c>
      <c r="AI69" s="3">
        <v>7</v>
      </c>
      <c r="AJ69" s="4" t="s">
        <v>250</v>
      </c>
      <c r="AK69" s="4" t="s">
        <v>251</v>
      </c>
      <c r="AL69" s="4" t="s">
        <v>18</v>
      </c>
      <c r="AM69" s="3" t="s">
        <v>597</v>
      </c>
      <c r="AN69" s="3">
        <v>80756082</v>
      </c>
      <c r="AO69" s="3">
        <v>3125105557</v>
      </c>
      <c r="AP69" s="4" t="s">
        <v>117</v>
      </c>
      <c r="AQ69" s="3" t="s">
        <v>117</v>
      </c>
      <c r="AR69" s="3" t="s">
        <v>117</v>
      </c>
      <c r="AS69" s="4" t="s">
        <v>757</v>
      </c>
      <c r="AT69" s="4" t="s">
        <v>546</v>
      </c>
      <c r="AU69" s="7">
        <v>3222360432</v>
      </c>
      <c r="AV69" s="4" t="s">
        <v>547</v>
      </c>
      <c r="AW69" s="4" t="s">
        <v>614</v>
      </c>
      <c r="AX69" s="3">
        <v>3144284959</v>
      </c>
      <c r="AY69" s="4" t="s">
        <v>615</v>
      </c>
      <c r="AZ69" s="4" t="s">
        <v>117</v>
      </c>
      <c r="BA69" s="4" t="s">
        <v>117</v>
      </c>
      <c r="BB69" s="4" t="s">
        <v>117</v>
      </c>
      <c r="BC69" s="4" t="s">
        <v>258</v>
      </c>
      <c r="BD69" s="4" t="s">
        <v>259</v>
      </c>
      <c r="BE69" s="4" t="s">
        <v>160</v>
      </c>
      <c r="BF69" s="4" t="s">
        <v>160</v>
      </c>
    </row>
    <row r="70" spans="1:58" ht="24.75" customHeight="1">
      <c r="A70" s="3">
        <v>146</v>
      </c>
      <c r="B70" s="3">
        <v>2229</v>
      </c>
      <c r="C70" s="3">
        <v>5034</v>
      </c>
      <c r="D70" s="7">
        <v>7126</v>
      </c>
      <c r="E70" s="34">
        <v>42370</v>
      </c>
      <c r="F70" s="4" t="s">
        <v>239</v>
      </c>
      <c r="G70" s="4" t="s">
        <v>105</v>
      </c>
      <c r="H70" s="4" t="s">
        <v>471</v>
      </c>
      <c r="I70" s="4" t="s">
        <v>30</v>
      </c>
      <c r="J70" s="4" t="s">
        <v>101</v>
      </c>
      <c r="K70" s="4" t="s">
        <v>758</v>
      </c>
      <c r="L70" s="4">
        <v>154640</v>
      </c>
      <c r="M70" s="4" t="s">
        <v>759</v>
      </c>
      <c r="N70" s="4" t="s">
        <v>760</v>
      </c>
      <c r="O70" s="20">
        <v>5.6178999999999997</v>
      </c>
      <c r="P70" s="20">
        <v>-73.817899999999995</v>
      </c>
      <c r="Q70" s="4" t="s">
        <v>130</v>
      </c>
      <c r="R70" s="5" t="s">
        <v>105</v>
      </c>
      <c r="S70" s="5" t="str">
        <f t="shared" si="1"/>
        <v>cvco.146@cruzverde.com.co</v>
      </c>
      <c r="T70" s="7">
        <v>3182711640</v>
      </c>
      <c r="U70" s="3">
        <v>3</v>
      </c>
      <c r="V70" s="44" t="s">
        <v>761</v>
      </c>
      <c r="W70" s="7" t="s">
        <v>762</v>
      </c>
      <c r="X70" s="7" t="s">
        <v>763</v>
      </c>
      <c r="Y70" s="4" t="s">
        <v>764</v>
      </c>
      <c r="Z70" s="4" t="s">
        <v>110</v>
      </c>
      <c r="AA70" s="4" t="s">
        <v>134</v>
      </c>
      <c r="AB70" s="4" t="s">
        <v>110</v>
      </c>
      <c r="AC70" s="4" t="s">
        <v>134</v>
      </c>
      <c r="AD70" s="4" t="s">
        <v>170</v>
      </c>
      <c r="AE70" s="4" t="s">
        <v>136</v>
      </c>
      <c r="AF70" s="4" t="s">
        <v>170</v>
      </c>
      <c r="AG70" s="4" t="s">
        <v>136</v>
      </c>
      <c r="AH70" s="5" t="s">
        <v>114</v>
      </c>
      <c r="AI70" s="3">
        <v>4</v>
      </c>
      <c r="AJ70" s="4" t="s">
        <v>115</v>
      </c>
      <c r="AK70" s="4" t="s">
        <v>116</v>
      </c>
      <c r="AL70" s="4" t="s">
        <v>8</v>
      </c>
      <c r="AM70" s="3" t="s">
        <v>738</v>
      </c>
      <c r="AN70" s="3">
        <v>80756082</v>
      </c>
      <c r="AO70" s="3">
        <v>3125105557</v>
      </c>
      <c r="AP70" s="4" t="s">
        <v>117</v>
      </c>
      <c r="AQ70" s="3" t="s">
        <v>117</v>
      </c>
      <c r="AR70" s="3" t="s">
        <v>117</v>
      </c>
      <c r="AS70" s="4" t="s">
        <v>765</v>
      </c>
      <c r="AT70" s="4" t="s">
        <v>700</v>
      </c>
      <c r="AU70" s="7">
        <v>3213294357</v>
      </c>
      <c r="AV70" s="4" t="s">
        <v>701</v>
      </c>
      <c r="AW70" s="4" t="s">
        <v>482</v>
      </c>
      <c r="AX70" s="3">
        <v>3208347202</v>
      </c>
      <c r="AY70" s="4" t="s">
        <v>483</v>
      </c>
      <c r="AZ70" s="4" t="s">
        <v>117</v>
      </c>
      <c r="BA70" s="4" t="s">
        <v>117</v>
      </c>
      <c r="BB70" s="4" t="s">
        <v>117</v>
      </c>
      <c r="BC70" s="4" t="s">
        <v>138</v>
      </c>
      <c r="BD70" s="4" t="s">
        <v>139</v>
      </c>
      <c r="BE70" s="4" t="s">
        <v>390</v>
      </c>
      <c r="BF70" s="4" t="s">
        <v>390</v>
      </c>
    </row>
    <row r="71" spans="1:58" ht="24.75" customHeight="1">
      <c r="A71" s="3">
        <v>147</v>
      </c>
      <c r="B71" s="3">
        <v>2230</v>
      </c>
      <c r="C71" s="3">
        <v>5035</v>
      </c>
      <c r="D71" s="7">
        <v>7550</v>
      </c>
      <c r="E71" s="34">
        <v>42370</v>
      </c>
      <c r="F71" s="4" t="s">
        <v>239</v>
      </c>
      <c r="G71" s="4" t="s">
        <v>105</v>
      </c>
      <c r="H71" s="4" t="s">
        <v>471</v>
      </c>
      <c r="I71" s="4" t="s">
        <v>30</v>
      </c>
      <c r="J71" s="4" t="s">
        <v>101</v>
      </c>
      <c r="K71" s="4" t="s">
        <v>766</v>
      </c>
      <c r="L71" s="4">
        <v>150461</v>
      </c>
      <c r="M71" s="4" t="s">
        <v>767</v>
      </c>
      <c r="N71" s="5" t="s">
        <v>768</v>
      </c>
      <c r="O71" s="20">
        <v>5.8325800000000001</v>
      </c>
      <c r="P71" s="20">
        <v>-73.032300000000006</v>
      </c>
      <c r="Q71" s="4" t="s">
        <v>166</v>
      </c>
      <c r="R71" s="5" t="s">
        <v>769</v>
      </c>
      <c r="S71" s="5" t="str">
        <f t="shared" si="1"/>
        <v>cvco.147@cruzverde.com.co</v>
      </c>
      <c r="T71" s="7">
        <v>3158790880</v>
      </c>
      <c r="U71" s="3">
        <v>4</v>
      </c>
      <c r="V71" s="44" t="s">
        <v>770</v>
      </c>
      <c r="W71" s="7" t="s">
        <v>771</v>
      </c>
      <c r="X71" s="7" t="s">
        <v>772</v>
      </c>
      <c r="Y71" s="23" t="s">
        <v>773</v>
      </c>
      <c r="Z71" s="4" t="s">
        <v>110</v>
      </c>
      <c r="AA71" s="4" t="s">
        <v>134</v>
      </c>
      <c r="AB71" s="4" t="s">
        <v>110</v>
      </c>
      <c r="AC71" s="4" t="s">
        <v>134</v>
      </c>
      <c r="AD71" s="4" t="s">
        <v>112</v>
      </c>
      <c r="AE71" s="4" t="s">
        <v>134</v>
      </c>
      <c r="AF71" s="4" t="s">
        <v>112</v>
      </c>
      <c r="AG71" s="4" t="s">
        <v>134</v>
      </c>
      <c r="AH71" s="5" t="s">
        <v>114</v>
      </c>
      <c r="AI71" s="3">
        <v>7</v>
      </c>
      <c r="AJ71" s="4" t="s">
        <v>115</v>
      </c>
      <c r="AK71" s="4" t="s">
        <v>116</v>
      </c>
      <c r="AL71" s="4" t="s">
        <v>8</v>
      </c>
      <c r="AM71" s="3" t="s">
        <v>738</v>
      </c>
      <c r="AN71" s="3">
        <v>80756082</v>
      </c>
      <c r="AO71" s="3">
        <v>3125105557</v>
      </c>
      <c r="AP71" s="4" t="s">
        <v>117</v>
      </c>
      <c r="AQ71" s="3" t="s">
        <v>117</v>
      </c>
      <c r="AR71" s="3" t="s">
        <v>117</v>
      </c>
      <c r="AS71" s="4" t="s">
        <v>774</v>
      </c>
      <c r="AT71" s="4" t="s">
        <v>423</v>
      </c>
      <c r="AU71" s="7">
        <v>3232402240</v>
      </c>
      <c r="AV71" s="4" t="s">
        <v>424</v>
      </c>
      <c r="AW71" s="4" t="s">
        <v>482</v>
      </c>
      <c r="AX71" s="3">
        <v>3208347202</v>
      </c>
      <c r="AY71" s="4" t="s">
        <v>483</v>
      </c>
      <c r="AZ71" s="4" t="s">
        <v>117</v>
      </c>
      <c r="BA71" s="4" t="s">
        <v>117</v>
      </c>
      <c r="BB71" s="4" t="s">
        <v>117</v>
      </c>
      <c r="BC71" s="4" t="s">
        <v>158</v>
      </c>
      <c r="BD71" s="4" t="s">
        <v>159</v>
      </c>
      <c r="BE71" s="4" t="s">
        <v>390</v>
      </c>
      <c r="BF71" s="4" t="s">
        <v>390</v>
      </c>
    </row>
    <row r="72" spans="1:58" ht="24.75" customHeight="1">
      <c r="A72" s="3">
        <v>148</v>
      </c>
      <c r="B72" s="3">
        <v>2306</v>
      </c>
      <c r="C72" s="3">
        <v>5097</v>
      </c>
      <c r="D72" s="7">
        <v>3162</v>
      </c>
      <c r="E72" s="34">
        <v>42370</v>
      </c>
      <c r="F72" s="4" t="s">
        <v>239</v>
      </c>
      <c r="G72" s="4" t="s">
        <v>105</v>
      </c>
      <c r="H72" s="4" t="s">
        <v>162</v>
      </c>
      <c r="I72" s="4" t="s">
        <v>35</v>
      </c>
      <c r="J72" s="4" t="s">
        <v>101</v>
      </c>
      <c r="K72" s="4" t="s">
        <v>775</v>
      </c>
      <c r="L72" s="4">
        <v>524061</v>
      </c>
      <c r="M72" s="4" t="s">
        <v>776</v>
      </c>
      <c r="N72" s="5" t="s">
        <v>777</v>
      </c>
      <c r="O72" s="20">
        <v>0.82611699999999999</v>
      </c>
      <c r="P72" s="20">
        <v>-77.641599999999997</v>
      </c>
      <c r="Q72" s="4" t="s">
        <v>130</v>
      </c>
      <c r="R72" s="5" t="s">
        <v>105</v>
      </c>
      <c r="S72" s="5" t="str">
        <f t="shared" si="1"/>
        <v>cvco.148@cruzverde.com.co</v>
      </c>
      <c r="T72" s="7">
        <v>3182352502</v>
      </c>
      <c r="U72" s="3">
        <v>3</v>
      </c>
      <c r="V72" s="44" t="s">
        <v>778</v>
      </c>
      <c r="W72" s="7" t="s">
        <v>779</v>
      </c>
      <c r="X72" s="7" t="s">
        <v>780</v>
      </c>
      <c r="Y72" s="4" t="s">
        <v>781</v>
      </c>
      <c r="Z72" s="4" t="s">
        <v>112</v>
      </c>
      <c r="AA72" s="4" t="s">
        <v>247</v>
      </c>
      <c r="AB72" s="4" t="s">
        <v>112</v>
      </c>
      <c r="AC72" s="4" t="s">
        <v>571</v>
      </c>
      <c r="AD72" s="4" t="s">
        <v>170</v>
      </c>
      <c r="AE72" s="4" t="s">
        <v>571</v>
      </c>
      <c r="AF72" s="4" t="s">
        <v>170</v>
      </c>
      <c r="AG72" s="4" t="s">
        <v>571</v>
      </c>
      <c r="AH72" s="5" t="s">
        <v>114</v>
      </c>
      <c r="AI72" s="3">
        <v>2</v>
      </c>
      <c r="AJ72" s="4" t="s">
        <v>115</v>
      </c>
      <c r="AK72" s="4" t="s">
        <v>116</v>
      </c>
      <c r="AL72" s="4" t="s">
        <v>16</v>
      </c>
      <c r="AM72" s="3" t="s">
        <v>117</v>
      </c>
      <c r="AN72" s="3" t="s">
        <v>117</v>
      </c>
      <c r="AO72" s="3" t="s">
        <v>117</v>
      </c>
      <c r="AP72" s="4" t="s">
        <v>782</v>
      </c>
      <c r="AQ72" s="3">
        <v>37082960</v>
      </c>
      <c r="AR72" s="3">
        <v>3125581851</v>
      </c>
      <c r="AS72" s="4" t="s">
        <v>783</v>
      </c>
      <c r="AT72" s="4" t="s">
        <v>237</v>
      </c>
      <c r="AU72" s="7">
        <v>3213294809</v>
      </c>
      <c r="AV72" s="4" t="s">
        <v>238</v>
      </c>
      <c r="AW72" s="4" t="s">
        <v>338</v>
      </c>
      <c r="AX72" s="3">
        <v>3102129290</v>
      </c>
      <c r="AY72" s="4" t="s">
        <v>339</v>
      </c>
      <c r="AZ72" s="4" t="s">
        <v>117</v>
      </c>
      <c r="BA72" s="4" t="s">
        <v>117</v>
      </c>
      <c r="BB72" s="4" t="s">
        <v>117</v>
      </c>
      <c r="BC72" s="4" t="s">
        <v>158</v>
      </c>
      <c r="BD72" s="4" t="s">
        <v>159</v>
      </c>
      <c r="BE72" s="4" t="s">
        <v>192</v>
      </c>
      <c r="BF72" s="4" t="s">
        <v>192</v>
      </c>
    </row>
    <row r="73" spans="1:58" ht="24.75" customHeight="1">
      <c r="A73" s="3">
        <v>149</v>
      </c>
      <c r="B73" s="3">
        <v>2238</v>
      </c>
      <c r="C73" s="3">
        <v>5042</v>
      </c>
      <c r="D73" s="7">
        <v>47</v>
      </c>
      <c r="E73" s="34">
        <v>42370</v>
      </c>
      <c r="F73" s="4" t="s">
        <v>239</v>
      </c>
      <c r="G73" s="4" t="s">
        <v>105</v>
      </c>
      <c r="H73" s="4" t="s">
        <v>142</v>
      </c>
      <c r="I73" s="4" t="s">
        <v>36</v>
      </c>
      <c r="J73" s="4" t="s">
        <v>784</v>
      </c>
      <c r="K73" s="4" t="s">
        <v>101</v>
      </c>
      <c r="L73" s="4">
        <v>880001</v>
      </c>
      <c r="M73" s="4" t="s">
        <v>785</v>
      </c>
      <c r="N73" s="4" t="s">
        <v>786</v>
      </c>
      <c r="O73" s="20">
        <v>12.582700000000001</v>
      </c>
      <c r="P73" s="20">
        <v>-81.693299999999994</v>
      </c>
      <c r="Q73" s="4" t="s">
        <v>130</v>
      </c>
      <c r="R73" s="5" t="s">
        <v>105</v>
      </c>
      <c r="S73" s="5" t="str">
        <f t="shared" si="1"/>
        <v>cvco.149@cruzverde.com.co</v>
      </c>
      <c r="T73" s="7">
        <v>3164725333</v>
      </c>
      <c r="U73" s="3">
        <v>3</v>
      </c>
      <c r="V73" s="44" t="s">
        <v>787</v>
      </c>
      <c r="W73" s="7" t="s">
        <v>788</v>
      </c>
      <c r="X73" s="7" t="s">
        <v>789</v>
      </c>
      <c r="Y73" s="4" t="s">
        <v>790</v>
      </c>
      <c r="Z73" s="4" t="s">
        <v>110</v>
      </c>
      <c r="AA73" s="4" t="s">
        <v>111</v>
      </c>
      <c r="AB73" s="4" t="s">
        <v>110</v>
      </c>
      <c r="AC73" s="4" t="s">
        <v>111</v>
      </c>
      <c r="AD73" s="4" t="s">
        <v>170</v>
      </c>
      <c r="AE73" s="4" t="s">
        <v>247</v>
      </c>
      <c r="AF73" s="4" t="s">
        <v>170</v>
      </c>
      <c r="AG73" s="4" t="s">
        <v>247</v>
      </c>
      <c r="AH73" s="5" t="s">
        <v>114</v>
      </c>
      <c r="AI73" s="3">
        <v>5</v>
      </c>
      <c r="AJ73" s="4" t="s">
        <v>115</v>
      </c>
      <c r="AK73" s="4" t="s">
        <v>116</v>
      </c>
      <c r="AL73" s="4" t="s">
        <v>151</v>
      </c>
      <c r="AM73" s="3" t="s">
        <v>791</v>
      </c>
      <c r="AN73" s="3">
        <v>72289327</v>
      </c>
      <c r="AO73" s="3">
        <v>3176580745</v>
      </c>
      <c r="AP73" s="4" t="s">
        <v>117</v>
      </c>
      <c r="AQ73" s="3" t="s">
        <v>117</v>
      </c>
      <c r="AR73" s="3" t="s">
        <v>117</v>
      </c>
      <c r="AS73" s="5" t="s">
        <v>792</v>
      </c>
      <c r="AT73" s="4" t="s">
        <v>254</v>
      </c>
      <c r="AU73" s="7">
        <v>3223218188</v>
      </c>
      <c r="AV73" s="16" t="s">
        <v>255</v>
      </c>
      <c r="AW73" s="4" t="s">
        <v>156</v>
      </c>
      <c r="AX73" s="3">
        <v>3227633483</v>
      </c>
      <c r="AY73" s="4" t="s">
        <v>157</v>
      </c>
      <c r="AZ73" s="4" t="s">
        <v>117</v>
      </c>
      <c r="BA73" s="4" t="s">
        <v>117</v>
      </c>
      <c r="BB73" s="4" t="s">
        <v>117</v>
      </c>
      <c r="BC73" s="4" t="s">
        <v>124</v>
      </c>
      <c r="BD73" s="4" t="s">
        <v>125</v>
      </c>
      <c r="BE73" s="4" t="s">
        <v>126</v>
      </c>
      <c r="BF73" s="4" t="s">
        <v>126</v>
      </c>
    </row>
    <row r="74" spans="1:58" ht="24.75" customHeight="1">
      <c r="A74" s="3">
        <v>150</v>
      </c>
      <c r="B74" s="3">
        <v>3064</v>
      </c>
      <c r="C74" s="3">
        <v>5837</v>
      </c>
      <c r="D74" s="7">
        <v>5222</v>
      </c>
      <c r="E74" s="34">
        <v>44653</v>
      </c>
      <c r="F74" s="4" t="s">
        <v>98</v>
      </c>
      <c r="G74" s="4" t="s">
        <v>105</v>
      </c>
      <c r="H74" s="4" t="s">
        <v>329</v>
      </c>
      <c r="I74" s="4" t="s">
        <v>23</v>
      </c>
      <c r="J74" s="4" t="s">
        <v>416</v>
      </c>
      <c r="K74" s="4" t="s">
        <v>101</v>
      </c>
      <c r="L74" s="4">
        <v>410008</v>
      </c>
      <c r="M74" s="4" t="s">
        <v>793</v>
      </c>
      <c r="N74" s="4" t="s">
        <v>794</v>
      </c>
      <c r="O74" s="20">
        <v>2.9575499999999999</v>
      </c>
      <c r="P74" s="20">
        <v>-75.288700000000006</v>
      </c>
      <c r="Q74" s="4" t="s">
        <v>104</v>
      </c>
      <c r="R74" s="5" t="s">
        <v>105</v>
      </c>
      <c r="S74" s="5" t="str">
        <f t="shared" si="1"/>
        <v>cvco.150@cruzverde.com.co</v>
      </c>
      <c r="T74" s="7">
        <v>3214304930</v>
      </c>
      <c r="U74" s="3">
        <v>3</v>
      </c>
      <c r="V74" s="44" t="s">
        <v>795</v>
      </c>
      <c r="W74" s="7" t="s">
        <v>796</v>
      </c>
      <c r="X74" s="7" t="s">
        <v>797</v>
      </c>
      <c r="Y74" s="4" t="s">
        <v>109</v>
      </c>
      <c r="Z74" s="4" t="s">
        <v>110</v>
      </c>
      <c r="AA74" s="4" t="s">
        <v>111</v>
      </c>
      <c r="AB74" s="4" t="s">
        <v>110</v>
      </c>
      <c r="AC74" s="4" t="s">
        <v>111</v>
      </c>
      <c r="AD74" s="4" t="s">
        <v>135</v>
      </c>
      <c r="AE74" s="4" t="s">
        <v>113</v>
      </c>
      <c r="AF74" s="4" t="s">
        <v>135</v>
      </c>
      <c r="AG74" s="4" t="s">
        <v>113</v>
      </c>
      <c r="AH74" s="5" t="s">
        <v>114</v>
      </c>
      <c r="AI74" s="3">
        <v>1</v>
      </c>
      <c r="AJ74" s="4" t="s">
        <v>115</v>
      </c>
      <c r="AK74" s="4" t="s">
        <v>116</v>
      </c>
      <c r="AL74" s="4" t="s">
        <v>12</v>
      </c>
      <c r="AM74" s="3" t="s">
        <v>117</v>
      </c>
      <c r="AN74" s="3" t="s">
        <v>117</v>
      </c>
      <c r="AO74" s="3" t="s">
        <v>117</v>
      </c>
      <c r="AP74" s="4" t="s">
        <v>421</v>
      </c>
      <c r="AQ74" s="3">
        <v>36180927</v>
      </c>
      <c r="AR74" s="3">
        <v>3112960449</v>
      </c>
      <c r="AS74" s="4" t="s">
        <v>798</v>
      </c>
      <c r="AT74" s="4" t="s">
        <v>423</v>
      </c>
      <c r="AU74" s="7">
        <v>3232402240</v>
      </c>
      <c r="AV74" s="4" t="s">
        <v>424</v>
      </c>
      <c r="AW74" s="4" t="s">
        <v>338</v>
      </c>
      <c r="AX74" s="3">
        <v>3102129290</v>
      </c>
      <c r="AY74" s="4" t="s">
        <v>339</v>
      </c>
      <c r="AZ74" s="4" t="s">
        <v>117</v>
      </c>
      <c r="BA74" s="4" t="s">
        <v>117</v>
      </c>
      <c r="BB74" s="4" t="s">
        <v>117</v>
      </c>
      <c r="BC74" s="4" t="s">
        <v>124</v>
      </c>
      <c r="BD74" s="4" t="s">
        <v>125</v>
      </c>
      <c r="BE74" s="4" t="s">
        <v>126</v>
      </c>
      <c r="BF74" s="4" t="s">
        <v>126</v>
      </c>
    </row>
    <row r="75" spans="1:58" ht="24.75" customHeight="1">
      <c r="A75" s="3">
        <v>154</v>
      </c>
      <c r="B75" s="3">
        <v>2213</v>
      </c>
      <c r="C75" s="3">
        <v>5022</v>
      </c>
      <c r="D75" s="7">
        <v>9016</v>
      </c>
      <c r="E75" s="34">
        <v>42370</v>
      </c>
      <c r="F75" s="4" t="s">
        <v>239</v>
      </c>
      <c r="G75" s="4" t="s">
        <v>105</v>
      </c>
      <c r="H75" s="4" t="s">
        <v>430</v>
      </c>
      <c r="I75" s="4" t="s">
        <v>24</v>
      </c>
      <c r="J75" s="4" t="s">
        <v>430</v>
      </c>
      <c r="K75" s="4" t="s">
        <v>101</v>
      </c>
      <c r="L75" s="4">
        <v>110111</v>
      </c>
      <c r="M75" s="4" t="s">
        <v>799</v>
      </c>
      <c r="N75" s="4" t="s">
        <v>800</v>
      </c>
      <c r="O75" s="20">
        <v>4.6961199999999996</v>
      </c>
      <c r="P75" s="20">
        <v>-74.055300000000003</v>
      </c>
      <c r="Q75" s="4" t="s">
        <v>130</v>
      </c>
      <c r="R75" s="5" t="s">
        <v>105</v>
      </c>
      <c r="S75" s="5" t="str">
        <f t="shared" si="1"/>
        <v>cvco.154@cruzverde.com.co</v>
      </c>
      <c r="T75" s="7">
        <v>3164258413</v>
      </c>
      <c r="U75" s="3">
        <v>6</v>
      </c>
      <c r="V75" s="44" t="s">
        <v>801</v>
      </c>
      <c r="W75" s="7">
        <v>0</v>
      </c>
      <c r="X75" s="7" t="s">
        <v>802</v>
      </c>
      <c r="Y75" s="4" t="s">
        <v>803</v>
      </c>
      <c r="Z75" s="4" t="s">
        <v>110</v>
      </c>
      <c r="AA75" s="4" t="s">
        <v>136</v>
      </c>
      <c r="AB75" s="4" t="s">
        <v>110</v>
      </c>
      <c r="AC75" s="4" t="s">
        <v>150</v>
      </c>
      <c r="AD75" s="4" t="s">
        <v>249</v>
      </c>
      <c r="AE75" s="4" t="s">
        <v>249</v>
      </c>
      <c r="AF75" s="4" t="s">
        <v>249</v>
      </c>
      <c r="AG75" s="4" t="s">
        <v>249</v>
      </c>
      <c r="AH75" s="5" t="s">
        <v>114</v>
      </c>
      <c r="AI75" s="3">
        <v>5</v>
      </c>
      <c r="AJ75" s="4" t="s">
        <v>250</v>
      </c>
      <c r="AK75" s="4" t="s">
        <v>251</v>
      </c>
      <c r="AL75" s="4" t="s">
        <v>18</v>
      </c>
      <c r="AM75" s="3" t="s">
        <v>439</v>
      </c>
      <c r="AN75" s="3">
        <v>79503080</v>
      </c>
      <c r="AO75" s="3">
        <v>3188069859</v>
      </c>
      <c r="AP75" s="4" t="s">
        <v>440</v>
      </c>
      <c r="AQ75" s="3">
        <v>1026278103</v>
      </c>
      <c r="AR75" s="3">
        <v>3185069460</v>
      </c>
      <c r="AS75" s="4" t="s">
        <v>804</v>
      </c>
      <c r="AT75" s="4" t="s">
        <v>423</v>
      </c>
      <c r="AU75" s="7">
        <v>3232402240</v>
      </c>
      <c r="AV75" s="4" t="s">
        <v>424</v>
      </c>
      <c r="AW75" s="4" t="s">
        <v>442</v>
      </c>
      <c r="AX75" s="3">
        <v>3232245072</v>
      </c>
      <c r="AY75" s="4" t="s">
        <v>443</v>
      </c>
      <c r="AZ75" s="4" t="s">
        <v>117</v>
      </c>
      <c r="BA75" s="4" t="s">
        <v>117</v>
      </c>
      <c r="BB75" s="4" t="s">
        <v>117</v>
      </c>
      <c r="BC75" s="4" t="s">
        <v>124</v>
      </c>
      <c r="BD75" s="4" t="s">
        <v>125</v>
      </c>
      <c r="BE75" s="4" t="s">
        <v>285</v>
      </c>
      <c r="BF75" s="4" t="s">
        <v>285</v>
      </c>
    </row>
    <row r="76" spans="1:58" ht="24.75" customHeight="1">
      <c r="A76" s="3">
        <v>155</v>
      </c>
      <c r="B76" s="3">
        <v>2220</v>
      </c>
      <c r="C76" s="3">
        <v>5027</v>
      </c>
      <c r="D76" s="7">
        <v>8614</v>
      </c>
      <c r="E76" s="34">
        <v>42370</v>
      </c>
      <c r="F76" s="4" t="s">
        <v>239</v>
      </c>
      <c r="G76" s="4" t="s">
        <v>105</v>
      </c>
      <c r="H76" s="4" t="s">
        <v>430</v>
      </c>
      <c r="I76" s="4" t="s">
        <v>24</v>
      </c>
      <c r="J76" s="4" t="s">
        <v>430</v>
      </c>
      <c r="K76" s="4" t="s">
        <v>101</v>
      </c>
      <c r="L76" s="4">
        <v>111051</v>
      </c>
      <c r="M76" s="4" t="s">
        <v>805</v>
      </c>
      <c r="N76" s="4" t="s">
        <v>806</v>
      </c>
      <c r="O76" s="20">
        <v>4.6485000000000003</v>
      </c>
      <c r="P76" s="20">
        <v>-74.1066</v>
      </c>
      <c r="Q76" s="4" t="s">
        <v>807</v>
      </c>
      <c r="R76" s="5" t="s">
        <v>808</v>
      </c>
      <c r="S76" s="5" t="str">
        <f t="shared" si="1"/>
        <v>cvco.155@cruzverde.com.co</v>
      </c>
      <c r="T76" s="7" t="s">
        <v>809</v>
      </c>
      <c r="U76" s="3">
        <v>4</v>
      </c>
      <c r="V76" s="44" t="s">
        <v>810</v>
      </c>
      <c r="W76" s="7" t="s">
        <v>811</v>
      </c>
      <c r="X76" s="7" t="s">
        <v>812</v>
      </c>
      <c r="Y76" s="4" t="s">
        <v>813</v>
      </c>
      <c r="Z76" s="4" t="s">
        <v>234</v>
      </c>
      <c r="AA76" s="4" t="s">
        <v>234</v>
      </c>
      <c r="AB76" s="4" t="s">
        <v>234</v>
      </c>
      <c r="AC76" s="4" t="s">
        <v>234</v>
      </c>
      <c r="AD76" s="4" t="s">
        <v>234</v>
      </c>
      <c r="AE76" s="4" t="s">
        <v>234</v>
      </c>
      <c r="AF76" s="4" t="s">
        <v>234</v>
      </c>
      <c r="AG76" s="4" t="s">
        <v>234</v>
      </c>
      <c r="AH76" s="5" t="s">
        <v>814</v>
      </c>
      <c r="AI76" s="3">
        <v>28</v>
      </c>
      <c r="AJ76" s="4" t="s">
        <v>250</v>
      </c>
      <c r="AK76" s="4" t="s">
        <v>251</v>
      </c>
      <c r="AL76" s="4" t="s">
        <v>18</v>
      </c>
      <c r="AM76" s="3" t="s">
        <v>439</v>
      </c>
      <c r="AN76" s="3">
        <v>79503080</v>
      </c>
      <c r="AO76" s="3">
        <v>3188069859</v>
      </c>
      <c r="AP76" s="4" t="s">
        <v>440</v>
      </c>
      <c r="AQ76" s="3">
        <v>1026278103</v>
      </c>
      <c r="AR76" s="3">
        <v>3185069460</v>
      </c>
      <c r="AS76" s="4" t="s">
        <v>815</v>
      </c>
      <c r="AT76" s="4" t="s">
        <v>644</v>
      </c>
      <c r="AU76" s="7">
        <v>3232402268</v>
      </c>
      <c r="AV76" s="4" t="s">
        <v>645</v>
      </c>
      <c r="AW76" s="4" t="s">
        <v>442</v>
      </c>
      <c r="AX76" s="3">
        <v>3232245072</v>
      </c>
      <c r="AY76" s="4" t="s">
        <v>443</v>
      </c>
      <c r="AZ76" s="4" t="s">
        <v>816</v>
      </c>
      <c r="BA76" s="4" t="s">
        <v>817</v>
      </c>
      <c r="BB76" s="4">
        <v>3125674638</v>
      </c>
      <c r="BC76" s="4" t="s">
        <v>327</v>
      </c>
      <c r="BD76" s="4" t="s">
        <v>328</v>
      </c>
      <c r="BE76" s="4" t="s">
        <v>192</v>
      </c>
      <c r="BF76" s="4" t="s">
        <v>192</v>
      </c>
    </row>
    <row r="77" spans="1:58" ht="24.75" customHeight="1">
      <c r="A77" s="3">
        <v>156</v>
      </c>
      <c r="B77" s="3">
        <v>2207</v>
      </c>
      <c r="C77" s="3">
        <v>5017</v>
      </c>
      <c r="D77" s="7">
        <v>8924</v>
      </c>
      <c r="E77" s="34">
        <v>42370</v>
      </c>
      <c r="F77" s="4" t="s">
        <v>509</v>
      </c>
      <c r="G77" s="4" t="s">
        <v>105</v>
      </c>
      <c r="H77" s="4" t="s">
        <v>430</v>
      </c>
      <c r="I77" s="4" t="s">
        <v>24</v>
      </c>
      <c r="J77" s="4" t="s">
        <v>430</v>
      </c>
      <c r="K77" s="4" t="s">
        <v>101</v>
      </c>
      <c r="L77" s="4">
        <v>111021</v>
      </c>
      <c r="M77" s="4" t="s">
        <v>818</v>
      </c>
      <c r="N77" s="4" t="s">
        <v>819</v>
      </c>
      <c r="O77" s="20">
        <v>4.7043999999999997</v>
      </c>
      <c r="P77" s="20">
        <v>-74.103200000000001</v>
      </c>
      <c r="Q77" s="4" t="s">
        <v>130</v>
      </c>
      <c r="R77" s="5" t="s">
        <v>105</v>
      </c>
      <c r="S77" s="5" t="str">
        <f t="shared" si="1"/>
        <v>cvco.156@cruzverde.com.co</v>
      </c>
      <c r="T77" s="7">
        <v>3162877234</v>
      </c>
      <c r="U77" s="3">
        <v>3</v>
      </c>
      <c r="V77" s="44" t="s">
        <v>820</v>
      </c>
      <c r="W77" s="7" t="s">
        <v>821</v>
      </c>
      <c r="X77" s="7" t="s">
        <v>822</v>
      </c>
      <c r="Y77" s="4" t="s">
        <v>823</v>
      </c>
      <c r="Z77" s="4" t="s">
        <v>110</v>
      </c>
      <c r="AA77" s="4" t="s">
        <v>113</v>
      </c>
      <c r="AB77" s="4" t="s">
        <v>110</v>
      </c>
      <c r="AC77" s="4" t="s">
        <v>113</v>
      </c>
      <c r="AD77" s="4" t="s">
        <v>170</v>
      </c>
      <c r="AE77" s="4" t="s">
        <v>247</v>
      </c>
      <c r="AF77" s="4" t="s">
        <v>170</v>
      </c>
      <c r="AG77" s="4" t="s">
        <v>247</v>
      </c>
      <c r="AH77" s="5" t="s">
        <v>824</v>
      </c>
      <c r="AI77" s="3">
        <v>5</v>
      </c>
      <c r="AJ77" s="4" t="s">
        <v>250</v>
      </c>
      <c r="AK77" s="4" t="s">
        <v>251</v>
      </c>
      <c r="AL77" s="4" t="s">
        <v>18</v>
      </c>
      <c r="AM77" s="3" t="s">
        <v>825</v>
      </c>
      <c r="AN77" s="3">
        <v>10773107</v>
      </c>
      <c r="AO77" s="3">
        <v>3176475446</v>
      </c>
      <c r="AP77" s="4" t="s">
        <v>826</v>
      </c>
      <c r="AQ77" s="3" t="s">
        <v>117</v>
      </c>
      <c r="AR77" s="3" t="s">
        <v>117</v>
      </c>
      <c r="AS77" s="4" t="s">
        <v>827</v>
      </c>
      <c r="AT77" s="4" t="s">
        <v>700</v>
      </c>
      <c r="AU77" s="7">
        <v>3213294357</v>
      </c>
      <c r="AV77" s="4" t="s">
        <v>701</v>
      </c>
      <c r="AW77" s="4" t="s">
        <v>442</v>
      </c>
      <c r="AX77" s="3">
        <v>3232245072</v>
      </c>
      <c r="AY77" s="4" t="s">
        <v>443</v>
      </c>
      <c r="AZ77" s="4" t="s">
        <v>117</v>
      </c>
      <c r="BA77" s="4" t="s">
        <v>117</v>
      </c>
      <c r="BB77" s="4" t="s">
        <v>117</v>
      </c>
      <c r="BC77" s="4" t="s">
        <v>138</v>
      </c>
      <c r="BD77" s="4" t="s">
        <v>139</v>
      </c>
      <c r="BE77" s="4" t="s">
        <v>285</v>
      </c>
      <c r="BF77" s="4" t="s">
        <v>285</v>
      </c>
    </row>
    <row r="78" spans="1:58" ht="24.75" customHeight="1">
      <c r="A78" s="3">
        <v>157</v>
      </c>
      <c r="B78" s="3">
        <v>2222</v>
      </c>
      <c r="C78" s="3">
        <v>5028</v>
      </c>
      <c r="D78" s="7">
        <v>8613</v>
      </c>
      <c r="E78" s="34">
        <v>42370</v>
      </c>
      <c r="F78" s="4" t="s">
        <v>239</v>
      </c>
      <c r="G78" s="4" t="s">
        <v>105</v>
      </c>
      <c r="H78" s="4" t="s">
        <v>430</v>
      </c>
      <c r="I78" s="4" t="s">
        <v>24</v>
      </c>
      <c r="J78" s="4" t="s">
        <v>430</v>
      </c>
      <c r="K78" s="4" t="s">
        <v>101</v>
      </c>
      <c r="L78" s="4">
        <v>111611</v>
      </c>
      <c r="M78" s="4" t="s">
        <v>828</v>
      </c>
      <c r="N78" s="5" t="s">
        <v>829</v>
      </c>
      <c r="O78" s="20">
        <v>4.6341000000000001</v>
      </c>
      <c r="P78" s="20">
        <v>-74.116200000000006</v>
      </c>
      <c r="Q78" s="4" t="s">
        <v>807</v>
      </c>
      <c r="R78" s="5" t="s">
        <v>830</v>
      </c>
      <c r="S78" s="5" t="str">
        <f t="shared" si="1"/>
        <v>cvco.157@cruzverde.com.co</v>
      </c>
      <c r="T78" s="7">
        <v>3156645585</v>
      </c>
      <c r="U78" s="3">
        <v>3</v>
      </c>
      <c r="V78" s="44" t="s">
        <v>831</v>
      </c>
      <c r="W78" s="7" t="s">
        <v>832</v>
      </c>
      <c r="X78" s="7" t="s">
        <v>833</v>
      </c>
      <c r="Y78" s="4" t="s">
        <v>834</v>
      </c>
      <c r="Z78" s="4" t="s">
        <v>504</v>
      </c>
      <c r="AA78" s="4" t="s">
        <v>247</v>
      </c>
      <c r="AB78" s="4" t="s">
        <v>504</v>
      </c>
      <c r="AC78" s="4" t="s">
        <v>283</v>
      </c>
      <c r="AD78" s="4" t="s">
        <v>249</v>
      </c>
      <c r="AE78" s="4" t="s">
        <v>249</v>
      </c>
      <c r="AF78" s="4" t="s">
        <v>249</v>
      </c>
      <c r="AG78" s="4" t="s">
        <v>249</v>
      </c>
      <c r="AH78" s="5" t="s">
        <v>835</v>
      </c>
      <c r="AI78" s="3">
        <v>26</v>
      </c>
      <c r="AJ78" s="4" t="s">
        <v>250</v>
      </c>
      <c r="AK78" s="4" t="s">
        <v>251</v>
      </c>
      <c r="AL78" s="4" t="s">
        <v>18</v>
      </c>
      <c r="AM78" s="3" t="s">
        <v>439</v>
      </c>
      <c r="AN78" s="3">
        <v>79503080</v>
      </c>
      <c r="AO78" s="3">
        <v>3188069859</v>
      </c>
      <c r="AP78" s="4" t="s">
        <v>440</v>
      </c>
      <c r="AQ78" s="3">
        <v>1026278103</v>
      </c>
      <c r="AR78" s="3">
        <v>3185069460</v>
      </c>
      <c r="AS78" s="4" t="s">
        <v>836</v>
      </c>
      <c r="AT78" s="4" t="s">
        <v>700</v>
      </c>
      <c r="AU78" s="7">
        <v>3213294357</v>
      </c>
      <c r="AV78" s="4" t="s">
        <v>701</v>
      </c>
      <c r="AW78" s="4" t="s">
        <v>442</v>
      </c>
      <c r="AX78" s="3">
        <v>3232245072</v>
      </c>
      <c r="AY78" s="4" t="s">
        <v>443</v>
      </c>
      <c r="AZ78" s="4" t="s">
        <v>837</v>
      </c>
      <c r="BA78" s="4" t="s">
        <v>838</v>
      </c>
      <c r="BB78" s="4">
        <v>3134475814</v>
      </c>
      <c r="BC78" s="4" t="s">
        <v>258</v>
      </c>
      <c r="BD78" s="4" t="s">
        <v>259</v>
      </c>
      <c r="BE78" s="4" t="s">
        <v>182</v>
      </c>
      <c r="BF78" s="4" t="s">
        <v>182</v>
      </c>
    </row>
    <row r="79" spans="1:58" ht="24.75" customHeight="1">
      <c r="A79" s="3">
        <v>158</v>
      </c>
      <c r="B79" s="3">
        <v>2225</v>
      </c>
      <c r="C79" s="3">
        <v>5030</v>
      </c>
      <c r="D79" s="7">
        <v>9117</v>
      </c>
      <c r="E79" s="34">
        <v>42370</v>
      </c>
      <c r="F79" s="4" t="s">
        <v>239</v>
      </c>
      <c r="G79" s="4" t="s">
        <v>105</v>
      </c>
      <c r="H79" s="4" t="s">
        <v>430</v>
      </c>
      <c r="I79" s="4" t="s">
        <v>24</v>
      </c>
      <c r="J79" s="4" t="s">
        <v>430</v>
      </c>
      <c r="K79" s="4" t="s">
        <v>101</v>
      </c>
      <c r="L79" s="4">
        <v>111121</v>
      </c>
      <c r="M79" s="4" t="s">
        <v>839</v>
      </c>
      <c r="N79" s="5" t="s">
        <v>840</v>
      </c>
      <c r="O79" s="20">
        <v>4.73719</v>
      </c>
      <c r="P79" s="20">
        <v>-74.084500000000006</v>
      </c>
      <c r="Q79" s="4" t="s">
        <v>130</v>
      </c>
      <c r="R79" s="5" t="s">
        <v>105</v>
      </c>
      <c r="S79" s="5" t="str">
        <f t="shared" si="1"/>
        <v>cvco.158@cruzverde.com.co</v>
      </c>
      <c r="T79" s="7">
        <v>3175386210</v>
      </c>
      <c r="U79" s="3">
        <v>3</v>
      </c>
      <c r="V79" s="44" t="s">
        <v>841</v>
      </c>
      <c r="W79" s="7" t="s">
        <v>842</v>
      </c>
      <c r="X79" s="7" t="s">
        <v>843</v>
      </c>
      <c r="Y79" s="4" t="s">
        <v>844</v>
      </c>
      <c r="Z79" s="4" t="s">
        <v>504</v>
      </c>
      <c r="AA79" s="4" t="s">
        <v>136</v>
      </c>
      <c r="AB79" s="4" t="s">
        <v>504</v>
      </c>
      <c r="AC79" s="4" t="s">
        <v>247</v>
      </c>
      <c r="AD79" s="4" t="s">
        <v>112</v>
      </c>
      <c r="AE79" s="4" t="s">
        <v>579</v>
      </c>
      <c r="AF79" s="21" t="s">
        <v>112</v>
      </c>
      <c r="AG79" s="4" t="s">
        <v>579</v>
      </c>
      <c r="AH79" s="5" t="s">
        <v>114</v>
      </c>
      <c r="AI79" s="3">
        <v>17</v>
      </c>
      <c r="AJ79" s="4" t="s">
        <v>250</v>
      </c>
      <c r="AK79" s="4" t="s">
        <v>251</v>
      </c>
      <c r="AL79" s="4" t="s">
        <v>18</v>
      </c>
      <c r="AM79" s="3" t="s">
        <v>439</v>
      </c>
      <c r="AN79" s="3">
        <v>79503080</v>
      </c>
      <c r="AO79" s="3">
        <v>3188069859</v>
      </c>
      <c r="AP79" s="4" t="s">
        <v>453</v>
      </c>
      <c r="AQ79" s="3">
        <v>1022441980</v>
      </c>
      <c r="AR79" s="3">
        <v>3103726942</v>
      </c>
      <c r="AS79" s="4" t="s">
        <v>845</v>
      </c>
      <c r="AT79" s="4" t="s">
        <v>154</v>
      </c>
      <c r="AU79" s="7">
        <v>3187120509</v>
      </c>
      <c r="AV79" s="4" t="s">
        <v>155</v>
      </c>
      <c r="AW79" s="4" t="s">
        <v>442</v>
      </c>
      <c r="AX79" s="3">
        <v>3232245072</v>
      </c>
      <c r="AY79" s="4" t="s">
        <v>443</v>
      </c>
      <c r="AZ79" s="4" t="s">
        <v>117</v>
      </c>
      <c r="BA79" s="4" t="s">
        <v>117</v>
      </c>
      <c r="BB79" s="4" t="s">
        <v>117</v>
      </c>
      <c r="BC79" s="4" t="s">
        <v>327</v>
      </c>
      <c r="BD79" s="4" t="s">
        <v>328</v>
      </c>
      <c r="BE79" s="4" t="s">
        <v>140</v>
      </c>
      <c r="BF79" s="4" t="s">
        <v>140</v>
      </c>
    </row>
    <row r="80" spans="1:58" ht="24.75" customHeight="1">
      <c r="A80" s="3">
        <v>159</v>
      </c>
      <c r="B80" s="3">
        <v>3065</v>
      </c>
      <c r="C80" s="3">
        <v>5838</v>
      </c>
      <c r="D80" s="7">
        <v>5223</v>
      </c>
      <c r="E80" s="34">
        <v>44653</v>
      </c>
      <c r="F80" s="4" t="s">
        <v>98</v>
      </c>
      <c r="G80" s="4" t="s">
        <v>105</v>
      </c>
      <c r="H80" s="4" t="s">
        <v>329</v>
      </c>
      <c r="I80" s="4" t="s">
        <v>23</v>
      </c>
      <c r="J80" s="4" t="s">
        <v>416</v>
      </c>
      <c r="K80" s="4" t="s">
        <v>101</v>
      </c>
      <c r="L80" s="4">
        <v>410006</v>
      </c>
      <c r="M80" s="4" t="s">
        <v>846</v>
      </c>
      <c r="N80" s="4" t="s">
        <v>847</v>
      </c>
      <c r="O80" s="20">
        <v>2.90741</v>
      </c>
      <c r="P80" s="20">
        <v>-75.270499999999998</v>
      </c>
      <c r="Q80" s="4" t="s">
        <v>130</v>
      </c>
      <c r="R80" s="5" t="s">
        <v>105</v>
      </c>
      <c r="S80" s="5" t="str">
        <f t="shared" si="1"/>
        <v>cvco.159@cruzverde.com.co</v>
      </c>
      <c r="T80" s="7">
        <v>3214304933</v>
      </c>
      <c r="U80" s="3">
        <v>2</v>
      </c>
      <c r="V80" s="44" t="s">
        <v>848</v>
      </c>
      <c r="W80" s="7" t="s">
        <v>849</v>
      </c>
      <c r="X80" s="7" t="s">
        <v>850</v>
      </c>
      <c r="Y80" s="4" t="s">
        <v>109</v>
      </c>
      <c r="Z80" s="4" t="s">
        <v>110</v>
      </c>
      <c r="AA80" s="4" t="s">
        <v>111</v>
      </c>
      <c r="AB80" s="4" t="s">
        <v>110</v>
      </c>
      <c r="AC80" s="4" t="s">
        <v>111</v>
      </c>
      <c r="AD80" s="4" t="s">
        <v>135</v>
      </c>
      <c r="AE80" s="4" t="s">
        <v>113</v>
      </c>
      <c r="AF80" s="4" t="s">
        <v>135</v>
      </c>
      <c r="AG80" s="4" t="s">
        <v>113</v>
      </c>
      <c r="AH80" s="5" t="s">
        <v>114</v>
      </c>
      <c r="AI80" s="3">
        <v>2</v>
      </c>
      <c r="AJ80" s="4" t="s">
        <v>115</v>
      </c>
      <c r="AK80" s="4" t="s">
        <v>116</v>
      </c>
      <c r="AL80" s="4" t="s">
        <v>12</v>
      </c>
      <c r="AM80" s="3" t="s">
        <v>117</v>
      </c>
      <c r="AN80" s="3" t="s">
        <v>117</v>
      </c>
      <c r="AO80" s="3" t="s">
        <v>117</v>
      </c>
      <c r="AP80" s="4" t="s">
        <v>421</v>
      </c>
      <c r="AQ80" s="3">
        <v>36180927</v>
      </c>
      <c r="AR80" s="3">
        <v>3112960449</v>
      </c>
      <c r="AS80" s="4" t="s">
        <v>851</v>
      </c>
      <c r="AT80" s="4" t="s">
        <v>423</v>
      </c>
      <c r="AU80" s="7">
        <v>3232402240</v>
      </c>
      <c r="AV80" s="4" t="s">
        <v>424</v>
      </c>
      <c r="AW80" s="4" t="s">
        <v>338</v>
      </c>
      <c r="AX80" s="3">
        <v>3102129290</v>
      </c>
      <c r="AY80" s="4" t="s">
        <v>339</v>
      </c>
      <c r="AZ80" s="4" t="s">
        <v>117</v>
      </c>
      <c r="BA80" s="4" t="s">
        <v>117</v>
      </c>
      <c r="BB80" s="4" t="s">
        <v>117</v>
      </c>
      <c r="BC80" s="4" t="s">
        <v>124</v>
      </c>
      <c r="BD80" s="4" t="s">
        <v>125</v>
      </c>
      <c r="BE80" s="4" t="s">
        <v>182</v>
      </c>
      <c r="BF80" s="4" t="s">
        <v>182</v>
      </c>
    </row>
    <row r="81" spans="1:58" ht="24.75" customHeight="1">
      <c r="A81" s="3">
        <v>160</v>
      </c>
      <c r="B81" s="3">
        <v>2218</v>
      </c>
      <c r="C81" s="3">
        <v>5025</v>
      </c>
      <c r="D81" s="7">
        <v>9018</v>
      </c>
      <c r="E81" s="34">
        <v>42370</v>
      </c>
      <c r="F81" s="4" t="s">
        <v>239</v>
      </c>
      <c r="G81" s="4" t="s">
        <v>105</v>
      </c>
      <c r="H81" s="4" t="s">
        <v>430</v>
      </c>
      <c r="I81" s="4" t="s">
        <v>24</v>
      </c>
      <c r="J81" s="4" t="s">
        <v>430</v>
      </c>
      <c r="K81" s="4" t="s">
        <v>101</v>
      </c>
      <c r="L81" s="4">
        <v>110111</v>
      </c>
      <c r="M81" s="4" t="s">
        <v>852</v>
      </c>
      <c r="N81" s="4" t="s">
        <v>853</v>
      </c>
      <c r="O81" s="20">
        <v>4.7043499999999998</v>
      </c>
      <c r="P81" s="20">
        <v>-74.053700000000006</v>
      </c>
      <c r="Q81" s="4" t="s">
        <v>130</v>
      </c>
      <c r="R81" s="5" t="s">
        <v>105</v>
      </c>
      <c r="S81" s="5" t="str">
        <f t="shared" si="1"/>
        <v>cvco.160@cruzverde.com.co</v>
      </c>
      <c r="T81" s="7">
        <v>3156246013</v>
      </c>
      <c r="U81" s="3">
        <v>5</v>
      </c>
      <c r="V81" s="44" t="s">
        <v>854</v>
      </c>
      <c r="W81" s="7" t="s">
        <v>855</v>
      </c>
      <c r="X81" s="7" t="s">
        <v>856</v>
      </c>
      <c r="Y81" s="4" t="s">
        <v>857</v>
      </c>
      <c r="Z81" s="4" t="s">
        <v>110</v>
      </c>
      <c r="AA81" s="4" t="s">
        <v>134</v>
      </c>
      <c r="AB81" s="4" t="s">
        <v>110</v>
      </c>
      <c r="AC81" s="4" t="s">
        <v>134</v>
      </c>
      <c r="AD81" s="4" t="s">
        <v>112</v>
      </c>
      <c r="AE81" s="4" t="s">
        <v>113</v>
      </c>
      <c r="AF81" s="4" t="s">
        <v>112</v>
      </c>
      <c r="AG81" s="4" t="s">
        <v>113</v>
      </c>
      <c r="AH81" s="5" t="s">
        <v>858</v>
      </c>
      <c r="AI81" s="3">
        <v>10</v>
      </c>
      <c r="AJ81" s="4" t="s">
        <v>250</v>
      </c>
      <c r="AK81" s="4" t="s">
        <v>251</v>
      </c>
      <c r="AL81" s="4" t="s">
        <v>18</v>
      </c>
      <c r="AM81" s="3" t="s">
        <v>439</v>
      </c>
      <c r="AN81" s="3">
        <v>79503080</v>
      </c>
      <c r="AO81" s="3">
        <v>3188069859</v>
      </c>
      <c r="AP81" s="4" t="s">
        <v>453</v>
      </c>
      <c r="AQ81" s="3">
        <v>1022441980</v>
      </c>
      <c r="AR81" s="3">
        <v>3103726942</v>
      </c>
      <c r="AS81" s="4" t="s">
        <v>859</v>
      </c>
      <c r="AT81" s="4" t="s">
        <v>423</v>
      </c>
      <c r="AU81" s="7">
        <v>3232402240</v>
      </c>
      <c r="AV81" s="4" t="s">
        <v>424</v>
      </c>
      <c r="AW81" s="4" t="s">
        <v>442</v>
      </c>
      <c r="AX81" s="3">
        <v>3232245072</v>
      </c>
      <c r="AY81" s="4" t="s">
        <v>443</v>
      </c>
      <c r="AZ81" s="4" t="s">
        <v>117</v>
      </c>
      <c r="BA81" s="4" t="s">
        <v>117</v>
      </c>
      <c r="BB81" s="4" t="s">
        <v>117</v>
      </c>
      <c r="BC81" s="4" t="s">
        <v>158</v>
      </c>
      <c r="BD81" s="4" t="s">
        <v>159</v>
      </c>
      <c r="BE81" s="4" t="s">
        <v>160</v>
      </c>
      <c r="BF81" s="4" t="s">
        <v>160</v>
      </c>
    </row>
    <row r="82" spans="1:58" ht="24.75" customHeight="1">
      <c r="A82" s="3">
        <v>161</v>
      </c>
      <c r="B82" s="3">
        <v>2324</v>
      </c>
      <c r="C82" s="3">
        <v>5114</v>
      </c>
      <c r="D82" s="7">
        <v>2828</v>
      </c>
      <c r="E82" s="34">
        <v>42370</v>
      </c>
      <c r="F82" s="4" t="s">
        <v>509</v>
      </c>
      <c r="G82" s="4" t="s">
        <v>105</v>
      </c>
      <c r="H82" s="4" t="s">
        <v>13</v>
      </c>
      <c r="I82" s="4" t="s">
        <v>13</v>
      </c>
      <c r="J82" s="4" t="s">
        <v>497</v>
      </c>
      <c r="K82" s="4" t="s">
        <v>101</v>
      </c>
      <c r="L82" s="4">
        <v>50021</v>
      </c>
      <c r="M82" s="4" t="s">
        <v>860</v>
      </c>
      <c r="N82" s="5" t="s">
        <v>861</v>
      </c>
      <c r="O82" s="20">
        <v>6.2301099999999998</v>
      </c>
      <c r="P82" s="20">
        <v>-75.573999999999998</v>
      </c>
      <c r="Q82" s="4" t="s">
        <v>166</v>
      </c>
      <c r="R82" s="5" t="s">
        <v>862</v>
      </c>
      <c r="S82" s="5" t="str">
        <f t="shared" si="1"/>
        <v>cvco.161@cruzverde.com.co</v>
      </c>
      <c r="T82" s="7">
        <v>3174012349</v>
      </c>
      <c r="U82" s="3">
        <v>3</v>
      </c>
      <c r="V82" s="44" t="s">
        <v>863</v>
      </c>
      <c r="W82" s="7" t="s">
        <v>864</v>
      </c>
      <c r="X82" s="7" t="s">
        <v>865</v>
      </c>
      <c r="Y82" s="4" t="s">
        <v>866</v>
      </c>
      <c r="Z82" s="4" t="s">
        <v>110</v>
      </c>
      <c r="AA82" s="4" t="s">
        <v>136</v>
      </c>
      <c r="AB82" s="4" t="s">
        <v>110</v>
      </c>
      <c r="AC82" s="4" t="s">
        <v>247</v>
      </c>
      <c r="AD82" s="4" t="s">
        <v>249</v>
      </c>
      <c r="AE82" s="4" t="s">
        <v>249</v>
      </c>
      <c r="AF82" s="4" t="s">
        <v>249</v>
      </c>
      <c r="AG82" s="4" t="s">
        <v>249</v>
      </c>
      <c r="AH82" s="5" t="s">
        <v>114</v>
      </c>
      <c r="AI82" s="3">
        <v>3</v>
      </c>
      <c r="AJ82" s="4" t="s">
        <v>115</v>
      </c>
      <c r="AK82" s="4" t="s">
        <v>116</v>
      </c>
      <c r="AL82" s="4" t="s">
        <v>10</v>
      </c>
      <c r="AM82" s="3" t="s">
        <v>867</v>
      </c>
      <c r="AN82" s="3">
        <v>1128269057</v>
      </c>
      <c r="AO82" s="3">
        <v>3175739124</v>
      </c>
      <c r="AP82" s="4" t="s">
        <v>117</v>
      </c>
      <c r="AQ82" s="3" t="s">
        <v>117</v>
      </c>
      <c r="AR82" s="3" t="s">
        <v>117</v>
      </c>
      <c r="AS82" s="4" t="s">
        <v>868</v>
      </c>
      <c r="AT82" s="4" t="s">
        <v>254</v>
      </c>
      <c r="AU82" s="7">
        <v>3223218188</v>
      </c>
      <c r="AV82" s="4" t="s">
        <v>255</v>
      </c>
      <c r="AW82" s="4" t="s">
        <v>256</v>
      </c>
      <c r="AX82" s="3">
        <v>3229492010</v>
      </c>
      <c r="AY82" s="4" t="s">
        <v>257</v>
      </c>
      <c r="AZ82" s="4" t="s">
        <v>117</v>
      </c>
      <c r="BA82" s="4" t="s">
        <v>117</v>
      </c>
      <c r="BB82" s="4" t="s">
        <v>117</v>
      </c>
      <c r="BC82" s="4" t="s">
        <v>138</v>
      </c>
      <c r="BD82" s="4" t="s">
        <v>139</v>
      </c>
      <c r="BE82" s="4" t="s">
        <v>390</v>
      </c>
      <c r="BF82" s="4" t="s">
        <v>390</v>
      </c>
    </row>
    <row r="83" spans="1:58" ht="24.75" customHeight="1">
      <c r="A83" s="3">
        <v>162</v>
      </c>
      <c r="B83" s="3">
        <v>2362</v>
      </c>
      <c r="C83" s="3">
        <v>5145</v>
      </c>
      <c r="D83" s="7">
        <v>6924</v>
      </c>
      <c r="E83" s="34">
        <v>42370</v>
      </c>
      <c r="F83" s="4" t="s">
        <v>509</v>
      </c>
      <c r="G83" s="4" t="s">
        <v>599</v>
      </c>
      <c r="H83" s="4" t="s">
        <v>471</v>
      </c>
      <c r="I83" s="4" t="s">
        <v>25</v>
      </c>
      <c r="J83" s="4" t="s">
        <v>472</v>
      </c>
      <c r="K83" s="4" t="s">
        <v>101</v>
      </c>
      <c r="L83" s="4">
        <v>680003</v>
      </c>
      <c r="M83" s="4" t="s">
        <v>869</v>
      </c>
      <c r="N83" s="4" t="s">
        <v>870</v>
      </c>
      <c r="O83" s="20">
        <v>7.10961</v>
      </c>
      <c r="P83" s="20">
        <v>-73.109899999999996</v>
      </c>
      <c r="Q83" s="4" t="s">
        <v>130</v>
      </c>
      <c r="R83" s="5" t="s">
        <v>105</v>
      </c>
      <c r="S83" s="5" t="str">
        <f t="shared" si="1"/>
        <v>cvco.162@cruzverde.com.co</v>
      </c>
      <c r="T83" s="7">
        <v>3155680057</v>
      </c>
      <c r="U83" s="3">
        <v>5</v>
      </c>
      <c r="V83" s="44" t="s">
        <v>871</v>
      </c>
      <c r="W83" s="7" t="s">
        <v>872</v>
      </c>
      <c r="X83" s="7" t="s">
        <v>873</v>
      </c>
      <c r="Y83" s="4" t="s">
        <v>874</v>
      </c>
      <c r="Z83" s="4" t="s">
        <v>112</v>
      </c>
      <c r="AA83" s="4" t="s">
        <v>136</v>
      </c>
      <c r="AB83" s="4" t="s">
        <v>112</v>
      </c>
      <c r="AC83" s="4" t="s">
        <v>248</v>
      </c>
      <c r="AD83" s="4" t="s">
        <v>249</v>
      </c>
      <c r="AE83" s="4" t="s">
        <v>249</v>
      </c>
      <c r="AF83" s="4" t="s">
        <v>249</v>
      </c>
      <c r="AG83" s="4" t="s">
        <v>249</v>
      </c>
      <c r="AH83" s="5" t="s">
        <v>114</v>
      </c>
      <c r="AI83" s="3">
        <v>2</v>
      </c>
      <c r="AJ83" s="4" t="s">
        <v>115</v>
      </c>
      <c r="AK83" s="4" t="s">
        <v>116</v>
      </c>
      <c r="AL83" s="4" t="s">
        <v>12</v>
      </c>
      <c r="AM83" s="3" t="s">
        <v>875</v>
      </c>
      <c r="AN83" s="3">
        <v>80071214</v>
      </c>
      <c r="AO83" s="3">
        <v>3176361465</v>
      </c>
      <c r="AP83" s="4" t="s">
        <v>117</v>
      </c>
      <c r="AQ83" s="3" t="s">
        <v>117</v>
      </c>
      <c r="AR83" s="3" t="s">
        <v>117</v>
      </c>
      <c r="AS83" s="4" t="s">
        <v>876</v>
      </c>
      <c r="AT83" s="4" t="s">
        <v>325</v>
      </c>
      <c r="AU83" s="7">
        <v>3232245108</v>
      </c>
      <c r="AV83" s="4" t="s">
        <v>326</v>
      </c>
      <c r="AW83" s="4" t="s">
        <v>482</v>
      </c>
      <c r="AX83" s="3">
        <v>3208347202</v>
      </c>
      <c r="AY83" s="4" t="s">
        <v>483</v>
      </c>
      <c r="AZ83" s="4" t="s">
        <v>117</v>
      </c>
      <c r="BA83" s="4" t="s">
        <v>117</v>
      </c>
      <c r="BB83" s="4" t="s">
        <v>117</v>
      </c>
      <c r="BC83" s="4" t="s">
        <v>258</v>
      </c>
      <c r="BD83" s="4" t="s">
        <v>259</v>
      </c>
      <c r="BE83" s="4" t="s">
        <v>140</v>
      </c>
      <c r="BF83" s="4" t="s">
        <v>140</v>
      </c>
    </row>
    <row r="84" spans="1:58" ht="29">
      <c r="A84" s="3">
        <v>163</v>
      </c>
      <c r="B84" s="3">
        <v>2214</v>
      </c>
      <c r="C84" s="3">
        <v>5023</v>
      </c>
      <c r="D84" s="7">
        <v>8214</v>
      </c>
      <c r="E84" s="34">
        <v>42370</v>
      </c>
      <c r="F84" s="4" t="s">
        <v>239</v>
      </c>
      <c r="G84" s="4" t="s">
        <v>105</v>
      </c>
      <c r="H84" s="4" t="s">
        <v>430</v>
      </c>
      <c r="I84" s="4" t="s">
        <v>24</v>
      </c>
      <c r="J84" s="4" t="s">
        <v>430</v>
      </c>
      <c r="K84" s="4" t="s">
        <v>101</v>
      </c>
      <c r="L84" s="4">
        <v>111311</v>
      </c>
      <c r="M84" s="4" t="s">
        <v>877</v>
      </c>
      <c r="N84" s="4" t="s">
        <v>878</v>
      </c>
      <c r="O84" s="20">
        <v>4.6360700000000001</v>
      </c>
      <c r="P84" s="20">
        <v>-74.073300000000003</v>
      </c>
      <c r="Q84" s="4" t="s">
        <v>130</v>
      </c>
      <c r="R84" s="5" t="s">
        <v>105</v>
      </c>
      <c r="S84" s="5" t="str">
        <f t="shared" si="1"/>
        <v>cvco.163@cruzverde.com.co</v>
      </c>
      <c r="T84" s="7">
        <v>3155918728</v>
      </c>
      <c r="U84" s="3">
        <v>4</v>
      </c>
      <c r="V84" s="44" t="s">
        <v>879</v>
      </c>
      <c r="W84" s="7" t="s">
        <v>880</v>
      </c>
      <c r="X84" s="7" t="s">
        <v>881</v>
      </c>
      <c r="Y84" s="4" t="s">
        <v>882</v>
      </c>
      <c r="Z84" s="4" t="s">
        <v>110</v>
      </c>
      <c r="AA84" s="4" t="s">
        <v>136</v>
      </c>
      <c r="AB84" s="4" t="s">
        <v>110</v>
      </c>
      <c r="AC84" s="4" t="s">
        <v>136</v>
      </c>
      <c r="AD84" s="4" t="s">
        <v>112</v>
      </c>
      <c r="AE84" s="4" t="s">
        <v>283</v>
      </c>
      <c r="AF84" s="4" t="s">
        <v>112</v>
      </c>
      <c r="AG84" s="4" t="s">
        <v>283</v>
      </c>
      <c r="AH84" s="5" t="s">
        <v>883</v>
      </c>
      <c r="AI84" s="3">
        <v>6</v>
      </c>
      <c r="AJ84" s="4" t="s">
        <v>250</v>
      </c>
      <c r="AK84" s="4" t="s">
        <v>251</v>
      </c>
      <c r="AL84" s="4" t="s">
        <v>18</v>
      </c>
      <c r="AM84" s="3" t="s">
        <v>825</v>
      </c>
      <c r="AN84" s="3">
        <v>10773107</v>
      </c>
      <c r="AO84" s="3">
        <v>3176475446</v>
      </c>
      <c r="AP84" s="4" t="s">
        <v>826</v>
      </c>
      <c r="AQ84" s="3" t="s">
        <v>117</v>
      </c>
      <c r="AR84" s="3" t="s">
        <v>117</v>
      </c>
      <c r="AS84" s="4" t="s">
        <v>884</v>
      </c>
      <c r="AT84" s="4" t="s">
        <v>644</v>
      </c>
      <c r="AU84" s="7">
        <v>3232402268</v>
      </c>
      <c r="AV84" s="4" t="s">
        <v>645</v>
      </c>
      <c r="AW84" s="4" t="s">
        <v>442</v>
      </c>
      <c r="AX84" s="3">
        <v>3232245072</v>
      </c>
      <c r="AY84" s="4" t="s">
        <v>443</v>
      </c>
      <c r="AZ84" s="4" t="s">
        <v>117</v>
      </c>
      <c r="BA84" s="4" t="s">
        <v>117</v>
      </c>
      <c r="BB84" s="4" t="s">
        <v>117</v>
      </c>
      <c r="BC84" s="4" t="s">
        <v>158</v>
      </c>
      <c r="BD84" s="4" t="s">
        <v>159</v>
      </c>
      <c r="BE84" s="4" t="s">
        <v>285</v>
      </c>
      <c r="BF84" s="4" t="s">
        <v>285</v>
      </c>
    </row>
    <row r="85" spans="1:58" ht="24.75" customHeight="1">
      <c r="A85" s="3">
        <v>164</v>
      </c>
      <c r="B85" s="3">
        <v>2211</v>
      </c>
      <c r="C85" s="3">
        <v>5021</v>
      </c>
      <c r="D85" s="7">
        <v>9026</v>
      </c>
      <c r="E85" s="34">
        <v>42370</v>
      </c>
      <c r="F85" s="4" t="s">
        <v>509</v>
      </c>
      <c r="G85" s="4" t="s">
        <v>105</v>
      </c>
      <c r="H85" s="4" t="s">
        <v>430</v>
      </c>
      <c r="I85" s="4" t="s">
        <v>24</v>
      </c>
      <c r="J85" s="4" t="s">
        <v>430</v>
      </c>
      <c r="K85" s="4" t="s">
        <v>101</v>
      </c>
      <c r="L85" s="4">
        <v>110131</v>
      </c>
      <c r="M85" s="4" t="s">
        <v>885</v>
      </c>
      <c r="N85" s="4" t="s">
        <v>886</v>
      </c>
      <c r="O85" s="20">
        <v>4.7337499999999997</v>
      </c>
      <c r="P85" s="20">
        <v>-74.044700000000006</v>
      </c>
      <c r="Q85" s="4" t="s">
        <v>130</v>
      </c>
      <c r="R85" s="5" t="s">
        <v>105</v>
      </c>
      <c r="S85" s="5" t="str">
        <f t="shared" si="1"/>
        <v>cvco.164@cruzverde.com.co</v>
      </c>
      <c r="T85" s="7">
        <v>3175099987</v>
      </c>
      <c r="U85" s="3">
        <v>1</v>
      </c>
      <c r="V85" s="44" t="s">
        <v>887</v>
      </c>
      <c r="W85" s="7" t="s">
        <v>888</v>
      </c>
      <c r="X85" s="7" t="s">
        <v>889</v>
      </c>
      <c r="Y85" s="4" t="s">
        <v>890</v>
      </c>
      <c r="Z85" s="4" t="s">
        <v>112</v>
      </c>
      <c r="AA85" s="4" t="s">
        <v>113</v>
      </c>
      <c r="AB85" s="4" t="s">
        <v>112</v>
      </c>
      <c r="AC85" s="4" t="s">
        <v>113</v>
      </c>
      <c r="AD85" s="4" t="s">
        <v>170</v>
      </c>
      <c r="AE85" s="4" t="s">
        <v>247</v>
      </c>
      <c r="AF85" s="4" t="s">
        <v>170</v>
      </c>
      <c r="AG85" s="4" t="s">
        <v>247</v>
      </c>
      <c r="AH85" s="5" t="s">
        <v>114</v>
      </c>
      <c r="AI85" s="3">
        <v>8</v>
      </c>
      <c r="AJ85" s="4" t="s">
        <v>115</v>
      </c>
      <c r="AK85" s="4" t="s">
        <v>116</v>
      </c>
      <c r="AL85" s="4" t="s">
        <v>891</v>
      </c>
      <c r="AM85" s="3" t="s">
        <v>892</v>
      </c>
      <c r="AN85" s="3">
        <v>1018485010</v>
      </c>
      <c r="AO85" s="3">
        <v>3102375770</v>
      </c>
      <c r="AP85" s="4" t="s">
        <v>117</v>
      </c>
      <c r="AQ85" s="3" t="s">
        <v>117</v>
      </c>
      <c r="AR85" s="3" t="s">
        <v>117</v>
      </c>
      <c r="AS85" s="4" t="s">
        <v>893</v>
      </c>
      <c r="AT85" s="4" t="s">
        <v>700</v>
      </c>
      <c r="AU85" s="7">
        <v>3213294357</v>
      </c>
      <c r="AV85" s="4" t="s">
        <v>701</v>
      </c>
      <c r="AW85" s="4" t="s">
        <v>894</v>
      </c>
      <c r="AX85" s="3">
        <v>3227633595</v>
      </c>
      <c r="AY85" s="4" t="s">
        <v>895</v>
      </c>
      <c r="AZ85" s="4" t="s">
        <v>117</v>
      </c>
      <c r="BA85" s="4" t="s">
        <v>117</v>
      </c>
      <c r="BB85" s="4" t="s">
        <v>117</v>
      </c>
      <c r="BC85" s="4" t="s">
        <v>158</v>
      </c>
      <c r="BD85" s="4" t="s">
        <v>159</v>
      </c>
      <c r="BE85" s="4" t="s">
        <v>285</v>
      </c>
      <c r="BF85" s="4" t="s">
        <v>285</v>
      </c>
    </row>
    <row r="86" spans="1:58" ht="24.75" customHeight="1">
      <c r="A86" s="3">
        <v>165</v>
      </c>
      <c r="B86" s="3">
        <v>2226</v>
      </c>
      <c r="C86" s="3">
        <v>5031</v>
      </c>
      <c r="D86" s="7">
        <v>8318</v>
      </c>
      <c r="E86" s="34">
        <v>42370</v>
      </c>
      <c r="F86" s="4" t="s">
        <v>239</v>
      </c>
      <c r="G86" s="4" t="s">
        <v>105</v>
      </c>
      <c r="H86" s="4" t="s">
        <v>430</v>
      </c>
      <c r="I86" s="4" t="s">
        <v>24</v>
      </c>
      <c r="J86" s="4" t="s">
        <v>430</v>
      </c>
      <c r="K86" s="4" t="s">
        <v>101</v>
      </c>
      <c r="L86" s="4">
        <v>111811</v>
      </c>
      <c r="M86" s="4" t="s">
        <v>896</v>
      </c>
      <c r="N86" s="5" t="s">
        <v>897</v>
      </c>
      <c r="O86" s="20">
        <v>4.5775800000000002</v>
      </c>
      <c r="P86" s="20">
        <v>-74.130099999999999</v>
      </c>
      <c r="Q86" s="4" t="s">
        <v>166</v>
      </c>
      <c r="R86" s="5" t="s">
        <v>898</v>
      </c>
      <c r="S86" s="5" t="str">
        <f t="shared" si="1"/>
        <v>cvco.165@cruzverde.com.co</v>
      </c>
      <c r="T86" s="7">
        <v>3155559297</v>
      </c>
      <c r="U86" s="3">
        <v>3</v>
      </c>
      <c r="V86" s="44" t="s">
        <v>899</v>
      </c>
      <c r="W86" s="7" t="s">
        <v>900</v>
      </c>
      <c r="X86" s="7" t="s">
        <v>901</v>
      </c>
      <c r="Y86" s="4" t="s">
        <v>902</v>
      </c>
      <c r="Z86" s="4" t="s">
        <v>110</v>
      </c>
      <c r="AA86" s="4" t="s">
        <v>113</v>
      </c>
      <c r="AB86" s="4" t="s">
        <v>110</v>
      </c>
      <c r="AC86" s="4" t="s">
        <v>113</v>
      </c>
      <c r="AD86" s="4" t="s">
        <v>170</v>
      </c>
      <c r="AE86" s="4" t="s">
        <v>136</v>
      </c>
      <c r="AF86" s="4" t="s">
        <v>170</v>
      </c>
      <c r="AG86" s="4" t="s">
        <v>136</v>
      </c>
      <c r="AH86" s="5" t="s">
        <v>903</v>
      </c>
      <c r="AI86" s="3">
        <v>4</v>
      </c>
      <c r="AJ86" s="4" t="s">
        <v>250</v>
      </c>
      <c r="AK86" s="4" t="s">
        <v>251</v>
      </c>
      <c r="AL86" s="4" t="s">
        <v>18</v>
      </c>
      <c r="AM86" s="3" t="s">
        <v>825</v>
      </c>
      <c r="AN86" s="3">
        <v>10773107</v>
      </c>
      <c r="AO86" s="3">
        <v>3176475446</v>
      </c>
      <c r="AP86" s="4" t="s">
        <v>826</v>
      </c>
      <c r="AQ86" s="3" t="s">
        <v>117</v>
      </c>
      <c r="AR86" s="3" t="s">
        <v>117</v>
      </c>
      <c r="AS86" s="4" t="s">
        <v>904</v>
      </c>
      <c r="AT86" s="4" t="s">
        <v>546</v>
      </c>
      <c r="AU86" s="7">
        <v>3222360432</v>
      </c>
      <c r="AV86" s="4" t="s">
        <v>547</v>
      </c>
      <c r="AW86" s="4" t="s">
        <v>442</v>
      </c>
      <c r="AX86" s="3">
        <v>3232245072</v>
      </c>
      <c r="AY86" s="4" t="s">
        <v>443</v>
      </c>
      <c r="AZ86" s="4" t="s">
        <v>117</v>
      </c>
      <c r="BA86" s="4" t="s">
        <v>117</v>
      </c>
      <c r="BB86" s="4" t="s">
        <v>117</v>
      </c>
      <c r="BC86" s="4" t="s">
        <v>138</v>
      </c>
      <c r="BD86" s="4" t="s">
        <v>139</v>
      </c>
      <c r="BE86" s="4" t="s">
        <v>182</v>
      </c>
      <c r="BF86" s="4" t="s">
        <v>182</v>
      </c>
    </row>
    <row r="87" spans="1:58" ht="24.75" customHeight="1">
      <c r="A87" s="3">
        <v>166</v>
      </c>
      <c r="B87" s="3">
        <v>2201</v>
      </c>
      <c r="C87" s="3">
        <v>5012</v>
      </c>
      <c r="D87" s="7">
        <v>8819</v>
      </c>
      <c r="E87" s="34">
        <v>42370</v>
      </c>
      <c r="F87" s="4" t="s">
        <v>239</v>
      </c>
      <c r="G87" s="4" t="s">
        <v>105</v>
      </c>
      <c r="H87" s="4" t="s">
        <v>430</v>
      </c>
      <c r="I87" s="4" t="s">
        <v>24</v>
      </c>
      <c r="J87" s="4" t="s">
        <v>430</v>
      </c>
      <c r="K87" s="4" t="s">
        <v>101</v>
      </c>
      <c r="L87" s="4">
        <v>110111</v>
      </c>
      <c r="M87" s="4" t="s">
        <v>905</v>
      </c>
      <c r="N87" s="4" t="s">
        <v>906</v>
      </c>
      <c r="O87" s="20">
        <v>4.6943599999999996</v>
      </c>
      <c r="P87" s="20">
        <v>-74.055199999999999</v>
      </c>
      <c r="Q87" s="4" t="s">
        <v>130</v>
      </c>
      <c r="R87" s="5" t="s">
        <v>105</v>
      </c>
      <c r="S87" s="5" t="str">
        <f t="shared" si="1"/>
        <v>cvco.166@cruzverde.com.co</v>
      </c>
      <c r="T87" s="7">
        <v>3165233406</v>
      </c>
      <c r="U87" s="3">
        <v>6</v>
      </c>
      <c r="V87" s="44" t="s">
        <v>907</v>
      </c>
      <c r="W87" s="7" t="s">
        <v>908</v>
      </c>
      <c r="X87" s="7" t="s">
        <v>909</v>
      </c>
      <c r="Y87" s="4" t="s">
        <v>910</v>
      </c>
      <c r="Z87" s="4" t="s">
        <v>110</v>
      </c>
      <c r="AA87" s="4" t="s">
        <v>134</v>
      </c>
      <c r="AB87" s="4" t="s">
        <v>110</v>
      </c>
      <c r="AC87" s="4" t="s">
        <v>134</v>
      </c>
      <c r="AD87" s="4" t="s">
        <v>170</v>
      </c>
      <c r="AE87" s="4" t="s">
        <v>136</v>
      </c>
      <c r="AF87" s="4" t="s">
        <v>170</v>
      </c>
      <c r="AG87" s="4" t="s">
        <v>136</v>
      </c>
      <c r="AH87" s="5" t="s">
        <v>911</v>
      </c>
      <c r="AI87" s="3">
        <v>10</v>
      </c>
      <c r="AJ87" s="4" t="s">
        <v>250</v>
      </c>
      <c r="AK87" s="4" t="s">
        <v>251</v>
      </c>
      <c r="AL87" s="4" t="s">
        <v>18</v>
      </c>
      <c r="AM87" s="3" t="s">
        <v>439</v>
      </c>
      <c r="AN87" s="3">
        <v>79503080</v>
      </c>
      <c r="AO87" s="3">
        <v>3188069859</v>
      </c>
      <c r="AP87" s="4" t="s">
        <v>453</v>
      </c>
      <c r="AQ87" s="3">
        <v>1022441980</v>
      </c>
      <c r="AR87" s="3">
        <v>3103726942</v>
      </c>
      <c r="AS87" s="4" t="s">
        <v>912</v>
      </c>
      <c r="AT87" s="4" t="s">
        <v>423</v>
      </c>
      <c r="AU87" s="7">
        <v>3232402240</v>
      </c>
      <c r="AV87" s="4" t="s">
        <v>424</v>
      </c>
      <c r="AW87" s="4" t="s">
        <v>442</v>
      </c>
      <c r="AX87" s="3">
        <v>3232245072</v>
      </c>
      <c r="AY87" s="4" t="s">
        <v>443</v>
      </c>
      <c r="AZ87" s="4" t="s">
        <v>117</v>
      </c>
      <c r="BA87" s="4" t="s">
        <v>117</v>
      </c>
      <c r="BB87" s="4" t="s">
        <v>117</v>
      </c>
      <c r="BC87" s="4" t="s">
        <v>124</v>
      </c>
      <c r="BD87" s="4" t="s">
        <v>125</v>
      </c>
      <c r="BE87" s="4" t="s">
        <v>192</v>
      </c>
      <c r="BF87" s="4" t="s">
        <v>192</v>
      </c>
    </row>
    <row r="88" spans="1:58" ht="24.75" customHeight="1">
      <c r="A88" s="3">
        <v>167</v>
      </c>
      <c r="B88" s="3">
        <v>2216</v>
      </c>
      <c r="C88" s="3">
        <v>5024</v>
      </c>
      <c r="D88" s="7">
        <v>8609</v>
      </c>
      <c r="E88" s="34">
        <v>42370</v>
      </c>
      <c r="F88" s="4" t="s">
        <v>239</v>
      </c>
      <c r="G88" s="4" t="s">
        <v>105</v>
      </c>
      <c r="H88" s="4" t="s">
        <v>430</v>
      </c>
      <c r="I88" s="4" t="s">
        <v>24</v>
      </c>
      <c r="J88" s="4" t="s">
        <v>430</v>
      </c>
      <c r="K88" s="4" t="s">
        <v>101</v>
      </c>
      <c r="L88" s="4">
        <v>111321</v>
      </c>
      <c r="M88" s="4" t="s">
        <v>913</v>
      </c>
      <c r="N88" s="4" t="s">
        <v>914</v>
      </c>
      <c r="O88" s="20">
        <v>4.6349999999999998</v>
      </c>
      <c r="P88" s="20">
        <v>-74.0959</v>
      </c>
      <c r="Q88" s="4" t="s">
        <v>130</v>
      </c>
      <c r="R88" s="5" t="s">
        <v>105</v>
      </c>
      <c r="S88" s="5" t="str">
        <f t="shared" si="1"/>
        <v>cvco.167@cruzverde.com.co</v>
      </c>
      <c r="T88" s="7">
        <v>3155963979</v>
      </c>
      <c r="U88" s="3">
        <v>4</v>
      </c>
      <c r="V88" s="44" t="s">
        <v>915</v>
      </c>
      <c r="W88" s="7" t="s">
        <v>916</v>
      </c>
      <c r="X88" s="7" t="s">
        <v>280</v>
      </c>
      <c r="Y88" s="4" t="s">
        <v>917</v>
      </c>
      <c r="Z88" s="4" t="s">
        <v>110</v>
      </c>
      <c r="AA88" s="4" t="s">
        <v>136</v>
      </c>
      <c r="AB88" s="4" t="s">
        <v>110</v>
      </c>
      <c r="AC88" s="4" t="s">
        <v>136</v>
      </c>
      <c r="AD88" s="4" t="s">
        <v>170</v>
      </c>
      <c r="AE88" s="4" t="s">
        <v>247</v>
      </c>
      <c r="AF88" s="4" t="s">
        <v>170</v>
      </c>
      <c r="AG88" s="4" t="s">
        <v>247</v>
      </c>
      <c r="AH88" s="5" t="s">
        <v>918</v>
      </c>
      <c r="AI88" s="3">
        <v>5</v>
      </c>
      <c r="AJ88" s="4" t="s">
        <v>250</v>
      </c>
      <c r="AK88" s="4" t="s">
        <v>251</v>
      </c>
      <c r="AL88" s="4" t="s">
        <v>18</v>
      </c>
      <c r="AM88" s="3" t="s">
        <v>825</v>
      </c>
      <c r="AN88" s="3">
        <v>10773107</v>
      </c>
      <c r="AO88" s="3">
        <v>3176475446</v>
      </c>
      <c r="AP88" s="4" t="s">
        <v>826</v>
      </c>
      <c r="AQ88" s="3" t="s">
        <v>117</v>
      </c>
      <c r="AR88" s="3" t="s">
        <v>117</v>
      </c>
      <c r="AS88" s="4" t="s">
        <v>919</v>
      </c>
      <c r="AT88" s="4" t="s">
        <v>644</v>
      </c>
      <c r="AU88" s="7">
        <v>3232402268</v>
      </c>
      <c r="AV88" s="4" t="s">
        <v>645</v>
      </c>
      <c r="AW88" s="4" t="s">
        <v>442</v>
      </c>
      <c r="AX88" s="3">
        <v>3232245072</v>
      </c>
      <c r="AY88" s="4" t="s">
        <v>443</v>
      </c>
      <c r="AZ88" s="4" t="s">
        <v>117</v>
      </c>
      <c r="BA88" s="4" t="s">
        <v>117</v>
      </c>
      <c r="BB88" s="4" t="s">
        <v>117</v>
      </c>
      <c r="BC88" s="4" t="s">
        <v>138</v>
      </c>
      <c r="BD88" s="4" t="s">
        <v>139</v>
      </c>
      <c r="BE88" s="4" t="s">
        <v>140</v>
      </c>
      <c r="BF88" s="4" t="s">
        <v>140</v>
      </c>
    </row>
    <row r="89" spans="1:58" ht="24.75" customHeight="1">
      <c r="A89" s="3">
        <v>168</v>
      </c>
      <c r="B89" s="3">
        <v>2205</v>
      </c>
      <c r="C89" s="3">
        <v>5015</v>
      </c>
      <c r="D89" s="7">
        <v>9019</v>
      </c>
      <c r="E89" s="34">
        <v>42370</v>
      </c>
      <c r="F89" s="4" t="s">
        <v>509</v>
      </c>
      <c r="G89" s="4" t="s">
        <v>105</v>
      </c>
      <c r="H89" s="4" t="s">
        <v>430</v>
      </c>
      <c r="I89" s="4" t="s">
        <v>24</v>
      </c>
      <c r="J89" s="4" t="s">
        <v>430</v>
      </c>
      <c r="K89" s="4" t="s">
        <v>101</v>
      </c>
      <c r="L89" s="4">
        <v>110121</v>
      </c>
      <c r="M89" s="4" t="s">
        <v>920</v>
      </c>
      <c r="N89" s="5" t="s">
        <v>921</v>
      </c>
      <c r="O89" s="20">
        <v>4.7067699999999997</v>
      </c>
      <c r="P89" s="20">
        <v>-74.051100000000005</v>
      </c>
      <c r="Q89" s="4" t="s">
        <v>807</v>
      </c>
      <c r="R89" s="5" t="s">
        <v>922</v>
      </c>
      <c r="S89" s="5" t="str">
        <f t="shared" si="1"/>
        <v>cvco.168@cruzverde.com.co</v>
      </c>
      <c r="T89" s="7">
        <v>3164681811</v>
      </c>
      <c r="U89" s="3">
        <v>5</v>
      </c>
      <c r="V89" s="44" t="s">
        <v>923</v>
      </c>
      <c r="W89" s="7" t="s">
        <v>924</v>
      </c>
      <c r="X89" s="7" t="s">
        <v>925</v>
      </c>
      <c r="Y89" s="4" t="s">
        <v>926</v>
      </c>
      <c r="Z89" s="4" t="s">
        <v>234</v>
      </c>
      <c r="AA89" s="4" t="s">
        <v>234</v>
      </c>
      <c r="AB89" s="4" t="s">
        <v>234</v>
      </c>
      <c r="AC89" s="4" t="s">
        <v>234</v>
      </c>
      <c r="AD89" s="4" t="s">
        <v>234</v>
      </c>
      <c r="AE89" s="4" t="s">
        <v>234</v>
      </c>
      <c r="AF89" s="4" t="s">
        <v>234</v>
      </c>
      <c r="AG89" s="4" t="s">
        <v>234</v>
      </c>
      <c r="AH89" s="5" t="s">
        <v>114</v>
      </c>
      <c r="AI89" s="3">
        <v>9</v>
      </c>
      <c r="AJ89" s="4" t="s">
        <v>115</v>
      </c>
      <c r="AK89" s="4" t="s">
        <v>116</v>
      </c>
      <c r="AL89" s="4" t="s">
        <v>891</v>
      </c>
      <c r="AM89" s="3" t="s">
        <v>927</v>
      </c>
      <c r="AN89" s="3">
        <v>52704709</v>
      </c>
      <c r="AO89" s="3" t="s">
        <v>928</v>
      </c>
      <c r="AP89" s="4" t="s">
        <v>929</v>
      </c>
      <c r="AQ89" s="3" t="s">
        <v>117</v>
      </c>
      <c r="AR89" s="3" t="s">
        <v>117</v>
      </c>
      <c r="AS89" s="4" t="s">
        <v>930</v>
      </c>
      <c r="AT89" s="4" t="s">
        <v>546</v>
      </c>
      <c r="AU89" s="7">
        <v>3222360432</v>
      </c>
      <c r="AV89" s="4" t="s">
        <v>547</v>
      </c>
      <c r="AW89" s="4" t="s">
        <v>894</v>
      </c>
      <c r="AX89" s="3">
        <v>3227633595</v>
      </c>
      <c r="AY89" s="4" t="s">
        <v>895</v>
      </c>
      <c r="AZ89" s="4" t="s">
        <v>117</v>
      </c>
      <c r="BA89" s="4" t="s">
        <v>117</v>
      </c>
      <c r="BB89" s="4" t="s">
        <v>117</v>
      </c>
      <c r="BC89" s="4" t="s">
        <v>158</v>
      </c>
      <c r="BD89" s="4" t="s">
        <v>159</v>
      </c>
      <c r="BE89" s="4" t="s">
        <v>285</v>
      </c>
      <c r="BF89" s="4" t="s">
        <v>285</v>
      </c>
    </row>
    <row r="90" spans="1:58" ht="24.75" customHeight="1">
      <c r="A90" s="3">
        <v>171</v>
      </c>
      <c r="B90" s="3">
        <v>2219</v>
      </c>
      <c r="C90" s="3">
        <v>5026</v>
      </c>
      <c r="D90" s="7">
        <v>8401</v>
      </c>
      <c r="E90" s="34">
        <v>42370</v>
      </c>
      <c r="F90" s="4" t="s">
        <v>239</v>
      </c>
      <c r="G90" s="4" t="s">
        <v>105</v>
      </c>
      <c r="H90" s="4" t="s">
        <v>430</v>
      </c>
      <c r="I90" s="4" t="s">
        <v>24</v>
      </c>
      <c r="J90" s="4" t="s">
        <v>430</v>
      </c>
      <c r="K90" s="4" t="s">
        <v>101</v>
      </c>
      <c r="L90" s="4">
        <v>110831</v>
      </c>
      <c r="M90" s="4" t="s">
        <v>931</v>
      </c>
      <c r="N90" s="5" t="s">
        <v>932</v>
      </c>
      <c r="O90" s="20">
        <v>4.62</v>
      </c>
      <c r="P90" s="20">
        <v>-74.134900000000002</v>
      </c>
      <c r="Q90" s="4" t="s">
        <v>166</v>
      </c>
      <c r="R90" s="5" t="s">
        <v>933</v>
      </c>
      <c r="S90" s="5" t="str">
        <f t="shared" si="1"/>
        <v>cvco.171@cruzverde.com.co</v>
      </c>
      <c r="T90" s="7" t="s">
        <v>934</v>
      </c>
      <c r="U90" s="3">
        <v>3</v>
      </c>
      <c r="V90" s="44" t="s">
        <v>935</v>
      </c>
      <c r="W90" s="7" t="s">
        <v>936</v>
      </c>
      <c r="X90" s="7" t="s">
        <v>937</v>
      </c>
      <c r="Y90" s="4" t="s">
        <v>938</v>
      </c>
      <c r="Z90" s="4" t="s">
        <v>110</v>
      </c>
      <c r="AA90" s="4" t="s">
        <v>113</v>
      </c>
      <c r="AB90" s="4" t="s">
        <v>110</v>
      </c>
      <c r="AC90" s="4" t="s">
        <v>113</v>
      </c>
      <c r="AD90" s="4" t="s">
        <v>170</v>
      </c>
      <c r="AE90" s="4" t="s">
        <v>136</v>
      </c>
      <c r="AF90" s="4" t="s">
        <v>170</v>
      </c>
      <c r="AG90" s="4" t="s">
        <v>136</v>
      </c>
      <c r="AH90" s="5" t="s">
        <v>939</v>
      </c>
      <c r="AI90" s="3">
        <v>8</v>
      </c>
      <c r="AJ90" s="4" t="s">
        <v>250</v>
      </c>
      <c r="AK90" s="4" t="s">
        <v>251</v>
      </c>
      <c r="AL90" s="4" t="s">
        <v>18</v>
      </c>
      <c r="AM90" s="3" t="s">
        <v>825</v>
      </c>
      <c r="AN90" s="3">
        <v>10773107</v>
      </c>
      <c r="AO90" s="3">
        <v>3176475446</v>
      </c>
      <c r="AP90" s="4" t="s">
        <v>826</v>
      </c>
      <c r="AQ90" s="3" t="s">
        <v>117</v>
      </c>
      <c r="AR90" s="3" t="s">
        <v>117</v>
      </c>
      <c r="AS90" s="4" t="s">
        <v>940</v>
      </c>
      <c r="AT90" s="4" t="s">
        <v>644</v>
      </c>
      <c r="AU90" s="7">
        <v>3232402268</v>
      </c>
      <c r="AV90" s="4" t="s">
        <v>645</v>
      </c>
      <c r="AW90" s="4" t="s">
        <v>442</v>
      </c>
      <c r="AX90" s="3">
        <v>3232245072</v>
      </c>
      <c r="AY90" s="4" t="s">
        <v>443</v>
      </c>
      <c r="AZ90" s="4" t="s">
        <v>117</v>
      </c>
      <c r="BA90" s="4" t="s">
        <v>117</v>
      </c>
      <c r="BB90" s="4" t="s">
        <v>117</v>
      </c>
      <c r="BC90" s="4" t="s">
        <v>124</v>
      </c>
      <c r="BD90" s="4" t="s">
        <v>125</v>
      </c>
      <c r="BE90" s="4" t="s">
        <v>182</v>
      </c>
      <c r="BF90" s="4" t="s">
        <v>182</v>
      </c>
    </row>
    <row r="91" spans="1:58" ht="24.75" customHeight="1">
      <c r="A91" s="3">
        <v>174</v>
      </c>
      <c r="B91" s="3">
        <v>2361</v>
      </c>
      <c r="C91" s="3">
        <v>5144</v>
      </c>
      <c r="D91" s="7">
        <v>6923</v>
      </c>
      <c r="E91" s="34">
        <v>42370</v>
      </c>
      <c r="F91" s="4" t="s">
        <v>239</v>
      </c>
      <c r="G91" s="4" t="s">
        <v>599</v>
      </c>
      <c r="H91" s="4" t="s">
        <v>471</v>
      </c>
      <c r="I91" s="4" t="s">
        <v>25</v>
      </c>
      <c r="J91" s="4" t="s">
        <v>472</v>
      </c>
      <c r="K91" s="4" t="s">
        <v>101</v>
      </c>
      <c r="L91" s="4">
        <v>680003</v>
      </c>
      <c r="M91" s="4" t="s">
        <v>941</v>
      </c>
      <c r="N91" s="4" t="s">
        <v>942</v>
      </c>
      <c r="O91" s="20">
        <v>7.1158900000000003</v>
      </c>
      <c r="P91" s="20">
        <v>-73.113600000000005</v>
      </c>
      <c r="Q91" s="4" t="s">
        <v>807</v>
      </c>
      <c r="R91" s="5" t="s">
        <v>105</v>
      </c>
      <c r="S91" s="5" t="str">
        <f t="shared" si="1"/>
        <v>cvco.174@cruzverde.com.co</v>
      </c>
      <c r="T91" s="7">
        <v>3155902531</v>
      </c>
      <c r="U91" s="3">
        <v>6</v>
      </c>
      <c r="V91" s="44" t="s">
        <v>943</v>
      </c>
      <c r="W91" s="7" t="s">
        <v>944</v>
      </c>
      <c r="X91" s="7" t="s">
        <v>945</v>
      </c>
      <c r="Y91" s="4" t="s">
        <v>946</v>
      </c>
      <c r="Z91" s="4" t="s">
        <v>234</v>
      </c>
      <c r="AA91" s="4" t="s">
        <v>234</v>
      </c>
      <c r="AB91" s="4" t="s">
        <v>234</v>
      </c>
      <c r="AC91" s="4" t="s">
        <v>234</v>
      </c>
      <c r="AD91" s="4" t="s">
        <v>234</v>
      </c>
      <c r="AE91" s="4" t="s">
        <v>234</v>
      </c>
      <c r="AF91" s="4" t="s">
        <v>234</v>
      </c>
      <c r="AG91" s="4" t="s">
        <v>234</v>
      </c>
      <c r="AH91" s="5" t="s">
        <v>114</v>
      </c>
      <c r="AI91" s="3">
        <v>4</v>
      </c>
      <c r="AJ91" s="4" t="s">
        <v>250</v>
      </c>
      <c r="AK91" s="4" t="s">
        <v>251</v>
      </c>
      <c r="AL91" s="4" t="s">
        <v>18</v>
      </c>
      <c r="AM91" s="3" t="s">
        <v>480</v>
      </c>
      <c r="AN91" s="3">
        <v>37864740</v>
      </c>
      <c r="AO91" s="3">
        <v>3102917329</v>
      </c>
      <c r="AP91" s="4" t="s">
        <v>947</v>
      </c>
      <c r="AQ91" s="3">
        <v>63559165</v>
      </c>
      <c r="AR91" s="3">
        <v>3102214898</v>
      </c>
      <c r="AS91" s="4" t="s">
        <v>948</v>
      </c>
      <c r="AT91" s="4" t="s">
        <v>325</v>
      </c>
      <c r="AU91" s="7">
        <v>3232245108</v>
      </c>
      <c r="AV91" s="4" t="s">
        <v>326</v>
      </c>
      <c r="AW91" s="4" t="s">
        <v>482</v>
      </c>
      <c r="AX91" s="3">
        <v>3208347202</v>
      </c>
      <c r="AY91" s="4" t="s">
        <v>483</v>
      </c>
      <c r="AZ91" s="4" t="s">
        <v>117</v>
      </c>
      <c r="BA91" s="4" t="s">
        <v>117</v>
      </c>
      <c r="BB91" s="4" t="s">
        <v>117</v>
      </c>
      <c r="BC91" s="4" t="s">
        <v>138</v>
      </c>
      <c r="BD91" s="4" t="s">
        <v>139</v>
      </c>
      <c r="BE91" s="4" t="s">
        <v>228</v>
      </c>
      <c r="BF91" s="4" t="s">
        <v>228</v>
      </c>
    </row>
    <row r="92" spans="1:58" ht="24.75" customHeight="1">
      <c r="A92" s="3">
        <v>175</v>
      </c>
      <c r="B92" s="3">
        <v>2322</v>
      </c>
      <c r="C92" s="3">
        <v>5113</v>
      </c>
      <c r="D92" s="7">
        <v>2823</v>
      </c>
      <c r="E92" s="34">
        <v>42370</v>
      </c>
      <c r="F92" s="4" t="s">
        <v>239</v>
      </c>
      <c r="G92" s="4" t="s">
        <v>105</v>
      </c>
      <c r="H92" s="4" t="s">
        <v>13</v>
      </c>
      <c r="I92" s="4" t="s">
        <v>13</v>
      </c>
      <c r="J92" s="4" t="s">
        <v>497</v>
      </c>
      <c r="K92" s="4" t="s">
        <v>101</v>
      </c>
      <c r="L92" s="4">
        <v>50022</v>
      </c>
      <c r="M92" s="4" t="s">
        <v>949</v>
      </c>
      <c r="N92" s="4" t="s">
        <v>950</v>
      </c>
      <c r="O92" s="20">
        <v>6.1905200000000002</v>
      </c>
      <c r="P92" s="20">
        <v>-75.577799999999996</v>
      </c>
      <c r="Q92" s="4" t="s">
        <v>807</v>
      </c>
      <c r="R92" s="5" t="s">
        <v>105</v>
      </c>
      <c r="S92" s="5" t="str">
        <f t="shared" si="1"/>
        <v>cvco.175@cruzverde.com.co</v>
      </c>
      <c r="T92" s="7">
        <v>3165272824</v>
      </c>
      <c r="U92" s="3">
        <v>6</v>
      </c>
      <c r="V92" s="44" t="s">
        <v>951</v>
      </c>
      <c r="W92" s="7" t="s">
        <v>952</v>
      </c>
      <c r="X92" s="7" t="s">
        <v>850</v>
      </c>
      <c r="Y92" s="4" t="s">
        <v>953</v>
      </c>
      <c r="Z92" s="4" t="s">
        <v>234</v>
      </c>
      <c r="AA92" s="4" t="s">
        <v>234</v>
      </c>
      <c r="AB92" s="4" t="s">
        <v>234</v>
      </c>
      <c r="AC92" s="4" t="s">
        <v>234</v>
      </c>
      <c r="AD92" s="4" t="s">
        <v>234</v>
      </c>
      <c r="AE92" s="4" t="s">
        <v>234</v>
      </c>
      <c r="AF92" s="4" t="s">
        <v>234</v>
      </c>
      <c r="AG92" s="4" t="s">
        <v>234</v>
      </c>
      <c r="AH92" s="5" t="s">
        <v>114</v>
      </c>
      <c r="AI92" s="3">
        <v>4</v>
      </c>
      <c r="AJ92" s="4" t="s">
        <v>250</v>
      </c>
      <c r="AK92" s="4" t="s">
        <v>251</v>
      </c>
      <c r="AL92" s="4" t="s">
        <v>18</v>
      </c>
      <c r="AM92" s="3" t="s">
        <v>252</v>
      </c>
      <c r="AN92" s="3">
        <v>42112903</v>
      </c>
      <c r="AO92" s="3">
        <v>3232319241</v>
      </c>
      <c r="AP92" s="4" t="s">
        <v>117</v>
      </c>
      <c r="AQ92" s="3" t="s">
        <v>117</v>
      </c>
      <c r="AR92" s="3" t="s">
        <v>117</v>
      </c>
      <c r="AS92" s="4" t="s">
        <v>954</v>
      </c>
      <c r="AT92" s="4" t="s">
        <v>362</v>
      </c>
      <c r="AU92" s="7">
        <v>3102083091</v>
      </c>
      <c r="AV92" s="4" t="s">
        <v>363</v>
      </c>
      <c r="AW92" s="4" t="s">
        <v>256</v>
      </c>
      <c r="AX92" s="3">
        <v>3229492010</v>
      </c>
      <c r="AY92" s="4" t="s">
        <v>257</v>
      </c>
      <c r="AZ92" s="4" t="s">
        <v>117</v>
      </c>
      <c r="BA92" s="4" t="s">
        <v>117</v>
      </c>
      <c r="BB92" s="4" t="s">
        <v>117</v>
      </c>
      <c r="BC92" s="4" t="s">
        <v>258</v>
      </c>
      <c r="BD92" s="4" t="s">
        <v>259</v>
      </c>
      <c r="BE92" s="4" t="s">
        <v>160</v>
      </c>
      <c r="BF92" s="4" t="s">
        <v>160</v>
      </c>
    </row>
    <row r="93" spans="1:58" ht="24.75" customHeight="1">
      <c r="A93" s="3">
        <v>176</v>
      </c>
      <c r="B93" s="3">
        <v>2341</v>
      </c>
      <c r="C93" s="3">
        <v>5129</v>
      </c>
      <c r="D93" s="7">
        <v>1949</v>
      </c>
      <c r="E93" s="34">
        <v>42370</v>
      </c>
      <c r="F93" s="4" t="s">
        <v>239</v>
      </c>
      <c r="G93" s="4" t="s">
        <v>105</v>
      </c>
      <c r="H93" s="4" t="s">
        <v>142</v>
      </c>
      <c r="I93" s="4" t="s">
        <v>11</v>
      </c>
      <c r="J93" s="4" t="s">
        <v>101</v>
      </c>
      <c r="K93" s="4" t="s">
        <v>955</v>
      </c>
      <c r="L93" s="4">
        <v>80005</v>
      </c>
      <c r="M93" s="4" t="s">
        <v>956</v>
      </c>
      <c r="N93" s="4" t="s">
        <v>957</v>
      </c>
      <c r="O93" s="20">
        <v>10.917299999999999</v>
      </c>
      <c r="P93" s="20">
        <v>-74.775700000000001</v>
      </c>
      <c r="Q93" s="4" t="s">
        <v>807</v>
      </c>
      <c r="R93" s="5" t="s">
        <v>105</v>
      </c>
      <c r="S93" s="5" t="str">
        <f t="shared" si="1"/>
        <v>cvco.176@cruzverde.com.co</v>
      </c>
      <c r="T93" s="7">
        <v>3154265024</v>
      </c>
      <c r="U93" s="3">
        <v>2</v>
      </c>
      <c r="V93" s="44" t="s">
        <v>958</v>
      </c>
      <c r="W93" s="7" t="s">
        <v>959</v>
      </c>
      <c r="X93" s="7" t="s">
        <v>960</v>
      </c>
      <c r="Y93" s="4" t="s">
        <v>961</v>
      </c>
      <c r="Z93" s="4" t="s">
        <v>504</v>
      </c>
      <c r="AA93" s="4" t="s">
        <v>113</v>
      </c>
      <c r="AB93" s="4" t="s">
        <v>110</v>
      </c>
      <c r="AC93" s="4" t="s">
        <v>150</v>
      </c>
      <c r="AD93" s="4" t="s">
        <v>249</v>
      </c>
      <c r="AE93" s="4" t="s">
        <v>249</v>
      </c>
      <c r="AF93" s="4" t="s">
        <v>249</v>
      </c>
      <c r="AG93" s="4" t="s">
        <v>249</v>
      </c>
      <c r="AH93" s="5" t="s">
        <v>114</v>
      </c>
      <c r="AI93" s="3">
        <v>8</v>
      </c>
      <c r="AJ93" s="4" t="s">
        <v>250</v>
      </c>
      <c r="AK93" s="4" t="s">
        <v>251</v>
      </c>
      <c r="AL93" s="4" t="s">
        <v>18</v>
      </c>
      <c r="AM93" s="3" t="s">
        <v>535</v>
      </c>
      <c r="AN93" s="3">
        <v>22669481</v>
      </c>
      <c r="AO93" s="3">
        <v>3184870235</v>
      </c>
      <c r="AP93" s="4" t="s">
        <v>544</v>
      </c>
      <c r="AQ93" s="3">
        <v>72201492</v>
      </c>
      <c r="AR93" s="3">
        <v>3144309244</v>
      </c>
      <c r="AS93" s="4" t="s">
        <v>962</v>
      </c>
      <c r="AT93" s="4" t="s">
        <v>212</v>
      </c>
      <c r="AU93" s="7">
        <v>3232245096</v>
      </c>
      <c r="AV93" s="4" t="s">
        <v>213</v>
      </c>
      <c r="AW93" s="4" t="s">
        <v>156</v>
      </c>
      <c r="AX93" s="3">
        <v>3227633483</v>
      </c>
      <c r="AY93" s="4" t="s">
        <v>157</v>
      </c>
      <c r="AZ93" s="4" t="s">
        <v>117</v>
      </c>
      <c r="BA93" s="4" t="s">
        <v>117</v>
      </c>
      <c r="BB93" s="4" t="s">
        <v>117</v>
      </c>
      <c r="BC93" s="4" t="s">
        <v>158</v>
      </c>
      <c r="BD93" s="4" t="s">
        <v>159</v>
      </c>
      <c r="BE93" s="4" t="s">
        <v>390</v>
      </c>
      <c r="BF93" s="4" t="s">
        <v>390</v>
      </c>
    </row>
    <row r="94" spans="1:58" ht="24.75" customHeight="1">
      <c r="A94" s="3">
        <v>178</v>
      </c>
      <c r="B94" s="3">
        <v>2206</v>
      </c>
      <c r="C94" s="3">
        <v>5016</v>
      </c>
      <c r="D94" s="7">
        <v>8801</v>
      </c>
      <c r="E94" s="34">
        <v>42370</v>
      </c>
      <c r="F94" s="4" t="s">
        <v>239</v>
      </c>
      <c r="G94" s="4" t="s">
        <v>105</v>
      </c>
      <c r="H94" s="4" t="s">
        <v>430</v>
      </c>
      <c r="I94" s="4" t="s">
        <v>24</v>
      </c>
      <c r="J94" s="4" t="s">
        <v>430</v>
      </c>
      <c r="K94" s="4" t="s">
        <v>101</v>
      </c>
      <c r="L94" s="4">
        <v>110231</v>
      </c>
      <c r="M94" s="4" t="s">
        <v>963</v>
      </c>
      <c r="N94" s="4" t="s">
        <v>964</v>
      </c>
      <c r="O94" s="20">
        <v>4.65421</v>
      </c>
      <c r="P94" s="20">
        <v>-74.056600000000003</v>
      </c>
      <c r="Q94" s="4" t="s">
        <v>130</v>
      </c>
      <c r="R94" s="5" t="s">
        <v>105</v>
      </c>
      <c r="S94" s="5" t="str">
        <f t="shared" si="1"/>
        <v>cvco.178@cruzverde.com.co</v>
      </c>
      <c r="T94" s="7">
        <v>3152197647</v>
      </c>
      <c r="U94" s="3">
        <v>6</v>
      </c>
      <c r="V94" s="44" t="s">
        <v>965</v>
      </c>
      <c r="W94" s="7" t="s">
        <v>966</v>
      </c>
      <c r="X94" s="7" t="s">
        <v>967</v>
      </c>
      <c r="Y94" s="4" t="s">
        <v>968</v>
      </c>
      <c r="Z94" s="4" t="s">
        <v>112</v>
      </c>
      <c r="AA94" s="4" t="s">
        <v>113</v>
      </c>
      <c r="AB94" s="4" t="s">
        <v>112</v>
      </c>
      <c r="AC94" s="4" t="s">
        <v>136</v>
      </c>
      <c r="AD94" s="4" t="s">
        <v>170</v>
      </c>
      <c r="AE94" s="4" t="s">
        <v>247</v>
      </c>
      <c r="AF94" s="4" t="s">
        <v>170</v>
      </c>
      <c r="AG94" s="4" t="s">
        <v>247</v>
      </c>
      <c r="AH94" s="4" t="s">
        <v>969</v>
      </c>
      <c r="AI94" s="3">
        <v>4</v>
      </c>
      <c r="AJ94" s="4" t="s">
        <v>250</v>
      </c>
      <c r="AK94" s="4" t="s">
        <v>251</v>
      </c>
      <c r="AL94" s="4" t="s">
        <v>18</v>
      </c>
      <c r="AM94" s="3" t="s">
        <v>825</v>
      </c>
      <c r="AN94" s="3">
        <v>10773107</v>
      </c>
      <c r="AO94" s="3">
        <v>3176475446</v>
      </c>
      <c r="AP94" s="4" t="s">
        <v>826</v>
      </c>
      <c r="AQ94" s="3" t="s">
        <v>117</v>
      </c>
      <c r="AR94" s="3" t="s">
        <v>117</v>
      </c>
      <c r="AS94" s="4" t="s">
        <v>970</v>
      </c>
      <c r="AT94" s="4" t="s">
        <v>700</v>
      </c>
      <c r="AU94" s="7">
        <v>3213294357</v>
      </c>
      <c r="AV94" s="4" t="s">
        <v>701</v>
      </c>
      <c r="AW94" s="4" t="s">
        <v>442</v>
      </c>
      <c r="AX94" s="3">
        <v>3232245072</v>
      </c>
      <c r="AY94" s="4" t="s">
        <v>443</v>
      </c>
      <c r="AZ94" s="4" t="s">
        <v>117</v>
      </c>
      <c r="BA94" s="4" t="s">
        <v>117</v>
      </c>
      <c r="BB94" s="4" t="s">
        <v>117</v>
      </c>
      <c r="BC94" s="4" t="s">
        <v>258</v>
      </c>
      <c r="BD94" s="4" t="s">
        <v>259</v>
      </c>
      <c r="BE94" s="4" t="s">
        <v>126</v>
      </c>
      <c r="BF94" s="4" t="s">
        <v>126</v>
      </c>
    </row>
    <row r="95" spans="1:58" ht="24.75" customHeight="1">
      <c r="A95" s="3">
        <v>179</v>
      </c>
      <c r="B95" s="3">
        <v>2301</v>
      </c>
      <c r="C95" s="3">
        <v>5092</v>
      </c>
      <c r="D95" s="7">
        <v>3806</v>
      </c>
      <c r="E95" s="34">
        <v>42370</v>
      </c>
      <c r="F95" s="4" t="s">
        <v>239</v>
      </c>
      <c r="G95" s="4" t="s">
        <v>105</v>
      </c>
      <c r="H95" s="4" t="s">
        <v>162</v>
      </c>
      <c r="I95" s="4" t="s">
        <v>9</v>
      </c>
      <c r="J95" s="4" t="s">
        <v>163</v>
      </c>
      <c r="K95" s="4" t="s">
        <v>101</v>
      </c>
      <c r="L95" s="4">
        <v>760031</v>
      </c>
      <c r="M95" s="4" t="s">
        <v>971</v>
      </c>
      <c r="N95" s="4" t="s">
        <v>972</v>
      </c>
      <c r="O95" s="20">
        <v>3.36239</v>
      </c>
      <c r="P95" s="20">
        <v>-76.531700000000001</v>
      </c>
      <c r="Q95" s="4" t="s">
        <v>807</v>
      </c>
      <c r="R95" s="5" t="s">
        <v>105</v>
      </c>
      <c r="S95" s="5" t="str">
        <f t="shared" si="1"/>
        <v>cvco.179@cruzverde.com.co</v>
      </c>
      <c r="T95" s="7">
        <v>3158749145</v>
      </c>
      <c r="U95" s="3">
        <v>6</v>
      </c>
      <c r="V95" s="44" t="s">
        <v>973</v>
      </c>
      <c r="W95" s="7" t="s">
        <v>974</v>
      </c>
      <c r="X95" s="7" t="s">
        <v>975</v>
      </c>
      <c r="Y95" s="4" t="s">
        <v>976</v>
      </c>
      <c r="Z95" s="4" t="s">
        <v>110</v>
      </c>
      <c r="AA95" s="4" t="s">
        <v>136</v>
      </c>
      <c r="AB95" s="4" t="s">
        <v>110</v>
      </c>
      <c r="AC95" s="4" t="s">
        <v>408</v>
      </c>
      <c r="AD95" s="4" t="s">
        <v>110</v>
      </c>
      <c r="AE95" s="4" t="s">
        <v>579</v>
      </c>
      <c r="AF95" s="4" t="s">
        <v>110</v>
      </c>
      <c r="AG95" s="4" t="s">
        <v>579</v>
      </c>
      <c r="AH95" s="5" t="s">
        <v>114</v>
      </c>
      <c r="AI95" s="3">
        <v>6</v>
      </c>
      <c r="AJ95" s="4" t="s">
        <v>250</v>
      </c>
      <c r="AK95" s="4" t="s">
        <v>251</v>
      </c>
      <c r="AL95" s="4" t="s">
        <v>18</v>
      </c>
      <c r="AM95" s="3" t="s">
        <v>558</v>
      </c>
      <c r="AN95" s="3">
        <v>52548137</v>
      </c>
      <c r="AO95" s="3">
        <v>3102377043</v>
      </c>
      <c r="AP95" s="4" t="s">
        <v>589</v>
      </c>
      <c r="AQ95" s="4" t="s">
        <v>589</v>
      </c>
      <c r="AR95" s="3">
        <v>3228509925</v>
      </c>
      <c r="AS95" s="4" t="s">
        <v>977</v>
      </c>
      <c r="AT95" s="4" t="s">
        <v>237</v>
      </c>
      <c r="AU95" s="7">
        <v>3213294809</v>
      </c>
      <c r="AV95" s="4" t="s">
        <v>238</v>
      </c>
      <c r="AW95" s="4" t="s">
        <v>173</v>
      </c>
      <c r="AX95" s="3">
        <v>3208420731</v>
      </c>
      <c r="AY95" s="4" t="s">
        <v>174</v>
      </c>
      <c r="AZ95" s="4" t="s">
        <v>117</v>
      </c>
      <c r="BA95" s="4" t="s">
        <v>117</v>
      </c>
      <c r="BB95" s="4" t="s">
        <v>117</v>
      </c>
      <c r="BC95" s="4" t="s">
        <v>138</v>
      </c>
      <c r="BD95" s="4" t="s">
        <v>139</v>
      </c>
      <c r="BE95" s="4" t="s">
        <v>192</v>
      </c>
      <c r="BF95" s="4" t="s">
        <v>192</v>
      </c>
    </row>
    <row r="96" spans="1:58" ht="24.75" customHeight="1">
      <c r="A96" s="3">
        <v>180</v>
      </c>
      <c r="B96" s="3">
        <v>3141</v>
      </c>
      <c r="C96" s="3">
        <v>5722</v>
      </c>
      <c r="D96" s="7">
        <v>6958</v>
      </c>
      <c r="E96" s="34">
        <v>44743</v>
      </c>
      <c r="F96" s="4" t="s">
        <v>98</v>
      </c>
      <c r="G96" s="4" t="s">
        <v>599</v>
      </c>
      <c r="H96" s="4" t="s">
        <v>471</v>
      </c>
      <c r="I96" s="4" t="s">
        <v>37</v>
      </c>
      <c r="J96" s="4" t="s">
        <v>978</v>
      </c>
      <c r="K96" s="4" t="s">
        <v>101</v>
      </c>
      <c r="L96" s="4">
        <v>540002</v>
      </c>
      <c r="M96" s="4" t="s">
        <v>979</v>
      </c>
      <c r="N96" s="4" t="s">
        <v>980</v>
      </c>
      <c r="O96" s="20">
        <v>7.8877699999999997</v>
      </c>
      <c r="P96" s="20">
        <v>-72.495099999999994</v>
      </c>
      <c r="Q96" s="4" t="s">
        <v>166</v>
      </c>
      <c r="R96" s="5" t="s">
        <v>105</v>
      </c>
      <c r="S96" s="5" t="str">
        <f t="shared" si="1"/>
        <v>cvco.180@cruzverde.com.co</v>
      </c>
      <c r="T96" s="7">
        <v>3232402156</v>
      </c>
      <c r="U96" s="3">
        <v>4</v>
      </c>
      <c r="V96" s="44" t="s">
        <v>981</v>
      </c>
      <c r="W96" s="7" t="s">
        <v>982</v>
      </c>
      <c r="X96" s="7" t="s">
        <v>983</v>
      </c>
      <c r="Y96" s="23" t="s">
        <v>984</v>
      </c>
      <c r="Z96" s="4" t="s">
        <v>112</v>
      </c>
      <c r="AA96" s="4" t="s">
        <v>136</v>
      </c>
      <c r="AB96" s="4" t="s">
        <v>112</v>
      </c>
      <c r="AC96" s="4" t="s">
        <v>136</v>
      </c>
      <c r="AD96" s="4" t="s">
        <v>985</v>
      </c>
      <c r="AE96" s="4" t="s">
        <v>986</v>
      </c>
      <c r="AF96" s="4" t="s">
        <v>985</v>
      </c>
      <c r="AG96" s="4" t="s">
        <v>986</v>
      </c>
      <c r="AH96" s="5" t="s">
        <v>987</v>
      </c>
      <c r="AI96" s="3">
        <v>2</v>
      </c>
      <c r="AJ96" s="4" t="s">
        <v>115</v>
      </c>
      <c r="AK96" s="4" t="s">
        <v>116</v>
      </c>
      <c r="AL96" s="4" t="s">
        <v>12</v>
      </c>
      <c r="AM96" s="3" t="s">
        <v>117</v>
      </c>
      <c r="AN96" s="3" t="s">
        <v>117</v>
      </c>
      <c r="AO96" s="3" t="s">
        <v>117</v>
      </c>
      <c r="AP96" s="4" t="s">
        <v>988</v>
      </c>
      <c r="AQ96" s="3">
        <v>91511114</v>
      </c>
      <c r="AR96" s="3">
        <v>3144284645</v>
      </c>
      <c r="AS96" s="4" t="s">
        <v>989</v>
      </c>
      <c r="AT96" s="4" t="s">
        <v>325</v>
      </c>
      <c r="AU96" s="7">
        <v>3232245108</v>
      </c>
      <c r="AV96" s="4" t="s">
        <v>326</v>
      </c>
      <c r="AW96" s="4" t="s">
        <v>482</v>
      </c>
      <c r="AX96" s="3">
        <v>3208347202</v>
      </c>
      <c r="AY96" s="4" t="s">
        <v>483</v>
      </c>
      <c r="AZ96" s="4" t="s">
        <v>117</v>
      </c>
      <c r="BA96" s="4" t="s">
        <v>117</v>
      </c>
      <c r="BB96" s="4" t="s">
        <v>117</v>
      </c>
      <c r="BC96" s="4" t="s">
        <v>138</v>
      </c>
      <c r="BD96" s="4" t="s">
        <v>139</v>
      </c>
      <c r="BE96" s="4" t="s">
        <v>285</v>
      </c>
      <c r="BF96" s="4" t="s">
        <v>285</v>
      </c>
    </row>
    <row r="97" spans="1:58" ht="24.75" customHeight="1">
      <c r="A97" s="3">
        <v>181</v>
      </c>
      <c r="B97" s="3">
        <v>2200</v>
      </c>
      <c r="C97" s="3">
        <v>5011</v>
      </c>
      <c r="D97" s="7">
        <v>8906</v>
      </c>
      <c r="E97" s="34">
        <v>42370</v>
      </c>
      <c r="F97" s="4" t="s">
        <v>990</v>
      </c>
      <c r="G97" s="4" t="s">
        <v>99</v>
      </c>
      <c r="H97" s="4" t="s">
        <v>430</v>
      </c>
      <c r="I97" s="4" t="s">
        <v>24</v>
      </c>
      <c r="J97" s="4" t="s">
        <v>430</v>
      </c>
      <c r="K97" s="4" t="s">
        <v>101</v>
      </c>
      <c r="L97" s="4">
        <v>110121</v>
      </c>
      <c r="M97" s="4" t="s">
        <v>991</v>
      </c>
      <c r="N97" s="4" t="s">
        <v>992</v>
      </c>
      <c r="O97" s="20">
        <v>4.6925299999999996</v>
      </c>
      <c r="P97" s="20">
        <v>-74.0745</v>
      </c>
      <c r="Q97" s="4" t="s">
        <v>993</v>
      </c>
      <c r="R97" s="5" t="s">
        <v>105</v>
      </c>
      <c r="S97" s="5" t="str">
        <f t="shared" si="1"/>
        <v>cvco.181@cruzverde.com.co</v>
      </c>
      <c r="T97" s="7">
        <v>3154390122</v>
      </c>
      <c r="U97" s="3">
        <v>4</v>
      </c>
      <c r="V97" s="44" t="s">
        <v>994</v>
      </c>
      <c r="W97" s="7" t="s">
        <v>995</v>
      </c>
      <c r="X97" s="7" t="s">
        <v>996</v>
      </c>
      <c r="Y97" s="4" t="s">
        <v>990</v>
      </c>
      <c r="Z97" s="4" t="s">
        <v>234</v>
      </c>
      <c r="AA97" s="4" t="s">
        <v>234</v>
      </c>
      <c r="AB97" s="4" t="s">
        <v>234</v>
      </c>
      <c r="AC97" s="4" t="s">
        <v>234</v>
      </c>
      <c r="AD97" s="4" t="s">
        <v>234</v>
      </c>
      <c r="AE97" s="4" t="s">
        <v>234</v>
      </c>
      <c r="AF97" s="4" t="s">
        <v>234</v>
      </c>
      <c r="AG97" s="4" t="s">
        <v>234</v>
      </c>
      <c r="AH97" s="5" t="s">
        <v>114</v>
      </c>
      <c r="AI97" s="3">
        <v>6</v>
      </c>
      <c r="AJ97" s="4" t="s">
        <v>115</v>
      </c>
      <c r="AK97" s="4" t="s">
        <v>116</v>
      </c>
      <c r="AL97" s="4" t="s">
        <v>997</v>
      </c>
      <c r="AM97" s="3" t="s">
        <v>998</v>
      </c>
      <c r="AN97" s="3" t="s">
        <v>928</v>
      </c>
      <c r="AO97" s="3">
        <v>3102073861</v>
      </c>
      <c r="AP97" s="4" t="s">
        <v>999</v>
      </c>
      <c r="AQ97" s="3">
        <v>1010167339</v>
      </c>
      <c r="AR97" s="3" t="s">
        <v>1000</v>
      </c>
      <c r="AS97" s="4" t="s">
        <v>1001</v>
      </c>
      <c r="AT97" s="4" t="s">
        <v>546</v>
      </c>
      <c r="AU97" s="7">
        <v>3222360432</v>
      </c>
      <c r="AV97" s="4" t="s">
        <v>547</v>
      </c>
      <c r="AW97" s="4" t="s">
        <v>894</v>
      </c>
      <c r="AX97" s="3">
        <v>3227633595</v>
      </c>
      <c r="AY97" s="4" t="s">
        <v>895</v>
      </c>
      <c r="AZ97" s="4" t="s">
        <v>117</v>
      </c>
      <c r="BA97" s="4" t="s">
        <v>117</v>
      </c>
      <c r="BB97" s="4" t="s">
        <v>117</v>
      </c>
      <c r="BC97" s="4" t="s">
        <v>190</v>
      </c>
      <c r="BD97" s="4" t="s">
        <v>191</v>
      </c>
      <c r="BE97" s="4" t="s">
        <v>228</v>
      </c>
      <c r="BF97" s="4" t="s">
        <v>228</v>
      </c>
    </row>
    <row r="98" spans="1:58" ht="24.75" customHeight="1">
      <c r="A98" s="3">
        <v>183</v>
      </c>
      <c r="B98" s="3">
        <v>2343</v>
      </c>
      <c r="C98" s="3">
        <v>5131</v>
      </c>
      <c r="D98" s="7">
        <v>1953</v>
      </c>
      <c r="E98" s="34">
        <v>42370</v>
      </c>
      <c r="F98" s="4" t="s">
        <v>239</v>
      </c>
      <c r="G98" s="4" t="s">
        <v>105</v>
      </c>
      <c r="H98" s="4" t="s">
        <v>142</v>
      </c>
      <c r="I98" s="4" t="s">
        <v>11</v>
      </c>
      <c r="J98" s="4" t="s">
        <v>201</v>
      </c>
      <c r="K98" s="4" t="s">
        <v>101</v>
      </c>
      <c r="L98" s="4">
        <v>80020</v>
      </c>
      <c r="M98" s="4" t="s">
        <v>1002</v>
      </c>
      <c r="N98" s="4" t="s">
        <v>1003</v>
      </c>
      <c r="O98" s="20">
        <v>11.0044</v>
      </c>
      <c r="P98" s="20">
        <v>-74.817700000000002</v>
      </c>
      <c r="Q98" s="4" t="s">
        <v>130</v>
      </c>
      <c r="R98" s="5" t="s">
        <v>105</v>
      </c>
      <c r="S98" s="5" t="str">
        <f t="shared" si="1"/>
        <v>cvco.183@cruzverde.com.co</v>
      </c>
      <c r="T98" s="7" t="s">
        <v>1004</v>
      </c>
      <c r="U98" s="3">
        <v>5</v>
      </c>
      <c r="V98" s="44" t="s">
        <v>1005</v>
      </c>
      <c r="W98" s="7" t="s">
        <v>1006</v>
      </c>
      <c r="X98" s="7" t="s">
        <v>1007</v>
      </c>
      <c r="Y98" s="4" t="s">
        <v>1008</v>
      </c>
      <c r="Z98" s="4" t="s">
        <v>314</v>
      </c>
      <c r="AA98" s="4" t="s">
        <v>134</v>
      </c>
      <c r="AB98" s="4" t="s">
        <v>314</v>
      </c>
      <c r="AC98" s="4" t="s">
        <v>134</v>
      </c>
      <c r="AD98" s="4" t="s">
        <v>112</v>
      </c>
      <c r="AE98" s="4" t="s">
        <v>113</v>
      </c>
      <c r="AF98" s="4" t="s">
        <v>112</v>
      </c>
      <c r="AG98" s="4" t="s">
        <v>111</v>
      </c>
      <c r="AH98" s="5" t="s">
        <v>114</v>
      </c>
      <c r="AI98" s="3">
        <v>4</v>
      </c>
      <c r="AJ98" s="4" t="s">
        <v>115</v>
      </c>
      <c r="AK98" s="4" t="s">
        <v>116</v>
      </c>
      <c r="AL98" s="4" t="s">
        <v>151</v>
      </c>
      <c r="AM98" s="3" t="s">
        <v>791</v>
      </c>
      <c r="AN98" s="3">
        <v>72289327</v>
      </c>
      <c r="AO98" s="3">
        <v>3176580745</v>
      </c>
      <c r="AP98" s="4" t="s">
        <v>117</v>
      </c>
      <c r="AQ98" s="3" t="s">
        <v>117</v>
      </c>
      <c r="AR98" s="3" t="s">
        <v>117</v>
      </c>
      <c r="AS98" s="4" t="s">
        <v>1009</v>
      </c>
      <c r="AT98" s="4" t="s">
        <v>212</v>
      </c>
      <c r="AU98" s="7">
        <v>3232245096</v>
      </c>
      <c r="AV98" s="4" t="s">
        <v>213</v>
      </c>
      <c r="AW98" s="4" t="s">
        <v>156</v>
      </c>
      <c r="AX98" s="3">
        <v>3227633483</v>
      </c>
      <c r="AY98" s="4" t="s">
        <v>157</v>
      </c>
      <c r="AZ98" s="4" t="s">
        <v>117</v>
      </c>
      <c r="BA98" s="4" t="s">
        <v>117</v>
      </c>
      <c r="BB98" s="4" t="s">
        <v>117</v>
      </c>
      <c r="BC98" s="4" t="s">
        <v>138</v>
      </c>
      <c r="BD98" s="4" t="s">
        <v>139</v>
      </c>
      <c r="BE98" s="4" t="s">
        <v>228</v>
      </c>
      <c r="BF98" s="4" t="s">
        <v>228</v>
      </c>
    </row>
    <row r="99" spans="1:58" ht="24.75" customHeight="1">
      <c r="A99" s="3">
        <v>184</v>
      </c>
      <c r="B99" s="3">
        <v>2228</v>
      </c>
      <c r="C99" s="3">
        <v>5033</v>
      </c>
      <c r="D99" s="7">
        <v>7548</v>
      </c>
      <c r="E99" s="34">
        <v>42370</v>
      </c>
      <c r="F99" s="4" t="s">
        <v>239</v>
      </c>
      <c r="G99" s="4" t="s">
        <v>105</v>
      </c>
      <c r="H99" s="4" t="s">
        <v>329</v>
      </c>
      <c r="I99" s="4" t="s">
        <v>29</v>
      </c>
      <c r="J99" s="4" t="s">
        <v>101</v>
      </c>
      <c r="K99" s="4" t="s">
        <v>600</v>
      </c>
      <c r="L99" s="4">
        <v>250002</v>
      </c>
      <c r="M99" s="4" t="s">
        <v>1010</v>
      </c>
      <c r="N99" s="4" t="s">
        <v>1011</v>
      </c>
      <c r="O99" s="20">
        <v>4.8764399999999997</v>
      </c>
      <c r="P99" s="20">
        <v>-74.039100000000005</v>
      </c>
      <c r="Q99" s="4" t="s">
        <v>130</v>
      </c>
      <c r="R99" s="5" t="s">
        <v>105</v>
      </c>
      <c r="S99" s="5" t="str">
        <f t="shared" si="1"/>
        <v>cvco.184@cruzverde.com.co</v>
      </c>
      <c r="T99" s="7">
        <v>3165225340</v>
      </c>
      <c r="U99" s="3">
        <v>2</v>
      </c>
      <c r="V99" s="44" t="s">
        <v>1012</v>
      </c>
      <c r="W99" s="7" t="s">
        <v>1013</v>
      </c>
      <c r="X99" s="7" t="s">
        <v>1014</v>
      </c>
      <c r="Y99" s="4" t="s">
        <v>1015</v>
      </c>
      <c r="Z99" s="4" t="s">
        <v>504</v>
      </c>
      <c r="AA99" s="4" t="s">
        <v>408</v>
      </c>
      <c r="AB99" s="4" t="s">
        <v>504</v>
      </c>
      <c r="AC99" s="4" t="s">
        <v>150</v>
      </c>
      <c r="AD99" s="4" t="s">
        <v>249</v>
      </c>
      <c r="AE99" s="4" t="s">
        <v>249</v>
      </c>
      <c r="AF99" s="4" t="s">
        <v>249</v>
      </c>
      <c r="AG99" s="4" t="s">
        <v>249</v>
      </c>
      <c r="AH99" s="5" t="s">
        <v>1016</v>
      </c>
      <c r="AI99" s="3">
        <v>12</v>
      </c>
      <c r="AJ99" s="4" t="s">
        <v>250</v>
      </c>
      <c r="AK99" s="4" t="s">
        <v>251</v>
      </c>
      <c r="AL99" s="4" t="s">
        <v>18</v>
      </c>
      <c r="AM99" s="3" t="s">
        <v>597</v>
      </c>
      <c r="AN99" s="3">
        <v>80756082</v>
      </c>
      <c r="AO99" s="3">
        <v>3125105557</v>
      </c>
      <c r="AP99" s="4" t="s">
        <v>610</v>
      </c>
      <c r="AQ99" s="3">
        <v>1072650359</v>
      </c>
      <c r="AR99" s="3">
        <v>3133297465</v>
      </c>
      <c r="AS99" s="4" t="s">
        <v>1017</v>
      </c>
      <c r="AT99" s="4" t="s">
        <v>700</v>
      </c>
      <c r="AU99" s="7">
        <v>3213294357</v>
      </c>
      <c r="AV99" s="4" t="s">
        <v>701</v>
      </c>
      <c r="AW99" s="4" t="s">
        <v>614</v>
      </c>
      <c r="AX99" s="3">
        <v>3144284959</v>
      </c>
      <c r="AY99" s="4" t="s">
        <v>615</v>
      </c>
      <c r="AZ99" s="4" t="s">
        <v>1018</v>
      </c>
      <c r="BA99" s="4" t="s">
        <v>1019</v>
      </c>
      <c r="BB99" s="4">
        <v>3132947884</v>
      </c>
      <c r="BC99" s="4" t="s">
        <v>138</v>
      </c>
      <c r="BD99" s="4" t="s">
        <v>139</v>
      </c>
      <c r="BE99" s="4" t="s">
        <v>160</v>
      </c>
      <c r="BF99" s="4" t="s">
        <v>160</v>
      </c>
    </row>
    <row r="100" spans="1:58" ht="24.75" customHeight="1">
      <c r="A100" s="3">
        <v>185</v>
      </c>
      <c r="B100" s="3">
        <v>2344</v>
      </c>
      <c r="C100" s="3">
        <v>5132</v>
      </c>
      <c r="D100" s="7">
        <v>1870</v>
      </c>
      <c r="E100" s="34">
        <v>42370</v>
      </c>
      <c r="F100" s="4" t="s">
        <v>509</v>
      </c>
      <c r="G100" s="4" t="s">
        <v>105</v>
      </c>
      <c r="H100" s="4" t="s">
        <v>142</v>
      </c>
      <c r="I100" s="4" t="s">
        <v>17</v>
      </c>
      <c r="J100" s="4" t="s">
        <v>316</v>
      </c>
      <c r="K100" s="4" t="s">
        <v>101</v>
      </c>
      <c r="L100" s="4">
        <v>130001</v>
      </c>
      <c r="M100" s="4" t="s">
        <v>1020</v>
      </c>
      <c r="N100" s="5" t="s">
        <v>1021</v>
      </c>
      <c r="O100" s="20">
        <v>10.398899999999999</v>
      </c>
      <c r="P100" s="20">
        <v>-75.559600000000003</v>
      </c>
      <c r="Q100" s="4" t="s">
        <v>130</v>
      </c>
      <c r="R100" s="5" t="s">
        <v>105</v>
      </c>
      <c r="S100" s="5" t="str">
        <f t="shared" si="1"/>
        <v>cvco.185@cruzverde.com.co</v>
      </c>
      <c r="T100" s="7" t="s">
        <v>1022</v>
      </c>
      <c r="U100" s="3">
        <v>6</v>
      </c>
      <c r="V100" s="44" t="s">
        <v>1023</v>
      </c>
      <c r="W100" s="7" t="s">
        <v>1024</v>
      </c>
      <c r="X100" s="7" t="s">
        <v>1025</v>
      </c>
      <c r="Y100" s="4" t="s">
        <v>1026</v>
      </c>
      <c r="Z100" s="4" t="s">
        <v>110</v>
      </c>
      <c r="AA100" s="4" t="s">
        <v>111</v>
      </c>
      <c r="AB100" s="4" t="s">
        <v>110</v>
      </c>
      <c r="AC100" s="4" t="s">
        <v>111</v>
      </c>
      <c r="AD100" s="4" t="s">
        <v>112</v>
      </c>
      <c r="AE100" s="4" t="s">
        <v>111</v>
      </c>
      <c r="AF100" s="4" t="s">
        <v>112</v>
      </c>
      <c r="AG100" s="4" t="s">
        <v>111</v>
      </c>
      <c r="AH100" s="5" t="s">
        <v>114</v>
      </c>
      <c r="AI100" s="3">
        <v>5</v>
      </c>
      <c r="AJ100" s="4" t="s">
        <v>115</v>
      </c>
      <c r="AK100" s="4" t="s">
        <v>116</v>
      </c>
      <c r="AL100" s="4" t="s">
        <v>151</v>
      </c>
      <c r="AM100" s="11" t="s">
        <v>323</v>
      </c>
      <c r="AN100" s="3">
        <v>40881642</v>
      </c>
      <c r="AO100" s="3">
        <v>3213294694</v>
      </c>
      <c r="AP100" s="4" t="s">
        <v>117</v>
      </c>
      <c r="AQ100" s="3" t="s">
        <v>117</v>
      </c>
      <c r="AR100" s="3" t="s">
        <v>117</v>
      </c>
      <c r="AS100" s="4" t="s">
        <v>1027</v>
      </c>
      <c r="AT100" s="4" t="s">
        <v>325</v>
      </c>
      <c r="AU100" s="7">
        <v>3232245108</v>
      </c>
      <c r="AV100" s="4" t="s">
        <v>326</v>
      </c>
      <c r="AW100" s="4" t="s">
        <v>156</v>
      </c>
      <c r="AX100" s="3">
        <v>3227633483</v>
      </c>
      <c r="AY100" s="4" t="s">
        <v>157</v>
      </c>
      <c r="AZ100" s="4" t="s">
        <v>117</v>
      </c>
      <c r="BA100" s="4" t="s">
        <v>117</v>
      </c>
      <c r="BB100" s="4" t="s">
        <v>117</v>
      </c>
      <c r="BC100" s="4" t="s">
        <v>258</v>
      </c>
      <c r="BD100" s="4" t="s">
        <v>259</v>
      </c>
      <c r="BE100" s="4" t="s">
        <v>390</v>
      </c>
      <c r="BF100" s="4" t="s">
        <v>390</v>
      </c>
    </row>
    <row r="101" spans="1:58" ht="24.75" customHeight="1">
      <c r="A101" s="3">
        <v>186</v>
      </c>
      <c r="B101" s="3">
        <v>2209</v>
      </c>
      <c r="C101" s="3">
        <v>5019</v>
      </c>
      <c r="D101" s="7">
        <v>8819</v>
      </c>
      <c r="E101" s="34">
        <v>42370</v>
      </c>
      <c r="F101" s="4" t="s">
        <v>509</v>
      </c>
      <c r="G101" s="4" t="s">
        <v>105</v>
      </c>
      <c r="H101" s="4" t="s">
        <v>430</v>
      </c>
      <c r="I101" s="4" t="s">
        <v>24</v>
      </c>
      <c r="J101" s="4" t="s">
        <v>430</v>
      </c>
      <c r="K101" s="4" t="s">
        <v>101</v>
      </c>
      <c r="L101" s="4">
        <v>110221</v>
      </c>
      <c r="M101" s="4" t="s">
        <v>1028</v>
      </c>
      <c r="N101" s="5" t="s">
        <v>1029</v>
      </c>
      <c r="O101" s="20">
        <v>4.6852</v>
      </c>
      <c r="P101" s="20">
        <v>-74.056799999999996</v>
      </c>
      <c r="Q101" s="4" t="s">
        <v>130</v>
      </c>
      <c r="R101" s="5" t="s">
        <v>105</v>
      </c>
      <c r="S101" s="5" t="str">
        <f t="shared" si="1"/>
        <v>cvco.186@cruzverde.com.co</v>
      </c>
      <c r="T101" s="7">
        <v>3163925769</v>
      </c>
      <c r="U101" s="3">
        <v>6</v>
      </c>
      <c r="V101" s="44" t="s">
        <v>1030</v>
      </c>
      <c r="W101" s="7" t="s">
        <v>1031</v>
      </c>
      <c r="X101" s="7" t="s">
        <v>1032</v>
      </c>
      <c r="Y101" s="4" t="s">
        <v>1033</v>
      </c>
      <c r="Z101" s="4" t="s">
        <v>110</v>
      </c>
      <c r="AA101" s="4" t="s">
        <v>113</v>
      </c>
      <c r="AB101" s="4" t="s">
        <v>112</v>
      </c>
      <c r="AC101" s="4" t="s">
        <v>247</v>
      </c>
      <c r="AD101" s="4" t="s">
        <v>170</v>
      </c>
      <c r="AE101" s="4" t="s">
        <v>408</v>
      </c>
      <c r="AF101" s="4" t="s">
        <v>170</v>
      </c>
      <c r="AG101" s="4" t="s">
        <v>408</v>
      </c>
      <c r="AH101" s="5" t="s">
        <v>114</v>
      </c>
      <c r="AI101" s="3">
        <v>9</v>
      </c>
      <c r="AJ101" s="4" t="s">
        <v>115</v>
      </c>
      <c r="AK101" s="4" t="s">
        <v>116</v>
      </c>
      <c r="AL101" s="4" t="s">
        <v>891</v>
      </c>
      <c r="AM101" s="3" t="s">
        <v>1034</v>
      </c>
      <c r="AN101" s="3">
        <v>1015426967</v>
      </c>
      <c r="AO101" s="3">
        <v>3144284828</v>
      </c>
      <c r="AP101" s="4" t="s">
        <v>826</v>
      </c>
      <c r="AQ101" s="3" t="s">
        <v>117</v>
      </c>
      <c r="AR101" s="3" t="s">
        <v>117</v>
      </c>
      <c r="AS101" s="4" t="s">
        <v>1035</v>
      </c>
      <c r="AT101" s="4" t="s">
        <v>612</v>
      </c>
      <c r="AU101" s="7">
        <v>3122623911</v>
      </c>
      <c r="AV101" s="4" t="s">
        <v>613</v>
      </c>
      <c r="AW101" s="4" t="s">
        <v>442</v>
      </c>
      <c r="AX101" s="3">
        <v>3232245072</v>
      </c>
      <c r="AY101" s="4" t="s">
        <v>443</v>
      </c>
      <c r="AZ101" s="4" t="s">
        <v>117</v>
      </c>
      <c r="BA101" s="4" t="s">
        <v>117</v>
      </c>
      <c r="BB101" s="4" t="s">
        <v>117</v>
      </c>
      <c r="BC101" s="4" t="s">
        <v>158</v>
      </c>
      <c r="BD101" s="4" t="s">
        <v>159</v>
      </c>
      <c r="BE101" s="4" t="s">
        <v>126</v>
      </c>
      <c r="BF101" s="4" t="s">
        <v>126</v>
      </c>
    </row>
    <row r="102" spans="1:58" ht="24.75" customHeight="1">
      <c r="A102" s="3">
        <v>187</v>
      </c>
      <c r="B102" s="3">
        <v>2328</v>
      </c>
      <c r="C102" s="3">
        <v>5118</v>
      </c>
      <c r="D102" s="7">
        <v>2828</v>
      </c>
      <c r="E102" s="34">
        <v>42370</v>
      </c>
      <c r="F102" s="4" t="s">
        <v>509</v>
      </c>
      <c r="G102" s="4" t="s">
        <v>105</v>
      </c>
      <c r="H102" s="4" t="s">
        <v>13</v>
      </c>
      <c r="I102" s="4" t="s">
        <v>13</v>
      </c>
      <c r="J102" s="4" t="s">
        <v>497</v>
      </c>
      <c r="K102" s="4" t="s">
        <v>101</v>
      </c>
      <c r="L102" s="4">
        <v>50021</v>
      </c>
      <c r="M102" s="4" t="s">
        <v>1036</v>
      </c>
      <c r="N102" s="4" t="s">
        <v>1037</v>
      </c>
      <c r="O102" s="20">
        <v>6.2233700000000001</v>
      </c>
      <c r="P102" s="20">
        <v>-75.575000000000003</v>
      </c>
      <c r="Q102" s="4" t="s">
        <v>807</v>
      </c>
      <c r="R102" s="5" t="s">
        <v>105</v>
      </c>
      <c r="S102" s="5" t="str">
        <f t="shared" si="1"/>
        <v>cvco.187@cruzverde.com.co</v>
      </c>
      <c r="T102" s="7">
        <v>3152197725</v>
      </c>
      <c r="U102" s="3">
        <v>5</v>
      </c>
      <c r="V102" s="44" t="s">
        <v>1038</v>
      </c>
      <c r="W102" s="7" t="s">
        <v>1039</v>
      </c>
      <c r="X102" s="7" t="s">
        <v>1040</v>
      </c>
      <c r="Y102" s="4" t="s">
        <v>1041</v>
      </c>
      <c r="Z102" s="4" t="s">
        <v>110</v>
      </c>
      <c r="AA102" s="4" t="s">
        <v>136</v>
      </c>
      <c r="AB102" s="4" t="s">
        <v>110</v>
      </c>
      <c r="AC102" s="4" t="s">
        <v>579</v>
      </c>
      <c r="AD102" s="4" t="s">
        <v>249</v>
      </c>
      <c r="AE102" s="4" t="s">
        <v>249</v>
      </c>
      <c r="AF102" s="4" t="s">
        <v>249</v>
      </c>
      <c r="AG102" s="4" t="s">
        <v>249</v>
      </c>
      <c r="AH102" s="5" t="s">
        <v>114</v>
      </c>
      <c r="AI102" s="3">
        <v>2</v>
      </c>
      <c r="AJ102" s="4" t="s">
        <v>115</v>
      </c>
      <c r="AK102" s="4" t="s">
        <v>116</v>
      </c>
      <c r="AL102" s="4" t="s">
        <v>10</v>
      </c>
      <c r="AM102" s="3" t="s">
        <v>867</v>
      </c>
      <c r="AN102" s="3">
        <v>1128269057</v>
      </c>
      <c r="AO102" s="3">
        <v>3175739124</v>
      </c>
      <c r="AP102" s="4" t="s">
        <v>117</v>
      </c>
      <c r="AQ102" s="3" t="s">
        <v>117</v>
      </c>
      <c r="AR102" s="3" t="s">
        <v>117</v>
      </c>
      <c r="AS102" s="4" t="s">
        <v>1042</v>
      </c>
      <c r="AT102" s="4" t="s">
        <v>254</v>
      </c>
      <c r="AU102" s="7">
        <v>3223218188</v>
      </c>
      <c r="AV102" s="4" t="s">
        <v>255</v>
      </c>
      <c r="AW102" s="4" t="s">
        <v>256</v>
      </c>
      <c r="AX102" s="3">
        <v>3229492010</v>
      </c>
      <c r="AY102" s="4" t="s">
        <v>257</v>
      </c>
      <c r="AZ102" s="4" t="s">
        <v>117</v>
      </c>
      <c r="BA102" s="4" t="s">
        <v>117</v>
      </c>
      <c r="BB102" s="4" t="s">
        <v>117</v>
      </c>
      <c r="BC102" s="4" t="s">
        <v>138</v>
      </c>
      <c r="BD102" s="4" t="s">
        <v>139</v>
      </c>
      <c r="BE102" s="4" t="s">
        <v>182</v>
      </c>
      <c r="BF102" s="4" t="s">
        <v>182</v>
      </c>
    </row>
    <row r="103" spans="1:58" ht="24.75" customHeight="1">
      <c r="A103" s="3">
        <v>188</v>
      </c>
      <c r="B103" s="3">
        <v>2303</v>
      </c>
      <c r="C103" s="3">
        <v>5094</v>
      </c>
      <c r="D103" s="7">
        <v>3757</v>
      </c>
      <c r="E103" s="34">
        <v>42370</v>
      </c>
      <c r="F103" s="4" t="s">
        <v>239</v>
      </c>
      <c r="G103" s="4" t="s">
        <v>105</v>
      </c>
      <c r="H103" s="4" t="s">
        <v>162</v>
      </c>
      <c r="I103" s="4" t="s">
        <v>9</v>
      </c>
      <c r="J103" s="4" t="s">
        <v>163</v>
      </c>
      <c r="K103" s="4" t="s">
        <v>101</v>
      </c>
      <c r="L103" s="4">
        <v>760036</v>
      </c>
      <c r="M103" s="4" t="s">
        <v>1043</v>
      </c>
      <c r="N103" s="5" t="s">
        <v>1044</v>
      </c>
      <c r="O103" s="20">
        <v>3.4169700000000001</v>
      </c>
      <c r="P103" s="20">
        <v>-76.540499999999994</v>
      </c>
      <c r="Q103" s="4" t="s">
        <v>130</v>
      </c>
      <c r="R103" s="5" t="s">
        <v>105</v>
      </c>
      <c r="S103" s="5" t="str">
        <f t="shared" si="1"/>
        <v>cvco.188@cruzverde.com.co</v>
      </c>
      <c r="T103" s="7">
        <v>3158836369</v>
      </c>
      <c r="U103" s="3">
        <v>4</v>
      </c>
      <c r="V103" s="44" t="s">
        <v>1045</v>
      </c>
      <c r="W103" s="7" t="s">
        <v>1046</v>
      </c>
      <c r="X103" s="7" t="s">
        <v>1047</v>
      </c>
      <c r="Y103" s="4" t="s">
        <v>1048</v>
      </c>
      <c r="Z103" s="4" t="s">
        <v>504</v>
      </c>
      <c r="AA103" s="4" t="s">
        <v>136</v>
      </c>
      <c r="AB103" s="4" t="s">
        <v>504</v>
      </c>
      <c r="AC103" s="4" t="s">
        <v>150</v>
      </c>
      <c r="AD103" s="4" t="s">
        <v>504</v>
      </c>
      <c r="AE103" s="4" t="s">
        <v>136</v>
      </c>
      <c r="AF103" s="4" t="s">
        <v>504</v>
      </c>
      <c r="AG103" s="4" t="s">
        <v>136</v>
      </c>
      <c r="AH103" s="27" t="s">
        <v>1049</v>
      </c>
      <c r="AI103" s="3">
        <v>17</v>
      </c>
      <c r="AJ103" s="4" t="s">
        <v>250</v>
      </c>
      <c r="AK103" s="4" t="s">
        <v>251</v>
      </c>
      <c r="AL103" s="4" t="s">
        <v>18</v>
      </c>
      <c r="AM103" s="3" t="s">
        <v>558</v>
      </c>
      <c r="AN103" s="3">
        <v>52548137</v>
      </c>
      <c r="AO103" s="3">
        <v>3102377043</v>
      </c>
      <c r="AP103" s="4" t="s">
        <v>589</v>
      </c>
      <c r="AQ103" s="4" t="s">
        <v>589</v>
      </c>
      <c r="AR103" s="3">
        <v>3228509925</v>
      </c>
      <c r="AS103" s="4" t="s">
        <v>1050</v>
      </c>
      <c r="AT103" s="4" t="s">
        <v>237</v>
      </c>
      <c r="AU103" s="7">
        <v>3213294809</v>
      </c>
      <c r="AV103" s="4" t="s">
        <v>238</v>
      </c>
      <c r="AW103" s="4" t="s">
        <v>173</v>
      </c>
      <c r="AX103" s="3">
        <v>3208420731</v>
      </c>
      <c r="AY103" s="4" t="s">
        <v>174</v>
      </c>
      <c r="AZ103" s="4" t="s">
        <v>1051</v>
      </c>
      <c r="BA103" s="4" t="s">
        <v>1052</v>
      </c>
      <c r="BB103" s="4">
        <v>3164524162</v>
      </c>
      <c r="BC103" s="4" t="s">
        <v>138</v>
      </c>
      <c r="BD103" s="4" t="s">
        <v>139</v>
      </c>
      <c r="BE103" s="4" t="s">
        <v>192</v>
      </c>
      <c r="BF103" s="4" t="s">
        <v>192</v>
      </c>
    </row>
    <row r="104" spans="1:58" ht="24.75" customHeight="1">
      <c r="A104" s="3">
        <v>189</v>
      </c>
      <c r="B104" s="3">
        <v>2300</v>
      </c>
      <c r="C104" s="3">
        <v>5091</v>
      </c>
      <c r="D104" s="7">
        <v>3951</v>
      </c>
      <c r="E104" s="34">
        <v>42370</v>
      </c>
      <c r="F104" s="4" t="s">
        <v>509</v>
      </c>
      <c r="G104" s="4" t="s">
        <v>105</v>
      </c>
      <c r="H104" s="4" t="s">
        <v>162</v>
      </c>
      <c r="I104" s="4" t="s">
        <v>9</v>
      </c>
      <c r="J104" s="4" t="s">
        <v>163</v>
      </c>
      <c r="K104" s="4" t="s">
        <v>101</v>
      </c>
      <c r="L104" s="4">
        <v>760045</v>
      </c>
      <c r="M104" s="4" t="s">
        <v>1053</v>
      </c>
      <c r="N104" s="5" t="s">
        <v>1054</v>
      </c>
      <c r="O104" s="20">
        <v>3.45425</v>
      </c>
      <c r="P104" s="20">
        <v>-76.537400000000005</v>
      </c>
      <c r="Q104" s="4" t="s">
        <v>166</v>
      </c>
      <c r="R104" s="5" t="s">
        <v>1055</v>
      </c>
      <c r="S104" s="5" t="str">
        <f t="shared" si="1"/>
        <v>cvco.189@cruzverde.com.co</v>
      </c>
      <c r="T104" s="7">
        <v>3158918668</v>
      </c>
      <c r="U104" s="3">
        <v>5</v>
      </c>
      <c r="V104" s="44" t="s">
        <v>1056</v>
      </c>
      <c r="W104" s="7" t="s">
        <v>1057</v>
      </c>
      <c r="X104" s="7" t="s">
        <v>1058</v>
      </c>
      <c r="Y104" s="4" t="s">
        <v>1059</v>
      </c>
      <c r="Z104" s="4" t="s">
        <v>170</v>
      </c>
      <c r="AA104" s="4" t="s">
        <v>113</v>
      </c>
      <c r="AB104" s="4" t="s">
        <v>170</v>
      </c>
      <c r="AC104" s="4" t="s">
        <v>247</v>
      </c>
      <c r="AD104" s="4" t="s">
        <v>170</v>
      </c>
      <c r="AE104" s="4" t="s">
        <v>136</v>
      </c>
      <c r="AF104" s="4" t="s">
        <v>170</v>
      </c>
      <c r="AG104" s="4" t="s">
        <v>136</v>
      </c>
      <c r="AH104" s="5" t="s">
        <v>114</v>
      </c>
      <c r="AI104" s="3">
        <v>6</v>
      </c>
      <c r="AJ104" s="4" t="s">
        <v>115</v>
      </c>
      <c r="AK104" s="4" t="s">
        <v>116</v>
      </c>
      <c r="AL104" s="4" t="s">
        <v>16</v>
      </c>
      <c r="AM104" s="3" t="s">
        <v>219</v>
      </c>
      <c r="AN104" s="3">
        <v>94310630</v>
      </c>
      <c r="AO104" s="3">
        <v>3102074321</v>
      </c>
      <c r="AP104" s="4" t="s">
        <v>117</v>
      </c>
      <c r="AQ104" s="3" t="s">
        <v>117</v>
      </c>
      <c r="AR104" s="3" t="s">
        <v>117</v>
      </c>
      <c r="AS104" s="4" t="s">
        <v>1060</v>
      </c>
      <c r="AT104" s="4" t="s">
        <v>172</v>
      </c>
      <c r="AU104" s="7" t="s">
        <v>172</v>
      </c>
      <c r="AV104" s="4" t="s">
        <v>172</v>
      </c>
      <c r="AW104" s="4" t="s">
        <v>173</v>
      </c>
      <c r="AX104" s="3">
        <v>3208420731</v>
      </c>
      <c r="AY104" s="4" t="s">
        <v>174</v>
      </c>
      <c r="AZ104" s="4" t="s">
        <v>117</v>
      </c>
      <c r="BA104" s="4" t="s">
        <v>117</v>
      </c>
      <c r="BB104" s="4" t="s">
        <v>117</v>
      </c>
      <c r="BC104" s="4" t="s">
        <v>258</v>
      </c>
      <c r="BD104" s="4" t="s">
        <v>259</v>
      </c>
      <c r="BE104" s="4" t="s">
        <v>285</v>
      </c>
      <c r="BF104" s="4" t="s">
        <v>285</v>
      </c>
    </row>
    <row r="105" spans="1:58" ht="24.75" customHeight="1">
      <c r="A105" s="3">
        <v>190</v>
      </c>
      <c r="B105" s="3">
        <v>2390</v>
      </c>
      <c r="C105" s="3">
        <v>5155</v>
      </c>
      <c r="D105" s="7">
        <v>8617</v>
      </c>
      <c r="E105" s="34">
        <v>42370</v>
      </c>
      <c r="F105" s="4" t="s">
        <v>990</v>
      </c>
      <c r="G105" s="4" t="s">
        <v>99</v>
      </c>
      <c r="H105" s="4" t="s">
        <v>430</v>
      </c>
      <c r="I105" s="4" t="s">
        <v>24</v>
      </c>
      <c r="J105" s="4" t="s">
        <v>430</v>
      </c>
      <c r="K105" s="4" t="s">
        <v>101</v>
      </c>
      <c r="L105" s="4">
        <v>110121</v>
      </c>
      <c r="M105" s="4" t="s">
        <v>1061</v>
      </c>
      <c r="N105" s="4" t="s">
        <v>1062</v>
      </c>
      <c r="O105" s="20">
        <v>4.6435500000000003</v>
      </c>
      <c r="P105" s="20">
        <v>-74.119500000000002</v>
      </c>
      <c r="Q105" s="4" t="s">
        <v>993</v>
      </c>
      <c r="R105" s="5" t="s">
        <v>105</v>
      </c>
      <c r="S105" s="5" t="str">
        <f t="shared" si="1"/>
        <v>cvco.190@cruzverde.com.co</v>
      </c>
      <c r="T105" s="7" t="s">
        <v>1063</v>
      </c>
      <c r="U105" s="3">
        <v>3</v>
      </c>
      <c r="V105" s="44" t="s">
        <v>1064</v>
      </c>
      <c r="W105" s="7" t="s">
        <v>995</v>
      </c>
      <c r="X105" s="7" t="s">
        <v>1065</v>
      </c>
      <c r="Y105" s="4" t="s">
        <v>990</v>
      </c>
      <c r="Z105" s="4" t="s">
        <v>234</v>
      </c>
      <c r="AA105" s="4" t="s">
        <v>234</v>
      </c>
      <c r="AB105" s="4" t="s">
        <v>234</v>
      </c>
      <c r="AC105" s="4" t="s">
        <v>234</v>
      </c>
      <c r="AD105" s="4" t="s">
        <v>234</v>
      </c>
      <c r="AE105" s="4" t="s">
        <v>234</v>
      </c>
      <c r="AF105" s="4" t="s">
        <v>234</v>
      </c>
      <c r="AG105" s="4" t="s">
        <v>234</v>
      </c>
      <c r="AH105" s="5" t="s">
        <v>114</v>
      </c>
      <c r="AI105" s="3">
        <v>6</v>
      </c>
      <c r="AJ105" s="4" t="s">
        <v>115</v>
      </c>
      <c r="AK105" s="4" t="s">
        <v>116</v>
      </c>
      <c r="AL105" s="4" t="s">
        <v>997</v>
      </c>
      <c r="AM105" s="3" t="s">
        <v>998</v>
      </c>
      <c r="AN105" s="3" t="s">
        <v>928</v>
      </c>
      <c r="AO105" s="3">
        <v>3102073861</v>
      </c>
      <c r="AP105" s="4" t="s">
        <v>999</v>
      </c>
      <c r="AQ105" s="3">
        <v>1010167339</v>
      </c>
      <c r="AR105" s="3" t="s">
        <v>1000</v>
      </c>
      <c r="AS105" s="4" t="s">
        <v>1066</v>
      </c>
      <c r="AT105" s="4" t="s">
        <v>546</v>
      </c>
      <c r="AU105" s="7">
        <v>3222360432</v>
      </c>
      <c r="AV105" s="4" t="s">
        <v>547</v>
      </c>
      <c r="AW105" s="4" t="s">
        <v>1067</v>
      </c>
      <c r="AX105" s="3">
        <v>3213293829</v>
      </c>
      <c r="AY105" s="4" t="s">
        <v>1068</v>
      </c>
      <c r="AZ105" s="4" t="s">
        <v>117</v>
      </c>
      <c r="BA105" s="4" t="s">
        <v>117</v>
      </c>
      <c r="BB105" s="4" t="s">
        <v>117</v>
      </c>
      <c r="BC105" s="4" t="s">
        <v>124</v>
      </c>
      <c r="BD105" s="4" t="s">
        <v>125</v>
      </c>
      <c r="BE105" s="4" t="s">
        <v>140</v>
      </c>
      <c r="BF105" s="4" t="s">
        <v>140</v>
      </c>
    </row>
    <row r="106" spans="1:58" ht="24.75" customHeight="1">
      <c r="A106" s="3">
        <v>191</v>
      </c>
      <c r="B106" s="3">
        <v>3066</v>
      </c>
      <c r="C106" s="3">
        <v>5839</v>
      </c>
      <c r="D106" s="7">
        <v>4175</v>
      </c>
      <c r="E106" s="34">
        <v>44653</v>
      </c>
      <c r="F106" s="4" t="s">
        <v>98</v>
      </c>
      <c r="G106" s="4" t="s">
        <v>105</v>
      </c>
      <c r="H106" s="4" t="s">
        <v>13</v>
      </c>
      <c r="I106" s="4" t="s">
        <v>15</v>
      </c>
      <c r="J106" s="4" t="s">
        <v>616</v>
      </c>
      <c r="K106" s="4" t="s">
        <v>101</v>
      </c>
      <c r="L106" s="4">
        <v>660002</v>
      </c>
      <c r="M106" s="4" t="s">
        <v>1069</v>
      </c>
      <c r="N106" s="4" t="s">
        <v>1070</v>
      </c>
      <c r="O106" s="20">
        <v>4.8154500000000002</v>
      </c>
      <c r="P106" s="20">
        <v>-75.701099999999997</v>
      </c>
      <c r="Q106" s="4" t="s">
        <v>130</v>
      </c>
      <c r="R106" s="5" t="s">
        <v>105</v>
      </c>
      <c r="S106" s="5" t="str">
        <f t="shared" si="1"/>
        <v>cvco.191@cruzverde.com.co</v>
      </c>
      <c r="T106" s="7">
        <v>3214304945</v>
      </c>
      <c r="U106" s="3">
        <v>5</v>
      </c>
      <c r="V106" s="44" t="s">
        <v>1071</v>
      </c>
      <c r="W106" s="7" t="s">
        <v>1072</v>
      </c>
      <c r="X106" s="7" t="s">
        <v>1073</v>
      </c>
      <c r="Y106" s="4" t="s">
        <v>109</v>
      </c>
      <c r="Z106" s="4" t="s">
        <v>112</v>
      </c>
      <c r="AA106" s="4" t="s">
        <v>247</v>
      </c>
      <c r="AB106" s="4" t="s">
        <v>112</v>
      </c>
      <c r="AC106" s="4" t="s">
        <v>247</v>
      </c>
      <c r="AD106" s="4" t="s">
        <v>249</v>
      </c>
      <c r="AE106" s="4" t="s">
        <v>249</v>
      </c>
      <c r="AF106" s="4" t="s">
        <v>249</v>
      </c>
      <c r="AG106" s="4" t="s">
        <v>249</v>
      </c>
      <c r="AH106" s="5" t="s">
        <v>114</v>
      </c>
      <c r="AI106" s="3">
        <v>1</v>
      </c>
      <c r="AJ106" s="4" t="s">
        <v>115</v>
      </c>
      <c r="AK106" s="4" t="s">
        <v>116</v>
      </c>
      <c r="AL106" s="4" t="s">
        <v>14</v>
      </c>
      <c r="AM106" s="3" t="s">
        <v>117</v>
      </c>
      <c r="AN106" s="3" t="s">
        <v>117</v>
      </c>
      <c r="AO106" s="3" t="s">
        <v>117</v>
      </c>
      <c r="AP106" s="4" t="s">
        <v>294</v>
      </c>
      <c r="AQ106" s="3">
        <v>42142403</v>
      </c>
      <c r="AR106" s="3">
        <v>3103077509</v>
      </c>
      <c r="AS106" s="4" t="s">
        <v>1074</v>
      </c>
      <c r="AT106" s="4" t="s">
        <v>120</v>
      </c>
      <c r="AU106" s="7">
        <v>3102238642</v>
      </c>
      <c r="AV106" s="4" t="s">
        <v>121</v>
      </c>
      <c r="AW106" s="4" t="s">
        <v>122</v>
      </c>
      <c r="AX106" s="3">
        <v>3228509521</v>
      </c>
      <c r="AY106" s="4" t="s">
        <v>123</v>
      </c>
      <c r="AZ106" s="4" t="s">
        <v>117</v>
      </c>
      <c r="BA106" s="4" t="s">
        <v>117</v>
      </c>
      <c r="BB106" s="4" t="s">
        <v>117</v>
      </c>
      <c r="BC106" s="4" t="s">
        <v>258</v>
      </c>
      <c r="BD106" s="4" t="s">
        <v>259</v>
      </c>
      <c r="BE106" s="4" t="s">
        <v>182</v>
      </c>
      <c r="BF106" s="4" t="s">
        <v>182</v>
      </c>
    </row>
    <row r="107" spans="1:58" ht="24.75" customHeight="1">
      <c r="A107" s="3">
        <v>192</v>
      </c>
      <c r="B107" s="3">
        <v>3142</v>
      </c>
      <c r="C107" s="3">
        <v>5723</v>
      </c>
      <c r="D107" s="7">
        <v>6967</v>
      </c>
      <c r="E107" s="34">
        <v>44528</v>
      </c>
      <c r="F107" s="4" t="s">
        <v>239</v>
      </c>
      <c r="G107" s="4" t="s">
        <v>105</v>
      </c>
      <c r="H107" s="4" t="s">
        <v>471</v>
      </c>
      <c r="I107" s="4" t="s">
        <v>25</v>
      </c>
      <c r="J107" s="4" t="s">
        <v>101</v>
      </c>
      <c r="K107" s="4" t="s">
        <v>1075</v>
      </c>
      <c r="L107" s="4">
        <v>681004</v>
      </c>
      <c r="M107" s="4" t="s">
        <v>1076</v>
      </c>
      <c r="N107" s="4" t="s">
        <v>1077</v>
      </c>
      <c r="O107" s="20">
        <v>7.0707800000000001</v>
      </c>
      <c r="P107" s="20">
        <v>-73.107299999999995</v>
      </c>
      <c r="Q107" s="4" t="s">
        <v>166</v>
      </c>
      <c r="R107" s="5" t="s">
        <v>1078</v>
      </c>
      <c r="S107" s="5" t="str">
        <f t="shared" si="1"/>
        <v>cvco.192@cruzverde.com.co</v>
      </c>
      <c r="T107" s="7">
        <v>3232402258</v>
      </c>
      <c r="U107" s="3">
        <v>4</v>
      </c>
      <c r="V107" s="44" t="s">
        <v>1079</v>
      </c>
      <c r="W107" s="7" t="s">
        <v>1080</v>
      </c>
      <c r="X107" s="7" t="s">
        <v>1081</v>
      </c>
      <c r="Y107" s="4" t="s">
        <v>1082</v>
      </c>
      <c r="Z107" s="4" t="s">
        <v>110</v>
      </c>
      <c r="AA107" s="4" t="s">
        <v>247</v>
      </c>
      <c r="AB107" s="4" t="s">
        <v>1083</v>
      </c>
      <c r="AC107" s="4" t="s">
        <v>136</v>
      </c>
      <c r="AD107" s="4" t="s">
        <v>170</v>
      </c>
      <c r="AE107" s="4" t="s">
        <v>136</v>
      </c>
      <c r="AF107" s="4" t="s">
        <v>170</v>
      </c>
      <c r="AG107" s="4" t="s">
        <v>136</v>
      </c>
      <c r="AH107" s="5" t="s">
        <v>114</v>
      </c>
      <c r="AI107" s="3">
        <v>12</v>
      </c>
      <c r="AJ107" s="4" t="s">
        <v>250</v>
      </c>
      <c r="AK107" s="4" t="s">
        <v>251</v>
      </c>
      <c r="AL107" s="4" t="s">
        <v>18</v>
      </c>
      <c r="AM107" s="3" t="s">
        <v>480</v>
      </c>
      <c r="AN107" s="3">
        <v>37864740</v>
      </c>
      <c r="AO107" s="3">
        <v>3102917329</v>
      </c>
      <c r="AP107" s="4" t="s">
        <v>117</v>
      </c>
      <c r="AQ107" s="3" t="s">
        <v>117</v>
      </c>
      <c r="AR107" s="3" t="s">
        <v>117</v>
      </c>
      <c r="AS107" s="4" t="s">
        <v>1084</v>
      </c>
      <c r="AT107" s="4" t="s">
        <v>325</v>
      </c>
      <c r="AU107" s="7">
        <v>3232245108</v>
      </c>
      <c r="AV107" s="4" t="s">
        <v>326</v>
      </c>
      <c r="AW107" s="4" t="s">
        <v>482</v>
      </c>
      <c r="AX107" s="3">
        <v>3208347202</v>
      </c>
      <c r="AY107" s="4" t="s">
        <v>483</v>
      </c>
      <c r="AZ107" s="4" t="s">
        <v>117</v>
      </c>
      <c r="BA107" s="4" t="s">
        <v>117</v>
      </c>
      <c r="BB107" s="4" t="s">
        <v>117</v>
      </c>
      <c r="BC107" s="4" t="s">
        <v>190</v>
      </c>
      <c r="BD107" s="4" t="s">
        <v>191</v>
      </c>
      <c r="BE107" s="4" t="s">
        <v>228</v>
      </c>
      <c r="BF107" s="4" t="s">
        <v>228</v>
      </c>
    </row>
    <row r="108" spans="1:58" ht="24.75" customHeight="1">
      <c r="A108" s="3">
        <v>196</v>
      </c>
      <c r="B108" s="3">
        <v>2450</v>
      </c>
      <c r="C108" s="3">
        <v>5209</v>
      </c>
      <c r="D108" s="7">
        <v>7566</v>
      </c>
      <c r="E108" s="34">
        <v>42370</v>
      </c>
      <c r="F108" s="4" t="s">
        <v>509</v>
      </c>
      <c r="G108" s="4" t="s">
        <v>105</v>
      </c>
      <c r="H108" s="4" t="s">
        <v>329</v>
      </c>
      <c r="I108" s="4" t="s">
        <v>29</v>
      </c>
      <c r="J108" s="4" t="s">
        <v>101</v>
      </c>
      <c r="K108" s="4" t="s">
        <v>1085</v>
      </c>
      <c r="L108" s="4">
        <v>110311</v>
      </c>
      <c r="M108" s="4" t="s">
        <v>1086</v>
      </c>
      <c r="N108" s="4" t="s">
        <v>1087</v>
      </c>
      <c r="O108" s="20">
        <v>4.5888200000000001</v>
      </c>
      <c r="P108" s="20">
        <v>-74.204499999999996</v>
      </c>
      <c r="Q108" s="4" t="s">
        <v>204</v>
      </c>
      <c r="R108" s="5" t="s">
        <v>1088</v>
      </c>
      <c r="S108" s="5" t="str">
        <f t="shared" si="1"/>
        <v>cvco.196@cruzverde.com.co</v>
      </c>
      <c r="T108" s="7">
        <v>3167429191</v>
      </c>
      <c r="U108" s="3">
        <v>3</v>
      </c>
      <c r="V108" s="44" t="s">
        <v>1089</v>
      </c>
      <c r="W108" s="7" t="s">
        <v>1090</v>
      </c>
      <c r="X108" s="7" t="s">
        <v>1091</v>
      </c>
      <c r="Y108" s="4" t="s">
        <v>1092</v>
      </c>
      <c r="Z108" s="4" t="s">
        <v>170</v>
      </c>
      <c r="AA108" s="4" t="s">
        <v>113</v>
      </c>
      <c r="AB108" s="4" t="s">
        <v>170</v>
      </c>
      <c r="AC108" s="4" t="s">
        <v>113</v>
      </c>
      <c r="AD108" s="4" t="s">
        <v>170</v>
      </c>
      <c r="AE108" s="4" t="s">
        <v>136</v>
      </c>
      <c r="AF108" s="4" t="s">
        <v>170</v>
      </c>
      <c r="AG108" s="4" t="s">
        <v>136</v>
      </c>
      <c r="AH108" s="5" t="s">
        <v>114</v>
      </c>
      <c r="AI108" s="3">
        <v>2</v>
      </c>
      <c r="AJ108" s="4" t="s">
        <v>115</v>
      </c>
      <c r="AK108" s="4" t="s">
        <v>116</v>
      </c>
      <c r="AL108" s="4" t="s">
        <v>891</v>
      </c>
      <c r="AM108" s="3" t="s">
        <v>1093</v>
      </c>
      <c r="AN108" s="3">
        <v>1033713850</v>
      </c>
      <c r="AO108" s="3">
        <v>3162586444</v>
      </c>
      <c r="AP108" s="4" t="s">
        <v>117</v>
      </c>
      <c r="AQ108" s="3" t="s">
        <v>117</v>
      </c>
      <c r="AR108" s="3" t="s">
        <v>117</v>
      </c>
      <c r="AS108" s="4" t="s">
        <v>1094</v>
      </c>
      <c r="AT108" s="4" t="s">
        <v>612</v>
      </c>
      <c r="AU108" s="7">
        <v>3122623911</v>
      </c>
      <c r="AV108" s="4" t="s">
        <v>613</v>
      </c>
      <c r="AW108" s="4" t="s">
        <v>614</v>
      </c>
      <c r="AX108" s="3">
        <v>3144284959</v>
      </c>
      <c r="AY108" s="4" t="s">
        <v>615</v>
      </c>
      <c r="AZ108" s="4" t="s">
        <v>117</v>
      </c>
      <c r="BA108" s="4" t="s">
        <v>117</v>
      </c>
      <c r="BB108" s="4" t="s">
        <v>117</v>
      </c>
      <c r="BC108" s="4" t="s">
        <v>190</v>
      </c>
      <c r="BD108" s="4" t="s">
        <v>191</v>
      </c>
      <c r="BE108" s="4" t="s">
        <v>160</v>
      </c>
      <c r="BF108" s="4" t="s">
        <v>160</v>
      </c>
    </row>
    <row r="109" spans="1:58" ht="24.75" customHeight="1">
      <c r="A109" s="3">
        <v>197</v>
      </c>
      <c r="B109" s="3">
        <v>2451</v>
      </c>
      <c r="C109" s="3">
        <v>5210</v>
      </c>
      <c r="D109" s="7">
        <v>8705</v>
      </c>
      <c r="E109" s="34">
        <v>42370</v>
      </c>
      <c r="F109" s="4" t="s">
        <v>509</v>
      </c>
      <c r="G109" s="4" t="s">
        <v>105</v>
      </c>
      <c r="H109" s="4" t="s">
        <v>430</v>
      </c>
      <c r="I109" s="4" t="s">
        <v>24</v>
      </c>
      <c r="J109" s="4" t="s">
        <v>430</v>
      </c>
      <c r="K109" s="4" t="s">
        <v>101</v>
      </c>
      <c r="L109" s="4">
        <v>110921</v>
      </c>
      <c r="M109" s="4" t="s">
        <v>1095</v>
      </c>
      <c r="N109" s="4" t="s">
        <v>1096</v>
      </c>
      <c r="O109" s="20">
        <v>4.6808699999999996</v>
      </c>
      <c r="P109" s="20">
        <v>-74.152000000000001</v>
      </c>
      <c r="Q109" s="4" t="s">
        <v>204</v>
      </c>
      <c r="R109" s="5" t="s">
        <v>1097</v>
      </c>
      <c r="S109" s="5" t="str">
        <f t="shared" si="1"/>
        <v>cvco.197@cruzverde.com.co</v>
      </c>
      <c r="T109" s="7">
        <v>3166922117</v>
      </c>
      <c r="U109" s="3">
        <v>3</v>
      </c>
      <c r="V109" s="44" t="s">
        <v>1098</v>
      </c>
      <c r="W109" s="7" t="s">
        <v>1099</v>
      </c>
      <c r="X109" s="7" t="s">
        <v>1100</v>
      </c>
      <c r="Y109" s="4" t="s">
        <v>1101</v>
      </c>
      <c r="Z109" s="4" t="s">
        <v>112</v>
      </c>
      <c r="AA109" s="4" t="s">
        <v>113</v>
      </c>
      <c r="AB109" s="4" t="s">
        <v>112</v>
      </c>
      <c r="AC109" s="4" t="s">
        <v>113</v>
      </c>
      <c r="AD109" s="4" t="s">
        <v>170</v>
      </c>
      <c r="AE109" s="4" t="s">
        <v>136</v>
      </c>
      <c r="AF109" s="4" t="s">
        <v>170</v>
      </c>
      <c r="AG109" s="4" t="s">
        <v>136</v>
      </c>
      <c r="AH109" s="5" t="s">
        <v>114</v>
      </c>
      <c r="AI109" s="3">
        <v>2</v>
      </c>
      <c r="AJ109" s="4" t="s">
        <v>115</v>
      </c>
      <c r="AK109" s="4" t="s">
        <v>116</v>
      </c>
      <c r="AL109" s="4" t="s">
        <v>1102</v>
      </c>
      <c r="AM109" s="3" t="s">
        <v>1102</v>
      </c>
      <c r="AN109" s="3">
        <v>1023870674</v>
      </c>
      <c r="AO109" s="3">
        <v>3102923248</v>
      </c>
      <c r="AP109" s="4" t="s">
        <v>117</v>
      </c>
      <c r="AQ109" s="3" t="s">
        <v>117</v>
      </c>
      <c r="AR109" s="3" t="s">
        <v>117</v>
      </c>
      <c r="AS109" s="4" t="s">
        <v>1103</v>
      </c>
      <c r="AT109" s="4" t="s">
        <v>612</v>
      </c>
      <c r="AU109" s="7">
        <v>3122623911</v>
      </c>
      <c r="AV109" s="4" t="s">
        <v>613</v>
      </c>
      <c r="AW109" s="4" t="s">
        <v>442</v>
      </c>
      <c r="AX109" s="3">
        <v>3232245072</v>
      </c>
      <c r="AY109" s="4" t="s">
        <v>443</v>
      </c>
      <c r="AZ109" s="4" t="s">
        <v>117</v>
      </c>
      <c r="BA109" s="4" t="s">
        <v>117</v>
      </c>
      <c r="BB109" s="4" t="s">
        <v>117</v>
      </c>
      <c r="BC109" s="4" t="s">
        <v>190</v>
      </c>
      <c r="BD109" s="4" t="s">
        <v>191</v>
      </c>
      <c r="BE109" s="4" t="s">
        <v>140</v>
      </c>
      <c r="BF109" s="4" t="s">
        <v>140</v>
      </c>
    </row>
    <row r="110" spans="1:58" ht="24.75" customHeight="1">
      <c r="A110" s="3">
        <v>198</v>
      </c>
      <c r="B110" s="3">
        <v>2452</v>
      </c>
      <c r="C110" s="3">
        <v>5211</v>
      </c>
      <c r="D110" s="7">
        <v>7542</v>
      </c>
      <c r="E110" s="34">
        <v>42370</v>
      </c>
      <c r="F110" s="4" t="s">
        <v>98</v>
      </c>
      <c r="G110" s="4" t="s">
        <v>599</v>
      </c>
      <c r="H110" s="4" t="s">
        <v>430</v>
      </c>
      <c r="I110" s="4" t="s">
        <v>24</v>
      </c>
      <c r="J110" s="4" t="s">
        <v>430</v>
      </c>
      <c r="K110" s="4" t="s">
        <v>101</v>
      </c>
      <c r="L110" s="4">
        <v>110721</v>
      </c>
      <c r="M110" s="4" t="s">
        <v>1104</v>
      </c>
      <c r="N110" s="4" t="s">
        <v>1105</v>
      </c>
      <c r="O110" s="20">
        <v>4.6297899999999998</v>
      </c>
      <c r="P110" s="20">
        <v>-74.193899999999999</v>
      </c>
      <c r="Q110" s="4" t="s">
        <v>204</v>
      </c>
      <c r="R110" s="5" t="s">
        <v>1106</v>
      </c>
      <c r="S110" s="5" t="str">
        <f t="shared" si="1"/>
        <v>cvco.198@cruzverde.com.co</v>
      </c>
      <c r="T110" s="7">
        <v>3167432789</v>
      </c>
      <c r="U110" s="3">
        <v>2</v>
      </c>
      <c r="V110" s="44" t="s">
        <v>1107</v>
      </c>
      <c r="W110" s="7" t="s">
        <v>1108</v>
      </c>
      <c r="X110" s="7" t="s">
        <v>1109</v>
      </c>
      <c r="Y110" s="4" t="s">
        <v>1110</v>
      </c>
      <c r="Z110" s="4" t="s">
        <v>112</v>
      </c>
      <c r="AA110" s="4" t="s">
        <v>134</v>
      </c>
      <c r="AB110" s="4" t="s">
        <v>112</v>
      </c>
      <c r="AC110" s="4" t="s">
        <v>134</v>
      </c>
      <c r="AD110" s="4" t="s">
        <v>170</v>
      </c>
      <c r="AE110" s="4" t="s">
        <v>113</v>
      </c>
      <c r="AF110" s="4" t="s">
        <v>170</v>
      </c>
      <c r="AG110" s="4" t="s">
        <v>113</v>
      </c>
      <c r="AH110" s="5" t="s">
        <v>114</v>
      </c>
      <c r="AI110" s="3">
        <v>2</v>
      </c>
      <c r="AJ110" s="4" t="s">
        <v>115</v>
      </c>
      <c r="AK110" s="4" t="s">
        <v>116</v>
      </c>
      <c r="AL110" s="4" t="s">
        <v>1102</v>
      </c>
      <c r="AM110" s="3" t="s">
        <v>1102</v>
      </c>
      <c r="AN110" s="3">
        <v>1023870674</v>
      </c>
      <c r="AO110" s="3">
        <v>3102923248</v>
      </c>
      <c r="AP110" s="4" t="s">
        <v>117</v>
      </c>
      <c r="AQ110" s="3" t="s">
        <v>117</v>
      </c>
      <c r="AR110" s="3" t="s">
        <v>117</v>
      </c>
      <c r="AS110" s="4" t="s">
        <v>1111</v>
      </c>
      <c r="AT110" s="4" t="s">
        <v>423</v>
      </c>
      <c r="AU110" s="7">
        <v>3232402240</v>
      </c>
      <c r="AV110" s="4" t="s">
        <v>424</v>
      </c>
      <c r="AW110" s="4" t="s">
        <v>442</v>
      </c>
      <c r="AX110" s="3">
        <v>3232245072</v>
      </c>
      <c r="AY110" s="4" t="s">
        <v>443</v>
      </c>
      <c r="AZ110" s="4" t="s">
        <v>117</v>
      </c>
      <c r="BA110" s="4" t="s">
        <v>117</v>
      </c>
      <c r="BB110" s="4" t="s">
        <v>117</v>
      </c>
      <c r="BC110" s="4" t="s">
        <v>124</v>
      </c>
      <c r="BD110" s="4" t="s">
        <v>125</v>
      </c>
      <c r="BE110" s="4" t="s">
        <v>228</v>
      </c>
      <c r="BF110" s="4" t="s">
        <v>228</v>
      </c>
    </row>
    <row r="111" spans="1:58" ht="24.75" customHeight="1">
      <c r="A111" s="3">
        <v>199</v>
      </c>
      <c r="B111" s="3">
        <v>2454</v>
      </c>
      <c r="C111" s="3">
        <v>5212</v>
      </c>
      <c r="D111" s="7">
        <v>2931</v>
      </c>
      <c r="E111" s="34">
        <v>42370</v>
      </c>
      <c r="F111" s="4" t="s">
        <v>98</v>
      </c>
      <c r="G111" s="4" t="s">
        <v>599</v>
      </c>
      <c r="H111" s="4" t="s">
        <v>13</v>
      </c>
      <c r="I111" s="4" t="s">
        <v>13</v>
      </c>
      <c r="J111" s="4" t="s">
        <v>101</v>
      </c>
      <c r="K111" s="4" t="s">
        <v>1112</v>
      </c>
      <c r="L111" s="4">
        <v>51051</v>
      </c>
      <c r="M111" s="4" t="s">
        <v>1113</v>
      </c>
      <c r="N111" s="5" t="s">
        <v>1114</v>
      </c>
      <c r="O111" s="20">
        <v>6.3170200000000003</v>
      </c>
      <c r="P111" s="20">
        <v>-75.5578</v>
      </c>
      <c r="Q111" s="4" t="s">
        <v>204</v>
      </c>
      <c r="R111" s="5" t="s">
        <v>1115</v>
      </c>
      <c r="S111" s="5" t="str">
        <f t="shared" si="1"/>
        <v>cvco.199@cruzverde.com.co</v>
      </c>
      <c r="T111" s="7">
        <v>3166922742</v>
      </c>
      <c r="U111" s="3">
        <v>3</v>
      </c>
      <c r="V111" s="44" t="s">
        <v>1116</v>
      </c>
      <c r="W111" s="7" t="s">
        <v>1117</v>
      </c>
      <c r="X111" s="7" t="s">
        <v>1118</v>
      </c>
      <c r="Y111" s="4" t="s">
        <v>1119</v>
      </c>
      <c r="Z111" s="4" t="s">
        <v>112</v>
      </c>
      <c r="AA111" s="4" t="s">
        <v>149</v>
      </c>
      <c r="AB111" s="4" t="s">
        <v>112</v>
      </c>
      <c r="AC111" s="4" t="s">
        <v>134</v>
      </c>
      <c r="AD111" s="4" t="s">
        <v>170</v>
      </c>
      <c r="AE111" s="4" t="s">
        <v>136</v>
      </c>
      <c r="AF111" s="4" t="s">
        <v>170</v>
      </c>
      <c r="AG111" s="4" t="s">
        <v>136</v>
      </c>
      <c r="AH111" s="5" t="s">
        <v>114</v>
      </c>
      <c r="AI111" s="3">
        <v>2</v>
      </c>
      <c r="AJ111" s="4" t="s">
        <v>115</v>
      </c>
      <c r="AK111" s="4" t="s">
        <v>116</v>
      </c>
      <c r="AL111" s="4" t="s">
        <v>10</v>
      </c>
      <c r="AM111" s="3" t="s">
        <v>117</v>
      </c>
      <c r="AN111" s="3" t="s">
        <v>117</v>
      </c>
      <c r="AO111" s="3" t="s">
        <v>117</v>
      </c>
      <c r="AP111" s="4" t="s">
        <v>1120</v>
      </c>
      <c r="AQ111" s="41">
        <v>43254235</v>
      </c>
      <c r="AR111" s="41">
        <v>3133994729</v>
      </c>
      <c r="AS111" s="4" t="s">
        <v>1121</v>
      </c>
      <c r="AT111" s="4" t="s">
        <v>362</v>
      </c>
      <c r="AU111" s="7">
        <v>3102083091</v>
      </c>
      <c r="AV111" s="4" t="s">
        <v>363</v>
      </c>
      <c r="AW111" s="4" t="s">
        <v>256</v>
      </c>
      <c r="AX111" s="3">
        <v>3229492010</v>
      </c>
      <c r="AY111" s="4" t="s">
        <v>257</v>
      </c>
      <c r="AZ111" s="4" t="s">
        <v>117</v>
      </c>
      <c r="BA111" s="4" t="s">
        <v>117</v>
      </c>
      <c r="BB111" s="4" t="s">
        <v>117</v>
      </c>
      <c r="BC111" s="4" t="s">
        <v>124</v>
      </c>
      <c r="BD111" s="4" t="s">
        <v>125</v>
      </c>
      <c r="BE111" s="4" t="s">
        <v>160</v>
      </c>
      <c r="BF111" s="4" t="s">
        <v>160</v>
      </c>
    </row>
    <row r="112" spans="1:58" ht="24.75" customHeight="1">
      <c r="A112" s="3">
        <v>200</v>
      </c>
      <c r="B112" s="3">
        <v>2455</v>
      </c>
      <c r="C112" s="3">
        <v>5213</v>
      </c>
      <c r="D112" s="7">
        <v>2732</v>
      </c>
      <c r="E112" s="34">
        <v>42370</v>
      </c>
      <c r="F112" s="4" t="s">
        <v>98</v>
      </c>
      <c r="G112" s="4" t="s">
        <v>105</v>
      </c>
      <c r="H112" s="4" t="s">
        <v>13</v>
      </c>
      <c r="I112" s="4" t="s">
        <v>13</v>
      </c>
      <c r="J112" s="4" t="s">
        <v>497</v>
      </c>
      <c r="K112" s="4" t="s">
        <v>101</v>
      </c>
      <c r="L112" s="4">
        <v>50034</v>
      </c>
      <c r="M112" s="4" t="s">
        <v>1122</v>
      </c>
      <c r="N112" s="4" t="s">
        <v>1123</v>
      </c>
      <c r="O112" s="20">
        <v>6.2515700000000001</v>
      </c>
      <c r="P112" s="20">
        <v>-75.586100000000002</v>
      </c>
      <c r="Q112" s="4" t="s">
        <v>204</v>
      </c>
      <c r="R112" s="5" t="s">
        <v>1124</v>
      </c>
      <c r="S112" s="5" t="str">
        <f t="shared" si="1"/>
        <v>cvco.200@cruzverde.com.co</v>
      </c>
      <c r="T112" s="7">
        <v>3167440515</v>
      </c>
      <c r="U112" s="3">
        <v>5</v>
      </c>
      <c r="V112" s="44" t="s">
        <v>1125</v>
      </c>
      <c r="W112" s="7" t="s">
        <v>1126</v>
      </c>
      <c r="X112" s="7" t="s">
        <v>1127</v>
      </c>
      <c r="Y112" s="4" t="s">
        <v>109</v>
      </c>
      <c r="Z112" s="4" t="s">
        <v>112</v>
      </c>
      <c r="AA112" s="4" t="s">
        <v>113</v>
      </c>
      <c r="AB112" s="4" t="s">
        <v>112</v>
      </c>
      <c r="AC112" s="4" t="s">
        <v>134</v>
      </c>
      <c r="AD112" s="4" t="s">
        <v>135</v>
      </c>
      <c r="AE112" s="4" t="s">
        <v>113</v>
      </c>
      <c r="AF112" s="4" t="s">
        <v>135</v>
      </c>
      <c r="AG112" s="4" t="s">
        <v>113</v>
      </c>
      <c r="AH112" s="5" t="s">
        <v>114</v>
      </c>
      <c r="AI112" s="3">
        <v>2</v>
      </c>
      <c r="AJ112" s="4" t="s">
        <v>115</v>
      </c>
      <c r="AK112" s="4" t="s">
        <v>116</v>
      </c>
      <c r="AL112" s="4" t="s">
        <v>10</v>
      </c>
      <c r="AM112" s="3" t="s">
        <v>117</v>
      </c>
      <c r="AN112" s="3" t="s">
        <v>117</v>
      </c>
      <c r="AO112" s="3" t="s">
        <v>117</v>
      </c>
      <c r="AP112" s="4" t="s">
        <v>1128</v>
      </c>
      <c r="AQ112" s="3">
        <v>1046812880</v>
      </c>
      <c r="AR112" s="3">
        <v>3208420745</v>
      </c>
      <c r="AS112" s="4" t="s">
        <v>1129</v>
      </c>
      <c r="AT112" s="4" t="s">
        <v>254</v>
      </c>
      <c r="AU112" s="7">
        <v>3223218188</v>
      </c>
      <c r="AV112" s="4" t="s">
        <v>255</v>
      </c>
      <c r="AW112" s="4" t="s">
        <v>256</v>
      </c>
      <c r="AX112" s="3">
        <v>3229492010</v>
      </c>
      <c r="AY112" s="4" t="s">
        <v>257</v>
      </c>
      <c r="AZ112" s="4" t="s">
        <v>117</v>
      </c>
      <c r="BA112" s="4" t="s">
        <v>117</v>
      </c>
      <c r="BB112" s="4" t="s">
        <v>117</v>
      </c>
      <c r="BC112" s="4" t="s">
        <v>138</v>
      </c>
      <c r="BD112" s="4" t="s">
        <v>139</v>
      </c>
      <c r="BE112" s="4" t="s">
        <v>390</v>
      </c>
      <c r="BF112" s="4" t="s">
        <v>390</v>
      </c>
    </row>
    <row r="113" spans="1:58" ht="24.75" customHeight="1">
      <c r="A113" s="3">
        <v>201</v>
      </c>
      <c r="B113" s="3">
        <v>2457</v>
      </c>
      <c r="C113" s="3">
        <v>5215</v>
      </c>
      <c r="D113" s="7">
        <v>7101</v>
      </c>
      <c r="E113" s="34">
        <v>42370</v>
      </c>
      <c r="F113" s="4" t="s">
        <v>509</v>
      </c>
      <c r="G113" s="4" t="s">
        <v>599</v>
      </c>
      <c r="H113" s="4" t="s">
        <v>471</v>
      </c>
      <c r="I113" s="4" t="s">
        <v>30</v>
      </c>
      <c r="J113" s="4" t="s">
        <v>634</v>
      </c>
      <c r="K113" s="4" t="s">
        <v>101</v>
      </c>
      <c r="L113" s="4">
        <v>150003</v>
      </c>
      <c r="M113" s="4" t="s">
        <v>1130</v>
      </c>
      <c r="N113" s="4" t="s">
        <v>1131</v>
      </c>
      <c r="O113" s="20">
        <v>5.5459899999999998</v>
      </c>
      <c r="P113" s="20">
        <v>-73.349199999999996</v>
      </c>
      <c r="Q113" s="4" t="s">
        <v>166</v>
      </c>
      <c r="R113" s="5" t="s">
        <v>1132</v>
      </c>
      <c r="S113" s="5" t="str">
        <f t="shared" si="1"/>
        <v>cvco.201@cruzverde.com.co</v>
      </c>
      <c r="T113" s="7">
        <v>3167430542</v>
      </c>
      <c r="U113" s="3">
        <v>5</v>
      </c>
      <c r="V113" s="44" t="s">
        <v>1133</v>
      </c>
      <c r="W113" s="7" t="s">
        <v>1134</v>
      </c>
      <c r="X113" s="7" t="s">
        <v>1135</v>
      </c>
      <c r="Y113" s="4" t="s">
        <v>1136</v>
      </c>
      <c r="Z113" s="4" t="s">
        <v>112</v>
      </c>
      <c r="AA113" s="4" t="s">
        <v>113</v>
      </c>
      <c r="AB113" s="4" t="s">
        <v>135</v>
      </c>
      <c r="AC113" s="4" t="s">
        <v>1137</v>
      </c>
      <c r="AD113" s="4" t="s">
        <v>135</v>
      </c>
      <c r="AE113" s="4" t="s">
        <v>113</v>
      </c>
      <c r="AF113" s="4" t="s">
        <v>135</v>
      </c>
      <c r="AG113" s="4" t="s">
        <v>113</v>
      </c>
      <c r="AH113" s="5" t="s">
        <v>114</v>
      </c>
      <c r="AI113" s="3">
        <v>2</v>
      </c>
      <c r="AJ113" s="4" t="s">
        <v>115</v>
      </c>
      <c r="AK113" s="4" t="s">
        <v>116</v>
      </c>
      <c r="AL113" s="4" t="s">
        <v>8</v>
      </c>
      <c r="AM113" s="3" t="s">
        <v>117</v>
      </c>
      <c r="AN113" s="3" t="s">
        <v>641</v>
      </c>
      <c r="AO113" s="3" t="s">
        <v>641</v>
      </c>
      <c r="AP113" s="4" t="s">
        <v>642</v>
      </c>
      <c r="AQ113" s="3">
        <v>1055273527</v>
      </c>
      <c r="AR113" s="3">
        <v>3102129717</v>
      </c>
      <c r="AS113" s="4" t="s">
        <v>1138</v>
      </c>
      <c r="AT113" s="4" t="s">
        <v>644</v>
      </c>
      <c r="AU113" s="7">
        <v>3232402268</v>
      </c>
      <c r="AV113" s="4" t="s">
        <v>645</v>
      </c>
      <c r="AW113" s="4" t="s">
        <v>482</v>
      </c>
      <c r="AX113" s="3">
        <v>3208347202</v>
      </c>
      <c r="AY113" s="4" t="s">
        <v>483</v>
      </c>
      <c r="AZ113" s="4" t="s">
        <v>117</v>
      </c>
      <c r="BA113" s="4" t="s">
        <v>117</v>
      </c>
      <c r="BB113" s="4" t="s">
        <v>117</v>
      </c>
      <c r="BC113" s="4" t="s">
        <v>190</v>
      </c>
      <c r="BD113" s="4" t="s">
        <v>191</v>
      </c>
      <c r="BE113" s="4" t="s">
        <v>390</v>
      </c>
      <c r="BF113" s="4" t="s">
        <v>390</v>
      </c>
    </row>
    <row r="114" spans="1:58" ht="24.75" customHeight="1">
      <c r="A114" s="3">
        <v>202</v>
      </c>
      <c r="B114" s="3">
        <v>2459</v>
      </c>
      <c r="C114" s="3">
        <v>5216</v>
      </c>
      <c r="D114" s="7">
        <v>3805</v>
      </c>
      <c r="E114" s="34">
        <v>42370</v>
      </c>
      <c r="F114" s="4" t="s">
        <v>98</v>
      </c>
      <c r="G114" s="4" t="s">
        <v>105</v>
      </c>
      <c r="H114" s="4" t="s">
        <v>162</v>
      </c>
      <c r="I114" s="4" t="s">
        <v>9</v>
      </c>
      <c r="J114" s="4" t="s">
        <v>163</v>
      </c>
      <c r="K114" s="4" t="s">
        <v>101</v>
      </c>
      <c r="L114" s="4">
        <v>760032</v>
      </c>
      <c r="M114" s="4" t="s">
        <v>1139</v>
      </c>
      <c r="N114" s="4" t="s">
        <v>1140</v>
      </c>
      <c r="O114" s="20">
        <v>3.3692199999999999</v>
      </c>
      <c r="P114" s="20">
        <v>-76.528400000000005</v>
      </c>
      <c r="Q114" s="4" t="s">
        <v>204</v>
      </c>
      <c r="R114" s="5" t="s">
        <v>1141</v>
      </c>
      <c r="S114" s="5" t="str">
        <f t="shared" si="1"/>
        <v>cvco.202@cruzverde.com.co</v>
      </c>
      <c r="T114" s="7">
        <v>3167434342</v>
      </c>
      <c r="U114" s="3">
        <v>6</v>
      </c>
      <c r="V114" s="44" t="s">
        <v>1142</v>
      </c>
      <c r="W114" s="7" t="s">
        <v>1143</v>
      </c>
      <c r="X114" s="7" t="s">
        <v>1144</v>
      </c>
      <c r="Y114" s="4" t="s">
        <v>109</v>
      </c>
      <c r="Z114" s="4" t="s">
        <v>110</v>
      </c>
      <c r="AA114" s="4" t="s">
        <v>134</v>
      </c>
      <c r="AB114" s="4" t="s">
        <v>110</v>
      </c>
      <c r="AC114" s="4" t="s">
        <v>134</v>
      </c>
      <c r="AD114" s="4" t="s">
        <v>110</v>
      </c>
      <c r="AE114" s="4" t="s">
        <v>134</v>
      </c>
      <c r="AF114" s="4" t="s">
        <v>249</v>
      </c>
      <c r="AG114" s="4" t="s">
        <v>249</v>
      </c>
      <c r="AH114" s="5" t="s">
        <v>114</v>
      </c>
      <c r="AI114" s="3">
        <v>3</v>
      </c>
      <c r="AJ114" s="4" t="s">
        <v>115</v>
      </c>
      <c r="AK114" s="4" t="s">
        <v>116</v>
      </c>
      <c r="AL114" s="4" t="s">
        <v>16</v>
      </c>
      <c r="AM114" s="3" t="s">
        <v>235</v>
      </c>
      <c r="AN114" s="3">
        <v>1020750239</v>
      </c>
      <c r="AO114" s="3">
        <v>3223223158</v>
      </c>
      <c r="AP114" s="4" t="s">
        <v>117</v>
      </c>
      <c r="AQ114" s="3" t="s">
        <v>117</v>
      </c>
      <c r="AR114" s="3" t="s">
        <v>117</v>
      </c>
      <c r="AS114" s="4" t="s">
        <v>1145</v>
      </c>
      <c r="AT114" s="4" t="s">
        <v>172</v>
      </c>
      <c r="AU114" s="7" t="s">
        <v>172</v>
      </c>
      <c r="AV114" s="4" t="s">
        <v>172</v>
      </c>
      <c r="AW114" s="4" t="s">
        <v>173</v>
      </c>
      <c r="AX114" s="3">
        <v>3208420731</v>
      </c>
      <c r="AY114" s="4" t="s">
        <v>174</v>
      </c>
      <c r="AZ114" s="4" t="s">
        <v>117</v>
      </c>
      <c r="BA114" s="4" t="s">
        <v>117</v>
      </c>
      <c r="BB114" s="4" t="s">
        <v>117</v>
      </c>
      <c r="BC114" s="4" t="s">
        <v>138</v>
      </c>
      <c r="BD114" s="4" t="s">
        <v>139</v>
      </c>
      <c r="BE114" s="4" t="s">
        <v>126</v>
      </c>
      <c r="BF114" s="4" t="s">
        <v>126</v>
      </c>
    </row>
    <row r="115" spans="1:58" ht="24.75" customHeight="1">
      <c r="A115" s="3">
        <v>204</v>
      </c>
      <c r="B115" s="3">
        <v>3067</v>
      </c>
      <c r="C115" s="3">
        <v>5840</v>
      </c>
      <c r="D115" s="7">
        <v>4138</v>
      </c>
      <c r="E115" s="34">
        <v>44653</v>
      </c>
      <c r="F115" s="4" t="s">
        <v>98</v>
      </c>
      <c r="G115" s="4" t="s">
        <v>105</v>
      </c>
      <c r="H115" s="4" t="s">
        <v>13</v>
      </c>
      <c r="I115" s="4" t="s">
        <v>15</v>
      </c>
      <c r="J115" s="4" t="s">
        <v>616</v>
      </c>
      <c r="K115" s="4" t="s">
        <v>101</v>
      </c>
      <c r="L115" s="4">
        <v>660005</v>
      </c>
      <c r="M115" s="4" t="s">
        <v>1146</v>
      </c>
      <c r="N115" s="4" t="s">
        <v>1147</v>
      </c>
      <c r="O115" s="20">
        <v>4.8047000000000004</v>
      </c>
      <c r="P115" s="20">
        <v>-75.737899999999996</v>
      </c>
      <c r="Q115" s="4" t="s">
        <v>130</v>
      </c>
      <c r="R115" s="5" t="s">
        <v>105</v>
      </c>
      <c r="S115" s="5" t="str">
        <f t="shared" si="1"/>
        <v>cvco.204@cruzverde.com.co</v>
      </c>
      <c r="T115" s="7">
        <v>3214304970</v>
      </c>
      <c r="U115" s="3">
        <v>4</v>
      </c>
      <c r="V115" s="44" t="s">
        <v>1148</v>
      </c>
      <c r="W115" s="7" t="s">
        <v>1149</v>
      </c>
      <c r="X115" s="7" t="s">
        <v>1150</v>
      </c>
      <c r="Y115" s="4" t="s">
        <v>109</v>
      </c>
      <c r="Z115" s="4" t="s">
        <v>314</v>
      </c>
      <c r="AA115" s="4" t="s">
        <v>134</v>
      </c>
      <c r="AB115" s="4" t="s">
        <v>314</v>
      </c>
      <c r="AC115" s="4" t="s">
        <v>134</v>
      </c>
      <c r="AD115" s="4" t="s">
        <v>170</v>
      </c>
      <c r="AE115" s="4" t="s">
        <v>136</v>
      </c>
      <c r="AF115" s="4" t="s">
        <v>170</v>
      </c>
      <c r="AG115" s="4" t="s">
        <v>136</v>
      </c>
      <c r="AH115" s="5" t="s">
        <v>114</v>
      </c>
      <c r="AI115" s="3">
        <v>2</v>
      </c>
      <c r="AJ115" s="4" t="s">
        <v>115</v>
      </c>
      <c r="AK115" s="4" t="s">
        <v>116</v>
      </c>
      <c r="AL115" s="4" t="s">
        <v>14</v>
      </c>
      <c r="AM115" s="3" t="s">
        <v>117</v>
      </c>
      <c r="AN115" s="3" t="s">
        <v>117</v>
      </c>
      <c r="AO115" s="3" t="s">
        <v>589</v>
      </c>
      <c r="AP115" s="4" t="s">
        <v>1151</v>
      </c>
      <c r="AQ115" s="3">
        <v>79941232</v>
      </c>
      <c r="AR115" s="3">
        <v>3118991597</v>
      </c>
      <c r="AS115" s="4" t="s">
        <v>1152</v>
      </c>
      <c r="AT115" s="4" t="s">
        <v>120</v>
      </c>
      <c r="AU115" s="7">
        <v>3102238642</v>
      </c>
      <c r="AV115" s="4" t="s">
        <v>121</v>
      </c>
      <c r="AW115" s="4" t="s">
        <v>122</v>
      </c>
      <c r="AX115" s="3">
        <v>3228509521</v>
      </c>
      <c r="AY115" s="4" t="s">
        <v>123</v>
      </c>
      <c r="AZ115" s="4" t="s">
        <v>117</v>
      </c>
      <c r="BA115" s="4" t="s">
        <v>117</v>
      </c>
      <c r="BB115" s="4" t="s">
        <v>117</v>
      </c>
      <c r="BC115" s="4" t="s">
        <v>258</v>
      </c>
      <c r="BD115" s="4" t="s">
        <v>259</v>
      </c>
      <c r="BE115" s="4" t="s">
        <v>390</v>
      </c>
      <c r="BF115" s="4" t="s">
        <v>390</v>
      </c>
    </row>
    <row r="116" spans="1:58" ht="24.75" customHeight="1">
      <c r="A116" s="3">
        <v>205</v>
      </c>
      <c r="B116" s="3">
        <v>3068</v>
      </c>
      <c r="C116" s="3">
        <v>5841</v>
      </c>
      <c r="D116" s="7">
        <v>4176</v>
      </c>
      <c r="E116" s="34">
        <v>44653</v>
      </c>
      <c r="F116" s="4" t="s">
        <v>98</v>
      </c>
      <c r="G116" s="4" t="s">
        <v>105</v>
      </c>
      <c r="H116" s="4" t="s">
        <v>13</v>
      </c>
      <c r="I116" s="4" t="s">
        <v>15</v>
      </c>
      <c r="J116" s="4" t="s">
        <v>616</v>
      </c>
      <c r="K116" s="4" t="s">
        <v>101</v>
      </c>
      <c r="L116" s="4">
        <v>660003</v>
      </c>
      <c r="M116" s="4" t="s">
        <v>1153</v>
      </c>
      <c r="N116" s="4" t="s">
        <v>1154</v>
      </c>
      <c r="O116" s="20">
        <v>4.8068600000000004</v>
      </c>
      <c r="P116" s="20">
        <v>-75.6815</v>
      </c>
      <c r="Q116" s="4" t="s">
        <v>130</v>
      </c>
      <c r="R116" s="5" t="s">
        <v>105</v>
      </c>
      <c r="S116" s="5" t="str">
        <f t="shared" si="1"/>
        <v>cvco.205@cruzverde.com.co</v>
      </c>
      <c r="T116" s="7">
        <v>3214304976</v>
      </c>
      <c r="U116" s="3">
        <v>2</v>
      </c>
      <c r="V116" s="44" t="s">
        <v>1155</v>
      </c>
      <c r="W116" s="7" t="s">
        <v>1156</v>
      </c>
      <c r="X116" s="7" t="s">
        <v>1157</v>
      </c>
      <c r="Y116" s="4" t="s">
        <v>109</v>
      </c>
      <c r="Z116" s="4" t="s">
        <v>234</v>
      </c>
      <c r="AA116" s="4" t="s">
        <v>234</v>
      </c>
      <c r="AB116" s="4" t="s">
        <v>234</v>
      </c>
      <c r="AC116" s="4" t="s">
        <v>234</v>
      </c>
      <c r="AD116" s="4" t="s">
        <v>234</v>
      </c>
      <c r="AE116" s="4" t="s">
        <v>234</v>
      </c>
      <c r="AF116" s="4" t="s">
        <v>234</v>
      </c>
      <c r="AG116" s="4" t="s">
        <v>234</v>
      </c>
      <c r="AH116" s="5" t="s">
        <v>114</v>
      </c>
      <c r="AI116" s="3">
        <v>3</v>
      </c>
      <c r="AJ116" s="4" t="s">
        <v>115</v>
      </c>
      <c r="AK116" s="4" t="s">
        <v>116</v>
      </c>
      <c r="AL116" s="4" t="s">
        <v>14</v>
      </c>
      <c r="AM116" s="3" t="s">
        <v>117</v>
      </c>
      <c r="AN116" s="3" t="s">
        <v>117</v>
      </c>
      <c r="AO116" s="3" t="s">
        <v>589</v>
      </c>
      <c r="AP116" s="4" t="s">
        <v>1151</v>
      </c>
      <c r="AQ116" s="3">
        <v>79941232</v>
      </c>
      <c r="AR116" s="3">
        <v>3118991597</v>
      </c>
      <c r="AS116" s="4" t="s">
        <v>1158</v>
      </c>
      <c r="AT116" s="4" t="s">
        <v>120</v>
      </c>
      <c r="AU116" s="7">
        <v>3102238642</v>
      </c>
      <c r="AV116" s="4" t="s">
        <v>121</v>
      </c>
      <c r="AW116" s="4" t="s">
        <v>122</v>
      </c>
      <c r="AX116" s="3">
        <v>3228509521</v>
      </c>
      <c r="AY116" s="4" t="s">
        <v>123</v>
      </c>
      <c r="AZ116" s="4" t="s">
        <v>117</v>
      </c>
      <c r="BA116" s="4" t="s">
        <v>117</v>
      </c>
      <c r="BB116" s="4" t="s">
        <v>117</v>
      </c>
      <c r="BC116" s="4" t="s">
        <v>258</v>
      </c>
      <c r="BD116" s="4" t="s">
        <v>259</v>
      </c>
      <c r="BE116" s="4" t="s">
        <v>192</v>
      </c>
      <c r="BF116" s="4" t="s">
        <v>192</v>
      </c>
    </row>
    <row r="117" spans="1:58" ht="24.75" customHeight="1">
      <c r="A117" s="3">
        <v>206</v>
      </c>
      <c r="B117" s="3">
        <v>3069</v>
      </c>
      <c r="C117" s="3">
        <v>5842</v>
      </c>
      <c r="D117" s="7">
        <v>4176</v>
      </c>
      <c r="E117" s="34">
        <v>44653</v>
      </c>
      <c r="F117" s="4" t="s">
        <v>98</v>
      </c>
      <c r="G117" s="4" t="s">
        <v>105</v>
      </c>
      <c r="H117" s="4" t="s">
        <v>13</v>
      </c>
      <c r="I117" s="4" t="s">
        <v>15</v>
      </c>
      <c r="J117" s="4" t="s">
        <v>616</v>
      </c>
      <c r="K117" s="4" t="s">
        <v>101</v>
      </c>
      <c r="L117" s="4">
        <v>660003</v>
      </c>
      <c r="M117" s="4" t="s">
        <v>1159</v>
      </c>
      <c r="N117" s="4" t="s">
        <v>1160</v>
      </c>
      <c r="O117" s="20">
        <v>4.80802</v>
      </c>
      <c r="P117" s="20">
        <v>-75.679299999999998</v>
      </c>
      <c r="Q117" s="4" t="s">
        <v>130</v>
      </c>
      <c r="R117" s="5" t="s">
        <v>105</v>
      </c>
      <c r="S117" s="5" t="str">
        <f t="shared" si="1"/>
        <v>cvco.206@cruzverde.com.co</v>
      </c>
      <c r="T117" s="7">
        <v>3214305463</v>
      </c>
      <c r="U117" s="3">
        <v>5</v>
      </c>
      <c r="V117" s="44" t="s">
        <v>1161</v>
      </c>
      <c r="W117" s="7" t="s">
        <v>1162</v>
      </c>
      <c r="X117" s="7" t="s">
        <v>1163</v>
      </c>
      <c r="Y117" s="4" t="s">
        <v>109</v>
      </c>
      <c r="Z117" s="4" t="s">
        <v>110</v>
      </c>
      <c r="AA117" s="4" t="s">
        <v>134</v>
      </c>
      <c r="AB117" s="4" t="s">
        <v>110</v>
      </c>
      <c r="AC117" s="4" t="s">
        <v>134</v>
      </c>
      <c r="AD117" s="4" t="s">
        <v>135</v>
      </c>
      <c r="AE117" s="4" t="s">
        <v>113</v>
      </c>
      <c r="AF117" s="4" t="s">
        <v>135</v>
      </c>
      <c r="AG117" s="4" t="s">
        <v>113</v>
      </c>
      <c r="AH117" s="5" t="s">
        <v>114</v>
      </c>
      <c r="AI117" s="3">
        <v>1</v>
      </c>
      <c r="AJ117" s="4" t="s">
        <v>115</v>
      </c>
      <c r="AK117" s="4" t="s">
        <v>116</v>
      </c>
      <c r="AL117" s="4" t="s">
        <v>14</v>
      </c>
      <c r="AM117" s="3" t="s">
        <v>117</v>
      </c>
      <c r="AN117" s="3" t="s">
        <v>117</v>
      </c>
      <c r="AO117" s="3" t="s">
        <v>589</v>
      </c>
      <c r="AP117" s="4" t="s">
        <v>1151</v>
      </c>
      <c r="AQ117" s="3">
        <v>79941232</v>
      </c>
      <c r="AR117" s="3">
        <v>3118991597</v>
      </c>
      <c r="AS117" s="4" t="s">
        <v>1164</v>
      </c>
      <c r="AT117" s="4" t="s">
        <v>120</v>
      </c>
      <c r="AU117" s="7">
        <v>3102238642</v>
      </c>
      <c r="AV117" s="4" t="s">
        <v>121</v>
      </c>
      <c r="AW117" s="4" t="s">
        <v>122</v>
      </c>
      <c r="AX117" s="3">
        <v>3228509521</v>
      </c>
      <c r="AY117" s="4" t="s">
        <v>123</v>
      </c>
      <c r="AZ117" s="4" t="s">
        <v>117</v>
      </c>
      <c r="BA117" s="4" t="s">
        <v>117</v>
      </c>
      <c r="BB117" s="4" t="s">
        <v>117</v>
      </c>
      <c r="BC117" s="4" t="s">
        <v>258</v>
      </c>
      <c r="BD117" s="4" t="s">
        <v>259</v>
      </c>
      <c r="BE117" s="4" t="s">
        <v>126</v>
      </c>
      <c r="BF117" s="4" t="s">
        <v>126</v>
      </c>
    </row>
    <row r="118" spans="1:58" ht="24.75" customHeight="1">
      <c r="A118" s="3">
        <v>207</v>
      </c>
      <c r="B118" s="3">
        <v>3070</v>
      </c>
      <c r="C118" s="3">
        <v>5843</v>
      </c>
      <c r="D118" s="7">
        <v>4179</v>
      </c>
      <c r="E118" s="34">
        <v>44653</v>
      </c>
      <c r="F118" s="4" t="s">
        <v>98</v>
      </c>
      <c r="G118" s="4" t="s">
        <v>105</v>
      </c>
      <c r="H118" s="4" t="s">
        <v>13</v>
      </c>
      <c r="I118" s="4" t="s">
        <v>15</v>
      </c>
      <c r="J118" s="4" t="s">
        <v>616</v>
      </c>
      <c r="K118" s="4" t="s">
        <v>101</v>
      </c>
      <c r="L118" s="4">
        <v>660003</v>
      </c>
      <c r="M118" s="4" t="s">
        <v>1165</v>
      </c>
      <c r="N118" s="4" t="s">
        <v>1166</v>
      </c>
      <c r="O118" s="20">
        <v>4.8043899999999997</v>
      </c>
      <c r="P118" s="20">
        <v>-75.690299999999993</v>
      </c>
      <c r="Q118" s="4" t="s">
        <v>104</v>
      </c>
      <c r="R118" s="5" t="s">
        <v>1167</v>
      </c>
      <c r="S118" s="5" t="str">
        <f t="shared" si="1"/>
        <v>cvco.207@cruzverde.com.co</v>
      </c>
      <c r="T118" s="7">
        <v>3214305004</v>
      </c>
      <c r="U118" s="3">
        <v>6</v>
      </c>
      <c r="V118" s="44" t="s">
        <v>1168</v>
      </c>
      <c r="W118" s="7" t="s">
        <v>1169</v>
      </c>
      <c r="X118" s="7" t="s">
        <v>381</v>
      </c>
      <c r="Y118" s="4" t="s">
        <v>109</v>
      </c>
      <c r="Z118" s="4" t="s">
        <v>110</v>
      </c>
      <c r="AA118" s="4" t="s">
        <v>113</v>
      </c>
      <c r="AB118" s="4" t="s">
        <v>110</v>
      </c>
      <c r="AC118" s="4" t="s">
        <v>408</v>
      </c>
      <c r="AD118" s="4" t="s">
        <v>249</v>
      </c>
      <c r="AE118" s="4" t="s">
        <v>249</v>
      </c>
      <c r="AF118" s="4" t="s">
        <v>249</v>
      </c>
      <c r="AG118" s="4" t="s">
        <v>249</v>
      </c>
      <c r="AH118" s="5" t="s">
        <v>114</v>
      </c>
      <c r="AI118" s="3">
        <v>3</v>
      </c>
      <c r="AJ118" s="4" t="s">
        <v>115</v>
      </c>
      <c r="AK118" s="4" t="s">
        <v>116</v>
      </c>
      <c r="AL118" s="4" t="s">
        <v>14</v>
      </c>
      <c r="AM118" s="3" t="s">
        <v>117</v>
      </c>
      <c r="AN118" s="3" t="s">
        <v>117</v>
      </c>
      <c r="AO118" s="3" t="s">
        <v>589</v>
      </c>
      <c r="AP118" s="4" t="s">
        <v>1151</v>
      </c>
      <c r="AQ118" s="3">
        <v>79941232</v>
      </c>
      <c r="AR118" s="3">
        <v>3118991597</v>
      </c>
      <c r="AS118" s="4" t="s">
        <v>1170</v>
      </c>
      <c r="AT118" s="4" t="s">
        <v>120</v>
      </c>
      <c r="AU118" s="7">
        <v>3102238642</v>
      </c>
      <c r="AV118" s="4" t="s">
        <v>121</v>
      </c>
      <c r="AW118" s="4" t="s">
        <v>122</v>
      </c>
      <c r="AX118" s="3">
        <v>3228509521</v>
      </c>
      <c r="AY118" s="4" t="s">
        <v>123</v>
      </c>
      <c r="AZ118" s="4" t="s">
        <v>117</v>
      </c>
      <c r="BA118" s="4" t="s">
        <v>117</v>
      </c>
      <c r="BB118" s="4" t="s">
        <v>117</v>
      </c>
      <c r="BC118" s="4" t="s">
        <v>158</v>
      </c>
      <c r="BD118" s="4" t="s">
        <v>159</v>
      </c>
      <c r="BE118" s="4" t="s">
        <v>285</v>
      </c>
      <c r="BF118" s="4" t="s">
        <v>285</v>
      </c>
    </row>
    <row r="119" spans="1:58" ht="24.75" customHeight="1">
      <c r="A119" s="3">
        <v>208</v>
      </c>
      <c r="B119" s="3">
        <v>3071</v>
      </c>
      <c r="C119" s="3">
        <v>5844</v>
      </c>
      <c r="D119" s="7">
        <v>4179</v>
      </c>
      <c r="E119" s="34">
        <v>44653</v>
      </c>
      <c r="F119" s="4" t="s">
        <v>98</v>
      </c>
      <c r="G119" s="4" t="s">
        <v>105</v>
      </c>
      <c r="H119" s="4" t="s">
        <v>13</v>
      </c>
      <c r="I119" s="4" t="s">
        <v>15</v>
      </c>
      <c r="J119" s="4" t="s">
        <v>616</v>
      </c>
      <c r="K119" s="4" t="s">
        <v>101</v>
      </c>
      <c r="L119" s="4">
        <v>660003</v>
      </c>
      <c r="M119" s="4" t="s">
        <v>1171</v>
      </c>
      <c r="N119" s="4" t="s">
        <v>1172</v>
      </c>
      <c r="O119" s="20">
        <v>4.7995900000000002</v>
      </c>
      <c r="P119" s="20">
        <v>-75.691900000000004</v>
      </c>
      <c r="Q119" s="4" t="s">
        <v>104</v>
      </c>
      <c r="R119" s="5" t="s">
        <v>105</v>
      </c>
      <c r="S119" s="5" t="str">
        <f t="shared" si="1"/>
        <v>cvco.208@cruzverde.com.co</v>
      </c>
      <c r="T119" s="7">
        <v>3214305010</v>
      </c>
      <c r="U119" s="3">
        <v>6</v>
      </c>
      <c r="V119" s="44" t="s">
        <v>1173</v>
      </c>
      <c r="W119" s="7" t="s">
        <v>1174</v>
      </c>
      <c r="X119" s="7" t="s">
        <v>1175</v>
      </c>
      <c r="Y119" s="4" t="s">
        <v>109</v>
      </c>
      <c r="Z119" s="4" t="s">
        <v>110</v>
      </c>
      <c r="AA119" s="4" t="s">
        <v>111</v>
      </c>
      <c r="AB119" s="4" t="s">
        <v>110</v>
      </c>
      <c r="AC119" s="4" t="s">
        <v>111</v>
      </c>
      <c r="AD119" s="4" t="s">
        <v>112</v>
      </c>
      <c r="AE119" s="4" t="s">
        <v>134</v>
      </c>
      <c r="AF119" s="4" t="s">
        <v>112</v>
      </c>
      <c r="AG119" s="4" t="s">
        <v>134</v>
      </c>
      <c r="AH119" s="5" t="s">
        <v>114</v>
      </c>
      <c r="AI119" s="3">
        <v>2</v>
      </c>
      <c r="AJ119" s="4" t="s">
        <v>115</v>
      </c>
      <c r="AK119" s="4" t="s">
        <v>116</v>
      </c>
      <c r="AL119" s="4" t="s">
        <v>14</v>
      </c>
      <c r="AM119" s="3" t="s">
        <v>117</v>
      </c>
      <c r="AN119" s="3" t="s">
        <v>117</v>
      </c>
      <c r="AO119" s="3" t="s">
        <v>589</v>
      </c>
      <c r="AP119" s="4" t="s">
        <v>1151</v>
      </c>
      <c r="AQ119" s="3">
        <v>79941232</v>
      </c>
      <c r="AR119" s="3">
        <v>3118991597</v>
      </c>
      <c r="AS119" s="4" t="s">
        <v>1176</v>
      </c>
      <c r="AT119" s="4" t="s">
        <v>120</v>
      </c>
      <c r="AU119" s="7">
        <v>3102238642</v>
      </c>
      <c r="AV119" s="4" t="s">
        <v>121</v>
      </c>
      <c r="AW119" s="4" t="s">
        <v>122</v>
      </c>
      <c r="AX119" s="3">
        <v>3228509521</v>
      </c>
      <c r="AY119" s="4" t="s">
        <v>123</v>
      </c>
      <c r="AZ119" s="4" t="s">
        <v>117</v>
      </c>
      <c r="BA119" s="4" t="s">
        <v>117</v>
      </c>
      <c r="BB119" s="4" t="s">
        <v>117</v>
      </c>
      <c r="BC119" s="4" t="s">
        <v>138</v>
      </c>
      <c r="BD119" s="4" t="s">
        <v>139</v>
      </c>
      <c r="BE119" s="4" t="s">
        <v>192</v>
      </c>
      <c r="BF119" s="4" t="s">
        <v>192</v>
      </c>
    </row>
    <row r="120" spans="1:58" ht="24.75" customHeight="1">
      <c r="A120" s="3">
        <v>209</v>
      </c>
      <c r="B120" s="3">
        <v>3072</v>
      </c>
      <c r="C120" s="3">
        <v>5845</v>
      </c>
      <c r="D120" s="7">
        <v>4177</v>
      </c>
      <c r="E120" s="34">
        <v>44653</v>
      </c>
      <c r="F120" s="4" t="s">
        <v>98</v>
      </c>
      <c r="G120" s="4" t="s">
        <v>105</v>
      </c>
      <c r="H120" s="4" t="s">
        <v>13</v>
      </c>
      <c r="I120" s="4" t="s">
        <v>15</v>
      </c>
      <c r="J120" s="4" t="s">
        <v>616</v>
      </c>
      <c r="K120" s="4" t="s">
        <v>101</v>
      </c>
      <c r="L120" s="4">
        <v>660002</v>
      </c>
      <c r="M120" s="4" t="s">
        <v>1177</v>
      </c>
      <c r="N120" s="4" t="s">
        <v>1178</v>
      </c>
      <c r="O120" s="20">
        <v>4.8135000000000003</v>
      </c>
      <c r="P120" s="20">
        <v>-75.694199999999995</v>
      </c>
      <c r="Q120" s="4" t="s">
        <v>130</v>
      </c>
      <c r="R120" s="5" t="s">
        <v>105</v>
      </c>
      <c r="S120" s="5" t="str">
        <f t="shared" si="1"/>
        <v>cvco.209@cruzverde.com.co</v>
      </c>
      <c r="T120" s="7">
        <v>3214305023</v>
      </c>
      <c r="U120" s="3">
        <v>6</v>
      </c>
      <c r="V120" s="44" t="s">
        <v>1179</v>
      </c>
      <c r="W120" s="7" t="s">
        <v>1180</v>
      </c>
      <c r="X120" s="7" t="s">
        <v>1181</v>
      </c>
      <c r="Y120" s="4" t="s">
        <v>109</v>
      </c>
      <c r="Z120" s="4" t="s">
        <v>1182</v>
      </c>
      <c r="AA120" s="4" t="s">
        <v>596</v>
      </c>
      <c r="AB120" s="4" t="s">
        <v>1182</v>
      </c>
      <c r="AC120" s="4" t="s">
        <v>534</v>
      </c>
      <c r="AD120" s="4" t="s">
        <v>249</v>
      </c>
      <c r="AE120" s="4" t="s">
        <v>249</v>
      </c>
      <c r="AF120" s="4" t="s">
        <v>249</v>
      </c>
      <c r="AG120" s="4" t="s">
        <v>249</v>
      </c>
      <c r="AH120" s="5" t="s">
        <v>114</v>
      </c>
      <c r="AI120" s="3">
        <v>2</v>
      </c>
      <c r="AJ120" s="4" t="s">
        <v>115</v>
      </c>
      <c r="AK120" s="4" t="s">
        <v>116</v>
      </c>
      <c r="AL120" s="4" t="s">
        <v>14</v>
      </c>
      <c r="AM120" s="3" t="s">
        <v>117</v>
      </c>
      <c r="AN120" s="3" t="s">
        <v>117</v>
      </c>
      <c r="AO120" s="3" t="s">
        <v>117</v>
      </c>
      <c r="AP120" s="4" t="s">
        <v>294</v>
      </c>
      <c r="AQ120" s="3">
        <v>42142403</v>
      </c>
      <c r="AR120" s="3">
        <v>3103077509</v>
      </c>
      <c r="AS120" s="4" t="s">
        <v>1183</v>
      </c>
      <c r="AT120" s="4" t="s">
        <v>120</v>
      </c>
      <c r="AU120" s="7">
        <v>3102238642</v>
      </c>
      <c r="AV120" s="4" t="s">
        <v>121</v>
      </c>
      <c r="AW120" s="4" t="s">
        <v>122</v>
      </c>
      <c r="AX120" s="3">
        <v>3228509521</v>
      </c>
      <c r="AY120" s="4" t="s">
        <v>123</v>
      </c>
      <c r="AZ120" s="4" t="s">
        <v>117</v>
      </c>
      <c r="BA120" s="4" t="s">
        <v>117</v>
      </c>
      <c r="BB120" s="4" t="s">
        <v>117</v>
      </c>
      <c r="BC120" s="4" t="s">
        <v>138</v>
      </c>
      <c r="BD120" s="4" t="s">
        <v>139</v>
      </c>
      <c r="BE120" s="4" t="s">
        <v>228</v>
      </c>
      <c r="BF120" s="4" t="s">
        <v>228</v>
      </c>
    </row>
    <row r="121" spans="1:58" ht="24.75" customHeight="1">
      <c r="A121" s="3">
        <v>210</v>
      </c>
      <c r="B121" s="3">
        <v>3073</v>
      </c>
      <c r="C121" s="3">
        <v>5846</v>
      </c>
      <c r="D121" s="7">
        <v>4138</v>
      </c>
      <c r="E121" s="34">
        <v>44653</v>
      </c>
      <c r="F121" s="4" t="s">
        <v>98</v>
      </c>
      <c r="G121" s="4" t="s">
        <v>105</v>
      </c>
      <c r="H121" s="4" t="s">
        <v>13</v>
      </c>
      <c r="I121" s="4" t="s">
        <v>15</v>
      </c>
      <c r="J121" s="4" t="s">
        <v>616</v>
      </c>
      <c r="K121" s="4" t="s">
        <v>101</v>
      </c>
      <c r="L121" s="4">
        <v>660001</v>
      </c>
      <c r="M121" s="4" t="s">
        <v>1184</v>
      </c>
      <c r="N121" s="4" t="s">
        <v>1185</v>
      </c>
      <c r="O121" s="20">
        <v>4.81264</v>
      </c>
      <c r="P121" s="20">
        <v>-75.773099999999999</v>
      </c>
      <c r="Q121" s="4" t="s">
        <v>130</v>
      </c>
      <c r="R121" s="5" t="s">
        <v>1186</v>
      </c>
      <c r="S121" s="5" t="str">
        <f t="shared" si="1"/>
        <v>cvco.210@cruzverde.com.co</v>
      </c>
      <c r="T121" s="7">
        <v>3214305034</v>
      </c>
      <c r="U121" s="3">
        <v>4</v>
      </c>
      <c r="V121" s="44" t="s">
        <v>1187</v>
      </c>
      <c r="W121" s="7" t="s">
        <v>1188</v>
      </c>
      <c r="X121" s="7" t="s">
        <v>1189</v>
      </c>
      <c r="Y121" s="4" t="s">
        <v>109</v>
      </c>
      <c r="Z121" s="4" t="s">
        <v>112</v>
      </c>
      <c r="AA121" s="4" t="s">
        <v>134</v>
      </c>
      <c r="AB121" s="4" t="s">
        <v>112</v>
      </c>
      <c r="AC121" s="4" t="s">
        <v>134</v>
      </c>
      <c r="AD121" s="4" t="s">
        <v>135</v>
      </c>
      <c r="AE121" s="4" t="s">
        <v>113</v>
      </c>
      <c r="AF121" s="4" t="s">
        <v>135</v>
      </c>
      <c r="AG121" s="4" t="s">
        <v>113</v>
      </c>
      <c r="AH121" s="5" t="s">
        <v>114</v>
      </c>
      <c r="AI121" s="3">
        <v>2</v>
      </c>
      <c r="AJ121" s="4" t="s">
        <v>115</v>
      </c>
      <c r="AK121" s="4" t="s">
        <v>116</v>
      </c>
      <c r="AL121" s="4" t="s">
        <v>14</v>
      </c>
      <c r="AM121" s="3" t="s">
        <v>117</v>
      </c>
      <c r="AN121" s="3" t="s">
        <v>117</v>
      </c>
      <c r="AO121" s="3" t="s">
        <v>117</v>
      </c>
      <c r="AP121" s="4" t="s">
        <v>1151</v>
      </c>
      <c r="AQ121" s="3">
        <v>79941232</v>
      </c>
      <c r="AR121" s="3">
        <v>3118991597</v>
      </c>
      <c r="AS121" s="4" t="s">
        <v>1190</v>
      </c>
      <c r="AT121" s="4" t="s">
        <v>120</v>
      </c>
      <c r="AU121" s="7">
        <v>3102238642</v>
      </c>
      <c r="AV121" s="4" t="s">
        <v>121</v>
      </c>
      <c r="AW121" s="4" t="s">
        <v>122</v>
      </c>
      <c r="AX121" s="3">
        <v>3228509521</v>
      </c>
      <c r="AY121" s="4" t="s">
        <v>123</v>
      </c>
      <c r="AZ121" s="4" t="s">
        <v>117</v>
      </c>
      <c r="BA121" s="4" t="s">
        <v>117</v>
      </c>
      <c r="BB121" s="4" t="s">
        <v>117</v>
      </c>
      <c r="BC121" s="4" t="s">
        <v>138</v>
      </c>
      <c r="BD121" s="4" t="s">
        <v>139</v>
      </c>
      <c r="BE121" s="4" t="s">
        <v>182</v>
      </c>
      <c r="BF121" s="4" t="s">
        <v>182</v>
      </c>
    </row>
    <row r="122" spans="1:58" ht="24.75" customHeight="1">
      <c r="A122" s="3">
        <v>211</v>
      </c>
      <c r="B122" s="3">
        <v>3074</v>
      </c>
      <c r="C122" s="3">
        <v>5847</v>
      </c>
      <c r="D122" s="7">
        <v>4177</v>
      </c>
      <c r="E122" s="34">
        <v>44653</v>
      </c>
      <c r="F122" s="4" t="s">
        <v>98</v>
      </c>
      <c r="G122" s="4" t="s">
        <v>105</v>
      </c>
      <c r="H122" s="4" t="s">
        <v>13</v>
      </c>
      <c r="I122" s="4" t="s">
        <v>15</v>
      </c>
      <c r="J122" s="4" t="s">
        <v>616</v>
      </c>
      <c r="K122" s="4" t="s">
        <v>101</v>
      </c>
      <c r="L122" s="4">
        <v>660002</v>
      </c>
      <c r="M122" s="4" t="s">
        <v>1191</v>
      </c>
      <c r="N122" s="4" t="s">
        <v>1192</v>
      </c>
      <c r="O122" s="20">
        <v>4.8157399999999999</v>
      </c>
      <c r="P122" s="20">
        <v>-75.694900000000004</v>
      </c>
      <c r="Q122" s="4" t="s">
        <v>130</v>
      </c>
      <c r="R122" s="5" t="s">
        <v>105</v>
      </c>
      <c r="S122" s="5" t="str">
        <f t="shared" si="1"/>
        <v>cvco.211@cruzverde.com.co</v>
      </c>
      <c r="T122" s="7">
        <v>3214305068</v>
      </c>
      <c r="U122" s="3">
        <v>5</v>
      </c>
      <c r="V122" s="44" t="s">
        <v>1193</v>
      </c>
      <c r="W122" s="7" t="s">
        <v>1194</v>
      </c>
      <c r="X122" s="7">
        <v>17</v>
      </c>
      <c r="Y122" s="4" t="s">
        <v>109</v>
      </c>
      <c r="Z122" s="4" t="s">
        <v>314</v>
      </c>
      <c r="AA122" s="4" t="s">
        <v>113</v>
      </c>
      <c r="AB122" s="4" t="s">
        <v>314</v>
      </c>
      <c r="AC122" s="4" t="s">
        <v>113</v>
      </c>
      <c r="AD122" s="4" t="s">
        <v>249</v>
      </c>
      <c r="AE122" s="4" t="s">
        <v>249</v>
      </c>
      <c r="AF122" s="4" t="s">
        <v>249</v>
      </c>
      <c r="AG122" s="4" t="s">
        <v>249</v>
      </c>
      <c r="AH122" s="5" t="s">
        <v>114</v>
      </c>
      <c r="AI122" s="3">
        <v>3</v>
      </c>
      <c r="AJ122" s="4" t="s">
        <v>115</v>
      </c>
      <c r="AK122" s="4" t="s">
        <v>116</v>
      </c>
      <c r="AL122" s="4" t="s">
        <v>14</v>
      </c>
      <c r="AM122" s="3" t="s">
        <v>117</v>
      </c>
      <c r="AN122" s="3" t="s">
        <v>117</v>
      </c>
      <c r="AO122" s="3" t="s">
        <v>117</v>
      </c>
      <c r="AP122" s="4" t="s">
        <v>294</v>
      </c>
      <c r="AQ122" s="3">
        <v>42142403</v>
      </c>
      <c r="AR122" s="3">
        <v>3103077509</v>
      </c>
      <c r="AS122" s="4" t="s">
        <v>1195</v>
      </c>
      <c r="AT122" s="4" t="s">
        <v>120</v>
      </c>
      <c r="AU122" s="7">
        <v>3102238642</v>
      </c>
      <c r="AV122" s="4" t="s">
        <v>121</v>
      </c>
      <c r="AW122" s="4" t="s">
        <v>122</v>
      </c>
      <c r="AX122" s="3">
        <v>3228509521</v>
      </c>
      <c r="AY122" s="4" t="s">
        <v>123</v>
      </c>
      <c r="AZ122" s="4" t="s">
        <v>117</v>
      </c>
      <c r="BA122" s="4" t="s">
        <v>117</v>
      </c>
      <c r="BB122" s="4" t="s">
        <v>117</v>
      </c>
      <c r="BC122" s="4" t="s">
        <v>138</v>
      </c>
      <c r="BD122" s="4" t="s">
        <v>139</v>
      </c>
      <c r="BE122" s="4" t="s">
        <v>192</v>
      </c>
      <c r="BF122" s="4" t="s">
        <v>192</v>
      </c>
    </row>
    <row r="123" spans="1:58" ht="24.75" customHeight="1">
      <c r="A123" s="3">
        <v>212</v>
      </c>
      <c r="B123" s="3">
        <v>3075</v>
      </c>
      <c r="C123" s="3">
        <v>5848</v>
      </c>
      <c r="D123" s="7">
        <v>4175</v>
      </c>
      <c r="E123" s="34">
        <v>44653</v>
      </c>
      <c r="F123" s="4" t="s">
        <v>98</v>
      </c>
      <c r="G123" s="4" t="s">
        <v>105</v>
      </c>
      <c r="H123" s="4" t="s">
        <v>13</v>
      </c>
      <c r="I123" s="4" t="s">
        <v>15</v>
      </c>
      <c r="J123" s="4" t="s">
        <v>616</v>
      </c>
      <c r="K123" s="4" t="s">
        <v>101</v>
      </c>
      <c r="L123" s="4">
        <v>660002</v>
      </c>
      <c r="M123" s="4" t="s">
        <v>1196</v>
      </c>
      <c r="N123" s="4" t="s">
        <v>1197</v>
      </c>
      <c r="O123" s="20">
        <v>4.8145300000000004</v>
      </c>
      <c r="P123" s="20">
        <v>-75.699299999999994</v>
      </c>
      <c r="Q123" s="4" t="s">
        <v>130</v>
      </c>
      <c r="R123" s="5" t="s">
        <v>105</v>
      </c>
      <c r="S123" s="5" t="str">
        <f t="shared" si="1"/>
        <v>cvco.212@cruzverde.com.co</v>
      </c>
      <c r="T123" s="7">
        <v>3214305076</v>
      </c>
      <c r="U123" s="3">
        <v>5</v>
      </c>
      <c r="V123" s="44" t="s">
        <v>1198</v>
      </c>
      <c r="W123" s="7" t="s">
        <v>1199</v>
      </c>
      <c r="X123" s="7" t="s">
        <v>1200</v>
      </c>
      <c r="Y123" s="4" t="s">
        <v>109</v>
      </c>
      <c r="Z123" s="4" t="s">
        <v>110</v>
      </c>
      <c r="AA123" s="4" t="s">
        <v>134</v>
      </c>
      <c r="AB123" s="4" t="s">
        <v>110</v>
      </c>
      <c r="AC123" s="4" t="s">
        <v>134</v>
      </c>
      <c r="AD123" s="4" t="s">
        <v>170</v>
      </c>
      <c r="AE123" s="4" t="s">
        <v>408</v>
      </c>
      <c r="AF123" s="4" t="s">
        <v>170</v>
      </c>
      <c r="AG123" s="4" t="s">
        <v>408</v>
      </c>
      <c r="AH123" s="5" t="s">
        <v>114</v>
      </c>
      <c r="AI123" s="3">
        <v>3</v>
      </c>
      <c r="AJ123" s="4" t="s">
        <v>115</v>
      </c>
      <c r="AK123" s="4" t="s">
        <v>116</v>
      </c>
      <c r="AL123" s="4" t="s">
        <v>14</v>
      </c>
      <c r="AM123" s="3" t="s">
        <v>117</v>
      </c>
      <c r="AN123" s="3" t="s">
        <v>117</v>
      </c>
      <c r="AO123" s="3" t="s">
        <v>117</v>
      </c>
      <c r="AP123" s="4" t="s">
        <v>294</v>
      </c>
      <c r="AQ123" s="3">
        <v>42142403</v>
      </c>
      <c r="AR123" s="3">
        <v>3103077509</v>
      </c>
      <c r="AS123" s="4" t="s">
        <v>1201</v>
      </c>
      <c r="AT123" s="4" t="s">
        <v>120</v>
      </c>
      <c r="AU123" s="7">
        <v>3102238642</v>
      </c>
      <c r="AV123" s="4" t="s">
        <v>121</v>
      </c>
      <c r="AW123" s="4" t="s">
        <v>122</v>
      </c>
      <c r="AX123" s="3">
        <v>3228509521</v>
      </c>
      <c r="AY123" s="4" t="s">
        <v>123</v>
      </c>
      <c r="AZ123" s="4" t="s">
        <v>117</v>
      </c>
      <c r="BA123" s="4" t="s">
        <v>117</v>
      </c>
      <c r="BB123" s="4" t="s">
        <v>117</v>
      </c>
      <c r="BC123" s="4" t="s">
        <v>327</v>
      </c>
      <c r="BD123" s="4" t="s">
        <v>328</v>
      </c>
      <c r="BE123" s="4" t="s">
        <v>285</v>
      </c>
      <c r="BF123" s="4" t="s">
        <v>285</v>
      </c>
    </row>
    <row r="124" spans="1:58" ht="24.75" customHeight="1">
      <c r="A124" s="3">
        <v>213</v>
      </c>
      <c r="B124" s="3">
        <v>3076</v>
      </c>
      <c r="C124" s="3">
        <v>5849</v>
      </c>
      <c r="D124" s="7">
        <v>4178</v>
      </c>
      <c r="E124" s="34">
        <v>44653</v>
      </c>
      <c r="F124" s="4" t="s">
        <v>98</v>
      </c>
      <c r="G124" s="4" t="s">
        <v>99</v>
      </c>
      <c r="H124" s="4" t="s">
        <v>13</v>
      </c>
      <c r="I124" s="4" t="s">
        <v>15</v>
      </c>
      <c r="J124" s="4" t="s">
        <v>616</v>
      </c>
      <c r="K124" s="4" t="s">
        <v>101</v>
      </c>
      <c r="L124" s="4">
        <v>660002</v>
      </c>
      <c r="M124" s="4" t="s">
        <v>1202</v>
      </c>
      <c r="N124" s="4" t="s">
        <v>1203</v>
      </c>
      <c r="O124" s="20">
        <v>4.81189</v>
      </c>
      <c r="P124" s="20">
        <v>-75.708100000000002</v>
      </c>
      <c r="Q124" s="4" t="s">
        <v>104</v>
      </c>
      <c r="R124" s="5" t="s">
        <v>105</v>
      </c>
      <c r="S124" s="5" t="str">
        <f t="shared" si="1"/>
        <v>cvco.213@cruzverde.com.co</v>
      </c>
      <c r="T124" s="7">
        <v>3214305114</v>
      </c>
      <c r="U124" s="3">
        <v>5</v>
      </c>
      <c r="V124" s="44" t="s">
        <v>1204</v>
      </c>
      <c r="W124" s="7" t="s">
        <v>1205</v>
      </c>
      <c r="X124" s="7" t="s">
        <v>1206</v>
      </c>
      <c r="Y124" s="4" t="s">
        <v>109</v>
      </c>
      <c r="Z124" s="4" t="s">
        <v>110</v>
      </c>
      <c r="AA124" s="4" t="s">
        <v>134</v>
      </c>
      <c r="AB124" s="4" t="s">
        <v>110</v>
      </c>
      <c r="AC124" s="4" t="s">
        <v>134</v>
      </c>
      <c r="AD124" s="4" t="s">
        <v>170</v>
      </c>
      <c r="AE124" s="4" t="s">
        <v>136</v>
      </c>
      <c r="AF124" s="4" t="s">
        <v>170</v>
      </c>
      <c r="AG124" s="4" t="s">
        <v>136</v>
      </c>
      <c r="AH124" s="5" t="s">
        <v>114</v>
      </c>
      <c r="AI124" s="3">
        <v>3</v>
      </c>
      <c r="AJ124" s="4" t="s">
        <v>115</v>
      </c>
      <c r="AK124" s="4" t="s">
        <v>116</v>
      </c>
      <c r="AL124" s="4" t="s">
        <v>14</v>
      </c>
      <c r="AM124" s="3" t="s">
        <v>117</v>
      </c>
      <c r="AN124" s="3" t="s">
        <v>117</v>
      </c>
      <c r="AO124" s="3" t="s">
        <v>589</v>
      </c>
      <c r="AP124" s="4" t="s">
        <v>1151</v>
      </c>
      <c r="AQ124" s="3">
        <v>79941232</v>
      </c>
      <c r="AR124" s="3">
        <v>3118991597</v>
      </c>
      <c r="AS124" s="4" t="s">
        <v>1207</v>
      </c>
      <c r="AT124" s="4" t="s">
        <v>120</v>
      </c>
      <c r="AU124" s="7">
        <v>3102238642</v>
      </c>
      <c r="AV124" s="4" t="s">
        <v>121</v>
      </c>
      <c r="AW124" s="4" t="s">
        <v>122</v>
      </c>
      <c r="AX124" s="3">
        <v>3228509521</v>
      </c>
      <c r="AY124" s="4" t="s">
        <v>123</v>
      </c>
      <c r="AZ124" s="4" t="s">
        <v>117</v>
      </c>
      <c r="BA124" s="4" t="s">
        <v>117</v>
      </c>
      <c r="BB124" s="4" t="s">
        <v>117</v>
      </c>
      <c r="BC124" s="4" t="s">
        <v>327</v>
      </c>
      <c r="BD124" s="4" t="s">
        <v>328</v>
      </c>
      <c r="BE124" s="4" t="s">
        <v>182</v>
      </c>
      <c r="BF124" s="4" t="s">
        <v>182</v>
      </c>
    </row>
    <row r="125" spans="1:58" ht="24.75" customHeight="1">
      <c r="A125" s="3">
        <v>214</v>
      </c>
      <c r="B125" s="3">
        <v>3077</v>
      </c>
      <c r="C125" s="3">
        <v>5850</v>
      </c>
      <c r="D125" s="7">
        <v>4179</v>
      </c>
      <c r="E125" s="34">
        <v>44653</v>
      </c>
      <c r="F125" s="4" t="s">
        <v>98</v>
      </c>
      <c r="G125" s="4" t="s">
        <v>105</v>
      </c>
      <c r="H125" s="4" t="s">
        <v>13</v>
      </c>
      <c r="I125" s="4" t="s">
        <v>15</v>
      </c>
      <c r="J125" s="4" t="s">
        <v>616</v>
      </c>
      <c r="K125" s="4" t="s">
        <v>101</v>
      </c>
      <c r="L125" s="4">
        <v>660003</v>
      </c>
      <c r="M125" s="4" t="s">
        <v>1208</v>
      </c>
      <c r="N125" s="4" t="s">
        <v>1209</v>
      </c>
      <c r="O125" s="20">
        <v>4.8039199999999997</v>
      </c>
      <c r="P125" s="20">
        <v>-75.690299999999993</v>
      </c>
      <c r="Q125" s="4" t="s">
        <v>104</v>
      </c>
      <c r="R125" s="5" t="s">
        <v>1210</v>
      </c>
      <c r="S125" s="5" t="str">
        <f t="shared" si="1"/>
        <v>cvco.214@cruzverde.com.co</v>
      </c>
      <c r="T125" s="7">
        <v>3214305649</v>
      </c>
      <c r="U125" s="3">
        <v>6</v>
      </c>
      <c r="V125" s="44" t="s">
        <v>1211</v>
      </c>
      <c r="W125" s="7" t="s">
        <v>1212</v>
      </c>
      <c r="X125" s="7" t="s">
        <v>1213</v>
      </c>
      <c r="Y125" s="4" t="s">
        <v>109</v>
      </c>
      <c r="Z125" s="4" t="s">
        <v>110</v>
      </c>
      <c r="AA125" s="4" t="s">
        <v>113</v>
      </c>
      <c r="AB125" s="4" t="s">
        <v>110</v>
      </c>
      <c r="AC125" s="4" t="s">
        <v>408</v>
      </c>
      <c r="AD125" s="4" t="s">
        <v>249</v>
      </c>
      <c r="AE125" s="4" t="s">
        <v>249</v>
      </c>
      <c r="AF125" s="4" t="s">
        <v>249</v>
      </c>
      <c r="AG125" s="4" t="s">
        <v>249</v>
      </c>
      <c r="AH125" s="5" t="s">
        <v>114</v>
      </c>
      <c r="AI125" s="3">
        <v>2</v>
      </c>
      <c r="AJ125" s="4" t="s">
        <v>115</v>
      </c>
      <c r="AK125" s="4" t="s">
        <v>116</v>
      </c>
      <c r="AL125" s="4" t="s">
        <v>14</v>
      </c>
      <c r="AM125" s="3" t="s">
        <v>117</v>
      </c>
      <c r="AN125" s="3" t="s">
        <v>117</v>
      </c>
      <c r="AO125" s="3" t="s">
        <v>589</v>
      </c>
      <c r="AP125" s="4" t="s">
        <v>1151</v>
      </c>
      <c r="AQ125" s="3">
        <v>79941232</v>
      </c>
      <c r="AR125" s="3">
        <v>3118991597</v>
      </c>
      <c r="AS125" s="4" t="s">
        <v>1214</v>
      </c>
      <c r="AT125" s="4" t="s">
        <v>120</v>
      </c>
      <c r="AU125" s="7">
        <v>3102238642</v>
      </c>
      <c r="AV125" s="4" t="s">
        <v>121</v>
      </c>
      <c r="AW125" s="4" t="s">
        <v>122</v>
      </c>
      <c r="AX125" s="3">
        <v>3228509521</v>
      </c>
      <c r="AY125" s="4" t="s">
        <v>123</v>
      </c>
      <c r="AZ125" s="4" t="s">
        <v>117</v>
      </c>
      <c r="BA125" s="4" t="s">
        <v>117</v>
      </c>
      <c r="BB125" s="4" t="s">
        <v>117</v>
      </c>
      <c r="BC125" s="4" t="s">
        <v>158</v>
      </c>
      <c r="BD125" s="4" t="s">
        <v>159</v>
      </c>
      <c r="BE125" s="4" t="s">
        <v>285</v>
      </c>
      <c r="BF125" s="4" t="s">
        <v>285</v>
      </c>
    </row>
    <row r="126" spans="1:58" ht="24.75" customHeight="1">
      <c r="A126" s="3">
        <v>215</v>
      </c>
      <c r="B126" s="3">
        <v>2462</v>
      </c>
      <c r="C126" s="3">
        <v>5217</v>
      </c>
      <c r="D126" s="7">
        <v>3101</v>
      </c>
      <c r="E126" s="34">
        <v>42370</v>
      </c>
      <c r="F126" s="4" t="s">
        <v>509</v>
      </c>
      <c r="G126" s="4" t="s">
        <v>105</v>
      </c>
      <c r="H126" s="4" t="s">
        <v>162</v>
      </c>
      <c r="I126" s="4" t="s">
        <v>26</v>
      </c>
      <c r="J126" s="4" t="s">
        <v>517</v>
      </c>
      <c r="K126" s="4" t="s">
        <v>101</v>
      </c>
      <c r="L126" s="4">
        <v>190002</v>
      </c>
      <c r="M126" s="4" t="s">
        <v>1215</v>
      </c>
      <c r="N126" s="5" t="s">
        <v>1216</v>
      </c>
      <c r="O126" s="20">
        <v>2.4594100000000001</v>
      </c>
      <c r="P126" s="20">
        <v>-76.594899999999996</v>
      </c>
      <c r="Q126" s="4" t="s">
        <v>204</v>
      </c>
      <c r="R126" s="5" t="s">
        <v>1217</v>
      </c>
      <c r="S126" s="5" t="str">
        <f t="shared" si="1"/>
        <v>cvco.215@cruzverde.com.co</v>
      </c>
      <c r="T126" s="7">
        <v>3167441115</v>
      </c>
      <c r="U126" s="3">
        <v>5</v>
      </c>
      <c r="V126" s="44" t="s">
        <v>1218</v>
      </c>
      <c r="W126" s="7" t="s">
        <v>1219</v>
      </c>
      <c r="X126" s="7" t="s">
        <v>1220</v>
      </c>
      <c r="Y126" s="4" t="s">
        <v>1221</v>
      </c>
      <c r="Z126" s="4" t="s">
        <v>112</v>
      </c>
      <c r="AA126" s="4" t="s">
        <v>134</v>
      </c>
      <c r="AB126" s="4" t="s">
        <v>112</v>
      </c>
      <c r="AC126" s="4" t="s">
        <v>134</v>
      </c>
      <c r="AD126" s="4" t="s">
        <v>112</v>
      </c>
      <c r="AE126" s="4" t="s">
        <v>134</v>
      </c>
      <c r="AF126" s="4" t="s">
        <v>112</v>
      </c>
      <c r="AG126" s="4" t="s">
        <v>134</v>
      </c>
      <c r="AH126" s="5" t="s">
        <v>114</v>
      </c>
      <c r="AI126" s="3">
        <v>2</v>
      </c>
      <c r="AJ126" s="4" t="s">
        <v>115</v>
      </c>
      <c r="AK126" s="4" t="s">
        <v>116</v>
      </c>
      <c r="AL126" s="4" t="s">
        <v>16</v>
      </c>
      <c r="AM126" s="3" t="s">
        <v>117</v>
      </c>
      <c r="AN126" s="3" t="s">
        <v>117</v>
      </c>
      <c r="AO126" s="3" t="s">
        <v>117</v>
      </c>
      <c r="AP126" s="4" t="s">
        <v>524</v>
      </c>
      <c r="AQ126" s="3" t="s">
        <v>525</v>
      </c>
      <c r="AR126" s="3" t="s">
        <v>525</v>
      </c>
      <c r="AS126" s="4" t="s">
        <v>1222</v>
      </c>
      <c r="AT126" s="4" t="s">
        <v>237</v>
      </c>
      <c r="AU126" s="7">
        <v>3213294809</v>
      </c>
      <c r="AV126" s="4" t="s">
        <v>238</v>
      </c>
      <c r="AW126" s="4" t="s">
        <v>338</v>
      </c>
      <c r="AX126" s="3">
        <v>3102129290</v>
      </c>
      <c r="AY126" s="4" t="s">
        <v>339</v>
      </c>
      <c r="AZ126" s="4" t="s">
        <v>117</v>
      </c>
      <c r="BA126" s="4" t="s">
        <v>117</v>
      </c>
      <c r="BB126" s="4" t="s">
        <v>117</v>
      </c>
      <c r="BC126" s="4" t="s">
        <v>327</v>
      </c>
      <c r="BD126" s="4" t="s">
        <v>328</v>
      </c>
      <c r="BE126" s="4" t="s">
        <v>140</v>
      </c>
      <c r="BF126" s="4" t="s">
        <v>140</v>
      </c>
    </row>
    <row r="127" spans="1:58" ht="24.75" customHeight="1">
      <c r="A127" s="3">
        <v>216</v>
      </c>
      <c r="B127" s="3">
        <v>3078</v>
      </c>
      <c r="C127" s="3">
        <v>5851</v>
      </c>
      <c r="D127" s="7">
        <v>4175</v>
      </c>
      <c r="E127" s="34">
        <v>44653</v>
      </c>
      <c r="F127" s="4" t="s">
        <v>98</v>
      </c>
      <c r="G127" s="4" t="s">
        <v>105</v>
      </c>
      <c r="H127" s="4" t="s">
        <v>13</v>
      </c>
      <c r="I127" s="4" t="s">
        <v>15</v>
      </c>
      <c r="J127" s="4" t="s">
        <v>616</v>
      </c>
      <c r="K127" s="4" t="s">
        <v>101</v>
      </c>
      <c r="L127" s="4">
        <v>660002</v>
      </c>
      <c r="M127" s="4" t="s">
        <v>1223</v>
      </c>
      <c r="N127" s="4" t="s">
        <v>1224</v>
      </c>
      <c r="O127" s="20">
        <v>4.8150899999999996</v>
      </c>
      <c r="P127" s="20">
        <v>-75.696899999999999</v>
      </c>
      <c r="Q127" s="4" t="s">
        <v>130</v>
      </c>
      <c r="R127" s="5" t="s">
        <v>105</v>
      </c>
      <c r="S127" s="5" t="str">
        <f t="shared" si="1"/>
        <v>cvco.216@cruzverde.com.co</v>
      </c>
      <c r="T127" s="7">
        <v>3103562047</v>
      </c>
      <c r="U127" s="3">
        <v>5</v>
      </c>
      <c r="V127" s="44" t="s">
        <v>1225</v>
      </c>
      <c r="W127" s="7" t="s">
        <v>1226</v>
      </c>
      <c r="X127" s="7" t="s">
        <v>1227</v>
      </c>
      <c r="Y127" s="4" t="s">
        <v>109</v>
      </c>
      <c r="Z127" s="4" t="s">
        <v>112</v>
      </c>
      <c r="AA127" s="4" t="s">
        <v>113</v>
      </c>
      <c r="AB127" s="4" t="s">
        <v>112</v>
      </c>
      <c r="AC127" s="4" t="s">
        <v>113</v>
      </c>
      <c r="AD127" s="4" t="s">
        <v>249</v>
      </c>
      <c r="AE127" s="4" t="s">
        <v>249</v>
      </c>
      <c r="AF127" s="4" t="s">
        <v>249</v>
      </c>
      <c r="AG127" s="4" t="s">
        <v>249</v>
      </c>
      <c r="AH127" s="5" t="s">
        <v>114</v>
      </c>
      <c r="AI127" s="3">
        <v>2</v>
      </c>
      <c r="AJ127" s="4" t="s">
        <v>115</v>
      </c>
      <c r="AK127" s="4" t="s">
        <v>116</v>
      </c>
      <c r="AL127" s="4" t="s">
        <v>14</v>
      </c>
      <c r="AM127" s="3" t="s">
        <v>117</v>
      </c>
      <c r="AN127" s="3" t="s">
        <v>117</v>
      </c>
      <c r="AO127" s="3" t="s">
        <v>117</v>
      </c>
      <c r="AP127" s="4" t="s">
        <v>294</v>
      </c>
      <c r="AQ127" s="3">
        <v>42142403</v>
      </c>
      <c r="AR127" s="3">
        <v>3103077509</v>
      </c>
      <c r="AS127" s="4" t="s">
        <v>1228</v>
      </c>
      <c r="AT127" s="4" t="s">
        <v>120</v>
      </c>
      <c r="AU127" s="7">
        <v>3102238642</v>
      </c>
      <c r="AV127" s="4" t="s">
        <v>121</v>
      </c>
      <c r="AW127" s="4" t="s">
        <v>122</v>
      </c>
      <c r="AX127" s="3">
        <v>3228509521</v>
      </c>
      <c r="AY127" s="4" t="s">
        <v>123</v>
      </c>
      <c r="AZ127" s="4" t="s">
        <v>117</v>
      </c>
      <c r="BA127" s="4" t="s">
        <v>117</v>
      </c>
      <c r="BB127" s="4" t="s">
        <v>117</v>
      </c>
      <c r="BC127" s="4" t="s">
        <v>124</v>
      </c>
      <c r="BD127" s="4" t="s">
        <v>125</v>
      </c>
      <c r="BE127" s="4" t="s">
        <v>160</v>
      </c>
      <c r="BF127" s="4" t="s">
        <v>160</v>
      </c>
    </row>
    <row r="128" spans="1:58" ht="24.75" customHeight="1">
      <c r="A128" s="3">
        <v>217</v>
      </c>
      <c r="B128" s="3">
        <v>3079</v>
      </c>
      <c r="C128" s="3">
        <v>5852</v>
      </c>
      <c r="D128" s="7">
        <v>4138</v>
      </c>
      <c r="E128" s="34">
        <v>44653</v>
      </c>
      <c r="F128" s="4" t="s">
        <v>98</v>
      </c>
      <c r="G128" s="4" t="s">
        <v>105</v>
      </c>
      <c r="H128" s="4" t="s">
        <v>13</v>
      </c>
      <c r="I128" s="4" t="s">
        <v>15</v>
      </c>
      <c r="J128" s="4" t="s">
        <v>616</v>
      </c>
      <c r="K128" s="4" t="s">
        <v>101</v>
      </c>
      <c r="L128" s="4">
        <v>660001</v>
      </c>
      <c r="M128" s="4" t="s">
        <v>1229</v>
      </c>
      <c r="N128" s="4" t="s">
        <v>1230</v>
      </c>
      <c r="O128" s="20">
        <v>4.8068</v>
      </c>
      <c r="P128" s="20">
        <v>-75.747600000000006</v>
      </c>
      <c r="Q128" s="4" t="s">
        <v>130</v>
      </c>
      <c r="R128" s="5" t="s">
        <v>105</v>
      </c>
      <c r="S128" s="5" t="str">
        <f t="shared" si="1"/>
        <v>cvco.217@cruzverde.com.co</v>
      </c>
      <c r="T128" s="7">
        <v>3214305147</v>
      </c>
      <c r="U128" s="3">
        <v>4</v>
      </c>
      <c r="V128" s="44" t="s">
        <v>1231</v>
      </c>
      <c r="W128" s="7" t="s">
        <v>1232</v>
      </c>
      <c r="X128" s="7" t="s">
        <v>1233</v>
      </c>
      <c r="Y128" s="4" t="s">
        <v>109</v>
      </c>
      <c r="Z128" s="4" t="s">
        <v>314</v>
      </c>
      <c r="AA128" s="4" t="s">
        <v>134</v>
      </c>
      <c r="AB128" s="4" t="s">
        <v>314</v>
      </c>
      <c r="AC128" s="4" t="s">
        <v>134</v>
      </c>
      <c r="AD128" s="4" t="s">
        <v>170</v>
      </c>
      <c r="AE128" s="4" t="s">
        <v>136</v>
      </c>
      <c r="AF128" s="4" t="s">
        <v>170</v>
      </c>
      <c r="AG128" s="4" t="s">
        <v>136</v>
      </c>
      <c r="AH128" s="5" t="s">
        <v>114</v>
      </c>
      <c r="AI128" s="3">
        <v>2</v>
      </c>
      <c r="AJ128" s="4" t="s">
        <v>115</v>
      </c>
      <c r="AK128" s="4" t="s">
        <v>116</v>
      </c>
      <c r="AL128" s="4" t="s">
        <v>14</v>
      </c>
      <c r="AM128" s="3" t="s">
        <v>117</v>
      </c>
      <c r="AN128" s="3" t="s">
        <v>117</v>
      </c>
      <c r="AO128" s="3" t="s">
        <v>589</v>
      </c>
      <c r="AP128" s="4" t="s">
        <v>1151</v>
      </c>
      <c r="AQ128" s="3">
        <v>79941232</v>
      </c>
      <c r="AR128" s="3">
        <v>3118991597</v>
      </c>
      <c r="AS128" s="4" t="s">
        <v>1234</v>
      </c>
      <c r="AT128" s="4" t="s">
        <v>120</v>
      </c>
      <c r="AU128" s="7">
        <v>3102238642</v>
      </c>
      <c r="AV128" s="4" t="s">
        <v>121</v>
      </c>
      <c r="AW128" s="4" t="s">
        <v>122</v>
      </c>
      <c r="AX128" s="3">
        <v>3228509521</v>
      </c>
      <c r="AY128" s="4" t="s">
        <v>123</v>
      </c>
      <c r="AZ128" s="4" t="s">
        <v>117</v>
      </c>
      <c r="BA128" s="4" t="s">
        <v>117</v>
      </c>
      <c r="BB128" s="4" t="s">
        <v>117</v>
      </c>
      <c r="BC128" s="4" t="s">
        <v>138</v>
      </c>
      <c r="BD128" s="4" t="s">
        <v>139</v>
      </c>
      <c r="BE128" s="4" t="s">
        <v>182</v>
      </c>
      <c r="BF128" s="4" t="s">
        <v>182</v>
      </c>
    </row>
    <row r="129" spans="1:58" ht="24.75" customHeight="1">
      <c r="A129" s="3">
        <v>218</v>
      </c>
      <c r="B129" s="3">
        <v>3080</v>
      </c>
      <c r="C129" s="3">
        <v>5853</v>
      </c>
      <c r="D129" s="7">
        <v>4179</v>
      </c>
      <c r="E129" s="34">
        <v>44653</v>
      </c>
      <c r="F129" s="4" t="s">
        <v>98</v>
      </c>
      <c r="G129" s="4" t="s">
        <v>105</v>
      </c>
      <c r="H129" s="4" t="s">
        <v>13</v>
      </c>
      <c r="I129" s="4" t="s">
        <v>15</v>
      </c>
      <c r="J129" s="4" t="s">
        <v>616</v>
      </c>
      <c r="K129" s="4" t="s">
        <v>101</v>
      </c>
      <c r="L129" s="4">
        <v>660003</v>
      </c>
      <c r="M129" s="4" t="s">
        <v>1235</v>
      </c>
      <c r="N129" s="4" t="s">
        <v>1236</v>
      </c>
      <c r="O129" s="20">
        <v>4.7961600000000004</v>
      </c>
      <c r="P129" s="20">
        <v>-75.694900000000004</v>
      </c>
      <c r="Q129" s="4" t="s">
        <v>104</v>
      </c>
      <c r="R129" s="5" t="s">
        <v>105</v>
      </c>
      <c r="S129" s="5" t="str">
        <f t="shared" si="1"/>
        <v>cvco.218@cruzverde.com.co</v>
      </c>
      <c r="T129" s="7">
        <v>3214305199</v>
      </c>
      <c r="U129" s="3">
        <v>3</v>
      </c>
      <c r="V129" s="44" t="s">
        <v>1237</v>
      </c>
      <c r="W129" s="7" t="s">
        <v>1238</v>
      </c>
      <c r="X129" s="7" t="s">
        <v>1239</v>
      </c>
      <c r="Y129" s="4" t="s">
        <v>109</v>
      </c>
      <c r="Z129" s="4" t="s">
        <v>112</v>
      </c>
      <c r="AA129" s="4" t="s">
        <v>111</v>
      </c>
      <c r="AB129" s="4" t="s">
        <v>112</v>
      </c>
      <c r="AC129" s="4" t="s">
        <v>111</v>
      </c>
      <c r="AD129" s="4" t="s">
        <v>135</v>
      </c>
      <c r="AE129" s="4" t="s">
        <v>113</v>
      </c>
      <c r="AF129" s="4" t="s">
        <v>135</v>
      </c>
      <c r="AG129" s="4" t="s">
        <v>113</v>
      </c>
      <c r="AH129" s="5" t="s">
        <v>114</v>
      </c>
      <c r="AI129" s="3">
        <v>2</v>
      </c>
      <c r="AJ129" s="4" t="s">
        <v>115</v>
      </c>
      <c r="AK129" s="4" t="s">
        <v>116</v>
      </c>
      <c r="AL129" s="4" t="s">
        <v>14</v>
      </c>
      <c r="AM129" s="3" t="s">
        <v>117</v>
      </c>
      <c r="AN129" s="3" t="s">
        <v>117</v>
      </c>
      <c r="AO129" s="3" t="s">
        <v>589</v>
      </c>
      <c r="AP129" s="4" t="s">
        <v>1151</v>
      </c>
      <c r="AQ129" s="3">
        <v>79941232</v>
      </c>
      <c r="AR129" s="3">
        <v>3118991597</v>
      </c>
      <c r="AS129" s="4" t="s">
        <v>1240</v>
      </c>
      <c r="AT129" s="4" t="s">
        <v>120</v>
      </c>
      <c r="AU129" s="7">
        <v>3102238642</v>
      </c>
      <c r="AV129" s="4" t="s">
        <v>121</v>
      </c>
      <c r="AW129" s="4" t="s">
        <v>122</v>
      </c>
      <c r="AX129" s="3">
        <v>3228509521</v>
      </c>
      <c r="AY129" s="4" t="s">
        <v>123</v>
      </c>
      <c r="AZ129" s="4" t="s">
        <v>117</v>
      </c>
      <c r="BA129" s="4" t="s">
        <v>117</v>
      </c>
      <c r="BB129" s="4" t="s">
        <v>117</v>
      </c>
      <c r="BC129" s="4" t="s">
        <v>124</v>
      </c>
      <c r="BD129" s="4" t="s">
        <v>125</v>
      </c>
      <c r="BE129" s="4" t="s">
        <v>140</v>
      </c>
      <c r="BF129" s="4" t="s">
        <v>140</v>
      </c>
    </row>
    <row r="130" spans="1:58" ht="24.75" customHeight="1">
      <c r="A130" s="3">
        <v>219</v>
      </c>
      <c r="B130" s="3">
        <v>3081</v>
      </c>
      <c r="C130" s="3">
        <v>5854</v>
      </c>
      <c r="D130" s="7">
        <v>4150</v>
      </c>
      <c r="E130" s="34">
        <v>44653</v>
      </c>
      <c r="F130" s="4" t="s">
        <v>98</v>
      </c>
      <c r="G130" s="4" t="s">
        <v>99</v>
      </c>
      <c r="H130" s="4" t="s">
        <v>13</v>
      </c>
      <c r="I130" s="4" t="s">
        <v>15</v>
      </c>
      <c r="J130" s="4" t="s">
        <v>101</v>
      </c>
      <c r="K130" s="4" t="s">
        <v>1241</v>
      </c>
      <c r="L130" s="4">
        <v>661020</v>
      </c>
      <c r="M130" s="4" t="s">
        <v>1242</v>
      </c>
      <c r="N130" s="4" t="s">
        <v>1243</v>
      </c>
      <c r="O130" s="20">
        <v>4.8654200000000003</v>
      </c>
      <c r="P130" s="20">
        <v>-75.620999999999995</v>
      </c>
      <c r="Q130" s="4" t="s">
        <v>104</v>
      </c>
      <c r="R130" s="5" t="s">
        <v>105</v>
      </c>
      <c r="S130" s="5" t="str">
        <f t="shared" ref="S130:S193" si="2">"cvco." &amp; A130 &amp; "@cruzverde.com.co"</f>
        <v>cvco.219@cruzverde.com.co</v>
      </c>
      <c r="T130" s="7">
        <v>3214305370</v>
      </c>
      <c r="U130" s="3">
        <v>4</v>
      </c>
      <c r="V130" s="44" t="s">
        <v>1244</v>
      </c>
      <c r="W130" s="7" t="s">
        <v>1245</v>
      </c>
      <c r="X130" s="7" t="s">
        <v>1246</v>
      </c>
      <c r="Y130" s="4" t="s">
        <v>109</v>
      </c>
      <c r="Z130" s="4" t="s">
        <v>110</v>
      </c>
      <c r="AA130" s="4" t="s">
        <v>111</v>
      </c>
      <c r="AB130" s="4" t="s">
        <v>110</v>
      </c>
      <c r="AC130" s="4" t="s">
        <v>111</v>
      </c>
      <c r="AD130" s="4" t="s">
        <v>135</v>
      </c>
      <c r="AE130" s="4" t="s">
        <v>136</v>
      </c>
      <c r="AF130" s="4" t="s">
        <v>135</v>
      </c>
      <c r="AG130" s="4" t="s">
        <v>136</v>
      </c>
      <c r="AH130" s="5" t="s">
        <v>114</v>
      </c>
      <c r="AI130" s="3">
        <v>2</v>
      </c>
      <c r="AJ130" s="4" t="s">
        <v>115</v>
      </c>
      <c r="AK130" s="4" t="s">
        <v>116</v>
      </c>
      <c r="AL130" s="4" t="s">
        <v>14</v>
      </c>
      <c r="AM130" s="3" t="s">
        <v>117</v>
      </c>
      <c r="AN130" s="3" t="s">
        <v>117</v>
      </c>
      <c r="AO130" s="3" t="s">
        <v>117</v>
      </c>
      <c r="AP130" s="4" t="s">
        <v>294</v>
      </c>
      <c r="AQ130" s="3">
        <v>42142403</v>
      </c>
      <c r="AR130" s="3">
        <v>3103077509</v>
      </c>
      <c r="AS130" s="4" t="s">
        <v>1247</v>
      </c>
      <c r="AT130" s="4" t="s">
        <v>120</v>
      </c>
      <c r="AU130" s="7">
        <v>3102238642</v>
      </c>
      <c r="AV130" s="4" t="s">
        <v>121</v>
      </c>
      <c r="AW130" s="4" t="s">
        <v>122</v>
      </c>
      <c r="AX130" s="3">
        <v>3228509521</v>
      </c>
      <c r="AY130" s="4" t="s">
        <v>123</v>
      </c>
      <c r="AZ130" s="4" t="s">
        <v>117</v>
      </c>
      <c r="BA130" s="4" t="s">
        <v>117</v>
      </c>
      <c r="BB130" s="4" t="s">
        <v>117</v>
      </c>
      <c r="BC130" s="4" t="s">
        <v>258</v>
      </c>
      <c r="BD130" s="4" t="s">
        <v>259</v>
      </c>
      <c r="BE130" s="4" t="s">
        <v>228</v>
      </c>
      <c r="BF130" s="4" t="s">
        <v>228</v>
      </c>
    </row>
    <row r="131" spans="1:58" ht="24.75" customHeight="1">
      <c r="A131" s="3">
        <v>221</v>
      </c>
      <c r="B131" s="3">
        <v>3083</v>
      </c>
      <c r="C131" s="3">
        <v>5856</v>
      </c>
      <c r="D131" s="7">
        <v>4178</v>
      </c>
      <c r="E131" s="34">
        <v>44653</v>
      </c>
      <c r="F131" s="4" t="s">
        <v>98</v>
      </c>
      <c r="G131" s="4" t="s">
        <v>105</v>
      </c>
      <c r="H131" s="4" t="s">
        <v>13</v>
      </c>
      <c r="I131" s="4" t="s">
        <v>15</v>
      </c>
      <c r="J131" s="4" t="s">
        <v>616</v>
      </c>
      <c r="K131" s="4" t="s">
        <v>101</v>
      </c>
      <c r="L131" s="4">
        <v>660005</v>
      </c>
      <c r="M131" s="4" t="s">
        <v>1248</v>
      </c>
      <c r="N131" s="4" t="s">
        <v>1249</v>
      </c>
      <c r="O131" s="20">
        <v>4.8070500000000003</v>
      </c>
      <c r="P131" s="20">
        <v>-75.721900000000005</v>
      </c>
      <c r="Q131" s="4" t="s">
        <v>104</v>
      </c>
      <c r="R131" s="5" t="s">
        <v>1250</v>
      </c>
      <c r="S131" s="5" t="str">
        <f t="shared" si="2"/>
        <v>cvco.221@cruzverde.com.co</v>
      </c>
      <c r="T131" s="7">
        <v>3214305239</v>
      </c>
      <c r="U131" s="3">
        <v>4</v>
      </c>
      <c r="V131" s="44" t="s">
        <v>1251</v>
      </c>
      <c r="W131" s="7" t="s">
        <v>1252</v>
      </c>
      <c r="X131" s="7" t="s">
        <v>1253</v>
      </c>
      <c r="Y131" s="4" t="s">
        <v>109</v>
      </c>
      <c r="Z131" s="4" t="s">
        <v>110</v>
      </c>
      <c r="AA131" s="4" t="s">
        <v>134</v>
      </c>
      <c r="AB131" s="4" t="s">
        <v>110</v>
      </c>
      <c r="AC131" s="4" t="s">
        <v>134</v>
      </c>
      <c r="AD131" s="4" t="s">
        <v>135</v>
      </c>
      <c r="AE131" s="4" t="s">
        <v>247</v>
      </c>
      <c r="AF131" s="4" t="s">
        <v>135</v>
      </c>
      <c r="AG131" s="4" t="s">
        <v>247</v>
      </c>
      <c r="AH131" s="5" t="s">
        <v>114</v>
      </c>
      <c r="AI131" s="3">
        <v>2</v>
      </c>
      <c r="AJ131" s="4" t="s">
        <v>115</v>
      </c>
      <c r="AK131" s="4" t="s">
        <v>116</v>
      </c>
      <c r="AL131" s="4" t="s">
        <v>14</v>
      </c>
      <c r="AM131" s="3" t="s">
        <v>117</v>
      </c>
      <c r="AN131" s="3" t="s">
        <v>117</v>
      </c>
      <c r="AO131" s="3" t="s">
        <v>117</v>
      </c>
      <c r="AP131" s="4" t="s">
        <v>294</v>
      </c>
      <c r="AQ131" s="3">
        <v>42142403</v>
      </c>
      <c r="AR131" s="3">
        <v>3103077509</v>
      </c>
      <c r="AS131" s="4" t="s">
        <v>1254</v>
      </c>
      <c r="AT131" s="4" t="s">
        <v>120</v>
      </c>
      <c r="AU131" s="7">
        <v>3102238642</v>
      </c>
      <c r="AV131" s="4" t="s">
        <v>121</v>
      </c>
      <c r="AW131" s="4" t="s">
        <v>122</v>
      </c>
      <c r="AX131" s="3">
        <v>3228509521</v>
      </c>
      <c r="AY131" s="4" t="s">
        <v>123</v>
      </c>
      <c r="AZ131" s="4" t="s">
        <v>117</v>
      </c>
      <c r="BA131" s="4" t="s">
        <v>117</v>
      </c>
      <c r="BB131" s="4" t="s">
        <v>117</v>
      </c>
      <c r="BC131" s="4" t="s">
        <v>327</v>
      </c>
      <c r="BD131" s="4" t="s">
        <v>328</v>
      </c>
      <c r="BE131" s="4" t="s">
        <v>160</v>
      </c>
      <c r="BF131" s="4" t="s">
        <v>160</v>
      </c>
    </row>
    <row r="132" spans="1:58" ht="24.75" customHeight="1">
      <c r="A132" s="3">
        <v>222</v>
      </c>
      <c r="B132" s="3">
        <v>3084</v>
      </c>
      <c r="C132" s="3">
        <v>5857</v>
      </c>
      <c r="D132" s="7">
        <v>4179</v>
      </c>
      <c r="E132" s="34">
        <v>44653</v>
      </c>
      <c r="F132" s="4" t="s">
        <v>98</v>
      </c>
      <c r="G132" s="4" t="s">
        <v>105</v>
      </c>
      <c r="H132" s="4" t="s">
        <v>13</v>
      </c>
      <c r="I132" s="4" t="s">
        <v>15</v>
      </c>
      <c r="J132" s="4" t="s">
        <v>616</v>
      </c>
      <c r="K132" s="4" t="s">
        <v>101</v>
      </c>
      <c r="L132" s="4">
        <v>660004</v>
      </c>
      <c r="M132" s="4" t="s">
        <v>1255</v>
      </c>
      <c r="N132" s="4" t="s">
        <v>1256</v>
      </c>
      <c r="O132" s="20">
        <v>4.8007400000000002</v>
      </c>
      <c r="P132" s="20">
        <v>-75.708500000000001</v>
      </c>
      <c r="Q132" s="4" t="s">
        <v>104</v>
      </c>
      <c r="R132" s="5" t="s">
        <v>1257</v>
      </c>
      <c r="S132" s="5" t="str">
        <f t="shared" si="2"/>
        <v>cvco.222@cruzverde.com.co</v>
      </c>
      <c r="T132" s="7">
        <v>3214305241</v>
      </c>
      <c r="U132" s="3">
        <v>3</v>
      </c>
      <c r="V132" s="44" t="s">
        <v>1258</v>
      </c>
      <c r="W132" s="7" t="s">
        <v>1259</v>
      </c>
      <c r="X132" s="7" t="s">
        <v>1260</v>
      </c>
      <c r="Y132" s="4" t="s">
        <v>109</v>
      </c>
      <c r="Z132" s="4" t="s">
        <v>110</v>
      </c>
      <c r="AA132" s="4" t="s">
        <v>134</v>
      </c>
      <c r="AB132" s="4" t="s">
        <v>110</v>
      </c>
      <c r="AC132" s="4" t="s">
        <v>134</v>
      </c>
      <c r="AD132" s="4" t="s">
        <v>170</v>
      </c>
      <c r="AE132" s="4" t="s">
        <v>408</v>
      </c>
      <c r="AF132" s="4" t="s">
        <v>170</v>
      </c>
      <c r="AG132" s="4" t="s">
        <v>408</v>
      </c>
      <c r="AH132" s="5" t="s">
        <v>114</v>
      </c>
      <c r="AI132" s="3">
        <v>2</v>
      </c>
      <c r="AJ132" s="4" t="s">
        <v>115</v>
      </c>
      <c r="AK132" s="4" t="s">
        <v>116</v>
      </c>
      <c r="AL132" s="4" t="s">
        <v>14</v>
      </c>
      <c r="AM132" s="3" t="s">
        <v>117</v>
      </c>
      <c r="AN132" s="3" t="s">
        <v>117</v>
      </c>
      <c r="AO132" s="3" t="s">
        <v>117</v>
      </c>
      <c r="AP132" s="4" t="s">
        <v>294</v>
      </c>
      <c r="AQ132" s="3">
        <v>42142403</v>
      </c>
      <c r="AR132" s="3">
        <v>3103077509</v>
      </c>
      <c r="AS132" s="4" t="s">
        <v>1261</v>
      </c>
      <c r="AT132" s="4" t="s">
        <v>120</v>
      </c>
      <c r="AU132" s="7">
        <v>3102238642</v>
      </c>
      <c r="AV132" s="4" t="s">
        <v>121</v>
      </c>
      <c r="AW132" s="4" t="s">
        <v>122</v>
      </c>
      <c r="AX132" s="3">
        <v>3228509521</v>
      </c>
      <c r="AY132" s="4" t="s">
        <v>123</v>
      </c>
      <c r="AZ132" s="4" t="s">
        <v>117</v>
      </c>
      <c r="BA132" s="4" t="s">
        <v>117</v>
      </c>
      <c r="BB132" s="4" t="s">
        <v>117</v>
      </c>
      <c r="BC132" s="4" t="s">
        <v>138</v>
      </c>
      <c r="BD132" s="4" t="s">
        <v>139</v>
      </c>
      <c r="BE132" s="4" t="s">
        <v>228</v>
      </c>
      <c r="BF132" s="4" t="s">
        <v>228</v>
      </c>
    </row>
    <row r="133" spans="1:58" ht="24.75" customHeight="1">
      <c r="A133" s="3">
        <v>224</v>
      </c>
      <c r="B133" s="3">
        <v>2464</v>
      </c>
      <c r="C133" s="3">
        <v>5218</v>
      </c>
      <c r="D133" s="7">
        <v>1828</v>
      </c>
      <c r="E133" s="34">
        <v>42413</v>
      </c>
      <c r="F133" s="4" t="s">
        <v>509</v>
      </c>
      <c r="G133" s="4" t="s">
        <v>105</v>
      </c>
      <c r="H133" s="4" t="s">
        <v>142</v>
      </c>
      <c r="I133" s="4" t="s">
        <v>11</v>
      </c>
      <c r="J133" s="4" t="s">
        <v>201</v>
      </c>
      <c r="K133" s="4" t="s">
        <v>101</v>
      </c>
      <c r="L133" s="4">
        <v>80001</v>
      </c>
      <c r="M133" s="4" t="s">
        <v>1262</v>
      </c>
      <c r="N133" s="4" t="s">
        <v>1263</v>
      </c>
      <c r="O133" s="20">
        <v>11.0036</v>
      </c>
      <c r="P133" s="20">
        <v>-74.803399999999996</v>
      </c>
      <c r="Q133" s="4" t="s">
        <v>166</v>
      </c>
      <c r="R133" s="5" t="s">
        <v>1264</v>
      </c>
      <c r="S133" s="5" t="str">
        <f t="shared" si="2"/>
        <v>cvco.224@cruzverde.com.co</v>
      </c>
      <c r="T133" s="7">
        <v>3228509771</v>
      </c>
      <c r="U133" s="3">
        <v>4</v>
      </c>
      <c r="V133" s="44" t="s">
        <v>1265</v>
      </c>
      <c r="W133" s="7" t="s">
        <v>1266</v>
      </c>
      <c r="X133" s="7" t="s">
        <v>1267</v>
      </c>
      <c r="Y133" s="4" t="s">
        <v>1268</v>
      </c>
      <c r="Z133" s="4" t="s">
        <v>112</v>
      </c>
      <c r="AA133" s="4" t="s">
        <v>113</v>
      </c>
      <c r="AB133" s="4" t="s">
        <v>112</v>
      </c>
      <c r="AC133" s="4" t="s">
        <v>113</v>
      </c>
      <c r="AD133" s="4" t="s">
        <v>170</v>
      </c>
      <c r="AE133" s="4" t="s">
        <v>136</v>
      </c>
      <c r="AF133" s="4" t="s">
        <v>170</v>
      </c>
      <c r="AG133" s="4" t="s">
        <v>136</v>
      </c>
      <c r="AH133" s="5" t="s">
        <v>114</v>
      </c>
      <c r="AI133" s="3">
        <v>2</v>
      </c>
      <c r="AJ133" s="4" t="s">
        <v>115</v>
      </c>
      <c r="AK133" s="4" t="s">
        <v>116</v>
      </c>
      <c r="AL133" s="4" t="s">
        <v>151</v>
      </c>
      <c r="AM133" s="3" t="s">
        <v>791</v>
      </c>
      <c r="AN133" s="3">
        <v>72289327</v>
      </c>
      <c r="AO133" s="3">
        <v>3176580745</v>
      </c>
      <c r="AP133" s="4" t="s">
        <v>117</v>
      </c>
      <c r="AQ133" s="3" t="s">
        <v>117</v>
      </c>
      <c r="AR133" s="3" t="s">
        <v>117</v>
      </c>
      <c r="AS133" s="4" t="s">
        <v>1269</v>
      </c>
      <c r="AT133" s="4" t="s">
        <v>212</v>
      </c>
      <c r="AU133" s="7">
        <v>3232245096</v>
      </c>
      <c r="AV133" s="4" t="s">
        <v>213</v>
      </c>
      <c r="AW133" s="4" t="s">
        <v>156</v>
      </c>
      <c r="AX133" s="3">
        <v>3227633483</v>
      </c>
      <c r="AY133" s="4" t="s">
        <v>157</v>
      </c>
      <c r="AZ133" s="4" t="s">
        <v>117</v>
      </c>
      <c r="BA133" s="4" t="s">
        <v>117</v>
      </c>
      <c r="BB133" s="4" t="s">
        <v>117</v>
      </c>
      <c r="BC133" s="4" t="s">
        <v>327</v>
      </c>
      <c r="BD133" s="4" t="s">
        <v>328</v>
      </c>
      <c r="BE133" s="4" t="s">
        <v>390</v>
      </c>
      <c r="BF133" s="4" t="s">
        <v>390</v>
      </c>
    </row>
    <row r="134" spans="1:58" ht="24.75" customHeight="1">
      <c r="A134" s="3">
        <v>225</v>
      </c>
      <c r="B134" s="3">
        <v>2465</v>
      </c>
      <c r="C134" s="3">
        <v>5219</v>
      </c>
      <c r="D134" s="7">
        <v>8938</v>
      </c>
      <c r="E134" s="34">
        <v>42370</v>
      </c>
      <c r="F134" s="4" t="s">
        <v>509</v>
      </c>
      <c r="G134" s="4" t="s">
        <v>105</v>
      </c>
      <c r="H134" s="4" t="s">
        <v>430</v>
      </c>
      <c r="I134" s="4" t="s">
        <v>24</v>
      </c>
      <c r="J134" s="4" t="s">
        <v>430</v>
      </c>
      <c r="K134" s="4" t="s">
        <v>101</v>
      </c>
      <c r="L134" s="4">
        <v>111921</v>
      </c>
      <c r="M134" s="4" t="s">
        <v>1270</v>
      </c>
      <c r="N134" s="4" t="s">
        <v>1271</v>
      </c>
      <c r="O134" s="20">
        <v>4.5970000000000004</v>
      </c>
      <c r="P134" s="20">
        <v>-74.166499999999999</v>
      </c>
      <c r="Q134" s="4" t="s">
        <v>204</v>
      </c>
      <c r="R134" s="5" t="s">
        <v>1272</v>
      </c>
      <c r="S134" s="5" t="str">
        <f t="shared" si="2"/>
        <v>cvco.225@cruzverde.com.co</v>
      </c>
      <c r="T134" s="7">
        <v>3167431167</v>
      </c>
      <c r="U134" s="3">
        <v>2</v>
      </c>
      <c r="V134" s="44" t="s">
        <v>414</v>
      </c>
      <c r="W134" s="7" t="s">
        <v>1273</v>
      </c>
      <c r="X134" s="7" t="s">
        <v>1274</v>
      </c>
      <c r="Y134" s="4" t="s">
        <v>1110</v>
      </c>
      <c r="Z134" s="4" t="s">
        <v>112</v>
      </c>
      <c r="AA134" s="4" t="s">
        <v>113</v>
      </c>
      <c r="AB134" s="4" t="s">
        <v>112</v>
      </c>
      <c r="AC134" s="4" t="s">
        <v>113</v>
      </c>
      <c r="AD134" s="4" t="s">
        <v>135</v>
      </c>
      <c r="AE134" s="4" t="s">
        <v>113</v>
      </c>
      <c r="AF134" s="4" t="s">
        <v>170</v>
      </c>
      <c r="AG134" s="4" t="s">
        <v>113</v>
      </c>
      <c r="AH134" s="5" t="s">
        <v>114</v>
      </c>
      <c r="AI134" s="3">
        <v>2</v>
      </c>
      <c r="AJ134" s="4" t="s">
        <v>115</v>
      </c>
      <c r="AK134" s="4" t="s">
        <v>116</v>
      </c>
      <c r="AL134" s="4" t="s">
        <v>1102</v>
      </c>
      <c r="AM134" s="3" t="s">
        <v>1102</v>
      </c>
      <c r="AN134" s="3">
        <v>1023870674</v>
      </c>
      <c r="AO134" s="3">
        <v>3102923248</v>
      </c>
      <c r="AP134" s="4" t="s">
        <v>117</v>
      </c>
      <c r="AQ134" s="3" t="s">
        <v>117</v>
      </c>
      <c r="AR134" s="3" t="s">
        <v>117</v>
      </c>
      <c r="AS134" s="4" t="s">
        <v>1275</v>
      </c>
      <c r="AT134" s="4" t="s">
        <v>154</v>
      </c>
      <c r="AU134" s="7">
        <v>3187120509</v>
      </c>
      <c r="AV134" s="4" t="s">
        <v>155</v>
      </c>
      <c r="AW134" s="4" t="s">
        <v>442</v>
      </c>
      <c r="AX134" s="3">
        <v>3232245072</v>
      </c>
      <c r="AY134" s="4" t="s">
        <v>443</v>
      </c>
      <c r="AZ134" s="4" t="s">
        <v>117</v>
      </c>
      <c r="BA134" s="4" t="s">
        <v>117</v>
      </c>
      <c r="BB134" s="4" t="s">
        <v>117</v>
      </c>
      <c r="BC134" s="4" t="s">
        <v>258</v>
      </c>
      <c r="BD134" s="4" t="s">
        <v>259</v>
      </c>
      <c r="BE134" s="4" t="s">
        <v>126</v>
      </c>
      <c r="BF134" s="4" t="s">
        <v>126</v>
      </c>
    </row>
    <row r="135" spans="1:58" ht="24.75" customHeight="1">
      <c r="A135" s="3">
        <v>226</v>
      </c>
      <c r="B135" s="3">
        <v>2466</v>
      </c>
      <c r="C135" s="3">
        <v>5220</v>
      </c>
      <c r="D135" s="7">
        <v>8515</v>
      </c>
      <c r="E135" s="34">
        <v>42370</v>
      </c>
      <c r="F135" s="4" t="s">
        <v>509</v>
      </c>
      <c r="G135" s="4" t="s">
        <v>599</v>
      </c>
      <c r="H135" s="4" t="s">
        <v>430</v>
      </c>
      <c r="I135" s="4" t="s">
        <v>24</v>
      </c>
      <c r="J135" s="4" t="s">
        <v>430</v>
      </c>
      <c r="K135" s="4" t="s">
        <v>101</v>
      </c>
      <c r="L135" s="4">
        <v>110421</v>
      </c>
      <c r="M135" s="4" t="s">
        <v>1276</v>
      </c>
      <c r="N135" s="4" t="s">
        <v>1277</v>
      </c>
      <c r="O135" s="20">
        <v>4.5699500000000004</v>
      </c>
      <c r="P135" s="20">
        <v>-74.101600000000005</v>
      </c>
      <c r="Q135" s="4" t="s">
        <v>204</v>
      </c>
      <c r="R135" s="5" t="s">
        <v>1278</v>
      </c>
      <c r="S135" s="5" t="str">
        <f t="shared" si="2"/>
        <v>cvco.226@cruzverde.com.co</v>
      </c>
      <c r="T135" s="7">
        <v>3167431481</v>
      </c>
      <c r="U135" s="3">
        <v>3</v>
      </c>
      <c r="V135" s="44" t="s">
        <v>1279</v>
      </c>
      <c r="W135" s="7" t="s">
        <v>1280</v>
      </c>
      <c r="X135" s="7" t="s">
        <v>1281</v>
      </c>
      <c r="Y135" s="4" t="s">
        <v>1282</v>
      </c>
      <c r="Z135" s="4" t="s">
        <v>112</v>
      </c>
      <c r="AA135" s="4" t="s">
        <v>134</v>
      </c>
      <c r="AB135" s="4" t="s">
        <v>112</v>
      </c>
      <c r="AC135" s="4" t="s">
        <v>134</v>
      </c>
      <c r="AD135" s="4" t="s">
        <v>170</v>
      </c>
      <c r="AE135" s="4" t="s">
        <v>136</v>
      </c>
      <c r="AF135" s="4" t="s">
        <v>170</v>
      </c>
      <c r="AG135" s="4" t="s">
        <v>113</v>
      </c>
      <c r="AH135" s="5" t="s">
        <v>114</v>
      </c>
      <c r="AI135" s="3">
        <v>2</v>
      </c>
      <c r="AJ135" s="4" t="s">
        <v>115</v>
      </c>
      <c r="AK135" s="4" t="s">
        <v>116</v>
      </c>
      <c r="AL135" s="4" t="s">
        <v>891</v>
      </c>
      <c r="AM135" s="3" t="s">
        <v>1093</v>
      </c>
      <c r="AN135" s="3">
        <v>1033713850</v>
      </c>
      <c r="AO135" s="3">
        <v>3162586444</v>
      </c>
      <c r="AP135" s="4" t="s">
        <v>117</v>
      </c>
      <c r="AQ135" s="3" t="s">
        <v>117</v>
      </c>
      <c r="AR135" s="3" t="s">
        <v>117</v>
      </c>
      <c r="AS135" s="4" t="s">
        <v>1283</v>
      </c>
      <c r="AT135" s="4" t="s">
        <v>546</v>
      </c>
      <c r="AU135" s="7">
        <v>3222360432</v>
      </c>
      <c r="AV135" s="4" t="s">
        <v>547</v>
      </c>
      <c r="AW135" s="4" t="s">
        <v>442</v>
      </c>
      <c r="AX135" s="3">
        <v>3232245072</v>
      </c>
      <c r="AY135" s="4" t="s">
        <v>443</v>
      </c>
      <c r="AZ135" s="4" t="s">
        <v>117</v>
      </c>
      <c r="BA135" s="4" t="s">
        <v>117</v>
      </c>
      <c r="BB135" s="4" t="s">
        <v>117</v>
      </c>
      <c r="BC135" s="4" t="s">
        <v>138</v>
      </c>
      <c r="BD135" s="4" t="s">
        <v>139</v>
      </c>
      <c r="BE135" s="4" t="s">
        <v>160</v>
      </c>
      <c r="BF135" s="4" t="s">
        <v>160</v>
      </c>
    </row>
    <row r="136" spans="1:58" ht="24.75" customHeight="1">
      <c r="A136" s="3">
        <v>227</v>
      </c>
      <c r="B136" s="3">
        <v>3143</v>
      </c>
      <c r="C136" s="3">
        <v>5724</v>
      </c>
      <c r="D136" s="7">
        <v>7375</v>
      </c>
      <c r="E136" s="34">
        <v>44793</v>
      </c>
      <c r="F136" s="4" t="s">
        <v>98</v>
      </c>
      <c r="G136" s="4" t="s">
        <v>99</v>
      </c>
      <c r="H136" s="4" t="s">
        <v>471</v>
      </c>
      <c r="I136" s="4" t="s">
        <v>38</v>
      </c>
      <c r="J136" s="4" t="s">
        <v>101</v>
      </c>
      <c r="K136" s="4" t="s">
        <v>1284</v>
      </c>
      <c r="L136" s="4">
        <v>850002</v>
      </c>
      <c r="M136" s="4" t="s">
        <v>1285</v>
      </c>
      <c r="N136" s="4" t="s">
        <v>1286</v>
      </c>
      <c r="O136" s="20">
        <v>5.3356199999999996</v>
      </c>
      <c r="P136" s="20">
        <v>-72.3857</v>
      </c>
      <c r="Q136" s="4" t="s">
        <v>166</v>
      </c>
      <c r="R136" s="5" t="s">
        <v>1287</v>
      </c>
      <c r="S136" s="5" t="str">
        <f t="shared" si="2"/>
        <v>cvco.227@cruzverde.com.co</v>
      </c>
      <c r="T136" s="7">
        <v>3228510332</v>
      </c>
      <c r="U136" s="3">
        <v>2</v>
      </c>
      <c r="V136" s="44" t="s">
        <v>1288</v>
      </c>
      <c r="W136" s="7" t="s">
        <v>1289</v>
      </c>
      <c r="X136" s="7" t="s">
        <v>1290</v>
      </c>
      <c r="Y136" s="4" t="s">
        <v>109</v>
      </c>
      <c r="Z136" s="4" t="s">
        <v>112</v>
      </c>
      <c r="AA136" s="4" t="s">
        <v>134</v>
      </c>
      <c r="AB136" s="4" t="s">
        <v>112</v>
      </c>
      <c r="AC136" s="4" t="s">
        <v>134</v>
      </c>
      <c r="AD136" s="4" t="s">
        <v>170</v>
      </c>
      <c r="AE136" s="4" t="s">
        <v>113</v>
      </c>
      <c r="AF136" s="4" t="s">
        <v>170</v>
      </c>
      <c r="AG136" s="4" t="s">
        <v>113</v>
      </c>
      <c r="AH136" s="5" t="s">
        <v>114</v>
      </c>
      <c r="AI136" s="3">
        <v>2</v>
      </c>
      <c r="AJ136" s="4" t="s">
        <v>115</v>
      </c>
      <c r="AK136" s="4" t="s">
        <v>116</v>
      </c>
      <c r="AL136" s="4" t="s">
        <v>12</v>
      </c>
      <c r="AM136" s="3" t="s">
        <v>117</v>
      </c>
      <c r="AN136" s="3" t="s">
        <v>117</v>
      </c>
      <c r="AO136" s="3" t="s">
        <v>117</v>
      </c>
      <c r="AP136" s="4" t="s">
        <v>117</v>
      </c>
      <c r="AQ136" s="3" t="s">
        <v>117</v>
      </c>
      <c r="AR136" s="3" t="s">
        <v>117</v>
      </c>
      <c r="AS136" s="4" t="s">
        <v>1291</v>
      </c>
      <c r="AT136" s="4" t="s">
        <v>612</v>
      </c>
      <c r="AU136" s="7">
        <v>3122623911</v>
      </c>
      <c r="AV136" s="4" t="s">
        <v>613</v>
      </c>
      <c r="AW136" s="4" t="s">
        <v>338</v>
      </c>
      <c r="AX136" s="3">
        <v>3102129290</v>
      </c>
      <c r="AY136" s="4" t="s">
        <v>339</v>
      </c>
      <c r="AZ136" s="4" t="s">
        <v>117</v>
      </c>
      <c r="BA136" s="4" t="s">
        <v>117</v>
      </c>
      <c r="BB136" s="4" t="s">
        <v>117</v>
      </c>
      <c r="BC136" s="4" t="s">
        <v>138</v>
      </c>
      <c r="BD136" s="4" t="s">
        <v>139</v>
      </c>
      <c r="BE136" s="4" t="s">
        <v>390</v>
      </c>
      <c r="BF136" s="4" t="s">
        <v>390</v>
      </c>
    </row>
    <row r="137" spans="1:58" ht="24.75" customHeight="1">
      <c r="A137" s="3">
        <v>229</v>
      </c>
      <c r="B137" s="3">
        <v>2467</v>
      </c>
      <c r="C137" s="3">
        <v>5221</v>
      </c>
      <c r="D137" s="7">
        <v>9114</v>
      </c>
      <c r="E137" s="34">
        <v>42370</v>
      </c>
      <c r="F137" s="4" t="s">
        <v>98</v>
      </c>
      <c r="G137" s="4" t="s">
        <v>105</v>
      </c>
      <c r="H137" s="4" t="s">
        <v>430</v>
      </c>
      <c r="I137" s="4" t="s">
        <v>24</v>
      </c>
      <c r="J137" s="4" t="s">
        <v>430</v>
      </c>
      <c r="K137" s="4" t="s">
        <v>101</v>
      </c>
      <c r="L137" s="4">
        <v>111161</v>
      </c>
      <c r="M137" s="4" t="s">
        <v>1292</v>
      </c>
      <c r="N137" s="4" t="s">
        <v>1293</v>
      </c>
      <c r="O137" s="20">
        <v>4.74953</v>
      </c>
      <c r="P137" s="20">
        <v>-74.095699999999994</v>
      </c>
      <c r="Q137" s="4" t="s">
        <v>204</v>
      </c>
      <c r="R137" s="5" t="s">
        <v>1294</v>
      </c>
      <c r="S137" s="5" t="str">
        <f t="shared" si="2"/>
        <v>cvco.229@cruzverde.com.co</v>
      </c>
      <c r="T137" s="7">
        <v>3158710852</v>
      </c>
      <c r="U137" s="3">
        <v>3</v>
      </c>
      <c r="V137" s="44" t="s">
        <v>1295</v>
      </c>
      <c r="W137" s="7" t="s">
        <v>1296</v>
      </c>
      <c r="X137" s="7" t="s">
        <v>1297</v>
      </c>
      <c r="Y137" s="4" t="s">
        <v>1298</v>
      </c>
      <c r="Z137" s="4" t="s">
        <v>112</v>
      </c>
      <c r="AA137" s="4" t="s">
        <v>134</v>
      </c>
      <c r="AB137" s="4" t="s">
        <v>112</v>
      </c>
      <c r="AC137" s="4" t="s">
        <v>134</v>
      </c>
      <c r="AD137" s="4" t="s">
        <v>170</v>
      </c>
      <c r="AE137" s="4" t="s">
        <v>134</v>
      </c>
      <c r="AF137" s="4" t="s">
        <v>170</v>
      </c>
      <c r="AG137" s="4" t="s">
        <v>134</v>
      </c>
      <c r="AH137" s="5" t="s">
        <v>114</v>
      </c>
      <c r="AI137" s="3">
        <v>2</v>
      </c>
      <c r="AJ137" s="4" t="s">
        <v>115</v>
      </c>
      <c r="AK137" s="4" t="s">
        <v>116</v>
      </c>
      <c r="AL137" s="4" t="s">
        <v>1299</v>
      </c>
      <c r="AM137" s="3" t="s">
        <v>1299</v>
      </c>
      <c r="AN137" s="3">
        <v>4099732</v>
      </c>
      <c r="AO137" s="3">
        <v>3176384832</v>
      </c>
      <c r="AP137" s="4" t="s">
        <v>117</v>
      </c>
      <c r="AQ137" s="3" t="s">
        <v>117</v>
      </c>
      <c r="AR137" s="3" t="s">
        <v>117</v>
      </c>
      <c r="AS137" s="4" t="s">
        <v>1300</v>
      </c>
      <c r="AT137" s="4" t="s">
        <v>700</v>
      </c>
      <c r="AU137" s="7">
        <v>3213294357</v>
      </c>
      <c r="AV137" s="4" t="s">
        <v>701</v>
      </c>
      <c r="AW137" s="4" t="s">
        <v>894</v>
      </c>
      <c r="AX137" s="3">
        <v>3227633595</v>
      </c>
      <c r="AY137" s="4" t="s">
        <v>895</v>
      </c>
      <c r="AZ137" s="4" t="s">
        <v>117</v>
      </c>
      <c r="BA137" s="4" t="s">
        <v>117</v>
      </c>
      <c r="BB137" s="4" t="s">
        <v>117</v>
      </c>
      <c r="BC137" s="4" t="s">
        <v>138</v>
      </c>
      <c r="BD137" s="4" t="s">
        <v>139</v>
      </c>
      <c r="BE137" s="4" t="s">
        <v>126</v>
      </c>
      <c r="BF137" s="4" t="s">
        <v>126</v>
      </c>
    </row>
    <row r="138" spans="1:58" ht="24.75" customHeight="1">
      <c r="A138" s="3">
        <v>245</v>
      </c>
      <c r="B138" s="3">
        <v>2471</v>
      </c>
      <c r="C138" s="3">
        <v>5225</v>
      </c>
      <c r="D138" s="7">
        <v>9105</v>
      </c>
      <c r="E138" s="34">
        <v>42370</v>
      </c>
      <c r="F138" s="4" t="s">
        <v>98</v>
      </c>
      <c r="G138" s="4" t="s">
        <v>105</v>
      </c>
      <c r="H138" s="4" t="s">
        <v>430</v>
      </c>
      <c r="I138" s="4" t="s">
        <v>24</v>
      </c>
      <c r="J138" s="4" t="s">
        <v>430</v>
      </c>
      <c r="K138" s="4" t="s">
        <v>101</v>
      </c>
      <c r="L138" s="4">
        <v>111156</v>
      </c>
      <c r="M138" s="4" t="s">
        <v>1301</v>
      </c>
      <c r="N138" s="4" t="s">
        <v>1302</v>
      </c>
      <c r="O138" s="20">
        <v>4.7571300000000001</v>
      </c>
      <c r="P138" s="20">
        <v>-74.064999999999998</v>
      </c>
      <c r="Q138" s="4" t="s">
        <v>204</v>
      </c>
      <c r="R138" s="5" t="s">
        <v>105</v>
      </c>
      <c r="S138" s="5" t="str">
        <f t="shared" si="2"/>
        <v>cvco.245@cruzverde.com.co</v>
      </c>
      <c r="T138" s="7">
        <v>3167433591</v>
      </c>
      <c r="U138" s="3">
        <v>5</v>
      </c>
      <c r="V138" s="44" t="s">
        <v>1303</v>
      </c>
      <c r="W138" s="7" t="s">
        <v>1304</v>
      </c>
      <c r="X138" s="7" t="s">
        <v>1305</v>
      </c>
      <c r="Y138" s="4" t="s">
        <v>109</v>
      </c>
      <c r="Z138" s="4" t="s">
        <v>112</v>
      </c>
      <c r="AA138" s="4" t="s">
        <v>134</v>
      </c>
      <c r="AB138" s="4" t="s">
        <v>112</v>
      </c>
      <c r="AC138" s="4" t="s">
        <v>134</v>
      </c>
      <c r="AD138" s="4" t="s">
        <v>112</v>
      </c>
      <c r="AE138" s="4" t="s">
        <v>134</v>
      </c>
      <c r="AF138" s="4" t="s">
        <v>112</v>
      </c>
      <c r="AG138" s="4" t="s">
        <v>134</v>
      </c>
      <c r="AH138" s="5" t="s">
        <v>114</v>
      </c>
      <c r="AI138" s="3">
        <v>2</v>
      </c>
      <c r="AJ138" s="4" t="s">
        <v>115</v>
      </c>
      <c r="AK138" s="4" t="s">
        <v>116</v>
      </c>
      <c r="AL138" s="4" t="s">
        <v>1299</v>
      </c>
      <c r="AM138" s="3" t="s">
        <v>892</v>
      </c>
      <c r="AN138" s="3">
        <v>1018485010</v>
      </c>
      <c r="AO138" s="3">
        <v>3102375770</v>
      </c>
      <c r="AP138" s="4" t="s">
        <v>117</v>
      </c>
      <c r="AQ138" s="3" t="s">
        <v>117</v>
      </c>
      <c r="AR138" s="3" t="s">
        <v>117</v>
      </c>
      <c r="AS138" s="4" t="s">
        <v>1306</v>
      </c>
      <c r="AT138" s="4" t="s">
        <v>154</v>
      </c>
      <c r="AU138" s="7">
        <v>3187120509</v>
      </c>
      <c r="AV138" s="4" t="s">
        <v>155</v>
      </c>
      <c r="AW138" s="4" t="s">
        <v>894</v>
      </c>
      <c r="AX138" s="3">
        <v>3227633595</v>
      </c>
      <c r="AY138" s="4" t="s">
        <v>895</v>
      </c>
      <c r="AZ138" s="4" t="s">
        <v>117</v>
      </c>
      <c r="BA138" s="4" t="s">
        <v>117</v>
      </c>
      <c r="BB138" s="4" t="s">
        <v>117</v>
      </c>
      <c r="BC138" s="4" t="s">
        <v>138</v>
      </c>
      <c r="BD138" s="4" t="s">
        <v>139</v>
      </c>
      <c r="BE138" s="4" t="s">
        <v>228</v>
      </c>
      <c r="BF138" s="4" t="s">
        <v>228</v>
      </c>
    </row>
    <row r="139" spans="1:58" ht="24.75" customHeight="1">
      <c r="A139" s="3">
        <v>248</v>
      </c>
      <c r="B139" s="3">
        <v>2472</v>
      </c>
      <c r="C139" s="3">
        <v>5226</v>
      </c>
      <c r="D139" s="7">
        <v>8909</v>
      </c>
      <c r="E139" s="34">
        <v>42370</v>
      </c>
      <c r="F139" s="4" t="s">
        <v>509</v>
      </c>
      <c r="G139" s="4" t="s">
        <v>105</v>
      </c>
      <c r="H139" s="4" t="s">
        <v>430</v>
      </c>
      <c r="I139" s="4" t="s">
        <v>24</v>
      </c>
      <c r="J139" s="4" t="s">
        <v>430</v>
      </c>
      <c r="K139" s="4" t="s">
        <v>101</v>
      </c>
      <c r="L139" s="4">
        <v>111021</v>
      </c>
      <c r="M139" s="4" t="s">
        <v>1307</v>
      </c>
      <c r="N139" s="4" t="s">
        <v>1308</v>
      </c>
      <c r="O139" s="20">
        <v>4.6914199999999999</v>
      </c>
      <c r="P139" s="20">
        <v>-74.083799999999997</v>
      </c>
      <c r="Q139" s="4" t="s">
        <v>204</v>
      </c>
      <c r="R139" s="5" t="s">
        <v>1309</v>
      </c>
      <c r="S139" s="5" t="str">
        <f t="shared" si="2"/>
        <v>cvco.248@cruzverde.com.co</v>
      </c>
      <c r="T139" s="7">
        <v>3167429790</v>
      </c>
      <c r="U139" s="3">
        <v>2</v>
      </c>
      <c r="V139" s="44" t="s">
        <v>1310</v>
      </c>
      <c r="W139" s="7" t="s">
        <v>1311</v>
      </c>
      <c r="X139" s="7" t="s">
        <v>1312</v>
      </c>
      <c r="Y139" s="4" t="s">
        <v>1313</v>
      </c>
      <c r="Z139" s="4" t="s">
        <v>112</v>
      </c>
      <c r="AA139" s="4" t="s">
        <v>134</v>
      </c>
      <c r="AB139" s="4" t="s">
        <v>112</v>
      </c>
      <c r="AC139" s="4" t="s">
        <v>134</v>
      </c>
      <c r="AD139" s="4" t="s">
        <v>135</v>
      </c>
      <c r="AE139" s="4" t="s">
        <v>113</v>
      </c>
      <c r="AF139" s="4" t="s">
        <v>135</v>
      </c>
      <c r="AG139" s="4" t="s">
        <v>113</v>
      </c>
      <c r="AH139" s="5" t="s">
        <v>114</v>
      </c>
      <c r="AI139" s="3">
        <v>3</v>
      </c>
      <c r="AJ139" s="4" t="s">
        <v>115</v>
      </c>
      <c r="AK139" s="4" t="s">
        <v>116</v>
      </c>
      <c r="AL139" s="4" t="s">
        <v>1299</v>
      </c>
      <c r="AM139" s="3" t="s">
        <v>1314</v>
      </c>
      <c r="AN139" s="3">
        <v>1022372600</v>
      </c>
      <c r="AO139" s="3">
        <v>3224091754</v>
      </c>
      <c r="AP139" s="4" t="s">
        <v>117</v>
      </c>
      <c r="AQ139" s="3" t="s">
        <v>117</v>
      </c>
      <c r="AR139" s="3" t="s">
        <v>117</v>
      </c>
      <c r="AS139" s="4" t="s">
        <v>1315</v>
      </c>
      <c r="AT139" s="4" t="s">
        <v>700</v>
      </c>
      <c r="AU139" s="7">
        <v>3213294357</v>
      </c>
      <c r="AV139" s="4" t="s">
        <v>701</v>
      </c>
      <c r="AW139" s="4" t="s">
        <v>894</v>
      </c>
      <c r="AX139" s="3">
        <v>3227633595</v>
      </c>
      <c r="AY139" s="4" t="s">
        <v>895</v>
      </c>
      <c r="AZ139" s="4" t="s">
        <v>117</v>
      </c>
      <c r="BA139" s="4" t="s">
        <v>117</v>
      </c>
      <c r="BB139" s="4" t="s">
        <v>117</v>
      </c>
      <c r="BC139" s="4" t="s">
        <v>158</v>
      </c>
      <c r="BD139" s="4" t="s">
        <v>159</v>
      </c>
      <c r="BE139" s="4" t="s">
        <v>192</v>
      </c>
      <c r="BF139" s="4" t="s">
        <v>192</v>
      </c>
    </row>
    <row r="140" spans="1:58" ht="24.75" customHeight="1">
      <c r="A140" s="3">
        <v>249</v>
      </c>
      <c r="B140" s="3">
        <v>2473</v>
      </c>
      <c r="C140" s="3">
        <v>5227</v>
      </c>
      <c r="D140" s="7">
        <v>7557</v>
      </c>
      <c r="E140" s="34">
        <v>42370</v>
      </c>
      <c r="F140" s="4" t="s">
        <v>98</v>
      </c>
      <c r="G140" s="4" t="s">
        <v>105</v>
      </c>
      <c r="H140" s="4" t="s">
        <v>329</v>
      </c>
      <c r="I140" s="4" t="s">
        <v>29</v>
      </c>
      <c r="J140" s="4" t="s">
        <v>101</v>
      </c>
      <c r="K140" s="4" t="s">
        <v>749</v>
      </c>
      <c r="L140" s="4">
        <v>252432</v>
      </c>
      <c r="M140" s="4" t="s">
        <v>1316</v>
      </c>
      <c r="N140" s="5" t="s">
        <v>1317</v>
      </c>
      <c r="O140" s="20">
        <v>4.3047700000000004</v>
      </c>
      <c r="P140" s="20">
        <v>-74.8035</v>
      </c>
      <c r="Q140" s="4" t="s">
        <v>166</v>
      </c>
      <c r="R140" s="5" t="s">
        <v>1318</v>
      </c>
      <c r="S140" s="5" t="str">
        <f t="shared" si="2"/>
        <v>cvco.249@cruzverde.com.co</v>
      </c>
      <c r="T140" s="7">
        <v>3166921406</v>
      </c>
      <c r="U140" s="3">
        <v>3</v>
      </c>
      <c r="V140" s="44" t="s">
        <v>1319</v>
      </c>
      <c r="W140" s="7" t="s">
        <v>1320</v>
      </c>
      <c r="X140" s="7" t="s">
        <v>1321</v>
      </c>
      <c r="Y140" s="4" t="s">
        <v>1322</v>
      </c>
      <c r="Z140" s="4" t="s">
        <v>112</v>
      </c>
      <c r="AA140" s="4" t="s">
        <v>113</v>
      </c>
      <c r="AB140" s="4" t="s">
        <v>170</v>
      </c>
      <c r="AC140" s="4" t="s">
        <v>113</v>
      </c>
      <c r="AD140" s="4" t="s">
        <v>170</v>
      </c>
      <c r="AE140" s="4" t="s">
        <v>113</v>
      </c>
      <c r="AF140" s="4" t="s">
        <v>170</v>
      </c>
      <c r="AG140" s="4" t="s">
        <v>113</v>
      </c>
      <c r="AH140" s="5" t="s">
        <v>114</v>
      </c>
      <c r="AI140" s="3">
        <v>2</v>
      </c>
      <c r="AJ140" s="4" t="s">
        <v>115</v>
      </c>
      <c r="AK140" s="4" t="s">
        <v>116</v>
      </c>
      <c r="AL140" s="4" t="s">
        <v>8</v>
      </c>
      <c r="AM140" s="3" t="s">
        <v>738</v>
      </c>
      <c r="AN140" s="3">
        <v>80756082</v>
      </c>
      <c r="AO140" s="3">
        <v>3125105557</v>
      </c>
      <c r="AP140" s="4" t="s">
        <v>117</v>
      </c>
      <c r="AQ140" s="3" t="s">
        <v>117</v>
      </c>
      <c r="AR140" s="3" t="s">
        <v>117</v>
      </c>
      <c r="AS140" s="4" t="s">
        <v>1323</v>
      </c>
      <c r="AT140" s="4" t="s">
        <v>546</v>
      </c>
      <c r="AU140" s="7">
        <v>3222360432</v>
      </c>
      <c r="AV140" s="4" t="s">
        <v>547</v>
      </c>
      <c r="AW140" s="4" t="s">
        <v>614</v>
      </c>
      <c r="AX140" s="3">
        <v>3144284959</v>
      </c>
      <c r="AY140" s="4" t="s">
        <v>615</v>
      </c>
      <c r="AZ140" s="4" t="s">
        <v>117</v>
      </c>
      <c r="BA140" s="4" t="s">
        <v>117</v>
      </c>
      <c r="BB140" s="4" t="s">
        <v>117</v>
      </c>
      <c r="BC140" s="4" t="s">
        <v>158</v>
      </c>
      <c r="BD140" s="4" t="s">
        <v>159</v>
      </c>
      <c r="BE140" s="4" t="s">
        <v>285</v>
      </c>
      <c r="BF140" s="4" t="s">
        <v>285</v>
      </c>
    </row>
    <row r="141" spans="1:58" ht="24.75" customHeight="1">
      <c r="A141" s="3">
        <v>250</v>
      </c>
      <c r="B141" s="3">
        <v>2474</v>
      </c>
      <c r="C141" s="3">
        <v>5228</v>
      </c>
      <c r="D141" s="7">
        <v>5222</v>
      </c>
      <c r="E141" s="34">
        <v>42370</v>
      </c>
      <c r="F141" s="4" t="s">
        <v>509</v>
      </c>
      <c r="G141" s="4" t="s">
        <v>105</v>
      </c>
      <c r="H141" s="4" t="s">
        <v>329</v>
      </c>
      <c r="I141" s="4" t="s">
        <v>23</v>
      </c>
      <c r="J141" s="4" t="s">
        <v>416</v>
      </c>
      <c r="K141" s="4" t="s">
        <v>101</v>
      </c>
      <c r="L141" s="4">
        <v>410010</v>
      </c>
      <c r="M141" s="4" t="s">
        <v>1324</v>
      </c>
      <c r="N141" s="4" t="s">
        <v>1325</v>
      </c>
      <c r="O141" s="20">
        <v>2.9393600000000002</v>
      </c>
      <c r="P141" s="20">
        <v>-75.293499999999995</v>
      </c>
      <c r="Q141" s="4" t="s">
        <v>204</v>
      </c>
      <c r="R141" s="5" t="s">
        <v>1326</v>
      </c>
      <c r="S141" s="5" t="str">
        <f t="shared" si="2"/>
        <v>cvco.250@cruzverde.com.co</v>
      </c>
      <c r="T141" s="7">
        <v>3167431590</v>
      </c>
      <c r="U141" s="3">
        <v>4</v>
      </c>
      <c r="V141" s="44" t="s">
        <v>1327</v>
      </c>
      <c r="W141" s="7" t="s">
        <v>1328</v>
      </c>
      <c r="X141" s="7" t="s">
        <v>1329</v>
      </c>
      <c r="Y141" s="4" t="s">
        <v>1330</v>
      </c>
      <c r="Z141" s="4" t="s">
        <v>112</v>
      </c>
      <c r="AA141" s="4" t="s">
        <v>113</v>
      </c>
      <c r="AB141" s="4" t="s">
        <v>112</v>
      </c>
      <c r="AC141" s="4" t="s">
        <v>113</v>
      </c>
      <c r="AD141" s="4" t="s">
        <v>170</v>
      </c>
      <c r="AE141" s="4" t="s">
        <v>247</v>
      </c>
      <c r="AF141" s="4" t="s">
        <v>170</v>
      </c>
      <c r="AG141" s="4" t="s">
        <v>247</v>
      </c>
      <c r="AH141" s="5" t="s">
        <v>114</v>
      </c>
      <c r="AI141" s="3">
        <v>2</v>
      </c>
      <c r="AJ141" s="4" t="s">
        <v>115</v>
      </c>
      <c r="AK141" s="4" t="s">
        <v>116</v>
      </c>
      <c r="AL141" s="4" t="s">
        <v>12</v>
      </c>
      <c r="AM141" s="3" t="s">
        <v>117</v>
      </c>
      <c r="AN141" s="3" t="s">
        <v>117</v>
      </c>
      <c r="AO141" s="3" t="s">
        <v>117</v>
      </c>
      <c r="AP141" s="4" t="s">
        <v>421</v>
      </c>
      <c r="AQ141" s="3">
        <v>36180927</v>
      </c>
      <c r="AR141" s="3">
        <v>3112960449</v>
      </c>
      <c r="AS141" s="4" t="s">
        <v>1331</v>
      </c>
      <c r="AT141" s="4" t="s">
        <v>423</v>
      </c>
      <c r="AU141" s="7">
        <v>3232402240</v>
      </c>
      <c r="AV141" s="4" t="s">
        <v>424</v>
      </c>
      <c r="AW141" s="4" t="s">
        <v>338</v>
      </c>
      <c r="AX141" s="3">
        <v>3102129290</v>
      </c>
      <c r="AY141" s="4" t="s">
        <v>339</v>
      </c>
      <c r="AZ141" s="4" t="s">
        <v>117</v>
      </c>
      <c r="BA141" s="4" t="s">
        <v>117</v>
      </c>
      <c r="BB141" s="4" t="s">
        <v>117</v>
      </c>
      <c r="BC141" s="4" t="s">
        <v>190</v>
      </c>
      <c r="BD141" s="4" t="s">
        <v>191</v>
      </c>
      <c r="BE141" s="4" t="s">
        <v>182</v>
      </c>
      <c r="BF141" s="4" t="s">
        <v>182</v>
      </c>
    </row>
    <row r="142" spans="1:58" ht="24.75" customHeight="1">
      <c r="A142" s="3">
        <v>251</v>
      </c>
      <c r="B142" s="3">
        <v>2249</v>
      </c>
      <c r="C142" s="3">
        <v>5049</v>
      </c>
      <c r="D142" s="7">
        <v>8203</v>
      </c>
      <c r="E142" s="34">
        <v>42370</v>
      </c>
      <c r="F142" s="4" t="s">
        <v>239</v>
      </c>
      <c r="G142" s="4" t="s">
        <v>105</v>
      </c>
      <c r="H142" s="4" t="s">
        <v>430</v>
      </c>
      <c r="I142" s="4" t="s">
        <v>24</v>
      </c>
      <c r="J142" s="4" t="s">
        <v>430</v>
      </c>
      <c r="K142" s="4" t="s">
        <v>101</v>
      </c>
      <c r="L142" s="4">
        <v>110231</v>
      </c>
      <c r="M142" s="4" t="s">
        <v>1332</v>
      </c>
      <c r="N142" s="4" t="s">
        <v>1333</v>
      </c>
      <c r="O142" s="20">
        <v>4.6419600000000001</v>
      </c>
      <c r="P142" s="20">
        <v>-74.064599999999999</v>
      </c>
      <c r="Q142" s="4" t="s">
        <v>130</v>
      </c>
      <c r="R142" s="5" t="s">
        <v>105</v>
      </c>
      <c r="S142" s="5" t="str">
        <f t="shared" si="2"/>
        <v>cvco.251@cruzverde.com.co</v>
      </c>
      <c r="T142" s="7">
        <v>3152197644</v>
      </c>
      <c r="U142" s="3">
        <v>3</v>
      </c>
      <c r="V142" s="44" t="s">
        <v>1334</v>
      </c>
      <c r="W142" s="7" t="s">
        <v>1335</v>
      </c>
      <c r="X142" s="7" t="s">
        <v>1336</v>
      </c>
      <c r="Y142" s="4" t="s">
        <v>1337</v>
      </c>
      <c r="Z142" s="4" t="s">
        <v>110</v>
      </c>
      <c r="AA142" s="4" t="s">
        <v>136</v>
      </c>
      <c r="AB142" s="4" t="s">
        <v>112</v>
      </c>
      <c r="AC142" s="4" t="s">
        <v>247</v>
      </c>
      <c r="AD142" s="4" t="s">
        <v>249</v>
      </c>
      <c r="AE142" s="4" t="s">
        <v>249</v>
      </c>
      <c r="AF142" s="4" t="s">
        <v>249</v>
      </c>
      <c r="AG142" s="4" t="s">
        <v>249</v>
      </c>
      <c r="AH142" s="5" t="s">
        <v>114</v>
      </c>
      <c r="AI142" s="3">
        <v>7</v>
      </c>
      <c r="AJ142" s="4" t="s">
        <v>250</v>
      </c>
      <c r="AK142" s="4" t="s">
        <v>251</v>
      </c>
      <c r="AL142" s="4" t="s">
        <v>18</v>
      </c>
      <c r="AM142" s="3" t="s">
        <v>439</v>
      </c>
      <c r="AN142" s="3">
        <v>79503080</v>
      </c>
      <c r="AO142" s="3">
        <v>3188069859</v>
      </c>
      <c r="AP142" s="4" t="s">
        <v>440</v>
      </c>
      <c r="AQ142" s="3">
        <v>1026278103</v>
      </c>
      <c r="AR142" s="3">
        <v>3185069460</v>
      </c>
      <c r="AS142" s="4" t="s">
        <v>1338</v>
      </c>
      <c r="AT142" s="4" t="s">
        <v>644</v>
      </c>
      <c r="AU142" s="7">
        <v>3232402268</v>
      </c>
      <c r="AV142" s="4" t="s">
        <v>645</v>
      </c>
      <c r="AW142" s="4" t="s">
        <v>442</v>
      </c>
      <c r="AX142" s="3">
        <v>3232245072</v>
      </c>
      <c r="AY142" s="4" t="s">
        <v>443</v>
      </c>
      <c r="AZ142" s="4" t="s">
        <v>117</v>
      </c>
      <c r="BA142" s="4" t="s">
        <v>117</v>
      </c>
      <c r="BB142" s="4" t="s">
        <v>117</v>
      </c>
      <c r="BC142" s="4" t="s">
        <v>158</v>
      </c>
      <c r="BD142" s="4" t="s">
        <v>159</v>
      </c>
      <c r="BE142" s="4" t="s">
        <v>140</v>
      </c>
      <c r="BF142" s="4" t="s">
        <v>140</v>
      </c>
    </row>
    <row r="143" spans="1:58" ht="24.75" customHeight="1">
      <c r="A143" s="3">
        <v>252</v>
      </c>
      <c r="B143" s="3">
        <v>2477</v>
      </c>
      <c r="C143" s="3">
        <v>5231</v>
      </c>
      <c r="D143" s="7">
        <v>9001</v>
      </c>
      <c r="E143" s="34">
        <v>42370</v>
      </c>
      <c r="F143" s="4" t="s">
        <v>98</v>
      </c>
      <c r="G143" s="4" t="s">
        <v>599</v>
      </c>
      <c r="H143" s="4" t="s">
        <v>430</v>
      </c>
      <c r="I143" s="4" t="s">
        <v>24</v>
      </c>
      <c r="J143" s="4" t="s">
        <v>430</v>
      </c>
      <c r="K143" s="4" t="s">
        <v>101</v>
      </c>
      <c r="L143" s="4">
        <v>110111</v>
      </c>
      <c r="M143" s="4" t="s">
        <v>1339</v>
      </c>
      <c r="N143" s="4" t="s">
        <v>1340</v>
      </c>
      <c r="O143" s="20">
        <v>4.6910299999999996</v>
      </c>
      <c r="P143" s="20">
        <v>-74.036600000000007</v>
      </c>
      <c r="Q143" s="4" t="s">
        <v>166</v>
      </c>
      <c r="R143" s="5" t="s">
        <v>1341</v>
      </c>
      <c r="S143" s="5" t="str">
        <f t="shared" si="2"/>
        <v>cvco.252@cruzverde.com.co</v>
      </c>
      <c r="T143" s="7">
        <v>3167431285</v>
      </c>
      <c r="U143" s="3">
        <v>5</v>
      </c>
      <c r="V143" s="44" t="s">
        <v>1342</v>
      </c>
      <c r="W143" s="7" t="s">
        <v>1343</v>
      </c>
      <c r="X143" s="7" t="s">
        <v>1344</v>
      </c>
      <c r="Y143" s="4" t="s">
        <v>1345</v>
      </c>
      <c r="Z143" s="4" t="s">
        <v>112</v>
      </c>
      <c r="AA143" s="4" t="s">
        <v>134</v>
      </c>
      <c r="AB143" s="4" t="s">
        <v>112</v>
      </c>
      <c r="AC143" s="4" t="s">
        <v>134</v>
      </c>
      <c r="AD143" s="4" t="s">
        <v>170</v>
      </c>
      <c r="AE143" s="4" t="s">
        <v>134</v>
      </c>
      <c r="AF143" s="4" t="s">
        <v>170</v>
      </c>
      <c r="AG143" s="4" t="s">
        <v>134</v>
      </c>
      <c r="AH143" s="4" t="s">
        <v>114</v>
      </c>
      <c r="AI143" s="3">
        <v>3</v>
      </c>
      <c r="AJ143" s="4" t="s">
        <v>115</v>
      </c>
      <c r="AK143" s="4" t="s">
        <v>116</v>
      </c>
      <c r="AL143" s="4" t="s">
        <v>891</v>
      </c>
      <c r="AM143" s="3" t="s">
        <v>927</v>
      </c>
      <c r="AN143" s="3">
        <v>52704709</v>
      </c>
      <c r="AO143" s="3" t="s">
        <v>928</v>
      </c>
      <c r="AP143" s="4" t="s">
        <v>117</v>
      </c>
      <c r="AQ143" s="3" t="s">
        <v>117</v>
      </c>
      <c r="AR143" s="3" t="s">
        <v>117</v>
      </c>
      <c r="AS143" s="4" t="s">
        <v>1346</v>
      </c>
      <c r="AT143" s="4" t="s">
        <v>154</v>
      </c>
      <c r="AU143" s="7">
        <v>3187120509</v>
      </c>
      <c r="AV143" s="4" t="s">
        <v>155</v>
      </c>
      <c r="AW143" s="4" t="s">
        <v>894</v>
      </c>
      <c r="AX143" s="3">
        <v>3227633595</v>
      </c>
      <c r="AY143" s="4" t="s">
        <v>895</v>
      </c>
      <c r="AZ143" s="4" t="s">
        <v>117</v>
      </c>
      <c r="BA143" s="4" t="s">
        <v>117</v>
      </c>
      <c r="BB143" s="4" t="s">
        <v>117</v>
      </c>
      <c r="BC143" s="4" t="s">
        <v>258</v>
      </c>
      <c r="BD143" s="4" t="s">
        <v>259</v>
      </c>
      <c r="BE143" s="4" t="s">
        <v>390</v>
      </c>
      <c r="BF143" s="4" t="s">
        <v>390</v>
      </c>
    </row>
    <row r="144" spans="1:58" ht="24.75" customHeight="1">
      <c r="A144" s="3">
        <v>253</v>
      </c>
      <c r="B144" s="3">
        <v>2478</v>
      </c>
      <c r="C144" s="3">
        <v>5232</v>
      </c>
      <c r="D144" s="7">
        <v>8619</v>
      </c>
      <c r="E144" s="34">
        <v>42370</v>
      </c>
      <c r="F144" s="4" t="s">
        <v>98</v>
      </c>
      <c r="G144" s="4" t="s">
        <v>105</v>
      </c>
      <c r="H144" s="4" t="s">
        <v>430</v>
      </c>
      <c r="I144" s="4" t="s">
        <v>24</v>
      </c>
      <c r="J144" s="4" t="s">
        <v>430</v>
      </c>
      <c r="K144" s="4" t="s">
        <v>101</v>
      </c>
      <c r="L144" s="4">
        <v>110821</v>
      </c>
      <c r="M144" s="4" t="s">
        <v>1347</v>
      </c>
      <c r="N144" s="5" t="s">
        <v>1348</v>
      </c>
      <c r="O144" s="20">
        <v>4.6321000000000003</v>
      </c>
      <c r="P144" s="20">
        <v>-74.145700000000005</v>
      </c>
      <c r="Q144" s="4" t="s">
        <v>204</v>
      </c>
      <c r="R144" s="5" t="s">
        <v>1349</v>
      </c>
      <c r="S144" s="5" t="str">
        <f t="shared" si="2"/>
        <v>cvco.253@cruzverde.com.co</v>
      </c>
      <c r="T144" s="7">
        <v>3167430531</v>
      </c>
      <c r="U144" s="3">
        <v>3</v>
      </c>
      <c r="V144" s="44" t="s">
        <v>1350</v>
      </c>
      <c r="W144" s="7" t="s">
        <v>1351</v>
      </c>
      <c r="X144" s="7" t="s">
        <v>1352</v>
      </c>
      <c r="Y144" s="4" t="s">
        <v>109</v>
      </c>
      <c r="Z144" s="4" t="s">
        <v>112</v>
      </c>
      <c r="AA144" s="4" t="s">
        <v>134</v>
      </c>
      <c r="AB144" s="4" t="s">
        <v>112</v>
      </c>
      <c r="AC144" s="4" t="s">
        <v>134</v>
      </c>
      <c r="AD144" s="4" t="s">
        <v>135</v>
      </c>
      <c r="AE144" s="4" t="s">
        <v>136</v>
      </c>
      <c r="AF144" s="4" t="s">
        <v>135</v>
      </c>
      <c r="AG144" s="4" t="s">
        <v>136</v>
      </c>
      <c r="AH144" s="5" t="s">
        <v>114</v>
      </c>
      <c r="AI144" s="3">
        <v>2</v>
      </c>
      <c r="AJ144" s="4" t="s">
        <v>115</v>
      </c>
      <c r="AK144" s="4" t="s">
        <v>116</v>
      </c>
      <c r="AL144" s="4" t="s">
        <v>1102</v>
      </c>
      <c r="AM144" s="3" t="s">
        <v>1102</v>
      </c>
      <c r="AN144" s="3">
        <v>1023870674</v>
      </c>
      <c r="AO144" s="3">
        <v>3102923248</v>
      </c>
      <c r="AP144" s="4" t="s">
        <v>117</v>
      </c>
      <c r="AQ144" s="3" t="s">
        <v>117</v>
      </c>
      <c r="AR144" s="3" t="s">
        <v>117</v>
      </c>
      <c r="AS144" s="4" t="s">
        <v>1353</v>
      </c>
      <c r="AT144" s="4" t="s">
        <v>423</v>
      </c>
      <c r="AU144" s="7">
        <v>3232402240</v>
      </c>
      <c r="AV144" s="4" t="s">
        <v>424</v>
      </c>
      <c r="AW144" s="4" t="s">
        <v>442</v>
      </c>
      <c r="AX144" s="3">
        <v>3232245072</v>
      </c>
      <c r="AY144" s="4" t="s">
        <v>443</v>
      </c>
      <c r="AZ144" s="4" t="s">
        <v>117</v>
      </c>
      <c r="BA144" s="4" t="s">
        <v>117</v>
      </c>
      <c r="BB144" s="4" t="s">
        <v>117</v>
      </c>
      <c r="BC144" s="4" t="s">
        <v>158</v>
      </c>
      <c r="BD144" s="4" t="s">
        <v>159</v>
      </c>
      <c r="BE144" s="4" t="s">
        <v>126</v>
      </c>
      <c r="BF144" s="4" t="s">
        <v>126</v>
      </c>
    </row>
    <row r="145" spans="1:58" ht="24.75" customHeight="1">
      <c r="A145" s="3">
        <v>257</v>
      </c>
      <c r="B145" s="3">
        <v>2481</v>
      </c>
      <c r="C145" s="3">
        <v>5235</v>
      </c>
      <c r="D145" s="7">
        <v>1822</v>
      </c>
      <c r="E145" s="34">
        <v>42370</v>
      </c>
      <c r="F145" s="4" t="s">
        <v>509</v>
      </c>
      <c r="G145" s="4" t="s">
        <v>105</v>
      </c>
      <c r="H145" s="4" t="s">
        <v>142</v>
      </c>
      <c r="I145" s="4" t="s">
        <v>11</v>
      </c>
      <c r="J145" s="4" t="s">
        <v>201</v>
      </c>
      <c r="K145" s="4" t="s">
        <v>101</v>
      </c>
      <c r="L145" s="4">
        <v>80016</v>
      </c>
      <c r="M145" s="4" t="s">
        <v>1354</v>
      </c>
      <c r="N145" s="4" t="s">
        <v>1355</v>
      </c>
      <c r="O145" s="20">
        <v>10.9854</v>
      </c>
      <c r="P145" s="20">
        <v>-74.813599999999994</v>
      </c>
      <c r="Q145" s="4" t="s">
        <v>166</v>
      </c>
      <c r="R145" s="5" t="s">
        <v>1356</v>
      </c>
      <c r="S145" s="5" t="str">
        <f t="shared" si="2"/>
        <v>cvco.257@cruzverde.com.co</v>
      </c>
      <c r="T145" s="7">
        <v>3176410078</v>
      </c>
      <c r="U145" s="3">
        <v>4</v>
      </c>
      <c r="V145" s="44" t="s">
        <v>1357</v>
      </c>
      <c r="W145" s="7" t="s">
        <v>1358</v>
      </c>
      <c r="X145" s="7" t="s">
        <v>865</v>
      </c>
      <c r="Y145" s="4" t="s">
        <v>1359</v>
      </c>
      <c r="Z145" s="4" t="s">
        <v>112</v>
      </c>
      <c r="AA145" s="4" t="s">
        <v>113</v>
      </c>
      <c r="AB145" s="4" t="s">
        <v>112</v>
      </c>
      <c r="AC145" s="4" t="s">
        <v>113</v>
      </c>
      <c r="AD145" s="4" t="s">
        <v>170</v>
      </c>
      <c r="AE145" s="4" t="s">
        <v>136</v>
      </c>
      <c r="AF145" s="4" t="s">
        <v>170</v>
      </c>
      <c r="AG145" s="4" t="s">
        <v>136</v>
      </c>
      <c r="AH145" s="4" t="s">
        <v>114</v>
      </c>
      <c r="AI145" s="3">
        <v>2</v>
      </c>
      <c r="AJ145" s="4" t="s">
        <v>115</v>
      </c>
      <c r="AK145" s="4" t="s">
        <v>116</v>
      </c>
      <c r="AL145" s="4" t="s">
        <v>151</v>
      </c>
      <c r="AM145" s="3" t="s">
        <v>209</v>
      </c>
      <c r="AN145" s="3">
        <v>25773737</v>
      </c>
      <c r="AO145" s="3">
        <v>3102066597</v>
      </c>
      <c r="AP145" s="4" t="s">
        <v>210</v>
      </c>
      <c r="AQ145" s="3">
        <v>55308550</v>
      </c>
      <c r="AR145" s="3">
        <v>3144308814</v>
      </c>
      <c r="AS145" s="4" t="s">
        <v>1360</v>
      </c>
      <c r="AT145" s="4" t="s">
        <v>212</v>
      </c>
      <c r="AU145" s="7">
        <v>3232245096</v>
      </c>
      <c r="AV145" s="4" t="s">
        <v>213</v>
      </c>
      <c r="AW145" s="4" t="s">
        <v>156</v>
      </c>
      <c r="AX145" s="3">
        <v>3227633483</v>
      </c>
      <c r="AY145" s="4" t="s">
        <v>157</v>
      </c>
      <c r="AZ145" s="4" t="s">
        <v>117</v>
      </c>
      <c r="BA145" s="4" t="s">
        <v>117</v>
      </c>
      <c r="BB145" s="4" t="s">
        <v>117</v>
      </c>
      <c r="BC145" s="4" t="s">
        <v>138</v>
      </c>
      <c r="BD145" s="4" t="s">
        <v>139</v>
      </c>
      <c r="BE145" s="4" t="s">
        <v>228</v>
      </c>
      <c r="BF145" s="4" t="s">
        <v>228</v>
      </c>
    </row>
    <row r="146" spans="1:58" ht="24.75" customHeight="1">
      <c r="A146" s="3">
        <v>258</v>
      </c>
      <c r="B146" s="3">
        <v>2482</v>
      </c>
      <c r="C146" s="3">
        <v>5236</v>
      </c>
      <c r="D146" s="7">
        <v>3803</v>
      </c>
      <c r="E146" s="34">
        <v>42370</v>
      </c>
      <c r="F146" s="4" t="s">
        <v>239</v>
      </c>
      <c r="G146" s="4" t="s">
        <v>105</v>
      </c>
      <c r="H146" s="4" t="s">
        <v>162</v>
      </c>
      <c r="I146" s="4" t="s">
        <v>9</v>
      </c>
      <c r="J146" s="4" t="s">
        <v>163</v>
      </c>
      <c r="K146" s="4" t="s">
        <v>101</v>
      </c>
      <c r="L146" s="4">
        <v>760035</v>
      </c>
      <c r="M146" s="4" t="s">
        <v>1361</v>
      </c>
      <c r="N146" s="5" t="s">
        <v>1362</v>
      </c>
      <c r="O146" s="20">
        <v>3.3949400000000001</v>
      </c>
      <c r="P146" s="20">
        <v>-76.545500000000004</v>
      </c>
      <c r="Q146" s="4" t="s">
        <v>166</v>
      </c>
      <c r="R146" s="5" t="s">
        <v>1363</v>
      </c>
      <c r="S146" s="5" t="str">
        <f t="shared" si="2"/>
        <v>cvco.258@cruzverde.com.co</v>
      </c>
      <c r="T146" s="7">
        <v>3167429141</v>
      </c>
      <c r="U146" s="3">
        <v>1</v>
      </c>
      <c r="V146" s="44" t="s">
        <v>1364</v>
      </c>
      <c r="W146" s="7" t="s">
        <v>1365</v>
      </c>
      <c r="X146" s="7" t="s">
        <v>1366</v>
      </c>
      <c r="Y146" s="4" t="s">
        <v>1221</v>
      </c>
      <c r="Z146" s="4" t="s">
        <v>1367</v>
      </c>
      <c r="AA146" s="4" t="s">
        <v>136</v>
      </c>
      <c r="AB146" s="4" t="s">
        <v>1367</v>
      </c>
      <c r="AC146" s="4" t="s">
        <v>136</v>
      </c>
      <c r="AD146" s="4" t="s">
        <v>170</v>
      </c>
      <c r="AE146" s="4" t="s">
        <v>247</v>
      </c>
      <c r="AF146" s="4" t="s">
        <v>170</v>
      </c>
      <c r="AG146" s="4" t="s">
        <v>247</v>
      </c>
      <c r="AH146" s="4" t="s">
        <v>114</v>
      </c>
      <c r="AI146" s="3">
        <v>5</v>
      </c>
      <c r="AJ146" s="4" t="s">
        <v>115</v>
      </c>
      <c r="AK146" s="4" t="s">
        <v>116</v>
      </c>
      <c r="AL146" s="4" t="s">
        <v>16</v>
      </c>
      <c r="AM146" s="3" t="s">
        <v>235</v>
      </c>
      <c r="AN146" s="3">
        <v>1020750239</v>
      </c>
      <c r="AO146" s="3">
        <v>3223223158</v>
      </c>
      <c r="AP146" s="4" t="s">
        <v>589</v>
      </c>
      <c r="AQ146" s="4" t="s">
        <v>589</v>
      </c>
      <c r="AR146" s="3">
        <v>3228509925</v>
      </c>
      <c r="AS146" s="4" t="s">
        <v>1368</v>
      </c>
      <c r="AT146" s="4" t="s">
        <v>172</v>
      </c>
      <c r="AU146" s="7" t="s">
        <v>172</v>
      </c>
      <c r="AV146" s="4" t="s">
        <v>172</v>
      </c>
      <c r="AW146" s="4" t="s">
        <v>173</v>
      </c>
      <c r="AX146" s="3">
        <v>3208420731</v>
      </c>
      <c r="AY146" s="4" t="s">
        <v>174</v>
      </c>
      <c r="AZ146" s="4" t="s">
        <v>117</v>
      </c>
      <c r="BA146" s="4" t="s">
        <v>117</v>
      </c>
      <c r="BB146" s="4" t="s">
        <v>117</v>
      </c>
      <c r="BC146" s="4" t="s">
        <v>190</v>
      </c>
      <c r="BD146" s="4" t="s">
        <v>191</v>
      </c>
      <c r="BE146" s="4" t="s">
        <v>160</v>
      </c>
      <c r="BF146" s="4" t="s">
        <v>160</v>
      </c>
    </row>
    <row r="147" spans="1:58" ht="24.75" customHeight="1">
      <c r="A147" s="3">
        <v>260</v>
      </c>
      <c r="B147" s="3">
        <v>2483</v>
      </c>
      <c r="C147" s="3">
        <v>5237</v>
      </c>
      <c r="D147" s="7">
        <v>3983</v>
      </c>
      <c r="E147" s="34">
        <v>42370</v>
      </c>
      <c r="F147" s="4" t="s">
        <v>98</v>
      </c>
      <c r="G147" s="4" t="s">
        <v>105</v>
      </c>
      <c r="H147" s="4" t="s">
        <v>162</v>
      </c>
      <c r="I147" s="4" t="s">
        <v>35</v>
      </c>
      <c r="J147" s="4" t="s">
        <v>1369</v>
      </c>
      <c r="K147" s="4" t="s">
        <v>101</v>
      </c>
      <c r="L147" s="4">
        <v>520001</v>
      </c>
      <c r="M147" s="4" t="s">
        <v>1370</v>
      </c>
      <c r="N147" s="5" t="s">
        <v>1371</v>
      </c>
      <c r="O147" s="20">
        <v>1.21644</v>
      </c>
      <c r="P147" s="20">
        <v>-77.288600000000002</v>
      </c>
      <c r="Q147" s="4" t="s">
        <v>204</v>
      </c>
      <c r="R147" s="5" t="s">
        <v>1372</v>
      </c>
      <c r="S147" s="5" t="str">
        <f t="shared" si="2"/>
        <v>cvco.260@cruzverde.com.co</v>
      </c>
      <c r="T147" s="7">
        <v>3167433319</v>
      </c>
      <c r="U147" s="3">
        <v>4</v>
      </c>
      <c r="V147" s="44" t="s">
        <v>1373</v>
      </c>
      <c r="W147" s="7" t="s">
        <v>1374</v>
      </c>
      <c r="X147" s="7" t="s">
        <v>1375</v>
      </c>
      <c r="Y147" s="4" t="s">
        <v>109</v>
      </c>
      <c r="Z147" s="4" t="s">
        <v>112</v>
      </c>
      <c r="AA147" s="4" t="s">
        <v>134</v>
      </c>
      <c r="AB147" s="4" t="s">
        <v>112</v>
      </c>
      <c r="AC147" s="4" t="s">
        <v>134</v>
      </c>
      <c r="AD147" s="4" t="s">
        <v>112</v>
      </c>
      <c r="AE147" s="4" t="s">
        <v>134</v>
      </c>
      <c r="AF147" s="4" t="s">
        <v>249</v>
      </c>
      <c r="AG147" s="4" t="s">
        <v>249</v>
      </c>
      <c r="AH147" s="4" t="s">
        <v>114</v>
      </c>
      <c r="AI147" s="3">
        <v>2</v>
      </c>
      <c r="AJ147" s="4" t="s">
        <v>115</v>
      </c>
      <c r="AK147" s="4" t="s">
        <v>116</v>
      </c>
      <c r="AL147" s="4" t="s">
        <v>16</v>
      </c>
      <c r="AM147" s="3" t="s">
        <v>117</v>
      </c>
      <c r="AN147" s="3" t="s">
        <v>117</v>
      </c>
      <c r="AO147" s="3" t="s">
        <v>117</v>
      </c>
      <c r="AP147" s="4" t="s">
        <v>782</v>
      </c>
      <c r="AQ147" s="3">
        <v>37082960</v>
      </c>
      <c r="AR147" s="3">
        <v>3125581851</v>
      </c>
      <c r="AS147" s="4" t="s">
        <v>1376</v>
      </c>
      <c r="AT147" s="4" t="s">
        <v>237</v>
      </c>
      <c r="AU147" s="7">
        <v>3213294809</v>
      </c>
      <c r="AV147" s="4" t="s">
        <v>238</v>
      </c>
      <c r="AW147" s="4" t="s">
        <v>338</v>
      </c>
      <c r="AX147" s="3">
        <v>3102129290</v>
      </c>
      <c r="AY147" s="4" t="s">
        <v>339</v>
      </c>
      <c r="AZ147" s="4" t="s">
        <v>117</v>
      </c>
      <c r="BA147" s="4" t="s">
        <v>117</v>
      </c>
      <c r="BB147" s="4" t="s">
        <v>117</v>
      </c>
      <c r="BC147" s="4" t="s">
        <v>327</v>
      </c>
      <c r="BD147" s="4" t="s">
        <v>328</v>
      </c>
      <c r="BE147" s="4" t="s">
        <v>285</v>
      </c>
      <c r="BF147" s="4" t="s">
        <v>285</v>
      </c>
    </row>
    <row r="148" spans="1:58" ht="24.75" customHeight="1">
      <c r="A148" s="3">
        <v>261</v>
      </c>
      <c r="B148" s="3">
        <v>2468</v>
      </c>
      <c r="C148" s="3">
        <v>5222</v>
      </c>
      <c r="D148" s="7">
        <v>8910</v>
      </c>
      <c r="E148" s="34">
        <v>42370</v>
      </c>
      <c r="F148" s="4" t="s">
        <v>509</v>
      </c>
      <c r="G148" s="4" t="s">
        <v>105</v>
      </c>
      <c r="H148" s="4" t="s">
        <v>430</v>
      </c>
      <c r="I148" s="4" t="s">
        <v>24</v>
      </c>
      <c r="J148" s="4" t="s">
        <v>430</v>
      </c>
      <c r="K148" s="4" t="s">
        <v>101</v>
      </c>
      <c r="L148" s="4">
        <v>111071</v>
      </c>
      <c r="M148" s="4" t="s">
        <v>1377</v>
      </c>
      <c r="N148" s="4" t="s">
        <v>1378</v>
      </c>
      <c r="O148" s="20">
        <v>4.6768599999999996</v>
      </c>
      <c r="P148" s="20">
        <v>-74.116900000000001</v>
      </c>
      <c r="Q148" s="4" t="s">
        <v>204</v>
      </c>
      <c r="R148" s="5" t="s">
        <v>1379</v>
      </c>
      <c r="S148" s="5" t="str">
        <f t="shared" si="2"/>
        <v>cvco.261@cruzverde.com.co</v>
      </c>
      <c r="T148" s="7">
        <v>3167441197</v>
      </c>
      <c r="U148" s="3">
        <v>2</v>
      </c>
      <c r="V148" s="44" t="s">
        <v>1380</v>
      </c>
      <c r="W148" s="7" t="s">
        <v>1381</v>
      </c>
      <c r="X148" s="7" t="s">
        <v>1382</v>
      </c>
      <c r="Y148" s="4" t="s">
        <v>1110</v>
      </c>
      <c r="Z148" s="4" t="s">
        <v>112</v>
      </c>
      <c r="AA148" s="4" t="s">
        <v>113</v>
      </c>
      <c r="AB148" s="4" t="s">
        <v>135</v>
      </c>
      <c r="AC148" s="4" t="s">
        <v>113</v>
      </c>
      <c r="AD148" s="4" t="s">
        <v>135</v>
      </c>
      <c r="AE148" s="4" t="s">
        <v>113</v>
      </c>
      <c r="AF148" s="4" t="s">
        <v>135</v>
      </c>
      <c r="AG148" s="4" t="s">
        <v>113</v>
      </c>
      <c r="AH148" s="4" t="s">
        <v>114</v>
      </c>
      <c r="AI148" s="3">
        <v>2</v>
      </c>
      <c r="AJ148" s="4" t="s">
        <v>115</v>
      </c>
      <c r="AK148" s="4" t="s">
        <v>116</v>
      </c>
      <c r="AL148" s="4" t="s">
        <v>1102</v>
      </c>
      <c r="AM148" s="3" t="s">
        <v>1102</v>
      </c>
      <c r="AN148" s="3">
        <v>1023870674</v>
      </c>
      <c r="AO148" s="3">
        <v>3102923248</v>
      </c>
      <c r="AP148" s="4" t="s">
        <v>1383</v>
      </c>
      <c r="AQ148" s="3" t="s">
        <v>117</v>
      </c>
      <c r="AR148" s="3" t="s">
        <v>117</v>
      </c>
      <c r="AS148" s="4" t="s">
        <v>1384</v>
      </c>
      <c r="AT148" s="4" t="s">
        <v>700</v>
      </c>
      <c r="AU148" s="7">
        <v>3213294357</v>
      </c>
      <c r="AV148" s="4" t="s">
        <v>701</v>
      </c>
      <c r="AW148" s="4" t="s">
        <v>1067</v>
      </c>
      <c r="AX148" s="3">
        <v>3213293829</v>
      </c>
      <c r="AY148" s="4" t="s">
        <v>1068</v>
      </c>
      <c r="AZ148" s="4" t="s">
        <v>117</v>
      </c>
      <c r="BA148" s="4" t="s">
        <v>117</v>
      </c>
      <c r="BB148" s="4" t="s">
        <v>117</v>
      </c>
      <c r="BC148" s="4" t="s">
        <v>190</v>
      </c>
      <c r="BD148" s="4" t="s">
        <v>191</v>
      </c>
      <c r="BE148" s="4" t="s">
        <v>192</v>
      </c>
      <c r="BF148" s="4" t="s">
        <v>192</v>
      </c>
    </row>
    <row r="149" spans="1:58" ht="24.75" customHeight="1">
      <c r="A149" s="3">
        <v>262</v>
      </c>
      <c r="B149" s="3">
        <v>2469</v>
      </c>
      <c r="C149" s="3">
        <v>5223</v>
      </c>
      <c r="D149" s="7">
        <v>8956</v>
      </c>
      <c r="E149" s="34">
        <v>42370</v>
      </c>
      <c r="F149" s="4" t="s">
        <v>98</v>
      </c>
      <c r="G149" s="4" t="s">
        <v>599</v>
      </c>
      <c r="H149" s="4" t="s">
        <v>430</v>
      </c>
      <c r="I149" s="4" t="s">
        <v>24</v>
      </c>
      <c r="J149" s="4" t="s">
        <v>430</v>
      </c>
      <c r="K149" s="4" t="s">
        <v>101</v>
      </c>
      <c r="L149" s="4">
        <v>110931</v>
      </c>
      <c r="M149" s="4" t="s">
        <v>1385</v>
      </c>
      <c r="N149" s="4" t="s">
        <v>1386</v>
      </c>
      <c r="O149" s="20">
        <v>4.6627000000000001</v>
      </c>
      <c r="P149" s="20">
        <v>-74.131900000000002</v>
      </c>
      <c r="Q149" s="4" t="s">
        <v>204</v>
      </c>
      <c r="R149" s="5" t="s">
        <v>1387</v>
      </c>
      <c r="S149" s="5" t="str">
        <f t="shared" si="2"/>
        <v>cvco.262@cruzverde.com.co</v>
      </c>
      <c r="T149" s="7">
        <v>3167430371</v>
      </c>
      <c r="U149" s="3">
        <v>4</v>
      </c>
      <c r="V149" s="44" t="s">
        <v>1388</v>
      </c>
      <c r="W149" s="7" t="s">
        <v>1389</v>
      </c>
      <c r="X149" s="7" t="s">
        <v>206</v>
      </c>
      <c r="Y149" s="4" t="s">
        <v>1345</v>
      </c>
      <c r="Z149" s="4" t="s">
        <v>112</v>
      </c>
      <c r="AA149" s="4" t="s">
        <v>1390</v>
      </c>
      <c r="AB149" s="4" t="s">
        <v>112</v>
      </c>
      <c r="AC149" s="4" t="s">
        <v>134</v>
      </c>
      <c r="AD149" s="4" t="s">
        <v>112</v>
      </c>
      <c r="AE149" s="4" t="s">
        <v>134</v>
      </c>
      <c r="AF149" s="4" t="s">
        <v>112</v>
      </c>
      <c r="AG149" s="4" t="s">
        <v>134</v>
      </c>
      <c r="AH149" s="4" t="s">
        <v>114</v>
      </c>
      <c r="AI149" s="3">
        <v>2</v>
      </c>
      <c r="AJ149" s="4" t="s">
        <v>115</v>
      </c>
      <c r="AK149" s="4" t="s">
        <v>116</v>
      </c>
      <c r="AL149" s="4" t="s">
        <v>1102</v>
      </c>
      <c r="AM149" s="3" t="s">
        <v>1102</v>
      </c>
      <c r="AN149" s="3">
        <v>1023870674</v>
      </c>
      <c r="AO149" s="3">
        <v>3102923248</v>
      </c>
      <c r="AP149" s="4" t="s">
        <v>117</v>
      </c>
      <c r="AQ149" s="3" t="s">
        <v>117</v>
      </c>
      <c r="AR149" s="3" t="s">
        <v>117</v>
      </c>
      <c r="AS149" s="4" t="s">
        <v>1391</v>
      </c>
      <c r="AT149" s="4" t="s">
        <v>700</v>
      </c>
      <c r="AU149" s="7">
        <v>3213294357</v>
      </c>
      <c r="AV149" s="4" t="s">
        <v>701</v>
      </c>
      <c r="AW149" s="4" t="s">
        <v>1067</v>
      </c>
      <c r="AX149" s="3">
        <v>3213293829</v>
      </c>
      <c r="AY149" s="4" t="s">
        <v>1068</v>
      </c>
      <c r="AZ149" s="4" t="s">
        <v>117</v>
      </c>
      <c r="BA149" s="4" t="s">
        <v>117</v>
      </c>
      <c r="BB149" s="4" t="s">
        <v>117</v>
      </c>
      <c r="BC149" s="4" t="s">
        <v>190</v>
      </c>
      <c r="BD149" s="4" t="s">
        <v>191</v>
      </c>
      <c r="BE149" s="4" t="s">
        <v>182</v>
      </c>
      <c r="BF149" s="4" t="s">
        <v>182</v>
      </c>
    </row>
    <row r="150" spans="1:58" ht="24.75" customHeight="1">
      <c r="A150" s="3">
        <v>263</v>
      </c>
      <c r="B150" s="3">
        <v>2470</v>
      </c>
      <c r="C150" s="3">
        <v>5224</v>
      </c>
      <c r="D150" s="7">
        <v>8603</v>
      </c>
      <c r="E150" s="34">
        <v>42370</v>
      </c>
      <c r="F150" s="4" t="s">
        <v>98</v>
      </c>
      <c r="G150" s="4" t="s">
        <v>105</v>
      </c>
      <c r="H150" s="4" t="s">
        <v>430</v>
      </c>
      <c r="I150" s="4" t="s">
        <v>24</v>
      </c>
      <c r="J150" s="4" t="s">
        <v>430</v>
      </c>
      <c r="K150" s="4" t="s">
        <v>101</v>
      </c>
      <c r="L150" s="4">
        <v>111611</v>
      </c>
      <c r="M150" s="4" t="s">
        <v>1392</v>
      </c>
      <c r="N150" s="5" t="s">
        <v>1393</v>
      </c>
      <c r="O150" s="20">
        <v>4.6172800000000001</v>
      </c>
      <c r="P150" s="20">
        <v>-74.09</v>
      </c>
      <c r="Q150" s="4" t="s">
        <v>204</v>
      </c>
      <c r="R150" s="5" t="s">
        <v>1394</v>
      </c>
      <c r="S150" s="5" t="str">
        <f t="shared" si="2"/>
        <v>cvco.263@cruzverde.com.co</v>
      </c>
      <c r="T150" s="7">
        <v>3167431950</v>
      </c>
      <c r="U150" s="3">
        <v>4</v>
      </c>
      <c r="V150" s="44" t="s">
        <v>1395</v>
      </c>
      <c r="W150" s="7" t="s">
        <v>1396</v>
      </c>
      <c r="X150" s="7" t="s">
        <v>1397</v>
      </c>
      <c r="Y150" s="4" t="s">
        <v>1110</v>
      </c>
      <c r="Z150" s="4" t="s">
        <v>112</v>
      </c>
      <c r="AA150" s="4" t="s">
        <v>113</v>
      </c>
      <c r="AB150" s="4" t="s">
        <v>112</v>
      </c>
      <c r="AC150" s="4" t="s">
        <v>113</v>
      </c>
      <c r="AD150" s="4" t="s">
        <v>170</v>
      </c>
      <c r="AE150" s="4" t="s">
        <v>136</v>
      </c>
      <c r="AF150" s="4" t="s">
        <v>170</v>
      </c>
      <c r="AG150" s="4" t="s">
        <v>136</v>
      </c>
      <c r="AH150" s="5" t="s">
        <v>114</v>
      </c>
      <c r="AI150" s="3">
        <v>2</v>
      </c>
      <c r="AJ150" s="4" t="s">
        <v>115</v>
      </c>
      <c r="AK150" s="4" t="s">
        <v>116</v>
      </c>
      <c r="AL150" s="4" t="s">
        <v>891</v>
      </c>
      <c r="AM150" s="3" t="s">
        <v>1398</v>
      </c>
      <c r="AN150" s="3">
        <v>3049280</v>
      </c>
      <c r="AO150" s="3">
        <v>3102074345</v>
      </c>
      <c r="AP150" s="4" t="s">
        <v>117</v>
      </c>
      <c r="AQ150" s="3" t="s">
        <v>117</v>
      </c>
      <c r="AR150" s="3" t="s">
        <v>117</v>
      </c>
      <c r="AS150" s="4" t="s">
        <v>1399</v>
      </c>
      <c r="AT150" s="4" t="s">
        <v>423</v>
      </c>
      <c r="AU150" s="7">
        <v>3232402240</v>
      </c>
      <c r="AV150" s="4" t="s">
        <v>424</v>
      </c>
      <c r="AW150" s="4" t="s">
        <v>442</v>
      </c>
      <c r="AX150" s="3">
        <v>3232245072</v>
      </c>
      <c r="AY150" s="4" t="s">
        <v>443</v>
      </c>
      <c r="AZ150" s="4" t="s">
        <v>117</v>
      </c>
      <c r="BA150" s="4" t="s">
        <v>117</v>
      </c>
      <c r="BB150" s="4" t="s">
        <v>117</v>
      </c>
      <c r="BC150" s="4" t="s">
        <v>138</v>
      </c>
      <c r="BD150" s="4" t="s">
        <v>139</v>
      </c>
      <c r="BE150" s="4" t="s">
        <v>285</v>
      </c>
      <c r="BF150" s="4" t="s">
        <v>285</v>
      </c>
    </row>
    <row r="151" spans="1:58" ht="24.75" customHeight="1">
      <c r="A151" s="3">
        <v>264</v>
      </c>
      <c r="B151" s="3">
        <v>2479</v>
      </c>
      <c r="C151" s="3">
        <v>5233</v>
      </c>
      <c r="D151" s="7">
        <v>5220</v>
      </c>
      <c r="E151" s="34">
        <v>42370</v>
      </c>
      <c r="F151" s="4" t="s">
        <v>98</v>
      </c>
      <c r="G151" s="4" t="s">
        <v>599</v>
      </c>
      <c r="H151" s="4" t="s">
        <v>329</v>
      </c>
      <c r="I151" s="4" t="s">
        <v>19</v>
      </c>
      <c r="J151" s="4" t="s">
        <v>101</v>
      </c>
      <c r="K151" s="4" t="s">
        <v>330</v>
      </c>
      <c r="L151" s="4">
        <v>730002</v>
      </c>
      <c r="M151" s="4" t="s">
        <v>1400</v>
      </c>
      <c r="N151" s="4" t="s">
        <v>1401</v>
      </c>
      <c r="O151" s="20">
        <v>4.4370399999999997</v>
      </c>
      <c r="P151" s="20">
        <v>-75.201400000000007</v>
      </c>
      <c r="Q151" s="4" t="s">
        <v>204</v>
      </c>
      <c r="R151" s="5" t="s">
        <v>1402</v>
      </c>
      <c r="S151" s="5" t="str">
        <f t="shared" si="2"/>
        <v>cvco.264@cruzverde.com.co</v>
      </c>
      <c r="T151" s="7">
        <v>3167430267</v>
      </c>
      <c r="U151" s="3">
        <v>2</v>
      </c>
      <c r="V151" s="44" t="s">
        <v>1403</v>
      </c>
      <c r="W151" s="7" t="s">
        <v>1404</v>
      </c>
      <c r="X151" s="7" t="s">
        <v>1405</v>
      </c>
      <c r="Y151" s="4" t="s">
        <v>109</v>
      </c>
      <c r="Z151" s="4" t="s">
        <v>112</v>
      </c>
      <c r="AA151" s="4" t="s">
        <v>113</v>
      </c>
      <c r="AB151" s="4" t="s">
        <v>112</v>
      </c>
      <c r="AC151" s="4" t="s">
        <v>113</v>
      </c>
      <c r="AD151" s="4" t="s">
        <v>112</v>
      </c>
      <c r="AE151" s="4" t="s">
        <v>113</v>
      </c>
      <c r="AF151" s="4" t="s">
        <v>112</v>
      </c>
      <c r="AG151" s="4" t="s">
        <v>113</v>
      </c>
      <c r="AH151" s="5" t="s">
        <v>114</v>
      </c>
      <c r="AI151" s="3">
        <v>2</v>
      </c>
      <c r="AJ151" s="4" t="s">
        <v>115</v>
      </c>
      <c r="AK151" s="4" t="s">
        <v>116</v>
      </c>
      <c r="AL151" s="4" t="s">
        <v>12</v>
      </c>
      <c r="AM151" s="3" t="s">
        <v>875</v>
      </c>
      <c r="AN151" s="3">
        <v>80071214</v>
      </c>
      <c r="AO151" s="3">
        <v>3176361465</v>
      </c>
      <c r="AP151" s="4" t="s">
        <v>117</v>
      </c>
      <c r="AQ151" s="3" t="s">
        <v>117</v>
      </c>
      <c r="AR151" s="3" t="s">
        <v>117</v>
      </c>
      <c r="AS151" s="4" t="s">
        <v>1406</v>
      </c>
      <c r="AT151" s="4" t="s">
        <v>120</v>
      </c>
      <c r="AU151" s="7">
        <v>3102238642</v>
      </c>
      <c r="AV151" s="4" t="s">
        <v>121</v>
      </c>
      <c r="AW151" s="4" t="s">
        <v>338</v>
      </c>
      <c r="AX151" s="3">
        <v>3102129290</v>
      </c>
      <c r="AY151" s="4" t="s">
        <v>339</v>
      </c>
      <c r="AZ151" s="4" t="s">
        <v>117</v>
      </c>
      <c r="BA151" s="4" t="s">
        <v>117</v>
      </c>
      <c r="BB151" s="4" t="s">
        <v>117</v>
      </c>
      <c r="BC151" s="4" t="s">
        <v>258</v>
      </c>
      <c r="BD151" s="4" t="s">
        <v>259</v>
      </c>
      <c r="BE151" s="4" t="s">
        <v>140</v>
      </c>
      <c r="BF151" s="4" t="s">
        <v>140</v>
      </c>
    </row>
    <row r="152" spans="1:58" ht="24.75" customHeight="1">
      <c r="A152" s="3">
        <v>265</v>
      </c>
      <c r="B152" s="3">
        <v>2484</v>
      </c>
      <c r="C152" s="3">
        <v>5238</v>
      </c>
      <c r="D152" s="7">
        <v>8326</v>
      </c>
      <c r="E152" s="34">
        <v>42370</v>
      </c>
      <c r="F152" s="4" t="s">
        <v>98</v>
      </c>
      <c r="G152" s="4" t="s">
        <v>105</v>
      </c>
      <c r="H152" s="4" t="s">
        <v>430</v>
      </c>
      <c r="I152" s="4" t="s">
        <v>24</v>
      </c>
      <c r="J152" s="4" t="s">
        <v>430</v>
      </c>
      <c r="K152" s="4" t="s">
        <v>101</v>
      </c>
      <c r="L152" s="4">
        <v>110841</v>
      </c>
      <c r="M152" s="4" t="s">
        <v>1407</v>
      </c>
      <c r="N152" s="4" t="s">
        <v>1408</v>
      </c>
      <c r="O152" s="20">
        <v>4.6026600000000002</v>
      </c>
      <c r="P152" s="20">
        <v>-74.133600000000001</v>
      </c>
      <c r="Q152" s="4" t="s">
        <v>204</v>
      </c>
      <c r="R152" s="5" t="s">
        <v>1409</v>
      </c>
      <c r="S152" s="5" t="str">
        <f t="shared" si="2"/>
        <v>cvco.265@cruzverde.com.co</v>
      </c>
      <c r="T152" s="7">
        <v>3168308964</v>
      </c>
      <c r="U152" s="3">
        <v>2</v>
      </c>
      <c r="V152" s="44" t="s">
        <v>1410</v>
      </c>
      <c r="W152" s="7" t="s">
        <v>1411</v>
      </c>
      <c r="X152" s="7" t="s">
        <v>1412</v>
      </c>
      <c r="Y152" s="4" t="s">
        <v>109</v>
      </c>
      <c r="Z152" s="4" t="s">
        <v>170</v>
      </c>
      <c r="AA152" s="4" t="s">
        <v>136</v>
      </c>
      <c r="AB152" s="4" t="s">
        <v>112</v>
      </c>
      <c r="AC152" s="4" t="s">
        <v>113</v>
      </c>
      <c r="AD152" s="4" t="s">
        <v>170</v>
      </c>
      <c r="AE152" s="4" t="s">
        <v>136</v>
      </c>
      <c r="AF152" s="4" t="s">
        <v>170</v>
      </c>
      <c r="AG152" s="4" t="s">
        <v>136</v>
      </c>
      <c r="AH152" s="5" t="s">
        <v>114</v>
      </c>
      <c r="AI152" s="3">
        <v>1</v>
      </c>
      <c r="AJ152" s="4" t="s">
        <v>115</v>
      </c>
      <c r="AK152" s="4" t="s">
        <v>116</v>
      </c>
      <c r="AL152" s="4" t="s">
        <v>1102</v>
      </c>
      <c r="AM152" s="3" t="s">
        <v>1102</v>
      </c>
      <c r="AN152" s="3">
        <v>1023870674</v>
      </c>
      <c r="AO152" s="3">
        <v>3102923248</v>
      </c>
      <c r="AP152" s="4" t="s">
        <v>117</v>
      </c>
      <c r="AQ152" s="3" t="s">
        <v>117</v>
      </c>
      <c r="AR152" s="3" t="s">
        <v>117</v>
      </c>
      <c r="AS152" s="4" t="s">
        <v>1413</v>
      </c>
      <c r="AT152" s="4" t="s">
        <v>154</v>
      </c>
      <c r="AU152" s="7">
        <v>3187120509</v>
      </c>
      <c r="AV152" s="4" t="s">
        <v>155</v>
      </c>
      <c r="AW152" s="4" t="s">
        <v>442</v>
      </c>
      <c r="AX152" s="3">
        <v>3232245072</v>
      </c>
      <c r="AY152" s="4" t="s">
        <v>443</v>
      </c>
      <c r="AZ152" s="4" t="s">
        <v>117</v>
      </c>
      <c r="BA152" s="4" t="s">
        <v>117</v>
      </c>
      <c r="BB152" s="4" t="s">
        <v>117</v>
      </c>
      <c r="BC152" s="4" t="s">
        <v>124</v>
      </c>
      <c r="BD152" s="4" t="s">
        <v>125</v>
      </c>
      <c r="BE152" s="4" t="s">
        <v>126</v>
      </c>
      <c r="BF152" s="4" t="s">
        <v>126</v>
      </c>
    </row>
    <row r="153" spans="1:58" ht="24.75" customHeight="1">
      <c r="A153" s="3">
        <v>266</v>
      </c>
      <c r="B153" s="3">
        <v>2476</v>
      </c>
      <c r="C153" s="3">
        <v>5230</v>
      </c>
      <c r="D153" s="7">
        <v>2940</v>
      </c>
      <c r="E153" s="34">
        <v>42370</v>
      </c>
      <c r="F153" s="4" t="s">
        <v>509</v>
      </c>
      <c r="G153" s="4" t="s">
        <v>105</v>
      </c>
      <c r="H153" s="4" t="s">
        <v>13</v>
      </c>
      <c r="I153" s="4" t="s">
        <v>13</v>
      </c>
      <c r="J153" s="4" t="s">
        <v>101</v>
      </c>
      <c r="K153" s="4" t="s">
        <v>1414</v>
      </c>
      <c r="L153" s="4">
        <v>54040</v>
      </c>
      <c r="M153" s="4" t="s">
        <v>1415</v>
      </c>
      <c r="N153" s="4" t="s">
        <v>1416</v>
      </c>
      <c r="O153" s="20">
        <v>6.1415300000000004</v>
      </c>
      <c r="P153" s="20">
        <v>-75.379900000000006</v>
      </c>
      <c r="Q153" s="4" t="s">
        <v>204</v>
      </c>
      <c r="R153" s="5" t="s">
        <v>1417</v>
      </c>
      <c r="S153" s="5" t="str">
        <f t="shared" si="2"/>
        <v>cvco.266@cruzverde.com.co</v>
      </c>
      <c r="T153" s="7">
        <v>3167431755</v>
      </c>
      <c r="U153" s="3">
        <v>4</v>
      </c>
      <c r="V153" s="44" t="s">
        <v>1418</v>
      </c>
      <c r="W153" s="7" t="s">
        <v>1273</v>
      </c>
      <c r="X153" s="7" t="s">
        <v>1419</v>
      </c>
      <c r="Y153" s="4" t="s">
        <v>1420</v>
      </c>
      <c r="Z153" s="4" t="s">
        <v>112</v>
      </c>
      <c r="AA153" s="4" t="s">
        <v>149</v>
      </c>
      <c r="AB153" s="4" t="s">
        <v>112</v>
      </c>
      <c r="AC153" s="4" t="s">
        <v>149</v>
      </c>
      <c r="AD153" s="4" t="s">
        <v>135</v>
      </c>
      <c r="AE153" s="4" t="s">
        <v>113</v>
      </c>
      <c r="AF153" s="4" t="s">
        <v>135</v>
      </c>
      <c r="AG153" s="4" t="s">
        <v>113</v>
      </c>
      <c r="AH153" s="5" t="s">
        <v>1421</v>
      </c>
      <c r="AI153" s="3">
        <v>2</v>
      </c>
      <c r="AJ153" s="4" t="s">
        <v>115</v>
      </c>
      <c r="AK153" s="4" t="s">
        <v>116</v>
      </c>
      <c r="AL153" s="4" t="s">
        <v>10</v>
      </c>
      <c r="AM153" s="3" t="s">
        <v>867</v>
      </c>
      <c r="AN153" s="3">
        <v>1128269057</v>
      </c>
      <c r="AO153" s="3">
        <v>3175739124</v>
      </c>
      <c r="AP153" s="4" t="s">
        <v>117</v>
      </c>
      <c r="AQ153" s="3" t="s">
        <v>117</v>
      </c>
      <c r="AR153" s="3" t="s">
        <v>117</v>
      </c>
      <c r="AS153" s="4" t="s">
        <v>1422</v>
      </c>
      <c r="AT153" s="4" t="s">
        <v>254</v>
      </c>
      <c r="AU153" s="7">
        <v>3223218188</v>
      </c>
      <c r="AV153" s="4" t="s">
        <v>255</v>
      </c>
      <c r="AW153" s="4" t="s">
        <v>256</v>
      </c>
      <c r="AX153" s="3">
        <v>3229492010</v>
      </c>
      <c r="AY153" s="4" t="s">
        <v>257</v>
      </c>
      <c r="AZ153" s="4" t="s">
        <v>117</v>
      </c>
      <c r="BA153" s="4" t="s">
        <v>117</v>
      </c>
      <c r="BB153" s="4" t="s">
        <v>117</v>
      </c>
      <c r="BC153" s="4" t="s">
        <v>158</v>
      </c>
      <c r="BD153" s="4" t="s">
        <v>159</v>
      </c>
      <c r="BE153" s="4" t="s">
        <v>228</v>
      </c>
      <c r="BF153" s="4" t="s">
        <v>228</v>
      </c>
    </row>
    <row r="154" spans="1:58" ht="24.75" customHeight="1">
      <c r="A154" s="3">
        <v>267</v>
      </c>
      <c r="B154" s="3">
        <v>3124</v>
      </c>
      <c r="C154" s="3">
        <v>5881</v>
      </c>
      <c r="D154" s="7">
        <v>3804</v>
      </c>
      <c r="E154" s="34">
        <v>44713</v>
      </c>
      <c r="F154" s="4" t="s">
        <v>239</v>
      </c>
      <c r="G154" s="4" t="s">
        <v>105</v>
      </c>
      <c r="H154" s="4" t="s">
        <v>162</v>
      </c>
      <c r="I154" s="4" t="s">
        <v>9</v>
      </c>
      <c r="J154" s="4" t="s">
        <v>163</v>
      </c>
      <c r="K154" s="4" t="s">
        <v>101</v>
      </c>
      <c r="L154" s="4">
        <v>760033</v>
      </c>
      <c r="M154" s="4" t="s">
        <v>1423</v>
      </c>
      <c r="N154" s="4" t="s">
        <v>1424</v>
      </c>
      <c r="O154" s="20">
        <v>3.3939499999999998</v>
      </c>
      <c r="P154" s="20">
        <v>-76.546499999999995</v>
      </c>
      <c r="Q154" s="4" t="s">
        <v>166</v>
      </c>
      <c r="R154" s="5" t="s">
        <v>105</v>
      </c>
      <c r="S154" s="5" t="str">
        <f t="shared" si="2"/>
        <v>cvco.267@cruzverde.com.co</v>
      </c>
      <c r="T154" s="7">
        <v>3102315901</v>
      </c>
      <c r="U154" s="3">
        <v>1</v>
      </c>
      <c r="V154" s="44" t="s">
        <v>1425</v>
      </c>
      <c r="W154" s="7" t="s">
        <v>1426</v>
      </c>
      <c r="X154" s="7" t="s">
        <v>1427</v>
      </c>
      <c r="Y154" s="4" t="s">
        <v>1428</v>
      </c>
      <c r="Z154" s="4" t="s">
        <v>110</v>
      </c>
      <c r="AA154" s="4" t="s">
        <v>136</v>
      </c>
      <c r="AB154" s="4" t="s">
        <v>110</v>
      </c>
      <c r="AC154" s="4" t="s">
        <v>136</v>
      </c>
      <c r="AD154" s="4" t="s">
        <v>170</v>
      </c>
      <c r="AE154" s="4" t="s">
        <v>136</v>
      </c>
      <c r="AF154" s="4" t="s">
        <v>170</v>
      </c>
      <c r="AG154" s="4" t="s">
        <v>136</v>
      </c>
      <c r="AH154" s="5" t="s">
        <v>114</v>
      </c>
      <c r="AI154" s="3">
        <v>13</v>
      </c>
      <c r="AJ154" s="4" t="s">
        <v>250</v>
      </c>
      <c r="AK154" s="4" t="s">
        <v>251</v>
      </c>
      <c r="AL154" s="4" t="s">
        <v>18</v>
      </c>
      <c r="AM154" s="3" t="s">
        <v>558</v>
      </c>
      <c r="AN154" s="3">
        <v>52548137</v>
      </c>
      <c r="AO154" s="3">
        <v>3102377043</v>
      </c>
      <c r="AP154" s="4" t="s">
        <v>589</v>
      </c>
      <c r="AQ154" s="4" t="s">
        <v>589</v>
      </c>
      <c r="AR154" s="3">
        <v>3228509925</v>
      </c>
      <c r="AS154" s="4" t="s">
        <v>1429</v>
      </c>
      <c r="AT154" s="4" t="s">
        <v>237</v>
      </c>
      <c r="AU154" s="7">
        <v>3213294809</v>
      </c>
      <c r="AV154" s="4" t="s">
        <v>238</v>
      </c>
      <c r="AW154" s="4" t="s">
        <v>173</v>
      </c>
      <c r="AX154" s="3">
        <v>3208420731</v>
      </c>
      <c r="AY154" s="4" t="s">
        <v>174</v>
      </c>
      <c r="AZ154" s="4" t="s">
        <v>117</v>
      </c>
      <c r="BA154" s="4" t="s">
        <v>117</v>
      </c>
      <c r="BB154" s="4" t="s">
        <v>117</v>
      </c>
      <c r="BC154" s="4" t="s">
        <v>190</v>
      </c>
      <c r="BD154" s="4" t="s">
        <v>191</v>
      </c>
      <c r="BE154" s="4" t="s">
        <v>160</v>
      </c>
      <c r="BF154" s="4" t="s">
        <v>160</v>
      </c>
    </row>
    <row r="155" spans="1:58" ht="24.75" customHeight="1">
      <c r="A155" s="3">
        <v>268</v>
      </c>
      <c r="B155" s="3">
        <v>2250</v>
      </c>
      <c r="C155" s="3">
        <v>5050</v>
      </c>
      <c r="D155" s="7">
        <v>8129</v>
      </c>
      <c r="E155" s="34">
        <v>42370</v>
      </c>
      <c r="F155" s="4" t="s">
        <v>239</v>
      </c>
      <c r="G155" s="4" t="s">
        <v>105</v>
      </c>
      <c r="H155" s="4" t="s">
        <v>430</v>
      </c>
      <c r="I155" s="4" t="s">
        <v>24</v>
      </c>
      <c r="J155" s="4" t="s">
        <v>430</v>
      </c>
      <c r="K155" s="4" t="s">
        <v>101</v>
      </c>
      <c r="L155" s="4">
        <v>110311</v>
      </c>
      <c r="M155" s="4" t="s">
        <v>1430</v>
      </c>
      <c r="N155" s="5" t="s">
        <v>1431</v>
      </c>
      <c r="O155" s="20">
        <v>4.6135999999999999</v>
      </c>
      <c r="P155" s="20">
        <v>-74.070400000000006</v>
      </c>
      <c r="Q155" s="4" t="s">
        <v>1432</v>
      </c>
      <c r="R155" s="5" t="s">
        <v>105</v>
      </c>
      <c r="S155" s="5" t="str">
        <f t="shared" si="2"/>
        <v>cvco.268@cruzverde.com.co</v>
      </c>
      <c r="T155" s="7">
        <v>3152570041</v>
      </c>
      <c r="U155" s="3">
        <v>4</v>
      </c>
      <c r="V155" s="44" t="s">
        <v>1433</v>
      </c>
      <c r="W155" s="7" t="s">
        <v>1434</v>
      </c>
      <c r="X155" s="7" t="s">
        <v>1435</v>
      </c>
      <c r="Y155" s="4" t="s">
        <v>1436</v>
      </c>
      <c r="Z155" s="4" t="s">
        <v>110</v>
      </c>
      <c r="AA155" s="4" t="s">
        <v>136</v>
      </c>
      <c r="AB155" s="4" t="s">
        <v>112</v>
      </c>
      <c r="AC155" s="4" t="s">
        <v>408</v>
      </c>
      <c r="AD155" s="4" t="s">
        <v>249</v>
      </c>
      <c r="AE155" s="4" t="s">
        <v>249</v>
      </c>
      <c r="AF155" s="4" t="s">
        <v>249</v>
      </c>
      <c r="AG155" s="4" t="s">
        <v>249</v>
      </c>
      <c r="AH155" s="5" t="s">
        <v>114</v>
      </c>
      <c r="AI155" s="3">
        <v>5</v>
      </c>
      <c r="AJ155" s="4" t="s">
        <v>250</v>
      </c>
      <c r="AK155" s="4" t="s">
        <v>251</v>
      </c>
      <c r="AL155" s="4" t="s">
        <v>18</v>
      </c>
      <c r="AM155" s="3" t="s">
        <v>825</v>
      </c>
      <c r="AN155" s="3">
        <v>10773107</v>
      </c>
      <c r="AO155" s="3">
        <v>3176475446</v>
      </c>
      <c r="AP155" s="4" t="s">
        <v>826</v>
      </c>
      <c r="AQ155" s="3" t="s">
        <v>117</v>
      </c>
      <c r="AR155" s="3" t="s">
        <v>117</v>
      </c>
      <c r="AS155" s="4" t="s">
        <v>1437</v>
      </c>
      <c r="AT155" s="4" t="s">
        <v>700</v>
      </c>
      <c r="AU155" s="7">
        <v>3213294357</v>
      </c>
      <c r="AV155" s="4" t="s">
        <v>701</v>
      </c>
      <c r="AW155" s="4" t="s">
        <v>442</v>
      </c>
      <c r="AX155" s="3">
        <v>3232245072</v>
      </c>
      <c r="AY155" s="4" t="s">
        <v>443</v>
      </c>
      <c r="AZ155" s="4" t="s">
        <v>117</v>
      </c>
      <c r="BA155" s="4" t="s">
        <v>117</v>
      </c>
      <c r="BB155" s="4" t="s">
        <v>117</v>
      </c>
      <c r="BC155" s="4" t="s">
        <v>190</v>
      </c>
      <c r="BD155" s="4" t="s">
        <v>191</v>
      </c>
      <c r="BE155" s="4" t="s">
        <v>390</v>
      </c>
      <c r="BF155" s="4" t="s">
        <v>390</v>
      </c>
    </row>
    <row r="156" spans="1:58" ht="24.75" customHeight="1">
      <c r="A156" s="3">
        <v>275</v>
      </c>
      <c r="B156" s="3">
        <v>3087</v>
      </c>
      <c r="C156" s="3">
        <v>5860</v>
      </c>
      <c r="D156" s="7">
        <v>4177</v>
      </c>
      <c r="E156" s="34">
        <v>44653</v>
      </c>
      <c r="F156" s="4" t="s">
        <v>98</v>
      </c>
      <c r="G156" s="4" t="s">
        <v>105</v>
      </c>
      <c r="H156" s="4" t="s">
        <v>13</v>
      </c>
      <c r="I156" s="4" t="s">
        <v>15</v>
      </c>
      <c r="J156" s="4" t="s">
        <v>616</v>
      </c>
      <c r="K156" s="4" t="s">
        <v>101</v>
      </c>
      <c r="L156" s="4">
        <v>660002</v>
      </c>
      <c r="M156" s="4" t="s">
        <v>1438</v>
      </c>
      <c r="N156" s="4" t="s">
        <v>1439</v>
      </c>
      <c r="O156" s="20">
        <v>4.8137999999999996</v>
      </c>
      <c r="P156" s="20">
        <v>-75.694599999999994</v>
      </c>
      <c r="Q156" s="4" t="s">
        <v>104</v>
      </c>
      <c r="R156" s="5" t="s">
        <v>105</v>
      </c>
      <c r="S156" s="5" t="str">
        <f t="shared" si="2"/>
        <v>cvco.275@cruzverde.com.co</v>
      </c>
      <c r="T156" s="7">
        <v>3214305321</v>
      </c>
      <c r="U156" s="3">
        <v>5</v>
      </c>
      <c r="V156" s="44" t="s">
        <v>1440</v>
      </c>
      <c r="W156" s="7" t="s">
        <v>1441</v>
      </c>
      <c r="X156" s="7" t="s">
        <v>1442</v>
      </c>
      <c r="Y156" s="4" t="s">
        <v>109</v>
      </c>
      <c r="Z156" s="4" t="s">
        <v>110</v>
      </c>
      <c r="AA156" s="4" t="s">
        <v>113</v>
      </c>
      <c r="AB156" s="4" t="s">
        <v>110</v>
      </c>
      <c r="AC156" s="4" t="s">
        <v>113</v>
      </c>
      <c r="AD156" s="4" t="s">
        <v>170</v>
      </c>
      <c r="AE156" s="4" t="s">
        <v>408</v>
      </c>
      <c r="AF156" s="4" t="s">
        <v>170</v>
      </c>
      <c r="AG156" s="4" t="s">
        <v>408</v>
      </c>
      <c r="AH156" s="5" t="s">
        <v>114</v>
      </c>
      <c r="AI156" s="3">
        <v>2</v>
      </c>
      <c r="AJ156" s="4" t="s">
        <v>115</v>
      </c>
      <c r="AK156" s="4" t="s">
        <v>116</v>
      </c>
      <c r="AL156" s="4" t="s">
        <v>14</v>
      </c>
      <c r="AM156" s="3" t="s">
        <v>117</v>
      </c>
      <c r="AN156" s="3" t="s">
        <v>117</v>
      </c>
      <c r="AO156" s="3" t="s">
        <v>117</v>
      </c>
      <c r="AP156" s="4" t="s">
        <v>294</v>
      </c>
      <c r="AQ156" s="3">
        <v>42142403</v>
      </c>
      <c r="AR156" s="3">
        <v>3103077509</v>
      </c>
      <c r="AS156" s="4" t="s">
        <v>1443</v>
      </c>
      <c r="AT156" s="4" t="s">
        <v>120</v>
      </c>
      <c r="AU156" s="7">
        <v>3102238642</v>
      </c>
      <c r="AV156" s="4" t="s">
        <v>121</v>
      </c>
      <c r="AW156" s="4" t="s">
        <v>122</v>
      </c>
      <c r="AX156" s="3">
        <v>3228509521</v>
      </c>
      <c r="AY156" s="4" t="s">
        <v>123</v>
      </c>
      <c r="AZ156" s="4" t="s">
        <v>117</v>
      </c>
      <c r="BA156" s="4" t="s">
        <v>117</v>
      </c>
      <c r="BB156" s="4" t="s">
        <v>117</v>
      </c>
      <c r="BC156" s="4" t="s">
        <v>158</v>
      </c>
      <c r="BD156" s="4" t="s">
        <v>159</v>
      </c>
      <c r="BE156" s="4" t="s">
        <v>390</v>
      </c>
      <c r="BF156" s="4" t="s">
        <v>390</v>
      </c>
    </row>
    <row r="157" spans="1:58" ht="24.75" customHeight="1">
      <c r="A157" s="3">
        <v>276</v>
      </c>
      <c r="B157" s="3">
        <v>3088</v>
      </c>
      <c r="C157" s="3">
        <v>5861</v>
      </c>
      <c r="D157" s="7">
        <v>4138</v>
      </c>
      <c r="E157" s="34">
        <v>44653</v>
      </c>
      <c r="F157" s="4" t="s">
        <v>98</v>
      </c>
      <c r="G157" s="4" t="s">
        <v>105</v>
      </c>
      <c r="H157" s="4" t="s">
        <v>13</v>
      </c>
      <c r="I157" s="4" t="s">
        <v>15</v>
      </c>
      <c r="J157" s="4" t="s">
        <v>616</v>
      </c>
      <c r="K157" s="4" t="s">
        <v>101</v>
      </c>
      <c r="L157" s="4">
        <v>660003</v>
      </c>
      <c r="M157" s="4" t="s">
        <v>1444</v>
      </c>
      <c r="N157" s="4" t="s">
        <v>1445</v>
      </c>
      <c r="O157" s="20">
        <v>4.8034800000000004</v>
      </c>
      <c r="P157" s="20">
        <v>-75.831699999999998</v>
      </c>
      <c r="Q157" s="4" t="s">
        <v>104</v>
      </c>
      <c r="R157" s="5" t="s">
        <v>1446</v>
      </c>
      <c r="S157" s="5" t="str">
        <f t="shared" si="2"/>
        <v>cvco.276@cruzverde.com.co</v>
      </c>
      <c r="T157" s="7">
        <v>3214305323</v>
      </c>
      <c r="U157" s="3">
        <v>5</v>
      </c>
      <c r="V157" s="44" t="s">
        <v>1447</v>
      </c>
      <c r="W157" s="7" t="s">
        <v>1448</v>
      </c>
      <c r="X157" s="7" t="s">
        <v>1449</v>
      </c>
      <c r="Y157" s="4" t="s">
        <v>109</v>
      </c>
      <c r="Z157" s="4" t="s">
        <v>314</v>
      </c>
      <c r="AA157" s="4" t="s">
        <v>134</v>
      </c>
      <c r="AB157" s="4" t="s">
        <v>314</v>
      </c>
      <c r="AC157" s="4" t="s">
        <v>134</v>
      </c>
      <c r="AD157" s="4" t="s">
        <v>112</v>
      </c>
      <c r="AE157" s="4" t="s">
        <v>113</v>
      </c>
      <c r="AF157" s="4" t="s">
        <v>112</v>
      </c>
      <c r="AG157" s="4" t="s">
        <v>113</v>
      </c>
      <c r="AH157" s="5" t="s">
        <v>114</v>
      </c>
      <c r="AI157" s="3">
        <v>2</v>
      </c>
      <c r="AJ157" s="4" t="s">
        <v>115</v>
      </c>
      <c r="AK157" s="4" t="s">
        <v>116</v>
      </c>
      <c r="AL157" s="4" t="s">
        <v>14</v>
      </c>
      <c r="AM157" s="3" t="s">
        <v>117</v>
      </c>
      <c r="AN157" s="3" t="s">
        <v>117</v>
      </c>
      <c r="AO157" s="3" t="s">
        <v>589</v>
      </c>
      <c r="AP157" s="4" t="s">
        <v>1151</v>
      </c>
      <c r="AQ157" s="3">
        <v>79941232</v>
      </c>
      <c r="AR157" s="3">
        <v>3118991597</v>
      </c>
      <c r="AS157" s="4" t="s">
        <v>1450</v>
      </c>
      <c r="AT157" s="4" t="s">
        <v>120</v>
      </c>
      <c r="AU157" s="7">
        <v>3102238642</v>
      </c>
      <c r="AV157" s="4" t="s">
        <v>121</v>
      </c>
      <c r="AW157" s="4" t="s">
        <v>122</v>
      </c>
      <c r="AX157" s="3">
        <v>3228509521</v>
      </c>
      <c r="AY157" s="4" t="s">
        <v>123</v>
      </c>
      <c r="AZ157" s="4" t="s">
        <v>117</v>
      </c>
      <c r="BA157" s="4" t="s">
        <v>117</v>
      </c>
      <c r="BB157" s="4" t="s">
        <v>117</v>
      </c>
      <c r="BC157" s="4" t="s">
        <v>124</v>
      </c>
      <c r="BD157" s="4" t="s">
        <v>125</v>
      </c>
      <c r="BE157" s="4" t="s">
        <v>126</v>
      </c>
      <c r="BF157" s="4" t="s">
        <v>126</v>
      </c>
    </row>
    <row r="158" spans="1:58" ht="24.75" customHeight="1">
      <c r="A158" s="3">
        <v>277</v>
      </c>
      <c r="B158" s="3">
        <v>3089</v>
      </c>
      <c r="C158" s="3">
        <v>5862</v>
      </c>
      <c r="D158" s="7">
        <v>4179</v>
      </c>
      <c r="E158" s="34">
        <v>44653</v>
      </c>
      <c r="F158" s="4" t="s">
        <v>98</v>
      </c>
      <c r="G158" s="4" t="s">
        <v>105</v>
      </c>
      <c r="H158" s="4" t="s">
        <v>13</v>
      </c>
      <c r="I158" s="4" t="s">
        <v>15</v>
      </c>
      <c r="J158" s="4" t="s">
        <v>616</v>
      </c>
      <c r="K158" s="4" t="s">
        <v>101</v>
      </c>
      <c r="L158" s="4">
        <v>660001</v>
      </c>
      <c r="M158" s="4" t="s">
        <v>1451</v>
      </c>
      <c r="N158" s="4" t="s">
        <v>1452</v>
      </c>
      <c r="O158" s="20">
        <v>4.8066300000000002</v>
      </c>
      <c r="P158" s="20">
        <v>-75.7136</v>
      </c>
      <c r="Q158" s="4" t="s">
        <v>104</v>
      </c>
      <c r="R158" s="5" t="s">
        <v>105</v>
      </c>
      <c r="S158" s="5" t="str">
        <f t="shared" si="2"/>
        <v>cvco.277@cruzverde.com.co</v>
      </c>
      <c r="T158" s="7">
        <v>3214305360</v>
      </c>
      <c r="U158" s="3">
        <v>5</v>
      </c>
      <c r="V158" s="44" t="s">
        <v>1453</v>
      </c>
      <c r="W158" s="7" t="s">
        <v>1454</v>
      </c>
      <c r="X158" s="7" t="s">
        <v>1455</v>
      </c>
      <c r="Y158" s="4" t="s">
        <v>109</v>
      </c>
      <c r="Z158" s="4" t="s">
        <v>110</v>
      </c>
      <c r="AA158" s="4" t="s">
        <v>134</v>
      </c>
      <c r="AB158" s="4" t="s">
        <v>110</v>
      </c>
      <c r="AC158" s="4" t="s">
        <v>134</v>
      </c>
      <c r="AD158" s="4" t="s">
        <v>170</v>
      </c>
      <c r="AE158" s="4" t="s">
        <v>247</v>
      </c>
      <c r="AF158" s="4" t="s">
        <v>170</v>
      </c>
      <c r="AG158" s="4" t="s">
        <v>247</v>
      </c>
      <c r="AH158" s="5" t="s">
        <v>114</v>
      </c>
      <c r="AI158" s="3">
        <v>2</v>
      </c>
      <c r="AJ158" s="4" t="s">
        <v>115</v>
      </c>
      <c r="AK158" s="4" t="s">
        <v>116</v>
      </c>
      <c r="AL158" s="4" t="s">
        <v>14</v>
      </c>
      <c r="AM158" s="3" t="s">
        <v>117</v>
      </c>
      <c r="AN158" s="3" t="s">
        <v>117</v>
      </c>
      <c r="AO158" s="3" t="s">
        <v>117</v>
      </c>
      <c r="AP158" s="4" t="s">
        <v>294</v>
      </c>
      <c r="AQ158" s="3">
        <v>42142403</v>
      </c>
      <c r="AR158" s="3">
        <v>3103077509</v>
      </c>
      <c r="AS158" s="4" t="s">
        <v>1456</v>
      </c>
      <c r="AT158" s="4" t="s">
        <v>120</v>
      </c>
      <c r="AU158" s="7">
        <v>3102238642</v>
      </c>
      <c r="AV158" s="4" t="s">
        <v>121</v>
      </c>
      <c r="AW158" s="4" t="s">
        <v>122</v>
      </c>
      <c r="AX158" s="3">
        <v>3228509521</v>
      </c>
      <c r="AY158" s="4" t="s">
        <v>123</v>
      </c>
      <c r="AZ158" s="4" t="s">
        <v>117</v>
      </c>
      <c r="BA158" s="4" t="s">
        <v>117</v>
      </c>
      <c r="BB158" s="4" t="s">
        <v>117</v>
      </c>
      <c r="BC158" s="4" t="s">
        <v>258</v>
      </c>
      <c r="BD158" s="4" t="s">
        <v>259</v>
      </c>
      <c r="BE158" s="4" t="s">
        <v>140</v>
      </c>
      <c r="BF158" s="4" t="s">
        <v>140</v>
      </c>
    </row>
    <row r="159" spans="1:58" ht="24.75" customHeight="1">
      <c r="A159" s="3">
        <v>278</v>
      </c>
      <c r="B159" s="3">
        <v>3090</v>
      </c>
      <c r="C159" s="3">
        <v>5863</v>
      </c>
      <c r="D159" s="7">
        <v>4179</v>
      </c>
      <c r="E159" s="34">
        <v>44653</v>
      </c>
      <c r="F159" s="4" t="s">
        <v>98</v>
      </c>
      <c r="G159" s="4" t="s">
        <v>105</v>
      </c>
      <c r="H159" s="4" t="s">
        <v>13</v>
      </c>
      <c r="I159" s="4" t="s">
        <v>15</v>
      </c>
      <c r="J159" s="4" t="s">
        <v>616</v>
      </c>
      <c r="K159" s="4" t="s">
        <v>101</v>
      </c>
      <c r="L159" s="4">
        <v>660005</v>
      </c>
      <c r="M159" s="4" t="s">
        <v>1457</v>
      </c>
      <c r="N159" s="4" t="s">
        <v>1458</v>
      </c>
      <c r="O159" s="20">
        <v>4.7922399999999996</v>
      </c>
      <c r="P159" s="20">
        <v>-75.710899999999995</v>
      </c>
      <c r="Q159" s="4" t="s">
        <v>104</v>
      </c>
      <c r="R159" s="5" t="s">
        <v>1459</v>
      </c>
      <c r="S159" s="5" t="str">
        <f t="shared" si="2"/>
        <v>cvco.278@cruzverde.com.co</v>
      </c>
      <c r="T159" s="7">
        <v>3214305361</v>
      </c>
      <c r="U159" s="3">
        <v>4</v>
      </c>
      <c r="V159" s="44" t="s">
        <v>1460</v>
      </c>
      <c r="W159" s="7" t="s">
        <v>1461</v>
      </c>
      <c r="X159" s="7" t="s">
        <v>1462</v>
      </c>
      <c r="Y159" s="4" t="s">
        <v>1463</v>
      </c>
      <c r="Z159" s="4" t="s">
        <v>110</v>
      </c>
      <c r="AA159" s="4" t="s">
        <v>134</v>
      </c>
      <c r="AB159" s="4" t="s">
        <v>110</v>
      </c>
      <c r="AC159" s="4" t="s">
        <v>134</v>
      </c>
      <c r="AD159" s="4" t="s">
        <v>170</v>
      </c>
      <c r="AE159" s="4" t="s">
        <v>247</v>
      </c>
      <c r="AF159" s="4" t="s">
        <v>170</v>
      </c>
      <c r="AG159" s="4" t="s">
        <v>247</v>
      </c>
      <c r="AH159" s="5" t="s">
        <v>114</v>
      </c>
      <c r="AI159" s="3">
        <v>1</v>
      </c>
      <c r="AJ159" s="4" t="s">
        <v>115</v>
      </c>
      <c r="AK159" s="4" t="s">
        <v>116</v>
      </c>
      <c r="AL159" s="4" t="s">
        <v>14</v>
      </c>
      <c r="AM159" s="3" t="s">
        <v>117</v>
      </c>
      <c r="AN159" s="3" t="s">
        <v>117</v>
      </c>
      <c r="AO159" s="3" t="s">
        <v>589</v>
      </c>
      <c r="AP159" s="4" t="s">
        <v>294</v>
      </c>
      <c r="AQ159" s="3">
        <v>42142403</v>
      </c>
      <c r="AR159" s="3">
        <v>3103077509</v>
      </c>
      <c r="AS159" s="4" t="s">
        <v>1464</v>
      </c>
      <c r="AT159" s="4" t="s">
        <v>120</v>
      </c>
      <c r="AU159" s="7">
        <v>3102238642</v>
      </c>
      <c r="AV159" s="4" t="s">
        <v>121</v>
      </c>
      <c r="AW159" s="4" t="s">
        <v>122</v>
      </c>
      <c r="AX159" s="3">
        <v>3228509521</v>
      </c>
      <c r="AY159" s="4" t="s">
        <v>123</v>
      </c>
      <c r="AZ159" s="4" t="s">
        <v>117</v>
      </c>
      <c r="BA159" s="4" t="s">
        <v>117</v>
      </c>
      <c r="BB159" s="4" t="s">
        <v>117</v>
      </c>
      <c r="BC159" s="4" t="s">
        <v>158</v>
      </c>
      <c r="BD159" s="4" t="s">
        <v>159</v>
      </c>
      <c r="BE159" s="4" t="s">
        <v>192</v>
      </c>
      <c r="BF159" s="4" t="s">
        <v>192</v>
      </c>
    </row>
    <row r="160" spans="1:58" ht="24.75" customHeight="1">
      <c r="A160" s="3">
        <v>279</v>
      </c>
      <c r="B160" s="3">
        <v>3091</v>
      </c>
      <c r="C160" s="3">
        <v>5864</v>
      </c>
      <c r="D160" s="7">
        <v>4138</v>
      </c>
      <c r="E160" s="34">
        <v>44653</v>
      </c>
      <c r="F160" s="4" t="s">
        <v>98</v>
      </c>
      <c r="G160" s="4" t="s">
        <v>99</v>
      </c>
      <c r="H160" s="4" t="s">
        <v>13</v>
      </c>
      <c r="I160" s="4" t="s">
        <v>15</v>
      </c>
      <c r="J160" s="4" t="s">
        <v>616</v>
      </c>
      <c r="K160" s="4" t="s">
        <v>101</v>
      </c>
      <c r="L160" s="4">
        <v>660007</v>
      </c>
      <c r="M160" s="4" t="s">
        <v>1465</v>
      </c>
      <c r="N160" s="4" t="s">
        <v>1466</v>
      </c>
      <c r="O160" s="20">
        <v>4.8068099999999996</v>
      </c>
      <c r="P160" s="20">
        <v>-75.817700000000002</v>
      </c>
      <c r="Q160" s="4" t="s">
        <v>130</v>
      </c>
      <c r="R160" s="5" t="s">
        <v>1467</v>
      </c>
      <c r="S160" s="5" t="str">
        <f t="shared" si="2"/>
        <v>cvco.279@cruzverde.com.co</v>
      </c>
      <c r="T160" s="7">
        <v>3214305362</v>
      </c>
      <c r="U160" s="3">
        <v>5</v>
      </c>
      <c r="V160" s="44" t="s">
        <v>1468</v>
      </c>
      <c r="W160" s="7" t="s">
        <v>1469</v>
      </c>
      <c r="X160" s="7" t="s">
        <v>1470</v>
      </c>
      <c r="Y160" s="4" t="s">
        <v>109</v>
      </c>
      <c r="Z160" s="4" t="s">
        <v>314</v>
      </c>
      <c r="AA160" s="4" t="s">
        <v>111</v>
      </c>
      <c r="AB160" s="4" t="s">
        <v>314</v>
      </c>
      <c r="AC160" s="4" t="s">
        <v>111</v>
      </c>
      <c r="AD160" s="4" t="s">
        <v>135</v>
      </c>
      <c r="AE160" s="4" t="s">
        <v>113</v>
      </c>
      <c r="AF160" s="4" t="s">
        <v>135</v>
      </c>
      <c r="AG160" s="4" t="s">
        <v>113</v>
      </c>
      <c r="AH160" s="5" t="s">
        <v>114</v>
      </c>
      <c r="AI160" s="3">
        <v>3</v>
      </c>
      <c r="AJ160" s="4" t="s">
        <v>115</v>
      </c>
      <c r="AK160" s="4" t="s">
        <v>116</v>
      </c>
      <c r="AL160" s="4" t="s">
        <v>14</v>
      </c>
      <c r="AM160" s="3" t="s">
        <v>117</v>
      </c>
      <c r="AN160" s="3" t="s">
        <v>117</v>
      </c>
      <c r="AO160" s="3" t="s">
        <v>589</v>
      </c>
      <c r="AP160" s="4" t="s">
        <v>1151</v>
      </c>
      <c r="AQ160" s="3">
        <v>79941232</v>
      </c>
      <c r="AR160" s="3">
        <v>3118991597</v>
      </c>
      <c r="AS160" s="4" t="s">
        <v>1471</v>
      </c>
      <c r="AT160" s="4" t="s">
        <v>120</v>
      </c>
      <c r="AU160" s="7">
        <v>3102238642</v>
      </c>
      <c r="AV160" s="4" t="s">
        <v>121</v>
      </c>
      <c r="AW160" s="4" t="s">
        <v>122</v>
      </c>
      <c r="AX160" s="3">
        <v>3228509521</v>
      </c>
      <c r="AY160" s="4" t="s">
        <v>123</v>
      </c>
      <c r="AZ160" s="4" t="s">
        <v>117</v>
      </c>
      <c r="BA160" s="4" t="s">
        <v>117</v>
      </c>
      <c r="BB160" s="4" t="s">
        <v>117</v>
      </c>
      <c r="BC160" s="4" t="s">
        <v>124</v>
      </c>
      <c r="BD160" s="4" t="s">
        <v>125</v>
      </c>
      <c r="BE160" s="4" t="s">
        <v>192</v>
      </c>
      <c r="BF160" s="4" t="s">
        <v>192</v>
      </c>
    </row>
    <row r="161" spans="1:58" ht="24.75" customHeight="1">
      <c r="A161" s="3">
        <v>280</v>
      </c>
      <c r="B161" s="3">
        <v>3092</v>
      </c>
      <c r="C161" s="3">
        <v>5865</v>
      </c>
      <c r="D161" s="7">
        <v>1948</v>
      </c>
      <c r="E161" s="34">
        <v>44653</v>
      </c>
      <c r="F161" s="4" t="s">
        <v>98</v>
      </c>
      <c r="G161" s="4" t="s">
        <v>105</v>
      </c>
      <c r="H161" s="4" t="s">
        <v>142</v>
      </c>
      <c r="I161" s="4" t="s">
        <v>11</v>
      </c>
      <c r="J161" s="4" t="s">
        <v>101</v>
      </c>
      <c r="K161" s="4" t="s">
        <v>955</v>
      </c>
      <c r="L161" s="4">
        <v>83005</v>
      </c>
      <c r="M161" s="4" t="s">
        <v>1472</v>
      </c>
      <c r="N161" s="4" t="s">
        <v>1473</v>
      </c>
      <c r="O161" s="20">
        <v>10.9053</v>
      </c>
      <c r="P161" s="20">
        <v>-74.803100000000001</v>
      </c>
      <c r="Q161" s="4" t="s">
        <v>204</v>
      </c>
      <c r="R161" s="5" t="s">
        <v>1474</v>
      </c>
      <c r="S161" s="5" t="str">
        <f t="shared" si="2"/>
        <v>cvco.280@cruzverde.com.co</v>
      </c>
      <c r="T161" s="7">
        <v>3214305377</v>
      </c>
      <c r="U161" s="3">
        <v>3</v>
      </c>
      <c r="V161" s="44" t="s">
        <v>232</v>
      </c>
      <c r="W161" s="7" t="s">
        <v>1475</v>
      </c>
      <c r="X161" s="7" t="s">
        <v>1476</v>
      </c>
      <c r="Y161" s="4" t="s">
        <v>109</v>
      </c>
      <c r="Z161" s="4" t="s">
        <v>112</v>
      </c>
      <c r="AA161" s="4" t="s">
        <v>134</v>
      </c>
      <c r="AB161" s="4" t="s">
        <v>112</v>
      </c>
      <c r="AC161" s="4" t="s">
        <v>134</v>
      </c>
      <c r="AD161" s="4" t="s">
        <v>135</v>
      </c>
      <c r="AE161" s="4" t="s">
        <v>113</v>
      </c>
      <c r="AF161" s="4" t="s">
        <v>135</v>
      </c>
      <c r="AG161" s="4" t="s">
        <v>113</v>
      </c>
      <c r="AH161" s="5" t="s">
        <v>114</v>
      </c>
      <c r="AI161" s="3">
        <v>2</v>
      </c>
      <c r="AJ161" s="4" t="s">
        <v>115</v>
      </c>
      <c r="AK161" s="4" t="s">
        <v>116</v>
      </c>
      <c r="AL161" s="4" t="s">
        <v>151</v>
      </c>
      <c r="AM161" s="3" t="s">
        <v>209</v>
      </c>
      <c r="AN161" s="3">
        <v>25773737</v>
      </c>
      <c r="AO161" s="3">
        <v>3102066597</v>
      </c>
      <c r="AP161" s="4" t="s">
        <v>210</v>
      </c>
      <c r="AQ161" s="3">
        <v>55308550</v>
      </c>
      <c r="AR161" s="3">
        <v>3144308814</v>
      </c>
      <c r="AS161" s="4" t="s">
        <v>1477</v>
      </c>
      <c r="AT161" s="4" t="s">
        <v>212</v>
      </c>
      <c r="AU161" s="7">
        <v>3232245096</v>
      </c>
      <c r="AV161" s="4" t="s">
        <v>213</v>
      </c>
      <c r="AW161" s="4" t="s">
        <v>156</v>
      </c>
      <c r="AX161" s="3">
        <v>3227633483</v>
      </c>
      <c r="AY161" s="4" t="s">
        <v>157</v>
      </c>
      <c r="AZ161" s="4" t="s">
        <v>117</v>
      </c>
      <c r="BA161" s="4" t="s">
        <v>117</v>
      </c>
      <c r="BB161" s="4" t="s">
        <v>117</v>
      </c>
      <c r="BC161" s="4" t="s">
        <v>327</v>
      </c>
      <c r="BD161" s="4" t="s">
        <v>328</v>
      </c>
      <c r="BE161" s="4" t="s">
        <v>285</v>
      </c>
      <c r="BF161" s="4" t="s">
        <v>285</v>
      </c>
    </row>
    <row r="162" spans="1:58" ht="24.75" customHeight="1">
      <c r="A162" s="3">
        <v>282</v>
      </c>
      <c r="B162" s="3">
        <v>3093</v>
      </c>
      <c r="C162" s="3">
        <v>5866</v>
      </c>
      <c r="D162" s="7">
        <v>3974</v>
      </c>
      <c r="E162" s="34">
        <v>44653</v>
      </c>
      <c r="F162" s="4" t="s">
        <v>98</v>
      </c>
      <c r="G162" s="4" t="s">
        <v>99</v>
      </c>
      <c r="H162" s="4" t="s">
        <v>162</v>
      </c>
      <c r="I162" s="4" t="s">
        <v>9</v>
      </c>
      <c r="J162" s="4" t="s">
        <v>101</v>
      </c>
      <c r="K162" s="4" t="s">
        <v>1478</v>
      </c>
      <c r="L162" s="4">
        <v>762021</v>
      </c>
      <c r="M162" s="4" t="s">
        <v>1479</v>
      </c>
      <c r="N162" s="4" t="s">
        <v>1480</v>
      </c>
      <c r="O162" s="20">
        <v>4.7503000000000002</v>
      </c>
      <c r="P162" s="20">
        <v>-75.909800000000004</v>
      </c>
      <c r="Q162" s="4" t="s">
        <v>130</v>
      </c>
      <c r="R162" s="5" t="s">
        <v>105</v>
      </c>
      <c r="S162" s="5" t="str">
        <f t="shared" si="2"/>
        <v>cvco.282@cruzverde.com.co</v>
      </c>
      <c r="T162" s="7">
        <v>3214305689</v>
      </c>
      <c r="U162" s="3">
        <v>4</v>
      </c>
      <c r="V162" s="44" t="s">
        <v>1481</v>
      </c>
      <c r="W162" s="7" t="s">
        <v>217</v>
      </c>
      <c r="X162" s="7" t="s">
        <v>1482</v>
      </c>
      <c r="Y162" s="4" t="s">
        <v>109</v>
      </c>
      <c r="Z162" s="4" t="s">
        <v>314</v>
      </c>
      <c r="AA162" s="4" t="s">
        <v>1483</v>
      </c>
      <c r="AB162" s="4" t="s">
        <v>314</v>
      </c>
      <c r="AC162" s="4" t="s">
        <v>1483</v>
      </c>
      <c r="AD162" s="4" t="s">
        <v>170</v>
      </c>
      <c r="AE162" s="4" t="s">
        <v>136</v>
      </c>
      <c r="AF162" s="4" t="s">
        <v>170</v>
      </c>
      <c r="AG162" s="4" t="s">
        <v>136</v>
      </c>
      <c r="AH162" s="5" t="s">
        <v>114</v>
      </c>
      <c r="AI162" s="3">
        <v>2</v>
      </c>
      <c r="AJ162" s="4" t="s">
        <v>115</v>
      </c>
      <c r="AK162" s="4" t="s">
        <v>116</v>
      </c>
      <c r="AL162" s="4" t="s">
        <v>16</v>
      </c>
      <c r="AM162" s="3" t="s">
        <v>117</v>
      </c>
      <c r="AN162" s="3" t="s">
        <v>117</v>
      </c>
      <c r="AO162" s="3" t="s">
        <v>117</v>
      </c>
      <c r="AP162" s="4" t="s">
        <v>1484</v>
      </c>
      <c r="AQ162" s="3">
        <v>4518362</v>
      </c>
      <c r="AR162" s="3">
        <v>3118991658</v>
      </c>
      <c r="AS162" s="4" t="s">
        <v>1485</v>
      </c>
      <c r="AT162" s="4" t="s">
        <v>172</v>
      </c>
      <c r="AU162" s="7" t="s">
        <v>172</v>
      </c>
      <c r="AV162" s="4" t="s">
        <v>172</v>
      </c>
      <c r="AW162" s="4" t="s">
        <v>338</v>
      </c>
      <c r="AX162" s="3">
        <v>3102129290</v>
      </c>
      <c r="AY162" s="4" t="s">
        <v>339</v>
      </c>
      <c r="AZ162" s="4" t="s">
        <v>117</v>
      </c>
      <c r="BA162" s="4" t="s">
        <v>117</v>
      </c>
      <c r="BB162" s="4" t="s">
        <v>117</v>
      </c>
      <c r="BC162" s="4" t="s">
        <v>327</v>
      </c>
      <c r="BD162" s="4" t="s">
        <v>328</v>
      </c>
      <c r="BE162" s="4" t="s">
        <v>228</v>
      </c>
      <c r="BF162" s="4" t="s">
        <v>228</v>
      </c>
    </row>
    <row r="163" spans="1:58" ht="24.75" customHeight="1">
      <c r="A163" s="3">
        <v>283</v>
      </c>
      <c r="B163" s="3">
        <v>3094</v>
      </c>
      <c r="C163" s="3">
        <v>5867</v>
      </c>
      <c r="D163" s="7">
        <v>3973</v>
      </c>
      <c r="E163" s="34">
        <v>44653</v>
      </c>
      <c r="F163" s="4" t="s">
        <v>98</v>
      </c>
      <c r="G163" s="4" t="s">
        <v>105</v>
      </c>
      <c r="H163" s="4" t="s">
        <v>162</v>
      </c>
      <c r="I163" s="4" t="s">
        <v>9</v>
      </c>
      <c r="J163" s="4" t="s">
        <v>101</v>
      </c>
      <c r="K163" s="4" t="s">
        <v>1478</v>
      </c>
      <c r="L163" s="4">
        <v>762021</v>
      </c>
      <c r="M163" s="4" t="s">
        <v>1486</v>
      </c>
      <c r="N163" s="4" t="s">
        <v>1487</v>
      </c>
      <c r="O163" s="20">
        <v>4.7541900000000004</v>
      </c>
      <c r="P163" s="20">
        <v>-75.915599999999998</v>
      </c>
      <c r="Q163" s="4" t="s">
        <v>104</v>
      </c>
      <c r="R163" s="5" t="s">
        <v>105</v>
      </c>
      <c r="S163" s="5" t="str">
        <f t="shared" si="2"/>
        <v>cvco.283@cruzverde.com.co</v>
      </c>
      <c r="T163" s="7">
        <v>3214304743</v>
      </c>
      <c r="U163" s="3">
        <v>5</v>
      </c>
      <c r="V163" s="44" t="s">
        <v>1488</v>
      </c>
      <c r="W163" s="7" t="s">
        <v>1489</v>
      </c>
      <c r="X163" s="7" t="s">
        <v>344</v>
      </c>
      <c r="Y163" s="4" t="s">
        <v>109</v>
      </c>
      <c r="Z163" s="4" t="s">
        <v>112</v>
      </c>
      <c r="AA163" s="4" t="s">
        <v>134</v>
      </c>
      <c r="AB163" s="4" t="s">
        <v>112</v>
      </c>
      <c r="AC163" s="4" t="s">
        <v>134</v>
      </c>
      <c r="AD163" s="4" t="s">
        <v>135</v>
      </c>
      <c r="AE163" s="4" t="s">
        <v>113</v>
      </c>
      <c r="AF163" s="4" t="s">
        <v>135</v>
      </c>
      <c r="AG163" s="4" t="s">
        <v>113</v>
      </c>
      <c r="AH163" s="5" t="s">
        <v>114</v>
      </c>
      <c r="AI163" s="3">
        <v>2</v>
      </c>
      <c r="AJ163" s="4" t="s">
        <v>115</v>
      </c>
      <c r="AK163" s="4" t="s">
        <v>116</v>
      </c>
      <c r="AL163" s="4" t="s">
        <v>16</v>
      </c>
      <c r="AM163" s="3" t="s">
        <v>117</v>
      </c>
      <c r="AN163" s="3" t="s">
        <v>117</v>
      </c>
      <c r="AO163" s="3" t="s">
        <v>117</v>
      </c>
      <c r="AP163" s="4" t="s">
        <v>1484</v>
      </c>
      <c r="AQ163" s="3">
        <v>4518362</v>
      </c>
      <c r="AR163" s="3">
        <v>3118991658</v>
      </c>
      <c r="AS163" s="4" t="s">
        <v>1490</v>
      </c>
      <c r="AT163" s="4" t="s">
        <v>172</v>
      </c>
      <c r="AU163" s="7" t="s">
        <v>172</v>
      </c>
      <c r="AV163" s="4" t="s">
        <v>172</v>
      </c>
      <c r="AW163" s="4" t="s">
        <v>338</v>
      </c>
      <c r="AX163" s="3">
        <v>3102129290</v>
      </c>
      <c r="AY163" s="4" t="s">
        <v>339</v>
      </c>
      <c r="AZ163" s="4" t="s">
        <v>117</v>
      </c>
      <c r="BA163" s="4" t="s">
        <v>117</v>
      </c>
      <c r="BB163" s="4" t="s">
        <v>117</v>
      </c>
      <c r="BC163" s="4" t="s">
        <v>258</v>
      </c>
      <c r="BD163" s="4" t="s">
        <v>259</v>
      </c>
      <c r="BE163" s="4" t="s">
        <v>160</v>
      </c>
      <c r="BF163" s="4" t="s">
        <v>160</v>
      </c>
    </row>
    <row r="164" spans="1:58" ht="24.75" customHeight="1">
      <c r="A164" s="3">
        <v>285</v>
      </c>
      <c r="B164" s="3">
        <v>3098</v>
      </c>
      <c r="C164" s="3">
        <v>5705</v>
      </c>
      <c r="D164" s="7">
        <v>7348</v>
      </c>
      <c r="E164" s="34">
        <v>44844</v>
      </c>
      <c r="F164" s="4" t="s">
        <v>239</v>
      </c>
      <c r="G164" s="4" t="s">
        <v>599</v>
      </c>
      <c r="H164" s="4" t="s">
        <v>329</v>
      </c>
      <c r="I164" s="4" t="s">
        <v>29</v>
      </c>
      <c r="J164" s="4" t="s">
        <v>101</v>
      </c>
      <c r="K164" s="4" t="s">
        <v>1491</v>
      </c>
      <c r="L164" s="4">
        <v>253410</v>
      </c>
      <c r="M164" s="4" t="s">
        <v>1492</v>
      </c>
      <c r="N164" s="4" t="s">
        <v>1493</v>
      </c>
      <c r="O164" s="20">
        <v>5.0102700000000002</v>
      </c>
      <c r="P164" s="20">
        <v>-74.471500000000006</v>
      </c>
      <c r="Q164" s="4" t="s">
        <v>130</v>
      </c>
      <c r="R164" s="5" t="s">
        <v>105</v>
      </c>
      <c r="S164" s="5" t="str">
        <f t="shared" si="2"/>
        <v>cvco.285@cruzverde.com.co</v>
      </c>
      <c r="T164" s="7">
        <v>3102145105</v>
      </c>
      <c r="U164" s="3">
        <v>2</v>
      </c>
      <c r="V164" s="44" t="s">
        <v>1494</v>
      </c>
      <c r="W164" s="7" t="s">
        <v>1495</v>
      </c>
      <c r="X164" s="7" t="s">
        <v>1496</v>
      </c>
      <c r="Y164" s="4" t="s">
        <v>1497</v>
      </c>
      <c r="Z164" s="4" t="s">
        <v>110</v>
      </c>
      <c r="AA164" s="4" t="s">
        <v>247</v>
      </c>
      <c r="AB164" s="4" t="s">
        <v>110</v>
      </c>
      <c r="AC164" s="4" t="s">
        <v>247</v>
      </c>
      <c r="AD164" s="4" t="s">
        <v>135</v>
      </c>
      <c r="AE164" s="4" t="s">
        <v>247</v>
      </c>
      <c r="AF164" s="4" t="s">
        <v>135</v>
      </c>
      <c r="AG164" s="4" t="s">
        <v>247</v>
      </c>
      <c r="AH164" s="5" t="s">
        <v>1498</v>
      </c>
      <c r="AI164" s="3">
        <v>4</v>
      </c>
      <c r="AJ164" s="4" t="s">
        <v>250</v>
      </c>
      <c r="AK164" s="4" t="s">
        <v>251</v>
      </c>
      <c r="AL164" s="4" t="s">
        <v>18</v>
      </c>
      <c r="AM164" s="3" t="s">
        <v>597</v>
      </c>
      <c r="AN164" s="3">
        <v>80756082</v>
      </c>
      <c r="AO164" s="3">
        <v>3125105557</v>
      </c>
      <c r="AP164" s="4" t="s">
        <v>117</v>
      </c>
      <c r="AQ164" s="3" t="s">
        <v>117</v>
      </c>
      <c r="AR164" s="3" t="s">
        <v>117</v>
      </c>
      <c r="AS164" s="4" t="s">
        <v>1499</v>
      </c>
      <c r="AT164" s="4" t="s">
        <v>546</v>
      </c>
      <c r="AU164" s="7">
        <v>3222360432</v>
      </c>
      <c r="AV164" s="4" t="s">
        <v>547</v>
      </c>
      <c r="AW164" s="4" t="s">
        <v>614</v>
      </c>
      <c r="AX164" s="3">
        <v>3144284959</v>
      </c>
      <c r="AY164" s="4" t="s">
        <v>615</v>
      </c>
      <c r="AZ164" s="4" t="s">
        <v>117</v>
      </c>
      <c r="BA164" s="4" t="s">
        <v>117</v>
      </c>
      <c r="BB164" s="4" t="s">
        <v>117</v>
      </c>
      <c r="BC164" s="4" t="s">
        <v>158</v>
      </c>
      <c r="BD164" s="4" t="s">
        <v>159</v>
      </c>
      <c r="BE164" s="4" t="s">
        <v>390</v>
      </c>
      <c r="BF164" s="4" t="s">
        <v>390</v>
      </c>
    </row>
    <row r="165" spans="1:58" ht="24.75" customHeight="1">
      <c r="A165" s="3">
        <v>286</v>
      </c>
      <c r="B165" s="3">
        <v>3099</v>
      </c>
      <c r="C165" s="3">
        <v>5706</v>
      </c>
      <c r="D165" s="7">
        <v>9005</v>
      </c>
      <c r="E165" s="34">
        <v>44701</v>
      </c>
      <c r="F165" s="4" t="s">
        <v>98</v>
      </c>
      <c r="G165" s="4" t="s">
        <v>105</v>
      </c>
      <c r="H165" s="4" t="s">
        <v>430</v>
      </c>
      <c r="I165" s="4" t="s">
        <v>24</v>
      </c>
      <c r="J165" s="4" t="s">
        <v>430</v>
      </c>
      <c r="K165" s="4" t="s">
        <v>101</v>
      </c>
      <c r="L165" s="4">
        <v>110121</v>
      </c>
      <c r="M165" s="4" t="s">
        <v>1500</v>
      </c>
      <c r="N165" s="4" t="s">
        <v>1501</v>
      </c>
      <c r="O165" s="20">
        <v>4.7155399999999998</v>
      </c>
      <c r="P165" s="20">
        <v>-74.029200000000003</v>
      </c>
      <c r="Q165" s="4" t="s">
        <v>166</v>
      </c>
      <c r="R165" s="5" t="s">
        <v>1502</v>
      </c>
      <c r="S165" s="5" t="str">
        <f t="shared" si="2"/>
        <v>cvco.286@cruzverde.com.co</v>
      </c>
      <c r="T165" s="7">
        <v>3118991590</v>
      </c>
      <c r="U165" s="3">
        <v>6</v>
      </c>
      <c r="V165" s="44" t="s">
        <v>1503</v>
      </c>
      <c r="W165" s="7" t="s">
        <v>1504</v>
      </c>
      <c r="X165" s="7" t="s">
        <v>1505</v>
      </c>
      <c r="Y165" s="4" t="s">
        <v>109</v>
      </c>
      <c r="Z165" s="4" t="s">
        <v>112</v>
      </c>
      <c r="AA165" s="4" t="s">
        <v>134</v>
      </c>
      <c r="AB165" s="4" t="s">
        <v>112</v>
      </c>
      <c r="AC165" s="4" t="s">
        <v>134</v>
      </c>
      <c r="AD165" s="4" t="s">
        <v>135</v>
      </c>
      <c r="AE165" s="4" t="s">
        <v>136</v>
      </c>
      <c r="AF165" s="4" t="s">
        <v>135</v>
      </c>
      <c r="AG165" s="4" t="s">
        <v>113</v>
      </c>
      <c r="AH165" s="5" t="s">
        <v>114</v>
      </c>
      <c r="AI165" s="3">
        <v>2</v>
      </c>
      <c r="AJ165" s="4" t="s">
        <v>115</v>
      </c>
      <c r="AK165" s="4" t="s">
        <v>116</v>
      </c>
      <c r="AL165" s="4" t="s">
        <v>891</v>
      </c>
      <c r="AM165" s="3" t="s">
        <v>892</v>
      </c>
      <c r="AN165" s="3">
        <v>1018485010</v>
      </c>
      <c r="AO165" s="3">
        <v>3102375770</v>
      </c>
      <c r="AP165" s="4" t="s">
        <v>117</v>
      </c>
      <c r="AQ165" s="3" t="s">
        <v>117</v>
      </c>
      <c r="AR165" s="3" t="s">
        <v>117</v>
      </c>
      <c r="AS165" s="4" t="s">
        <v>1506</v>
      </c>
      <c r="AT165" s="4" t="s">
        <v>612</v>
      </c>
      <c r="AU165" s="7">
        <v>3122623911</v>
      </c>
      <c r="AV165" s="4" t="s">
        <v>613</v>
      </c>
      <c r="AW165" s="4" t="s">
        <v>894</v>
      </c>
      <c r="AX165" s="3">
        <v>3227633595</v>
      </c>
      <c r="AY165" s="4" t="s">
        <v>895</v>
      </c>
      <c r="AZ165" s="4" t="s">
        <v>117</v>
      </c>
      <c r="BA165" s="4" t="s">
        <v>117</v>
      </c>
      <c r="BB165" s="4" t="s">
        <v>117</v>
      </c>
      <c r="BC165" s="4" t="s">
        <v>158</v>
      </c>
      <c r="BD165" s="4" t="s">
        <v>159</v>
      </c>
      <c r="BE165" s="4" t="s">
        <v>182</v>
      </c>
      <c r="BF165" s="4" t="s">
        <v>182</v>
      </c>
    </row>
    <row r="166" spans="1:58" ht="24.75" customHeight="1">
      <c r="A166" s="3">
        <v>289</v>
      </c>
      <c r="B166" s="3">
        <v>2485</v>
      </c>
      <c r="C166" s="3">
        <v>5239</v>
      </c>
      <c r="D166" s="7">
        <v>6909</v>
      </c>
      <c r="E166" s="34">
        <v>42370</v>
      </c>
      <c r="F166" s="4" t="s">
        <v>98</v>
      </c>
      <c r="G166" s="4" t="s">
        <v>105</v>
      </c>
      <c r="H166" s="4" t="s">
        <v>471</v>
      </c>
      <c r="I166" s="4" t="s">
        <v>25</v>
      </c>
      <c r="J166" s="4" t="s">
        <v>472</v>
      </c>
      <c r="K166" s="4" t="s">
        <v>101</v>
      </c>
      <c r="L166" s="4">
        <v>680002</v>
      </c>
      <c r="M166" s="4" t="s">
        <v>1507</v>
      </c>
      <c r="N166" s="5" t="s">
        <v>1508</v>
      </c>
      <c r="O166" s="20">
        <v>7.1300800000000004</v>
      </c>
      <c r="P166" s="20">
        <v>-73.111199999999997</v>
      </c>
      <c r="Q166" s="4" t="s">
        <v>204</v>
      </c>
      <c r="R166" s="5" t="s">
        <v>1509</v>
      </c>
      <c r="S166" s="5" t="str">
        <f t="shared" si="2"/>
        <v>cvco.289@cruzverde.com.co</v>
      </c>
      <c r="T166" s="7">
        <v>3167431512</v>
      </c>
      <c r="U166" s="3">
        <v>3</v>
      </c>
      <c r="V166" s="44" t="s">
        <v>1510</v>
      </c>
      <c r="W166" s="7" t="s">
        <v>1511</v>
      </c>
      <c r="X166" s="7" t="s">
        <v>1512</v>
      </c>
      <c r="Y166" s="4" t="s">
        <v>109</v>
      </c>
      <c r="Z166" s="4" t="s">
        <v>112</v>
      </c>
      <c r="AA166" s="4" t="s">
        <v>134</v>
      </c>
      <c r="AB166" s="4" t="s">
        <v>112</v>
      </c>
      <c r="AC166" s="4" t="s">
        <v>134</v>
      </c>
      <c r="AD166" s="4" t="s">
        <v>135</v>
      </c>
      <c r="AE166" s="4" t="s">
        <v>113</v>
      </c>
      <c r="AF166" s="4" t="s">
        <v>135</v>
      </c>
      <c r="AG166" s="4" t="s">
        <v>113</v>
      </c>
      <c r="AH166" s="5" t="s">
        <v>114</v>
      </c>
      <c r="AI166" s="3">
        <v>1</v>
      </c>
      <c r="AJ166" s="4" t="s">
        <v>115</v>
      </c>
      <c r="AK166" s="4" t="s">
        <v>116</v>
      </c>
      <c r="AL166" s="4" t="s">
        <v>12</v>
      </c>
      <c r="AM166" s="3" t="s">
        <v>117</v>
      </c>
      <c r="AN166" s="3" t="s">
        <v>117</v>
      </c>
      <c r="AO166" s="3" t="s">
        <v>117</v>
      </c>
      <c r="AP166" s="4" t="s">
        <v>947</v>
      </c>
      <c r="AQ166" s="3">
        <v>63559165</v>
      </c>
      <c r="AR166" s="3">
        <v>3102214898</v>
      </c>
      <c r="AS166" s="4" t="s">
        <v>1513</v>
      </c>
      <c r="AT166" s="4" t="s">
        <v>325</v>
      </c>
      <c r="AU166" s="7">
        <v>3232245108</v>
      </c>
      <c r="AV166" s="4" t="s">
        <v>326</v>
      </c>
      <c r="AW166" s="4" t="s">
        <v>482</v>
      </c>
      <c r="AX166" s="3">
        <v>3208347202</v>
      </c>
      <c r="AY166" s="4" t="s">
        <v>483</v>
      </c>
      <c r="AZ166" s="4" t="s">
        <v>117</v>
      </c>
      <c r="BA166" s="4" t="s">
        <v>117</v>
      </c>
      <c r="BB166" s="4" t="s">
        <v>117</v>
      </c>
      <c r="BC166" s="4" t="s">
        <v>138</v>
      </c>
      <c r="BD166" s="4" t="s">
        <v>139</v>
      </c>
      <c r="BE166" s="4" t="s">
        <v>192</v>
      </c>
      <c r="BF166" s="4" t="s">
        <v>192</v>
      </c>
    </row>
    <row r="167" spans="1:58" ht="24.75" customHeight="1">
      <c r="A167" s="3">
        <v>290</v>
      </c>
      <c r="B167" s="3">
        <v>3100</v>
      </c>
      <c r="C167" s="3">
        <v>5707</v>
      </c>
      <c r="D167" s="7">
        <v>9030</v>
      </c>
      <c r="E167" s="34">
        <v>44712</v>
      </c>
      <c r="F167" s="4" t="s">
        <v>98</v>
      </c>
      <c r="G167" s="4" t="s">
        <v>105</v>
      </c>
      <c r="H167" s="4" t="s">
        <v>430</v>
      </c>
      <c r="I167" s="4" t="s">
        <v>24</v>
      </c>
      <c r="J167" s="4" t="s">
        <v>430</v>
      </c>
      <c r="K167" s="4" t="s">
        <v>101</v>
      </c>
      <c r="L167" s="4">
        <v>111166</v>
      </c>
      <c r="M167" s="4" t="s">
        <v>1514</v>
      </c>
      <c r="N167" s="4" t="s">
        <v>1515</v>
      </c>
      <c r="O167" s="20">
        <v>4.7614799999999997</v>
      </c>
      <c r="P167" s="20">
        <v>-74.046400000000006</v>
      </c>
      <c r="Q167" s="4" t="s">
        <v>166</v>
      </c>
      <c r="R167" s="5" t="s">
        <v>1516</v>
      </c>
      <c r="S167" s="5" t="str">
        <f t="shared" si="2"/>
        <v>cvco.290@cruzverde.com.co</v>
      </c>
      <c r="T167" s="7">
        <v>3118991462</v>
      </c>
      <c r="U167" s="3">
        <v>2</v>
      </c>
      <c r="V167" s="44" t="s">
        <v>1517</v>
      </c>
      <c r="W167" s="7" t="s">
        <v>1518</v>
      </c>
      <c r="X167" s="7" t="s">
        <v>1519</v>
      </c>
      <c r="Y167" s="4" t="s">
        <v>109</v>
      </c>
      <c r="Z167" s="4" t="s">
        <v>112</v>
      </c>
      <c r="AA167" s="4" t="s">
        <v>134</v>
      </c>
      <c r="AB167" s="4" t="s">
        <v>112</v>
      </c>
      <c r="AC167" s="4" t="s">
        <v>134</v>
      </c>
      <c r="AD167" s="4" t="s">
        <v>170</v>
      </c>
      <c r="AE167" s="4" t="s">
        <v>136</v>
      </c>
      <c r="AF167" s="4" t="s">
        <v>170</v>
      </c>
      <c r="AG167" s="4" t="s">
        <v>113</v>
      </c>
      <c r="AH167" s="5" t="s">
        <v>114</v>
      </c>
      <c r="AI167" s="3">
        <v>2</v>
      </c>
      <c r="AJ167" s="4" t="s">
        <v>115</v>
      </c>
      <c r="AK167" s="4" t="s">
        <v>116</v>
      </c>
      <c r="AL167" s="4" t="s">
        <v>891</v>
      </c>
      <c r="AM167" s="3" t="s">
        <v>892</v>
      </c>
      <c r="AN167" s="3">
        <v>1018485010</v>
      </c>
      <c r="AO167" s="3">
        <v>3102375770</v>
      </c>
      <c r="AP167" s="4" t="s">
        <v>117</v>
      </c>
      <c r="AQ167" s="3" t="s">
        <v>117</v>
      </c>
      <c r="AR167" s="3" t="s">
        <v>117</v>
      </c>
      <c r="AS167" s="4" t="s">
        <v>1520</v>
      </c>
      <c r="AT167" s="4" t="s">
        <v>154</v>
      </c>
      <c r="AU167" s="7">
        <v>3187120509</v>
      </c>
      <c r="AV167" s="4" t="s">
        <v>155</v>
      </c>
      <c r="AW167" s="4" t="s">
        <v>894</v>
      </c>
      <c r="AX167" s="3">
        <v>3227633595</v>
      </c>
      <c r="AY167" s="4" t="s">
        <v>895</v>
      </c>
      <c r="AZ167" s="4" t="s">
        <v>117</v>
      </c>
      <c r="BA167" s="4" t="s">
        <v>117</v>
      </c>
      <c r="BB167" s="4" t="s">
        <v>117</v>
      </c>
      <c r="BC167" s="4" t="s">
        <v>138</v>
      </c>
      <c r="BD167" s="4" t="s">
        <v>139</v>
      </c>
      <c r="BE167" s="4" t="s">
        <v>228</v>
      </c>
      <c r="BF167" s="4" t="s">
        <v>228</v>
      </c>
    </row>
    <row r="168" spans="1:58" ht="24.75" customHeight="1">
      <c r="A168" s="3">
        <v>291</v>
      </c>
      <c r="B168" s="3">
        <v>3101</v>
      </c>
      <c r="C168" s="3">
        <v>5708</v>
      </c>
      <c r="D168" s="7">
        <v>3961</v>
      </c>
      <c r="E168" s="34">
        <v>44742</v>
      </c>
      <c r="F168" s="4" t="s">
        <v>239</v>
      </c>
      <c r="G168" s="4" t="s">
        <v>105</v>
      </c>
      <c r="H168" s="4" t="s">
        <v>162</v>
      </c>
      <c r="I168" s="4" t="s">
        <v>9</v>
      </c>
      <c r="J168" s="4" t="s">
        <v>163</v>
      </c>
      <c r="K168" s="4" t="s">
        <v>101</v>
      </c>
      <c r="L168" s="4">
        <v>760050</v>
      </c>
      <c r="M168" s="4" t="s">
        <v>1521</v>
      </c>
      <c r="N168" s="4" t="s">
        <v>1522</v>
      </c>
      <c r="O168" s="20">
        <v>3.48204</v>
      </c>
      <c r="P168" s="20">
        <v>-76.498699999999999</v>
      </c>
      <c r="Q168" s="4" t="s">
        <v>166</v>
      </c>
      <c r="R168" s="5" t="s">
        <v>1523</v>
      </c>
      <c r="S168" s="5" t="str">
        <f t="shared" si="2"/>
        <v>cvco.291@cruzverde.com.co</v>
      </c>
      <c r="T168" s="7">
        <v>3232402331</v>
      </c>
      <c r="U168" s="3">
        <v>4</v>
      </c>
      <c r="V168" s="44" t="s">
        <v>1524</v>
      </c>
      <c r="W168" s="7" t="s">
        <v>1525</v>
      </c>
      <c r="X168" s="7" t="s">
        <v>1526</v>
      </c>
      <c r="Y168" s="4" t="s">
        <v>1527</v>
      </c>
      <c r="Z168" s="4" t="s">
        <v>504</v>
      </c>
      <c r="AA168" s="4" t="s">
        <v>113</v>
      </c>
      <c r="AB168" s="4" t="s">
        <v>504</v>
      </c>
      <c r="AC168" s="4" t="s">
        <v>247</v>
      </c>
      <c r="AD168" s="4" t="s">
        <v>249</v>
      </c>
      <c r="AE168" s="4" t="s">
        <v>249</v>
      </c>
      <c r="AF168" s="4" t="s">
        <v>249</v>
      </c>
      <c r="AG168" s="4" t="s">
        <v>249</v>
      </c>
      <c r="AH168" s="5" t="s">
        <v>114</v>
      </c>
      <c r="AI168" s="3">
        <v>7</v>
      </c>
      <c r="AJ168" s="4" t="s">
        <v>250</v>
      </c>
      <c r="AK168" s="4" t="s">
        <v>251</v>
      </c>
      <c r="AL168" s="4" t="s">
        <v>18</v>
      </c>
      <c r="AM168" s="3" t="s">
        <v>1528</v>
      </c>
      <c r="AN168" s="3">
        <v>16377803</v>
      </c>
      <c r="AO168" s="3">
        <v>3124108996</v>
      </c>
      <c r="AP168" s="4" t="s">
        <v>1529</v>
      </c>
      <c r="AQ168" s="3">
        <v>1130677302</v>
      </c>
      <c r="AR168" s="3">
        <v>3228509309</v>
      </c>
      <c r="AS168" s="4" t="s">
        <v>1530</v>
      </c>
      <c r="AT168" s="4" t="s">
        <v>172</v>
      </c>
      <c r="AU168" s="7" t="s">
        <v>172</v>
      </c>
      <c r="AV168" s="4" t="s">
        <v>172</v>
      </c>
      <c r="AW168" s="4" t="s">
        <v>173</v>
      </c>
      <c r="AX168" s="3">
        <v>3208420731</v>
      </c>
      <c r="AY168" s="4" t="s">
        <v>174</v>
      </c>
      <c r="AZ168" s="4" t="s">
        <v>117</v>
      </c>
      <c r="BA168" s="4" t="s">
        <v>117</v>
      </c>
      <c r="BB168" s="4" t="s">
        <v>117</v>
      </c>
      <c r="BC168" s="4" t="s">
        <v>124</v>
      </c>
      <c r="BD168" s="4" t="s">
        <v>125</v>
      </c>
      <c r="BE168" s="4" t="s">
        <v>285</v>
      </c>
      <c r="BF168" s="4" t="s">
        <v>285</v>
      </c>
    </row>
    <row r="169" spans="1:58" ht="24.75" customHeight="1">
      <c r="A169" s="3">
        <v>292</v>
      </c>
      <c r="B169" s="3">
        <v>3097</v>
      </c>
      <c r="C169" s="3">
        <v>5704</v>
      </c>
      <c r="D169" s="7">
        <v>3976</v>
      </c>
      <c r="E169" s="34">
        <v>44659</v>
      </c>
      <c r="F169" s="4" t="s">
        <v>239</v>
      </c>
      <c r="G169" s="4" t="s">
        <v>105</v>
      </c>
      <c r="H169" s="4" t="s">
        <v>162</v>
      </c>
      <c r="I169" s="4" t="s">
        <v>9</v>
      </c>
      <c r="J169" s="4" t="s">
        <v>101</v>
      </c>
      <c r="K169" s="4" t="s">
        <v>683</v>
      </c>
      <c r="L169" s="4">
        <v>763531</v>
      </c>
      <c r="M169" s="4" t="s">
        <v>1531</v>
      </c>
      <c r="N169" s="4" t="s">
        <v>1532</v>
      </c>
      <c r="O169" s="20">
        <v>3.52854</v>
      </c>
      <c r="P169" s="20">
        <v>-76.298500000000004</v>
      </c>
      <c r="Q169" s="4" t="s">
        <v>130</v>
      </c>
      <c r="R169" s="5" t="s">
        <v>105</v>
      </c>
      <c r="S169" s="5" t="str">
        <f t="shared" si="2"/>
        <v>cvco.292@cruzverde.com.co</v>
      </c>
      <c r="T169" s="7">
        <v>3102147703</v>
      </c>
      <c r="U169" s="3">
        <v>3</v>
      </c>
      <c r="V169" s="44" t="s">
        <v>1533</v>
      </c>
      <c r="W169" s="7" t="s">
        <v>1534</v>
      </c>
      <c r="X169" s="7" t="s">
        <v>1535</v>
      </c>
      <c r="Y169" s="4" t="s">
        <v>1536</v>
      </c>
      <c r="Z169" s="4" t="s">
        <v>504</v>
      </c>
      <c r="AA169" s="4" t="s">
        <v>1537</v>
      </c>
      <c r="AB169" s="4" t="s">
        <v>504</v>
      </c>
      <c r="AC169" s="4" t="s">
        <v>408</v>
      </c>
      <c r="AD169" s="4" t="s">
        <v>249</v>
      </c>
      <c r="AE169" s="4" t="s">
        <v>249</v>
      </c>
      <c r="AF169" s="4" t="s">
        <v>249</v>
      </c>
      <c r="AG169" s="4" t="s">
        <v>249</v>
      </c>
      <c r="AH169" s="5" t="s">
        <v>114</v>
      </c>
      <c r="AI169" s="3">
        <v>9</v>
      </c>
      <c r="AJ169" s="4" t="s">
        <v>250</v>
      </c>
      <c r="AK169" s="4" t="s">
        <v>251</v>
      </c>
      <c r="AL169" s="4" t="s">
        <v>18</v>
      </c>
      <c r="AM169" s="3" t="s">
        <v>558</v>
      </c>
      <c r="AN169" s="3">
        <v>52548137</v>
      </c>
      <c r="AO169" s="3">
        <v>3102377043</v>
      </c>
      <c r="AP169" s="4" t="s">
        <v>589</v>
      </c>
      <c r="AQ169" s="3" t="s">
        <v>589</v>
      </c>
      <c r="AR169" s="3" t="s">
        <v>589</v>
      </c>
      <c r="AS169" s="4" t="s">
        <v>1538</v>
      </c>
      <c r="AT169" s="4" t="s">
        <v>237</v>
      </c>
      <c r="AU169" s="7">
        <v>3213294809</v>
      </c>
      <c r="AV169" s="4" t="s">
        <v>238</v>
      </c>
      <c r="AW169" s="4" t="s">
        <v>173</v>
      </c>
      <c r="AX169" s="3">
        <v>3208420731</v>
      </c>
      <c r="AY169" s="4" t="s">
        <v>174</v>
      </c>
      <c r="AZ169" s="4" t="s">
        <v>117</v>
      </c>
      <c r="BA169" s="4" t="s">
        <v>117</v>
      </c>
      <c r="BB169" s="4" t="s">
        <v>117</v>
      </c>
      <c r="BC169" s="4" t="s">
        <v>124</v>
      </c>
      <c r="BD169" s="4" t="s">
        <v>125</v>
      </c>
      <c r="BE169" s="4" t="s">
        <v>160</v>
      </c>
      <c r="BF169" s="4" t="s">
        <v>160</v>
      </c>
    </row>
    <row r="170" spans="1:58" ht="24.75" customHeight="1">
      <c r="A170" s="3">
        <v>293</v>
      </c>
      <c r="B170" s="3">
        <v>2487</v>
      </c>
      <c r="C170" s="3">
        <v>5240</v>
      </c>
      <c r="D170" s="7">
        <v>6967</v>
      </c>
      <c r="E170" s="34">
        <v>42370</v>
      </c>
      <c r="F170" s="4" t="s">
        <v>98</v>
      </c>
      <c r="G170" s="4" t="s">
        <v>105</v>
      </c>
      <c r="H170" s="4" t="s">
        <v>471</v>
      </c>
      <c r="I170" s="4" t="s">
        <v>25</v>
      </c>
      <c r="J170" s="4" t="s">
        <v>101</v>
      </c>
      <c r="K170" s="4" t="s">
        <v>1075</v>
      </c>
      <c r="L170" s="4">
        <v>681004</v>
      </c>
      <c r="M170" s="4" t="s">
        <v>1539</v>
      </c>
      <c r="N170" s="5" t="s">
        <v>1540</v>
      </c>
      <c r="O170" s="20">
        <v>7.0739900000000002</v>
      </c>
      <c r="P170" s="20">
        <v>-73.108699999999999</v>
      </c>
      <c r="Q170" s="4" t="s">
        <v>204</v>
      </c>
      <c r="R170" s="5" t="s">
        <v>1541</v>
      </c>
      <c r="S170" s="5" t="str">
        <f t="shared" si="2"/>
        <v>cvco.293@cruzverde.com.co</v>
      </c>
      <c r="T170" s="7">
        <v>3166922718</v>
      </c>
      <c r="U170" s="3">
        <v>4</v>
      </c>
      <c r="V170" s="44" t="s">
        <v>1542</v>
      </c>
      <c r="W170" s="7" t="s">
        <v>722</v>
      </c>
      <c r="X170" s="7" t="s">
        <v>1543</v>
      </c>
      <c r="Y170" s="4" t="s">
        <v>109</v>
      </c>
      <c r="Z170" s="4" t="s">
        <v>112</v>
      </c>
      <c r="AA170" s="4" t="s">
        <v>136</v>
      </c>
      <c r="AB170" s="4" t="s">
        <v>112</v>
      </c>
      <c r="AC170" s="4" t="s">
        <v>136</v>
      </c>
      <c r="AD170" s="4" t="s">
        <v>249</v>
      </c>
      <c r="AE170" s="4" t="s">
        <v>249</v>
      </c>
      <c r="AF170" s="4" t="s">
        <v>249</v>
      </c>
      <c r="AG170" s="4" t="s">
        <v>249</v>
      </c>
      <c r="AH170" s="5" t="s">
        <v>114</v>
      </c>
      <c r="AI170" s="3">
        <v>1</v>
      </c>
      <c r="AJ170" s="4" t="s">
        <v>115</v>
      </c>
      <c r="AK170" s="4" t="s">
        <v>116</v>
      </c>
      <c r="AL170" s="4" t="s">
        <v>12</v>
      </c>
      <c r="AM170" s="3" t="s">
        <v>875</v>
      </c>
      <c r="AN170" s="3">
        <v>80071214</v>
      </c>
      <c r="AO170" s="3">
        <v>3176361465</v>
      </c>
      <c r="AP170" s="4" t="s">
        <v>117</v>
      </c>
      <c r="AQ170" s="3" t="s">
        <v>117</v>
      </c>
      <c r="AR170" s="3" t="s">
        <v>117</v>
      </c>
      <c r="AS170" s="4" t="s">
        <v>1544</v>
      </c>
      <c r="AT170" s="4" t="s">
        <v>325</v>
      </c>
      <c r="AU170" s="7">
        <v>3232245108</v>
      </c>
      <c r="AV170" s="4" t="s">
        <v>326</v>
      </c>
      <c r="AW170" s="4" t="s">
        <v>482</v>
      </c>
      <c r="AX170" s="3">
        <v>3208347202</v>
      </c>
      <c r="AY170" s="4" t="s">
        <v>483</v>
      </c>
      <c r="AZ170" s="4" t="s">
        <v>117</v>
      </c>
      <c r="BA170" s="4" t="s">
        <v>117</v>
      </c>
      <c r="BB170" s="4" t="s">
        <v>117</v>
      </c>
      <c r="BC170" s="4" t="s">
        <v>124</v>
      </c>
      <c r="BD170" s="4" t="s">
        <v>125</v>
      </c>
      <c r="BE170" s="4" t="s">
        <v>126</v>
      </c>
      <c r="BF170" s="4" t="s">
        <v>126</v>
      </c>
    </row>
    <row r="171" spans="1:58" ht="24.75" customHeight="1">
      <c r="A171" s="3">
        <v>294</v>
      </c>
      <c r="B171" s="3">
        <v>2490</v>
      </c>
      <c r="C171" s="3">
        <v>5241</v>
      </c>
      <c r="D171" s="7">
        <v>6908</v>
      </c>
      <c r="E171" s="34">
        <v>42370</v>
      </c>
      <c r="F171" s="4" t="s">
        <v>98</v>
      </c>
      <c r="G171" s="4" t="s">
        <v>105</v>
      </c>
      <c r="H171" s="4" t="s">
        <v>471</v>
      </c>
      <c r="I171" s="4" t="s">
        <v>25</v>
      </c>
      <c r="J171" s="4" t="s">
        <v>472</v>
      </c>
      <c r="K171" s="4" t="s">
        <v>101</v>
      </c>
      <c r="L171" s="4">
        <v>680002</v>
      </c>
      <c r="M171" s="4" t="s">
        <v>1545</v>
      </c>
      <c r="N171" s="4" t="s">
        <v>1546</v>
      </c>
      <c r="O171" s="20">
        <v>7.1211399999999996</v>
      </c>
      <c r="P171" s="20">
        <v>-73.111999999999995</v>
      </c>
      <c r="Q171" s="4" t="s">
        <v>204</v>
      </c>
      <c r="R171" s="5" t="s">
        <v>1547</v>
      </c>
      <c r="S171" s="5" t="str">
        <f t="shared" si="2"/>
        <v>cvco.294@cruzverde.com.co</v>
      </c>
      <c r="T171" s="7">
        <v>3167429019</v>
      </c>
      <c r="U171" s="3">
        <v>5</v>
      </c>
      <c r="V171" s="44" t="s">
        <v>1548</v>
      </c>
      <c r="W171" s="7">
        <v>0</v>
      </c>
      <c r="X171" s="7" t="s">
        <v>1548</v>
      </c>
      <c r="Y171" s="4" t="s">
        <v>109</v>
      </c>
      <c r="Z171" s="4" t="s">
        <v>112</v>
      </c>
      <c r="AA171" s="4" t="s">
        <v>134</v>
      </c>
      <c r="AB171" s="4" t="s">
        <v>112</v>
      </c>
      <c r="AC171" s="4" t="s">
        <v>134</v>
      </c>
      <c r="AD171" s="4" t="s">
        <v>112</v>
      </c>
      <c r="AE171" s="4" t="s">
        <v>113</v>
      </c>
      <c r="AF171" s="4" t="s">
        <v>112</v>
      </c>
      <c r="AG171" s="4" t="s">
        <v>113</v>
      </c>
      <c r="AH171" s="5" t="s">
        <v>114</v>
      </c>
      <c r="AI171" s="3">
        <v>3</v>
      </c>
      <c r="AJ171" s="4" t="s">
        <v>115</v>
      </c>
      <c r="AK171" s="4" t="s">
        <v>116</v>
      </c>
      <c r="AL171" s="4" t="s">
        <v>12</v>
      </c>
      <c r="AM171" s="3" t="s">
        <v>117</v>
      </c>
      <c r="AN171" s="3" t="s">
        <v>117</v>
      </c>
      <c r="AO171" s="3" t="s">
        <v>117</v>
      </c>
      <c r="AP171" s="4" t="s">
        <v>947</v>
      </c>
      <c r="AQ171" s="3">
        <v>63559165</v>
      </c>
      <c r="AR171" s="3">
        <v>3102214898</v>
      </c>
      <c r="AS171" s="4" t="s">
        <v>1549</v>
      </c>
      <c r="AT171" s="4" t="s">
        <v>325</v>
      </c>
      <c r="AU171" s="7">
        <v>3232245108</v>
      </c>
      <c r="AV171" s="4" t="s">
        <v>326</v>
      </c>
      <c r="AW171" s="4" t="s">
        <v>482</v>
      </c>
      <c r="AX171" s="3">
        <v>3208347202</v>
      </c>
      <c r="AY171" s="4" t="s">
        <v>483</v>
      </c>
      <c r="AZ171" s="4" t="s">
        <v>117</v>
      </c>
      <c r="BA171" s="4" t="s">
        <v>117</v>
      </c>
      <c r="BB171" s="4" t="s">
        <v>117</v>
      </c>
      <c r="BC171" s="4" t="s">
        <v>158</v>
      </c>
      <c r="BD171" s="4" t="s">
        <v>159</v>
      </c>
      <c r="BE171" s="4" t="s">
        <v>182</v>
      </c>
      <c r="BF171" s="4" t="s">
        <v>182</v>
      </c>
    </row>
    <row r="172" spans="1:58" ht="24.75" customHeight="1">
      <c r="A172" s="3">
        <v>295</v>
      </c>
      <c r="B172" s="3">
        <v>3102</v>
      </c>
      <c r="C172" s="3">
        <v>5709</v>
      </c>
      <c r="D172" s="7">
        <v>2941</v>
      </c>
      <c r="E172" s="34">
        <v>44701</v>
      </c>
      <c r="F172" s="4" t="s">
        <v>98</v>
      </c>
      <c r="G172" s="4" t="s">
        <v>105</v>
      </c>
      <c r="H172" s="4" t="s">
        <v>13</v>
      </c>
      <c r="I172" s="4" t="s">
        <v>13</v>
      </c>
      <c r="J172" s="4" t="s">
        <v>101</v>
      </c>
      <c r="K172" s="4" t="s">
        <v>1550</v>
      </c>
      <c r="L172" s="4">
        <v>55412</v>
      </c>
      <c r="M172" s="4" t="s">
        <v>1551</v>
      </c>
      <c r="N172" s="4" t="s">
        <v>1552</v>
      </c>
      <c r="O172" s="20">
        <v>6.1717000000000004</v>
      </c>
      <c r="P172" s="20">
        <v>-75.608400000000003</v>
      </c>
      <c r="Q172" s="4" t="s">
        <v>130</v>
      </c>
      <c r="R172" s="5" t="s">
        <v>105</v>
      </c>
      <c r="S172" s="5" t="str">
        <f t="shared" si="2"/>
        <v>cvco.295@cruzverde.com.co</v>
      </c>
      <c r="T172" s="7">
        <v>3118991470</v>
      </c>
      <c r="U172" s="3">
        <v>3</v>
      </c>
      <c r="V172" s="44" t="s">
        <v>1553</v>
      </c>
      <c r="W172" s="7" t="s">
        <v>1554</v>
      </c>
      <c r="X172" s="7" t="s">
        <v>1555</v>
      </c>
      <c r="Y172" s="4" t="s">
        <v>109</v>
      </c>
      <c r="Z172" s="4" t="s">
        <v>110</v>
      </c>
      <c r="AA172" s="4" t="s">
        <v>113</v>
      </c>
      <c r="AB172" s="4" t="s">
        <v>110</v>
      </c>
      <c r="AC172" s="4" t="s">
        <v>113</v>
      </c>
      <c r="AD172" s="4" t="s">
        <v>170</v>
      </c>
      <c r="AE172" s="4" t="s">
        <v>247</v>
      </c>
      <c r="AF172" s="4" t="s">
        <v>170</v>
      </c>
      <c r="AG172" s="4" t="s">
        <v>247</v>
      </c>
      <c r="AH172" s="5" t="s">
        <v>114</v>
      </c>
      <c r="AI172" s="3">
        <v>2</v>
      </c>
      <c r="AJ172" s="4" t="s">
        <v>115</v>
      </c>
      <c r="AK172" s="4" t="s">
        <v>116</v>
      </c>
      <c r="AL172" s="4" t="s">
        <v>10</v>
      </c>
      <c r="AM172" s="3" t="s">
        <v>1556</v>
      </c>
      <c r="AN172" s="3">
        <v>1036604635</v>
      </c>
      <c r="AO172" s="3">
        <v>3174347602</v>
      </c>
      <c r="AP172" s="4" t="s">
        <v>117</v>
      </c>
      <c r="AQ172" s="3" t="s">
        <v>117</v>
      </c>
      <c r="AR172" s="3" t="s">
        <v>117</v>
      </c>
      <c r="AS172" s="4" t="s">
        <v>1557</v>
      </c>
      <c r="AT172" s="4" t="s">
        <v>362</v>
      </c>
      <c r="AU172" s="7">
        <v>3102083091</v>
      </c>
      <c r="AV172" s="4" t="s">
        <v>363</v>
      </c>
      <c r="AW172" s="4" t="s">
        <v>256</v>
      </c>
      <c r="AX172" s="3">
        <v>3229492010</v>
      </c>
      <c r="AY172" s="4" t="s">
        <v>257</v>
      </c>
      <c r="AZ172" s="4" t="s">
        <v>117</v>
      </c>
      <c r="BA172" s="4" t="s">
        <v>117</v>
      </c>
      <c r="BB172" s="4" t="s">
        <v>117</v>
      </c>
      <c r="BC172" s="4" t="s">
        <v>124</v>
      </c>
      <c r="BD172" s="4" t="s">
        <v>125</v>
      </c>
      <c r="BE172" s="4" t="s">
        <v>192</v>
      </c>
      <c r="BF172" s="4" t="s">
        <v>192</v>
      </c>
    </row>
    <row r="173" spans="1:58" ht="24.75" customHeight="1">
      <c r="A173" s="3">
        <v>296</v>
      </c>
      <c r="B173" s="3">
        <v>3103</v>
      </c>
      <c r="C173" s="3">
        <v>5710</v>
      </c>
      <c r="D173" s="7">
        <v>3754</v>
      </c>
      <c r="E173" s="34">
        <v>44701</v>
      </c>
      <c r="F173" s="4" t="s">
        <v>98</v>
      </c>
      <c r="G173" s="4" t="s">
        <v>599</v>
      </c>
      <c r="H173" s="4" t="s">
        <v>162</v>
      </c>
      <c r="I173" s="4" t="s">
        <v>9</v>
      </c>
      <c r="J173" s="4" t="s">
        <v>163</v>
      </c>
      <c r="K173" s="4" t="s">
        <v>101</v>
      </c>
      <c r="L173" s="4">
        <v>760036</v>
      </c>
      <c r="M173" s="4" t="s">
        <v>1558</v>
      </c>
      <c r="N173" s="5" t="s">
        <v>1559</v>
      </c>
      <c r="O173" s="20">
        <v>3.4141300000000001</v>
      </c>
      <c r="P173" s="20">
        <v>-76.546700000000001</v>
      </c>
      <c r="Q173" s="4" t="s">
        <v>166</v>
      </c>
      <c r="R173" s="5" t="s">
        <v>1560</v>
      </c>
      <c r="S173" s="5" t="str">
        <f t="shared" si="2"/>
        <v>cvco.296@cruzverde.com.co</v>
      </c>
      <c r="T173" s="7">
        <v>3118991738</v>
      </c>
      <c r="U173" s="3">
        <v>4</v>
      </c>
      <c r="V173" s="44" t="s">
        <v>651</v>
      </c>
      <c r="W173" s="7" t="s">
        <v>1561</v>
      </c>
      <c r="X173" s="7" t="s">
        <v>1562</v>
      </c>
      <c r="Y173" s="4" t="s">
        <v>109</v>
      </c>
      <c r="Z173" s="4" t="s">
        <v>112</v>
      </c>
      <c r="AA173" s="4" t="s">
        <v>113</v>
      </c>
      <c r="AB173" s="4" t="s">
        <v>112</v>
      </c>
      <c r="AC173" s="4" t="s">
        <v>113</v>
      </c>
      <c r="AD173" s="4" t="s">
        <v>170</v>
      </c>
      <c r="AE173" s="4" t="s">
        <v>136</v>
      </c>
      <c r="AF173" s="4" t="s">
        <v>170</v>
      </c>
      <c r="AG173" s="4" t="s">
        <v>136</v>
      </c>
      <c r="AH173" s="5" t="s">
        <v>114</v>
      </c>
      <c r="AI173" s="3">
        <v>2</v>
      </c>
      <c r="AJ173" s="4" t="s">
        <v>115</v>
      </c>
      <c r="AK173" s="4" t="s">
        <v>116</v>
      </c>
      <c r="AL173" s="4" t="s">
        <v>16</v>
      </c>
      <c r="AM173" s="3" t="s">
        <v>117</v>
      </c>
      <c r="AN173" s="3" t="s">
        <v>117</v>
      </c>
      <c r="AO173" s="3" t="s">
        <v>117</v>
      </c>
      <c r="AP173" s="4" t="s">
        <v>226</v>
      </c>
      <c r="AQ173" s="3">
        <v>29110378</v>
      </c>
      <c r="AR173" s="3">
        <v>3228509516</v>
      </c>
      <c r="AS173" s="4" t="s">
        <v>1563</v>
      </c>
      <c r="AT173" s="4" t="s">
        <v>237</v>
      </c>
      <c r="AU173" s="7">
        <v>3213294809</v>
      </c>
      <c r="AV173" s="4" t="s">
        <v>238</v>
      </c>
      <c r="AW173" s="4" t="s">
        <v>173</v>
      </c>
      <c r="AX173" s="3">
        <v>3208420731</v>
      </c>
      <c r="AY173" s="4" t="s">
        <v>174</v>
      </c>
      <c r="AZ173" s="4" t="s">
        <v>117</v>
      </c>
      <c r="BA173" s="4" t="s">
        <v>117</v>
      </c>
      <c r="BB173" s="4" t="s">
        <v>117</v>
      </c>
      <c r="BC173" s="4" t="s">
        <v>138</v>
      </c>
      <c r="BD173" s="4" t="s">
        <v>139</v>
      </c>
      <c r="BE173" s="4" t="s">
        <v>390</v>
      </c>
      <c r="BF173" s="4" t="s">
        <v>390</v>
      </c>
    </row>
    <row r="174" spans="1:58" ht="24.75" customHeight="1">
      <c r="A174" s="3">
        <v>300</v>
      </c>
      <c r="B174" s="3">
        <v>3126</v>
      </c>
      <c r="C174" s="3">
        <v>5883</v>
      </c>
      <c r="D174" s="7">
        <v>4177</v>
      </c>
      <c r="E174" s="34">
        <v>44713</v>
      </c>
      <c r="F174" s="4" t="s">
        <v>239</v>
      </c>
      <c r="G174" s="4" t="s">
        <v>105</v>
      </c>
      <c r="H174" s="4" t="s">
        <v>13</v>
      </c>
      <c r="I174" s="4" t="s">
        <v>15</v>
      </c>
      <c r="J174" s="4" t="s">
        <v>616</v>
      </c>
      <c r="K174" s="4" t="s">
        <v>101</v>
      </c>
      <c r="L174" s="4">
        <v>660003</v>
      </c>
      <c r="M174" s="4" t="s">
        <v>1564</v>
      </c>
      <c r="N174" s="4" t="s">
        <v>1565</v>
      </c>
      <c r="O174" s="20">
        <v>4.8137999999999996</v>
      </c>
      <c r="P174" s="20">
        <v>-75.694699999999997</v>
      </c>
      <c r="Q174" s="4" t="s">
        <v>166</v>
      </c>
      <c r="R174" s="5" t="s">
        <v>105</v>
      </c>
      <c r="S174" s="5" t="str">
        <f t="shared" si="2"/>
        <v>cvco.300@cruzverde.com.co</v>
      </c>
      <c r="T174" s="7">
        <v>3102315502</v>
      </c>
      <c r="U174" s="3">
        <v>6</v>
      </c>
      <c r="V174" s="44" t="s">
        <v>1566</v>
      </c>
      <c r="W174" s="7" t="s">
        <v>1567</v>
      </c>
      <c r="X174" s="7" t="s">
        <v>1568</v>
      </c>
      <c r="Y174" s="4" t="s">
        <v>1569</v>
      </c>
      <c r="Z174" s="4" t="s">
        <v>110</v>
      </c>
      <c r="AA174" s="4" t="s">
        <v>247</v>
      </c>
      <c r="AB174" s="4" t="s">
        <v>110</v>
      </c>
      <c r="AC174" s="4" t="s">
        <v>248</v>
      </c>
      <c r="AD174" s="4" t="s">
        <v>249</v>
      </c>
      <c r="AE174" s="4" t="s">
        <v>249</v>
      </c>
      <c r="AF174" s="4" t="s">
        <v>249</v>
      </c>
      <c r="AG174" s="4" t="s">
        <v>249</v>
      </c>
      <c r="AH174" s="5" t="s">
        <v>114</v>
      </c>
      <c r="AI174" s="3">
        <v>8</v>
      </c>
      <c r="AJ174" s="4" t="s">
        <v>250</v>
      </c>
      <c r="AK174" s="4" t="s">
        <v>251</v>
      </c>
      <c r="AL174" s="4" t="s">
        <v>18</v>
      </c>
      <c r="AM174" s="3" t="s">
        <v>1570</v>
      </c>
      <c r="AN174" s="3">
        <v>75096436</v>
      </c>
      <c r="AO174" s="3">
        <v>3102074134</v>
      </c>
      <c r="AP174" s="4" t="s">
        <v>117</v>
      </c>
      <c r="AQ174" s="3" t="s">
        <v>117</v>
      </c>
      <c r="AR174" s="3" t="s">
        <v>117</v>
      </c>
      <c r="AS174" s="4" t="s">
        <v>1571</v>
      </c>
      <c r="AT174" s="4" t="s">
        <v>120</v>
      </c>
      <c r="AU174" s="7">
        <v>3102238642</v>
      </c>
      <c r="AV174" s="4" t="s">
        <v>121</v>
      </c>
      <c r="AW174" s="4" t="s">
        <v>122</v>
      </c>
      <c r="AX174" s="3">
        <v>3228509521</v>
      </c>
      <c r="AY174" s="4" t="s">
        <v>123</v>
      </c>
      <c r="AZ174" s="4" t="s">
        <v>117</v>
      </c>
      <c r="BA174" s="4" t="s">
        <v>117</v>
      </c>
      <c r="BB174" s="4" t="s">
        <v>117</v>
      </c>
      <c r="BC174" s="4" t="s">
        <v>138</v>
      </c>
      <c r="BD174" s="4" t="s">
        <v>139</v>
      </c>
      <c r="BE174" s="4" t="s">
        <v>140</v>
      </c>
      <c r="BF174" s="4" t="s">
        <v>140</v>
      </c>
    </row>
    <row r="175" spans="1:58" ht="24.75" customHeight="1">
      <c r="A175" s="3">
        <v>301</v>
      </c>
      <c r="B175" s="3">
        <v>3127</v>
      </c>
      <c r="C175" s="3">
        <v>5884</v>
      </c>
      <c r="D175" s="7">
        <v>4176</v>
      </c>
      <c r="E175" s="34">
        <v>44713</v>
      </c>
      <c r="F175" s="4" t="s">
        <v>239</v>
      </c>
      <c r="G175" s="4" t="s">
        <v>105</v>
      </c>
      <c r="H175" s="4" t="s">
        <v>13</v>
      </c>
      <c r="I175" s="4" t="s">
        <v>15</v>
      </c>
      <c r="J175" s="4" t="s">
        <v>616</v>
      </c>
      <c r="K175" s="4" t="s">
        <v>101</v>
      </c>
      <c r="L175" s="4">
        <v>660003</v>
      </c>
      <c r="M175" s="4" t="s">
        <v>1572</v>
      </c>
      <c r="N175" s="4" t="s">
        <v>1573</v>
      </c>
      <c r="O175" s="20">
        <v>4.8074199999999996</v>
      </c>
      <c r="P175" s="20">
        <v>-75.685900000000004</v>
      </c>
      <c r="Q175" s="4" t="s">
        <v>130</v>
      </c>
      <c r="R175" s="5" t="s">
        <v>105</v>
      </c>
      <c r="S175" s="5" t="str">
        <f t="shared" si="2"/>
        <v>cvco.301@cruzverde.com.co</v>
      </c>
      <c r="T175" s="7">
        <v>3102315506</v>
      </c>
      <c r="U175" s="3">
        <v>6</v>
      </c>
      <c r="V175" s="44" t="s">
        <v>1574</v>
      </c>
      <c r="W175" s="7" t="s">
        <v>1575</v>
      </c>
      <c r="X175" s="7" t="s">
        <v>1576</v>
      </c>
      <c r="Y175" s="4" t="s">
        <v>1569</v>
      </c>
      <c r="Z175" s="4" t="s">
        <v>504</v>
      </c>
      <c r="AA175" s="4" t="s">
        <v>111</v>
      </c>
      <c r="AB175" s="4" t="s">
        <v>504</v>
      </c>
      <c r="AC175" s="4" t="s">
        <v>111</v>
      </c>
      <c r="AD175" s="4" t="s">
        <v>110</v>
      </c>
      <c r="AE175" s="4" t="s">
        <v>247</v>
      </c>
      <c r="AF175" s="4" t="s">
        <v>110</v>
      </c>
      <c r="AG175" s="4" t="s">
        <v>247</v>
      </c>
      <c r="AH175" s="5" t="s">
        <v>114</v>
      </c>
      <c r="AI175" s="3">
        <v>9</v>
      </c>
      <c r="AJ175" s="4" t="s">
        <v>250</v>
      </c>
      <c r="AK175" s="4" t="s">
        <v>251</v>
      </c>
      <c r="AL175" s="4" t="s">
        <v>18</v>
      </c>
      <c r="AM175" s="3" t="s">
        <v>1570</v>
      </c>
      <c r="AN175" s="3">
        <v>75096436</v>
      </c>
      <c r="AO175" s="3">
        <v>3102074134</v>
      </c>
      <c r="AP175" s="4" t="s">
        <v>117</v>
      </c>
      <c r="AQ175" s="3" t="s">
        <v>117</v>
      </c>
      <c r="AR175" s="3" t="s">
        <v>117</v>
      </c>
      <c r="AS175" s="5" t="s">
        <v>1577</v>
      </c>
      <c r="AT175" s="4" t="s">
        <v>120</v>
      </c>
      <c r="AU175" s="7">
        <v>3102238642</v>
      </c>
      <c r="AV175" s="4" t="s">
        <v>121</v>
      </c>
      <c r="AW175" s="4" t="s">
        <v>122</v>
      </c>
      <c r="AX175" s="3">
        <v>3228509521</v>
      </c>
      <c r="AY175" s="4" t="s">
        <v>123</v>
      </c>
      <c r="AZ175" s="4" t="s">
        <v>1578</v>
      </c>
      <c r="BA175" s="4" t="s">
        <v>1579</v>
      </c>
      <c r="BB175" s="4">
        <v>3123052909</v>
      </c>
      <c r="BC175" s="4" t="s">
        <v>190</v>
      </c>
      <c r="BD175" s="4" t="s">
        <v>191</v>
      </c>
      <c r="BE175" s="4" t="s">
        <v>228</v>
      </c>
      <c r="BF175" s="4" t="s">
        <v>228</v>
      </c>
    </row>
    <row r="176" spans="1:58" ht="24.75" customHeight="1">
      <c r="A176" s="3">
        <v>303</v>
      </c>
      <c r="B176" s="3">
        <v>3129</v>
      </c>
      <c r="C176" s="3">
        <v>5886</v>
      </c>
      <c r="D176" s="7">
        <v>4150</v>
      </c>
      <c r="E176" s="34">
        <v>44713</v>
      </c>
      <c r="F176" s="4" t="s">
        <v>239</v>
      </c>
      <c r="G176" s="4" t="s">
        <v>105</v>
      </c>
      <c r="H176" s="4" t="s">
        <v>13</v>
      </c>
      <c r="I176" s="4" t="s">
        <v>15</v>
      </c>
      <c r="J176" s="4" t="s">
        <v>101</v>
      </c>
      <c r="K176" s="4" t="s">
        <v>1241</v>
      </c>
      <c r="L176" s="4">
        <v>661020</v>
      </c>
      <c r="M176" s="4" t="s">
        <v>1580</v>
      </c>
      <c r="N176" s="4" t="s">
        <v>1581</v>
      </c>
      <c r="O176" s="20">
        <v>4.8697100000000004</v>
      </c>
      <c r="P176" s="20">
        <v>-75.622500000000002</v>
      </c>
      <c r="Q176" s="4" t="s">
        <v>166</v>
      </c>
      <c r="R176" s="5" t="s">
        <v>105</v>
      </c>
      <c r="S176" s="5" t="str">
        <f t="shared" si="2"/>
        <v>cvco.303@cruzverde.com.co</v>
      </c>
      <c r="T176" s="7">
        <v>3102315368</v>
      </c>
      <c r="U176" s="3">
        <v>3</v>
      </c>
      <c r="V176" s="44" t="s">
        <v>1582</v>
      </c>
      <c r="W176" s="7" t="s">
        <v>1583</v>
      </c>
      <c r="X176" s="7" t="s">
        <v>1584</v>
      </c>
      <c r="Y176" s="4" t="s">
        <v>1569</v>
      </c>
      <c r="Z176" s="4" t="s">
        <v>314</v>
      </c>
      <c r="AA176" s="4" t="s">
        <v>247</v>
      </c>
      <c r="AB176" s="4" t="s">
        <v>110</v>
      </c>
      <c r="AC176" s="4" t="s">
        <v>150</v>
      </c>
      <c r="AD176" s="4" t="s">
        <v>249</v>
      </c>
      <c r="AE176" s="4" t="s">
        <v>249</v>
      </c>
      <c r="AF176" s="4" t="s">
        <v>249</v>
      </c>
      <c r="AG176" s="4" t="s">
        <v>249</v>
      </c>
      <c r="AH176" s="5" t="s">
        <v>114</v>
      </c>
      <c r="AI176" s="3">
        <v>2</v>
      </c>
      <c r="AJ176" s="4" t="s">
        <v>250</v>
      </c>
      <c r="AK176" s="4" t="s">
        <v>251</v>
      </c>
      <c r="AL176" s="4" t="s">
        <v>18</v>
      </c>
      <c r="AM176" s="3" t="s">
        <v>1570</v>
      </c>
      <c r="AN176" s="3">
        <v>75096436</v>
      </c>
      <c r="AO176" s="3">
        <v>3102074134</v>
      </c>
      <c r="AP176" s="4" t="s">
        <v>117</v>
      </c>
      <c r="AQ176" s="3" t="s">
        <v>117</v>
      </c>
      <c r="AR176" s="3" t="s">
        <v>117</v>
      </c>
      <c r="AS176" s="4" t="s">
        <v>1585</v>
      </c>
      <c r="AT176" s="4" t="s">
        <v>120</v>
      </c>
      <c r="AU176" s="7">
        <v>3102238642</v>
      </c>
      <c r="AV176" s="4" t="s">
        <v>121</v>
      </c>
      <c r="AW176" s="4" t="s">
        <v>122</v>
      </c>
      <c r="AX176" s="3">
        <v>3228509521</v>
      </c>
      <c r="AY176" s="4" t="s">
        <v>123</v>
      </c>
      <c r="AZ176" s="4" t="s">
        <v>117</v>
      </c>
      <c r="BA176" s="4" t="s">
        <v>117</v>
      </c>
      <c r="BB176" s="4" t="s">
        <v>117</v>
      </c>
      <c r="BC176" s="4" t="s">
        <v>327</v>
      </c>
      <c r="BD176" s="4" t="s">
        <v>328</v>
      </c>
      <c r="BE176" s="4" t="s">
        <v>182</v>
      </c>
      <c r="BF176" s="4" t="s">
        <v>182</v>
      </c>
    </row>
    <row r="177" spans="1:58" ht="24.75" customHeight="1">
      <c r="A177" s="3">
        <v>305</v>
      </c>
      <c r="B177" s="3">
        <v>2257</v>
      </c>
      <c r="C177" s="3">
        <v>5053</v>
      </c>
      <c r="D177" s="7">
        <v>3806</v>
      </c>
      <c r="E177" s="34">
        <v>42370</v>
      </c>
      <c r="F177" s="4" t="s">
        <v>98</v>
      </c>
      <c r="G177" s="4" t="s">
        <v>105</v>
      </c>
      <c r="H177" s="4" t="s">
        <v>162</v>
      </c>
      <c r="I177" s="4" t="s">
        <v>9</v>
      </c>
      <c r="J177" s="4" t="s">
        <v>163</v>
      </c>
      <c r="K177" s="4" t="s">
        <v>101</v>
      </c>
      <c r="L177" s="4">
        <v>760031</v>
      </c>
      <c r="M177" s="4" t="s">
        <v>1586</v>
      </c>
      <c r="N177" s="5" t="s">
        <v>1587</v>
      </c>
      <c r="O177" s="20">
        <v>3.3642599999999998</v>
      </c>
      <c r="P177" s="20">
        <v>-76.533199999999994</v>
      </c>
      <c r="Q177" s="4" t="s">
        <v>584</v>
      </c>
      <c r="R177" s="5" t="s">
        <v>105</v>
      </c>
      <c r="S177" s="5" t="str">
        <f t="shared" si="2"/>
        <v>cvco.305@cruzverde.com.co</v>
      </c>
      <c r="T177" s="7">
        <v>3173677418</v>
      </c>
      <c r="U177" s="3">
        <v>6</v>
      </c>
      <c r="V177" s="44" t="s">
        <v>1588</v>
      </c>
      <c r="W177" s="7" t="s">
        <v>1589</v>
      </c>
      <c r="X177" s="7" t="s">
        <v>1590</v>
      </c>
      <c r="Y177" s="4" t="s">
        <v>109</v>
      </c>
      <c r="Z177" s="13" t="s">
        <v>234</v>
      </c>
      <c r="AA177" s="13" t="s">
        <v>234</v>
      </c>
      <c r="AB177" s="13" t="s">
        <v>234</v>
      </c>
      <c r="AC177" s="13" t="s">
        <v>234</v>
      </c>
      <c r="AD177" s="13" t="s">
        <v>234</v>
      </c>
      <c r="AE177" s="13" t="s">
        <v>234</v>
      </c>
      <c r="AF177" s="13" t="s">
        <v>234</v>
      </c>
      <c r="AG177" s="13" t="s">
        <v>234</v>
      </c>
      <c r="AH177" s="5" t="s">
        <v>114</v>
      </c>
      <c r="AI177" s="3">
        <v>3</v>
      </c>
      <c r="AJ177" s="4" t="s">
        <v>115</v>
      </c>
      <c r="AK177" s="4" t="s">
        <v>116</v>
      </c>
      <c r="AL177" s="4" t="s">
        <v>16</v>
      </c>
      <c r="AM177" s="3" t="s">
        <v>235</v>
      </c>
      <c r="AN177" s="3">
        <v>1020750239</v>
      </c>
      <c r="AO177" s="3">
        <v>3223223158</v>
      </c>
      <c r="AP177" s="4" t="s">
        <v>117</v>
      </c>
      <c r="AQ177" s="3" t="s">
        <v>117</v>
      </c>
      <c r="AR177" s="3" t="s">
        <v>117</v>
      </c>
      <c r="AS177" s="4" t="s">
        <v>1591</v>
      </c>
      <c r="AT177" s="4" t="s">
        <v>172</v>
      </c>
      <c r="AU177" s="7" t="s">
        <v>172</v>
      </c>
      <c r="AV177" s="4" t="s">
        <v>172</v>
      </c>
      <c r="AW177" s="4" t="s">
        <v>173</v>
      </c>
      <c r="AX177" s="3">
        <v>3208420731</v>
      </c>
      <c r="AY177" s="4" t="s">
        <v>174</v>
      </c>
      <c r="AZ177" s="4" t="s">
        <v>117</v>
      </c>
      <c r="BA177" s="4" t="s">
        <v>117</v>
      </c>
      <c r="BB177" s="4" t="s">
        <v>117</v>
      </c>
      <c r="BC177" s="4" t="s">
        <v>327</v>
      </c>
      <c r="BD177" s="4" t="s">
        <v>328</v>
      </c>
      <c r="BE177" s="4" t="s">
        <v>126</v>
      </c>
      <c r="BF177" s="4" t="s">
        <v>126</v>
      </c>
    </row>
    <row r="178" spans="1:58" ht="24.75" customHeight="1">
      <c r="A178" s="3">
        <v>307</v>
      </c>
      <c r="B178" s="3">
        <v>2258</v>
      </c>
      <c r="C178" s="3">
        <v>5054</v>
      </c>
      <c r="D178" s="7">
        <v>9002</v>
      </c>
      <c r="E178" s="34">
        <v>42370</v>
      </c>
      <c r="F178" s="4" t="s">
        <v>239</v>
      </c>
      <c r="G178" s="4" t="s">
        <v>105</v>
      </c>
      <c r="H178" s="4" t="s">
        <v>430</v>
      </c>
      <c r="I178" s="4" t="s">
        <v>24</v>
      </c>
      <c r="J178" s="4" t="s">
        <v>430</v>
      </c>
      <c r="K178" s="4" t="s">
        <v>101</v>
      </c>
      <c r="L178" s="4">
        <v>110111</v>
      </c>
      <c r="M178" s="4" t="s">
        <v>1592</v>
      </c>
      <c r="N178" s="4" t="s">
        <v>1593</v>
      </c>
      <c r="O178" s="20">
        <v>4.6978999999999997</v>
      </c>
      <c r="P178" s="20">
        <v>-74.031099999999995</v>
      </c>
      <c r="Q178" s="4" t="s">
        <v>130</v>
      </c>
      <c r="R178" s="5" t="s">
        <v>105</v>
      </c>
      <c r="S178" s="5" t="str">
        <f t="shared" si="2"/>
        <v>cvco.307@cruzverde.com.co</v>
      </c>
      <c r="T178" s="12">
        <v>3187123801</v>
      </c>
      <c r="U178" s="3">
        <v>4</v>
      </c>
      <c r="V178" s="44" t="s">
        <v>1594</v>
      </c>
      <c r="W178" s="7" t="s">
        <v>1595</v>
      </c>
      <c r="X178" s="7" t="s">
        <v>1596</v>
      </c>
      <c r="Y178" s="4" t="s">
        <v>1597</v>
      </c>
      <c r="Z178" s="4" t="s">
        <v>110</v>
      </c>
      <c r="AA178" s="4" t="s">
        <v>113</v>
      </c>
      <c r="AB178" s="4" t="s">
        <v>110</v>
      </c>
      <c r="AC178" s="4" t="s">
        <v>113</v>
      </c>
      <c r="AD178" s="4" t="s">
        <v>170</v>
      </c>
      <c r="AE178" s="4" t="s">
        <v>247</v>
      </c>
      <c r="AF178" s="4" t="s">
        <v>170</v>
      </c>
      <c r="AG178" s="4" t="s">
        <v>247</v>
      </c>
      <c r="AH178" s="5" t="s">
        <v>1598</v>
      </c>
      <c r="AI178" s="3">
        <v>6</v>
      </c>
      <c r="AJ178" s="4" t="s">
        <v>250</v>
      </c>
      <c r="AK178" s="4" t="s">
        <v>251</v>
      </c>
      <c r="AL178" s="4" t="s">
        <v>18</v>
      </c>
      <c r="AM178" s="3" t="s">
        <v>825</v>
      </c>
      <c r="AN178" s="3">
        <v>10773107</v>
      </c>
      <c r="AO178" s="3">
        <v>3176475446</v>
      </c>
      <c r="AP178" s="4" t="s">
        <v>826</v>
      </c>
      <c r="AQ178" s="3" t="s">
        <v>117</v>
      </c>
      <c r="AR178" s="3" t="s">
        <v>117</v>
      </c>
      <c r="AS178" s="4" t="s">
        <v>1599</v>
      </c>
      <c r="AT178" s="4" t="s">
        <v>700</v>
      </c>
      <c r="AU178" s="7">
        <v>3213294357</v>
      </c>
      <c r="AV178" s="4" t="s">
        <v>701</v>
      </c>
      <c r="AW178" s="4" t="s">
        <v>442</v>
      </c>
      <c r="AX178" s="3">
        <v>3232245072</v>
      </c>
      <c r="AY178" s="4" t="s">
        <v>443</v>
      </c>
      <c r="AZ178" s="4" t="s">
        <v>117</v>
      </c>
      <c r="BA178" s="4" t="s">
        <v>117</v>
      </c>
      <c r="BB178" s="4" t="s">
        <v>117</v>
      </c>
      <c r="BC178" s="4" t="s">
        <v>190</v>
      </c>
      <c r="BD178" s="4" t="s">
        <v>191</v>
      </c>
      <c r="BE178" s="4" t="s">
        <v>160</v>
      </c>
      <c r="BF178" s="4" t="s">
        <v>160</v>
      </c>
    </row>
    <row r="179" spans="1:58" ht="24.75" customHeight="1">
      <c r="A179" s="3">
        <v>308</v>
      </c>
      <c r="B179" s="3">
        <v>2261</v>
      </c>
      <c r="C179" s="3">
        <v>5056</v>
      </c>
      <c r="D179" s="7">
        <v>9028</v>
      </c>
      <c r="E179" s="34">
        <v>42370</v>
      </c>
      <c r="F179" s="4" t="s">
        <v>239</v>
      </c>
      <c r="G179" s="4" t="s">
        <v>105</v>
      </c>
      <c r="H179" s="4" t="s">
        <v>430</v>
      </c>
      <c r="I179" s="4" t="s">
        <v>24</v>
      </c>
      <c r="J179" s="4" t="s">
        <v>430</v>
      </c>
      <c r="K179" s="4" t="s">
        <v>101</v>
      </c>
      <c r="L179" s="4">
        <v>110131</v>
      </c>
      <c r="M179" s="4" t="s">
        <v>1600</v>
      </c>
      <c r="N179" s="4" t="s">
        <v>1601</v>
      </c>
      <c r="O179" s="20">
        <v>4.7466799999999996</v>
      </c>
      <c r="P179" s="20">
        <v>-74.043899999999994</v>
      </c>
      <c r="Q179" s="4" t="s">
        <v>130</v>
      </c>
      <c r="R179" s="5" t="s">
        <v>105</v>
      </c>
      <c r="S179" s="5" t="str">
        <f t="shared" si="2"/>
        <v>cvco.308@cruzverde.com.co</v>
      </c>
      <c r="T179" s="7">
        <v>3182852573</v>
      </c>
      <c r="U179" s="3">
        <v>3</v>
      </c>
      <c r="V179" s="44" t="s">
        <v>1602</v>
      </c>
      <c r="W179" s="7" t="s">
        <v>1603</v>
      </c>
      <c r="X179" s="7" t="s">
        <v>1604</v>
      </c>
      <c r="Y179" s="4" t="s">
        <v>1605</v>
      </c>
      <c r="Z179" s="4" t="s">
        <v>504</v>
      </c>
      <c r="AA179" s="4" t="s">
        <v>136</v>
      </c>
      <c r="AB179" s="4" t="s">
        <v>110</v>
      </c>
      <c r="AC179" s="4" t="s">
        <v>150</v>
      </c>
      <c r="AD179" s="4" t="s">
        <v>249</v>
      </c>
      <c r="AE179" s="4" t="s">
        <v>249</v>
      </c>
      <c r="AF179" s="4" t="s">
        <v>249</v>
      </c>
      <c r="AG179" s="4" t="s">
        <v>249</v>
      </c>
      <c r="AH179" s="5" t="s">
        <v>114</v>
      </c>
      <c r="AI179" s="3">
        <v>15</v>
      </c>
      <c r="AJ179" s="4" t="s">
        <v>250</v>
      </c>
      <c r="AK179" s="4" t="s">
        <v>251</v>
      </c>
      <c r="AL179" s="4" t="s">
        <v>18</v>
      </c>
      <c r="AM179" s="3" t="s">
        <v>439</v>
      </c>
      <c r="AN179" s="3">
        <v>79503080</v>
      </c>
      <c r="AO179" s="3">
        <v>3188069859</v>
      </c>
      <c r="AP179" s="4" t="s">
        <v>453</v>
      </c>
      <c r="AQ179" s="3">
        <v>1022441980</v>
      </c>
      <c r="AR179" s="3">
        <v>3103726942</v>
      </c>
      <c r="AS179" s="4" t="s">
        <v>1606</v>
      </c>
      <c r="AT179" s="4" t="s">
        <v>700</v>
      </c>
      <c r="AU179" s="7">
        <v>3213294357</v>
      </c>
      <c r="AV179" s="4" t="s">
        <v>701</v>
      </c>
      <c r="AW179" s="4" t="s">
        <v>442</v>
      </c>
      <c r="AX179" s="3">
        <v>3232245072</v>
      </c>
      <c r="AY179" s="4" t="s">
        <v>443</v>
      </c>
      <c r="AZ179" s="4" t="s">
        <v>117</v>
      </c>
      <c r="BA179" s="4" t="s">
        <v>117</v>
      </c>
      <c r="BB179" s="4" t="s">
        <v>117</v>
      </c>
      <c r="BC179" s="4" t="s">
        <v>327</v>
      </c>
      <c r="BD179" s="4" t="s">
        <v>328</v>
      </c>
      <c r="BE179" s="4" t="s">
        <v>285</v>
      </c>
      <c r="BF179" s="4" t="s">
        <v>285</v>
      </c>
    </row>
    <row r="180" spans="1:58" ht="24.75" customHeight="1">
      <c r="A180" s="3">
        <v>310</v>
      </c>
      <c r="B180" s="3">
        <v>3104</v>
      </c>
      <c r="C180" s="3">
        <v>5711</v>
      </c>
      <c r="D180" s="7">
        <v>1792</v>
      </c>
      <c r="E180" s="34">
        <v>44728</v>
      </c>
      <c r="F180" s="4" t="s">
        <v>509</v>
      </c>
      <c r="G180" s="4" t="s">
        <v>599</v>
      </c>
      <c r="H180" s="4" t="s">
        <v>142</v>
      </c>
      <c r="I180" s="4" t="s">
        <v>11</v>
      </c>
      <c r="J180" s="4" t="s">
        <v>201</v>
      </c>
      <c r="K180" s="4" t="s">
        <v>101</v>
      </c>
      <c r="L180" s="4">
        <v>80020</v>
      </c>
      <c r="M180" s="4" t="s">
        <v>1607</v>
      </c>
      <c r="N180" s="4" t="s">
        <v>1608</v>
      </c>
      <c r="O180" s="20">
        <v>11.000999999999999</v>
      </c>
      <c r="P180" s="20">
        <v>-74.816299999999998</v>
      </c>
      <c r="Q180" s="4" t="s">
        <v>584</v>
      </c>
      <c r="R180" s="5" t="s">
        <v>1609</v>
      </c>
      <c r="S180" s="5" t="str">
        <f t="shared" si="2"/>
        <v>cvco.310@cruzverde.com.co</v>
      </c>
      <c r="T180" s="7">
        <v>3118991263</v>
      </c>
      <c r="U180" s="3">
        <v>4</v>
      </c>
      <c r="V180" s="44" t="s">
        <v>1610</v>
      </c>
      <c r="W180" s="7" t="s">
        <v>1611</v>
      </c>
      <c r="X180" s="7" t="s">
        <v>1612</v>
      </c>
      <c r="Y180" s="4" t="s">
        <v>109</v>
      </c>
      <c r="Z180" s="4" t="s">
        <v>110</v>
      </c>
      <c r="AA180" s="4" t="s">
        <v>134</v>
      </c>
      <c r="AB180" s="4" t="s">
        <v>110</v>
      </c>
      <c r="AC180" s="4" t="s">
        <v>134</v>
      </c>
      <c r="AD180" s="4" t="s">
        <v>170</v>
      </c>
      <c r="AE180" s="4" t="s">
        <v>134</v>
      </c>
      <c r="AF180" s="4" t="s">
        <v>170</v>
      </c>
      <c r="AG180" s="4" t="s">
        <v>134</v>
      </c>
      <c r="AH180" s="5" t="s">
        <v>114</v>
      </c>
      <c r="AI180" s="3">
        <v>3</v>
      </c>
      <c r="AJ180" s="4" t="s">
        <v>115</v>
      </c>
      <c r="AK180" s="4" t="s">
        <v>116</v>
      </c>
      <c r="AL180" s="4" t="s">
        <v>151</v>
      </c>
      <c r="AM180" s="3" t="s">
        <v>791</v>
      </c>
      <c r="AN180" s="3">
        <v>72289327</v>
      </c>
      <c r="AO180" s="3">
        <v>3176580745</v>
      </c>
      <c r="AP180" s="4" t="s">
        <v>117</v>
      </c>
      <c r="AQ180" s="3" t="s">
        <v>117</v>
      </c>
      <c r="AR180" s="3" t="s">
        <v>117</v>
      </c>
      <c r="AS180" s="4" t="s">
        <v>1613</v>
      </c>
      <c r="AT180" s="4" t="s">
        <v>212</v>
      </c>
      <c r="AU180" s="7">
        <v>3232245096</v>
      </c>
      <c r="AV180" s="4" t="s">
        <v>213</v>
      </c>
      <c r="AW180" s="4" t="s">
        <v>156</v>
      </c>
      <c r="AX180" s="3">
        <v>3227633483</v>
      </c>
      <c r="AY180" s="4" t="s">
        <v>157</v>
      </c>
      <c r="AZ180" s="4" t="s">
        <v>117</v>
      </c>
      <c r="BA180" s="4" t="s">
        <v>117</v>
      </c>
      <c r="BB180" s="4" t="s">
        <v>117</v>
      </c>
      <c r="BC180" s="4" t="s">
        <v>190</v>
      </c>
      <c r="BD180" s="4" t="s">
        <v>191</v>
      </c>
      <c r="BE180" s="4" t="s">
        <v>285</v>
      </c>
      <c r="BF180" s="4" t="s">
        <v>285</v>
      </c>
    </row>
    <row r="181" spans="1:58" ht="24.75" customHeight="1">
      <c r="A181" s="3">
        <v>312</v>
      </c>
      <c r="B181" s="3">
        <v>2352</v>
      </c>
      <c r="C181" s="3">
        <v>5138</v>
      </c>
      <c r="D181" s="7">
        <v>7575</v>
      </c>
      <c r="E181" s="34">
        <v>42370</v>
      </c>
      <c r="F181" s="4" t="s">
        <v>239</v>
      </c>
      <c r="G181" s="4" t="s">
        <v>105</v>
      </c>
      <c r="H181" s="4" t="s">
        <v>471</v>
      </c>
      <c r="I181" s="4" t="s">
        <v>38</v>
      </c>
      <c r="J181" s="4" t="s">
        <v>101</v>
      </c>
      <c r="K181" s="4" t="s">
        <v>1284</v>
      </c>
      <c r="L181" s="4">
        <v>850007</v>
      </c>
      <c r="M181" s="4" t="s">
        <v>1614</v>
      </c>
      <c r="N181" s="4" t="s">
        <v>1615</v>
      </c>
      <c r="O181" s="20">
        <v>5.3485199999999997</v>
      </c>
      <c r="P181" s="20">
        <v>-72.400599999999997</v>
      </c>
      <c r="Q181" s="4" t="s">
        <v>130</v>
      </c>
      <c r="R181" s="5" t="s">
        <v>105</v>
      </c>
      <c r="S181" s="5" t="str">
        <f t="shared" si="2"/>
        <v>cvco.312@cruzverde.com.co</v>
      </c>
      <c r="T181" s="7">
        <v>3168765643</v>
      </c>
      <c r="U181" s="3">
        <v>3</v>
      </c>
      <c r="V181" s="44" t="s">
        <v>1616</v>
      </c>
      <c r="W181" s="7" t="s">
        <v>1617</v>
      </c>
      <c r="X181" s="7" t="s">
        <v>1618</v>
      </c>
      <c r="Y181" s="4" t="s">
        <v>1619</v>
      </c>
      <c r="Z181" s="4" t="s">
        <v>504</v>
      </c>
      <c r="AA181" s="4" t="s">
        <v>136</v>
      </c>
      <c r="AB181" s="4" t="s">
        <v>504</v>
      </c>
      <c r="AC181" s="4" t="s">
        <v>136</v>
      </c>
      <c r="AD181" s="4" t="s">
        <v>170</v>
      </c>
      <c r="AE181" s="4" t="s">
        <v>247</v>
      </c>
      <c r="AF181" s="4" t="s">
        <v>170</v>
      </c>
      <c r="AG181" s="4" t="s">
        <v>247</v>
      </c>
      <c r="AH181" s="5" t="s">
        <v>1620</v>
      </c>
      <c r="AI181" s="3">
        <v>8</v>
      </c>
      <c r="AJ181" s="4" t="s">
        <v>250</v>
      </c>
      <c r="AK181" s="4" t="s">
        <v>251</v>
      </c>
      <c r="AL181" s="4" t="s">
        <v>18</v>
      </c>
      <c r="AM181" s="3" t="s">
        <v>597</v>
      </c>
      <c r="AN181" s="3">
        <v>80756082</v>
      </c>
      <c r="AO181" s="3">
        <v>3125105557</v>
      </c>
      <c r="AP181" s="4" t="s">
        <v>117</v>
      </c>
      <c r="AQ181" s="3" t="s">
        <v>117</v>
      </c>
      <c r="AR181" s="3" t="s">
        <v>117</v>
      </c>
      <c r="AS181" s="4" t="s">
        <v>1621</v>
      </c>
      <c r="AT181" s="4" t="s">
        <v>612</v>
      </c>
      <c r="AU181" s="7">
        <v>3122623911</v>
      </c>
      <c r="AV181" s="4" t="s">
        <v>613</v>
      </c>
      <c r="AW181" s="4" t="s">
        <v>338</v>
      </c>
      <c r="AX181" s="3">
        <v>3102129290</v>
      </c>
      <c r="AY181" s="4" t="s">
        <v>339</v>
      </c>
      <c r="AZ181" s="4" t="s">
        <v>117</v>
      </c>
      <c r="BA181" s="4" t="s">
        <v>117</v>
      </c>
      <c r="BB181" s="4" t="s">
        <v>117</v>
      </c>
      <c r="BC181" s="4" t="s">
        <v>124</v>
      </c>
      <c r="BD181" s="4" t="s">
        <v>125</v>
      </c>
      <c r="BE181" s="4" t="s">
        <v>182</v>
      </c>
      <c r="BF181" s="4" t="s">
        <v>182</v>
      </c>
    </row>
    <row r="182" spans="1:58" ht="24.75" customHeight="1">
      <c r="A182" s="3">
        <v>314</v>
      </c>
      <c r="B182" s="3">
        <v>3154</v>
      </c>
      <c r="C182" s="3">
        <v>5736</v>
      </c>
      <c r="D182" s="7">
        <v>5221</v>
      </c>
      <c r="E182" s="34">
        <v>44775</v>
      </c>
      <c r="F182" s="4" t="s">
        <v>98</v>
      </c>
      <c r="G182" s="4" t="s">
        <v>105</v>
      </c>
      <c r="H182" s="4" t="s">
        <v>329</v>
      </c>
      <c r="I182" s="4" t="s">
        <v>19</v>
      </c>
      <c r="J182" s="4" t="s">
        <v>101</v>
      </c>
      <c r="K182" s="4" t="s">
        <v>330</v>
      </c>
      <c r="L182" s="4">
        <v>730006</v>
      </c>
      <c r="M182" s="4" t="s">
        <v>1622</v>
      </c>
      <c r="N182" s="4" t="s">
        <v>1623</v>
      </c>
      <c r="O182" s="20">
        <v>4.4453100000000001</v>
      </c>
      <c r="P182" s="20">
        <v>-75.241900000000001</v>
      </c>
      <c r="Q182" s="4" t="s">
        <v>130</v>
      </c>
      <c r="R182" s="5" t="s">
        <v>105</v>
      </c>
      <c r="S182" s="5" t="str">
        <f t="shared" si="2"/>
        <v>cvco.314@cruzverde.com.co</v>
      </c>
      <c r="T182" s="7">
        <v>3213294340</v>
      </c>
      <c r="U182" s="3">
        <v>4</v>
      </c>
      <c r="V182" s="44" t="s">
        <v>1624</v>
      </c>
      <c r="W182" s="7" t="s">
        <v>1625</v>
      </c>
      <c r="X182" s="7" t="s">
        <v>1626</v>
      </c>
      <c r="Y182" s="4" t="s">
        <v>109</v>
      </c>
      <c r="Z182" s="4" t="s">
        <v>112</v>
      </c>
      <c r="AA182" s="4" t="s">
        <v>113</v>
      </c>
      <c r="AB182" s="4" t="s">
        <v>112</v>
      </c>
      <c r="AC182" s="4" t="s">
        <v>113</v>
      </c>
      <c r="AD182" s="4" t="s">
        <v>170</v>
      </c>
      <c r="AE182" s="4" t="s">
        <v>247</v>
      </c>
      <c r="AF182" s="4" t="s">
        <v>170</v>
      </c>
      <c r="AG182" s="4" t="s">
        <v>247</v>
      </c>
      <c r="AH182" s="5" t="s">
        <v>114</v>
      </c>
      <c r="AI182" s="3">
        <v>2</v>
      </c>
      <c r="AJ182" s="4" t="s">
        <v>115</v>
      </c>
      <c r="AK182" s="4" t="s">
        <v>116</v>
      </c>
      <c r="AL182" s="4" t="s">
        <v>12</v>
      </c>
      <c r="AM182" s="3" t="s">
        <v>117</v>
      </c>
      <c r="AN182" s="3" t="s">
        <v>117</v>
      </c>
      <c r="AO182" s="3" t="s">
        <v>117</v>
      </c>
      <c r="AP182" s="4" t="s">
        <v>336</v>
      </c>
      <c r="AQ182" s="3">
        <v>1116865872</v>
      </c>
      <c r="AR182" s="3">
        <v>3103686204</v>
      </c>
      <c r="AS182" s="4" t="s">
        <v>1627</v>
      </c>
      <c r="AT182" s="4" t="s">
        <v>120</v>
      </c>
      <c r="AU182" s="7">
        <v>3102238642</v>
      </c>
      <c r="AV182" s="4" t="s">
        <v>121</v>
      </c>
      <c r="AW182" s="4" t="s">
        <v>338</v>
      </c>
      <c r="AX182" s="3">
        <v>3102129290</v>
      </c>
      <c r="AY182" s="4" t="s">
        <v>339</v>
      </c>
      <c r="AZ182" s="4" t="s">
        <v>117</v>
      </c>
      <c r="BA182" s="4" t="s">
        <v>117</v>
      </c>
      <c r="BB182" s="4" t="s">
        <v>117</v>
      </c>
      <c r="BC182" s="4" t="s">
        <v>327</v>
      </c>
      <c r="BD182" s="4" t="s">
        <v>328</v>
      </c>
      <c r="BE182" s="4" t="s">
        <v>390</v>
      </c>
      <c r="BF182" s="4" t="s">
        <v>390</v>
      </c>
    </row>
    <row r="183" spans="1:58" ht="24.75" customHeight="1">
      <c r="A183" s="3">
        <v>316</v>
      </c>
      <c r="B183" s="3">
        <v>3105</v>
      </c>
      <c r="C183" s="3">
        <v>5712</v>
      </c>
      <c r="D183" s="7">
        <v>7101</v>
      </c>
      <c r="E183" s="34">
        <v>44804</v>
      </c>
      <c r="F183" s="4" t="s">
        <v>98</v>
      </c>
      <c r="G183" s="4" t="s">
        <v>99</v>
      </c>
      <c r="H183" s="4" t="s">
        <v>471</v>
      </c>
      <c r="I183" s="4" t="s">
        <v>30</v>
      </c>
      <c r="J183" s="4" t="s">
        <v>634</v>
      </c>
      <c r="K183" s="4" t="s">
        <v>101</v>
      </c>
      <c r="L183" s="4">
        <v>150001</v>
      </c>
      <c r="M183" s="4" t="s">
        <v>1628</v>
      </c>
      <c r="N183" s="4" t="s">
        <v>1629</v>
      </c>
      <c r="O183" s="20">
        <v>5.5455699999999997</v>
      </c>
      <c r="P183" s="20">
        <v>-73.348100000000002</v>
      </c>
      <c r="Q183" s="4" t="s">
        <v>130</v>
      </c>
      <c r="R183" s="5" t="s">
        <v>105</v>
      </c>
      <c r="S183" s="5" t="str">
        <f t="shared" si="2"/>
        <v>cvco.316@cruzverde.com.co</v>
      </c>
      <c r="T183" s="7">
        <v>3228510446</v>
      </c>
      <c r="U183" s="3">
        <v>5</v>
      </c>
      <c r="V183" s="44" t="s">
        <v>1630</v>
      </c>
      <c r="W183" s="7" t="s">
        <v>1631</v>
      </c>
      <c r="X183" s="7" t="s">
        <v>1632</v>
      </c>
      <c r="Y183" s="4" t="s">
        <v>109</v>
      </c>
      <c r="Z183" s="4" t="s">
        <v>234</v>
      </c>
      <c r="AA183" s="4" t="s">
        <v>234</v>
      </c>
      <c r="AB183" s="4" t="s">
        <v>234</v>
      </c>
      <c r="AC183" s="4" t="s">
        <v>234</v>
      </c>
      <c r="AD183" s="4" t="s">
        <v>234</v>
      </c>
      <c r="AE183" s="4" t="s">
        <v>234</v>
      </c>
      <c r="AF183" s="4" t="s">
        <v>234</v>
      </c>
      <c r="AG183" s="4" t="s">
        <v>234</v>
      </c>
      <c r="AH183" s="5" t="s">
        <v>114</v>
      </c>
      <c r="AI183" s="3">
        <v>2</v>
      </c>
      <c r="AJ183" s="4" t="s">
        <v>115</v>
      </c>
      <c r="AK183" s="4" t="s">
        <v>116</v>
      </c>
      <c r="AL183" s="4" t="s">
        <v>8</v>
      </c>
      <c r="AM183" s="3" t="s">
        <v>117</v>
      </c>
      <c r="AN183" s="3" t="s">
        <v>641</v>
      </c>
      <c r="AO183" s="3" t="s">
        <v>641</v>
      </c>
      <c r="AP183" s="4" t="s">
        <v>642</v>
      </c>
      <c r="AQ183" s="3">
        <v>1055273527</v>
      </c>
      <c r="AR183" s="3">
        <v>3102129717</v>
      </c>
      <c r="AS183" s="4" t="s">
        <v>1633</v>
      </c>
      <c r="AT183" s="4" t="s">
        <v>644</v>
      </c>
      <c r="AU183" s="7">
        <v>3232402268</v>
      </c>
      <c r="AV183" s="4" t="s">
        <v>645</v>
      </c>
      <c r="AW183" s="4" t="s">
        <v>482</v>
      </c>
      <c r="AX183" s="3">
        <v>3208347202</v>
      </c>
      <c r="AY183" s="4" t="s">
        <v>483</v>
      </c>
      <c r="AZ183" s="4" t="s">
        <v>117</v>
      </c>
      <c r="BA183" s="4" t="s">
        <v>117</v>
      </c>
      <c r="BB183" s="4" t="s">
        <v>117</v>
      </c>
      <c r="BC183" s="4" t="s">
        <v>138</v>
      </c>
      <c r="BD183" s="4" t="s">
        <v>139</v>
      </c>
      <c r="BE183" s="4" t="s">
        <v>126</v>
      </c>
      <c r="BF183" s="4" t="s">
        <v>126</v>
      </c>
    </row>
    <row r="184" spans="1:58" ht="24.75" customHeight="1">
      <c r="A184" s="3">
        <v>318</v>
      </c>
      <c r="B184" s="3">
        <v>3107</v>
      </c>
      <c r="C184" s="3">
        <v>5714</v>
      </c>
      <c r="D184" s="7">
        <v>3198</v>
      </c>
      <c r="E184" s="34">
        <v>44750</v>
      </c>
      <c r="F184" s="4" t="s">
        <v>98</v>
      </c>
      <c r="G184" s="4" t="s">
        <v>599</v>
      </c>
      <c r="H184" s="4" t="s">
        <v>162</v>
      </c>
      <c r="I184" s="4" t="s">
        <v>9</v>
      </c>
      <c r="J184" s="4" t="s">
        <v>101</v>
      </c>
      <c r="K184" s="4" t="s">
        <v>1634</v>
      </c>
      <c r="L184" s="4">
        <v>763007</v>
      </c>
      <c r="M184" s="4" t="s">
        <v>1635</v>
      </c>
      <c r="N184" s="4" t="s">
        <v>1636</v>
      </c>
      <c r="O184" s="20">
        <v>3.8891</v>
      </c>
      <c r="P184" s="20">
        <v>-76.299899999999994</v>
      </c>
      <c r="Q184" s="4" t="s">
        <v>130</v>
      </c>
      <c r="R184" s="5" t="s">
        <v>105</v>
      </c>
      <c r="S184" s="5" t="str">
        <f t="shared" si="2"/>
        <v>cvco.318@cruzverde.com.co</v>
      </c>
      <c r="T184" s="7">
        <v>3232402264</v>
      </c>
      <c r="U184" s="3">
        <v>5</v>
      </c>
      <c r="V184" s="44" t="s">
        <v>1637</v>
      </c>
      <c r="W184" s="7" t="s">
        <v>1638</v>
      </c>
      <c r="X184" s="7" t="s">
        <v>1639</v>
      </c>
      <c r="Y184" s="4" t="s">
        <v>109</v>
      </c>
      <c r="Z184" s="4" t="s">
        <v>110</v>
      </c>
      <c r="AA184" s="4" t="s">
        <v>134</v>
      </c>
      <c r="AB184" s="4" t="s">
        <v>110</v>
      </c>
      <c r="AC184" s="4" t="s">
        <v>134</v>
      </c>
      <c r="AD184" s="4" t="s">
        <v>110</v>
      </c>
      <c r="AE184" s="4" t="s">
        <v>134</v>
      </c>
      <c r="AF184" s="4" t="s">
        <v>110</v>
      </c>
      <c r="AG184" s="4" t="s">
        <v>134</v>
      </c>
      <c r="AH184" s="5" t="s">
        <v>114</v>
      </c>
      <c r="AI184" s="3">
        <v>2</v>
      </c>
      <c r="AJ184" s="4" t="s">
        <v>115</v>
      </c>
      <c r="AK184" s="4" t="s">
        <v>116</v>
      </c>
      <c r="AL184" s="4" t="s">
        <v>16</v>
      </c>
      <c r="AM184" s="3" t="s">
        <v>117</v>
      </c>
      <c r="AN184" s="3" t="s">
        <v>117</v>
      </c>
      <c r="AO184" s="3" t="s">
        <v>117</v>
      </c>
      <c r="AP184" s="4" t="s">
        <v>1484</v>
      </c>
      <c r="AQ184" s="3">
        <v>4518362</v>
      </c>
      <c r="AR184" s="3">
        <v>3118991658</v>
      </c>
      <c r="AS184" s="4" t="s">
        <v>1640</v>
      </c>
      <c r="AT184" s="4" t="s">
        <v>237</v>
      </c>
      <c r="AU184" s="7">
        <v>3213294809</v>
      </c>
      <c r="AV184" s="4" t="s">
        <v>238</v>
      </c>
      <c r="AW184" s="4" t="s">
        <v>173</v>
      </c>
      <c r="AX184" s="3">
        <v>3208420731</v>
      </c>
      <c r="AY184" s="4" t="s">
        <v>174</v>
      </c>
      <c r="AZ184" s="4" t="s">
        <v>117</v>
      </c>
      <c r="BA184" s="4" t="s">
        <v>117</v>
      </c>
      <c r="BB184" s="4" t="s">
        <v>117</v>
      </c>
      <c r="BC184" s="4" t="s">
        <v>327</v>
      </c>
      <c r="BD184" s="4" t="s">
        <v>328</v>
      </c>
      <c r="BE184" s="4" t="s">
        <v>192</v>
      </c>
      <c r="BF184" s="4" t="s">
        <v>192</v>
      </c>
    </row>
    <row r="185" spans="1:58" ht="24.75" customHeight="1">
      <c r="A185" s="3">
        <v>319</v>
      </c>
      <c r="B185" s="3">
        <v>3108</v>
      </c>
      <c r="C185" s="3">
        <v>5715</v>
      </c>
      <c r="D185" s="7">
        <v>3956</v>
      </c>
      <c r="E185" s="34">
        <v>44952</v>
      </c>
      <c r="F185" s="4" t="s">
        <v>98</v>
      </c>
      <c r="G185" s="4" t="s">
        <v>105</v>
      </c>
      <c r="H185" s="4" t="s">
        <v>162</v>
      </c>
      <c r="I185" s="4" t="s">
        <v>9</v>
      </c>
      <c r="J185" s="4" t="s">
        <v>163</v>
      </c>
      <c r="K185" s="4" t="s">
        <v>101</v>
      </c>
      <c r="L185" s="4">
        <v>760046</v>
      </c>
      <c r="M185" s="4" t="s">
        <v>1641</v>
      </c>
      <c r="N185" s="4" t="s">
        <v>1642</v>
      </c>
      <c r="O185" s="20">
        <v>3.47017</v>
      </c>
      <c r="P185" s="20">
        <v>-76.519499999999994</v>
      </c>
      <c r="Q185" s="4" t="s">
        <v>130</v>
      </c>
      <c r="R185" s="5" t="s">
        <v>105</v>
      </c>
      <c r="S185" s="5" t="str">
        <f t="shared" si="2"/>
        <v>cvco.319@cruzverde.com.co</v>
      </c>
      <c r="T185" s="7">
        <v>3175739080</v>
      </c>
      <c r="U185" s="3">
        <v>4</v>
      </c>
      <c r="V185" s="44" t="s">
        <v>1643</v>
      </c>
      <c r="W185" s="7" t="s">
        <v>1644</v>
      </c>
      <c r="X185" s="7" t="s">
        <v>1645</v>
      </c>
      <c r="Y185" s="4" t="s">
        <v>109</v>
      </c>
      <c r="Z185" s="4" t="s">
        <v>112</v>
      </c>
      <c r="AA185" s="4" t="s">
        <v>113</v>
      </c>
      <c r="AB185" s="4" t="s">
        <v>112</v>
      </c>
      <c r="AC185" s="4" t="s">
        <v>113</v>
      </c>
      <c r="AD185" s="4" t="s">
        <v>170</v>
      </c>
      <c r="AE185" s="4" t="s">
        <v>136</v>
      </c>
      <c r="AF185" s="4" t="s">
        <v>170</v>
      </c>
      <c r="AG185" s="4" t="s">
        <v>136</v>
      </c>
      <c r="AH185" s="5" t="s">
        <v>114</v>
      </c>
      <c r="AI185" s="3">
        <v>2</v>
      </c>
      <c r="AJ185" s="4" t="s">
        <v>115</v>
      </c>
      <c r="AK185" s="4" t="s">
        <v>116</v>
      </c>
      <c r="AL185" s="4" t="s">
        <v>16</v>
      </c>
      <c r="AM185" s="3" t="s">
        <v>219</v>
      </c>
      <c r="AN185" s="3">
        <v>94310630</v>
      </c>
      <c r="AO185" s="3">
        <v>3102074321</v>
      </c>
      <c r="AP185" s="4" t="s">
        <v>117</v>
      </c>
      <c r="AQ185" s="3" t="s">
        <v>117</v>
      </c>
      <c r="AR185" s="3" t="s">
        <v>117</v>
      </c>
      <c r="AS185" s="4" t="s">
        <v>1646</v>
      </c>
      <c r="AT185" s="4" t="s">
        <v>172</v>
      </c>
      <c r="AU185" s="7" t="s">
        <v>172</v>
      </c>
      <c r="AV185" s="4" t="s">
        <v>172</v>
      </c>
      <c r="AW185" s="4" t="s">
        <v>173</v>
      </c>
      <c r="AX185" s="3">
        <v>3208420731</v>
      </c>
      <c r="AY185" s="4" t="s">
        <v>174</v>
      </c>
      <c r="AZ185" s="4" t="s">
        <v>117</v>
      </c>
      <c r="BA185" s="4" t="s">
        <v>117</v>
      </c>
      <c r="BB185" s="4" t="s">
        <v>117</v>
      </c>
      <c r="BC185" s="4" t="s">
        <v>190</v>
      </c>
      <c r="BD185" s="4" t="s">
        <v>191</v>
      </c>
      <c r="BE185" s="4" t="s">
        <v>285</v>
      </c>
      <c r="BF185" s="4" t="s">
        <v>285</v>
      </c>
    </row>
    <row r="186" spans="1:58" ht="24.75" customHeight="1">
      <c r="A186" s="3">
        <v>320</v>
      </c>
      <c r="B186" s="3">
        <v>3109</v>
      </c>
      <c r="C186" s="3">
        <v>5716</v>
      </c>
      <c r="D186" s="7">
        <v>1794</v>
      </c>
      <c r="E186" s="34">
        <v>44793</v>
      </c>
      <c r="F186" s="4" t="s">
        <v>98</v>
      </c>
      <c r="G186" s="4" t="s">
        <v>599</v>
      </c>
      <c r="H186" s="4" t="s">
        <v>142</v>
      </c>
      <c r="I186" s="4" t="s">
        <v>11</v>
      </c>
      <c r="J186" s="4" t="s">
        <v>201</v>
      </c>
      <c r="K186" s="4" t="s">
        <v>101</v>
      </c>
      <c r="L186" s="4">
        <v>800200</v>
      </c>
      <c r="M186" s="4" t="s">
        <v>1647</v>
      </c>
      <c r="N186" s="4" t="s">
        <v>1648</v>
      </c>
      <c r="O186" s="20">
        <v>11.020099999999999</v>
      </c>
      <c r="P186" s="20">
        <v>-74.8215</v>
      </c>
      <c r="Q186" s="4" t="s">
        <v>130</v>
      </c>
      <c r="R186" s="5" t="s">
        <v>1649</v>
      </c>
      <c r="S186" s="5" t="str">
        <f t="shared" si="2"/>
        <v>cvco.320@cruzverde.com.co</v>
      </c>
      <c r="T186" s="7">
        <v>3228510528</v>
      </c>
      <c r="U186" s="3">
        <v>5</v>
      </c>
      <c r="V186" s="44" t="s">
        <v>1650</v>
      </c>
      <c r="W186" s="7" t="s">
        <v>1651</v>
      </c>
      <c r="X186" s="7" t="s">
        <v>1652</v>
      </c>
      <c r="Y186" s="4" t="s">
        <v>109</v>
      </c>
      <c r="Z186" s="4" t="s">
        <v>110</v>
      </c>
      <c r="AA186" s="4" t="s">
        <v>111</v>
      </c>
      <c r="AB186" s="4" t="s">
        <v>110</v>
      </c>
      <c r="AC186" s="4" t="s">
        <v>111</v>
      </c>
      <c r="AD186" s="4" t="s">
        <v>170</v>
      </c>
      <c r="AE186" s="4" t="s">
        <v>134</v>
      </c>
      <c r="AF186" s="4" t="s">
        <v>170</v>
      </c>
      <c r="AG186" s="4" t="s">
        <v>134</v>
      </c>
      <c r="AH186" s="5" t="s">
        <v>114</v>
      </c>
      <c r="AI186" s="3">
        <v>2</v>
      </c>
      <c r="AJ186" s="4" t="s">
        <v>115</v>
      </c>
      <c r="AK186" s="4" t="s">
        <v>116</v>
      </c>
      <c r="AL186" s="4" t="s">
        <v>151</v>
      </c>
      <c r="AM186" s="3" t="s">
        <v>791</v>
      </c>
      <c r="AN186" s="3">
        <v>72289327</v>
      </c>
      <c r="AO186" s="3">
        <v>3176580745</v>
      </c>
      <c r="AP186" s="4" t="s">
        <v>117</v>
      </c>
      <c r="AQ186" s="3" t="s">
        <v>117</v>
      </c>
      <c r="AR186" s="3" t="s">
        <v>117</v>
      </c>
      <c r="AS186" s="4" t="s">
        <v>1653</v>
      </c>
      <c r="AT186" s="4" t="s">
        <v>212</v>
      </c>
      <c r="AU186" s="7">
        <v>3232245096</v>
      </c>
      <c r="AV186" s="4" t="s">
        <v>213</v>
      </c>
      <c r="AW186" s="4" t="s">
        <v>156</v>
      </c>
      <c r="AX186" s="3">
        <v>3227633483</v>
      </c>
      <c r="AY186" s="4" t="s">
        <v>157</v>
      </c>
      <c r="AZ186" s="4" t="s">
        <v>117</v>
      </c>
      <c r="BA186" s="4" t="s">
        <v>117</v>
      </c>
      <c r="BB186" s="4" t="s">
        <v>117</v>
      </c>
      <c r="BC186" s="4" t="s">
        <v>190</v>
      </c>
      <c r="BD186" s="4" t="s">
        <v>191</v>
      </c>
      <c r="BE186" s="4" t="s">
        <v>182</v>
      </c>
      <c r="BF186" s="4" t="s">
        <v>182</v>
      </c>
    </row>
    <row r="187" spans="1:58" ht="24.75" customHeight="1">
      <c r="A187" s="3">
        <v>321</v>
      </c>
      <c r="B187" s="3">
        <v>3110</v>
      </c>
      <c r="C187" s="3">
        <v>5717</v>
      </c>
      <c r="D187" s="7">
        <v>2881</v>
      </c>
      <c r="E187" s="34">
        <v>44736</v>
      </c>
      <c r="F187" s="4" t="s">
        <v>98</v>
      </c>
      <c r="G187" s="4" t="s">
        <v>105</v>
      </c>
      <c r="H187" s="4" t="s">
        <v>13</v>
      </c>
      <c r="I187" s="4" t="s">
        <v>13</v>
      </c>
      <c r="J187" s="4" t="s">
        <v>101</v>
      </c>
      <c r="K187" s="4" t="s">
        <v>1654</v>
      </c>
      <c r="L187" s="4">
        <v>55422</v>
      </c>
      <c r="M187" s="4" t="s">
        <v>1655</v>
      </c>
      <c r="N187" s="4" t="s">
        <v>1656</v>
      </c>
      <c r="O187" s="20">
        <v>6.1780299999999997</v>
      </c>
      <c r="P187" s="20">
        <v>-75.584699999999998</v>
      </c>
      <c r="Q187" s="4" t="s">
        <v>130</v>
      </c>
      <c r="R187" s="5" t="s">
        <v>105</v>
      </c>
      <c r="S187" s="5" t="str">
        <f t="shared" si="2"/>
        <v>cvco.321@cruzverde.com.co</v>
      </c>
      <c r="T187" s="7">
        <v>3232402351</v>
      </c>
      <c r="U187" s="3">
        <v>4</v>
      </c>
      <c r="V187" s="44" t="s">
        <v>1657</v>
      </c>
      <c r="W187" s="7" t="s">
        <v>1658</v>
      </c>
      <c r="X187" s="7" t="s">
        <v>1659</v>
      </c>
      <c r="Y187" s="4" t="s">
        <v>109</v>
      </c>
      <c r="Z187" s="4" t="s">
        <v>110</v>
      </c>
      <c r="AA187" s="4" t="s">
        <v>134</v>
      </c>
      <c r="AB187" s="4" t="s">
        <v>110</v>
      </c>
      <c r="AC187" s="4" t="s">
        <v>134</v>
      </c>
      <c r="AD187" s="4" t="s">
        <v>112</v>
      </c>
      <c r="AE187" s="4" t="s">
        <v>408</v>
      </c>
      <c r="AF187" s="4" t="s">
        <v>112</v>
      </c>
      <c r="AG187" s="4" t="s">
        <v>408</v>
      </c>
      <c r="AH187" s="5" t="s">
        <v>114</v>
      </c>
      <c r="AI187" s="3">
        <v>2</v>
      </c>
      <c r="AJ187" s="4" t="s">
        <v>115</v>
      </c>
      <c r="AK187" s="4" t="s">
        <v>116</v>
      </c>
      <c r="AL187" s="4" t="s">
        <v>10</v>
      </c>
      <c r="AM187" s="3" t="s">
        <v>1556</v>
      </c>
      <c r="AN187" s="3">
        <v>1036604635</v>
      </c>
      <c r="AO187" s="3">
        <v>3174347602</v>
      </c>
      <c r="AP187" s="4" t="s">
        <v>117</v>
      </c>
      <c r="AQ187" s="3" t="s">
        <v>117</v>
      </c>
      <c r="AR187" s="3" t="s">
        <v>117</v>
      </c>
      <c r="AS187" s="4" t="s">
        <v>1660</v>
      </c>
      <c r="AT187" s="4" t="s">
        <v>362</v>
      </c>
      <c r="AU187" s="7">
        <v>3102083091</v>
      </c>
      <c r="AV187" s="4" t="s">
        <v>363</v>
      </c>
      <c r="AW187" s="4" t="s">
        <v>256</v>
      </c>
      <c r="AX187" s="3">
        <v>3229492010</v>
      </c>
      <c r="AY187" s="4" t="s">
        <v>257</v>
      </c>
      <c r="AZ187" s="4" t="s">
        <v>117</v>
      </c>
      <c r="BA187" s="4" t="s">
        <v>117</v>
      </c>
      <c r="BB187" s="4" t="s">
        <v>117</v>
      </c>
      <c r="BC187" s="4" t="s">
        <v>258</v>
      </c>
      <c r="BD187" s="4" t="s">
        <v>259</v>
      </c>
      <c r="BE187" s="4" t="s">
        <v>182</v>
      </c>
      <c r="BF187" s="4" t="s">
        <v>182</v>
      </c>
    </row>
    <row r="188" spans="1:58" ht="24.75" customHeight="1">
      <c r="A188" s="3">
        <v>322</v>
      </c>
      <c r="B188" s="3">
        <v>3130</v>
      </c>
      <c r="C188" s="3">
        <v>5887</v>
      </c>
      <c r="D188" s="7">
        <v>3130</v>
      </c>
      <c r="E188" s="34">
        <v>44713</v>
      </c>
      <c r="F188" s="4" t="s">
        <v>239</v>
      </c>
      <c r="G188" s="4" t="s">
        <v>105</v>
      </c>
      <c r="H188" s="4" t="s">
        <v>162</v>
      </c>
      <c r="I188" s="4" t="s">
        <v>9</v>
      </c>
      <c r="J188" s="4" t="s">
        <v>101</v>
      </c>
      <c r="K188" s="4" t="s">
        <v>1661</v>
      </c>
      <c r="L188" s="4">
        <v>191038</v>
      </c>
      <c r="M188" s="4" t="s">
        <v>1662</v>
      </c>
      <c r="N188" s="4" t="s">
        <v>1663</v>
      </c>
      <c r="O188" s="20">
        <v>3.0033799999999999</v>
      </c>
      <c r="P188" s="20">
        <v>-76.483800000000002</v>
      </c>
      <c r="Q188" s="4" t="s">
        <v>130</v>
      </c>
      <c r="R188" s="5" t="s">
        <v>105</v>
      </c>
      <c r="S188" s="5" t="str">
        <f t="shared" si="2"/>
        <v>cvco.322@cruzverde.com.co</v>
      </c>
      <c r="T188" s="7">
        <v>3102315268</v>
      </c>
      <c r="U188" s="3">
        <v>3</v>
      </c>
      <c r="V188" s="44" t="s">
        <v>1664</v>
      </c>
      <c r="W188" s="7" t="s">
        <v>1665</v>
      </c>
      <c r="X188" s="7" t="s">
        <v>1666</v>
      </c>
      <c r="Y188" s="4" t="s">
        <v>1667</v>
      </c>
      <c r="Z188" s="4" t="s">
        <v>314</v>
      </c>
      <c r="AA188" s="4" t="s">
        <v>408</v>
      </c>
      <c r="AB188" s="4" t="s">
        <v>112</v>
      </c>
      <c r="AC188" s="4" t="s">
        <v>1668</v>
      </c>
      <c r="AD188" s="4" t="s">
        <v>249</v>
      </c>
      <c r="AE188" s="4" t="s">
        <v>249</v>
      </c>
      <c r="AF188" s="4" t="s">
        <v>249</v>
      </c>
      <c r="AG188" s="4" t="s">
        <v>249</v>
      </c>
      <c r="AH188" s="5" t="s">
        <v>114</v>
      </c>
      <c r="AI188" s="3">
        <v>3</v>
      </c>
      <c r="AJ188" s="4" t="s">
        <v>250</v>
      </c>
      <c r="AK188" s="4" t="s">
        <v>251</v>
      </c>
      <c r="AL188" s="4" t="s">
        <v>18</v>
      </c>
      <c r="AM188" s="3" t="s">
        <v>1528</v>
      </c>
      <c r="AN188" s="3">
        <v>16377803</v>
      </c>
      <c r="AO188" s="3">
        <v>3124108996</v>
      </c>
      <c r="AP188" s="4" t="s">
        <v>1529</v>
      </c>
      <c r="AQ188" s="3">
        <v>1130677302</v>
      </c>
      <c r="AR188" s="3">
        <v>3228509309</v>
      </c>
      <c r="AS188" s="4" t="s">
        <v>1669</v>
      </c>
      <c r="AT188" s="4" t="s">
        <v>237</v>
      </c>
      <c r="AU188" s="7">
        <v>3213294809</v>
      </c>
      <c r="AV188" s="4" t="s">
        <v>238</v>
      </c>
      <c r="AW188" s="4" t="s">
        <v>338</v>
      </c>
      <c r="AX188" s="3">
        <v>3102129290</v>
      </c>
      <c r="AY188" s="4" t="s">
        <v>339</v>
      </c>
      <c r="AZ188" s="4" t="s">
        <v>117</v>
      </c>
      <c r="BA188" s="4" t="s">
        <v>117</v>
      </c>
      <c r="BB188" s="4" t="s">
        <v>117</v>
      </c>
      <c r="BC188" s="4" t="s">
        <v>190</v>
      </c>
      <c r="BD188" s="4" t="s">
        <v>191</v>
      </c>
      <c r="BE188" s="4" t="s">
        <v>228</v>
      </c>
      <c r="BF188" s="4" t="s">
        <v>228</v>
      </c>
    </row>
    <row r="189" spans="1:58" ht="24.75" customHeight="1">
      <c r="A189" s="3">
        <v>324</v>
      </c>
      <c r="B189" s="3">
        <v>3111</v>
      </c>
      <c r="C189" s="3">
        <v>5718</v>
      </c>
      <c r="D189" s="7">
        <v>7251</v>
      </c>
      <c r="E189" s="34">
        <v>44822</v>
      </c>
      <c r="F189" s="4" t="s">
        <v>98</v>
      </c>
      <c r="G189" s="4" t="s">
        <v>105</v>
      </c>
      <c r="H189" s="4" t="s">
        <v>329</v>
      </c>
      <c r="I189" s="4" t="s">
        <v>29</v>
      </c>
      <c r="J189" s="4" t="s">
        <v>101</v>
      </c>
      <c r="K189" s="4" t="s">
        <v>1670</v>
      </c>
      <c r="L189" s="4">
        <v>250240</v>
      </c>
      <c r="M189" s="4" t="s">
        <v>1671</v>
      </c>
      <c r="N189" s="4" t="s">
        <v>1672</v>
      </c>
      <c r="O189" s="20">
        <v>4.9190899999999997</v>
      </c>
      <c r="P189" s="20">
        <v>-74.025800000000004</v>
      </c>
      <c r="Q189" s="4" t="s">
        <v>130</v>
      </c>
      <c r="R189" s="5" t="s">
        <v>105</v>
      </c>
      <c r="S189" s="5" t="str">
        <f t="shared" si="2"/>
        <v>cvco.324@cruzverde.com.co</v>
      </c>
      <c r="T189" s="7">
        <v>3228509939</v>
      </c>
      <c r="U189" s="3">
        <v>2</v>
      </c>
      <c r="V189" s="44" t="s">
        <v>1673</v>
      </c>
      <c r="W189" s="7" t="s">
        <v>1674</v>
      </c>
      <c r="X189" s="7" t="s">
        <v>1675</v>
      </c>
      <c r="Y189" s="4" t="s">
        <v>109</v>
      </c>
      <c r="Z189" s="4" t="s">
        <v>112</v>
      </c>
      <c r="AA189" s="4" t="s">
        <v>113</v>
      </c>
      <c r="AB189" s="4" t="s">
        <v>112</v>
      </c>
      <c r="AC189" s="4" t="s">
        <v>113</v>
      </c>
      <c r="AD189" s="4" t="s">
        <v>170</v>
      </c>
      <c r="AE189" s="4" t="s">
        <v>136</v>
      </c>
      <c r="AF189" s="4" t="s">
        <v>170</v>
      </c>
      <c r="AG189" s="4" t="s">
        <v>136</v>
      </c>
      <c r="AH189" s="5" t="s">
        <v>114</v>
      </c>
      <c r="AI189" s="3">
        <v>2</v>
      </c>
      <c r="AJ189" s="4" t="s">
        <v>115</v>
      </c>
      <c r="AK189" s="4" t="s">
        <v>116</v>
      </c>
      <c r="AL189" s="4" t="s">
        <v>8</v>
      </c>
      <c r="AM189" s="3" t="s">
        <v>738</v>
      </c>
      <c r="AN189" s="3">
        <v>80756082</v>
      </c>
      <c r="AO189" s="3">
        <v>3125105557</v>
      </c>
      <c r="AP189" s="4" t="s">
        <v>117</v>
      </c>
      <c r="AQ189" s="3" t="s">
        <v>117</v>
      </c>
      <c r="AR189" s="3" t="s">
        <v>117</v>
      </c>
      <c r="AS189" s="4" t="s">
        <v>1676</v>
      </c>
      <c r="AT189" s="4" t="s">
        <v>700</v>
      </c>
      <c r="AU189" s="7">
        <v>3213294357</v>
      </c>
      <c r="AV189" s="4" t="s">
        <v>701</v>
      </c>
      <c r="AW189" s="4" t="s">
        <v>614</v>
      </c>
      <c r="AX189" s="3">
        <v>3144284959</v>
      </c>
      <c r="AY189" s="4" t="s">
        <v>615</v>
      </c>
      <c r="AZ189" s="4" t="s">
        <v>117</v>
      </c>
      <c r="BA189" s="4" t="s">
        <v>117</v>
      </c>
      <c r="BB189" s="4" t="s">
        <v>117</v>
      </c>
      <c r="BC189" s="4" t="s">
        <v>327</v>
      </c>
      <c r="BD189" s="4" t="s">
        <v>328</v>
      </c>
      <c r="BE189" s="4" t="s">
        <v>140</v>
      </c>
      <c r="BF189" s="4" t="s">
        <v>140</v>
      </c>
    </row>
    <row r="190" spans="1:58" ht="24.75" customHeight="1">
      <c r="A190" s="3">
        <v>325</v>
      </c>
      <c r="B190" s="3">
        <v>3112</v>
      </c>
      <c r="C190" s="3">
        <v>5719</v>
      </c>
      <c r="D190" s="7">
        <v>3805</v>
      </c>
      <c r="E190" s="34">
        <v>44801</v>
      </c>
      <c r="F190" s="4" t="s">
        <v>98</v>
      </c>
      <c r="G190" s="4" t="s">
        <v>105</v>
      </c>
      <c r="H190" s="4" t="s">
        <v>162</v>
      </c>
      <c r="I190" s="4" t="s">
        <v>9</v>
      </c>
      <c r="J190" s="4" t="s">
        <v>163</v>
      </c>
      <c r="K190" s="4" t="s">
        <v>101</v>
      </c>
      <c r="L190" s="4">
        <v>760032</v>
      </c>
      <c r="M190" s="4" t="s">
        <v>1677</v>
      </c>
      <c r="N190" s="4" t="s">
        <v>1678</v>
      </c>
      <c r="O190" s="20">
        <v>3.3857200000000001</v>
      </c>
      <c r="P190" s="20">
        <v>-76.529799999999994</v>
      </c>
      <c r="Q190" s="4" t="s">
        <v>130</v>
      </c>
      <c r="R190" s="5" t="s">
        <v>105</v>
      </c>
      <c r="S190" s="5" t="str">
        <f t="shared" si="2"/>
        <v>cvco.325@cruzverde.com.co</v>
      </c>
      <c r="T190" s="7">
        <v>3228510577</v>
      </c>
      <c r="U190" s="3">
        <v>5</v>
      </c>
      <c r="V190" s="44" t="s">
        <v>1679</v>
      </c>
      <c r="W190" s="7" t="s">
        <v>1680</v>
      </c>
      <c r="X190" s="7" t="s">
        <v>1681</v>
      </c>
      <c r="Y190" s="4" t="s">
        <v>109</v>
      </c>
      <c r="Z190" s="4" t="s">
        <v>112</v>
      </c>
      <c r="AA190" s="4" t="s">
        <v>134</v>
      </c>
      <c r="AB190" s="4" t="s">
        <v>112</v>
      </c>
      <c r="AC190" s="4" t="s">
        <v>134</v>
      </c>
      <c r="AD190" s="4" t="s">
        <v>135</v>
      </c>
      <c r="AE190" s="4" t="s">
        <v>113</v>
      </c>
      <c r="AF190" s="4" t="s">
        <v>135</v>
      </c>
      <c r="AG190" s="4" t="s">
        <v>113</v>
      </c>
      <c r="AH190" s="5" t="s">
        <v>114</v>
      </c>
      <c r="AI190" s="3">
        <v>2</v>
      </c>
      <c r="AJ190" s="4" t="s">
        <v>115</v>
      </c>
      <c r="AK190" s="4" t="s">
        <v>116</v>
      </c>
      <c r="AL190" s="4" t="s">
        <v>16</v>
      </c>
      <c r="AM190" s="3" t="s">
        <v>235</v>
      </c>
      <c r="AN190" s="3">
        <v>1020750239</v>
      </c>
      <c r="AO190" s="3">
        <v>3223223158</v>
      </c>
      <c r="AP190" s="4" t="s">
        <v>117</v>
      </c>
      <c r="AQ190" s="3" t="s">
        <v>117</v>
      </c>
      <c r="AR190" s="3" t="s">
        <v>117</v>
      </c>
      <c r="AS190" s="4" t="s">
        <v>1682</v>
      </c>
      <c r="AT190" s="4" t="s">
        <v>237</v>
      </c>
      <c r="AU190" s="7">
        <v>3213294809</v>
      </c>
      <c r="AV190" s="4" t="s">
        <v>238</v>
      </c>
      <c r="AW190" s="4" t="s">
        <v>173</v>
      </c>
      <c r="AX190" s="3">
        <v>3208420731</v>
      </c>
      <c r="AY190" s="4" t="s">
        <v>174</v>
      </c>
      <c r="AZ190" s="4" t="s">
        <v>117</v>
      </c>
      <c r="BA190" s="4" t="s">
        <v>117</v>
      </c>
      <c r="BB190" s="4" t="s">
        <v>117</v>
      </c>
      <c r="BC190" s="4" t="s">
        <v>190</v>
      </c>
      <c r="BD190" s="4" t="s">
        <v>191</v>
      </c>
      <c r="BE190" s="4" t="s">
        <v>140</v>
      </c>
      <c r="BF190" s="4" t="s">
        <v>140</v>
      </c>
    </row>
    <row r="191" spans="1:58" ht="24.75" customHeight="1">
      <c r="A191" s="3">
        <v>326</v>
      </c>
      <c r="B191" s="3">
        <v>3113</v>
      </c>
      <c r="C191" s="3">
        <v>5870</v>
      </c>
      <c r="D191" s="7">
        <v>4313</v>
      </c>
      <c r="E191" s="34">
        <v>44713</v>
      </c>
      <c r="F191" s="4" t="s">
        <v>239</v>
      </c>
      <c r="G191" s="4" t="s">
        <v>105</v>
      </c>
      <c r="H191" s="4" t="s">
        <v>13</v>
      </c>
      <c r="I191" s="4" t="s">
        <v>5</v>
      </c>
      <c r="J191" s="4" t="s">
        <v>100</v>
      </c>
      <c r="K191" s="4" t="s">
        <v>101</v>
      </c>
      <c r="L191" s="4">
        <v>630004</v>
      </c>
      <c r="M191" s="4" t="s">
        <v>1683</v>
      </c>
      <c r="N191" s="4" t="s">
        <v>1684</v>
      </c>
      <c r="O191" s="20">
        <v>4.53871</v>
      </c>
      <c r="P191" s="20">
        <v>-75.667599999999993</v>
      </c>
      <c r="Q191" s="4" t="s">
        <v>130</v>
      </c>
      <c r="R191" s="5" t="s">
        <v>105</v>
      </c>
      <c r="S191" s="5" t="str">
        <f t="shared" si="2"/>
        <v>cvco.326@cruzverde.com.co</v>
      </c>
      <c r="T191" s="7">
        <v>3102316591</v>
      </c>
      <c r="U191" s="3">
        <v>5</v>
      </c>
      <c r="V191" s="44" t="s">
        <v>1685</v>
      </c>
      <c r="W191" s="7" t="s">
        <v>1686</v>
      </c>
      <c r="X191" s="7" t="s">
        <v>1687</v>
      </c>
      <c r="Y191" s="4" t="s">
        <v>1667</v>
      </c>
      <c r="Z191" s="4" t="s">
        <v>110</v>
      </c>
      <c r="AA191" s="4" t="s">
        <v>247</v>
      </c>
      <c r="AB191" s="4" t="s">
        <v>110</v>
      </c>
      <c r="AC191" s="4" t="s">
        <v>247</v>
      </c>
      <c r="AD191" s="4" t="s">
        <v>249</v>
      </c>
      <c r="AE191" s="4" t="s">
        <v>249</v>
      </c>
      <c r="AF191" s="4" t="s">
        <v>249</v>
      </c>
      <c r="AG191" s="4" t="s">
        <v>249</v>
      </c>
      <c r="AH191" s="5" t="s">
        <v>114</v>
      </c>
      <c r="AI191" s="3">
        <v>4</v>
      </c>
      <c r="AJ191" s="4" t="s">
        <v>250</v>
      </c>
      <c r="AK191" s="4" t="s">
        <v>251</v>
      </c>
      <c r="AL191" s="4" t="s">
        <v>18</v>
      </c>
      <c r="AM191" s="3" t="s">
        <v>1570</v>
      </c>
      <c r="AN191" s="3">
        <v>75096436</v>
      </c>
      <c r="AO191" s="3">
        <v>3102074134</v>
      </c>
      <c r="AP191" s="4" t="s">
        <v>117</v>
      </c>
      <c r="AQ191" s="3" t="s">
        <v>117</v>
      </c>
      <c r="AR191" s="3" t="s">
        <v>117</v>
      </c>
      <c r="AS191" s="4" t="s">
        <v>1688</v>
      </c>
      <c r="AT191" s="4" t="s">
        <v>120</v>
      </c>
      <c r="AU191" s="7">
        <v>3102238642</v>
      </c>
      <c r="AV191" s="4" t="s">
        <v>121</v>
      </c>
      <c r="AW191" s="4" t="s">
        <v>122</v>
      </c>
      <c r="AX191" s="3">
        <v>3228509521</v>
      </c>
      <c r="AY191" s="4" t="s">
        <v>123</v>
      </c>
      <c r="AZ191" s="4" t="s">
        <v>117</v>
      </c>
      <c r="BA191" s="4" t="s">
        <v>117</v>
      </c>
      <c r="BB191" s="4" t="s">
        <v>117</v>
      </c>
      <c r="BC191" s="4" t="s">
        <v>258</v>
      </c>
      <c r="BD191" s="4" t="s">
        <v>259</v>
      </c>
      <c r="BE191" s="4" t="s">
        <v>228</v>
      </c>
      <c r="BF191" s="4" t="s">
        <v>228</v>
      </c>
    </row>
    <row r="192" spans="1:58" ht="24.75" customHeight="1">
      <c r="A192" s="3">
        <v>329</v>
      </c>
      <c r="B192" s="3">
        <v>3114</v>
      </c>
      <c r="C192" s="3">
        <v>5871</v>
      </c>
      <c r="D192" s="7">
        <v>3198</v>
      </c>
      <c r="E192" s="34">
        <v>44713</v>
      </c>
      <c r="F192" s="4" t="s">
        <v>239</v>
      </c>
      <c r="G192" s="4" t="s">
        <v>105</v>
      </c>
      <c r="H192" s="4" t="s">
        <v>162</v>
      </c>
      <c r="I192" s="4" t="s">
        <v>9</v>
      </c>
      <c r="J192" s="4" t="s">
        <v>101</v>
      </c>
      <c r="K192" s="4" t="s">
        <v>1634</v>
      </c>
      <c r="L192" s="4">
        <v>763042</v>
      </c>
      <c r="M192" s="4" t="s">
        <v>1689</v>
      </c>
      <c r="N192" s="4" t="s">
        <v>1690</v>
      </c>
      <c r="O192" s="20">
        <v>3.8978700000000002</v>
      </c>
      <c r="P192" s="20">
        <v>-76.301599999999993</v>
      </c>
      <c r="Q192" s="4" t="s">
        <v>130</v>
      </c>
      <c r="R192" s="5" t="s">
        <v>105</v>
      </c>
      <c r="S192" s="5" t="str">
        <f t="shared" si="2"/>
        <v>cvco.329@cruzverde.com.co</v>
      </c>
      <c r="T192" s="7" t="s">
        <v>1691</v>
      </c>
      <c r="U192" s="3">
        <v>4</v>
      </c>
      <c r="V192" s="44" t="s">
        <v>1692</v>
      </c>
      <c r="W192" s="7" t="s">
        <v>1693</v>
      </c>
      <c r="X192" s="7" t="s">
        <v>1694</v>
      </c>
      <c r="Y192" s="4" t="s">
        <v>1695</v>
      </c>
      <c r="Z192" s="4" t="s">
        <v>504</v>
      </c>
      <c r="AA192" s="4" t="s">
        <v>113</v>
      </c>
      <c r="AB192" s="4" t="s">
        <v>112</v>
      </c>
      <c r="AC192" s="4" t="s">
        <v>247</v>
      </c>
      <c r="AD192" s="4" t="s">
        <v>112</v>
      </c>
      <c r="AE192" s="4" t="s">
        <v>247</v>
      </c>
      <c r="AF192" s="4" t="s">
        <v>112</v>
      </c>
      <c r="AG192" s="4" t="s">
        <v>247</v>
      </c>
      <c r="AH192" s="5" t="s">
        <v>114</v>
      </c>
      <c r="AI192" s="3">
        <v>7</v>
      </c>
      <c r="AJ192" s="4" t="s">
        <v>250</v>
      </c>
      <c r="AK192" s="4" t="s">
        <v>251</v>
      </c>
      <c r="AL192" s="4" t="s">
        <v>18</v>
      </c>
      <c r="AM192" s="3" t="s">
        <v>117</v>
      </c>
      <c r="AN192" s="3" t="s">
        <v>117</v>
      </c>
      <c r="AO192" s="36" t="s">
        <v>117</v>
      </c>
      <c r="AP192" s="19" t="s">
        <v>1484</v>
      </c>
      <c r="AQ192" s="36">
        <v>4518362</v>
      </c>
      <c r="AR192" s="36">
        <v>3118991658</v>
      </c>
      <c r="AS192" s="4" t="s">
        <v>1696</v>
      </c>
      <c r="AT192" s="4" t="s">
        <v>237</v>
      </c>
      <c r="AU192" s="7">
        <v>3213294809</v>
      </c>
      <c r="AV192" s="4" t="s">
        <v>238</v>
      </c>
      <c r="AW192" s="4" t="s">
        <v>173</v>
      </c>
      <c r="AX192" s="3">
        <v>3208420731</v>
      </c>
      <c r="AY192" s="4" t="s">
        <v>174</v>
      </c>
      <c r="AZ192" s="4" t="s">
        <v>117</v>
      </c>
      <c r="BA192" s="4" t="s">
        <v>117</v>
      </c>
      <c r="BB192" s="4" t="s">
        <v>117</v>
      </c>
      <c r="BC192" s="4" t="s">
        <v>190</v>
      </c>
      <c r="BD192" s="4" t="s">
        <v>191</v>
      </c>
      <c r="BE192" s="4" t="s">
        <v>228</v>
      </c>
      <c r="BF192" s="4" t="s">
        <v>228</v>
      </c>
    </row>
    <row r="193" spans="1:58" ht="24.75" customHeight="1">
      <c r="A193" s="3">
        <v>331</v>
      </c>
      <c r="B193" s="3">
        <v>3115</v>
      </c>
      <c r="C193" s="3">
        <v>5872</v>
      </c>
      <c r="D193" s="7">
        <v>3962</v>
      </c>
      <c r="E193" s="34">
        <v>44713</v>
      </c>
      <c r="F193" s="4" t="s">
        <v>1697</v>
      </c>
      <c r="G193" s="4" t="s">
        <v>105</v>
      </c>
      <c r="H193" s="4" t="s">
        <v>162</v>
      </c>
      <c r="I193" s="4" t="s">
        <v>9</v>
      </c>
      <c r="J193" s="4" t="s">
        <v>101</v>
      </c>
      <c r="K193" s="4" t="s">
        <v>1698</v>
      </c>
      <c r="L193" s="4">
        <v>764501</v>
      </c>
      <c r="M193" s="4" t="s">
        <v>1699</v>
      </c>
      <c r="N193" s="4" t="s">
        <v>1700</v>
      </c>
      <c r="O193" s="20">
        <v>3.8889</v>
      </c>
      <c r="P193" s="20">
        <v>-77.078500000000005</v>
      </c>
      <c r="Q193" s="4" t="s">
        <v>166</v>
      </c>
      <c r="R193" s="5" t="s">
        <v>105</v>
      </c>
      <c r="S193" s="5" t="str">
        <f t="shared" si="2"/>
        <v>cvco.331@cruzverde.com.co</v>
      </c>
      <c r="T193" s="7">
        <v>3102316671</v>
      </c>
      <c r="U193" s="3">
        <v>2</v>
      </c>
      <c r="V193" s="44" t="s">
        <v>1701</v>
      </c>
      <c r="W193" s="7">
        <v>0</v>
      </c>
      <c r="X193" s="7" t="s">
        <v>1702</v>
      </c>
      <c r="Y193" s="4" t="s">
        <v>1703</v>
      </c>
      <c r="Z193" s="4" t="s">
        <v>110</v>
      </c>
      <c r="AA193" s="4" t="s">
        <v>247</v>
      </c>
      <c r="AB193" s="4" t="s">
        <v>112</v>
      </c>
      <c r="AC193" s="4" t="s">
        <v>150</v>
      </c>
      <c r="AD193" s="4" t="s">
        <v>249</v>
      </c>
      <c r="AE193" s="4" t="s">
        <v>249</v>
      </c>
      <c r="AF193" s="4" t="s">
        <v>249</v>
      </c>
      <c r="AG193" s="4" t="s">
        <v>249</v>
      </c>
      <c r="AH193" s="5" t="s">
        <v>114</v>
      </c>
      <c r="AI193" s="3">
        <v>3</v>
      </c>
      <c r="AJ193" s="4" t="s">
        <v>250</v>
      </c>
      <c r="AK193" s="4" t="s">
        <v>251</v>
      </c>
      <c r="AL193" s="4" t="s">
        <v>18</v>
      </c>
      <c r="AM193" s="3" t="s">
        <v>1528</v>
      </c>
      <c r="AN193" s="3">
        <v>16377803</v>
      </c>
      <c r="AO193" s="3">
        <v>3124108996</v>
      </c>
      <c r="AP193" s="4" t="s">
        <v>1529</v>
      </c>
      <c r="AQ193" s="3">
        <v>1130677302</v>
      </c>
      <c r="AR193" s="3">
        <v>3228509309</v>
      </c>
      <c r="AS193" s="4" t="s">
        <v>1704</v>
      </c>
      <c r="AT193" s="4" t="s">
        <v>172</v>
      </c>
      <c r="AU193" s="7" t="s">
        <v>172</v>
      </c>
      <c r="AV193" s="4" t="s">
        <v>172</v>
      </c>
      <c r="AW193" s="4" t="s">
        <v>173</v>
      </c>
      <c r="AX193" s="3">
        <v>3208420731</v>
      </c>
      <c r="AY193" s="4" t="s">
        <v>174</v>
      </c>
      <c r="AZ193" s="4" t="s">
        <v>117</v>
      </c>
      <c r="BA193" s="4" t="s">
        <v>117</v>
      </c>
      <c r="BB193" s="4" t="s">
        <v>117</v>
      </c>
      <c r="BC193" s="4" t="s">
        <v>190</v>
      </c>
      <c r="BD193" s="4" t="s">
        <v>191</v>
      </c>
      <c r="BE193" s="4" t="s">
        <v>160</v>
      </c>
      <c r="BF193" s="4" t="s">
        <v>160</v>
      </c>
    </row>
    <row r="194" spans="1:58" ht="24.75" customHeight="1">
      <c r="A194" s="3">
        <v>334</v>
      </c>
      <c r="B194" s="3">
        <v>3116</v>
      </c>
      <c r="C194" s="3">
        <v>5873</v>
      </c>
      <c r="D194" s="7">
        <v>3583</v>
      </c>
      <c r="E194" s="34">
        <v>44713</v>
      </c>
      <c r="F194" s="4" t="s">
        <v>1697</v>
      </c>
      <c r="G194" s="4" t="s">
        <v>105</v>
      </c>
      <c r="H194" s="4" t="s">
        <v>162</v>
      </c>
      <c r="I194" s="4" t="s">
        <v>9</v>
      </c>
      <c r="J194" s="4" t="s">
        <v>101</v>
      </c>
      <c r="K194" s="4" t="s">
        <v>1705</v>
      </c>
      <c r="L194" s="4">
        <v>763570</v>
      </c>
      <c r="M194" s="4" t="s">
        <v>1706</v>
      </c>
      <c r="N194" s="4" t="s">
        <v>1707</v>
      </c>
      <c r="O194" s="20">
        <v>3.41032</v>
      </c>
      <c r="P194" s="20">
        <v>-76.346999999999994</v>
      </c>
      <c r="Q194" s="4" t="s">
        <v>130</v>
      </c>
      <c r="R194" s="5" t="s">
        <v>105</v>
      </c>
      <c r="S194" s="5" t="str">
        <f t="shared" ref="S194:S257" si="3">"cvco." &amp; A194 &amp; "@cruzverde.com.co"</f>
        <v>cvco.334@cruzverde.com.co</v>
      </c>
      <c r="T194" s="7">
        <v>3102316309</v>
      </c>
      <c r="U194" s="3">
        <v>3</v>
      </c>
      <c r="V194" s="44" t="s">
        <v>1156</v>
      </c>
      <c r="W194" s="7" t="s">
        <v>1708</v>
      </c>
      <c r="X194" s="7" t="s">
        <v>1709</v>
      </c>
      <c r="Y194" s="4" t="s">
        <v>1569</v>
      </c>
      <c r="Z194" s="4" t="s">
        <v>110</v>
      </c>
      <c r="AA194" s="4" t="s">
        <v>247</v>
      </c>
      <c r="AB194" s="4" t="s">
        <v>110</v>
      </c>
      <c r="AC194" s="4" t="s">
        <v>150</v>
      </c>
      <c r="AD194" s="4" t="s">
        <v>249</v>
      </c>
      <c r="AE194" s="4" t="s">
        <v>249</v>
      </c>
      <c r="AF194" s="4" t="s">
        <v>249</v>
      </c>
      <c r="AG194" s="4" t="s">
        <v>249</v>
      </c>
      <c r="AH194" s="5" t="s">
        <v>114</v>
      </c>
      <c r="AI194" s="3">
        <v>3</v>
      </c>
      <c r="AJ194" s="4" t="s">
        <v>250</v>
      </c>
      <c r="AK194" s="4" t="s">
        <v>251</v>
      </c>
      <c r="AL194" s="4" t="s">
        <v>18</v>
      </c>
      <c r="AM194" s="3" t="s">
        <v>1528</v>
      </c>
      <c r="AN194" s="3">
        <v>16377803</v>
      </c>
      <c r="AO194" s="3">
        <v>3124108996</v>
      </c>
      <c r="AP194" s="4" t="s">
        <v>1529</v>
      </c>
      <c r="AQ194" s="3">
        <v>1130677302</v>
      </c>
      <c r="AR194" s="3">
        <v>3228509309</v>
      </c>
      <c r="AS194" s="4" t="s">
        <v>1710</v>
      </c>
      <c r="AT194" s="4" t="s">
        <v>237</v>
      </c>
      <c r="AU194" s="7">
        <v>3213294809</v>
      </c>
      <c r="AV194" s="4" t="s">
        <v>238</v>
      </c>
      <c r="AW194" s="4" t="s">
        <v>173</v>
      </c>
      <c r="AX194" s="3">
        <v>3208420731</v>
      </c>
      <c r="AY194" s="4" t="s">
        <v>174</v>
      </c>
      <c r="AZ194" s="4" t="s">
        <v>117</v>
      </c>
      <c r="BA194" s="4" t="s">
        <v>117</v>
      </c>
      <c r="BB194" s="4" t="s">
        <v>117</v>
      </c>
      <c r="BC194" s="4" t="s">
        <v>327</v>
      </c>
      <c r="BD194" s="4" t="s">
        <v>328</v>
      </c>
      <c r="BE194" s="4" t="s">
        <v>390</v>
      </c>
      <c r="BF194" s="4" t="s">
        <v>390</v>
      </c>
    </row>
    <row r="195" spans="1:58" ht="24.75" customHeight="1">
      <c r="A195" s="3">
        <v>335</v>
      </c>
      <c r="B195" s="3">
        <v>3117</v>
      </c>
      <c r="C195" s="3">
        <v>5874</v>
      </c>
      <c r="D195" s="7">
        <v>4169</v>
      </c>
      <c r="E195" s="34">
        <v>44713</v>
      </c>
      <c r="F195" s="4" t="s">
        <v>239</v>
      </c>
      <c r="G195" s="4" t="s">
        <v>105</v>
      </c>
      <c r="H195" s="4" t="s">
        <v>13</v>
      </c>
      <c r="I195" s="4" t="s">
        <v>15</v>
      </c>
      <c r="J195" s="4" t="s">
        <v>101</v>
      </c>
      <c r="K195" s="4" t="s">
        <v>286</v>
      </c>
      <c r="L195" s="4">
        <v>661001</v>
      </c>
      <c r="M195" s="4" t="s">
        <v>1711</v>
      </c>
      <c r="N195" s="4" t="s">
        <v>1712</v>
      </c>
      <c r="O195" s="20">
        <v>4.8339499999999997</v>
      </c>
      <c r="P195" s="20">
        <v>-75.673900000000003</v>
      </c>
      <c r="Q195" s="4" t="s">
        <v>166</v>
      </c>
      <c r="R195" s="5" t="s">
        <v>1713</v>
      </c>
      <c r="S195" s="5" t="str">
        <f t="shared" si="3"/>
        <v>cvco.335@cruzverde.com.co</v>
      </c>
      <c r="T195" s="7">
        <v>3102316564</v>
      </c>
      <c r="U195" s="3">
        <v>3</v>
      </c>
      <c r="V195" s="44" t="s">
        <v>1714</v>
      </c>
      <c r="W195" s="7" t="s">
        <v>1715</v>
      </c>
      <c r="X195" s="7" t="s">
        <v>1716</v>
      </c>
      <c r="Y195" s="4" t="s">
        <v>1569</v>
      </c>
      <c r="Z195" s="4" t="s">
        <v>110</v>
      </c>
      <c r="AA195" s="4" t="s">
        <v>247</v>
      </c>
      <c r="AB195" s="4" t="s">
        <v>110</v>
      </c>
      <c r="AC195" s="4" t="s">
        <v>150</v>
      </c>
      <c r="AD195" s="4" t="s">
        <v>249</v>
      </c>
      <c r="AE195" s="4" t="s">
        <v>249</v>
      </c>
      <c r="AF195" s="4" t="s">
        <v>249</v>
      </c>
      <c r="AG195" s="4" t="s">
        <v>249</v>
      </c>
      <c r="AH195" s="5" t="s">
        <v>114</v>
      </c>
      <c r="AI195" s="3">
        <v>4</v>
      </c>
      <c r="AJ195" s="4" t="s">
        <v>250</v>
      </c>
      <c r="AK195" s="4" t="s">
        <v>251</v>
      </c>
      <c r="AL195" s="4" t="s">
        <v>18</v>
      </c>
      <c r="AM195" s="3" t="s">
        <v>1570</v>
      </c>
      <c r="AN195" s="3">
        <v>75096436</v>
      </c>
      <c r="AO195" s="3">
        <v>3102074134</v>
      </c>
      <c r="AP195" s="4" t="s">
        <v>117</v>
      </c>
      <c r="AQ195" s="3" t="s">
        <v>117</v>
      </c>
      <c r="AR195" s="3" t="s">
        <v>117</v>
      </c>
      <c r="AS195" s="4" t="s">
        <v>1717</v>
      </c>
      <c r="AT195" s="4" t="s">
        <v>120</v>
      </c>
      <c r="AU195" s="7">
        <v>3102238642</v>
      </c>
      <c r="AV195" s="4" t="s">
        <v>121</v>
      </c>
      <c r="AW195" s="4" t="s">
        <v>122</v>
      </c>
      <c r="AX195" s="3">
        <v>3228509521</v>
      </c>
      <c r="AY195" s="4" t="s">
        <v>123</v>
      </c>
      <c r="AZ195" s="4" t="s">
        <v>117</v>
      </c>
      <c r="BA195" s="4" t="s">
        <v>117</v>
      </c>
      <c r="BB195" s="4" t="s">
        <v>117</v>
      </c>
      <c r="BC195" s="4" t="s">
        <v>138</v>
      </c>
      <c r="BD195" s="4" t="s">
        <v>139</v>
      </c>
      <c r="BE195" s="4" t="s">
        <v>126</v>
      </c>
      <c r="BF195" s="4" t="s">
        <v>126</v>
      </c>
    </row>
    <row r="196" spans="1:58" ht="24.75" customHeight="1">
      <c r="A196" s="3">
        <v>339</v>
      </c>
      <c r="B196" s="3">
        <v>3119</v>
      </c>
      <c r="C196" s="3">
        <v>5876</v>
      </c>
      <c r="D196" s="7">
        <v>3212</v>
      </c>
      <c r="E196" s="34">
        <v>44713</v>
      </c>
      <c r="F196" s="4" t="s">
        <v>239</v>
      </c>
      <c r="G196" s="4" t="s">
        <v>105</v>
      </c>
      <c r="H196" s="4" t="s">
        <v>162</v>
      </c>
      <c r="I196" s="4" t="s">
        <v>9</v>
      </c>
      <c r="J196" s="4" t="s">
        <v>101</v>
      </c>
      <c r="K196" s="4" t="s">
        <v>1718</v>
      </c>
      <c r="L196" s="4">
        <v>764001</v>
      </c>
      <c r="M196" s="4" t="s">
        <v>1719</v>
      </c>
      <c r="N196" s="4" t="s">
        <v>1720</v>
      </c>
      <c r="O196" s="20">
        <v>3.26275</v>
      </c>
      <c r="P196" s="20">
        <v>-76.539000000000001</v>
      </c>
      <c r="Q196" s="4" t="s">
        <v>166</v>
      </c>
      <c r="R196" s="5" t="s">
        <v>105</v>
      </c>
      <c r="S196" s="5" t="str">
        <f t="shared" si="3"/>
        <v>cvco.339@cruzverde.com.co</v>
      </c>
      <c r="T196" s="7">
        <v>3102315869</v>
      </c>
      <c r="U196" s="3">
        <v>3</v>
      </c>
      <c r="V196" s="44" t="s">
        <v>1721</v>
      </c>
      <c r="W196" s="7" t="s">
        <v>1722</v>
      </c>
      <c r="X196" s="7" t="s">
        <v>1723</v>
      </c>
      <c r="Y196" s="4" t="s">
        <v>1667</v>
      </c>
      <c r="Z196" s="4" t="s">
        <v>110</v>
      </c>
      <c r="AA196" s="4" t="s">
        <v>136</v>
      </c>
      <c r="AB196" s="4" t="s">
        <v>112</v>
      </c>
      <c r="AC196" s="4" t="s">
        <v>1724</v>
      </c>
      <c r="AD196" s="4" t="s">
        <v>249</v>
      </c>
      <c r="AE196" s="4" t="s">
        <v>249</v>
      </c>
      <c r="AF196" s="4" t="s">
        <v>249</v>
      </c>
      <c r="AG196" s="4" t="s">
        <v>249</v>
      </c>
      <c r="AH196" s="5" t="s">
        <v>114</v>
      </c>
      <c r="AI196" s="3">
        <v>3</v>
      </c>
      <c r="AJ196" s="4" t="s">
        <v>250</v>
      </c>
      <c r="AK196" s="4" t="s">
        <v>251</v>
      </c>
      <c r="AL196" s="4" t="s">
        <v>18</v>
      </c>
      <c r="AM196" s="3" t="s">
        <v>1528</v>
      </c>
      <c r="AN196" s="3">
        <v>16377803</v>
      </c>
      <c r="AO196" s="3">
        <v>3124108996</v>
      </c>
      <c r="AP196" s="4" t="s">
        <v>1529</v>
      </c>
      <c r="AQ196" s="3">
        <v>1130677302</v>
      </c>
      <c r="AR196" s="3">
        <v>3228509309</v>
      </c>
      <c r="AS196" s="4" t="s">
        <v>1725</v>
      </c>
      <c r="AT196" s="4" t="s">
        <v>172</v>
      </c>
      <c r="AU196" s="7" t="s">
        <v>172</v>
      </c>
      <c r="AV196" s="4" t="s">
        <v>172</v>
      </c>
      <c r="AW196" s="4" t="s">
        <v>173</v>
      </c>
      <c r="AX196" s="3">
        <v>3208420731</v>
      </c>
      <c r="AY196" s="4" t="s">
        <v>174</v>
      </c>
      <c r="AZ196" s="4" t="s">
        <v>117</v>
      </c>
      <c r="BA196" s="4" t="s">
        <v>117</v>
      </c>
      <c r="BB196" s="4" t="s">
        <v>117</v>
      </c>
      <c r="BC196" s="4" t="s">
        <v>124</v>
      </c>
      <c r="BD196" s="4" t="s">
        <v>125</v>
      </c>
      <c r="BE196" s="4" t="s">
        <v>192</v>
      </c>
      <c r="BF196" s="4" t="s">
        <v>192</v>
      </c>
    </row>
    <row r="197" spans="1:58" ht="24.75" customHeight="1">
      <c r="A197" s="3">
        <v>340</v>
      </c>
      <c r="B197" s="3">
        <v>3120</v>
      </c>
      <c r="C197" s="3">
        <v>5877</v>
      </c>
      <c r="D197" s="7">
        <v>3961</v>
      </c>
      <c r="E197" s="34">
        <v>44713</v>
      </c>
      <c r="F197" s="4" t="s">
        <v>239</v>
      </c>
      <c r="G197" s="4" t="s">
        <v>105</v>
      </c>
      <c r="H197" s="4" t="s">
        <v>162</v>
      </c>
      <c r="I197" s="4" t="s">
        <v>9</v>
      </c>
      <c r="J197" s="4" t="s">
        <v>163</v>
      </c>
      <c r="K197" s="4" t="s">
        <v>101</v>
      </c>
      <c r="L197" s="4">
        <v>760003</v>
      </c>
      <c r="M197" s="4" t="s">
        <v>1726</v>
      </c>
      <c r="N197" s="4" t="s">
        <v>1727</v>
      </c>
      <c r="O197" s="20">
        <v>3.4729999999999999</v>
      </c>
      <c r="P197" s="20">
        <v>-76.506699999999995</v>
      </c>
      <c r="Q197" s="4" t="s">
        <v>166</v>
      </c>
      <c r="R197" s="5" t="s">
        <v>105</v>
      </c>
      <c r="S197" s="5" t="str">
        <f t="shared" si="3"/>
        <v>cvco.340@cruzverde.com.co</v>
      </c>
      <c r="T197" s="7">
        <v>3102315387</v>
      </c>
      <c r="U197" s="3">
        <v>3</v>
      </c>
      <c r="V197" s="44" t="s">
        <v>1728</v>
      </c>
      <c r="W197" s="7" t="s">
        <v>1729</v>
      </c>
      <c r="X197" s="7" t="s">
        <v>1730</v>
      </c>
      <c r="Y197" s="4" t="s">
        <v>1667</v>
      </c>
      <c r="Z197" s="4" t="s">
        <v>1731</v>
      </c>
      <c r="AA197" s="4" t="s">
        <v>1137</v>
      </c>
      <c r="AB197" s="4" t="s">
        <v>504</v>
      </c>
      <c r="AC197" s="4" t="s">
        <v>247</v>
      </c>
      <c r="AD197" s="4" t="s">
        <v>249</v>
      </c>
      <c r="AE197" s="4" t="s">
        <v>249</v>
      </c>
      <c r="AF197" s="4" t="s">
        <v>249</v>
      </c>
      <c r="AG197" s="4" t="s">
        <v>249</v>
      </c>
      <c r="AH197" s="5" t="s">
        <v>114</v>
      </c>
      <c r="AI197" s="3">
        <v>15</v>
      </c>
      <c r="AJ197" s="4" t="s">
        <v>250</v>
      </c>
      <c r="AK197" s="4" t="s">
        <v>251</v>
      </c>
      <c r="AL197" s="4" t="s">
        <v>18</v>
      </c>
      <c r="AM197" s="3" t="s">
        <v>1528</v>
      </c>
      <c r="AN197" s="3">
        <v>16377803</v>
      </c>
      <c r="AO197" s="3">
        <v>3124108996</v>
      </c>
      <c r="AP197" s="4" t="s">
        <v>1529</v>
      </c>
      <c r="AQ197" s="3">
        <v>1130677302</v>
      </c>
      <c r="AR197" s="3">
        <v>3228509309</v>
      </c>
      <c r="AS197" s="4" t="s">
        <v>1732</v>
      </c>
      <c r="AT197" s="4" t="s">
        <v>172</v>
      </c>
      <c r="AU197" s="7" t="s">
        <v>172</v>
      </c>
      <c r="AV197" s="4" t="s">
        <v>172</v>
      </c>
      <c r="AW197" s="4" t="s">
        <v>173</v>
      </c>
      <c r="AX197" s="3">
        <v>3208420731</v>
      </c>
      <c r="AY197" s="4" t="s">
        <v>174</v>
      </c>
      <c r="AZ197" s="4" t="s">
        <v>117</v>
      </c>
      <c r="BA197" s="4" t="s">
        <v>117</v>
      </c>
      <c r="BB197" s="4" t="s">
        <v>117</v>
      </c>
      <c r="BC197" s="4" t="s">
        <v>158</v>
      </c>
      <c r="BD197" s="4" t="s">
        <v>159</v>
      </c>
      <c r="BE197" s="4" t="s">
        <v>160</v>
      </c>
      <c r="BF197" s="4" t="s">
        <v>160</v>
      </c>
    </row>
    <row r="198" spans="1:58" ht="24.75" customHeight="1">
      <c r="A198" s="3">
        <v>341</v>
      </c>
      <c r="B198" s="3">
        <v>3121</v>
      </c>
      <c r="C198" s="3">
        <v>5878</v>
      </c>
      <c r="D198" s="7">
        <v>3954</v>
      </c>
      <c r="E198" s="34">
        <v>44713</v>
      </c>
      <c r="F198" s="4" t="s">
        <v>239</v>
      </c>
      <c r="G198" s="4" t="s">
        <v>105</v>
      </c>
      <c r="H198" s="4" t="s">
        <v>162</v>
      </c>
      <c r="I198" s="4" t="s">
        <v>9</v>
      </c>
      <c r="J198" s="4" t="s">
        <v>163</v>
      </c>
      <c r="K198" s="4" t="s">
        <v>101</v>
      </c>
      <c r="L198" s="4">
        <v>760046</v>
      </c>
      <c r="M198" s="4" t="s">
        <v>1733</v>
      </c>
      <c r="N198" s="4" t="s">
        <v>1734</v>
      </c>
      <c r="O198" s="20">
        <v>3.4634299999999998</v>
      </c>
      <c r="P198" s="20">
        <v>-76.526700000000005</v>
      </c>
      <c r="Q198" s="4" t="s">
        <v>130</v>
      </c>
      <c r="R198" s="5" t="s">
        <v>105</v>
      </c>
      <c r="S198" s="5" t="str">
        <f t="shared" si="3"/>
        <v>cvco.341@cruzverde.com.co</v>
      </c>
      <c r="T198" s="7">
        <v>3102315530</v>
      </c>
      <c r="U198" s="3">
        <v>4</v>
      </c>
      <c r="V198" s="44" t="s">
        <v>1735</v>
      </c>
      <c r="W198" s="7" t="s">
        <v>1736</v>
      </c>
      <c r="X198" s="7" t="s">
        <v>1737</v>
      </c>
      <c r="Y198" s="4" t="s">
        <v>1738</v>
      </c>
      <c r="Z198" s="4" t="s">
        <v>504</v>
      </c>
      <c r="AA198" s="4" t="s">
        <v>136</v>
      </c>
      <c r="AB198" s="4" t="s">
        <v>504</v>
      </c>
      <c r="AC198" s="4" t="s">
        <v>150</v>
      </c>
      <c r="AD198" s="4" t="s">
        <v>249</v>
      </c>
      <c r="AE198" s="4" t="s">
        <v>249</v>
      </c>
      <c r="AF198" s="4" t="s">
        <v>249</v>
      </c>
      <c r="AG198" s="4" t="s">
        <v>249</v>
      </c>
      <c r="AH198" s="5" t="s">
        <v>114</v>
      </c>
      <c r="AI198" s="3">
        <v>13</v>
      </c>
      <c r="AJ198" s="4" t="s">
        <v>250</v>
      </c>
      <c r="AK198" s="4" t="s">
        <v>251</v>
      </c>
      <c r="AL198" s="4" t="s">
        <v>18</v>
      </c>
      <c r="AM198" s="3" t="s">
        <v>558</v>
      </c>
      <c r="AN198" s="3">
        <v>52548137</v>
      </c>
      <c r="AO198" s="3">
        <v>3102377043</v>
      </c>
      <c r="AP198" s="4" t="s">
        <v>589</v>
      </c>
      <c r="AQ198" s="4" t="s">
        <v>589</v>
      </c>
      <c r="AR198" s="3">
        <v>3228509925</v>
      </c>
      <c r="AS198" s="4" t="s">
        <v>1739</v>
      </c>
      <c r="AT198" s="4" t="s">
        <v>172</v>
      </c>
      <c r="AU198" s="7" t="s">
        <v>172</v>
      </c>
      <c r="AV198" s="4" t="s">
        <v>172</v>
      </c>
      <c r="AW198" s="4" t="s">
        <v>173</v>
      </c>
      <c r="AX198" s="3">
        <v>3208420731</v>
      </c>
      <c r="AY198" s="4" t="s">
        <v>174</v>
      </c>
      <c r="AZ198" s="4" t="s">
        <v>117</v>
      </c>
      <c r="BA198" s="4" t="s">
        <v>117</v>
      </c>
      <c r="BB198" s="4" t="s">
        <v>117</v>
      </c>
      <c r="BC198" s="4" t="s">
        <v>124</v>
      </c>
      <c r="BD198" s="4" t="s">
        <v>125</v>
      </c>
      <c r="BE198" s="4" t="s">
        <v>160</v>
      </c>
      <c r="BF198" s="4" t="s">
        <v>160</v>
      </c>
    </row>
    <row r="199" spans="1:58" ht="24.75" customHeight="1">
      <c r="A199" s="3">
        <v>343</v>
      </c>
      <c r="B199" s="3">
        <v>2291</v>
      </c>
      <c r="C199" s="3">
        <v>5082</v>
      </c>
      <c r="D199" s="7">
        <v>8817</v>
      </c>
      <c r="E199" s="34">
        <v>42370</v>
      </c>
      <c r="F199" s="4" t="s">
        <v>98</v>
      </c>
      <c r="G199" s="4" t="s">
        <v>105</v>
      </c>
      <c r="H199" s="4" t="s">
        <v>430</v>
      </c>
      <c r="I199" s="4" t="s">
        <v>24</v>
      </c>
      <c r="J199" s="4" t="s">
        <v>430</v>
      </c>
      <c r="K199" s="4" t="s">
        <v>101</v>
      </c>
      <c r="L199" s="4">
        <v>111211</v>
      </c>
      <c r="M199" s="5" t="s">
        <v>1740</v>
      </c>
      <c r="N199" s="4" t="s">
        <v>1741</v>
      </c>
      <c r="O199" s="20">
        <v>4.6752599999999997</v>
      </c>
      <c r="P199" s="20">
        <v>-74.062399999999997</v>
      </c>
      <c r="Q199" s="4" t="s">
        <v>130</v>
      </c>
      <c r="R199" s="5" t="s">
        <v>105</v>
      </c>
      <c r="S199" s="5" t="str">
        <f t="shared" si="3"/>
        <v>cvco.343@cruzverde.com.co</v>
      </c>
      <c r="T199" s="7">
        <v>3142187446</v>
      </c>
      <c r="U199" s="3">
        <v>4</v>
      </c>
      <c r="V199" s="44" t="s">
        <v>1742</v>
      </c>
      <c r="W199" s="7" t="s">
        <v>1743</v>
      </c>
      <c r="X199" s="7" t="s">
        <v>1744</v>
      </c>
      <c r="Y199" s="4" t="s">
        <v>109</v>
      </c>
      <c r="Z199" s="4" t="s">
        <v>110</v>
      </c>
      <c r="AA199" s="4" t="s">
        <v>113</v>
      </c>
      <c r="AB199" s="4" t="s">
        <v>112</v>
      </c>
      <c r="AC199" s="4" t="s">
        <v>247</v>
      </c>
      <c r="AD199" s="4" t="s">
        <v>170</v>
      </c>
      <c r="AE199" s="4" t="s">
        <v>408</v>
      </c>
      <c r="AF199" s="4" t="s">
        <v>170</v>
      </c>
      <c r="AG199" s="4" t="s">
        <v>408</v>
      </c>
      <c r="AH199" s="5" t="s">
        <v>114</v>
      </c>
      <c r="AI199" s="3">
        <v>2</v>
      </c>
      <c r="AJ199" s="4" t="s">
        <v>115</v>
      </c>
      <c r="AK199" s="4" t="s">
        <v>116</v>
      </c>
      <c r="AL199" s="4" t="s">
        <v>891</v>
      </c>
      <c r="AM199" s="3" t="s">
        <v>1745</v>
      </c>
      <c r="AN199" s="3">
        <v>52335811</v>
      </c>
      <c r="AO199" s="3">
        <v>3102074431</v>
      </c>
      <c r="AP199" s="4" t="s">
        <v>117</v>
      </c>
      <c r="AQ199" s="3" t="s">
        <v>117</v>
      </c>
      <c r="AR199" s="3" t="s">
        <v>117</v>
      </c>
      <c r="AS199" s="4" t="s">
        <v>1746</v>
      </c>
      <c r="AT199" s="4" t="s">
        <v>423</v>
      </c>
      <c r="AU199" s="7">
        <v>3232402240</v>
      </c>
      <c r="AV199" s="4" t="s">
        <v>424</v>
      </c>
      <c r="AW199" s="4" t="s">
        <v>1067</v>
      </c>
      <c r="AX199" s="3">
        <v>3213293829</v>
      </c>
      <c r="AY199" s="4" t="s">
        <v>1068</v>
      </c>
      <c r="AZ199" s="4" t="s">
        <v>117</v>
      </c>
      <c r="BA199" s="4" t="s">
        <v>117</v>
      </c>
      <c r="BB199" s="4" t="s">
        <v>117</v>
      </c>
      <c r="BC199" s="4" t="s">
        <v>124</v>
      </c>
      <c r="BD199" s="4" t="s">
        <v>125</v>
      </c>
      <c r="BE199" s="4" t="s">
        <v>182</v>
      </c>
      <c r="BF199" s="4" t="s">
        <v>182</v>
      </c>
    </row>
    <row r="200" spans="1:58" ht="24.75" customHeight="1">
      <c r="A200" s="3">
        <v>345</v>
      </c>
      <c r="B200" s="3">
        <v>3131</v>
      </c>
      <c r="C200" s="3">
        <v>5888</v>
      </c>
      <c r="D200" s="7">
        <v>3973</v>
      </c>
      <c r="E200" s="34">
        <v>44713</v>
      </c>
      <c r="F200" s="4" t="s">
        <v>239</v>
      </c>
      <c r="G200" s="4" t="s">
        <v>105</v>
      </c>
      <c r="H200" s="4" t="s">
        <v>162</v>
      </c>
      <c r="I200" s="4" t="s">
        <v>9</v>
      </c>
      <c r="J200" s="4" t="s">
        <v>101</v>
      </c>
      <c r="K200" s="4" t="s">
        <v>1478</v>
      </c>
      <c r="L200" s="4">
        <v>762022</v>
      </c>
      <c r="M200" s="4" t="s">
        <v>1747</v>
      </c>
      <c r="N200" s="4" t="s">
        <v>1748</v>
      </c>
      <c r="O200" s="20">
        <v>4.7490300000000003</v>
      </c>
      <c r="P200" s="20">
        <v>-75.916600000000003</v>
      </c>
      <c r="Q200" s="4" t="s">
        <v>130</v>
      </c>
      <c r="R200" s="5" t="s">
        <v>105</v>
      </c>
      <c r="S200" s="5" t="str">
        <f t="shared" si="3"/>
        <v>cvco.345@cruzverde.com.co</v>
      </c>
      <c r="T200" s="7">
        <v>3102316405</v>
      </c>
      <c r="U200" s="3">
        <v>3</v>
      </c>
      <c r="V200" s="44" t="s">
        <v>1749</v>
      </c>
      <c r="W200" s="7" t="s">
        <v>1750</v>
      </c>
      <c r="X200" s="7" t="s">
        <v>1751</v>
      </c>
      <c r="Y200" s="4" t="s">
        <v>1667</v>
      </c>
      <c r="Z200" s="4" t="s">
        <v>504</v>
      </c>
      <c r="AA200" s="4" t="s">
        <v>136</v>
      </c>
      <c r="AB200" s="4" t="s">
        <v>112</v>
      </c>
      <c r="AC200" s="4" t="s">
        <v>283</v>
      </c>
      <c r="AD200" s="4" t="s">
        <v>112</v>
      </c>
      <c r="AE200" s="4" t="s">
        <v>283</v>
      </c>
      <c r="AF200" s="4" t="s">
        <v>112</v>
      </c>
      <c r="AG200" s="4" t="s">
        <v>283</v>
      </c>
      <c r="AH200" s="5" t="s">
        <v>114</v>
      </c>
      <c r="AI200" s="3">
        <v>9</v>
      </c>
      <c r="AJ200" s="4" t="s">
        <v>250</v>
      </c>
      <c r="AK200" s="4" t="s">
        <v>251</v>
      </c>
      <c r="AL200" s="4" t="s">
        <v>18</v>
      </c>
      <c r="AM200" s="3" t="s">
        <v>1570</v>
      </c>
      <c r="AN200" s="3">
        <v>75096436</v>
      </c>
      <c r="AO200" s="3">
        <v>3102074134</v>
      </c>
      <c r="AP200" s="4" t="s">
        <v>1484</v>
      </c>
      <c r="AQ200" s="3">
        <v>4518362</v>
      </c>
      <c r="AR200" s="3">
        <v>3118991658</v>
      </c>
      <c r="AS200" s="4" t="s">
        <v>1752</v>
      </c>
      <c r="AT200" s="4" t="s">
        <v>172</v>
      </c>
      <c r="AU200" s="7" t="s">
        <v>172</v>
      </c>
      <c r="AV200" s="4" t="s">
        <v>172</v>
      </c>
      <c r="AW200" s="4" t="s">
        <v>338</v>
      </c>
      <c r="AX200" s="3">
        <v>3102129290</v>
      </c>
      <c r="AY200" s="4" t="s">
        <v>339</v>
      </c>
      <c r="AZ200" s="4" t="s">
        <v>117</v>
      </c>
      <c r="BA200" s="4" t="s">
        <v>117</v>
      </c>
      <c r="BB200" s="4" t="s">
        <v>117</v>
      </c>
      <c r="BC200" s="4" t="s">
        <v>124</v>
      </c>
      <c r="BD200" s="4" t="s">
        <v>125</v>
      </c>
      <c r="BE200" s="4" t="s">
        <v>390</v>
      </c>
      <c r="BF200" s="4" t="s">
        <v>390</v>
      </c>
    </row>
    <row r="201" spans="1:58" ht="24.75" customHeight="1">
      <c r="A201" s="3">
        <v>347</v>
      </c>
      <c r="B201" s="3">
        <v>3132</v>
      </c>
      <c r="C201" s="3">
        <v>5889</v>
      </c>
      <c r="D201" s="7">
        <v>3985</v>
      </c>
      <c r="E201" s="34">
        <v>44713</v>
      </c>
      <c r="F201" s="4" t="s">
        <v>239</v>
      </c>
      <c r="G201" s="4" t="s">
        <v>105</v>
      </c>
      <c r="H201" s="4" t="s">
        <v>162</v>
      </c>
      <c r="I201" s="4" t="s">
        <v>26</v>
      </c>
      <c r="J201" s="4" t="s">
        <v>517</v>
      </c>
      <c r="K201" s="4" t="s">
        <v>101</v>
      </c>
      <c r="L201" s="4">
        <v>190002</v>
      </c>
      <c r="M201" s="4" t="s">
        <v>1753</v>
      </c>
      <c r="N201" s="4" t="s">
        <v>1754</v>
      </c>
      <c r="O201" s="20">
        <v>2.45275</v>
      </c>
      <c r="P201" s="20">
        <v>-76.598799999999997</v>
      </c>
      <c r="Q201" s="4" t="s">
        <v>130</v>
      </c>
      <c r="R201" s="5" t="s">
        <v>105</v>
      </c>
      <c r="S201" s="5" t="str">
        <f t="shared" si="3"/>
        <v>cvco.347@cruzverde.com.co</v>
      </c>
      <c r="T201" s="7">
        <v>3102316610</v>
      </c>
      <c r="U201" s="3">
        <v>4</v>
      </c>
      <c r="V201" s="44" t="s">
        <v>1755</v>
      </c>
      <c r="W201" s="7" t="s">
        <v>1756</v>
      </c>
      <c r="X201" s="7" t="s">
        <v>514</v>
      </c>
      <c r="Y201" s="4" t="s">
        <v>1667</v>
      </c>
      <c r="Z201" s="4" t="s">
        <v>110</v>
      </c>
      <c r="AA201" s="4" t="s">
        <v>247</v>
      </c>
      <c r="AB201" s="4" t="s">
        <v>112</v>
      </c>
      <c r="AC201" s="4" t="s">
        <v>150</v>
      </c>
      <c r="AD201" s="4" t="s">
        <v>249</v>
      </c>
      <c r="AE201" s="4" t="s">
        <v>249</v>
      </c>
      <c r="AF201" s="4" t="s">
        <v>249</v>
      </c>
      <c r="AG201" s="4" t="s">
        <v>249</v>
      </c>
      <c r="AH201" s="5" t="s">
        <v>114</v>
      </c>
      <c r="AI201" s="3">
        <v>4</v>
      </c>
      <c r="AJ201" s="4" t="s">
        <v>250</v>
      </c>
      <c r="AK201" s="4" t="s">
        <v>251</v>
      </c>
      <c r="AL201" s="4" t="s">
        <v>18</v>
      </c>
      <c r="AM201" s="3" t="s">
        <v>1528</v>
      </c>
      <c r="AN201" s="3">
        <v>16377803</v>
      </c>
      <c r="AO201" s="3">
        <v>3124108996</v>
      </c>
      <c r="AP201" s="4" t="s">
        <v>1529</v>
      </c>
      <c r="AQ201" s="3">
        <v>1130677302</v>
      </c>
      <c r="AR201" s="3">
        <v>3228509309</v>
      </c>
      <c r="AS201" s="4" t="s">
        <v>1757</v>
      </c>
      <c r="AT201" s="4" t="s">
        <v>237</v>
      </c>
      <c r="AU201" s="7">
        <v>3213294809</v>
      </c>
      <c r="AV201" s="4" t="s">
        <v>238</v>
      </c>
      <c r="AW201" s="4" t="s">
        <v>338</v>
      </c>
      <c r="AX201" s="3">
        <v>3102129290</v>
      </c>
      <c r="AY201" s="4" t="s">
        <v>339</v>
      </c>
      <c r="AZ201" s="4" t="s">
        <v>117</v>
      </c>
      <c r="BA201" s="4" t="s">
        <v>117</v>
      </c>
      <c r="BB201" s="4" t="s">
        <v>117</v>
      </c>
      <c r="BC201" s="4" t="s">
        <v>124</v>
      </c>
      <c r="BD201" s="4" t="s">
        <v>125</v>
      </c>
      <c r="BE201" s="4" t="s">
        <v>390</v>
      </c>
      <c r="BF201" s="4" t="s">
        <v>390</v>
      </c>
    </row>
    <row r="202" spans="1:58" ht="24.75" customHeight="1">
      <c r="A202" s="3">
        <v>348</v>
      </c>
      <c r="B202" s="3">
        <v>3133</v>
      </c>
      <c r="C202" s="3">
        <v>5890</v>
      </c>
      <c r="D202" s="7">
        <v>3231</v>
      </c>
      <c r="E202" s="34">
        <v>44713</v>
      </c>
      <c r="F202" s="4" t="s">
        <v>239</v>
      </c>
      <c r="G202" s="4" t="s">
        <v>105</v>
      </c>
      <c r="H202" s="4" t="s">
        <v>162</v>
      </c>
      <c r="I202" s="4" t="s">
        <v>9</v>
      </c>
      <c r="J202" s="4" t="s">
        <v>101</v>
      </c>
      <c r="K202" s="4" t="s">
        <v>1758</v>
      </c>
      <c r="L202" s="4">
        <v>760501</v>
      </c>
      <c r="M202" s="4" t="s">
        <v>1759</v>
      </c>
      <c r="N202" s="4" t="s">
        <v>1760</v>
      </c>
      <c r="O202" s="20">
        <v>3.5803500000000001</v>
      </c>
      <c r="P202" s="20">
        <v>-76.491699999999994</v>
      </c>
      <c r="Q202" s="4" t="s">
        <v>130</v>
      </c>
      <c r="R202" s="5" t="s">
        <v>105</v>
      </c>
      <c r="S202" s="5" t="str">
        <f t="shared" si="3"/>
        <v>cvco.348@cruzverde.com.co</v>
      </c>
      <c r="T202" s="7">
        <v>3102315882</v>
      </c>
      <c r="U202" s="3">
        <v>3</v>
      </c>
      <c r="V202" s="44" t="s">
        <v>1761</v>
      </c>
      <c r="W202" s="7" t="s">
        <v>1762</v>
      </c>
      <c r="X202" s="7" t="s">
        <v>1763</v>
      </c>
      <c r="Y202" s="4" t="s">
        <v>1764</v>
      </c>
      <c r="Z202" s="4" t="s">
        <v>504</v>
      </c>
      <c r="AA202" s="4" t="s">
        <v>247</v>
      </c>
      <c r="AB202" s="4" t="s">
        <v>504</v>
      </c>
      <c r="AC202" s="4" t="s">
        <v>150</v>
      </c>
      <c r="AD202" s="4" t="s">
        <v>249</v>
      </c>
      <c r="AE202" s="4" t="s">
        <v>249</v>
      </c>
      <c r="AF202" s="4" t="s">
        <v>249</v>
      </c>
      <c r="AG202" s="4" t="s">
        <v>249</v>
      </c>
      <c r="AH202" s="5" t="s">
        <v>114</v>
      </c>
      <c r="AI202" s="3">
        <v>4</v>
      </c>
      <c r="AJ202" s="4" t="s">
        <v>250</v>
      </c>
      <c r="AK202" s="4" t="s">
        <v>251</v>
      </c>
      <c r="AL202" s="4" t="s">
        <v>18</v>
      </c>
      <c r="AM202" s="3" t="s">
        <v>1528</v>
      </c>
      <c r="AN202" s="3">
        <v>16377803</v>
      </c>
      <c r="AO202" s="3">
        <v>3124108996</v>
      </c>
      <c r="AP202" s="4" t="s">
        <v>1529</v>
      </c>
      <c r="AQ202" s="3">
        <v>1130677302</v>
      </c>
      <c r="AR202" s="3">
        <v>3228509309</v>
      </c>
      <c r="AS202" s="4" t="s">
        <v>1765</v>
      </c>
      <c r="AT202" s="4" t="s">
        <v>172</v>
      </c>
      <c r="AU202" s="7" t="s">
        <v>172</v>
      </c>
      <c r="AV202" s="4" t="s">
        <v>172</v>
      </c>
      <c r="AW202" s="4" t="s">
        <v>173</v>
      </c>
      <c r="AX202" s="3">
        <v>3208420731</v>
      </c>
      <c r="AY202" s="4" t="s">
        <v>174</v>
      </c>
      <c r="AZ202" s="4" t="s">
        <v>117</v>
      </c>
      <c r="BA202" s="4" t="s">
        <v>117</v>
      </c>
      <c r="BB202" s="4" t="s">
        <v>117</v>
      </c>
      <c r="BC202" s="4" t="s">
        <v>138</v>
      </c>
      <c r="BD202" s="4" t="s">
        <v>139</v>
      </c>
      <c r="BE202" s="4" t="s">
        <v>140</v>
      </c>
      <c r="BF202" s="4" t="s">
        <v>140</v>
      </c>
    </row>
    <row r="203" spans="1:58" ht="24.75" customHeight="1">
      <c r="A203" s="3">
        <v>358</v>
      </c>
      <c r="B203" s="3">
        <v>3134</v>
      </c>
      <c r="C203" s="3">
        <v>5891</v>
      </c>
      <c r="D203" s="7">
        <v>3125</v>
      </c>
      <c r="E203" s="34">
        <v>44713</v>
      </c>
      <c r="F203" s="4" t="s">
        <v>239</v>
      </c>
      <c r="G203" s="4" t="s">
        <v>105</v>
      </c>
      <c r="H203" s="4" t="s">
        <v>162</v>
      </c>
      <c r="I203" s="4" t="s">
        <v>9</v>
      </c>
      <c r="J203" s="4" t="s">
        <v>101</v>
      </c>
      <c r="K203" s="4" t="s">
        <v>1766</v>
      </c>
      <c r="L203" s="4">
        <v>191501</v>
      </c>
      <c r="M203" s="4" t="s">
        <v>1767</v>
      </c>
      <c r="N203" s="4" t="s">
        <v>1768</v>
      </c>
      <c r="O203" s="20">
        <v>3.2257699999999998</v>
      </c>
      <c r="P203" s="20">
        <v>-76.422899999999998</v>
      </c>
      <c r="Q203" s="4" t="s">
        <v>130</v>
      </c>
      <c r="R203" s="5" t="s">
        <v>105</v>
      </c>
      <c r="S203" s="5" t="str">
        <f t="shared" si="3"/>
        <v>cvco.358@cruzverde.com.co</v>
      </c>
      <c r="T203" s="7">
        <v>3102316197</v>
      </c>
      <c r="U203" s="3">
        <v>2</v>
      </c>
      <c r="V203" s="44" t="s">
        <v>1769</v>
      </c>
      <c r="W203" s="7" t="s">
        <v>1770</v>
      </c>
      <c r="X203" s="7" t="s">
        <v>1771</v>
      </c>
      <c r="Y203" s="4" t="s">
        <v>1667</v>
      </c>
      <c r="Z203" s="4" t="s">
        <v>110</v>
      </c>
      <c r="AA203" s="4" t="s">
        <v>247</v>
      </c>
      <c r="AB203" s="4" t="s">
        <v>112</v>
      </c>
      <c r="AC203" s="4" t="s">
        <v>1668</v>
      </c>
      <c r="AD203" s="4" t="s">
        <v>249</v>
      </c>
      <c r="AE203" s="4" t="s">
        <v>249</v>
      </c>
      <c r="AF203" s="4" t="s">
        <v>249</v>
      </c>
      <c r="AG203" s="4" t="s">
        <v>249</v>
      </c>
      <c r="AH203" s="5" t="s">
        <v>114</v>
      </c>
      <c r="AI203" s="3">
        <v>5</v>
      </c>
      <c r="AJ203" s="4" t="s">
        <v>250</v>
      </c>
      <c r="AK203" s="4" t="s">
        <v>251</v>
      </c>
      <c r="AL203" s="4" t="s">
        <v>18</v>
      </c>
      <c r="AM203" s="3" t="s">
        <v>1528</v>
      </c>
      <c r="AN203" s="3">
        <v>16377803</v>
      </c>
      <c r="AO203" s="3">
        <v>3124108996</v>
      </c>
      <c r="AP203" s="4" t="s">
        <v>1529</v>
      </c>
      <c r="AQ203" s="3">
        <v>1130677302</v>
      </c>
      <c r="AR203" s="3">
        <v>3228509309</v>
      </c>
      <c r="AS203" s="4" t="s">
        <v>1772</v>
      </c>
      <c r="AT203" s="4" t="s">
        <v>237</v>
      </c>
      <c r="AU203" s="7">
        <v>3213294809</v>
      </c>
      <c r="AV203" s="4" t="s">
        <v>238</v>
      </c>
      <c r="AW203" s="4" t="s">
        <v>338</v>
      </c>
      <c r="AX203" s="3">
        <v>3102129290</v>
      </c>
      <c r="AY203" s="4" t="s">
        <v>339</v>
      </c>
      <c r="AZ203" s="4" t="s">
        <v>117</v>
      </c>
      <c r="BA203" s="4" t="s">
        <v>117</v>
      </c>
      <c r="BB203" s="4" t="s">
        <v>117</v>
      </c>
      <c r="BC203" s="4" t="s">
        <v>138</v>
      </c>
      <c r="BD203" s="4" t="s">
        <v>139</v>
      </c>
      <c r="BE203" s="4" t="s">
        <v>228</v>
      </c>
      <c r="BF203" s="4" t="s">
        <v>228</v>
      </c>
    </row>
    <row r="204" spans="1:58" ht="24.75" customHeight="1">
      <c r="A204" s="3">
        <v>362</v>
      </c>
      <c r="B204" s="3">
        <v>3022</v>
      </c>
      <c r="C204" s="3">
        <v>5699</v>
      </c>
      <c r="D204" s="7">
        <v>2333</v>
      </c>
      <c r="E204" s="34">
        <v>44721</v>
      </c>
      <c r="F204" s="4" t="s">
        <v>239</v>
      </c>
      <c r="G204" s="4" t="s">
        <v>105</v>
      </c>
      <c r="H204" s="4" t="s">
        <v>13</v>
      </c>
      <c r="I204" s="4" t="s">
        <v>13</v>
      </c>
      <c r="J204" s="4" t="s">
        <v>101</v>
      </c>
      <c r="K204" s="4" t="s">
        <v>1773</v>
      </c>
      <c r="L204" s="4">
        <v>57868</v>
      </c>
      <c r="M204" s="4" t="s">
        <v>1774</v>
      </c>
      <c r="N204" s="4" t="s">
        <v>1775</v>
      </c>
      <c r="O204" s="20">
        <v>7.9335699999999996</v>
      </c>
      <c r="P204" s="20">
        <v>-76.714200000000005</v>
      </c>
      <c r="Q204" s="4" t="s">
        <v>130</v>
      </c>
      <c r="R204" s="5" t="s">
        <v>105</v>
      </c>
      <c r="S204" s="5" t="str">
        <f t="shared" si="3"/>
        <v>cvco.362@cruzverde.com.co</v>
      </c>
      <c r="T204" s="7">
        <v>3102315434</v>
      </c>
      <c r="U204" s="3">
        <v>2</v>
      </c>
      <c r="V204" s="44" t="s">
        <v>1776</v>
      </c>
      <c r="W204" s="7">
        <v>0</v>
      </c>
      <c r="X204" s="7" t="s">
        <v>1777</v>
      </c>
      <c r="Y204" s="4" t="s">
        <v>1778</v>
      </c>
      <c r="Z204" s="4" t="s">
        <v>110</v>
      </c>
      <c r="AA204" s="4" t="s">
        <v>408</v>
      </c>
      <c r="AB204" s="4" t="s">
        <v>110</v>
      </c>
      <c r="AC204" s="4" t="s">
        <v>248</v>
      </c>
      <c r="AD204" s="4" t="s">
        <v>249</v>
      </c>
      <c r="AE204" s="4" t="s">
        <v>249</v>
      </c>
      <c r="AF204" s="4" t="s">
        <v>249</v>
      </c>
      <c r="AG204" s="4" t="s">
        <v>249</v>
      </c>
      <c r="AH204" s="5" t="s">
        <v>114</v>
      </c>
      <c r="AI204" s="3">
        <v>2</v>
      </c>
      <c r="AJ204" s="4" t="s">
        <v>250</v>
      </c>
      <c r="AK204" s="4" t="s">
        <v>251</v>
      </c>
      <c r="AL204" s="4" t="s">
        <v>18</v>
      </c>
      <c r="AM204" s="3" t="s">
        <v>252</v>
      </c>
      <c r="AN204" s="3">
        <v>42112903</v>
      </c>
      <c r="AO204" s="3">
        <v>3232319241</v>
      </c>
      <c r="AP204" s="4" t="s">
        <v>117</v>
      </c>
      <c r="AQ204" s="3" t="s">
        <v>117</v>
      </c>
      <c r="AR204" s="3" t="s">
        <v>117</v>
      </c>
      <c r="AS204" s="4" t="s">
        <v>1779</v>
      </c>
      <c r="AT204" s="4" t="s">
        <v>254</v>
      </c>
      <c r="AU204" s="7">
        <v>3223218188</v>
      </c>
      <c r="AV204" s="4" t="s">
        <v>255</v>
      </c>
      <c r="AW204" s="4" t="s">
        <v>256</v>
      </c>
      <c r="AX204" s="3">
        <v>3229492010</v>
      </c>
      <c r="AY204" s="4" t="s">
        <v>257</v>
      </c>
      <c r="AZ204" s="4" t="s">
        <v>117</v>
      </c>
      <c r="BA204" s="4" t="s">
        <v>117</v>
      </c>
      <c r="BB204" s="4" t="s">
        <v>117</v>
      </c>
      <c r="BC204" s="4" t="s">
        <v>258</v>
      </c>
      <c r="BD204" s="4" t="s">
        <v>259</v>
      </c>
      <c r="BE204" s="4" t="s">
        <v>126</v>
      </c>
      <c r="BF204" s="4" t="s">
        <v>126</v>
      </c>
    </row>
    <row r="205" spans="1:58" ht="24.75" customHeight="1">
      <c r="A205" s="3">
        <v>364</v>
      </c>
      <c r="B205" s="3">
        <v>3137</v>
      </c>
      <c r="C205" s="3">
        <v>5894</v>
      </c>
      <c r="D205" s="7">
        <v>3226</v>
      </c>
      <c r="E205" s="34">
        <v>44713</v>
      </c>
      <c r="F205" s="4" t="s">
        <v>239</v>
      </c>
      <c r="G205" s="4" t="s">
        <v>105</v>
      </c>
      <c r="H205" s="4" t="s">
        <v>162</v>
      </c>
      <c r="I205" s="4" t="s">
        <v>9</v>
      </c>
      <c r="J205" s="4" t="s">
        <v>101</v>
      </c>
      <c r="K205" s="4" t="s">
        <v>581</v>
      </c>
      <c r="L205" s="4">
        <v>763022</v>
      </c>
      <c r="M205" s="4" t="s">
        <v>1780</v>
      </c>
      <c r="N205" s="4" t="s">
        <v>1781</v>
      </c>
      <c r="O205" s="20">
        <v>4.0835900000000001</v>
      </c>
      <c r="P205" s="20">
        <v>-76.202100000000002</v>
      </c>
      <c r="Q205" s="4" t="s">
        <v>130</v>
      </c>
      <c r="R205" s="5" t="s">
        <v>1782</v>
      </c>
      <c r="S205" s="5" t="str">
        <f t="shared" si="3"/>
        <v>cvco.364@cruzverde.com.co</v>
      </c>
      <c r="T205" s="7">
        <v>3102316429</v>
      </c>
      <c r="U205" s="3">
        <v>3</v>
      </c>
      <c r="V205" s="44" t="s">
        <v>1783</v>
      </c>
      <c r="W205" s="7" t="s">
        <v>1784</v>
      </c>
      <c r="X205" s="7" t="s">
        <v>1785</v>
      </c>
      <c r="Y205" s="4" t="s">
        <v>1667</v>
      </c>
      <c r="Z205" s="4" t="s">
        <v>504</v>
      </c>
      <c r="AA205" s="4" t="s">
        <v>247</v>
      </c>
      <c r="AB205" s="4" t="s">
        <v>504</v>
      </c>
      <c r="AC205" s="4" t="s">
        <v>248</v>
      </c>
      <c r="AD205" s="4" t="s">
        <v>249</v>
      </c>
      <c r="AE205" s="4" t="s">
        <v>249</v>
      </c>
      <c r="AF205" s="4" t="s">
        <v>249</v>
      </c>
      <c r="AG205" s="4" t="s">
        <v>249</v>
      </c>
      <c r="AH205" s="5" t="s">
        <v>114</v>
      </c>
      <c r="AI205" s="3">
        <v>6</v>
      </c>
      <c r="AJ205" s="4" t="s">
        <v>250</v>
      </c>
      <c r="AK205" s="4" t="s">
        <v>251</v>
      </c>
      <c r="AL205" s="4" t="s">
        <v>18</v>
      </c>
      <c r="AM205" s="36" t="s">
        <v>117</v>
      </c>
      <c r="AN205" s="36" t="s">
        <v>117</v>
      </c>
      <c r="AO205" s="36" t="s">
        <v>117</v>
      </c>
      <c r="AP205" s="4" t="s">
        <v>1484</v>
      </c>
      <c r="AQ205" s="3">
        <v>4518362</v>
      </c>
      <c r="AR205" s="3">
        <v>3118991658</v>
      </c>
      <c r="AS205" s="4" t="s">
        <v>1786</v>
      </c>
      <c r="AT205" s="4" t="s">
        <v>172</v>
      </c>
      <c r="AU205" s="7" t="s">
        <v>172</v>
      </c>
      <c r="AV205" s="4" t="s">
        <v>172</v>
      </c>
      <c r="AW205" s="4" t="s">
        <v>173</v>
      </c>
      <c r="AX205" s="3">
        <v>3208420731</v>
      </c>
      <c r="AY205" s="4" t="s">
        <v>174</v>
      </c>
      <c r="AZ205" s="4" t="s">
        <v>117</v>
      </c>
      <c r="BA205" s="4" t="s">
        <v>117</v>
      </c>
      <c r="BB205" s="4" t="s">
        <v>117</v>
      </c>
      <c r="BC205" s="4" t="s">
        <v>158</v>
      </c>
      <c r="BD205" s="4" t="s">
        <v>159</v>
      </c>
      <c r="BE205" s="4" t="s">
        <v>285</v>
      </c>
      <c r="BF205" s="4" t="s">
        <v>285</v>
      </c>
    </row>
    <row r="206" spans="1:58" ht="24.75" customHeight="1">
      <c r="A206" s="3">
        <v>365</v>
      </c>
      <c r="B206" s="3">
        <v>3138</v>
      </c>
      <c r="C206" s="3">
        <v>5895</v>
      </c>
      <c r="D206" s="7">
        <v>3976</v>
      </c>
      <c r="E206" s="34">
        <v>44713</v>
      </c>
      <c r="F206" s="4" t="s">
        <v>239</v>
      </c>
      <c r="G206" s="4" t="s">
        <v>105</v>
      </c>
      <c r="H206" s="4" t="s">
        <v>162</v>
      </c>
      <c r="I206" s="4" t="s">
        <v>9</v>
      </c>
      <c r="J206" s="4" t="s">
        <v>101</v>
      </c>
      <c r="K206" s="4" t="s">
        <v>683</v>
      </c>
      <c r="L206" s="4">
        <v>763532</v>
      </c>
      <c r="M206" s="4" t="s">
        <v>1787</v>
      </c>
      <c r="N206" s="4" t="s">
        <v>1788</v>
      </c>
      <c r="O206" s="20">
        <v>3.5286400000000002</v>
      </c>
      <c r="P206" s="20">
        <v>-76.296000000000006</v>
      </c>
      <c r="Q206" s="4" t="s">
        <v>166</v>
      </c>
      <c r="R206" s="5" t="s">
        <v>105</v>
      </c>
      <c r="S206" s="5" t="str">
        <f t="shared" si="3"/>
        <v>cvco.365@cruzverde.com.co</v>
      </c>
      <c r="T206" s="7">
        <v>3102316105</v>
      </c>
      <c r="U206" s="3">
        <v>3</v>
      </c>
      <c r="V206" s="44" t="s">
        <v>1789</v>
      </c>
      <c r="W206" s="7" t="s">
        <v>1790</v>
      </c>
      <c r="X206" s="7" t="s">
        <v>1791</v>
      </c>
      <c r="Y206" s="4" t="s">
        <v>1667</v>
      </c>
      <c r="Z206" s="4" t="s">
        <v>504</v>
      </c>
      <c r="AA206" s="4" t="s">
        <v>136</v>
      </c>
      <c r="AB206" s="4" t="s">
        <v>504</v>
      </c>
      <c r="AC206" s="4" t="s">
        <v>579</v>
      </c>
      <c r="AD206" s="4" t="s">
        <v>249</v>
      </c>
      <c r="AE206" s="4" t="s">
        <v>249</v>
      </c>
      <c r="AF206" s="4" t="s">
        <v>249</v>
      </c>
      <c r="AG206" s="4" t="s">
        <v>249</v>
      </c>
      <c r="AH206" s="5" t="s">
        <v>114</v>
      </c>
      <c r="AI206" s="3">
        <v>11</v>
      </c>
      <c r="AJ206" s="4" t="s">
        <v>250</v>
      </c>
      <c r="AK206" s="4" t="s">
        <v>251</v>
      </c>
      <c r="AL206" s="4" t="s">
        <v>18</v>
      </c>
      <c r="AM206" s="3" t="s">
        <v>1528</v>
      </c>
      <c r="AN206" s="3">
        <v>16377803</v>
      </c>
      <c r="AO206" s="3">
        <v>3124108996</v>
      </c>
      <c r="AP206" s="4" t="s">
        <v>1529</v>
      </c>
      <c r="AQ206" s="3">
        <v>1130677302</v>
      </c>
      <c r="AR206" s="3">
        <v>3228509309</v>
      </c>
      <c r="AS206" s="4" t="s">
        <v>1792</v>
      </c>
      <c r="AT206" s="4" t="s">
        <v>237</v>
      </c>
      <c r="AU206" s="7">
        <v>3213294809</v>
      </c>
      <c r="AV206" s="4" t="s">
        <v>238</v>
      </c>
      <c r="AW206" s="4" t="s">
        <v>173</v>
      </c>
      <c r="AX206" s="3">
        <v>3208420731</v>
      </c>
      <c r="AY206" s="4" t="s">
        <v>174</v>
      </c>
      <c r="AZ206" s="4" t="s">
        <v>117</v>
      </c>
      <c r="BA206" s="4" t="s">
        <v>117</v>
      </c>
      <c r="BB206" s="4" t="s">
        <v>117</v>
      </c>
      <c r="BC206" s="4" t="s">
        <v>124</v>
      </c>
      <c r="BD206" s="4" t="s">
        <v>125</v>
      </c>
      <c r="BE206" s="4" t="s">
        <v>285</v>
      </c>
      <c r="BF206" s="4" t="s">
        <v>285</v>
      </c>
    </row>
    <row r="207" spans="1:58" ht="24.75" customHeight="1">
      <c r="A207" s="3">
        <v>367</v>
      </c>
      <c r="B207" s="3">
        <v>2251</v>
      </c>
      <c r="C207" s="3">
        <v>5051</v>
      </c>
      <c r="D207" s="7">
        <v>8906</v>
      </c>
      <c r="E207" s="34">
        <v>42370</v>
      </c>
      <c r="F207" s="4" t="s">
        <v>509</v>
      </c>
      <c r="G207" s="4" t="s">
        <v>105</v>
      </c>
      <c r="H207" s="4" t="s">
        <v>430</v>
      </c>
      <c r="I207" s="4" t="s">
        <v>24</v>
      </c>
      <c r="J207" s="4" t="s">
        <v>430</v>
      </c>
      <c r="K207" s="4" t="s">
        <v>101</v>
      </c>
      <c r="L207" s="4">
        <v>111161</v>
      </c>
      <c r="M207" s="4" t="s">
        <v>1793</v>
      </c>
      <c r="N207" s="5" t="s">
        <v>1794</v>
      </c>
      <c r="O207" s="20">
        <v>4.6994300000000004</v>
      </c>
      <c r="P207" s="20">
        <v>-74.069599999999994</v>
      </c>
      <c r="Q207" s="4" t="s">
        <v>130</v>
      </c>
      <c r="R207" s="5" t="s">
        <v>105</v>
      </c>
      <c r="S207" s="5" t="str">
        <f t="shared" si="3"/>
        <v>cvco.367@cruzverde.com.co</v>
      </c>
      <c r="T207" s="7">
        <v>3183123716</v>
      </c>
      <c r="U207" s="3">
        <v>5</v>
      </c>
      <c r="V207" s="44" t="s">
        <v>1455</v>
      </c>
      <c r="W207" s="7" t="s">
        <v>1795</v>
      </c>
      <c r="X207" s="7" t="s">
        <v>1796</v>
      </c>
      <c r="Y207" s="4" t="s">
        <v>1797</v>
      </c>
      <c r="Z207" s="4" t="s">
        <v>110</v>
      </c>
      <c r="AA207" s="4" t="s">
        <v>136</v>
      </c>
      <c r="AB207" s="4" t="s">
        <v>110</v>
      </c>
      <c r="AC207" s="4" t="s">
        <v>248</v>
      </c>
      <c r="AD207" s="4" t="s">
        <v>249</v>
      </c>
      <c r="AE207" s="4" t="s">
        <v>249</v>
      </c>
      <c r="AF207" s="4" t="s">
        <v>249</v>
      </c>
      <c r="AG207" s="4" t="s">
        <v>249</v>
      </c>
      <c r="AH207" s="5" t="s">
        <v>114</v>
      </c>
      <c r="AI207" s="3">
        <v>2</v>
      </c>
      <c r="AJ207" s="4" t="s">
        <v>115</v>
      </c>
      <c r="AK207" s="4" t="s">
        <v>116</v>
      </c>
      <c r="AL207" s="4" t="s">
        <v>1299</v>
      </c>
      <c r="AM207" s="3" t="s">
        <v>927</v>
      </c>
      <c r="AN207" s="3" t="s">
        <v>928</v>
      </c>
      <c r="AO207" s="3" t="s">
        <v>928</v>
      </c>
      <c r="AP207" s="4" t="s">
        <v>929</v>
      </c>
      <c r="AQ207" s="3" t="s">
        <v>117</v>
      </c>
      <c r="AR207" s="3" t="s">
        <v>117</v>
      </c>
      <c r="AS207" s="4" t="s">
        <v>1798</v>
      </c>
      <c r="AT207" s="4" t="s">
        <v>546</v>
      </c>
      <c r="AU207" s="7">
        <v>3222360432</v>
      </c>
      <c r="AV207" s="4" t="s">
        <v>547</v>
      </c>
      <c r="AW207" s="4" t="s">
        <v>894</v>
      </c>
      <c r="AX207" s="3">
        <v>3227633595</v>
      </c>
      <c r="AY207" s="4" t="s">
        <v>895</v>
      </c>
      <c r="AZ207" s="4" t="s">
        <v>117</v>
      </c>
      <c r="BA207" s="4" t="s">
        <v>117</v>
      </c>
      <c r="BB207" s="4" t="s">
        <v>117</v>
      </c>
      <c r="BC207" s="4" t="s">
        <v>158</v>
      </c>
      <c r="BD207" s="4" t="s">
        <v>159</v>
      </c>
      <c r="BE207" s="4" t="s">
        <v>192</v>
      </c>
      <c r="BF207" s="4" t="s">
        <v>192</v>
      </c>
    </row>
    <row r="208" spans="1:58" ht="24.75" customHeight="1">
      <c r="A208" s="3">
        <v>371</v>
      </c>
      <c r="B208" s="3">
        <v>3149</v>
      </c>
      <c r="C208" s="3">
        <v>5731</v>
      </c>
      <c r="D208" s="7">
        <v>9018</v>
      </c>
      <c r="E208" s="34">
        <v>44772</v>
      </c>
      <c r="F208" s="4" t="s">
        <v>98</v>
      </c>
      <c r="G208" s="4" t="s">
        <v>105</v>
      </c>
      <c r="H208" s="4" t="s">
        <v>430</v>
      </c>
      <c r="I208" s="4" t="s">
        <v>24</v>
      </c>
      <c r="J208" s="4" t="s">
        <v>430</v>
      </c>
      <c r="K208" s="4" t="s">
        <v>101</v>
      </c>
      <c r="L208" s="4">
        <v>111111</v>
      </c>
      <c r="M208" s="4" t="s">
        <v>1799</v>
      </c>
      <c r="N208" s="4" t="s">
        <v>1800</v>
      </c>
      <c r="O208" s="20">
        <v>4.7047999999999996</v>
      </c>
      <c r="P208" s="20">
        <v>-74.055000000000007</v>
      </c>
      <c r="Q208" s="4" t="s">
        <v>130</v>
      </c>
      <c r="R208" s="5" t="s">
        <v>105</v>
      </c>
      <c r="S208" s="5" t="str">
        <f t="shared" si="3"/>
        <v>cvco.371@cruzverde.com.co</v>
      </c>
      <c r="T208" s="7">
        <v>3213294494</v>
      </c>
      <c r="U208" s="3">
        <v>5</v>
      </c>
      <c r="V208" s="44" t="s">
        <v>1801</v>
      </c>
      <c r="W208" s="7" t="s">
        <v>1802</v>
      </c>
      <c r="X208" s="7" t="s">
        <v>1803</v>
      </c>
      <c r="Y208" s="4" t="s">
        <v>109</v>
      </c>
      <c r="Z208" s="4" t="s">
        <v>112</v>
      </c>
      <c r="AA208" s="4" t="s">
        <v>136</v>
      </c>
      <c r="AB208" s="4" t="s">
        <v>112</v>
      </c>
      <c r="AC208" s="4" t="s">
        <v>136</v>
      </c>
      <c r="AD208" s="4" t="s">
        <v>170</v>
      </c>
      <c r="AE208" s="4" t="s">
        <v>408</v>
      </c>
      <c r="AF208" s="4" t="s">
        <v>170</v>
      </c>
      <c r="AG208" s="4" t="s">
        <v>408</v>
      </c>
      <c r="AH208" s="5" t="s">
        <v>114</v>
      </c>
      <c r="AI208" s="3">
        <v>2</v>
      </c>
      <c r="AJ208" s="4" t="s">
        <v>115</v>
      </c>
      <c r="AK208" s="4" t="s">
        <v>116</v>
      </c>
      <c r="AL208" s="4" t="s">
        <v>1299</v>
      </c>
      <c r="AM208" s="3" t="s">
        <v>1299</v>
      </c>
      <c r="AN208" s="3">
        <v>4099732</v>
      </c>
      <c r="AO208" s="3">
        <v>3176384832</v>
      </c>
      <c r="AP208" s="4" t="s">
        <v>929</v>
      </c>
      <c r="AQ208" s="3" t="s">
        <v>117</v>
      </c>
      <c r="AR208" s="3" t="s">
        <v>117</v>
      </c>
      <c r="AS208" s="4" t="s">
        <v>1804</v>
      </c>
      <c r="AT208" s="4" t="s">
        <v>612</v>
      </c>
      <c r="AU208" s="7">
        <v>3122623911</v>
      </c>
      <c r="AV208" s="4" t="s">
        <v>613</v>
      </c>
      <c r="AW208" s="4" t="s">
        <v>894</v>
      </c>
      <c r="AX208" s="3">
        <v>3227633595</v>
      </c>
      <c r="AY208" s="4" t="s">
        <v>895</v>
      </c>
      <c r="AZ208" s="4" t="s">
        <v>117</v>
      </c>
      <c r="BA208" s="4" t="s">
        <v>117</v>
      </c>
      <c r="BB208" s="4" t="s">
        <v>117</v>
      </c>
      <c r="BC208" s="4" t="s">
        <v>190</v>
      </c>
      <c r="BD208" s="4" t="s">
        <v>191</v>
      </c>
      <c r="BE208" s="4" t="s">
        <v>140</v>
      </c>
      <c r="BF208" s="4" t="s">
        <v>140</v>
      </c>
    </row>
    <row r="209" spans="1:58" ht="24.75" customHeight="1">
      <c r="A209" s="56">
        <v>372</v>
      </c>
      <c r="B209" s="3">
        <v>3161</v>
      </c>
      <c r="C209" s="3">
        <v>5754</v>
      </c>
      <c r="D209" s="7">
        <v>3802</v>
      </c>
      <c r="E209" s="34">
        <v>44839</v>
      </c>
      <c r="F209" s="4" t="s">
        <v>1697</v>
      </c>
      <c r="G209" s="4" t="s">
        <v>105</v>
      </c>
      <c r="H209" s="4" t="s">
        <v>162</v>
      </c>
      <c r="I209" s="4" t="s">
        <v>9</v>
      </c>
      <c r="J209" s="4" t="s">
        <v>163</v>
      </c>
      <c r="K209" s="4" t="s">
        <v>101</v>
      </c>
      <c r="L209" s="4">
        <v>760033</v>
      </c>
      <c r="M209" s="4" t="s">
        <v>1805</v>
      </c>
      <c r="N209" s="4" t="s">
        <v>1806</v>
      </c>
      <c r="O209" s="20">
        <v>3.3875799999999998</v>
      </c>
      <c r="P209" s="20">
        <v>-76.536100000000005</v>
      </c>
      <c r="Q209" s="4" t="s">
        <v>166</v>
      </c>
      <c r="R209" s="5" t="s">
        <v>1807</v>
      </c>
      <c r="S209" s="5" t="str">
        <f t="shared" si="3"/>
        <v>cvco.372@cruzverde.com.co</v>
      </c>
      <c r="T209" s="7" t="s">
        <v>1808</v>
      </c>
      <c r="U209" s="3">
        <v>3</v>
      </c>
      <c r="V209" s="7">
        <v>0</v>
      </c>
      <c r="W209" s="7">
        <v>0</v>
      </c>
      <c r="X209" s="7">
        <v>0</v>
      </c>
      <c r="Y209" s="4" t="s">
        <v>1809</v>
      </c>
      <c r="Z209" s="4" t="s">
        <v>110</v>
      </c>
      <c r="AA209" s="4" t="s">
        <v>247</v>
      </c>
      <c r="AB209" s="4" t="s">
        <v>112</v>
      </c>
      <c r="AC209" s="4" t="s">
        <v>150</v>
      </c>
      <c r="AD209" s="4" t="s">
        <v>249</v>
      </c>
      <c r="AE209" s="4" t="s">
        <v>249</v>
      </c>
      <c r="AF209" s="4" t="s">
        <v>249</v>
      </c>
      <c r="AG209" s="4" t="s">
        <v>249</v>
      </c>
      <c r="AH209" s="4" t="s">
        <v>114</v>
      </c>
      <c r="AI209" s="3">
        <v>1</v>
      </c>
      <c r="AJ209" s="4" t="s">
        <v>250</v>
      </c>
      <c r="AK209" s="4" t="s">
        <v>251</v>
      </c>
      <c r="AL209" s="4" t="s">
        <v>18</v>
      </c>
      <c r="AM209" s="3" t="s">
        <v>558</v>
      </c>
      <c r="AN209" s="3">
        <v>52548137</v>
      </c>
      <c r="AO209" s="3">
        <v>3102377043</v>
      </c>
      <c r="AP209" s="4" t="s">
        <v>589</v>
      </c>
      <c r="AQ209" s="4" t="s">
        <v>589</v>
      </c>
      <c r="AR209" s="3">
        <v>3228509925</v>
      </c>
      <c r="AS209" s="4" t="s">
        <v>1810</v>
      </c>
      <c r="AT209" s="4" t="s">
        <v>172</v>
      </c>
      <c r="AU209" s="7" t="s">
        <v>172</v>
      </c>
      <c r="AV209" s="4" t="s">
        <v>172</v>
      </c>
      <c r="AW209" s="4" t="s">
        <v>173</v>
      </c>
      <c r="AX209" s="3">
        <v>3208420731</v>
      </c>
      <c r="AY209" s="4" t="s">
        <v>174</v>
      </c>
      <c r="AZ209" s="4" t="s">
        <v>117</v>
      </c>
      <c r="BA209" s="4" t="s">
        <v>117</v>
      </c>
      <c r="BB209" s="4" t="s">
        <v>117</v>
      </c>
      <c r="BC209" s="4" t="s">
        <v>258</v>
      </c>
      <c r="BD209" s="4" t="s">
        <v>259</v>
      </c>
      <c r="BE209" s="4" t="s">
        <v>285</v>
      </c>
      <c r="BF209" s="4" t="s">
        <v>285</v>
      </c>
    </row>
    <row r="210" spans="1:58" ht="24.75" customHeight="1">
      <c r="A210" s="3">
        <v>375</v>
      </c>
      <c r="B210" s="3">
        <v>3162</v>
      </c>
      <c r="C210" s="3">
        <v>5744</v>
      </c>
      <c r="D210" s="7">
        <v>3996</v>
      </c>
      <c r="E210" s="34">
        <v>44789</v>
      </c>
      <c r="F210" s="4" t="s">
        <v>1697</v>
      </c>
      <c r="G210" s="4" t="s">
        <v>105</v>
      </c>
      <c r="H210" s="4" t="s">
        <v>162</v>
      </c>
      <c r="I210" s="4" t="s">
        <v>9</v>
      </c>
      <c r="J210" s="4" t="s">
        <v>101</v>
      </c>
      <c r="K210" s="4" t="s">
        <v>1634</v>
      </c>
      <c r="L210" s="4">
        <v>763042</v>
      </c>
      <c r="M210" s="4" t="s">
        <v>1811</v>
      </c>
      <c r="N210" s="4" t="s">
        <v>1812</v>
      </c>
      <c r="O210" s="20">
        <v>3.9007200000000002</v>
      </c>
      <c r="P210" s="20">
        <v>-76.310400000000001</v>
      </c>
      <c r="Q210" s="4" t="s">
        <v>166</v>
      </c>
      <c r="R210" s="5" t="s">
        <v>1813</v>
      </c>
      <c r="S210" s="5" t="str">
        <f t="shared" si="3"/>
        <v>cvco.375@cruzverde.com.co</v>
      </c>
      <c r="T210" s="7">
        <v>3208797025</v>
      </c>
      <c r="U210" s="3">
        <v>3</v>
      </c>
      <c r="V210" s="7">
        <v>0</v>
      </c>
      <c r="W210" s="7">
        <v>0</v>
      </c>
      <c r="X210" s="7">
        <v>0</v>
      </c>
      <c r="Y210" s="4" t="s">
        <v>246</v>
      </c>
      <c r="Z210" s="4" t="s">
        <v>112</v>
      </c>
      <c r="AA210" s="4" t="s">
        <v>408</v>
      </c>
      <c r="AB210" s="4" t="s">
        <v>112</v>
      </c>
      <c r="AC210" s="4" t="s">
        <v>150</v>
      </c>
      <c r="AD210" s="4" t="s">
        <v>249</v>
      </c>
      <c r="AE210" s="4" t="s">
        <v>249</v>
      </c>
      <c r="AF210" s="4" t="s">
        <v>249</v>
      </c>
      <c r="AG210" s="4" t="s">
        <v>249</v>
      </c>
      <c r="AH210" s="5" t="s">
        <v>114</v>
      </c>
      <c r="AI210" s="3">
        <v>3</v>
      </c>
      <c r="AJ210" s="4" t="s">
        <v>250</v>
      </c>
      <c r="AK210" s="4" t="s">
        <v>251</v>
      </c>
      <c r="AL210" s="4" t="s">
        <v>18</v>
      </c>
      <c r="AM210" s="3" t="s">
        <v>558</v>
      </c>
      <c r="AN210" s="3">
        <v>52548137</v>
      </c>
      <c r="AO210" s="3">
        <v>3102377043</v>
      </c>
      <c r="AP210" s="4" t="s">
        <v>589</v>
      </c>
      <c r="AQ210" s="4" t="s">
        <v>589</v>
      </c>
      <c r="AR210" s="3">
        <v>3228509925</v>
      </c>
      <c r="AS210" s="4" t="s">
        <v>1814</v>
      </c>
      <c r="AT210" s="4" t="s">
        <v>172</v>
      </c>
      <c r="AU210" s="7" t="s">
        <v>172</v>
      </c>
      <c r="AV210" s="4" t="s">
        <v>172</v>
      </c>
      <c r="AW210" s="4" t="s">
        <v>173</v>
      </c>
      <c r="AX210" s="3">
        <v>3208420731</v>
      </c>
      <c r="AY210" s="4" t="s">
        <v>174</v>
      </c>
      <c r="AZ210" s="4" t="s">
        <v>117</v>
      </c>
      <c r="BA210" s="4" t="s">
        <v>117</v>
      </c>
      <c r="BB210" s="4" t="s">
        <v>117</v>
      </c>
      <c r="BC210" s="4" t="s">
        <v>124</v>
      </c>
      <c r="BD210" s="4" t="s">
        <v>125</v>
      </c>
      <c r="BE210" s="4" t="s">
        <v>182</v>
      </c>
      <c r="BF210" s="4" t="s">
        <v>182</v>
      </c>
    </row>
    <row r="211" spans="1:58" ht="58">
      <c r="A211" s="3">
        <v>378</v>
      </c>
      <c r="B211" s="3">
        <v>2270</v>
      </c>
      <c r="C211" s="3">
        <v>5062</v>
      </c>
      <c r="D211" s="7">
        <v>9104</v>
      </c>
      <c r="E211" s="34">
        <v>42370</v>
      </c>
      <c r="F211" s="4" t="s">
        <v>239</v>
      </c>
      <c r="G211" s="4" t="s">
        <v>105</v>
      </c>
      <c r="H211" s="4" t="s">
        <v>430</v>
      </c>
      <c r="I211" s="4" t="s">
        <v>24</v>
      </c>
      <c r="J211" s="4" t="s">
        <v>430</v>
      </c>
      <c r="K211" s="4" t="s">
        <v>101</v>
      </c>
      <c r="L211" s="4">
        <v>111111</v>
      </c>
      <c r="M211" s="4" t="s">
        <v>1815</v>
      </c>
      <c r="N211" s="4" t="s">
        <v>1816</v>
      </c>
      <c r="O211" s="20">
        <v>4.7276999999999996</v>
      </c>
      <c r="P211" s="20">
        <v>-74.064300000000003</v>
      </c>
      <c r="Q211" s="4" t="s">
        <v>130</v>
      </c>
      <c r="R211" s="5" t="s">
        <v>105</v>
      </c>
      <c r="S211" s="5" t="str">
        <f t="shared" si="3"/>
        <v>cvco.378@cruzverde.com.co</v>
      </c>
      <c r="T211" s="7">
        <v>3174038409</v>
      </c>
      <c r="U211" s="3">
        <v>2</v>
      </c>
      <c r="V211" s="44" t="s">
        <v>1817</v>
      </c>
      <c r="W211" s="7" t="s">
        <v>1818</v>
      </c>
      <c r="X211" s="7" t="s">
        <v>1819</v>
      </c>
      <c r="Y211" s="4" t="s">
        <v>1820</v>
      </c>
      <c r="Z211" s="4" t="s">
        <v>112</v>
      </c>
      <c r="AA211" s="4" t="s">
        <v>134</v>
      </c>
      <c r="AB211" s="4" t="s">
        <v>112</v>
      </c>
      <c r="AC211" s="4" t="s">
        <v>134</v>
      </c>
      <c r="AD211" s="4" t="s">
        <v>170</v>
      </c>
      <c r="AE211" s="4" t="s">
        <v>408</v>
      </c>
      <c r="AF211" s="4" t="s">
        <v>170</v>
      </c>
      <c r="AG211" s="4" t="s">
        <v>408</v>
      </c>
      <c r="AH211" s="5" t="s">
        <v>1821</v>
      </c>
      <c r="AI211" s="3">
        <v>5</v>
      </c>
      <c r="AJ211" s="4" t="s">
        <v>250</v>
      </c>
      <c r="AK211" s="4" t="s">
        <v>251</v>
      </c>
      <c r="AL211" s="4" t="s">
        <v>18</v>
      </c>
      <c r="AM211" s="3" t="s">
        <v>825</v>
      </c>
      <c r="AN211" s="3">
        <v>10773107</v>
      </c>
      <c r="AO211" s="3">
        <v>3176475446</v>
      </c>
      <c r="AP211" s="4" t="s">
        <v>826</v>
      </c>
      <c r="AQ211" s="3" t="s">
        <v>117</v>
      </c>
      <c r="AR211" s="3" t="s">
        <v>117</v>
      </c>
      <c r="AS211" s="4" t="s">
        <v>1822</v>
      </c>
      <c r="AT211" s="4" t="s">
        <v>612</v>
      </c>
      <c r="AU211" s="7">
        <v>3122623911</v>
      </c>
      <c r="AV211" s="4" t="s">
        <v>613</v>
      </c>
      <c r="AW211" s="4" t="s">
        <v>442</v>
      </c>
      <c r="AX211" s="3">
        <v>3232245072</v>
      </c>
      <c r="AY211" s="4" t="s">
        <v>443</v>
      </c>
      <c r="AZ211" s="4" t="s">
        <v>117</v>
      </c>
      <c r="BA211" s="4" t="s">
        <v>117</v>
      </c>
      <c r="BB211" s="4" t="s">
        <v>117</v>
      </c>
      <c r="BC211" s="4" t="s">
        <v>190</v>
      </c>
      <c r="BD211" s="4" t="s">
        <v>191</v>
      </c>
      <c r="BE211" s="4" t="s">
        <v>140</v>
      </c>
      <c r="BF211" s="4" t="s">
        <v>140</v>
      </c>
    </row>
    <row r="212" spans="1:58" ht="24.75" customHeight="1">
      <c r="A212" s="3">
        <v>379</v>
      </c>
      <c r="B212" s="3">
        <v>2371</v>
      </c>
      <c r="C212" s="3">
        <v>5151</v>
      </c>
      <c r="D212" s="7">
        <v>1276</v>
      </c>
      <c r="E212" s="34">
        <v>42403</v>
      </c>
      <c r="F212" s="4" t="s">
        <v>1697</v>
      </c>
      <c r="G212" s="4" t="s">
        <v>105</v>
      </c>
      <c r="H212" s="4" t="s">
        <v>142</v>
      </c>
      <c r="I212" s="4" t="s">
        <v>31</v>
      </c>
      <c r="J212" s="4" t="s">
        <v>101</v>
      </c>
      <c r="K212" s="4" t="s">
        <v>1823</v>
      </c>
      <c r="L212" s="4">
        <v>440001</v>
      </c>
      <c r="M212" s="4" t="s">
        <v>1824</v>
      </c>
      <c r="N212" s="4" t="s">
        <v>1825</v>
      </c>
      <c r="O212" s="20">
        <v>11.2614</v>
      </c>
      <c r="P212" s="20">
        <v>-73.414299999999997</v>
      </c>
      <c r="Q212" s="4" t="s">
        <v>807</v>
      </c>
      <c r="R212" s="5" t="s">
        <v>105</v>
      </c>
      <c r="S212" s="5" t="str">
        <f t="shared" si="3"/>
        <v>cvco.379@cruzverde.com.co</v>
      </c>
      <c r="T212" s="7">
        <v>3174011644</v>
      </c>
      <c r="U212" s="3" t="s">
        <v>101</v>
      </c>
      <c r="V212" s="44" t="s">
        <v>1826</v>
      </c>
      <c r="W212" s="7">
        <v>0</v>
      </c>
      <c r="X212" s="7">
        <v>0</v>
      </c>
      <c r="Y212" s="4" t="s">
        <v>1827</v>
      </c>
      <c r="Z212" s="4" t="s">
        <v>112</v>
      </c>
      <c r="AA212" s="4" t="s">
        <v>1828</v>
      </c>
      <c r="AB212" s="4" t="s">
        <v>1829</v>
      </c>
      <c r="AC212" s="4" t="s">
        <v>1828</v>
      </c>
      <c r="AD212" s="4" t="s">
        <v>249</v>
      </c>
      <c r="AE212" s="4" t="s">
        <v>249</v>
      </c>
      <c r="AF212" s="4" t="s">
        <v>249</v>
      </c>
      <c r="AG212" s="4" t="s">
        <v>249</v>
      </c>
      <c r="AH212" s="5" t="s">
        <v>1830</v>
      </c>
      <c r="AI212" s="3">
        <v>1</v>
      </c>
      <c r="AJ212" s="4" t="s">
        <v>250</v>
      </c>
      <c r="AK212" s="4" t="s">
        <v>251</v>
      </c>
      <c r="AL212" s="4" t="s">
        <v>18</v>
      </c>
      <c r="AM212" s="3" t="s">
        <v>535</v>
      </c>
      <c r="AN212" s="3">
        <v>22669481</v>
      </c>
      <c r="AO212" s="3">
        <v>3184870235</v>
      </c>
      <c r="AP212" s="4" t="s">
        <v>544</v>
      </c>
      <c r="AQ212" s="3">
        <v>72201492</v>
      </c>
      <c r="AR212" s="3">
        <v>3144309244</v>
      </c>
      <c r="AS212" s="4" t="s">
        <v>1831</v>
      </c>
      <c r="AT212" s="4" t="s">
        <v>254</v>
      </c>
      <c r="AU212" s="7">
        <v>3223218188</v>
      </c>
      <c r="AV212" s="4" t="s">
        <v>255</v>
      </c>
      <c r="AW212" s="4" t="s">
        <v>156</v>
      </c>
      <c r="AX212" s="3">
        <v>3227633483</v>
      </c>
      <c r="AY212" s="4" t="s">
        <v>157</v>
      </c>
      <c r="AZ212" s="4" t="s">
        <v>117</v>
      </c>
      <c r="BA212" s="4" t="s">
        <v>117</v>
      </c>
      <c r="BB212" s="4" t="s">
        <v>117</v>
      </c>
      <c r="BC212" s="4" t="s">
        <v>124</v>
      </c>
      <c r="BD212" s="4" t="s">
        <v>125</v>
      </c>
      <c r="BE212" s="4" t="s">
        <v>140</v>
      </c>
      <c r="BF212" s="4" t="s">
        <v>140</v>
      </c>
    </row>
    <row r="213" spans="1:58" ht="24.75" customHeight="1">
      <c r="A213" s="3">
        <v>381</v>
      </c>
      <c r="B213" s="3">
        <v>2272</v>
      </c>
      <c r="C213" s="3">
        <v>5063</v>
      </c>
      <c r="D213" s="7">
        <v>8219</v>
      </c>
      <c r="E213" s="34">
        <v>42370</v>
      </c>
      <c r="F213" s="4" t="s">
        <v>990</v>
      </c>
      <c r="G213" s="4" t="s">
        <v>99</v>
      </c>
      <c r="H213" s="4" t="s">
        <v>430</v>
      </c>
      <c r="I213" s="4" t="s">
        <v>24</v>
      </c>
      <c r="J213" s="4" t="s">
        <v>430</v>
      </c>
      <c r="K213" s="4" t="s">
        <v>101</v>
      </c>
      <c r="L213" s="4">
        <v>110121</v>
      </c>
      <c r="M213" s="4" t="s">
        <v>1832</v>
      </c>
      <c r="N213" s="4" t="s">
        <v>1833</v>
      </c>
      <c r="O213" s="20">
        <v>4.6611099999999999</v>
      </c>
      <c r="P213" s="20">
        <v>-74.064899999999994</v>
      </c>
      <c r="Q213" s="4" t="s">
        <v>993</v>
      </c>
      <c r="R213" s="5" t="s">
        <v>105</v>
      </c>
      <c r="S213" s="5" t="str">
        <f t="shared" si="3"/>
        <v>cvco.381@cruzverde.com.co</v>
      </c>
      <c r="T213" s="7">
        <v>3164720210</v>
      </c>
      <c r="U213" s="3">
        <v>6</v>
      </c>
      <c r="V213" s="44" t="s">
        <v>1834</v>
      </c>
      <c r="W213" s="7" t="s">
        <v>995</v>
      </c>
      <c r="X213" s="7" t="s">
        <v>1835</v>
      </c>
      <c r="Y213" s="4" t="s">
        <v>990</v>
      </c>
      <c r="Z213" s="4" t="s">
        <v>234</v>
      </c>
      <c r="AA213" s="4" t="s">
        <v>234</v>
      </c>
      <c r="AB213" s="4" t="s">
        <v>234</v>
      </c>
      <c r="AC213" s="4" t="s">
        <v>234</v>
      </c>
      <c r="AD213" s="4" t="s">
        <v>234</v>
      </c>
      <c r="AE213" s="4" t="s">
        <v>234</v>
      </c>
      <c r="AF213" s="4" t="s">
        <v>234</v>
      </c>
      <c r="AG213" s="4" t="s">
        <v>234</v>
      </c>
      <c r="AH213" s="5" t="s">
        <v>1836</v>
      </c>
      <c r="AI213" s="3">
        <v>7</v>
      </c>
      <c r="AJ213" s="4" t="s">
        <v>115</v>
      </c>
      <c r="AK213" s="4" t="s">
        <v>116</v>
      </c>
      <c r="AL213" s="4" t="s">
        <v>997</v>
      </c>
      <c r="AM213" s="3" t="s">
        <v>998</v>
      </c>
      <c r="AN213" s="3" t="s">
        <v>928</v>
      </c>
      <c r="AO213" s="3">
        <v>3102073861</v>
      </c>
      <c r="AP213" s="4" t="s">
        <v>999</v>
      </c>
      <c r="AQ213" s="3">
        <v>1010167339</v>
      </c>
      <c r="AR213" s="3" t="s">
        <v>1000</v>
      </c>
      <c r="AS213" s="4" t="s">
        <v>1837</v>
      </c>
      <c r="AT213" s="4" t="s">
        <v>546</v>
      </c>
      <c r="AU213" s="7">
        <v>3222360432</v>
      </c>
      <c r="AV213" s="4" t="s">
        <v>547</v>
      </c>
      <c r="AW213" s="4" t="s">
        <v>1067</v>
      </c>
      <c r="AX213" s="3">
        <v>3213293829</v>
      </c>
      <c r="AY213" s="4" t="s">
        <v>1068</v>
      </c>
      <c r="AZ213" s="4" t="s">
        <v>117</v>
      </c>
      <c r="BA213" s="4" t="s">
        <v>117</v>
      </c>
      <c r="BB213" s="4" t="s">
        <v>117</v>
      </c>
      <c r="BC213" s="4" t="s">
        <v>158</v>
      </c>
      <c r="BD213" s="4" t="s">
        <v>159</v>
      </c>
      <c r="BE213" s="4" t="s">
        <v>390</v>
      </c>
      <c r="BF213" s="4" t="s">
        <v>390</v>
      </c>
    </row>
    <row r="214" spans="1:58" ht="24.75" customHeight="1">
      <c r="A214" s="3">
        <v>382</v>
      </c>
      <c r="B214" s="3">
        <v>2273</v>
      </c>
      <c r="C214" s="3">
        <v>5064</v>
      </c>
      <c r="D214" s="7">
        <v>7352</v>
      </c>
      <c r="E214" s="34">
        <v>42370</v>
      </c>
      <c r="F214" s="4" t="s">
        <v>239</v>
      </c>
      <c r="G214" s="4" t="s">
        <v>105</v>
      </c>
      <c r="H214" s="4" t="s">
        <v>329</v>
      </c>
      <c r="I214" s="4" t="s">
        <v>29</v>
      </c>
      <c r="J214" s="4" t="s">
        <v>101</v>
      </c>
      <c r="K214" s="4" t="s">
        <v>624</v>
      </c>
      <c r="L214" s="4">
        <v>250252</v>
      </c>
      <c r="M214" s="4" t="s">
        <v>1838</v>
      </c>
      <c r="N214" s="4" t="s">
        <v>1839</v>
      </c>
      <c r="O214" s="20">
        <v>5.0231300000000001</v>
      </c>
      <c r="P214" s="20">
        <v>-74.002899999999997</v>
      </c>
      <c r="Q214" s="4" t="s">
        <v>1840</v>
      </c>
      <c r="R214" s="5" t="s">
        <v>105</v>
      </c>
      <c r="S214" s="5" t="str">
        <f t="shared" si="3"/>
        <v>cvco.382@cruzverde.com.co</v>
      </c>
      <c r="T214" s="7">
        <v>3167440979</v>
      </c>
      <c r="U214" s="3">
        <v>5</v>
      </c>
      <c r="V214" s="44" t="s">
        <v>1841</v>
      </c>
      <c r="W214" s="7" t="s">
        <v>1842</v>
      </c>
      <c r="X214" s="7" t="s">
        <v>1843</v>
      </c>
      <c r="Y214" s="5" t="s">
        <v>1844</v>
      </c>
      <c r="Z214" s="4" t="s">
        <v>112</v>
      </c>
      <c r="AA214" s="4" t="s">
        <v>408</v>
      </c>
      <c r="AB214" s="4" t="s">
        <v>112</v>
      </c>
      <c r="AC214" s="4" t="s">
        <v>408</v>
      </c>
      <c r="AD214" s="4" t="s">
        <v>249</v>
      </c>
      <c r="AE214" s="4" t="s">
        <v>249</v>
      </c>
      <c r="AF214" s="4" t="s">
        <v>170</v>
      </c>
      <c r="AG214" s="4" t="s">
        <v>408</v>
      </c>
      <c r="AH214" s="5" t="s">
        <v>1845</v>
      </c>
      <c r="AI214" s="3">
        <v>3</v>
      </c>
      <c r="AJ214" s="4" t="s">
        <v>250</v>
      </c>
      <c r="AK214" s="4" t="s">
        <v>251</v>
      </c>
      <c r="AL214" s="4" t="s">
        <v>18</v>
      </c>
      <c r="AM214" s="3" t="s">
        <v>597</v>
      </c>
      <c r="AN214" s="3">
        <v>80756082</v>
      </c>
      <c r="AO214" s="3">
        <v>3125105557</v>
      </c>
      <c r="AP214" s="4" t="s">
        <v>117</v>
      </c>
      <c r="AQ214" s="3" t="s">
        <v>117</v>
      </c>
      <c r="AR214" s="3" t="s">
        <v>117</v>
      </c>
      <c r="AS214" s="4" t="s">
        <v>1846</v>
      </c>
      <c r="AT214" s="4" t="s">
        <v>546</v>
      </c>
      <c r="AU214" s="7">
        <v>3222360432</v>
      </c>
      <c r="AV214" s="4" t="s">
        <v>547</v>
      </c>
      <c r="AW214" s="4" t="s">
        <v>614</v>
      </c>
      <c r="AX214" s="3">
        <v>3144284959</v>
      </c>
      <c r="AY214" s="4" t="s">
        <v>615</v>
      </c>
      <c r="AZ214" s="4" t="s">
        <v>117</v>
      </c>
      <c r="BA214" s="4" t="s">
        <v>117</v>
      </c>
      <c r="BB214" s="4" t="s">
        <v>117</v>
      </c>
      <c r="BC214" s="4" t="s">
        <v>190</v>
      </c>
      <c r="BD214" s="4" t="s">
        <v>191</v>
      </c>
      <c r="BE214" s="4" t="s">
        <v>228</v>
      </c>
      <c r="BF214" s="4" t="s">
        <v>228</v>
      </c>
    </row>
    <row r="215" spans="1:58" ht="24.75" customHeight="1">
      <c r="A215" s="3">
        <v>383</v>
      </c>
      <c r="B215" s="3">
        <v>2274</v>
      </c>
      <c r="C215" s="3">
        <v>5065</v>
      </c>
      <c r="D215" s="7">
        <v>8810</v>
      </c>
      <c r="E215" s="34">
        <v>42418</v>
      </c>
      <c r="F215" s="4" t="s">
        <v>509</v>
      </c>
      <c r="G215" s="4" t="s">
        <v>105</v>
      </c>
      <c r="H215" s="4" t="s">
        <v>430</v>
      </c>
      <c r="I215" s="4" t="s">
        <v>24</v>
      </c>
      <c r="J215" s="4" t="s">
        <v>430</v>
      </c>
      <c r="K215" s="4" t="s">
        <v>101</v>
      </c>
      <c r="L215" s="4">
        <v>110221</v>
      </c>
      <c r="M215" s="4" t="s">
        <v>1847</v>
      </c>
      <c r="N215" s="5" t="s">
        <v>1848</v>
      </c>
      <c r="O215" s="20">
        <v>4.6806900000000002</v>
      </c>
      <c r="P215" s="20">
        <v>-74.040800000000004</v>
      </c>
      <c r="Q215" s="4" t="s">
        <v>1432</v>
      </c>
      <c r="R215" s="5" t="s">
        <v>1849</v>
      </c>
      <c r="S215" s="5" t="str">
        <f t="shared" si="3"/>
        <v>cvco.383@cruzverde.com.co</v>
      </c>
      <c r="T215" s="7">
        <v>3183306029</v>
      </c>
      <c r="U215" s="3">
        <v>3</v>
      </c>
      <c r="V215" s="44" t="s">
        <v>1850</v>
      </c>
      <c r="W215" s="7" t="s">
        <v>1851</v>
      </c>
      <c r="X215" s="7" t="s">
        <v>1852</v>
      </c>
      <c r="Y215" s="4" t="s">
        <v>1110</v>
      </c>
      <c r="Z215" s="4" t="s">
        <v>110</v>
      </c>
      <c r="AA215" s="4" t="s">
        <v>113</v>
      </c>
      <c r="AB215" s="4" t="s">
        <v>112</v>
      </c>
      <c r="AC215" s="4" t="s">
        <v>408</v>
      </c>
      <c r="AD215" s="4" t="s">
        <v>249</v>
      </c>
      <c r="AE215" s="4" t="s">
        <v>249</v>
      </c>
      <c r="AF215" s="4" t="s">
        <v>249</v>
      </c>
      <c r="AG215" s="4" t="s">
        <v>249</v>
      </c>
      <c r="AH215" s="5" t="s">
        <v>114</v>
      </c>
      <c r="AI215" s="3">
        <v>3</v>
      </c>
      <c r="AJ215" s="4" t="s">
        <v>115</v>
      </c>
      <c r="AK215" s="4" t="s">
        <v>116</v>
      </c>
      <c r="AL215" s="4" t="s">
        <v>891</v>
      </c>
      <c r="AM215" s="3" t="s">
        <v>1034</v>
      </c>
      <c r="AN215" s="3">
        <v>1015426967</v>
      </c>
      <c r="AO215" s="3">
        <v>3144284828</v>
      </c>
      <c r="AP215" s="4" t="s">
        <v>117</v>
      </c>
      <c r="AQ215" s="3" t="s">
        <v>117</v>
      </c>
      <c r="AR215" s="3" t="s">
        <v>117</v>
      </c>
      <c r="AS215" s="4" t="s">
        <v>1853</v>
      </c>
      <c r="AT215" s="4" t="s">
        <v>423</v>
      </c>
      <c r="AU215" s="7">
        <v>3232402240</v>
      </c>
      <c r="AV215" s="4" t="s">
        <v>424</v>
      </c>
      <c r="AW215" s="4" t="s">
        <v>894</v>
      </c>
      <c r="AX215" s="3">
        <v>3227633595</v>
      </c>
      <c r="AY215" s="4" t="s">
        <v>895</v>
      </c>
      <c r="AZ215" s="4" t="s">
        <v>117</v>
      </c>
      <c r="BA215" s="4" t="s">
        <v>117</v>
      </c>
      <c r="BB215" s="4" t="s">
        <v>117</v>
      </c>
      <c r="BC215" s="4" t="s">
        <v>124</v>
      </c>
      <c r="BD215" s="4" t="s">
        <v>125</v>
      </c>
      <c r="BE215" s="4" t="s">
        <v>160</v>
      </c>
      <c r="BF215" s="4" t="s">
        <v>160</v>
      </c>
    </row>
    <row r="216" spans="1:58" ht="24.75" customHeight="1">
      <c r="A216" s="3">
        <v>384</v>
      </c>
      <c r="B216" s="3">
        <v>2275</v>
      </c>
      <c r="C216" s="3">
        <v>5066</v>
      </c>
      <c r="D216" s="7">
        <v>8614</v>
      </c>
      <c r="E216" s="34">
        <v>42457</v>
      </c>
      <c r="F216" s="4" t="s">
        <v>239</v>
      </c>
      <c r="G216" s="4" t="s">
        <v>105</v>
      </c>
      <c r="H216" s="4" t="s">
        <v>430</v>
      </c>
      <c r="I216" s="4" t="s">
        <v>24</v>
      </c>
      <c r="J216" s="4" t="s">
        <v>430</v>
      </c>
      <c r="K216" s="4" t="s">
        <v>101</v>
      </c>
      <c r="L216" s="4">
        <v>111611</v>
      </c>
      <c r="M216" s="4" t="s">
        <v>1854</v>
      </c>
      <c r="N216" s="4" t="s">
        <v>1855</v>
      </c>
      <c r="O216" s="20">
        <v>4.6340899999999996</v>
      </c>
      <c r="P216" s="20">
        <v>-74.112300000000005</v>
      </c>
      <c r="Q216" s="4" t="s">
        <v>807</v>
      </c>
      <c r="R216" s="5" t="s">
        <v>105</v>
      </c>
      <c r="S216" s="5" t="str">
        <f t="shared" si="3"/>
        <v>cvco.384@cruzverde.com.co</v>
      </c>
      <c r="T216" s="7">
        <v>3176468563</v>
      </c>
      <c r="U216" s="3">
        <v>3</v>
      </c>
      <c r="V216" s="44" t="s">
        <v>1856</v>
      </c>
      <c r="W216" s="7">
        <v>0</v>
      </c>
      <c r="X216" s="7" t="s">
        <v>1857</v>
      </c>
      <c r="Y216" s="4" t="s">
        <v>1858</v>
      </c>
      <c r="Z216" s="4" t="s">
        <v>234</v>
      </c>
      <c r="AA216" s="4" t="s">
        <v>234</v>
      </c>
      <c r="AB216" s="4" t="s">
        <v>234</v>
      </c>
      <c r="AC216" s="4" t="s">
        <v>234</v>
      </c>
      <c r="AD216" s="4" t="s">
        <v>234</v>
      </c>
      <c r="AE216" s="4" t="s">
        <v>234</v>
      </c>
      <c r="AF216" s="4" t="s">
        <v>234</v>
      </c>
      <c r="AG216" s="4" t="s">
        <v>234</v>
      </c>
      <c r="AH216" s="5" t="s">
        <v>1859</v>
      </c>
      <c r="AI216" s="3">
        <v>12</v>
      </c>
      <c r="AJ216" s="4" t="s">
        <v>250</v>
      </c>
      <c r="AK216" s="4" t="s">
        <v>251</v>
      </c>
      <c r="AL216" s="4" t="s">
        <v>18</v>
      </c>
      <c r="AM216" s="3" t="s">
        <v>439</v>
      </c>
      <c r="AN216" s="3">
        <v>79503080</v>
      </c>
      <c r="AO216" s="3">
        <v>3188069859</v>
      </c>
      <c r="AP216" s="4" t="s">
        <v>440</v>
      </c>
      <c r="AQ216" s="3">
        <v>1026278103</v>
      </c>
      <c r="AR216" s="3">
        <v>3185069460</v>
      </c>
      <c r="AS216" s="4" t="s">
        <v>1860</v>
      </c>
      <c r="AT216" s="4" t="s">
        <v>644</v>
      </c>
      <c r="AU216" s="7">
        <v>3232402268</v>
      </c>
      <c r="AV216" s="4" t="s">
        <v>645</v>
      </c>
      <c r="AW216" s="4" t="s">
        <v>442</v>
      </c>
      <c r="AX216" s="3">
        <v>3232245072</v>
      </c>
      <c r="AY216" s="4" t="s">
        <v>443</v>
      </c>
      <c r="AZ216" s="4" t="s">
        <v>117</v>
      </c>
      <c r="BA216" s="4" t="s">
        <v>117</v>
      </c>
      <c r="BB216" s="4" t="s">
        <v>117</v>
      </c>
      <c r="BC216" s="4" t="s">
        <v>327</v>
      </c>
      <c r="BD216" s="4" t="s">
        <v>328</v>
      </c>
      <c r="BE216" s="4" t="s">
        <v>390</v>
      </c>
      <c r="BF216" s="4" t="s">
        <v>390</v>
      </c>
    </row>
    <row r="217" spans="1:58" ht="24.75" customHeight="1">
      <c r="A217" s="3">
        <v>385</v>
      </c>
      <c r="B217" s="3">
        <v>2276</v>
      </c>
      <c r="C217" s="3">
        <v>5067</v>
      </c>
      <c r="D217" s="7">
        <v>3753</v>
      </c>
      <c r="E217" s="34">
        <v>42399</v>
      </c>
      <c r="F217" s="4" t="s">
        <v>239</v>
      </c>
      <c r="G217" s="4" t="s">
        <v>105</v>
      </c>
      <c r="H217" s="4" t="s">
        <v>162</v>
      </c>
      <c r="I217" s="4" t="s">
        <v>9</v>
      </c>
      <c r="J217" s="4" t="s">
        <v>163</v>
      </c>
      <c r="K217" s="4" t="s">
        <v>101</v>
      </c>
      <c r="L217" s="4">
        <v>760042</v>
      </c>
      <c r="M217" s="4" t="s">
        <v>1861</v>
      </c>
      <c r="N217" s="4" t="s">
        <v>1862</v>
      </c>
      <c r="O217" s="20">
        <v>3.4235000000000002</v>
      </c>
      <c r="P217" s="20">
        <v>-76.545199999999994</v>
      </c>
      <c r="Q217" s="4" t="s">
        <v>130</v>
      </c>
      <c r="R217" s="5" t="s">
        <v>105</v>
      </c>
      <c r="S217" s="5" t="str">
        <f t="shared" si="3"/>
        <v>cvco.385@cruzverde.com.co</v>
      </c>
      <c r="T217" s="7">
        <v>3155646410</v>
      </c>
      <c r="U217" s="3">
        <v>3</v>
      </c>
      <c r="V217" s="44" t="s">
        <v>1863</v>
      </c>
      <c r="W217" s="7" t="s">
        <v>1864</v>
      </c>
      <c r="X217" s="7" t="s">
        <v>1865</v>
      </c>
      <c r="Y217" s="4" t="s">
        <v>1866</v>
      </c>
      <c r="Z217" s="4" t="s">
        <v>110</v>
      </c>
      <c r="AA217" s="4" t="s">
        <v>247</v>
      </c>
      <c r="AB217" s="4" t="s">
        <v>110</v>
      </c>
      <c r="AC217" s="4" t="s">
        <v>247</v>
      </c>
      <c r="AD217" s="4" t="s">
        <v>249</v>
      </c>
      <c r="AE217" s="4" t="s">
        <v>249</v>
      </c>
      <c r="AF217" s="4" t="s">
        <v>249</v>
      </c>
      <c r="AG217" s="4" t="s">
        <v>249</v>
      </c>
      <c r="AH217" s="5" t="s">
        <v>114</v>
      </c>
      <c r="AI217" s="3">
        <v>2</v>
      </c>
      <c r="AJ217" s="4" t="s">
        <v>250</v>
      </c>
      <c r="AK217" s="4" t="s">
        <v>251</v>
      </c>
      <c r="AL217" s="4" t="s">
        <v>18</v>
      </c>
      <c r="AM217" s="3" t="s">
        <v>558</v>
      </c>
      <c r="AN217" s="3">
        <v>52548137</v>
      </c>
      <c r="AO217" s="3">
        <v>3102377043</v>
      </c>
      <c r="AP217" s="4" t="s">
        <v>589</v>
      </c>
      <c r="AQ217" s="4" t="s">
        <v>589</v>
      </c>
      <c r="AR217" s="3">
        <v>3228509925</v>
      </c>
      <c r="AS217" s="4" t="s">
        <v>1867</v>
      </c>
      <c r="AT217" s="4" t="s">
        <v>172</v>
      </c>
      <c r="AU217" s="7" t="s">
        <v>172</v>
      </c>
      <c r="AV217" s="4" t="s">
        <v>172</v>
      </c>
      <c r="AW217" s="4" t="s">
        <v>173</v>
      </c>
      <c r="AX217" s="3">
        <v>3208420731</v>
      </c>
      <c r="AY217" s="4" t="s">
        <v>174</v>
      </c>
      <c r="AZ217" s="4" t="s">
        <v>117</v>
      </c>
      <c r="BA217" s="4" t="s">
        <v>117</v>
      </c>
      <c r="BB217" s="4" t="s">
        <v>117</v>
      </c>
      <c r="BC217" s="4" t="s">
        <v>190</v>
      </c>
      <c r="BD217" s="4" t="s">
        <v>191</v>
      </c>
      <c r="BE217" s="4" t="s">
        <v>160</v>
      </c>
      <c r="BF217" s="4" t="s">
        <v>160</v>
      </c>
    </row>
    <row r="218" spans="1:58" ht="24.75" customHeight="1">
      <c r="A218" s="3">
        <v>387</v>
      </c>
      <c r="B218" s="3">
        <v>2278</v>
      </c>
      <c r="C218" s="3">
        <v>5069</v>
      </c>
      <c r="D218" s="7">
        <v>3805</v>
      </c>
      <c r="E218" s="34">
        <v>42420</v>
      </c>
      <c r="F218" s="4" t="s">
        <v>98</v>
      </c>
      <c r="G218" s="4" t="s">
        <v>105</v>
      </c>
      <c r="H218" s="4" t="s">
        <v>162</v>
      </c>
      <c r="I218" s="4" t="s">
        <v>9</v>
      </c>
      <c r="J218" s="4" t="s">
        <v>163</v>
      </c>
      <c r="K218" s="4" t="s">
        <v>101</v>
      </c>
      <c r="L218" s="4">
        <v>760024</v>
      </c>
      <c r="M218" s="4" t="s">
        <v>1868</v>
      </c>
      <c r="N218" s="5" t="s">
        <v>1869</v>
      </c>
      <c r="O218" s="20">
        <v>3.3986000000000001</v>
      </c>
      <c r="P218" s="20">
        <v>-76.522099999999995</v>
      </c>
      <c r="Q218" s="4" t="s">
        <v>204</v>
      </c>
      <c r="R218" s="5" t="s">
        <v>1870</v>
      </c>
      <c r="S218" s="5" t="str">
        <f t="shared" si="3"/>
        <v>cvco.387@cruzverde.com.co</v>
      </c>
      <c r="T218" s="7">
        <v>3167418110</v>
      </c>
      <c r="U218" s="3">
        <v>2</v>
      </c>
      <c r="V218" s="44" t="s">
        <v>1871</v>
      </c>
      <c r="W218" s="7" t="s">
        <v>1872</v>
      </c>
      <c r="X218" s="7" t="s">
        <v>1873</v>
      </c>
      <c r="Y218" s="4" t="s">
        <v>1874</v>
      </c>
      <c r="Z218" s="4" t="s">
        <v>112</v>
      </c>
      <c r="AA218" s="4" t="s">
        <v>113</v>
      </c>
      <c r="AB218" s="4" t="s">
        <v>112</v>
      </c>
      <c r="AC218" s="4" t="s">
        <v>113</v>
      </c>
      <c r="AD218" s="4" t="s">
        <v>170</v>
      </c>
      <c r="AE218" s="4" t="s">
        <v>408</v>
      </c>
      <c r="AF218" s="4" t="s">
        <v>170</v>
      </c>
      <c r="AG218" s="4" t="s">
        <v>408</v>
      </c>
      <c r="AH218" s="5" t="s">
        <v>114</v>
      </c>
      <c r="AI218" s="3">
        <v>2</v>
      </c>
      <c r="AJ218" s="4" t="s">
        <v>115</v>
      </c>
      <c r="AK218" s="4" t="s">
        <v>116</v>
      </c>
      <c r="AL218" s="4" t="s">
        <v>16</v>
      </c>
      <c r="AM218" s="3" t="s">
        <v>235</v>
      </c>
      <c r="AN218" s="3">
        <v>1020750239</v>
      </c>
      <c r="AO218" s="3">
        <v>3223223158</v>
      </c>
      <c r="AP218" s="4" t="s">
        <v>117</v>
      </c>
      <c r="AQ218" s="3" t="s">
        <v>117</v>
      </c>
      <c r="AR218" s="3" t="s">
        <v>117</v>
      </c>
      <c r="AS218" s="4" t="s">
        <v>1875</v>
      </c>
      <c r="AT218" s="4" t="s">
        <v>172</v>
      </c>
      <c r="AU218" s="7" t="s">
        <v>172</v>
      </c>
      <c r="AV218" s="4" t="s">
        <v>172</v>
      </c>
      <c r="AW218" s="4" t="s">
        <v>173</v>
      </c>
      <c r="AX218" s="3">
        <v>3208420731</v>
      </c>
      <c r="AY218" s="4" t="s">
        <v>174</v>
      </c>
      <c r="AZ218" s="4" t="s">
        <v>117</v>
      </c>
      <c r="BA218" s="4" t="s">
        <v>117</v>
      </c>
      <c r="BB218" s="4" t="s">
        <v>117</v>
      </c>
      <c r="BC218" s="4" t="s">
        <v>327</v>
      </c>
      <c r="BD218" s="4" t="s">
        <v>328</v>
      </c>
      <c r="BE218" s="4" t="s">
        <v>390</v>
      </c>
      <c r="BF218" s="4" t="s">
        <v>390</v>
      </c>
    </row>
    <row r="219" spans="1:58" ht="24.75" customHeight="1">
      <c r="A219" s="3">
        <v>388</v>
      </c>
      <c r="B219" s="3">
        <v>2279</v>
      </c>
      <c r="C219" s="3">
        <v>5070</v>
      </c>
      <c r="D219" s="7">
        <v>3804</v>
      </c>
      <c r="E219" s="34">
        <v>42462</v>
      </c>
      <c r="F219" s="4" t="s">
        <v>98</v>
      </c>
      <c r="G219" s="4" t="s">
        <v>599</v>
      </c>
      <c r="H219" s="4" t="s">
        <v>162</v>
      </c>
      <c r="I219" s="4" t="s">
        <v>9</v>
      </c>
      <c r="J219" s="4" t="s">
        <v>163</v>
      </c>
      <c r="K219" s="4" t="s">
        <v>101</v>
      </c>
      <c r="L219" s="4">
        <v>760032</v>
      </c>
      <c r="M219" s="4" t="s">
        <v>1876</v>
      </c>
      <c r="N219" s="5" t="s">
        <v>1877</v>
      </c>
      <c r="O219" s="20">
        <v>3.37493</v>
      </c>
      <c r="P219" s="20">
        <v>-76.537899999999993</v>
      </c>
      <c r="Q219" s="4" t="s">
        <v>166</v>
      </c>
      <c r="R219" s="5" t="s">
        <v>1878</v>
      </c>
      <c r="S219" s="5" t="str">
        <f t="shared" si="3"/>
        <v>cvco.388@cruzverde.com.co</v>
      </c>
      <c r="T219" s="7">
        <v>3188267833</v>
      </c>
      <c r="U219" s="3">
        <v>2</v>
      </c>
      <c r="V219" s="44" t="s">
        <v>1879</v>
      </c>
      <c r="W219" s="7" t="s">
        <v>1880</v>
      </c>
      <c r="X219" s="7" t="s">
        <v>1881</v>
      </c>
      <c r="Y219" s="4" t="s">
        <v>1882</v>
      </c>
      <c r="Z219" s="4" t="s">
        <v>112</v>
      </c>
      <c r="AA219" s="4" t="s">
        <v>134</v>
      </c>
      <c r="AB219" s="4" t="s">
        <v>112</v>
      </c>
      <c r="AC219" s="4" t="s">
        <v>134</v>
      </c>
      <c r="AD219" s="4" t="s">
        <v>170</v>
      </c>
      <c r="AE219" s="4" t="s">
        <v>113</v>
      </c>
      <c r="AF219" s="4" t="s">
        <v>170</v>
      </c>
      <c r="AG219" s="4" t="s">
        <v>113</v>
      </c>
      <c r="AH219" s="5" t="s">
        <v>114</v>
      </c>
      <c r="AI219" s="3">
        <v>2</v>
      </c>
      <c r="AJ219" s="4" t="s">
        <v>115</v>
      </c>
      <c r="AK219" s="4" t="s">
        <v>116</v>
      </c>
      <c r="AL219" s="4" t="s">
        <v>16</v>
      </c>
      <c r="AM219" s="3" t="s">
        <v>235</v>
      </c>
      <c r="AN219" s="3">
        <v>1020750239</v>
      </c>
      <c r="AO219" s="3">
        <v>3223223158</v>
      </c>
      <c r="AP219" s="4" t="s">
        <v>117</v>
      </c>
      <c r="AQ219" s="3" t="s">
        <v>117</v>
      </c>
      <c r="AR219" s="3" t="s">
        <v>117</v>
      </c>
      <c r="AS219" s="4" t="s">
        <v>1883</v>
      </c>
      <c r="AT219" s="4" t="s">
        <v>172</v>
      </c>
      <c r="AU219" s="7" t="s">
        <v>172</v>
      </c>
      <c r="AV219" s="4" t="s">
        <v>172</v>
      </c>
      <c r="AW219" s="4" t="s">
        <v>173</v>
      </c>
      <c r="AX219" s="3">
        <v>3208420731</v>
      </c>
      <c r="AY219" s="4" t="s">
        <v>174</v>
      </c>
      <c r="AZ219" s="4" t="s">
        <v>117</v>
      </c>
      <c r="BA219" s="4" t="s">
        <v>117</v>
      </c>
      <c r="BB219" s="4" t="s">
        <v>117</v>
      </c>
      <c r="BC219" s="4" t="s">
        <v>158</v>
      </c>
      <c r="BD219" s="4" t="s">
        <v>159</v>
      </c>
      <c r="BE219" s="4" t="s">
        <v>126</v>
      </c>
      <c r="BF219" s="4" t="s">
        <v>126</v>
      </c>
    </row>
    <row r="220" spans="1:58" ht="43.5">
      <c r="A220" s="3">
        <v>389</v>
      </c>
      <c r="B220" s="3">
        <v>2280</v>
      </c>
      <c r="C220" s="3">
        <v>5071</v>
      </c>
      <c r="D220" s="7">
        <v>8302</v>
      </c>
      <c r="E220" s="34">
        <v>42480</v>
      </c>
      <c r="F220" s="4" t="s">
        <v>239</v>
      </c>
      <c r="G220" s="4" t="s">
        <v>105</v>
      </c>
      <c r="H220" s="4" t="s">
        <v>430</v>
      </c>
      <c r="I220" s="4" t="s">
        <v>24</v>
      </c>
      <c r="J220" s="4" t="s">
        <v>430</v>
      </c>
      <c r="K220" s="4" t="s">
        <v>101</v>
      </c>
      <c r="L220" s="4">
        <v>111511</v>
      </c>
      <c r="M220" s="4" t="s">
        <v>1884</v>
      </c>
      <c r="N220" s="4" t="s">
        <v>1885</v>
      </c>
      <c r="O220" s="20">
        <v>4.5858299999999996</v>
      </c>
      <c r="P220" s="20">
        <v>-74.100200000000001</v>
      </c>
      <c r="Q220" s="4" t="s">
        <v>130</v>
      </c>
      <c r="R220" s="5" t="s">
        <v>105</v>
      </c>
      <c r="S220" s="5" t="str">
        <f t="shared" si="3"/>
        <v>cvco.389@cruzverde.com.co</v>
      </c>
      <c r="T220" s="7">
        <v>3175097954</v>
      </c>
      <c r="U220" s="3">
        <v>3</v>
      </c>
      <c r="V220" s="44" t="s">
        <v>1886</v>
      </c>
      <c r="W220" s="7">
        <v>0</v>
      </c>
      <c r="X220" s="7" t="s">
        <v>1887</v>
      </c>
      <c r="Y220" s="4" t="s">
        <v>1888</v>
      </c>
      <c r="Z220" s="4" t="s">
        <v>504</v>
      </c>
      <c r="AA220" s="4" t="s">
        <v>136</v>
      </c>
      <c r="AB220" s="4" t="s">
        <v>504</v>
      </c>
      <c r="AC220" s="4" t="s">
        <v>136</v>
      </c>
      <c r="AD220" s="4" t="s">
        <v>170</v>
      </c>
      <c r="AE220" s="4" t="s">
        <v>408</v>
      </c>
      <c r="AF220" s="4" t="s">
        <v>170</v>
      </c>
      <c r="AG220" s="4" t="s">
        <v>408</v>
      </c>
      <c r="AH220" s="5" t="s">
        <v>1889</v>
      </c>
      <c r="AI220" s="3">
        <v>12</v>
      </c>
      <c r="AJ220" s="4" t="s">
        <v>250</v>
      </c>
      <c r="AK220" s="4" t="s">
        <v>251</v>
      </c>
      <c r="AL220" s="4" t="s">
        <v>18</v>
      </c>
      <c r="AM220" s="3" t="s">
        <v>1890</v>
      </c>
      <c r="AN220" s="3">
        <v>79223134</v>
      </c>
      <c r="AO220" s="3">
        <v>3183402550</v>
      </c>
      <c r="AP220" s="4" t="s">
        <v>1891</v>
      </c>
      <c r="AQ220" s="3">
        <v>1022383834</v>
      </c>
      <c r="AR220" s="3">
        <v>3174287475</v>
      </c>
      <c r="AS220" s="4" t="s">
        <v>1892</v>
      </c>
      <c r="AT220" s="4" t="s">
        <v>546</v>
      </c>
      <c r="AU220" s="7">
        <v>3222360432</v>
      </c>
      <c r="AV220" s="4" t="s">
        <v>547</v>
      </c>
      <c r="AW220" s="4" t="s">
        <v>442</v>
      </c>
      <c r="AX220" s="3">
        <v>3232245072</v>
      </c>
      <c r="AY220" s="4" t="s">
        <v>443</v>
      </c>
      <c r="AZ220" s="4" t="s">
        <v>117</v>
      </c>
      <c r="BA220" s="4" t="s">
        <v>117</v>
      </c>
      <c r="BB220" s="4" t="s">
        <v>117</v>
      </c>
      <c r="BC220" s="4" t="s">
        <v>124</v>
      </c>
      <c r="BD220" s="4" t="s">
        <v>125</v>
      </c>
      <c r="BE220" s="4" t="s">
        <v>192</v>
      </c>
      <c r="BF220" s="4" t="s">
        <v>192</v>
      </c>
    </row>
    <row r="221" spans="1:58" ht="18" customHeight="1">
      <c r="A221" s="3">
        <v>390</v>
      </c>
      <c r="B221" s="3">
        <v>2281</v>
      </c>
      <c r="C221" s="3">
        <v>5072</v>
      </c>
      <c r="D221" s="7">
        <v>1953</v>
      </c>
      <c r="E221" s="34">
        <v>42370</v>
      </c>
      <c r="F221" s="4" t="s">
        <v>239</v>
      </c>
      <c r="G221" s="4" t="s">
        <v>105</v>
      </c>
      <c r="H221" s="4" t="s">
        <v>142</v>
      </c>
      <c r="I221" s="4" t="s">
        <v>11</v>
      </c>
      <c r="J221" s="4" t="s">
        <v>201</v>
      </c>
      <c r="K221" s="4" t="s">
        <v>101</v>
      </c>
      <c r="L221" s="4">
        <v>80020</v>
      </c>
      <c r="M221" s="4" t="s">
        <v>1893</v>
      </c>
      <c r="N221" s="4" t="s">
        <v>1894</v>
      </c>
      <c r="O221" s="20">
        <v>11.002800000000001</v>
      </c>
      <c r="P221" s="20">
        <v>-74.815100000000001</v>
      </c>
      <c r="Q221" s="4" t="s">
        <v>130</v>
      </c>
      <c r="R221" s="5" t="s">
        <v>105</v>
      </c>
      <c r="S221" s="5" t="str">
        <f t="shared" si="3"/>
        <v>cvco.390@cruzverde.com.co</v>
      </c>
      <c r="T221" s="7">
        <v>3222361646</v>
      </c>
      <c r="U221" s="3">
        <v>6</v>
      </c>
      <c r="V221" s="44" t="s">
        <v>1895</v>
      </c>
      <c r="W221" s="7" t="s">
        <v>1896</v>
      </c>
      <c r="X221" s="7" t="s">
        <v>1897</v>
      </c>
      <c r="Y221" s="4" t="s">
        <v>1898</v>
      </c>
      <c r="Z221" s="4" t="s">
        <v>234</v>
      </c>
      <c r="AA221" s="4" t="s">
        <v>234</v>
      </c>
      <c r="AB221" s="4" t="s">
        <v>234</v>
      </c>
      <c r="AC221" s="4" t="s">
        <v>234</v>
      </c>
      <c r="AD221" s="4" t="s">
        <v>234</v>
      </c>
      <c r="AE221" s="4" t="s">
        <v>234</v>
      </c>
      <c r="AF221" s="4" t="s">
        <v>234</v>
      </c>
      <c r="AG221" s="4" t="s">
        <v>234</v>
      </c>
      <c r="AH221" s="5" t="s">
        <v>114</v>
      </c>
      <c r="AI221" s="3">
        <v>15</v>
      </c>
      <c r="AJ221" s="4" t="s">
        <v>250</v>
      </c>
      <c r="AK221" s="4" t="s">
        <v>251</v>
      </c>
      <c r="AL221" s="4" t="s">
        <v>18</v>
      </c>
      <c r="AM221" s="3" t="s">
        <v>535</v>
      </c>
      <c r="AN221" s="3">
        <v>22669481</v>
      </c>
      <c r="AO221" s="3">
        <v>3184870235</v>
      </c>
      <c r="AP221" s="4" t="s">
        <v>544</v>
      </c>
      <c r="AQ221" s="3">
        <v>72201492</v>
      </c>
      <c r="AR221" s="3">
        <v>3144309244</v>
      </c>
      <c r="AS221" s="4" t="s">
        <v>1899</v>
      </c>
      <c r="AT221" s="4" t="s">
        <v>212</v>
      </c>
      <c r="AU221" s="7">
        <v>3232245096</v>
      </c>
      <c r="AV221" s="4" t="s">
        <v>213</v>
      </c>
      <c r="AW221" s="4" t="s">
        <v>156</v>
      </c>
      <c r="AX221" s="3">
        <v>3227633483</v>
      </c>
      <c r="AY221" s="4" t="s">
        <v>157</v>
      </c>
      <c r="AZ221" s="4" t="s">
        <v>1900</v>
      </c>
      <c r="BA221" s="73" t="s">
        <v>1901</v>
      </c>
      <c r="BB221" s="73">
        <v>3052079938</v>
      </c>
      <c r="BC221" s="4" t="s">
        <v>190</v>
      </c>
      <c r="BD221" s="4" t="s">
        <v>191</v>
      </c>
      <c r="BE221" s="4" t="s">
        <v>182</v>
      </c>
      <c r="BF221" s="4" t="s">
        <v>182</v>
      </c>
    </row>
    <row r="222" spans="1:58" ht="15" customHeight="1">
      <c r="A222" s="3">
        <v>391</v>
      </c>
      <c r="B222" s="3">
        <v>2282</v>
      </c>
      <c r="C222" s="3">
        <v>5073</v>
      </c>
      <c r="D222" s="7">
        <v>8314</v>
      </c>
      <c r="E222" s="34">
        <v>42370</v>
      </c>
      <c r="F222" s="4" t="s">
        <v>98</v>
      </c>
      <c r="G222" s="4" t="s">
        <v>599</v>
      </c>
      <c r="H222" s="4" t="s">
        <v>430</v>
      </c>
      <c r="I222" s="4" t="s">
        <v>24</v>
      </c>
      <c r="J222" s="4" t="s">
        <v>430</v>
      </c>
      <c r="K222" s="4" t="s">
        <v>101</v>
      </c>
      <c r="L222" s="4">
        <v>111511</v>
      </c>
      <c r="M222" s="5" t="s">
        <v>1902</v>
      </c>
      <c r="N222" s="4" t="s">
        <v>1903</v>
      </c>
      <c r="O222" s="20">
        <v>4.5863500000000004</v>
      </c>
      <c r="P222" s="20">
        <v>-74.103099999999998</v>
      </c>
      <c r="Q222" s="4" t="s">
        <v>130</v>
      </c>
      <c r="R222" s="5" t="s">
        <v>105</v>
      </c>
      <c r="S222" s="5" t="str">
        <f t="shared" si="3"/>
        <v>cvco.391@cruzverde.com.co</v>
      </c>
      <c r="T222" s="7">
        <v>3142143110</v>
      </c>
      <c r="U222" s="3">
        <v>3</v>
      </c>
      <c r="V222" s="44" t="s">
        <v>1904</v>
      </c>
      <c r="W222" s="7" t="s">
        <v>1274</v>
      </c>
      <c r="X222" s="7" t="s">
        <v>1905</v>
      </c>
      <c r="Y222" s="4" t="s">
        <v>109</v>
      </c>
      <c r="Z222" s="4" t="s">
        <v>504</v>
      </c>
      <c r="AA222" s="4" t="s">
        <v>111</v>
      </c>
      <c r="AB222" s="4" t="s">
        <v>504</v>
      </c>
      <c r="AC222" s="4" t="s">
        <v>111</v>
      </c>
      <c r="AD222" s="4" t="s">
        <v>170</v>
      </c>
      <c r="AE222" s="4" t="s">
        <v>134</v>
      </c>
      <c r="AF222" s="4" t="s">
        <v>170</v>
      </c>
      <c r="AG222" s="4" t="s">
        <v>134</v>
      </c>
      <c r="AH222" s="5" t="s">
        <v>114</v>
      </c>
      <c r="AI222" s="3">
        <v>6</v>
      </c>
      <c r="AJ222" s="4" t="s">
        <v>115</v>
      </c>
      <c r="AK222" s="4" t="s">
        <v>116</v>
      </c>
      <c r="AL222" s="4" t="s">
        <v>891</v>
      </c>
      <c r="AM222" s="3" t="s">
        <v>1093</v>
      </c>
      <c r="AN222" s="3">
        <v>1033713850</v>
      </c>
      <c r="AO222" s="3">
        <v>3162586444</v>
      </c>
      <c r="AP222" s="4" t="s">
        <v>1906</v>
      </c>
      <c r="AQ222" s="3">
        <v>52287393</v>
      </c>
      <c r="AR222" s="3">
        <v>3182527312</v>
      </c>
      <c r="AS222" s="4" t="s">
        <v>1907</v>
      </c>
      <c r="AT222" s="4" t="s">
        <v>546</v>
      </c>
      <c r="AU222" s="7">
        <v>3222360432</v>
      </c>
      <c r="AV222" s="4" t="s">
        <v>547</v>
      </c>
      <c r="AW222" s="4" t="s">
        <v>1067</v>
      </c>
      <c r="AX222" s="3">
        <v>3213293829</v>
      </c>
      <c r="AY222" s="4" t="s">
        <v>1068</v>
      </c>
      <c r="AZ222" s="4" t="s">
        <v>117</v>
      </c>
      <c r="BA222" s="4" t="s">
        <v>117</v>
      </c>
      <c r="BB222" s="4" t="s">
        <v>117</v>
      </c>
      <c r="BC222" s="4" t="s">
        <v>258</v>
      </c>
      <c r="BD222" s="4" t="s">
        <v>259</v>
      </c>
      <c r="BE222" s="4" t="s">
        <v>140</v>
      </c>
      <c r="BF222" s="4" t="s">
        <v>140</v>
      </c>
    </row>
    <row r="223" spans="1:58" ht="24.75" customHeight="1">
      <c r="A223" s="3">
        <v>392</v>
      </c>
      <c r="B223" s="3">
        <v>2283</v>
      </c>
      <c r="C223" s="3">
        <v>5074</v>
      </c>
      <c r="D223" s="7">
        <v>9030</v>
      </c>
      <c r="E223" s="34">
        <v>42370</v>
      </c>
      <c r="F223" s="4" t="s">
        <v>98</v>
      </c>
      <c r="G223" s="4" t="s">
        <v>599</v>
      </c>
      <c r="H223" s="4" t="s">
        <v>430</v>
      </c>
      <c r="I223" s="4" t="s">
        <v>24</v>
      </c>
      <c r="J223" s="4" t="s">
        <v>430</v>
      </c>
      <c r="K223" s="4" t="s">
        <v>101</v>
      </c>
      <c r="L223" s="4">
        <v>111166</v>
      </c>
      <c r="M223" s="5" t="s">
        <v>1908</v>
      </c>
      <c r="N223" s="5" t="s">
        <v>1909</v>
      </c>
      <c r="O223" s="20">
        <v>4.7542299999999997</v>
      </c>
      <c r="P223" s="20">
        <v>-74.054900000000004</v>
      </c>
      <c r="Q223" s="4" t="s">
        <v>584</v>
      </c>
      <c r="R223" s="5" t="s">
        <v>1910</v>
      </c>
      <c r="S223" s="5" t="str">
        <f t="shared" si="3"/>
        <v>cvco.392@cruzverde.com.co</v>
      </c>
      <c r="T223" s="7">
        <v>3142196307</v>
      </c>
      <c r="U223" s="3">
        <v>4</v>
      </c>
      <c r="V223" s="7">
        <v>74</v>
      </c>
      <c r="W223" s="7" t="s">
        <v>1911</v>
      </c>
      <c r="X223" s="7" t="s">
        <v>1912</v>
      </c>
      <c r="Y223" s="4" t="s">
        <v>109</v>
      </c>
      <c r="Z223" s="4" t="s">
        <v>110</v>
      </c>
      <c r="AA223" s="4" t="s">
        <v>1483</v>
      </c>
      <c r="AB223" s="4" t="s">
        <v>170</v>
      </c>
      <c r="AC223" s="4" t="s">
        <v>1483</v>
      </c>
      <c r="AD223" s="4" t="s">
        <v>170</v>
      </c>
      <c r="AE223" s="4" t="s">
        <v>1483</v>
      </c>
      <c r="AF223" s="4" t="s">
        <v>170</v>
      </c>
      <c r="AG223" s="4" t="s">
        <v>1483</v>
      </c>
      <c r="AH223" s="5" t="s">
        <v>114</v>
      </c>
      <c r="AI223" s="3">
        <v>6</v>
      </c>
      <c r="AJ223" s="4" t="s">
        <v>115</v>
      </c>
      <c r="AK223" s="4" t="s">
        <v>116</v>
      </c>
      <c r="AL223" s="4" t="s">
        <v>1299</v>
      </c>
      <c r="AM223" s="3" t="s">
        <v>892</v>
      </c>
      <c r="AN223" s="3">
        <v>1018485010</v>
      </c>
      <c r="AO223" s="3">
        <v>3102375770</v>
      </c>
      <c r="AP223" s="4" t="s">
        <v>117</v>
      </c>
      <c r="AQ223" s="3" t="s">
        <v>117</v>
      </c>
      <c r="AR223" s="3" t="s">
        <v>117</v>
      </c>
      <c r="AS223" s="4" t="s">
        <v>1913</v>
      </c>
      <c r="AT223" s="4" t="s">
        <v>154</v>
      </c>
      <c r="AU223" s="7">
        <v>3187120509</v>
      </c>
      <c r="AV223" s="4" t="s">
        <v>155</v>
      </c>
      <c r="AW223" s="4" t="s">
        <v>894</v>
      </c>
      <c r="AX223" s="3">
        <v>3227633595</v>
      </c>
      <c r="AY223" s="4" t="s">
        <v>895</v>
      </c>
      <c r="AZ223" s="4" t="s">
        <v>117</v>
      </c>
      <c r="BA223" s="4" t="s">
        <v>117</v>
      </c>
      <c r="BB223" s="4" t="s">
        <v>117</v>
      </c>
      <c r="BC223" s="4" t="s">
        <v>190</v>
      </c>
      <c r="BD223" s="4" t="s">
        <v>191</v>
      </c>
      <c r="BE223" s="4" t="s">
        <v>228</v>
      </c>
      <c r="BF223" s="4" t="s">
        <v>228</v>
      </c>
    </row>
    <row r="224" spans="1:58" ht="24.75" customHeight="1">
      <c r="A224" s="3">
        <v>393</v>
      </c>
      <c r="B224" s="3">
        <v>2284</v>
      </c>
      <c r="C224" s="3">
        <v>5075</v>
      </c>
      <c r="D224" s="7">
        <v>9102</v>
      </c>
      <c r="E224" s="34">
        <v>42370</v>
      </c>
      <c r="F224" s="4" t="s">
        <v>98</v>
      </c>
      <c r="G224" s="4" t="s">
        <v>105</v>
      </c>
      <c r="H224" s="4" t="s">
        <v>430</v>
      </c>
      <c r="I224" s="4" t="s">
        <v>24</v>
      </c>
      <c r="J224" s="4" t="s">
        <v>430</v>
      </c>
      <c r="K224" s="4" t="s">
        <v>101</v>
      </c>
      <c r="L224" s="4">
        <v>111121</v>
      </c>
      <c r="M224" s="5" t="s">
        <v>1914</v>
      </c>
      <c r="N224" s="5" t="s">
        <v>1915</v>
      </c>
      <c r="O224" s="20">
        <v>4.7108699999999999</v>
      </c>
      <c r="P224" s="20">
        <v>-74.072199999999995</v>
      </c>
      <c r="Q224" s="4" t="s">
        <v>130</v>
      </c>
      <c r="R224" s="5" t="s">
        <v>1916</v>
      </c>
      <c r="S224" s="5" t="str">
        <f t="shared" si="3"/>
        <v>cvco.393@cruzverde.com.co</v>
      </c>
      <c r="T224" s="7">
        <v>3142136763</v>
      </c>
      <c r="U224" s="3">
        <v>6</v>
      </c>
      <c r="V224" s="44" t="s">
        <v>1917</v>
      </c>
      <c r="W224" s="7" t="s">
        <v>1918</v>
      </c>
      <c r="X224" s="7" t="s">
        <v>1919</v>
      </c>
      <c r="Y224" s="4" t="s">
        <v>109</v>
      </c>
      <c r="Z224" s="4" t="s">
        <v>110</v>
      </c>
      <c r="AA224" s="4" t="s">
        <v>134</v>
      </c>
      <c r="AB224" s="4" t="s">
        <v>110</v>
      </c>
      <c r="AC224" s="4" t="s">
        <v>134</v>
      </c>
      <c r="AD224" s="4" t="s">
        <v>170</v>
      </c>
      <c r="AE224" s="4" t="s">
        <v>247</v>
      </c>
      <c r="AF224" s="4" t="s">
        <v>170</v>
      </c>
      <c r="AG224" s="4" t="s">
        <v>247</v>
      </c>
      <c r="AH224" s="5" t="s">
        <v>114</v>
      </c>
      <c r="AI224" s="3">
        <v>3</v>
      </c>
      <c r="AJ224" s="4" t="s">
        <v>115</v>
      </c>
      <c r="AK224" s="4" t="s">
        <v>116</v>
      </c>
      <c r="AL224" s="4" t="s">
        <v>1299</v>
      </c>
      <c r="AM224" s="3" t="s">
        <v>1299</v>
      </c>
      <c r="AN224" s="3">
        <v>4099732</v>
      </c>
      <c r="AO224" s="3">
        <v>3176384832</v>
      </c>
      <c r="AP224" s="4" t="s">
        <v>117</v>
      </c>
      <c r="AQ224" s="3" t="s">
        <v>117</v>
      </c>
      <c r="AR224" s="3" t="s">
        <v>117</v>
      </c>
      <c r="AS224" s="4" t="s">
        <v>1920</v>
      </c>
      <c r="AT224" s="4" t="s">
        <v>546</v>
      </c>
      <c r="AU224" s="7">
        <v>3222360432</v>
      </c>
      <c r="AV224" s="4" t="s">
        <v>547</v>
      </c>
      <c r="AW224" s="4" t="s">
        <v>894</v>
      </c>
      <c r="AX224" s="3">
        <v>3227633595</v>
      </c>
      <c r="AY224" s="4" t="s">
        <v>895</v>
      </c>
      <c r="AZ224" s="4" t="s">
        <v>117</v>
      </c>
      <c r="BA224" s="4" t="s">
        <v>117</v>
      </c>
      <c r="BB224" s="4" t="s">
        <v>117</v>
      </c>
      <c r="BC224" s="4" t="s">
        <v>124</v>
      </c>
      <c r="BD224" s="4" t="s">
        <v>125</v>
      </c>
      <c r="BE224" s="4" t="s">
        <v>160</v>
      </c>
      <c r="BF224" s="4" t="s">
        <v>160</v>
      </c>
    </row>
    <row r="225" spans="1:58" ht="24.75" customHeight="1">
      <c r="A225" s="3">
        <v>394</v>
      </c>
      <c r="B225" s="3">
        <v>2285</v>
      </c>
      <c r="C225" s="3">
        <v>5076</v>
      </c>
      <c r="D225" s="7">
        <v>8617</v>
      </c>
      <c r="E225" s="34">
        <v>42370</v>
      </c>
      <c r="F225" s="4" t="s">
        <v>98</v>
      </c>
      <c r="G225" s="4" t="s">
        <v>599</v>
      </c>
      <c r="H225" s="4" t="s">
        <v>430</v>
      </c>
      <c r="I225" s="4" t="s">
        <v>24</v>
      </c>
      <c r="J225" s="4" t="s">
        <v>430</v>
      </c>
      <c r="K225" s="4" t="s">
        <v>101</v>
      </c>
      <c r="L225" s="4">
        <v>110931</v>
      </c>
      <c r="M225" s="5" t="s">
        <v>1921</v>
      </c>
      <c r="N225" s="5" t="s">
        <v>1922</v>
      </c>
      <c r="O225" s="20">
        <v>4.6559900000000001</v>
      </c>
      <c r="P225" s="20">
        <v>-74.113</v>
      </c>
      <c r="Q225" s="4" t="s">
        <v>130</v>
      </c>
      <c r="R225" s="5" t="s">
        <v>105</v>
      </c>
      <c r="S225" s="5" t="str">
        <f t="shared" si="3"/>
        <v>cvco.394@cruzverde.com.co</v>
      </c>
      <c r="T225" s="7">
        <v>3142198788</v>
      </c>
      <c r="U225" s="3">
        <v>4</v>
      </c>
      <c r="V225" s="44" t="s">
        <v>1923</v>
      </c>
      <c r="W225" s="7" t="s">
        <v>1924</v>
      </c>
      <c r="X225" s="7" t="s">
        <v>1925</v>
      </c>
      <c r="Y225" s="4" t="s">
        <v>109</v>
      </c>
      <c r="Z225" s="4" t="s">
        <v>110</v>
      </c>
      <c r="AA225" s="4" t="s">
        <v>113</v>
      </c>
      <c r="AB225" s="4" t="s">
        <v>110</v>
      </c>
      <c r="AC225" s="4" t="s">
        <v>113</v>
      </c>
      <c r="AD225" s="4" t="s">
        <v>170</v>
      </c>
      <c r="AE225" s="4" t="s">
        <v>113</v>
      </c>
      <c r="AF225" s="4" t="s">
        <v>170</v>
      </c>
      <c r="AG225" s="4" t="s">
        <v>113</v>
      </c>
      <c r="AH225" s="4" t="s">
        <v>114</v>
      </c>
      <c r="AI225" s="3">
        <v>2</v>
      </c>
      <c r="AJ225" s="4" t="s">
        <v>115</v>
      </c>
      <c r="AK225" s="4" t="s">
        <v>116</v>
      </c>
      <c r="AL225" s="4" t="s">
        <v>1102</v>
      </c>
      <c r="AM225" s="3" t="s">
        <v>1102</v>
      </c>
      <c r="AN225" s="3">
        <v>1023870674</v>
      </c>
      <c r="AO225" s="3">
        <v>3102923248</v>
      </c>
      <c r="AP225" s="4" t="s">
        <v>1383</v>
      </c>
      <c r="AQ225" s="3" t="s">
        <v>117</v>
      </c>
      <c r="AR225" s="3" t="s">
        <v>117</v>
      </c>
      <c r="AS225" s="4" t="s">
        <v>1926</v>
      </c>
      <c r="AT225" s="4" t="s">
        <v>644</v>
      </c>
      <c r="AU225" s="7">
        <v>3232402268</v>
      </c>
      <c r="AV225" s="4" t="s">
        <v>645</v>
      </c>
      <c r="AW225" s="4" t="s">
        <v>1067</v>
      </c>
      <c r="AX225" s="3">
        <v>3213293829</v>
      </c>
      <c r="AY225" s="4" t="s">
        <v>1068</v>
      </c>
      <c r="AZ225" s="4" t="s">
        <v>117</v>
      </c>
      <c r="BA225" s="4" t="s">
        <v>117</v>
      </c>
      <c r="BB225" s="4" t="s">
        <v>117</v>
      </c>
      <c r="BC225" s="4" t="s">
        <v>158</v>
      </c>
      <c r="BD225" s="4" t="s">
        <v>159</v>
      </c>
      <c r="BE225" s="4" t="s">
        <v>160</v>
      </c>
      <c r="BF225" s="4" t="s">
        <v>160</v>
      </c>
    </row>
    <row r="226" spans="1:58" ht="24.75" customHeight="1">
      <c r="A226" s="3">
        <v>395</v>
      </c>
      <c r="B226" s="3">
        <v>2286</v>
      </c>
      <c r="C226" s="3">
        <v>5077</v>
      </c>
      <c r="D226" s="7">
        <v>9005</v>
      </c>
      <c r="E226" s="34">
        <v>42370</v>
      </c>
      <c r="F226" s="4" t="s">
        <v>98</v>
      </c>
      <c r="G226" s="4" t="s">
        <v>105</v>
      </c>
      <c r="H226" s="4" t="s">
        <v>430</v>
      </c>
      <c r="I226" s="4" t="s">
        <v>24</v>
      </c>
      <c r="J226" s="4" t="s">
        <v>430</v>
      </c>
      <c r="K226" s="4" t="s">
        <v>101</v>
      </c>
      <c r="L226" s="4">
        <v>110121</v>
      </c>
      <c r="M226" s="5" t="s">
        <v>1927</v>
      </c>
      <c r="N226" s="4" t="s">
        <v>1928</v>
      </c>
      <c r="O226" s="20">
        <v>4.7208100000000002</v>
      </c>
      <c r="P226" s="20">
        <v>-74.039599999999993</v>
      </c>
      <c r="Q226" s="4" t="s">
        <v>130</v>
      </c>
      <c r="R226" s="5" t="s">
        <v>105</v>
      </c>
      <c r="S226" s="5" t="str">
        <f t="shared" si="3"/>
        <v>cvco.395@cruzverde.com.co</v>
      </c>
      <c r="T226" s="7">
        <v>3142196282</v>
      </c>
      <c r="U226" s="3">
        <v>4</v>
      </c>
      <c r="V226" s="44" t="s">
        <v>1929</v>
      </c>
      <c r="W226" s="7" t="s">
        <v>1930</v>
      </c>
      <c r="X226" s="7" t="s">
        <v>1931</v>
      </c>
      <c r="Y226" s="4" t="s">
        <v>109</v>
      </c>
      <c r="Z226" s="4" t="s">
        <v>110</v>
      </c>
      <c r="AA226" s="4" t="s">
        <v>134</v>
      </c>
      <c r="AB226" s="4" t="s">
        <v>110</v>
      </c>
      <c r="AC226" s="4" t="s">
        <v>134</v>
      </c>
      <c r="AD226" s="4" t="s">
        <v>170</v>
      </c>
      <c r="AE226" s="4" t="s">
        <v>136</v>
      </c>
      <c r="AF226" s="4" t="s">
        <v>170</v>
      </c>
      <c r="AG226" s="4" t="s">
        <v>136</v>
      </c>
      <c r="AH226" s="5" t="s">
        <v>114</v>
      </c>
      <c r="AI226" s="3">
        <v>3</v>
      </c>
      <c r="AJ226" s="4" t="s">
        <v>115</v>
      </c>
      <c r="AK226" s="4" t="s">
        <v>116</v>
      </c>
      <c r="AL226" s="4" t="s">
        <v>891</v>
      </c>
      <c r="AM226" s="3" t="s">
        <v>892</v>
      </c>
      <c r="AN226" s="3">
        <v>1018485010</v>
      </c>
      <c r="AO226" s="3">
        <v>3102375770</v>
      </c>
      <c r="AP226" s="4" t="s">
        <v>117</v>
      </c>
      <c r="AQ226" s="3" t="s">
        <v>117</v>
      </c>
      <c r="AR226" s="3" t="s">
        <v>117</v>
      </c>
      <c r="AS226" s="4" t="s">
        <v>1932</v>
      </c>
      <c r="AT226" s="4" t="s">
        <v>546</v>
      </c>
      <c r="AU226" s="7">
        <v>3222360432</v>
      </c>
      <c r="AV226" s="4" t="s">
        <v>547</v>
      </c>
      <c r="AW226" s="4" t="s">
        <v>894</v>
      </c>
      <c r="AX226" s="3">
        <v>3227633595</v>
      </c>
      <c r="AY226" s="4" t="s">
        <v>895</v>
      </c>
      <c r="AZ226" s="4" t="s">
        <v>117</v>
      </c>
      <c r="BA226" s="4" t="s">
        <v>117</v>
      </c>
      <c r="BB226" s="4" t="s">
        <v>117</v>
      </c>
      <c r="BC226" s="4" t="s">
        <v>138</v>
      </c>
      <c r="BD226" s="4" t="s">
        <v>139</v>
      </c>
      <c r="BE226" s="4" t="s">
        <v>390</v>
      </c>
      <c r="BF226" s="4" t="s">
        <v>390</v>
      </c>
    </row>
    <row r="227" spans="1:58" ht="24.75" customHeight="1">
      <c r="A227" s="3">
        <v>396</v>
      </c>
      <c r="B227" s="3">
        <v>2287</v>
      </c>
      <c r="C227" s="3">
        <v>5078</v>
      </c>
      <c r="D227" s="7">
        <v>9103</v>
      </c>
      <c r="E227" s="34">
        <v>42370</v>
      </c>
      <c r="F227" s="4" t="s">
        <v>98</v>
      </c>
      <c r="G227" s="4" t="s">
        <v>105</v>
      </c>
      <c r="H227" s="4" t="s">
        <v>430</v>
      </c>
      <c r="I227" s="4" t="s">
        <v>24</v>
      </c>
      <c r="J227" s="4" t="s">
        <v>430</v>
      </c>
      <c r="K227" s="4" t="s">
        <v>101</v>
      </c>
      <c r="L227" s="4">
        <v>111111</v>
      </c>
      <c r="M227" s="5" t="s">
        <v>1933</v>
      </c>
      <c r="N227" s="4" t="s">
        <v>1934</v>
      </c>
      <c r="O227" s="20">
        <v>4.7179000000000002</v>
      </c>
      <c r="P227" s="20">
        <v>-74.069100000000006</v>
      </c>
      <c r="Q227" s="4" t="s">
        <v>130</v>
      </c>
      <c r="R227" s="5" t="s">
        <v>105</v>
      </c>
      <c r="S227" s="5" t="str">
        <f t="shared" si="3"/>
        <v>cvco.396@cruzverde.com.co</v>
      </c>
      <c r="T227" s="7">
        <v>3142139368</v>
      </c>
      <c r="U227" s="3">
        <v>4</v>
      </c>
      <c r="V227" s="44" t="s">
        <v>1935</v>
      </c>
      <c r="W227" s="7" t="s">
        <v>1936</v>
      </c>
      <c r="X227" s="7" t="s">
        <v>1937</v>
      </c>
      <c r="Y227" s="4" t="s">
        <v>109</v>
      </c>
      <c r="Z227" s="4" t="s">
        <v>112</v>
      </c>
      <c r="AA227" s="4" t="s">
        <v>113</v>
      </c>
      <c r="AB227" s="4" t="s">
        <v>112</v>
      </c>
      <c r="AC227" s="4" t="s">
        <v>136</v>
      </c>
      <c r="AD227" s="4" t="s">
        <v>170</v>
      </c>
      <c r="AE227" s="4" t="s">
        <v>408</v>
      </c>
      <c r="AF227" s="4" t="s">
        <v>170</v>
      </c>
      <c r="AG227" s="4" t="s">
        <v>408</v>
      </c>
      <c r="AH227" s="4" t="s">
        <v>114</v>
      </c>
      <c r="AI227" s="3">
        <v>2</v>
      </c>
      <c r="AJ227" s="4" t="s">
        <v>115</v>
      </c>
      <c r="AK227" s="4" t="s">
        <v>116</v>
      </c>
      <c r="AL227" s="4" t="s">
        <v>1299</v>
      </c>
      <c r="AM227" s="3" t="s">
        <v>927</v>
      </c>
      <c r="AN227" s="3" t="s">
        <v>928</v>
      </c>
      <c r="AO227" s="3" t="s">
        <v>928</v>
      </c>
      <c r="AP227" s="4" t="s">
        <v>117</v>
      </c>
      <c r="AQ227" s="3" t="s">
        <v>117</v>
      </c>
      <c r="AR227" s="3" t="s">
        <v>117</v>
      </c>
      <c r="AS227" s="4" t="s">
        <v>1938</v>
      </c>
      <c r="AT227" s="4" t="s">
        <v>154</v>
      </c>
      <c r="AU227" s="7">
        <v>3187120509</v>
      </c>
      <c r="AV227" s="4" t="s">
        <v>155</v>
      </c>
      <c r="AW227" s="4" t="s">
        <v>894</v>
      </c>
      <c r="AX227" s="3">
        <v>3227633595</v>
      </c>
      <c r="AY227" s="4" t="s">
        <v>895</v>
      </c>
      <c r="AZ227" s="4" t="s">
        <v>117</v>
      </c>
      <c r="BA227" s="4" t="s">
        <v>117</v>
      </c>
      <c r="BB227" s="4" t="s">
        <v>117</v>
      </c>
      <c r="BC227" s="4" t="s">
        <v>258</v>
      </c>
      <c r="BD227" s="4" t="s">
        <v>259</v>
      </c>
      <c r="BE227" s="4" t="s">
        <v>160</v>
      </c>
      <c r="BF227" s="4" t="s">
        <v>160</v>
      </c>
    </row>
    <row r="228" spans="1:58" ht="24.75" customHeight="1">
      <c r="A228" s="3">
        <v>399</v>
      </c>
      <c r="B228" s="3">
        <v>2290</v>
      </c>
      <c r="C228" s="3">
        <v>5081</v>
      </c>
      <c r="D228" s="7">
        <v>9103</v>
      </c>
      <c r="E228" s="34">
        <v>42370</v>
      </c>
      <c r="F228" s="4" t="s">
        <v>98</v>
      </c>
      <c r="G228" s="4" t="s">
        <v>105</v>
      </c>
      <c r="H228" s="4" t="s">
        <v>430</v>
      </c>
      <c r="I228" s="4" t="s">
        <v>24</v>
      </c>
      <c r="J228" s="4" t="s">
        <v>430</v>
      </c>
      <c r="K228" s="4" t="s">
        <v>101</v>
      </c>
      <c r="L228" s="4">
        <v>111111</v>
      </c>
      <c r="M228" s="5" t="s">
        <v>1939</v>
      </c>
      <c r="N228" s="4" t="s">
        <v>1940</v>
      </c>
      <c r="O228" s="20">
        <v>4.7160500000000001</v>
      </c>
      <c r="P228" s="20">
        <v>-74.069900000000004</v>
      </c>
      <c r="Q228" s="4" t="s">
        <v>584</v>
      </c>
      <c r="R228" s="5" t="s">
        <v>105</v>
      </c>
      <c r="S228" s="5" t="str">
        <f t="shared" si="3"/>
        <v>cvco.399@cruzverde.com.co</v>
      </c>
      <c r="T228" s="7">
        <v>3142193714</v>
      </c>
      <c r="U228" s="3">
        <v>4</v>
      </c>
      <c r="V228" s="44" t="s">
        <v>1941</v>
      </c>
      <c r="W228" s="7" t="s">
        <v>1942</v>
      </c>
      <c r="X228" s="7" t="s">
        <v>1943</v>
      </c>
      <c r="Y228" s="4" t="s">
        <v>109</v>
      </c>
      <c r="Z228" s="4" t="s">
        <v>110</v>
      </c>
      <c r="AA228" s="4" t="s">
        <v>113</v>
      </c>
      <c r="AB228" s="4" t="s">
        <v>112</v>
      </c>
      <c r="AC228" s="4" t="s">
        <v>136</v>
      </c>
      <c r="AD228" s="4" t="s">
        <v>170</v>
      </c>
      <c r="AE228" s="4" t="s">
        <v>408</v>
      </c>
      <c r="AF228" s="4" t="s">
        <v>170</v>
      </c>
      <c r="AG228" s="4" t="s">
        <v>408</v>
      </c>
      <c r="AH228" s="4" t="s">
        <v>114</v>
      </c>
      <c r="AI228" s="3">
        <v>2</v>
      </c>
      <c r="AJ228" s="4" t="s">
        <v>115</v>
      </c>
      <c r="AK228" s="4" t="s">
        <v>116</v>
      </c>
      <c r="AL228" s="4" t="s">
        <v>1299</v>
      </c>
      <c r="AM228" s="3" t="s">
        <v>927</v>
      </c>
      <c r="AN228" s="3" t="s">
        <v>928</v>
      </c>
      <c r="AO228" s="3" t="s">
        <v>928</v>
      </c>
      <c r="AP228" s="4" t="s">
        <v>117</v>
      </c>
      <c r="AQ228" s="3" t="s">
        <v>117</v>
      </c>
      <c r="AR228" s="3" t="s">
        <v>117</v>
      </c>
      <c r="AS228" s="4" t="s">
        <v>1944</v>
      </c>
      <c r="AT228" s="4" t="s">
        <v>546</v>
      </c>
      <c r="AU228" s="7">
        <v>3222360432</v>
      </c>
      <c r="AV228" s="4" t="s">
        <v>547</v>
      </c>
      <c r="AW228" s="4" t="s">
        <v>894</v>
      </c>
      <c r="AX228" s="3">
        <v>3227633595</v>
      </c>
      <c r="AY228" s="4" t="s">
        <v>895</v>
      </c>
      <c r="AZ228" s="4" t="s">
        <v>117</v>
      </c>
      <c r="BA228" s="4" t="s">
        <v>117</v>
      </c>
      <c r="BB228" s="4" t="s">
        <v>117</v>
      </c>
      <c r="BC228" s="4" t="s">
        <v>327</v>
      </c>
      <c r="BD228" s="4" t="s">
        <v>328</v>
      </c>
      <c r="BE228" s="4" t="s">
        <v>192</v>
      </c>
      <c r="BF228" s="4" t="s">
        <v>192</v>
      </c>
    </row>
    <row r="229" spans="1:58" ht="24.75" customHeight="1">
      <c r="A229" s="3">
        <v>401</v>
      </c>
      <c r="B229" s="3">
        <v>2292</v>
      </c>
      <c r="C229" s="3">
        <v>5083</v>
      </c>
      <c r="D229" s="7">
        <v>8933</v>
      </c>
      <c r="E229" s="34">
        <v>42370</v>
      </c>
      <c r="F229" s="4" t="s">
        <v>98</v>
      </c>
      <c r="G229" s="4" t="s">
        <v>99</v>
      </c>
      <c r="H229" s="4" t="s">
        <v>430</v>
      </c>
      <c r="I229" s="4" t="s">
        <v>24</v>
      </c>
      <c r="J229" s="4" t="s">
        <v>430</v>
      </c>
      <c r="K229" s="4" t="s">
        <v>101</v>
      </c>
      <c r="L229" s="4">
        <v>111011</v>
      </c>
      <c r="M229" s="5" t="s">
        <v>1945</v>
      </c>
      <c r="N229" s="5" t="s">
        <v>1946</v>
      </c>
      <c r="O229" s="20">
        <v>4.7237999999999998</v>
      </c>
      <c r="P229" s="20">
        <v>-74.114099999999993</v>
      </c>
      <c r="Q229" s="4" t="s">
        <v>166</v>
      </c>
      <c r="R229" s="5" t="s">
        <v>1947</v>
      </c>
      <c r="S229" s="5" t="str">
        <f t="shared" si="3"/>
        <v>cvco.401@cruzverde.com.co</v>
      </c>
      <c r="T229" s="7">
        <v>3142193707</v>
      </c>
      <c r="U229" s="3">
        <v>3</v>
      </c>
      <c r="V229" s="44" t="s">
        <v>1948</v>
      </c>
      <c r="W229" s="7" t="s">
        <v>1949</v>
      </c>
      <c r="X229" s="7" t="s">
        <v>1950</v>
      </c>
      <c r="Y229" s="4" t="s">
        <v>109</v>
      </c>
      <c r="Z229" s="4" t="s">
        <v>112</v>
      </c>
      <c r="AA229" s="4" t="s">
        <v>134</v>
      </c>
      <c r="AB229" s="4" t="s">
        <v>112</v>
      </c>
      <c r="AC229" s="4" t="s">
        <v>134</v>
      </c>
      <c r="AD229" s="4" t="s">
        <v>170</v>
      </c>
      <c r="AE229" s="4" t="s">
        <v>136</v>
      </c>
      <c r="AF229" s="4" t="s">
        <v>170</v>
      </c>
      <c r="AG229" s="4" t="s">
        <v>136</v>
      </c>
      <c r="AH229" s="4" t="s">
        <v>114</v>
      </c>
      <c r="AI229" s="3">
        <v>4</v>
      </c>
      <c r="AJ229" s="4" t="s">
        <v>115</v>
      </c>
      <c r="AK229" s="4" t="s">
        <v>116</v>
      </c>
      <c r="AL229" s="4" t="s">
        <v>891</v>
      </c>
      <c r="AM229" s="3" t="s">
        <v>1745</v>
      </c>
      <c r="AN229" s="3">
        <v>52335811</v>
      </c>
      <c r="AO229" s="3">
        <v>3102074431</v>
      </c>
      <c r="AP229" s="4" t="s">
        <v>117</v>
      </c>
      <c r="AQ229" s="3" t="s">
        <v>117</v>
      </c>
      <c r="AR229" s="3" t="s">
        <v>117</v>
      </c>
      <c r="AS229" s="4" t="s">
        <v>1951</v>
      </c>
      <c r="AT229" s="4" t="s">
        <v>700</v>
      </c>
      <c r="AU229" s="7">
        <v>3213294357</v>
      </c>
      <c r="AV229" s="4" t="s">
        <v>701</v>
      </c>
      <c r="AW229" s="4" t="s">
        <v>894</v>
      </c>
      <c r="AX229" s="3">
        <v>3227633595</v>
      </c>
      <c r="AY229" s="4" t="s">
        <v>895</v>
      </c>
      <c r="AZ229" s="4" t="s">
        <v>117</v>
      </c>
      <c r="BA229" s="4" t="s">
        <v>117</v>
      </c>
      <c r="BB229" s="4" t="s">
        <v>117</v>
      </c>
      <c r="BC229" s="4" t="s">
        <v>138</v>
      </c>
      <c r="BD229" s="4" t="s">
        <v>139</v>
      </c>
      <c r="BE229" s="4" t="s">
        <v>390</v>
      </c>
      <c r="BF229" s="4" t="s">
        <v>390</v>
      </c>
    </row>
    <row r="230" spans="1:58" ht="24.75" customHeight="1">
      <c r="A230" s="3">
        <v>402</v>
      </c>
      <c r="B230" s="3">
        <v>2293</v>
      </c>
      <c r="C230" s="3">
        <v>5084</v>
      </c>
      <c r="D230" s="7">
        <v>8901</v>
      </c>
      <c r="E230" s="34">
        <v>42370</v>
      </c>
      <c r="F230" s="4" t="s">
        <v>98</v>
      </c>
      <c r="G230" s="4" t="s">
        <v>599</v>
      </c>
      <c r="H230" s="4" t="s">
        <v>430</v>
      </c>
      <c r="I230" s="4" t="s">
        <v>24</v>
      </c>
      <c r="J230" s="4" t="s">
        <v>430</v>
      </c>
      <c r="K230" s="4" t="s">
        <v>101</v>
      </c>
      <c r="L230" s="4">
        <v>111321</v>
      </c>
      <c r="M230" s="5" t="s">
        <v>1952</v>
      </c>
      <c r="N230" s="5" t="s">
        <v>1953</v>
      </c>
      <c r="O230" s="20">
        <v>4.6489399999999996</v>
      </c>
      <c r="P230" s="20">
        <v>-74.087400000000002</v>
      </c>
      <c r="Q230" s="4" t="s">
        <v>130</v>
      </c>
      <c r="R230" s="5" t="s">
        <v>105</v>
      </c>
      <c r="S230" s="5" t="str">
        <f t="shared" si="3"/>
        <v>cvco.402@cruzverde.com.co</v>
      </c>
      <c r="T230" s="7">
        <v>3142197566</v>
      </c>
      <c r="U230" s="3">
        <v>4</v>
      </c>
      <c r="V230" s="44" t="s">
        <v>1954</v>
      </c>
      <c r="W230" s="7" t="s">
        <v>1039</v>
      </c>
      <c r="X230" s="7" t="s">
        <v>1955</v>
      </c>
      <c r="Y230" s="4" t="s">
        <v>109</v>
      </c>
      <c r="Z230" s="4" t="s">
        <v>234</v>
      </c>
      <c r="AA230" s="4" t="s">
        <v>234</v>
      </c>
      <c r="AB230" s="4" t="s">
        <v>234</v>
      </c>
      <c r="AC230" s="4" t="s">
        <v>234</v>
      </c>
      <c r="AD230" s="4" t="s">
        <v>234</v>
      </c>
      <c r="AE230" s="4" t="s">
        <v>234</v>
      </c>
      <c r="AF230" s="4" t="s">
        <v>234</v>
      </c>
      <c r="AG230" s="4" t="s">
        <v>234</v>
      </c>
      <c r="AH230" s="5" t="s">
        <v>114</v>
      </c>
      <c r="AI230" s="3">
        <v>4</v>
      </c>
      <c r="AJ230" s="4" t="s">
        <v>115</v>
      </c>
      <c r="AK230" s="4" t="s">
        <v>116</v>
      </c>
      <c r="AL230" s="4" t="s">
        <v>891</v>
      </c>
      <c r="AM230" s="3" t="s">
        <v>1093</v>
      </c>
      <c r="AN230" s="3">
        <v>1033713850</v>
      </c>
      <c r="AO230" s="3">
        <v>3162586444</v>
      </c>
      <c r="AP230" s="4" t="s">
        <v>1906</v>
      </c>
      <c r="AQ230" s="3">
        <v>52287393</v>
      </c>
      <c r="AR230" s="3">
        <v>3182527312</v>
      </c>
      <c r="AS230" s="4" t="s">
        <v>1956</v>
      </c>
      <c r="AT230" s="4" t="s">
        <v>700</v>
      </c>
      <c r="AU230" s="7">
        <v>3213294357</v>
      </c>
      <c r="AV230" s="4" t="s">
        <v>701</v>
      </c>
      <c r="AW230" s="4" t="s">
        <v>1067</v>
      </c>
      <c r="AX230" s="3">
        <v>3213293829</v>
      </c>
      <c r="AY230" s="4" t="s">
        <v>1068</v>
      </c>
      <c r="AZ230" s="4" t="s">
        <v>117</v>
      </c>
      <c r="BA230" s="4" t="s">
        <v>117</v>
      </c>
      <c r="BB230" s="4" t="s">
        <v>117</v>
      </c>
      <c r="BC230" s="4" t="s">
        <v>258</v>
      </c>
      <c r="BD230" s="4" t="s">
        <v>259</v>
      </c>
      <c r="BE230" s="4" t="s">
        <v>126</v>
      </c>
      <c r="BF230" s="4" t="s">
        <v>126</v>
      </c>
    </row>
    <row r="231" spans="1:58" ht="24.75" customHeight="1">
      <c r="A231" s="3">
        <v>404</v>
      </c>
      <c r="B231" s="3">
        <v>2295</v>
      </c>
      <c r="C231" s="3">
        <v>5086</v>
      </c>
      <c r="D231" s="7">
        <v>9104</v>
      </c>
      <c r="E231" s="34">
        <v>42370</v>
      </c>
      <c r="F231" s="4" t="s">
        <v>98</v>
      </c>
      <c r="G231" s="4" t="s">
        <v>105</v>
      </c>
      <c r="H231" s="4" t="s">
        <v>430</v>
      </c>
      <c r="I231" s="4" t="s">
        <v>24</v>
      </c>
      <c r="J231" s="4" t="s">
        <v>430</v>
      </c>
      <c r="K231" s="4" t="s">
        <v>101</v>
      </c>
      <c r="L231" s="4">
        <v>111156</v>
      </c>
      <c r="M231" s="5" t="s">
        <v>1957</v>
      </c>
      <c r="N231" s="5" t="s">
        <v>1958</v>
      </c>
      <c r="O231" s="20">
        <v>4.7408799999999998</v>
      </c>
      <c r="P231" s="20">
        <v>-74.064099999999996</v>
      </c>
      <c r="Q231" s="4" t="s">
        <v>584</v>
      </c>
      <c r="R231" s="5" t="s">
        <v>1959</v>
      </c>
      <c r="S231" s="5" t="str">
        <f t="shared" si="3"/>
        <v>cvco.404@cruzverde.com.co</v>
      </c>
      <c r="T231" s="7">
        <v>3142196297</v>
      </c>
      <c r="U231" s="3">
        <v>4</v>
      </c>
      <c r="V231" s="44" t="s">
        <v>1960</v>
      </c>
      <c r="W231" s="7" t="s">
        <v>1961</v>
      </c>
      <c r="X231" s="7" t="s">
        <v>1962</v>
      </c>
      <c r="Y231" s="4" t="s">
        <v>109</v>
      </c>
      <c r="Z231" s="4" t="s">
        <v>112</v>
      </c>
      <c r="AA231" s="4" t="s">
        <v>111</v>
      </c>
      <c r="AB231" s="4" t="s">
        <v>112</v>
      </c>
      <c r="AC231" s="4" t="s">
        <v>111</v>
      </c>
      <c r="AD231" s="4" t="s">
        <v>135</v>
      </c>
      <c r="AE231" s="4" t="s">
        <v>136</v>
      </c>
      <c r="AF231" s="4" t="s">
        <v>135</v>
      </c>
      <c r="AG231" s="4" t="s">
        <v>113</v>
      </c>
      <c r="AH231" s="4" t="s">
        <v>114</v>
      </c>
      <c r="AI231" s="3">
        <v>2</v>
      </c>
      <c r="AJ231" s="4" t="s">
        <v>115</v>
      </c>
      <c r="AK231" s="4" t="s">
        <v>116</v>
      </c>
      <c r="AL231" s="4" t="s">
        <v>1299</v>
      </c>
      <c r="AM231" s="3" t="s">
        <v>1299</v>
      </c>
      <c r="AN231" s="3">
        <v>4099732</v>
      </c>
      <c r="AO231" s="3">
        <v>3176384832</v>
      </c>
      <c r="AP231" s="4" t="s">
        <v>117</v>
      </c>
      <c r="AQ231" s="3" t="s">
        <v>117</v>
      </c>
      <c r="AR231" s="3" t="s">
        <v>117</v>
      </c>
      <c r="AS231" s="4" t="s">
        <v>1963</v>
      </c>
      <c r="AT231" s="4" t="s">
        <v>154</v>
      </c>
      <c r="AU231" s="7">
        <v>3187120509</v>
      </c>
      <c r="AV231" s="4" t="s">
        <v>155</v>
      </c>
      <c r="AW231" s="4" t="s">
        <v>894</v>
      </c>
      <c r="AX231" s="3">
        <v>3227633595</v>
      </c>
      <c r="AY231" s="4" t="s">
        <v>895</v>
      </c>
      <c r="AZ231" s="4" t="s">
        <v>117</v>
      </c>
      <c r="BA231" s="4" t="s">
        <v>117</v>
      </c>
      <c r="BB231" s="4" t="s">
        <v>117</v>
      </c>
      <c r="BC231" s="4" t="s">
        <v>190</v>
      </c>
      <c r="BD231" s="4" t="s">
        <v>191</v>
      </c>
      <c r="BE231" s="4" t="s">
        <v>192</v>
      </c>
      <c r="BF231" s="4" t="s">
        <v>192</v>
      </c>
    </row>
    <row r="232" spans="1:58" ht="24.75" customHeight="1">
      <c r="A232" s="3">
        <v>405</v>
      </c>
      <c r="B232" s="3">
        <v>2296</v>
      </c>
      <c r="C232" s="3">
        <v>5087</v>
      </c>
      <c r="D232" s="7">
        <v>8959</v>
      </c>
      <c r="E232" s="34">
        <v>42370</v>
      </c>
      <c r="F232" s="4" t="s">
        <v>98</v>
      </c>
      <c r="G232" s="4" t="s">
        <v>99</v>
      </c>
      <c r="H232" s="4" t="s">
        <v>430</v>
      </c>
      <c r="I232" s="4" t="s">
        <v>24</v>
      </c>
      <c r="J232" s="4" t="s">
        <v>430</v>
      </c>
      <c r="K232" s="4" t="s">
        <v>101</v>
      </c>
      <c r="L232" s="4">
        <v>110851</v>
      </c>
      <c r="M232" s="5" t="s">
        <v>1964</v>
      </c>
      <c r="N232" s="5" t="s">
        <v>1965</v>
      </c>
      <c r="O232" s="20">
        <v>4.6309399999999998</v>
      </c>
      <c r="P232" s="20">
        <v>-74.169300000000007</v>
      </c>
      <c r="Q232" s="4" t="s">
        <v>166</v>
      </c>
      <c r="R232" s="5" t="s">
        <v>1966</v>
      </c>
      <c r="S232" s="5" t="str">
        <f t="shared" si="3"/>
        <v>cvco.405@cruzverde.com.co</v>
      </c>
      <c r="T232" s="7">
        <v>3142140625</v>
      </c>
      <c r="U232" s="3">
        <v>2</v>
      </c>
      <c r="V232" s="44" t="s">
        <v>1967</v>
      </c>
      <c r="W232" s="7" t="s">
        <v>1968</v>
      </c>
      <c r="X232" s="7" t="s">
        <v>1969</v>
      </c>
      <c r="Y232" s="4" t="s">
        <v>109</v>
      </c>
      <c r="Z232" s="4" t="s">
        <v>112</v>
      </c>
      <c r="AA232" s="4" t="s">
        <v>113</v>
      </c>
      <c r="AB232" s="4" t="s">
        <v>112</v>
      </c>
      <c r="AC232" s="4" t="s">
        <v>113</v>
      </c>
      <c r="AD232" s="4" t="s">
        <v>170</v>
      </c>
      <c r="AE232" s="4" t="s">
        <v>113</v>
      </c>
      <c r="AF232" s="4" t="s">
        <v>170</v>
      </c>
      <c r="AG232" s="4" t="s">
        <v>113</v>
      </c>
      <c r="AH232" s="4" t="s">
        <v>114</v>
      </c>
      <c r="AI232" s="3">
        <v>3</v>
      </c>
      <c r="AJ232" s="4" t="s">
        <v>115</v>
      </c>
      <c r="AK232" s="4" t="s">
        <v>116</v>
      </c>
      <c r="AL232" s="4" t="s">
        <v>1102</v>
      </c>
      <c r="AM232" s="3" t="s">
        <v>1102</v>
      </c>
      <c r="AN232" s="3">
        <v>1023870674</v>
      </c>
      <c r="AO232" s="3">
        <v>3102923248</v>
      </c>
      <c r="AP232" s="4" t="s">
        <v>117</v>
      </c>
      <c r="AQ232" s="3" t="s">
        <v>117</v>
      </c>
      <c r="AR232" s="3" t="s">
        <v>117</v>
      </c>
      <c r="AS232" s="4" t="s">
        <v>1970</v>
      </c>
      <c r="AT232" s="4" t="s">
        <v>546</v>
      </c>
      <c r="AU232" s="7">
        <v>3222360432</v>
      </c>
      <c r="AV232" s="4" t="s">
        <v>547</v>
      </c>
      <c r="AW232" s="4" t="s">
        <v>1067</v>
      </c>
      <c r="AX232" s="3">
        <v>3213293829</v>
      </c>
      <c r="AY232" s="4" t="s">
        <v>1068</v>
      </c>
      <c r="AZ232" s="4" t="s">
        <v>117</v>
      </c>
      <c r="BA232" s="4" t="s">
        <v>117</v>
      </c>
      <c r="BB232" s="4" t="s">
        <v>117</v>
      </c>
      <c r="BC232" s="4" t="s">
        <v>124</v>
      </c>
      <c r="BD232" s="4" t="s">
        <v>125</v>
      </c>
      <c r="BE232" s="4" t="s">
        <v>285</v>
      </c>
      <c r="BF232" s="4" t="s">
        <v>285</v>
      </c>
    </row>
    <row r="233" spans="1:58" ht="24.75" customHeight="1">
      <c r="A233" s="3">
        <v>406</v>
      </c>
      <c r="B233" s="3">
        <v>2297</v>
      </c>
      <c r="C233" s="3">
        <v>5088</v>
      </c>
      <c r="D233" s="7">
        <v>8601</v>
      </c>
      <c r="E233" s="34">
        <v>42370</v>
      </c>
      <c r="F233" s="4" t="s">
        <v>98</v>
      </c>
      <c r="G233" s="4" t="s">
        <v>105</v>
      </c>
      <c r="H233" s="4" t="s">
        <v>430</v>
      </c>
      <c r="I233" s="4" t="s">
        <v>24</v>
      </c>
      <c r="J233" s="4" t="s">
        <v>430</v>
      </c>
      <c r="K233" s="4" t="s">
        <v>101</v>
      </c>
      <c r="L233" s="4">
        <v>111631</v>
      </c>
      <c r="M233" s="5" t="s">
        <v>1971</v>
      </c>
      <c r="N233" s="4" t="s">
        <v>1972</v>
      </c>
      <c r="O233" s="20">
        <v>4.6017999999999999</v>
      </c>
      <c r="P233" s="20">
        <v>-74.110799999999998</v>
      </c>
      <c r="Q233" s="4" t="s">
        <v>130</v>
      </c>
      <c r="R233" s="5" t="s">
        <v>105</v>
      </c>
      <c r="S233" s="5" t="str">
        <f t="shared" si="3"/>
        <v>cvco.406@cruzverde.com.co</v>
      </c>
      <c r="T233" s="7">
        <v>3142136833</v>
      </c>
      <c r="U233" s="3">
        <v>3</v>
      </c>
      <c r="V233" s="44" t="s">
        <v>1973</v>
      </c>
      <c r="W233" s="7" t="s">
        <v>1974</v>
      </c>
      <c r="X233" s="7" t="s">
        <v>1975</v>
      </c>
      <c r="Y233" s="4" t="s">
        <v>109</v>
      </c>
      <c r="Z233" s="4" t="s">
        <v>112</v>
      </c>
      <c r="AA233" s="4" t="s">
        <v>134</v>
      </c>
      <c r="AB233" s="4" t="s">
        <v>112</v>
      </c>
      <c r="AC233" s="4" t="s">
        <v>134</v>
      </c>
      <c r="AD233" s="4" t="s">
        <v>170</v>
      </c>
      <c r="AE233" s="4" t="s">
        <v>113</v>
      </c>
      <c r="AF233" s="4" t="s">
        <v>170</v>
      </c>
      <c r="AG233" s="4" t="s">
        <v>113</v>
      </c>
      <c r="AH233" s="4" t="s">
        <v>114</v>
      </c>
      <c r="AI233" s="3">
        <v>2</v>
      </c>
      <c r="AJ233" s="4" t="s">
        <v>115</v>
      </c>
      <c r="AK233" s="4" t="s">
        <v>116</v>
      </c>
      <c r="AL233" s="4" t="s">
        <v>891</v>
      </c>
      <c r="AM233" s="3" t="s">
        <v>1093</v>
      </c>
      <c r="AN233" s="3">
        <v>1033713850</v>
      </c>
      <c r="AO233" s="3">
        <v>3162586444</v>
      </c>
      <c r="AP233" s="4" t="s">
        <v>117</v>
      </c>
      <c r="AQ233" s="3" t="s">
        <v>117</v>
      </c>
      <c r="AR233" s="3" t="s">
        <v>117</v>
      </c>
      <c r="AS233" s="4" t="s">
        <v>1976</v>
      </c>
      <c r="AT233" s="4" t="s">
        <v>154</v>
      </c>
      <c r="AU233" s="7">
        <v>3187120509</v>
      </c>
      <c r="AV233" s="4" t="s">
        <v>155</v>
      </c>
      <c r="AW233" s="4" t="s">
        <v>442</v>
      </c>
      <c r="AX233" s="3">
        <v>3232245072</v>
      </c>
      <c r="AY233" s="4" t="s">
        <v>443</v>
      </c>
      <c r="AZ233" s="4" t="s">
        <v>117</v>
      </c>
      <c r="BA233" s="4" t="s">
        <v>117</v>
      </c>
      <c r="BB233" s="4" t="s">
        <v>117</v>
      </c>
      <c r="BC233" s="4" t="s">
        <v>258</v>
      </c>
      <c r="BD233" s="4" t="s">
        <v>259</v>
      </c>
      <c r="BE233" s="4" t="s">
        <v>285</v>
      </c>
      <c r="BF233" s="4" t="s">
        <v>285</v>
      </c>
    </row>
    <row r="234" spans="1:58" ht="24.75" customHeight="1">
      <c r="A234" s="3">
        <v>407</v>
      </c>
      <c r="B234" s="3">
        <v>2298</v>
      </c>
      <c r="C234" s="3">
        <v>5089</v>
      </c>
      <c r="D234" s="7">
        <v>8621</v>
      </c>
      <c r="E234" s="34">
        <v>42370</v>
      </c>
      <c r="F234" s="4" t="s">
        <v>98</v>
      </c>
      <c r="G234" s="4" t="s">
        <v>105</v>
      </c>
      <c r="H234" s="4" t="s">
        <v>430</v>
      </c>
      <c r="I234" s="4" t="s">
        <v>24</v>
      </c>
      <c r="J234" s="4" t="s">
        <v>430</v>
      </c>
      <c r="K234" s="4" t="s">
        <v>101</v>
      </c>
      <c r="L234" s="4">
        <v>110931</v>
      </c>
      <c r="M234" s="5" t="s">
        <v>1977</v>
      </c>
      <c r="N234" s="4" t="s">
        <v>1978</v>
      </c>
      <c r="O234" s="20">
        <v>4.6682100000000002</v>
      </c>
      <c r="P234" s="20">
        <v>-74.119</v>
      </c>
      <c r="Q234" s="4" t="s">
        <v>130</v>
      </c>
      <c r="R234" s="5" t="s">
        <v>105</v>
      </c>
      <c r="S234" s="5" t="str">
        <f t="shared" si="3"/>
        <v>cvco.407@cruzverde.com.co</v>
      </c>
      <c r="T234" s="7">
        <v>3142192447</v>
      </c>
      <c r="U234" s="3">
        <v>4</v>
      </c>
      <c r="V234" s="44" t="s">
        <v>147</v>
      </c>
      <c r="W234" s="7" t="s">
        <v>1979</v>
      </c>
      <c r="X234" s="7" t="s">
        <v>1980</v>
      </c>
      <c r="Y234" s="4" t="s">
        <v>109</v>
      </c>
      <c r="Z234" s="4" t="s">
        <v>112</v>
      </c>
      <c r="AA234" s="4" t="s">
        <v>113</v>
      </c>
      <c r="AB234" s="4" t="s">
        <v>170</v>
      </c>
      <c r="AC234" s="4" t="s">
        <v>247</v>
      </c>
      <c r="AD234" s="4" t="s">
        <v>135</v>
      </c>
      <c r="AE234" s="4" t="s">
        <v>247</v>
      </c>
      <c r="AF234" s="4" t="s">
        <v>135</v>
      </c>
      <c r="AG234" s="4" t="s">
        <v>247</v>
      </c>
      <c r="AH234" s="4" t="s">
        <v>114</v>
      </c>
      <c r="AI234" s="3">
        <v>2</v>
      </c>
      <c r="AJ234" s="4" t="s">
        <v>115</v>
      </c>
      <c r="AK234" s="4" t="s">
        <v>116</v>
      </c>
      <c r="AL234" s="4" t="s">
        <v>1102</v>
      </c>
      <c r="AM234" s="3" t="s">
        <v>1102</v>
      </c>
      <c r="AN234" s="3">
        <v>1023870674</v>
      </c>
      <c r="AO234" s="3">
        <v>3102923248</v>
      </c>
      <c r="AP234" s="4" t="s">
        <v>117</v>
      </c>
      <c r="AQ234" s="3" t="s">
        <v>117</v>
      </c>
      <c r="AR234" s="3" t="s">
        <v>117</v>
      </c>
      <c r="AS234" s="4" t="s">
        <v>1981</v>
      </c>
      <c r="AT234" s="4" t="s">
        <v>644</v>
      </c>
      <c r="AU234" s="7">
        <v>3232402268</v>
      </c>
      <c r="AV234" s="4" t="s">
        <v>645</v>
      </c>
      <c r="AW234" s="4" t="s">
        <v>442</v>
      </c>
      <c r="AX234" s="3">
        <v>3232245072</v>
      </c>
      <c r="AY234" s="4" t="s">
        <v>443</v>
      </c>
      <c r="AZ234" s="4" t="s">
        <v>117</v>
      </c>
      <c r="BA234" s="4" t="s">
        <v>117</v>
      </c>
      <c r="BB234" s="4" t="s">
        <v>117</v>
      </c>
      <c r="BC234" s="4" t="s">
        <v>124</v>
      </c>
      <c r="BD234" s="4" t="s">
        <v>125</v>
      </c>
      <c r="BE234" s="4" t="s">
        <v>390</v>
      </c>
      <c r="BF234" s="4" t="s">
        <v>390</v>
      </c>
    </row>
    <row r="235" spans="1:58" ht="24.75" customHeight="1">
      <c r="A235" s="3">
        <v>408</v>
      </c>
      <c r="B235" s="3">
        <v>2299</v>
      </c>
      <c r="C235" s="3">
        <v>5090</v>
      </c>
      <c r="D235" s="7">
        <v>8814</v>
      </c>
      <c r="E235" s="34">
        <v>42370</v>
      </c>
      <c r="F235" s="4" t="s">
        <v>98</v>
      </c>
      <c r="G235" s="4" t="s">
        <v>105</v>
      </c>
      <c r="H235" s="4" t="s">
        <v>430</v>
      </c>
      <c r="I235" s="4" t="s">
        <v>24</v>
      </c>
      <c r="J235" s="4" t="s">
        <v>430</v>
      </c>
      <c r="K235" s="4" t="s">
        <v>101</v>
      </c>
      <c r="L235" s="4">
        <v>110221</v>
      </c>
      <c r="M235" s="5" t="s">
        <v>1982</v>
      </c>
      <c r="N235" s="4" t="s">
        <v>1983</v>
      </c>
      <c r="O235" s="20">
        <v>4.67408</v>
      </c>
      <c r="P235" s="20">
        <v>-74.053600000000003</v>
      </c>
      <c r="Q235" s="4" t="s">
        <v>130</v>
      </c>
      <c r="R235" s="5" t="s">
        <v>105</v>
      </c>
      <c r="S235" s="5" t="str">
        <f t="shared" si="3"/>
        <v>cvco.408@cruzverde.com.co</v>
      </c>
      <c r="T235" s="7">
        <v>3142189941</v>
      </c>
      <c r="U235" s="3">
        <v>6</v>
      </c>
      <c r="V235" s="44" t="s">
        <v>1984</v>
      </c>
      <c r="W235" s="7" t="s">
        <v>1985</v>
      </c>
      <c r="X235" s="7" t="s">
        <v>1986</v>
      </c>
      <c r="Y235" s="4" t="s">
        <v>109</v>
      </c>
      <c r="Z235" s="4" t="s">
        <v>110</v>
      </c>
      <c r="AA235" s="4" t="s">
        <v>113</v>
      </c>
      <c r="AB235" s="4" t="s">
        <v>112</v>
      </c>
      <c r="AC235" s="4" t="s">
        <v>136</v>
      </c>
      <c r="AD235" s="4" t="s">
        <v>170</v>
      </c>
      <c r="AE235" s="4" t="s">
        <v>408</v>
      </c>
      <c r="AF235" s="4" t="s">
        <v>170</v>
      </c>
      <c r="AG235" s="4" t="s">
        <v>408</v>
      </c>
      <c r="AH235" s="4" t="s">
        <v>114</v>
      </c>
      <c r="AI235" s="3">
        <v>2</v>
      </c>
      <c r="AJ235" s="4" t="s">
        <v>115</v>
      </c>
      <c r="AK235" s="4" t="s">
        <v>116</v>
      </c>
      <c r="AL235" s="4" t="s">
        <v>891</v>
      </c>
      <c r="AM235" s="3" t="s">
        <v>1034</v>
      </c>
      <c r="AN235" s="3">
        <v>1015426967</v>
      </c>
      <c r="AO235" s="3">
        <v>3144284828</v>
      </c>
      <c r="AP235" s="4" t="s">
        <v>117</v>
      </c>
      <c r="AQ235" s="3" t="s">
        <v>117</v>
      </c>
      <c r="AR235" s="3" t="s">
        <v>117</v>
      </c>
      <c r="AS235" s="4" t="s">
        <v>1987</v>
      </c>
      <c r="AT235" s="4" t="s">
        <v>612</v>
      </c>
      <c r="AU235" s="7">
        <v>3122623911</v>
      </c>
      <c r="AV235" s="4" t="s">
        <v>613</v>
      </c>
      <c r="AW235" s="4" t="s">
        <v>1067</v>
      </c>
      <c r="AX235" s="3">
        <v>3213293829</v>
      </c>
      <c r="AY235" s="4" t="s">
        <v>1068</v>
      </c>
      <c r="AZ235" s="4" t="s">
        <v>117</v>
      </c>
      <c r="BA235" s="4" t="s">
        <v>117</v>
      </c>
      <c r="BB235" s="4" t="s">
        <v>117</v>
      </c>
      <c r="BC235" s="4" t="s">
        <v>258</v>
      </c>
      <c r="BD235" s="4" t="s">
        <v>259</v>
      </c>
      <c r="BE235" s="4" t="s">
        <v>182</v>
      </c>
      <c r="BF235" s="4" t="s">
        <v>182</v>
      </c>
    </row>
    <row r="236" spans="1:58" ht="24.75" customHeight="1">
      <c r="A236" s="3">
        <v>409</v>
      </c>
      <c r="B236" s="3">
        <v>2311</v>
      </c>
      <c r="C236" s="3">
        <v>5102</v>
      </c>
      <c r="D236" s="7">
        <v>8206</v>
      </c>
      <c r="E236" s="34">
        <v>42370</v>
      </c>
      <c r="F236" s="4" t="s">
        <v>98</v>
      </c>
      <c r="G236" s="4" t="s">
        <v>105</v>
      </c>
      <c r="H236" s="4" t="s">
        <v>430</v>
      </c>
      <c r="I236" s="4" t="s">
        <v>24</v>
      </c>
      <c r="J236" s="4" t="s">
        <v>430</v>
      </c>
      <c r="K236" s="4" t="s">
        <v>101</v>
      </c>
      <c r="L236" s="4">
        <v>110231</v>
      </c>
      <c r="M236" s="5" t="s">
        <v>1988</v>
      </c>
      <c r="N236" s="4" t="s">
        <v>1989</v>
      </c>
      <c r="O236" s="20">
        <v>4.6531500000000001</v>
      </c>
      <c r="P236" s="20">
        <v>-74.062200000000004</v>
      </c>
      <c r="Q236" s="4" t="s">
        <v>130</v>
      </c>
      <c r="R236" s="5" t="s">
        <v>105</v>
      </c>
      <c r="S236" s="5" t="str">
        <f t="shared" si="3"/>
        <v>cvco.409@cruzverde.com.co</v>
      </c>
      <c r="T236" s="7">
        <v>3142139370</v>
      </c>
      <c r="U236" s="3">
        <v>3</v>
      </c>
      <c r="V236" s="44" t="s">
        <v>1990</v>
      </c>
      <c r="W236" s="7" t="s">
        <v>1991</v>
      </c>
      <c r="X236" s="7" t="s">
        <v>1992</v>
      </c>
      <c r="Y236" s="4" t="s">
        <v>109</v>
      </c>
      <c r="Z236" s="4" t="s">
        <v>110</v>
      </c>
      <c r="AA236" s="4" t="s">
        <v>113</v>
      </c>
      <c r="AB236" s="4" t="s">
        <v>112</v>
      </c>
      <c r="AC236" s="4" t="s">
        <v>113</v>
      </c>
      <c r="AD236" s="4" t="s">
        <v>170</v>
      </c>
      <c r="AE236" s="4" t="s">
        <v>408</v>
      </c>
      <c r="AF236" s="4" t="s">
        <v>170</v>
      </c>
      <c r="AG236" s="4" t="s">
        <v>408</v>
      </c>
      <c r="AH236" s="4" t="s">
        <v>114</v>
      </c>
      <c r="AI236" s="3">
        <v>2</v>
      </c>
      <c r="AJ236" s="4" t="s">
        <v>115</v>
      </c>
      <c r="AK236" s="4" t="s">
        <v>116</v>
      </c>
      <c r="AL236" s="4" t="s">
        <v>891</v>
      </c>
      <c r="AM236" s="3" t="s">
        <v>1102</v>
      </c>
      <c r="AN236" s="3">
        <v>1023870674</v>
      </c>
      <c r="AO236" s="3">
        <v>3102923248</v>
      </c>
      <c r="AP236" s="4" t="s">
        <v>1993</v>
      </c>
      <c r="AQ236" s="3" t="s">
        <v>117</v>
      </c>
      <c r="AR236" s="3" t="s">
        <v>117</v>
      </c>
      <c r="AS236" s="4" t="s">
        <v>1994</v>
      </c>
      <c r="AT236" s="4" t="s">
        <v>644</v>
      </c>
      <c r="AU236" s="7">
        <v>3232402268</v>
      </c>
      <c r="AV236" s="4" t="s">
        <v>645</v>
      </c>
      <c r="AW236" s="4" t="s">
        <v>1067</v>
      </c>
      <c r="AX236" s="3">
        <v>3213293829</v>
      </c>
      <c r="AY236" s="4" t="s">
        <v>1068</v>
      </c>
      <c r="AZ236" s="4" t="s">
        <v>117</v>
      </c>
      <c r="BA236" s="4" t="s">
        <v>117</v>
      </c>
      <c r="BB236" s="4" t="s">
        <v>117</v>
      </c>
      <c r="BC236" s="4" t="s">
        <v>190</v>
      </c>
      <c r="BD236" s="4" t="s">
        <v>191</v>
      </c>
      <c r="BE236" s="4" t="s">
        <v>126</v>
      </c>
      <c r="BF236" s="4" t="s">
        <v>126</v>
      </c>
    </row>
    <row r="237" spans="1:58" ht="24.75" customHeight="1">
      <c r="A237" s="3">
        <v>410</v>
      </c>
      <c r="B237" s="3">
        <v>2312</v>
      </c>
      <c r="C237" s="3">
        <v>5103</v>
      </c>
      <c r="D237" s="7">
        <v>8609</v>
      </c>
      <c r="E237" s="34">
        <v>42370</v>
      </c>
      <c r="F237" s="4" t="s">
        <v>509</v>
      </c>
      <c r="G237" s="4" t="s">
        <v>105</v>
      </c>
      <c r="H237" s="4" t="s">
        <v>430</v>
      </c>
      <c r="I237" s="4" t="s">
        <v>24</v>
      </c>
      <c r="J237" s="4" t="s">
        <v>430</v>
      </c>
      <c r="K237" s="4" t="s">
        <v>101</v>
      </c>
      <c r="L237" s="4">
        <v>111321</v>
      </c>
      <c r="M237" s="5" t="s">
        <v>1995</v>
      </c>
      <c r="N237" s="4" t="s">
        <v>1996</v>
      </c>
      <c r="O237" s="20">
        <v>4.63354</v>
      </c>
      <c r="P237" s="20">
        <v>-74.088399999999993</v>
      </c>
      <c r="Q237" s="4" t="s">
        <v>130</v>
      </c>
      <c r="R237" s="5" t="s">
        <v>105</v>
      </c>
      <c r="S237" s="5" t="str">
        <f t="shared" si="3"/>
        <v>cvco.410@cruzverde.com.co</v>
      </c>
      <c r="T237" s="7">
        <v>3153688522</v>
      </c>
      <c r="U237" s="3">
        <v>4</v>
      </c>
      <c r="V237" s="44" t="s">
        <v>1997</v>
      </c>
      <c r="W237" s="7" t="s">
        <v>1998</v>
      </c>
      <c r="X237" s="7" t="s">
        <v>1999</v>
      </c>
      <c r="Y237" s="4" t="s">
        <v>2000</v>
      </c>
      <c r="Z237" s="4" t="s">
        <v>112</v>
      </c>
      <c r="AA237" s="4" t="s">
        <v>247</v>
      </c>
      <c r="AB237" s="4" t="s">
        <v>112</v>
      </c>
      <c r="AC237" s="4" t="s">
        <v>247</v>
      </c>
      <c r="AD237" s="4" t="s">
        <v>170</v>
      </c>
      <c r="AE237" s="4" t="s">
        <v>408</v>
      </c>
      <c r="AF237" s="4" t="s">
        <v>170</v>
      </c>
      <c r="AG237" s="4" t="s">
        <v>408</v>
      </c>
      <c r="AH237" s="29" t="s">
        <v>2001</v>
      </c>
      <c r="AI237" s="3">
        <v>2</v>
      </c>
      <c r="AJ237" s="4" t="s">
        <v>250</v>
      </c>
      <c r="AK237" s="4" t="s">
        <v>251</v>
      </c>
      <c r="AL237" s="4" t="s">
        <v>18</v>
      </c>
      <c r="AM237" s="3" t="s">
        <v>825</v>
      </c>
      <c r="AN237" s="3">
        <v>10773107</v>
      </c>
      <c r="AO237" s="3">
        <v>3176475446</v>
      </c>
      <c r="AP237" s="4" t="s">
        <v>826</v>
      </c>
      <c r="AQ237" s="3" t="s">
        <v>117</v>
      </c>
      <c r="AR237" s="3" t="s">
        <v>117</v>
      </c>
      <c r="AS237" s="4" t="s">
        <v>2002</v>
      </c>
      <c r="AT237" s="4" t="s">
        <v>644</v>
      </c>
      <c r="AU237" s="7">
        <v>3232402268</v>
      </c>
      <c r="AV237" s="4" t="s">
        <v>645</v>
      </c>
      <c r="AW237" s="4" t="s">
        <v>442</v>
      </c>
      <c r="AX237" s="3">
        <v>3232245072</v>
      </c>
      <c r="AY237" s="4" t="s">
        <v>443</v>
      </c>
      <c r="AZ237" s="4" t="s">
        <v>117</v>
      </c>
      <c r="BA237" s="4" t="s">
        <v>117</v>
      </c>
      <c r="BB237" s="4" t="s">
        <v>117</v>
      </c>
      <c r="BC237" s="4" t="s">
        <v>190</v>
      </c>
      <c r="BD237" s="4" t="s">
        <v>191</v>
      </c>
      <c r="BE237" s="4" t="s">
        <v>192</v>
      </c>
      <c r="BF237" s="4" t="s">
        <v>192</v>
      </c>
    </row>
    <row r="238" spans="1:58" ht="24.75" customHeight="1">
      <c r="A238" s="3">
        <v>411</v>
      </c>
      <c r="B238" s="3">
        <v>2313</v>
      </c>
      <c r="C238" s="3">
        <v>5104</v>
      </c>
      <c r="D238" s="7">
        <v>8620</v>
      </c>
      <c r="E238" s="34">
        <v>42370</v>
      </c>
      <c r="F238" s="4" t="s">
        <v>509</v>
      </c>
      <c r="G238" s="4" t="s">
        <v>599</v>
      </c>
      <c r="H238" s="4" t="s">
        <v>430</v>
      </c>
      <c r="I238" s="4" t="s">
        <v>24</v>
      </c>
      <c r="J238" s="4" t="s">
        <v>430</v>
      </c>
      <c r="K238" s="4" t="s">
        <v>101</v>
      </c>
      <c r="L238" s="4">
        <v>110821</v>
      </c>
      <c r="M238" s="5" t="s">
        <v>2003</v>
      </c>
      <c r="N238" s="5" t="s">
        <v>2004</v>
      </c>
      <c r="O238" s="20">
        <v>4.6389899999999997</v>
      </c>
      <c r="P238" s="20">
        <v>-74.141300000000001</v>
      </c>
      <c r="Q238" s="4" t="s">
        <v>130</v>
      </c>
      <c r="R238" s="5" t="s">
        <v>105</v>
      </c>
      <c r="S238" s="5" t="str">
        <f t="shared" si="3"/>
        <v>cvco.411@cruzverde.com.co</v>
      </c>
      <c r="T238" s="7">
        <v>3142198834</v>
      </c>
      <c r="U238" s="3">
        <v>3</v>
      </c>
      <c r="V238" s="44" t="s">
        <v>2005</v>
      </c>
      <c r="W238" s="7" t="s">
        <v>2006</v>
      </c>
      <c r="X238" s="7" t="s">
        <v>2007</v>
      </c>
      <c r="Y238" s="4" t="s">
        <v>2008</v>
      </c>
      <c r="Z238" s="4" t="s">
        <v>110</v>
      </c>
      <c r="AA238" s="4" t="s">
        <v>134</v>
      </c>
      <c r="AB238" s="4" t="s">
        <v>110</v>
      </c>
      <c r="AC238" s="4" t="s">
        <v>134</v>
      </c>
      <c r="AD238" s="4" t="s">
        <v>170</v>
      </c>
      <c r="AE238" s="4" t="s">
        <v>1137</v>
      </c>
      <c r="AF238" s="4" t="s">
        <v>170</v>
      </c>
      <c r="AG238" s="4" t="s">
        <v>1137</v>
      </c>
      <c r="AH238" s="4" t="s">
        <v>114</v>
      </c>
      <c r="AI238" s="3">
        <v>4</v>
      </c>
      <c r="AJ238" s="4" t="s">
        <v>115</v>
      </c>
      <c r="AK238" s="4" t="s">
        <v>116</v>
      </c>
      <c r="AL238" s="4" t="s">
        <v>1102</v>
      </c>
      <c r="AM238" s="3" t="s">
        <v>1102</v>
      </c>
      <c r="AN238" s="3">
        <v>1023870674</v>
      </c>
      <c r="AO238" s="3">
        <v>3102923248</v>
      </c>
      <c r="AP238" s="4" t="s">
        <v>117</v>
      </c>
      <c r="AQ238" s="3" t="s">
        <v>117</v>
      </c>
      <c r="AR238" s="3" t="s">
        <v>117</v>
      </c>
      <c r="AS238" s="4" t="s">
        <v>2009</v>
      </c>
      <c r="AT238" s="4" t="s">
        <v>154</v>
      </c>
      <c r="AU238" s="7">
        <v>3187120509</v>
      </c>
      <c r="AV238" s="4" t="s">
        <v>155</v>
      </c>
      <c r="AW238" s="4" t="s">
        <v>1067</v>
      </c>
      <c r="AX238" s="3">
        <v>3213293829</v>
      </c>
      <c r="AY238" s="4" t="s">
        <v>1068</v>
      </c>
      <c r="AZ238" s="4" t="s">
        <v>117</v>
      </c>
      <c r="BA238" s="4" t="s">
        <v>117</v>
      </c>
      <c r="BB238" s="4" t="s">
        <v>117</v>
      </c>
      <c r="BC238" s="4" t="s">
        <v>327</v>
      </c>
      <c r="BD238" s="4" t="s">
        <v>328</v>
      </c>
      <c r="BE238" s="4" t="s">
        <v>140</v>
      </c>
      <c r="BF238" s="4" t="s">
        <v>140</v>
      </c>
    </row>
    <row r="239" spans="1:58" ht="24.75" customHeight="1">
      <c r="A239" s="3">
        <v>412</v>
      </c>
      <c r="B239" s="3">
        <v>2314</v>
      </c>
      <c r="C239" s="3">
        <v>5105</v>
      </c>
      <c r="D239" s="7">
        <v>9006</v>
      </c>
      <c r="E239" s="34">
        <v>42370</v>
      </c>
      <c r="F239" s="4" t="s">
        <v>98</v>
      </c>
      <c r="G239" s="4" t="s">
        <v>105</v>
      </c>
      <c r="H239" s="4" t="s">
        <v>430</v>
      </c>
      <c r="I239" s="4" t="s">
        <v>24</v>
      </c>
      <c r="J239" s="4" t="s">
        <v>430</v>
      </c>
      <c r="K239" s="4" t="s">
        <v>101</v>
      </c>
      <c r="L239" s="4">
        <v>110121</v>
      </c>
      <c r="M239" s="5" t="s">
        <v>2010</v>
      </c>
      <c r="N239" s="5" t="s">
        <v>2011</v>
      </c>
      <c r="O239" s="20">
        <v>4.7244900000000003</v>
      </c>
      <c r="P239" s="20">
        <v>-74.030199999999994</v>
      </c>
      <c r="Q239" s="4" t="s">
        <v>130</v>
      </c>
      <c r="R239" s="5" t="s">
        <v>105</v>
      </c>
      <c r="S239" s="5" t="str">
        <f t="shared" si="3"/>
        <v>cvco.412@cruzverde.com.co</v>
      </c>
      <c r="T239" s="7">
        <v>3142191195</v>
      </c>
      <c r="U239" s="3">
        <v>4</v>
      </c>
      <c r="V239" s="44" t="s">
        <v>2012</v>
      </c>
      <c r="W239" s="7" t="s">
        <v>2013</v>
      </c>
      <c r="X239" s="7" t="s">
        <v>2014</v>
      </c>
      <c r="Y239" s="4" t="s">
        <v>109</v>
      </c>
      <c r="Z239" s="4" t="s">
        <v>112</v>
      </c>
      <c r="AA239" s="4" t="s">
        <v>134</v>
      </c>
      <c r="AB239" s="4" t="s">
        <v>112</v>
      </c>
      <c r="AC239" s="4" t="s">
        <v>134</v>
      </c>
      <c r="AD239" s="4" t="s">
        <v>170</v>
      </c>
      <c r="AE239" s="4" t="s">
        <v>247</v>
      </c>
      <c r="AF239" s="4" t="s">
        <v>170</v>
      </c>
      <c r="AG239" s="4" t="s">
        <v>247</v>
      </c>
      <c r="AH239" s="4" t="s">
        <v>114</v>
      </c>
      <c r="AI239" s="3">
        <v>3</v>
      </c>
      <c r="AJ239" s="4" t="s">
        <v>115</v>
      </c>
      <c r="AK239" s="4" t="s">
        <v>116</v>
      </c>
      <c r="AL239" s="4" t="s">
        <v>891</v>
      </c>
      <c r="AM239" s="3" t="s">
        <v>892</v>
      </c>
      <c r="AN239" s="3">
        <v>1018485010</v>
      </c>
      <c r="AO239" s="3">
        <v>3102375770</v>
      </c>
      <c r="AP239" s="4" t="s">
        <v>117</v>
      </c>
      <c r="AQ239" s="3" t="s">
        <v>117</v>
      </c>
      <c r="AR239" s="3" t="s">
        <v>117</v>
      </c>
      <c r="AS239" s="4" t="s">
        <v>2015</v>
      </c>
      <c r="AT239" s="4" t="s">
        <v>612</v>
      </c>
      <c r="AU239" s="7">
        <v>3122623911</v>
      </c>
      <c r="AV239" s="4" t="s">
        <v>613</v>
      </c>
      <c r="AW239" s="4" t="s">
        <v>894</v>
      </c>
      <c r="AX239" s="3">
        <v>3227633595</v>
      </c>
      <c r="AY239" s="4" t="s">
        <v>895</v>
      </c>
      <c r="AZ239" s="4" t="s">
        <v>117</v>
      </c>
      <c r="BA239" s="4" t="s">
        <v>117</v>
      </c>
      <c r="BB239" s="4" t="s">
        <v>117</v>
      </c>
      <c r="BC239" s="4" t="s">
        <v>158</v>
      </c>
      <c r="BD239" s="4" t="s">
        <v>159</v>
      </c>
      <c r="BE239" s="4" t="s">
        <v>182</v>
      </c>
      <c r="BF239" s="4" t="s">
        <v>182</v>
      </c>
    </row>
    <row r="240" spans="1:58" ht="24.75" customHeight="1">
      <c r="A240" s="3">
        <v>413</v>
      </c>
      <c r="B240" s="3">
        <v>2315</v>
      </c>
      <c r="C240" s="3">
        <v>5106</v>
      </c>
      <c r="D240" s="7">
        <v>8320</v>
      </c>
      <c r="E240" s="34">
        <v>42370</v>
      </c>
      <c r="F240" s="4" t="s">
        <v>509</v>
      </c>
      <c r="G240" s="4" t="s">
        <v>99</v>
      </c>
      <c r="H240" s="4" t="s">
        <v>430</v>
      </c>
      <c r="I240" s="4" t="s">
        <v>24</v>
      </c>
      <c r="J240" s="4" t="s">
        <v>430</v>
      </c>
      <c r="K240" s="4" t="s">
        <v>101</v>
      </c>
      <c r="L240" s="4">
        <v>111631</v>
      </c>
      <c r="M240" s="5" t="s">
        <v>2016</v>
      </c>
      <c r="N240" s="4" t="s">
        <v>2017</v>
      </c>
      <c r="O240" s="20">
        <v>4.60534</v>
      </c>
      <c r="P240" s="20">
        <v>-74.114699999999999</v>
      </c>
      <c r="Q240" s="4" t="s">
        <v>130</v>
      </c>
      <c r="R240" s="5" t="s">
        <v>105</v>
      </c>
      <c r="S240" s="5" t="str">
        <f t="shared" si="3"/>
        <v>cvco.413@cruzverde.com.co</v>
      </c>
      <c r="T240" s="7">
        <v>3142189912</v>
      </c>
      <c r="U240" s="3">
        <v>3</v>
      </c>
      <c r="V240" s="44" t="s">
        <v>2018</v>
      </c>
      <c r="W240" s="7" t="s">
        <v>2019</v>
      </c>
      <c r="X240" s="7" t="s">
        <v>2020</v>
      </c>
      <c r="Y240" s="4" t="s">
        <v>2021</v>
      </c>
      <c r="Z240" s="4" t="s">
        <v>112</v>
      </c>
      <c r="AA240" s="4" t="s">
        <v>113</v>
      </c>
      <c r="AB240" s="4" t="s">
        <v>112</v>
      </c>
      <c r="AC240" s="4" t="s">
        <v>113</v>
      </c>
      <c r="AD240" s="4" t="s">
        <v>170</v>
      </c>
      <c r="AE240" s="4" t="s">
        <v>136</v>
      </c>
      <c r="AF240" s="4" t="s">
        <v>170</v>
      </c>
      <c r="AG240" s="4" t="s">
        <v>136</v>
      </c>
      <c r="AH240" s="4" t="s">
        <v>114</v>
      </c>
      <c r="AI240" s="3">
        <v>1</v>
      </c>
      <c r="AJ240" s="4" t="s">
        <v>115</v>
      </c>
      <c r="AK240" s="4" t="s">
        <v>116</v>
      </c>
      <c r="AL240" s="4" t="s">
        <v>891</v>
      </c>
      <c r="AM240" s="3" t="s">
        <v>1093</v>
      </c>
      <c r="AN240" s="3">
        <v>1033713850</v>
      </c>
      <c r="AO240" s="3">
        <v>3162586444</v>
      </c>
      <c r="AP240" s="4" t="s">
        <v>117</v>
      </c>
      <c r="AQ240" s="3" t="s">
        <v>117</v>
      </c>
      <c r="AR240" s="3" t="s">
        <v>117</v>
      </c>
      <c r="AS240" s="4" t="s">
        <v>2022</v>
      </c>
      <c r="AT240" s="4" t="s">
        <v>154</v>
      </c>
      <c r="AU240" s="7">
        <v>3187120509</v>
      </c>
      <c r="AV240" s="4" t="s">
        <v>155</v>
      </c>
      <c r="AW240" s="4" t="s">
        <v>442</v>
      </c>
      <c r="AX240" s="3">
        <v>3232245072</v>
      </c>
      <c r="AY240" s="4" t="s">
        <v>443</v>
      </c>
      <c r="AZ240" s="4" t="s">
        <v>117</v>
      </c>
      <c r="BA240" s="4" t="s">
        <v>117</v>
      </c>
      <c r="BB240" s="4" t="s">
        <v>117</v>
      </c>
      <c r="BC240" s="4" t="s">
        <v>124</v>
      </c>
      <c r="BD240" s="4" t="s">
        <v>125</v>
      </c>
      <c r="BE240" s="4" t="s">
        <v>140</v>
      </c>
      <c r="BF240" s="4" t="s">
        <v>140</v>
      </c>
    </row>
    <row r="241" spans="1:58" ht="24.75" customHeight="1">
      <c r="A241" s="3">
        <v>414</v>
      </c>
      <c r="B241" s="3">
        <v>2316</v>
      </c>
      <c r="C241" s="3">
        <v>5107</v>
      </c>
      <c r="D241" s="7">
        <v>8906</v>
      </c>
      <c r="E241" s="34">
        <v>42370</v>
      </c>
      <c r="F241" s="4" t="s">
        <v>98</v>
      </c>
      <c r="G241" s="4" t="s">
        <v>105</v>
      </c>
      <c r="H241" s="4" t="s">
        <v>430</v>
      </c>
      <c r="I241" s="4" t="s">
        <v>24</v>
      </c>
      <c r="J241" s="4" t="s">
        <v>430</v>
      </c>
      <c r="K241" s="4" t="s">
        <v>101</v>
      </c>
      <c r="L241" s="4">
        <v>111111</v>
      </c>
      <c r="M241" s="5" t="s">
        <v>2023</v>
      </c>
      <c r="N241" s="4" t="s">
        <v>2024</v>
      </c>
      <c r="O241" s="20">
        <v>4.6945199999999998</v>
      </c>
      <c r="P241" s="20">
        <v>-74.067599999999999</v>
      </c>
      <c r="Q241" s="4" t="s">
        <v>130</v>
      </c>
      <c r="R241" s="5" t="s">
        <v>105</v>
      </c>
      <c r="S241" s="5" t="str">
        <f t="shared" si="3"/>
        <v>cvco.414@cruzverde.com.co</v>
      </c>
      <c r="T241" s="7">
        <v>3142140599</v>
      </c>
      <c r="U241" s="3">
        <v>5</v>
      </c>
      <c r="V241" s="44" t="s">
        <v>2025</v>
      </c>
      <c r="W241" s="7" t="s">
        <v>2026</v>
      </c>
      <c r="X241" s="7" t="s">
        <v>2027</v>
      </c>
      <c r="Y241" s="4" t="s">
        <v>109</v>
      </c>
      <c r="Z241" s="4" t="s">
        <v>112</v>
      </c>
      <c r="AA241" s="4" t="s">
        <v>113</v>
      </c>
      <c r="AB241" s="4" t="s">
        <v>112</v>
      </c>
      <c r="AC241" s="4" t="s">
        <v>136</v>
      </c>
      <c r="AD241" s="4" t="s">
        <v>249</v>
      </c>
      <c r="AE241" s="4" t="s">
        <v>249</v>
      </c>
      <c r="AF241" s="4" t="s">
        <v>249</v>
      </c>
      <c r="AG241" s="4" t="s">
        <v>249</v>
      </c>
      <c r="AH241" s="4" t="s">
        <v>114</v>
      </c>
      <c r="AI241" s="3">
        <v>2</v>
      </c>
      <c r="AJ241" s="4" t="s">
        <v>115</v>
      </c>
      <c r="AK241" s="4" t="s">
        <v>116</v>
      </c>
      <c r="AL241" s="4" t="s">
        <v>1299</v>
      </c>
      <c r="AM241" s="3" t="s">
        <v>1299</v>
      </c>
      <c r="AN241" s="3">
        <v>4099732</v>
      </c>
      <c r="AO241" s="3">
        <v>3176384832</v>
      </c>
      <c r="AP241" s="4" t="s">
        <v>117</v>
      </c>
      <c r="AQ241" s="3" t="s">
        <v>117</v>
      </c>
      <c r="AR241" s="3" t="s">
        <v>117</v>
      </c>
      <c r="AS241" s="4" t="s">
        <v>2028</v>
      </c>
      <c r="AT241" s="4" t="s">
        <v>546</v>
      </c>
      <c r="AU241" s="7">
        <v>3222360432</v>
      </c>
      <c r="AV241" s="4" t="s">
        <v>547</v>
      </c>
      <c r="AW241" s="4" t="s">
        <v>894</v>
      </c>
      <c r="AX241" s="3">
        <v>3227633595</v>
      </c>
      <c r="AY241" s="4" t="s">
        <v>895</v>
      </c>
      <c r="AZ241" s="4" t="s">
        <v>117</v>
      </c>
      <c r="BA241" s="4" t="s">
        <v>117</v>
      </c>
      <c r="BB241" s="4" t="s">
        <v>117</v>
      </c>
      <c r="BC241" s="4" t="s">
        <v>158</v>
      </c>
      <c r="BD241" s="4" t="s">
        <v>159</v>
      </c>
      <c r="BE241" s="4" t="s">
        <v>285</v>
      </c>
      <c r="BF241" s="4" t="s">
        <v>285</v>
      </c>
    </row>
    <row r="242" spans="1:58" ht="24.75" customHeight="1">
      <c r="A242" s="3">
        <v>415</v>
      </c>
      <c r="B242" s="3">
        <v>2317</v>
      </c>
      <c r="C242" s="3">
        <v>5108</v>
      </c>
      <c r="D242" s="7">
        <v>8617</v>
      </c>
      <c r="E242" s="34">
        <v>42370</v>
      </c>
      <c r="F242" s="4" t="s">
        <v>98</v>
      </c>
      <c r="G242" s="4" t="s">
        <v>599</v>
      </c>
      <c r="H242" s="4" t="s">
        <v>430</v>
      </c>
      <c r="I242" s="4" t="s">
        <v>24</v>
      </c>
      <c r="J242" s="4" t="s">
        <v>430</v>
      </c>
      <c r="K242" s="4" t="s">
        <v>101</v>
      </c>
      <c r="L242" s="4">
        <v>110931</v>
      </c>
      <c r="M242" s="5" t="s">
        <v>2029</v>
      </c>
      <c r="N242" s="5" t="s">
        <v>2030</v>
      </c>
      <c r="O242" s="20">
        <v>4.6536400000000002</v>
      </c>
      <c r="P242" s="20">
        <v>-74.111199999999997</v>
      </c>
      <c r="Q242" s="4" t="s">
        <v>166</v>
      </c>
      <c r="R242" s="5" t="s">
        <v>2031</v>
      </c>
      <c r="S242" s="5" t="str">
        <f t="shared" si="3"/>
        <v>cvco.415@cruzverde.com.co</v>
      </c>
      <c r="T242" s="7">
        <v>3142191201</v>
      </c>
      <c r="U242" s="3">
        <v>4</v>
      </c>
      <c r="V242" s="44" t="s">
        <v>2032</v>
      </c>
      <c r="W242" s="7" t="s">
        <v>2033</v>
      </c>
      <c r="X242" s="7" t="s">
        <v>2034</v>
      </c>
      <c r="Y242" s="4" t="s">
        <v>109</v>
      </c>
      <c r="Z242" s="4" t="s">
        <v>112</v>
      </c>
      <c r="AA242" s="4" t="s">
        <v>134</v>
      </c>
      <c r="AB242" s="4" t="s">
        <v>112</v>
      </c>
      <c r="AC242" s="4" t="s">
        <v>134</v>
      </c>
      <c r="AD242" s="4" t="s">
        <v>170</v>
      </c>
      <c r="AE242" s="4" t="s">
        <v>113</v>
      </c>
      <c r="AF242" s="4" t="s">
        <v>170</v>
      </c>
      <c r="AG242" s="4" t="s">
        <v>113</v>
      </c>
      <c r="AH242" s="4" t="s">
        <v>114</v>
      </c>
      <c r="AI242" s="3">
        <v>2</v>
      </c>
      <c r="AJ242" s="4" t="s">
        <v>115</v>
      </c>
      <c r="AK242" s="4" t="s">
        <v>116</v>
      </c>
      <c r="AL242" s="4" t="s">
        <v>1102</v>
      </c>
      <c r="AM242" s="3" t="s">
        <v>1102</v>
      </c>
      <c r="AN242" s="3">
        <v>1023870674</v>
      </c>
      <c r="AO242" s="3">
        <v>3102923248</v>
      </c>
      <c r="AP242" s="4" t="s">
        <v>1383</v>
      </c>
      <c r="AQ242" s="3" t="s">
        <v>117</v>
      </c>
      <c r="AR242" s="3" t="s">
        <v>117</v>
      </c>
      <c r="AS242" s="4" t="s">
        <v>2035</v>
      </c>
      <c r="AT242" s="4" t="s">
        <v>644</v>
      </c>
      <c r="AU242" s="7">
        <v>3232402268</v>
      </c>
      <c r="AV242" s="4" t="s">
        <v>645</v>
      </c>
      <c r="AW242" s="4" t="s">
        <v>1067</v>
      </c>
      <c r="AX242" s="3">
        <v>3213293829</v>
      </c>
      <c r="AY242" s="4" t="s">
        <v>1068</v>
      </c>
      <c r="AZ242" s="4" t="s">
        <v>117</v>
      </c>
      <c r="BA242" s="4" t="s">
        <v>117</v>
      </c>
      <c r="BB242" s="4" t="s">
        <v>117</v>
      </c>
      <c r="BC242" s="4" t="s">
        <v>138</v>
      </c>
      <c r="BD242" s="4" t="s">
        <v>139</v>
      </c>
      <c r="BE242" s="4" t="s">
        <v>228</v>
      </c>
      <c r="BF242" s="4" t="s">
        <v>228</v>
      </c>
    </row>
    <row r="243" spans="1:58" ht="24.75" customHeight="1">
      <c r="A243" s="3">
        <v>421</v>
      </c>
      <c r="B243" s="3">
        <v>2332</v>
      </c>
      <c r="C243" s="3">
        <v>5122</v>
      </c>
      <c r="D243" s="7">
        <v>8116</v>
      </c>
      <c r="E243" s="34">
        <v>42370</v>
      </c>
      <c r="F243" s="4" t="s">
        <v>98</v>
      </c>
      <c r="G243" s="4" t="s">
        <v>105</v>
      </c>
      <c r="H243" s="4" t="s">
        <v>430</v>
      </c>
      <c r="I243" s="4" t="s">
        <v>24</v>
      </c>
      <c r="J243" s="4" t="s">
        <v>430</v>
      </c>
      <c r="K243" s="4" t="s">
        <v>101</v>
      </c>
      <c r="L243" s="4">
        <v>111711</v>
      </c>
      <c r="M243" s="5" t="s">
        <v>2036</v>
      </c>
      <c r="N243" s="4" t="s">
        <v>2037</v>
      </c>
      <c r="O243" s="20">
        <v>4.5991900000000001</v>
      </c>
      <c r="P243" s="20">
        <v>-74.076099999999997</v>
      </c>
      <c r="Q243" s="4" t="s">
        <v>130</v>
      </c>
      <c r="R243" s="5" t="s">
        <v>2038</v>
      </c>
      <c r="S243" s="5" t="str">
        <f t="shared" si="3"/>
        <v>cvco.421@cruzverde.com.co</v>
      </c>
      <c r="T243" s="7">
        <v>3142184883</v>
      </c>
      <c r="U243" s="3">
        <v>2</v>
      </c>
      <c r="V243" s="44" t="s">
        <v>2039</v>
      </c>
      <c r="W243" s="7" t="s">
        <v>2040</v>
      </c>
      <c r="X243" s="7" t="s">
        <v>2041</v>
      </c>
      <c r="Y243" s="4" t="s">
        <v>109</v>
      </c>
      <c r="Z243" s="4" t="s">
        <v>110</v>
      </c>
      <c r="AA243" s="4" t="s">
        <v>408</v>
      </c>
      <c r="AB243" s="4" t="s">
        <v>112</v>
      </c>
      <c r="AC243" s="4" t="s">
        <v>283</v>
      </c>
      <c r="AD243" s="4" t="s">
        <v>2042</v>
      </c>
      <c r="AE243" s="4" t="s">
        <v>2042</v>
      </c>
      <c r="AF243" s="4" t="s">
        <v>2042</v>
      </c>
      <c r="AG243" s="4" t="s">
        <v>2042</v>
      </c>
      <c r="AH243" s="4" t="s">
        <v>114</v>
      </c>
      <c r="AI243" s="3">
        <v>2</v>
      </c>
      <c r="AJ243" s="4" t="s">
        <v>115</v>
      </c>
      <c r="AK243" s="4" t="s">
        <v>116</v>
      </c>
      <c r="AL243" s="4" t="s">
        <v>891</v>
      </c>
      <c r="AM243" s="3" t="s">
        <v>2043</v>
      </c>
      <c r="AN243" s="3">
        <v>52958730</v>
      </c>
      <c r="AO243" s="3">
        <v>3175732623</v>
      </c>
      <c r="AP243" s="4" t="s">
        <v>117</v>
      </c>
      <c r="AQ243" s="3" t="s">
        <v>117</v>
      </c>
      <c r="AR243" s="3" t="s">
        <v>117</v>
      </c>
      <c r="AS243" s="4" t="s">
        <v>2044</v>
      </c>
      <c r="AT243" s="4" t="s">
        <v>423</v>
      </c>
      <c r="AU243" s="7">
        <v>3232402240</v>
      </c>
      <c r="AV243" s="4" t="s">
        <v>424</v>
      </c>
      <c r="AW243" s="4" t="s">
        <v>442</v>
      </c>
      <c r="AX243" s="3">
        <v>3232245072</v>
      </c>
      <c r="AY243" s="4" t="s">
        <v>443</v>
      </c>
      <c r="AZ243" s="4" t="s">
        <v>117</v>
      </c>
      <c r="BA243" s="4" t="s">
        <v>117</v>
      </c>
      <c r="BB243" s="4" t="s">
        <v>117</v>
      </c>
      <c r="BC243" s="4" t="s">
        <v>327</v>
      </c>
      <c r="BD243" s="4" t="s">
        <v>328</v>
      </c>
      <c r="BE243" s="4" t="s">
        <v>160</v>
      </c>
      <c r="BF243" s="4" t="s">
        <v>160</v>
      </c>
    </row>
    <row r="244" spans="1:58" ht="24.75" customHeight="1">
      <c r="A244" s="3">
        <v>422</v>
      </c>
      <c r="B244" s="3">
        <v>3144</v>
      </c>
      <c r="C244" s="3">
        <v>5725</v>
      </c>
      <c r="D244" s="7">
        <v>6953</v>
      </c>
      <c r="E244" s="34">
        <v>44769</v>
      </c>
      <c r="F244" s="4" t="s">
        <v>509</v>
      </c>
      <c r="G244" s="4" t="s">
        <v>105</v>
      </c>
      <c r="H244" s="4" t="s">
        <v>471</v>
      </c>
      <c r="I244" s="4" t="s">
        <v>25</v>
      </c>
      <c r="J244" s="4" t="s">
        <v>472</v>
      </c>
      <c r="K244" s="4" t="s">
        <v>101</v>
      </c>
      <c r="L244" s="4">
        <v>680003</v>
      </c>
      <c r="M244" s="4" t="s">
        <v>2045</v>
      </c>
      <c r="N244" s="4" t="s">
        <v>2046</v>
      </c>
      <c r="O244" s="20">
        <v>7.1044</v>
      </c>
      <c r="P244" s="20">
        <v>-73.1233</v>
      </c>
      <c r="Q244" s="4" t="s">
        <v>130</v>
      </c>
      <c r="R244" s="5" t="s">
        <v>105</v>
      </c>
      <c r="S244" s="5" t="str">
        <f t="shared" si="3"/>
        <v>cvco.422@cruzverde.com.co</v>
      </c>
      <c r="T244" s="7">
        <v>3213294045</v>
      </c>
      <c r="U244" s="3">
        <v>4</v>
      </c>
      <c r="V244" s="44" t="s">
        <v>2047</v>
      </c>
      <c r="W244" s="7" t="s">
        <v>2048</v>
      </c>
      <c r="X244" s="7" t="s">
        <v>2049</v>
      </c>
      <c r="Y244" s="4" t="s">
        <v>1221</v>
      </c>
      <c r="Z244" s="4" t="s">
        <v>112</v>
      </c>
      <c r="AA244" s="4" t="s">
        <v>113</v>
      </c>
      <c r="AB244" s="4" t="s">
        <v>112</v>
      </c>
      <c r="AC244" s="4" t="s">
        <v>113</v>
      </c>
      <c r="AD244" s="4" t="s">
        <v>249</v>
      </c>
      <c r="AE244" s="4" t="s">
        <v>249</v>
      </c>
      <c r="AF244" s="4" t="s">
        <v>249</v>
      </c>
      <c r="AG244" s="4" t="s">
        <v>249</v>
      </c>
      <c r="AH244" s="4" t="s">
        <v>114</v>
      </c>
      <c r="AI244" s="3">
        <v>2</v>
      </c>
      <c r="AJ244" s="4" t="s">
        <v>115</v>
      </c>
      <c r="AK244" s="4" t="s">
        <v>116</v>
      </c>
      <c r="AL244" s="4" t="s">
        <v>12</v>
      </c>
      <c r="AM244" s="3" t="s">
        <v>117</v>
      </c>
      <c r="AN244" s="3" t="s">
        <v>117</v>
      </c>
      <c r="AO244" s="3" t="s">
        <v>117</v>
      </c>
      <c r="AP244" s="4" t="s">
        <v>947</v>
      </c>
      <c r="AQ244" s="3">
        <v>63559165</v>
      </c>
      <c r="AR244" s="3">
        <v>3102214898</v>
      </c>
      <c r="AS244" s="4" t="s">
        <v>2050</v>
      </c>
      <c r="AT244" s="4" t="s">
        <v>325</v>
      </c>
      <c r="AU244" s="7">
        <v>3232245108</v>
      </c>
      <c r="AV244" s="4" t="s">
        <v>326</v>
      </c>
      <c r="AW244" s="4" t="s">
        <v>482</v>
      </c>
      <c r="AX244" s="3">
        <v>3208347202</v>
      </c>
      <c r="AY244" s="4" t="s">
        <v>483</v>
      </c>
      <c r="AZ244" s="4" t="s">
        <v>117</v>
      </c>
      <c r="BA244" s="4" t="s">
        <v>117</v>
      </c>
      <c r="BB244" s="4" t="s">
        <v>117</v>
      </c>
      <c r="BC244" s="4" t="s">
        <v>327</v>
      </c>
      <c r="BD244" s="4" t="s">
        <v>328</v>
      </c>
      <c r="BE244" s="4" t="s">
        <v>182</v>
      </c>
      <c r="BF244" s="4" t="s">
        <v>182</v>
      </c>
    </row>
    <row r="245" spans="1:58" ht="24.75" customHeight="1">
      <c r="A245" s="3">
        <v>424</v>
      </c>
      <c r="B245" s="3">
        <v>2335</v>
      </c>
      <c r="C245" s="3">
        <v>5124</v>
      </c>
      <c r="D245" s="7">
        <v>5218</v>
      </c>
      <c r="E245" s="34">
        <v>42370</v>
      </c>
      <c r="F245" s="4" t="s">
        <v>98</v>
      </c>
      <c r="G245" s="4" t="s">
        <v>599</v>
      </c>
      <c r="H245" s="4" t="s">
        <v>329</v>
      </c>
      <c r="I245" s="4" t="s">
        <v>19</v>
      </c>
      <c r="J245" s="4" t="s">
        <v>101</v>
      </c>
      <c r="K245" s="4" t="s">
        <v>330</v>
      </c>
      <c r="L245" s="4">
        <v>110311</v>
      </c>
      <c r="M245" s="5" t="s">
        <v>2051</v>
      </c>
      <c r="N245" s="5" t="s">
        <v>2052</v>
      </c>
      <c r="O245" s="20">
        <v>4.4387100000000004</v>
      </c>
      <c r="P245" s="20">
        <v>-75.219899999999996</v>
      </c>
      <c r="Q245" s="4" t="s">
        <v>130</v>
      </c>
      <c r="R245" s="5" t="s">
        <v>105</v>
      </c>
      <c r="S245" s="5" t="str">
        <f t="shared" si="3"/>
        <v>cvco.424@cruzverde.com.co</v>
      </c>
      <c r="T245" s="7">
        <v>3142192480</v>
      </c>
      <c r="U245" s="3">
        <v>4</v>
      </c>
      <c r="V245" s="44" t="s">
        <v>2053</v>
      </c>
      <c r="W245" s="7" t="s">
        <v>2054</v>
      </c>
      <c r="X245" s="7" t="s">
        <v>2055</v>
      </c>
      <c r="Y245" s="4" t="s">
        <v>109</v>
      </c>
      <c r="Z245" s="4" t="s">
        <v>110</v>
      </c>
      <c r="AA245" s="4" t="s">
        <v>111</v>
      </c>
      <c r="AB245" s="4" t="s">
        <v>110</v>
      </c>
      <c r="AC245" s="4" t="s">
        <v>134</v>
      </c>
      <c r="AD245" s="4" t="s">
        <v>110</v>
      </c>
      <c r="AE245" s="4" t="s">
        <v>113</v>
      </c>
      <c r="AF245" s="4" t="s">
        <v>110</v>
      </c>
      <c r="AG245" s="4" t="s">
        <v>113</v>
      </c>
      <c r="AH245" s="4" t="s">
        <v>114</v>
      </c>
      <c r="AI245" s="3">
        <v>4</v>
      </c>
      <c r="AJ245" s="4" t="s">
        <v>115</v>
      </c>
      <c r="AK245" s="4" t="s">
        <v>116</v>
      </c>
      <c r="AL245" s="4" t="s">
        <v>12</v>
      </c>
      <c r="AM245" s="3" t="s">
        <v>875</v>
      </c>
      <c r="AN245" s="3">
        <v>80071214</v>
      </c>
      <c r="AO245" s="3">
        <v>3176361465</v>
      </c>
      <c r="AP245" s="4" t="s">
        <v>117</v>
      </c>
      <c r="AQ245" s="3" t="s">
        <v>117</v>
      </c>
      <c r="AR245" s="3" t="s">
        <v>117</v>
      </c>
      <c r="AS245" s="4" t="s">
        <v>2056</v>
      </c>
      <c r="AT245" s="4" t="s">
        <v>154</v>
      </c>
      <c r="AU245" s="7">
        <v>3187120509</v>
      </c>
      <c r="AV245" s="4" t="s">
        <v>155</v>
      </c>
      <c r="AW245" s="4" t="s">
        <v>338</v>
      </c>
      <c r="AX245" s="3">
        <v>3102129290</v>
      </c>
      <c r="AY245" s="4" t="s">
        <v>339</v>
      </c>
      <c r="AZ245" s="4" t="s">
        <v>117</v>
      </c>
      <c r="BA245" s="4" t="s">
        <v>117</v>
      </c>
      <c r="BB245" s="4" t="s">
        <v>117</v>
      </c>
      <c r="BC245" s="4" t="s">
        <v>158</v>
      </c>
      <c r="BD245" s="4" t="s">
        <v>159</v>
      </c>
      <c r="BE245" s="4" t="s">
        <v>160</v>
      </c>
      <c r="BF245" s="4" t="s">
        <v>160</v>
      </c>
    </row>
    <row r="246" spans="1:58" ht="24.75" customHeight="1">
      <c r="A246" s="3">
        <v>425</v>
      </c>
      <c r="B246" s="3">
        <v>2336</v>
      </c>
      <c r="C246" s="3">
        <v>5125</v>
      </c>
      <c r="D246" s="7">
        <v>5220</v>
      </c>
      <c r="E246" s="34">
        <v>42370</v>
      </c>
      <c r="F246" s="4" t="s">
        <v>98</v>
      </c>
      <c r="G246" s="4" t="s">
        <v>105</v>
      </c>
      <c r="H246" s="4" t="s">
        <v>329</v>
      </c>
      <c r="I246" s="4" t="s">
        <v>19</v>
      </c>
      <c r="J246" s="4" t="s">
        <v>101</v>
      </c>
      <c r="K246" s="4" t="s">
        <v>330</v>
      </c>
      <c r="L246" s="4">
        <v>110231</v>
      </c>
      <c r="M246" s="5" t="s">
        <v>2057</v>
      </c>
      <c r="N246" s="5" t="s">
        <v>2058</v>
      </c>
      <c r="O246" s="20">
        <v>4.4381599999999999</v>
      </c>
      <c r="P246" s="20">
        <v>-75.203299999999999</v>
      </c>
      <c r="Q246" s="4" t="s">
        <v>130</v>
      </c>
      <c r="R246" s="5" t="s">
        <v>105</v>
      </c>
      <c r="S246" s="5" t="str">
        <f t="shared" si="3"/>
        <v>cvco.425@cruzverde.com.co</v>
      </c>
      <c r="T246" s="7">
        <v>3142183624</v>
      </c>
      <c r="U246" s="3">
        <v>4</v>
      </c>
      <c r="V246" s="44" t="s">
        <v>2059</v>
      </c>
      <c r="W246" s="7" t="s">
        <v>2060</v>
      </c>
      <c r="X246" s="7" t="s">
        <v>2061</v>
      </c>
      <c r="Y246" s="4" t="s">
        <v>109</v>
      </c>
      <c r="Z246" s="4" t="s">
        <v>112</v>
      </c>
      <c r="AA246" s="4" t="s">
        <v>111</v>
      </c>
      <c r="AB246" s="4" t="s">
        <v>112</v>
      </c>
      <c r="AC246" s="4" t="s">
        <v>134</v>
      </c>
      <c r="AD246" s="4" t="s">
        <v>135</v>
      </c>
      <c r="AE246" s="4" t="s">
        <v>136</v>
      </c>
      <c r="AF246" s="4" t="s">
        <v>135</v>
      </c>
      <c r="AG246" s="4" t="s">
        <v>136</v>
      </c>
      <c r="AH246" s="4" t="s">
        <v>114</v>
      </c>
      <c r="AI246" s="3">
        <v>2</v>
      </c>
      <c r="AJ246" s="4" t="s">
        <v>115</v>
      </c>
      <c r="AK246" s="4" t="s">
        <v>116</v>
      </c>
      <c r="AL246" s="4" t="s">
        <v>12</v>
      </c>
      <c r="AM246" s="3" t="s">
        <v>875</v>
      </c>
      <c r="AN246" s="3">
        <v>80071214</v>
      </c>
      <c r="AO246" s="3">
        <v>3176361465</v>
      </c>
      <c r="AP246" s="4" t="s">
        <v>117</v>
      </c>
      <c r="AQ246" s="3" t="s">
        <v>117</v>
      </c>
      <c r="AR246" s="3" t="s">
        <v>117</v>
      </c>
      <c r="AS246" s="4" t="s">
        <v>2062</v>
      </c>
      <c r="AT246" s="4" t="s">
        <v>154</v>
      </c>
      <c r="AU246" s="7">
        <v>3187120509</v>
      </c>
      <c r="AV246" s="4" t="s">
        <v>155</v>
      </c>
      <c r="AW246" s="4" t="s">
        <v>338</v>
      </c>
      <c r="AX246" s="3">
        <v>3102129290</v>
      </c>
      <c r="AY246" s="4" t="s">
        <v>339</v>
      </c>
      <c r="AZ246" s="4" t="s">
        <v>117</v>
      </c>
      <c r="BA246" s="4" t="s">
        <v>117</v>
      </c>
      <c r="BB246" s="4" t="s">
        <v>117</v>
      </c>
      <c r="BC246" s="4" t="s">
        <v>327</v>
      </c>
      <c r="BD246" s="4" t="s">
        <v>328</v>
      </c>
      <c r="BE246" s="4" t="s">
        <v>390</v>
      </c>
      <c r="BF246" s="4" t="s">
        <v>390</v>
      </c>
    </row>
    <row r="247" spans="1:58" ht="24.75" customHeight="1">
      <c r="A247" s="3">
        <v>426</v>
      </c>
      <c r="B247" s="3">
        <v>2337</v>
      </c>
      <c r="C247" s="3">
        <v>5126</v>
      </c>
      <c r="D247" s="7">
        <v>7352</v>
      </c>
      <c r="E247" s="34">
        <v>42370</v>
      </c>
      <c r="F247" s="4" t="s">
        <v>98</v>
      </c>
      <c r="G247" s="4" t="s">
        <v>105</v>
      </c>
      <c r="H247" s="4" t="s">
        <v>329</v>
      </c>
      <c r="I247" s="4" t="s">
        <v>29</v>
      </c>
      <c r="J247" s="4" t="s">
        <v>101</v>
      </c>
      <c r="K247" s="4" t="s">
        <v>624</v>
      </c>
      <c r="L247" s="4">
        <v>250252</v>
      </c>
      <c r="M247" s="5" t="s">
        <v>2063</v>
      </c>
      <c r="N247" s="4" t="s">
        <v>2064</v>
      </c>
      <c r="O247" s="20">
        <v>5.0232900000000003</v>
      </c>
      <c r="P247" s="20">
        <v>-74.003600000000006</v>
      </c>
      <c r="Q247" s="4" t="s">
        <v>1840</v>
      </c>
      <c r="R247" s="5" t="s">
        <v>105</v>
      </c>
      <c r="S247" s="5" t="str">
        <f t="shared" si="3"/>
        <v>cvco.426@cruzverde.com.co</v>
      </c>
      <c r="T247" s="7">
        <v>3142144374</v>
      </c>
      <c r="U247" s="3">
        <v>3</v>
      </c>
      <c r="V247" s="44" t="s">
        <v>2065</v>
      </c>
      <c r="W247" s="7" t="s">
        <v>2066</v>
      </c>
      <c r="X247" s="7" t="s">
        <v>2067</v>
      </c>
      <c r="Y247" s="4" t="s">
        <v>109</v>
      </c>
      <c r="Z247" s="4" t="s">
        <v>110</v>
      </c>
      <c r="AA247" s="4" t="s">
        <v>113</v>
      </c>
      <c r="AB247" s="4" t="s">
        <v>110</v>
      </c>
      <c r="AC247" s="4" t="s">
        <v>113</v>
      </c>
      <c r="AD247" s="4" t="s">
        <v>170</v>
      </c>
      <c r="AE247" s="4" t="s">
        <v>247</v>
      </c>
      <c r="AF247" s="4" t="s">
        <v>170</v>
      </c>
      <c r="AG247" s="4" t="s">
        <v>247</v>
      </c>
      <c r="AH247" s="4" t="s">
        <v>114</v>
      </c>
      <c r="AI247" s="3">
        <v>2</v>
      </c>
      <c r="AJ247" s="4" t="s">
        <v>115</v>
      </c>
      <c r="AK247" s="4" t="s">
        <v>116</v>
      </c>
      <c r="AL247" s="4" t="s">
        <v>8</v>
      </c>
      <c r="AM247" s="3" t="s">
        <v>632</v>
      </c>
      <c r="AN247" s="3">
        <v>52952793</v>
      </c>
      <c r="AO247" s="3">
        <v>3503390696</v>
      </c>
      <c r="AP247" s="4" t="s">
        <v>117</v>
      </c>
      <c r="AQ247" s="3" t="s">
        <v>117</v>
      </c>
      <c r="AR247" s="3" t="s">
        <v>117</v>
      </c>
      <c r="AS247" s="4" t="s">
        <v>2068</v>
      </c>
      <c r="AT247" s="4" t="s">
        <v>546</v>
      </c>
      <c r="AU247" s="7">
        <v>3222360432</v>
      </c>
      <c r="AV247" s="4" t="s">
        <v>547</v>
      </c>
      <c r="AW247" s="4" t="s">
        <v>614</v>
      </c>
      <c r="AX247" s="3">
        <v>3144284959</v>
      </c>
      <c r="AY247" s="4" t="s">
        <v>615</v>
      </c>
      <c r="AZ247" s="4" t="s">
        <v>117</v>
      </c>
      <c r="BA247" s="4" t="s">
        <v>117</v>
      </c>
      <c r="BB247" s="4" t="s">
        <v>117</v>
      </c>
      <c r="BC247" s="4" t="s">
        <v>327</v>
      </c>
      <c r="BD247" s="4" t="s">
        <v>328</v>
      </c>
      <c r="BE247" s="4" t="s">
        <v>390</v>
      </c>
      <c r="BF247" s="4" t="s">
        <v>390</v>
      </c>
    </row>
    <row r="248" spans="1:58" ht="24.75" customHeight="1">
      <c r="A248" s="3">
        <v>428</v>
      </c>
      <c r="B248" s="3">
        <v>2339</v>
      </c>
      <c r="C248" s="3">
        <v>5128</v>
      </c>
      <c r="D248" s="7">
        <v>7572</v>
      </c>
      <c r="E248" s="34">
        <v>42370</v>
      </c>
      <c r="F248" s="4" t="s">
        <v>98</v>
      </c>
      <c r="G248" s="4" t="s">
        <v>599</v>
      </c>
      <c r="H248" s="4" t="s">
        <v>329</v>
      </c>
      <c r="I248" s="4" t="s">
        <v>32</v>
      </c>
      <c r="J248" s="4" t="s">
        <v>101</v>
      </c>
      <c r="K248" s="4" t="s">
        <v>672</v>
      </c>
      <c r="L248" s="4">
        <v>500001</v>
      </c>
      <c r="M248" s="5" t="s">
        <v>2069</v>
      </c>
      <c r="N248" s="4" t="s">
        <v>2070</v>
      </c>
      <c r="O248" s="20">
        <v>4.1534000000000004</v>
      </c>
      <c r="P248" s="20">
        <v>-73.636300000000006</v>
      </c>
      <c r="Q248" s="4" t="s">
        <v>130</v>
      </c>
      <c r="R248" s="5" t="s">
        <v>105</v>
      </c>
      <c r="S248" s="5" t="str">
        <f t="shared" si="3"/>
        <v>cvco.428@cruzverde.com.co</v>
      </c>
      <c r="T248" s="7">
        <v>3142193759</v>
      </c>
      <c r="U248" s="3">
        <v>2</v>
      </c>
      <c r="V248" s="44" t="s">
        <v>2071</v>
      </c>
      <c r="W248" s="7" t="s">
        <v>2072</v>
      </c>
      <c r="X248" s="7" t="s">
        <v>2073</v>
      </c>
      <c r="Y248" s="4" t="s">
        <v>109</v>
      </c>
      <c r="Z248" s="4" t="s">
        <v>112</v>
      </c>
      <c r="AA248" s="4" t="s">
        <v>136</v>
      </c>
      <c r="AB248" s="4" t="s">
        <v>112</v>
      </c>
      <c r="AC248" s="4" t="s">
        <v>136</v>
      </c>
      <c r="AD248" s="4" t="s">
        <v>170</v>
      </c>
      <c r="AE248" s="4" t="s">
        <v>247</v>
      </c>
      <c r="AF248" s="4" t="s">
        <v>170</v>
      </c>
      <c r="AG248" s="4" t="s">
        <v>247</v>
      </c>
      <c r="AH248" s="4" t="s">
        <v>114</v>
      </c>
      <c r="AI248" s="3">
        <v>3</v>
      </c>
      <c r="AJ248" s="4" t="s">
        <v>115</v>
      </c>
      <c r="AK248" s="4" t="s">
        <v>116</v>
      </c>
      <c r="AL248" s="4" t="s">
        <v>12</v>
      </c>
      <c r="AM248" s="3" t="s">
        <v>117</v>
      </c>
      <c r="AN248" s="3" t="s">
        <v>117</v>
      </c>
      <c r="AO248" s="3" t="s">
        <v>117</v>
      </c>
      <c r="AP248" s="4" t="s">
        <v>679</v>
      </c>
      <c r="AQ248" s="3">
        <v>1075289783</v>
      </c>
      <c r="AR248" s="3">
        <v>3229492619</v>
      </c>
      <c r="AS248" s="4" t="s">
        <v>2074</v>
      </c>
      <c r="AT248" s="4" t="s">
        <v>612</v>
      </c>
      <c r="AU248" s="7">
        <v>3122623911</v>
      </c>
      <c r="AV248" s="4" t="s">
        <v>613</v>
      </c>
      <c r="AW248" s="4" t="s">
        <v>338</v>
      </c>
      <c r="AX248" s="3">
        <v>3102129290</v>
      </c>
      <c r="AY248" s="4" t="s">
        <v>339</v>
      </c>
      <c r="AZ248" s="4" t="s">
        <v>117</v>
      </c>
      <c r="BA248" s="4" t="s">
        <v>117</v>
      </c>
      <c r="BB248" s="4" t="s">
        <v>117</v>
      </c>
      <c r="BC248" s="4" t="s">
        <v>327</v>
      </c>
      <c r="BD248" s="4" t="s">
        <v>328</v>
      </c>
      <c r="BE248" s="4" t="s">
        <v>126</v>
      </c>
      <c r="BF248" s="4" t="s">
        <v>126</v>
      </c>
    </row>
    <row r="249" spans="1:58" ht="24.75" customHeight="1">
      <c r="A249" s="3">
        <v>431</v>
      </c>
      <c r="B249" s="3">
        <v>2359</v>
      </c>
      <c r="C249" s="3">
        <v>5143</v>
      </c>
      <c r="D249" s="7">
        <v>7579</v>
      </c>
      <c r="E249" s="34">
        <v>42370</v>
      </c>
      <c r="F249" s="4" t="s">
        <v>98</v>
      </c>
      <c r="G249" s="4" t="s">
        <v>105</v>
      </c>
      <c r="H249" s="4" t="s">
        <v>471</v>
      </c>
      <c r="I249" s="4" t="s">
        <v>30</v>
      </c>
      <c r="J249" s="4" t="s">
        <v>634</v>
      </c>
      <c r="K249" s="4" t="s">
        <v>101</v>
      </c>
      <c r="L249" s="4">
        <v>150001</v>
      </c>
      <c r="M249" s="5" t="s">
        <v>2075</v>
      </c>
      <c r="N249" s="4" t="s">
        <v>2076</v>
      </c>
      <c r="O249" s="20">
        <v>5.5304399999999996</v>
      </c>
      <c r="P249" s="20">
        <v>-73.363799999999998</v>
      </c>
      <c r="Q249" s="4" t="s">
        <v>130</v>
      </c>
      <c r="R249" s="5" t="s">
        <v>105</v>
      </c>
      <c r="S249" s="5" t="str">
        <f t="shared" si="3"/>
        <v>cvco.431@cruzverde.com.co</v>
      </c>
      <c r="T249" s="7">
        <v>3142179765</v>
      </c>
      <c r="U249" s="3">
        <v>3</v>
      </c>
      <c r="V249" s="44" t="s">
        <v>2077</v>
      </c>
      <c r="W249" s="7" t="s">
        <v>2078</v>
      </c>
      <c r="X249" s="7" t="s">
        <v>2079</v>
      </c>
      <c r="Y249" s="4" t="s">
        <v>109</v>
      </c>
      <c r="Z249" s="4" t="s">
        <v>112</v>
      </c>
      <c r="AA249" s="4" t="s">
        <v>113</v>
      </c>
      <c r="AB249" s="4" t="s">
        <v>112</v>
      </c>
      <c r="AC249" s="4" t="s">
        <v>113</v>
      </c>
      <c r="AD249" s="4" t="s">
        <v>170</v>
      </c>
      <c r="AE249" s="4" t="s">
        <v>247</v>
      </c>
      <c r="AF249" s="4" t="s">
        <v>170</v>
      </c>
      <c r="AG249" s="4" t="s">
        <v>247</v>
      </c>
      <c r="AH249" s="4" t="s">
        <v>114</v>
      </c>
      <c r="AI249" s="3">
        <v>2</v>
      </c>
      <c r="AJ249" s="4" t="s">
        <v>115</v>
      </c>
      <c r="AK249" s="4" t="s">
        <v>116</v>
      </c>
      <c r="AL249" s="4" t="s">
        <v>8</v>
      </c>
      <c r="AM249" s="3" t="s">
        <v>117</v>
      </c>
      <c r="AN249" s="3" t="s">
        <v>641</v>
      </c>
      <c r="AO249" s="3" t="s">
        <v>117</v>
      </c>
      <c r="AP249" s="4" t="s">
        <v>642</v>
      </c>
      <c r="AQ249" s="3">
        <v>1055273527</v>
      </c>
      <c r="AR249" s="3">
        <v>3102129717</v>
      </c>
      <c r="AS249" s="4" t="s">
        <v>2080</v>
      </c>
      <c r="AT249" s="4" t="s">
        <v>644</v>
      </c>
      <c r="AU249" s="7">
        <v>3232402268</v>
      </c>
      <c r="AV249" s="4" t="s">
        <v>645</v>
      </c>
      <c r="AW249" s="4" t="s">
        <v>482</v>
      </c>
      <c r="AX249" s="3">
        <v>3208347202</v>
      </c>
      <c r="AY249" s="4" t="s">
        <v>483</v>
      </c>
      <c r="AZ249" s="4" t="s">
        <v>117</v>
      </c>
      <c r="BA249" s="4" t="s">
        <v>117</v>
      </c>
      <c r="BB249" s="4" t="s">
        <v>117</v>
      </c>
      <c r="BC249" s="4" t="s">
        <v>138</v>
      </c>
      <c r="BD249" s="4" t="s">
        <v>139</v>
      </c>
      <c r="BE249" s="4" t="s">
        <v>126</v>
      </c>
      <c r="BF249" s="4" t="s">
        <v>126</v>
      </c>
    </row>
    <row r="250" spans="1:58" ht="24.75" customHeight="1">
      <c r="A250" s="3">
        <v>433</v>
      </c>
      <c r="B250" s="3">
        <v>2368</v>
      </c>
      <c r="C250" s="3">
        <v>5150</v>
      </c>
      <c r="D250" s="7">
        <v>7101</v>
      </c>
      <c r="E250" s="34">
        <v>42370</v>
      </c>
      <c r="F250" s="4" t="s">
        <v>98</v>
      </c>
      <c r="G250" s="4" t="s">
        <v>105</v>
      </c>
      <c r="H250" s="4" t="s">
        <v>471</v>
      </c>
      <c r="I250" s="4" t="s">
        <v>30</v>
      </c>
      <c r="J250" s="4" t="s">
        <v>634</v>
      </c>
      <c r="K250" s="4" t="s">
        <v>101</v>
      </c>
      <c r="L250" s="4">
        <v>150003</v>
      </c>
      <c r="M250" s="5" t="s">
        <v>2081</v>
      </c>
      <c r="N250" s="5" t="s">
        <v>2082</v>
      </c>
      <c r="O250" s="20">
        <v>5.5427999999999997</v>
      </c>
      <c r="P250" s="20">
        <v>-73.351600000000005</v>
      </c>
      <c r="Q250" s="4" t="s">
        <v>130</v>
      </c>
      <c r="R250" s="5" t="s">
        <v>105</v>
      </c>
      <c r="S250" s="5" t="str">
        <f t="shared" si="3"/>
        <v>cvco.433@cruzverde.com.co</v>
      </c>
      <c r="T250" s="7">
        <v>3142188708</v>
      </c>
      <c r="U250" s="3">
        <v>5</v>
      </c>
      <c r="V250" s="44" t="s">
        <v>2083</v>
      </c>
      <c r="W250" s="7" t="s">
        <v>2084</v>
      </c>
      <c r="X250" s="7" t="s">
        <v>2085</v>
      </c>
      <c r="Y250" s="4" t="s">
        <v>109</v>
      </c>
      <c r="Z250" s="4" t="s">
        <v>2086</v>
      </c>
      <c r="AA250" s="4" t="s">
        <v>1137</v>
      </c>
      <c r="AB250" s="4" t="s">
        <v>112</v>
      </c>
      <c r="AC250" s="4" t="s">
        <v>1137</v>
      </c>
      <c r="AD250" s="4" t="s">
        <v>170</v>
      </c>
      <c r="AE250" s="4" t="s">
        <v>136</v>
      </c>
      <c r="AF250" s="4" t="s">
        <v>170</v>
      </c>
      <c r="AG250" s="4" t="s">
        <v>136</v>
      </c>
      <c r="AH250" s="4" t="s">
        <v>114</v>
      </c>
      <c r="AI250" s="3">
        <v>2</v>
      </c>
      <c r="AJ250" s="4" t="s">
        <v>115</v>
      </c>
      <c r="AK250" s="4" t="s">
        <v>116</v>
      </c>
      <c r="AL250" s="4" t="s">
        <v>8</v>
      </c>
      <c r="AM250" s="3" t="s">
        <v>117</v>
      </c>
      <c r="AN250" s="3" t="s">
        <v>641</v>
      </c>
      <c r="AO250" s="3" t="s">
        <v>641</v>
      </c>
      <c r="AP250" s="4" t="s">
        <v>642</v>
      </c>
      <c r="AQ250" s="3">
        <v>1055273527</v>
      </c>
      <c r="AR250" s="3">
        <v>3102129717</v>
      </c>
      <c r="AS250" s="4" t="s">
        <v>2087</v>
      </c>
      <c r="AT250" s="4" t="s">
        <v>644</v>
      </c>
      <c r="AU250" s="7">
        <v>3232402268</v>
      </c>
      <c r="AV250" s="4" t="s">
        <v>645</v>
      </c>
      <c r="AW250" s="4" t="s">
        <v>482</v>
      </c>
      <c r="AX250" s="3">
        <v>3208347202</v>
      </c>
      <c r="AY250" s="4" t="s">
        <v>483</v>
      </c>
      <c r="AZ250" s="4" t="s">
        <v>117</v>
      </c>
      <c r="BA250" s="4" t="s">
        <v>117</v>
      </c>
      <c r="BB250" s="4" t="s">
        <v>117</v>
      </c>
      <c r="BC250" s="4" t="s">
        <v>138</v>
      </c>
      <c r="BD250" s="4" t="s">
        <v>139</v>
      </c>
      <c r="BE250" s="4" t="s">
        <v>140</v>
      </c>
      <c r="BF250" s="4" t="s">
        <v>140</v>
      </c>
    </row>
    <row r="251" spans="1:58" ht="24.75" customHeight="1">
      <c r="A251" s="3">
        <v>435</v>
      </c>
      <c r="B251" s="3">
        <v>2372</v>
      </c>
      <c r="C251" s="3">
        <v>5152</v>
      </c>
      <c r="D251" s="7">
        <v>7551</v>
      </c>
      <c r="E251" s="34">
        <v>42370</v>
      </c>
      <c r="F251" s="4" t="s">
        <v>98</v>
      </c>
      <c r="G251" s="4" t="s">
        <v>105</v>
      </c>
      <c r="H251" s="4" t="s">
        <v>329</v>
      </c>
      <c r="I251" s="4" t="s">
        <v>29</v>
      </c>
      <c r="J251" s="4" t="s">
        <v>101</v>
      </c>
      <c r="K251" s="4" t="s">
        <v>740</v>
      </c>
      <c r="L251" s="4">
        <v>253051</v>
      </c>
      <c r="M251" s="5" t="s">
        <v>2088</v>
      </c>
      <c r="N251" s="4" t="s">
        <v>2089</v>
      </c>
      <c r="O251" s="20">
        <v>4.8110900000000001</v>
      </c>
      <c r="P251" s="20">
        <v>-74.353499999999997</v>
      </c>
      <c r="Q251" s="4" t="s">
        <v>130</v>
      </c>
      <c r="R251" s="5" t="s">
        <v>105</v>
      </c>
      <c r="S251" s="5" t="str">
        <f t="shared" si="3"/>
        <v>cvco.435@cruzverde.com.co</v>
      </c>
      <c r="T251" s="7">
        <v>3142188711</v>
      </c>
      <c r="U251" s="3">
        <v>3</v>
      </c>
      <c r="V251" s="44" t="s">
        <v>2090</v>
      </c>
      <c r="W251" s="7" t="s">
        <v>2091</v>
      </c>
      <c r="X251" s="7" t="s">
        <v>2092</v>
      </c>
      <c r="Y251" s="4" t="s">
        <v>109</v>
      </c>
      <c r="Z251" s="4" t="s">
        <v>112</v>
      </c>
      <c r="AA251" s="4" t="s">
        <v>113</v>
      </c>
      <c r="AB251" s="4" t="s">
        <v>112</v>
      </c>
      <c r="AC251" s="4" t="s">
        <v>113</v>
      </c>
      <c r="AD251" s="4" t="s">
        <v>170</v>
      </c>
      <c r="AE251" s="4" t="s">
        <v>247</v>
      </c>
      <c r="AF251" s="4" t="s">
        <v>170</v>
      </c>
      <c r="AG251" s="4" t="s">
        <v>247</v>
      </c>
      <c r="AH251" s="4" t="s">
        <v>114</v>
      </c>
      <c r="AI251" s="3">
        <v>1</v>
      </c>
      <c r="AJ251" s="4" t="s">
        <v>115</v>
      </c>
      <c r="AK251" s="4" t="s">
        <v>116</v>
      </c>
      <c r="AL251" s="4" t="s">
        <v>8</v>
      </c>
      <c r="AM251" s="3" t="s">
        <v>632</v>
      </c>
      <c r="AN251" s="3">
        <v>52952793</v>
      </c>
      <c r="AO251" s="3">
        <v>3503390696</v>
      </c>
      <c r="AP251" s="4" t="s">
        <v>117</v>
      </c>
      <c r="AQ251" s="3" t="s">
        <v>117</v>
      </c>
      <c r="AR251" s="3" t="s">
        <v>117</v>
      </c>
      <c r="AS251" s="4" t="s">
        <v>2093</v>
      </c>
      <c r="AT251" s="4" t="s">
        <v>644</v>
      </c>
      <c r="AU251" s="7">
        <v>3232402268</v>
      </c>
      <c r="AV251" s="4" t="s">
        <v>645</v>
      </c>
      <c r="AW251" s="4" t="s">
        <v>614</v>
      </c>
      <c r="AX251" s="3">
        <v>3144284959</v>
      </c>
      <c r="AY251" s="4" t="s">
        <v>615</v>
      </c>
      <c r="AZ251" s="4" t="s">
        <v>117</v>
      </c>
      <c r="BA251" s="4" t="s">
        <v>117</v>
      </c>
      <c r="BB251" s="4" t="s">
        <v>117</v>
      </c>
      <c r="BC251" s="4" t="s">
        <v>327</v>
      </c>
      <c r="BD251" s="4" t="s">
        <v>328</v>
      </c>
      <c r="BE251" s="4" t="s">
        <v>228</v>
      </c>
      <c r="BF251" s="4" t="s">
        <v>228</v>
      </c>
    </row>
    <row r="252" spans="1:58" ht="24.75" customHeight="1">
      <c r="A252" s="3">
        <v>437</v>
      </c>
      <c r="B252" s="3">
        <v>2374</v>
      </c>
      <c r="C252" s="3">
        <v>5153</v>
      </c>
      <c r="D252" s="7">
        <v>7335</v>
      </c>
      <c r="E252" s="34">
        <v>42370</v>
      </c>
      <c r="F252" s="4" t="s">
        <v>98</v>
      </c>
      <c r="G252" s="4" t="s">
        <v>105</v>
      </c>
      <c r="H252" s="4" t="s">
        <v>329</v>
      </c>
      <c r="I252" s="4" t="s">
        <v>29</v>
      </c>
      <c r="J252" s="4" t="s">
        <v>101</v>
      </c>
      <c r="K252" s="4" t="s">
        <v>2094</v>
      </c>
      <c r="L252" s="4">
        <v>252840</v>
      </c>
      <c r="M252" s="5" t="s">
        <v>2095</v>
      </c>
      <c r="N252" s="4" t="s">
        <v>2096</v>
      </c>
      <c r="O252" s="20">
        <v>4.4585400000000002</v>
      </c>
      <c r="P252" s="20">
        <v>-74.634399999999999</v>
      </c>
      <c r="Q252" s="4" t="s">
        <v>130</v>
      </c>
      <c r="R252" s="5" t="s">
        <v>105</v>
      </c>
      <c r="S252" s="5" t="str">
        <f t="shared" si="3"/>
        <v>cvco.437@cruzverde.com.co</v>
      </c>
      <c r="T252" s="7">
        <v>3142179741</v>
      </c>
      <c r="U252" s="3">
        <v>3</v>
      </c>
      <c r="V252" s="44" t="s">
        <v>2097</v>
      </c>
      <c r="W252" s="7" t="s">
        <v>2098</v>
      </c>
      <c r="X252" s="7" t="s">
        <v>2099</v>
      </c>
      <c r="Y252" s="4" t="s">
        <v>109</v>
      </c>
      <c r="Z252" s="4" t="s">
        <v>112</v>
      </c>
      <c r="AA252" s="4" t="s">
        <v>134</v>
      </c>
      <c r="AB252" s="4" t="s">
        <v>112</v>
      </c>
      <c r="AC252" s="4" t="s">
        <v>134</v>
      </c>
      <c r="AD252" s="4" t="s">
        <v>170</v>
      </c>
      <c r="AE252" s="4" t="s">
        <v>134</v>
      </c>
      <c r="AF252" s="4" t="s">
        <v>170</v>
      </c>
      <c r="AG252" s="4" t="s">
        <v>134</v>
      </c>
      <c r="AH252" s="4" t="s">
        <v>114</v>
      </c>
      <c r="AI252" s="3">
        <v>2</v>
      </c>
      <c r="AJ252" s="4" t="s">
        <v>115</v>
      </c>
      <c r="AK252" s="4" t="s">
        <v>116</v>
      </c>
      <c r="AL252" s="4" t="s">
        <v>8</v>
      </c>
      <c r="AM252" s="3" t="s">
        <v>738</v>
      </c>
      <c r="AN252" s="3">
        <v>80756082</v>
      </c>
      <c r="AO252" s="3">
        <v>3125105557</v>
      </c>
      <c r="AP252" s="4" t="s">
        <v>117</v>
      </c>
      <c r="AQ252" s="3" t="s">
        <v>117</v>
      </c>
      <c r="AR252" s="3" t="s">
        <v>117</v>
      </c>
      <c r="AS252" s="4" t="s">
        <v>2100</v>
      </c>
      <c r="AT252" s="4" t="s">
        <v>546</v>
      </c>
      <c r="AU252" s="7">
        <v>3222360432</v>
      </c>
      <c r="AV252" s="4" t="s">
        <v>547</v>
      </c>
      <c r="AW252" s="4" t="s">
        <v>614</v>
      </c>
      <c r="AX252" s="3">
        <v>3144284959</v>
      </c>
      <c r="AY252" s="4" t="s">
        <v>615</v>
      </c>
      <c r="AZ252" s="4" t="s">
        <v>117</v>
      </c>
      <c r="BA252" s="4" t="s">
        <v>117</v>
      </c>
      <c r="BB252" s="4" t="s">
        <v>117</v>
      </c>
      <c r="BC252" s="4" t="s">
        <v>158</v>
      </c>
      <c r="BD252" s="4" t="s">
        <v>159</v>
      </c>
      <c r="BE252" s="4" t="s">
        <v>192</v>
      </c>
      <c r="BF252" s="4" t="s">
        <v>192</v>
      </c>
    </row>
    <row r="253" spans="1:58" ht="24.75" customHeight="1">
      <c r="A253" s="3">
        <v>438</v>
      </c>
      <c r="B253" s="3">
        <v>2375</v>
      </c>
      <c r="C253" s="3">
        <v>5154</v>
      </c>
      <c r="D253" s="7">
        <v>7243</v>
      </c>
      <c r="E253" s="34">
        <v>42370</v>
      </c>
      <c r="F253" s="4" t="s">
        <v>98</v>
      </c>
      <c r="G253" s="4" t="s">
        <v>599</v>
      </c>
      <c r="H253" s="4" t="s">
        <v>329</v>
      </c>
      <c r="I253" s="4" t="s">
        <v>29</v>
      </c>
      <c r="J253" s="4" t="s">
        <v>101</v>
      </c>
      <c r="K253" s="4" t="s">
        <v>2101</v>
      </c>
      <c r="L253" s="4">
        <v>252640</v>
      </c>
      <c r="M253" s="5" t="s">
        <v>2102</v>
      </c>
      <c r="N253" s="4" t="s">
        <v>2103</v>
      </c>
      <c r="O253" s="20">
        <v>4.5498599999999998</v>
      </c>
      <c r="P253" s="20">
        <v>-74.534999999999997</v>
      </c>
      <c r="Q253" s="4" t="s">
        <v>130</v>
      </c>
      <c r="R253" s="5" t="s">
        <v>105</v>
      </c>
      <c r="S253" s="5" t="str">
        <f t="shared" si="3"/>
        <v>cvco.438@cruzverde.com.co</v>
      </c>
      <c r="T253" s="7">
        <v>3142197527</v>
      </c>
      <c r="U253" s="3">
        <v>3</v>
      </c>
      <c r="V253" s="44" t="s">
        <v>2104</v>
      </c>
      <c r="W253" s="7" t="s">
        <v>2105</v>
      </c>
      <c r="X253" s="7" t="s">
        <v>2106</v>
      </c>
      <c r="Y253" s="4" t="s">
        <v>109</v>
      </c>
      <c r="Z253" s="4" t="s">
        <v>112</v>
      </c>
      <c r="AA253" s="4" t="s">
        <v>134</v>
      </c>
      <c r="AB253" s="4" t="s">
        <v>112</v>
      </c>
      <c r="AC253" s="4" t="s">
        <v>134</v>
      </c>
      <c r="AD253" s="4" t="s">
        <v>112</v>
      </c>
      <c r="AE253" s="4" t="s">
        <v>134</v>
      </c>
      <c r="AF253" s="4" t="s">
        <v>112</v>
      </c>
      <c r="AG253" s="4" t="s">
        <v>134</v>
      </c>
      <c r="AH253" s="4" t="s">
        <v>114</v>
      </c>
      <c r="AI253" s="3">
        <v>2</v>
      </c>
      <c r="AJ253" s="4" t="s">
        <v>115</v>
      </c>
      <c r="AK253" s="4" t="s">
        <v>116</v>
      </c>
      <c r="AL253" s="4" t="s">
        <v>8</v>
      </c>
      <c r="AM253" s="3" t="s">
        <v>738</v>
      </c>
      <c r="AN253" s="3">
        <v>80756082</v>
      </c>
      <c r="AO253" s="3">
        <v>3125105557</v>
      </c>
      <c r="AP253" s="4" t="s">
        <v>117</v>
      </c>
      <c r="AQ253" s="3" t="s">
        <v>117</v>
      </c>
      <c r="AR253" s="3" t="s">
        <v>117</v>
      </c>
      <c r="AS253" s="4" t="s">
        <v>2107</v>
      </c>
      <c r="AT253" s="4" t="s">
        <v>546</v>
      </c>
      <c r="AU253" s="7">
        <v>3222360432</v>
      </c>
      <c r="AV253" s="4" t="s">
        <v>547</v>
      </c>
      <c r="AW253" s="4" t="s">
        <v>614</v>
      </c>
      <c r="AX253" s="3">
        <v>3144284959</v>
      </c>
      <c r="AY253" s="4" t="s">
        <v>615</v>
      </c>
      <c r="AZ253" s="4" t="s">
        <v>117</v>
      </c>
      <c r="BA253" s="4" t="s">
        <v>117</v>
      </c>
      <c r="BB253" s="4" t="s">
        <v>117</v>
      </c>
      <c r="BC253" s="4" t="s">
        <v>138</v>
      </c>
      <c r="BD253" s="4" t="s">
        <v>139</v>
      </c>
      <c r="BE253" s="4" t="s">
        <v>160</v>
      </c>
      <c r="BF253" s="4" t="s">
        <v>160</v>
      </c>
    </row>
    <row r="254" spans="1:58" ht="24.75" customHeight="1">
      <c r="A254" s="3">
        <v>444</v>
      </c>
      <c r="B254" s="3">
        <v>2392</v>
      </c>
      <c r="C254" s="3">
        <v>5156</v>
      </c>
      <c r="D254" s="7">
        <v>6908</v>
      </c>
      <c r="E254" s="34">
        <v>42567</v>
      </c>
      <c r="F254" s="4" t="s">
        <v>239</v>
      </c>
      <c r="G254" s="4" t="s">
        <v>105</v>
      </c>
      <c r="H254" s="4" t="s">
        <v>471</v>
      </c>
      <c r="I254" s="4" t="s">
        <v>25</v>
      </c>
      <c r="J254" s="4" t="s">
        <v>472</v>
      </c>
      <c r="K254" s="4" t="s">
        <v>101</v>
      </c>
      <c r="L254" s="4">
        <v>680002</v>
      </c>
      <c r="M254" s="4" t="s">
        <v>2108</v>
      </c>
      <c r="N254" s="4" t="s">
        <v>2109</v>
      </c>
      <c r="O254" s="20">
        <v>7.1214700000000004</v>
      </c>
      <c r="P254" s="20">
        <v>-73.111699999999999</v>
      </c>
      <c r="Q254" s="4" t="s">
        <v>130</v>
      </c>
      <c r="R254" s="5" t="s">
        <v>105</v>
      </c>
      <c r="S254" s="5" t="str">
        <f t="shared" si="3"/>
        <v>cvco.444@cruzverde.com.co</v>
      </c>
      <c r="T254" s="7">
        <v>3154942999</v>
      </c>
      <c r="U254" s="3">
        <v>4</v>
      </c>
      <c r="V254" s="44" t="s">
        <v>2110</v>
      </c>
      <c r="W254" s="7" t="s">
        <v>2111</v>
      </c>
      <c r="X254" s="7" t="s">
        <v>2112</v>
      </c>
      <c r="Y254" s="4" t="s">
        <v>2113</v>
      </c>
      <c r="Z254" s="4" t="s">
        <v>110</v>
      </c>
      <c r="AA254" s="4" t="s">
        <v>136</v>
      </c>
      <c r="AB254" s="4" t="s">
        <v>112</v>
      </c>
      <c r="AC254" s="4" t="s">
        <v>248</v>
      </c>
      <c r="AD254" s="4" t="s">
        <v>249</v>
      </c>
      <c r="AE254" s="4" t="s">
        <v>249</v>
      </c>
      <c r="AF254" s="4" t="s">
        <v>249</v>
      </c>
      <c r="AG254" s="4" t="s">
        <v>249</v>
      </c>
      <c r="AH254" s="4" t="s">
        <v>114</v>
      </c>
      <c r="AI254" s="3">
        <v>7</v>
      </c>
      <c r="AJ254" s="4" t="s">
        <v>250</v>
      </c>
      <c r="AK254" s="4" t="s">
        <v>251</v>
      </c>
      <c r="AL254" s="4" t="s">
        <v>18</v>
      </c>
      <c r="AM254" s="3" t="s">
        <v>480</v>
      </c>
      <c r="AN254" s="3">
        <v>37864740</v>
      </c>
      <c r="AO254" s="3">
        <v>3102917329</v>
      </c>
      <c r="AP254" s="4" t="s">
        <v>117</v>
      </c>
      <c r="AQ254" s="3" t="s">
        <v>117</v>
      </c>
      <c r="AR254" s="3" t="s">
        <v>117</v>
      </c>
      <c r="AS254" s="4" t="s">
        <v>2114</v>
      </c>
      <c r="AT254" s="4" t="s">
        <v>325</v>
      </c>
      <c r="AU254" s="7">
        <v>3232245108</v>
      </c>
      <c r="AV254" s="4" t="s">
        <v>326</v>
      </c>
      <c r="AW254" s="4" t="s">
        <v>482</v>
      </c>
      <c r="AX254" s="3">
        <v>3208347202</v>
      </c>
      <c r="AY254" s="4" t="s">
        <v>483</v>
      </c>
      <c r="AZ254" s="4" t="s">
        <v>2115</v>
      </c>
      <c r="BA254" s="4" t="s">
        <v>2116</v>
      </c>
      <c r="BB254" s="4" t="s">
        <v>2117</v>
      </c>
      <c r="BC254" s="4" t="s">
        <v>327</v>
      </c>
      <c r="BD254" s="4" t="s">
        <v>328</v>
      </c>
      <c r="BE254" s="4" t="s">
        <v>285</v>
      </c>
      <c r="BF254" s="4" t="s">
        <v>285</v>
      </c>
    </row>
    <row r="255" spans="1:58" ht="24.75" customHeight="1">
      <c r="A255" s="3">
        <v>445</v>
      </c>
      <c r="B255" s="3">
        <v>2393</v>
      </c>
      <c r="C255" s="3">
        <v>5157</v>
      </c>
      <c r="D255" s="7">
        <v>4126</v>
      </c>
      <c r="E255" s="34">
        <v>42671</v>
      </c>
      <c r="F255" s="4" t="s">
        <v>509</v>
      </c>
      <c r="G255" s="4" t="s">
        <v>105</v>
      </c>
      <c r="H255" s="4" t="s">
        <v>13</v>
      </c>
      <c r="I255" s="4" t="s">
        <v>5</v>
      </c>
      <c r="J255" s="4" t="s">
        <v>100</v>
      </c>
      <c r="K255" s="4" t="s">
        <v>101</v>
      </c>
      <c r="L255" s="4">
        <v>630004</v>
      </c>
      <c r="M255" s="4" t="s">
        <v>2118</v>
      </c>
      <c r="N255" s="5" t="s">
        <v>2119</v>
      </c>
      <c r="O255" s="20">
        <v>4.5441099999999999</v>
      </c>
      <c r="P255" s="20">
        <v>-75.661799999999999</v>
      </c>
      <c r="Q255" s="4" t="s">
        <v>807</v>
      </c>
      <c r="R255" s="5" t="s">
        <v>105</v>
      </c>
      <c r="S255" s="5" t="str">
        <f t="shared" si="3"/>
        <v>cvco.445@cruzverde.com.co</v>
      </c>
      <c r="T255" s="7">
        <v>3173001260</v>
      </c>
      <c r="U255" s="3">
        <v>5</v>
      </c>
      <c r="V255" s="44" t="s">
        <v>1729</v>
      </c>
      <c r="W255" s="7" t="s">
        <v>2120</v>
      </c>
      <c r="X255" s="7" t="s">
        <v>2121</v>
      </c>
      <c r="Y255" s="4" t="s">
        <v>1221</v>
      </c>
      <c r="Z255" s="4" t="s">
        <v>110</v>
      </c>
      <c r="AA255" s="4" t="s">
        <v>136</v>
      </c>
      <c r="AB255" s="4" t="s">
        <v>110</v>
      </c>
      <c r="AC255" s="4" t="s">
        <v>247</v>
      </c>
      <c r="AD255" s="4" t="s">
        <v>170</v>
      </c>
      <c r="AE255" s="4" t="s">
        <v>408</v>
      </c>
      <c r="AF255" s="4" t="s">
        <v>170</v>
      </c>
      <c r="AG255" s="4" t="s">
        <v>408</v>
      </c>
      <c r="AH255" s="4" t="s">
        <v>114</v>
      </c>
      <c r="AI255" s="3">
        <v>2</v>
      </c>
      <c r="AJ255" s="4" t="s">
        <v>115</v>
      </c>
      <c r="AK255" s="4" t="s">
        <v>116</v>
      </c>
      <c r="AL255" s="4" t="s">
        <v>14</v>
      </c>
      <c r="AM255" s="3" t="s">
        <v>117</v>
      </c>
      <c r="AN255" s="3" t="s">
        <v>117</v>
      </c>
      <c r="AO255" s="3" t="s">
        <v>117</v>
      </c>
      <c r="AP255" s="4" t="s">
        <v>118</v>
      </c>
      <c r="AQ255" s="3">
        <v>55130273</v>
      </c>
      <c r="AR255" s="3">
        <v>3218451604</v>
      </c>
      <c r="AS255" s="4" t="s">
        <v>2122</v>
      </c>
      <c r="AT255" s="4" t="s">
        <v>120</v>
      </c>
      <c r="AU255" s="7">
        <v>3102238642</v>
      </c>
      <c r="AV255" s="4" t="s">
        <v>121</v>
      </c>
      <c r="AW255" s="4" t="s">
        <v>122</v>
      </c>
      <c r="AX255" s="3">
        <v>3228509521</v>
      </c>
      <c r="AY255" s="4" t="s">
        <v>123</v>
      </c>
      <c r="AZ255" s="4" t="s">
        <v>117</v>
      </c>
      <c r="BA255" s="4" t="s">
        <v>117</v>
      </c>
      <c r="BB255" s="4" t="s">
        <v>117</v>
      </c>
      <c r="BC255" s="4" t="s">
        <v>138</v>
      </c>
      <c r="BD255" s="4" t="s">
        <v>139</v>
      </c>
      <c r="BE255" s="4" t="s">
        <v>390</v>
      </c>
      <c r="BF255" s="4" t="s">
        <v>390</v>
      </c>
    </row>
    <row r="256" spans="1:58" ht="24.75" customHeight="1">
      <c r="A256" s="3">
        <v>447</v>
      </c>
      <c r="B256" s="3">
        <v>2395</v>
      </c>
      <c r="C256" s="3">
        <v>5159</v>
      </c>
      <c r="D256" s="7">
        <v>4176</v>
      </c>
      <c r="E256" s="34">
        <v>42784</v>
      </c>
      <c r="F256" s="4" t="s">
        <v>509</v>
      </c>
      <c r="G256" s="4" t="s">
        <v>105</v>
      </c>
      <c r="H256" s="4" t="s">
        <v>13</v>
      </c>
      <c r="I256" s="4" t="s">
        <v>15</v>
      </c>
      <c r="J256" s="4" t="s">
        <v>616</v>
      </c>
      <c r="K256" s="4" t="s">
        <v>101</v>
      </c>
      <c r="L256" s="4">
        <v>660003</v>
      </c>
      <c r="M256" s="4" t="s">
        <v>2123</v>
      </c>
      <c r="N256" s="5" t="s">
        <v>2124</v>
      </c>
      <c r="O256" s="20">
        <v>4.8081199999999997</v>
      </c>
      <c r="P256" s="20">
        <v>-75.683700000000002</v>
      </c>
      <c r="Q256" s="4" t="s">
        <v>166</v>
      </c>
      <c r="R256" s="5" t="s">
        <v>2125</v>
      </c>
      <c r="S256" s="5" t="str">
        <f t="shared" si="3"/>
        <v>cvco.447@cruzverde.com.co</v>
      </c>
      <c r="T256" s="7">
        <v>3184278103</v>
      </c>
      <c r="U256" s="3">
        <v>6</v>
      </c>
      <c r="V256" s="44" t="s">
        <v>2126</v>
      </c>
      <c r="W256" s="7" t="s">
        <v>2127</v>
      </c>
      <c r="X256" s="7" t="s">
        <v>1237</v>
      </c>
      <c r="Y256" s="4" t="s">
        <v>2128</v>
      </c>
      <c r="Z256" s="4" t="s">
        <v>110</v>
      </c>
      <c r="AA256" s="4" t="s">
        <v>149</v>
      </c>
      <c r="AB256" s="4" t="s">
        <v>110</v>
      </c>
      <c r="AC256" s="4" t="s">
        <v>149</v>
      </c>
      <c r="AD256" s="4" t="s">
        <v>170</v>
      </c>
      <c r="AE256" s="4" t="s">
        <v>136</v>
      </c>
      <c r="AF256" s="4" t="s">
        <v>170</v>
      </c>
      <c r="AG256" s="4" t="s">
        <v>136</v>
      </c>
      <c r="AH256" s="4" t="s">
        <v>114</v>
      </c>
      <c r="AI256" s="3">
        <v>3</v>
      </c>
      <c r="AJ256" s="4" t="s">
        <v>115</v>
      </c>
      <c r="AK256" s="4" t="s">
        <v>116</v>
      </c>
      <c r="AL256" s="4" t="s">
        <v>14</v>
      </c>
      <c r="AM256" s="3" t="s">
        <v>117</v>
      </c>
      <c r="AN256" s="3" t="s">
        <v>117</v>
      </c>
      <c r="AO256" s="3" t="s">
        <v>117</v>
      </c>
      <c r="AP256" s="4" t="s">
        <v>294</v>
      </c>
      <c r="AQ256" s="3">
        <v>42142403</v>
      </c>
      <c r="AR256" s="3">
        <v>3103077509</v>
      </c>
      <c r="AS256" s="4" t="s">
        <v>2129</v>
      </c>
      <c r="AT256" s="4" t="s">
        <v>120</v>
      </c>
      <c r="AU256" s="7">
        <v>3102238642</v>
      </c>
      <c r="AV256" s="4" t="s">
        <v>121</v>
      </c>
      <c r="AW256" s="4" t="s">
        <v>122</v>
      </c>
      <c r="AX256" s="3">
        <v>3228509521</v>
      </c>
      <c r="AY256" s="4" t="s">
        <v>123</v>
      </c>
      <c r="AZ256" s="4" t="s">
        <v>117</v>
      </c>
      <c r="BA256" s="4" t="s">
        <v>117</v>
      </c>
      <c r="BB256" s="4" t="s">
        <v>117</v>
      </c>
      <c r="BC256" s="4" t="s">
        <v>327</v>
      </c>
      <c r="BD256" s="4" t="s">
        <v>328</v>
      </c>
      <c r="BE256" s="4" t="s">
        <v>192</v>
      </c>
      <c r="BF256" s="4" t="s">
        <v>192</v>
      </c>
    </row>
    <row r="257" spans="1:58" ht="24.75" customHeight="1">
      <c r="A257" s="3">
        <v>448</v>
      </c>
      <c r="B257" s="3">
        <v>3163</v>
      </c>
      <c r="C257" s="3">
        <v>5745</v>
      </c>
      <c r="D257" s="7">
        <v>3101</v>
      </c>
      <c r="E257" s="34">
        <v>44795</v>
      </c>
      <c r="F257" s="4" t="s">
        <v>1697</v>
      </c>
      <c r="G257" s="4" t="s">
        <v>105</v>
      </c>
      <c r="H257" s="4" t="s">
        <v>162</v>
      </c>
      <c r="I257" s="4" t="s">
        <v>26</v>
      </c>
      <c r="J257" s="4" t="s">
        <v>517</v>
      </c>
      <c r="K257" s="4" t="s">
        <v>101</v>
      </c>
      <c r="L257" s="4">
        <v>190002</v>
      </c>
      <c r="M257" s="4" t="s">
        <v>2130</v>
      </c>
      <c r="N257" s="4" t="s">
        <v>2131</v>
      </c>
      <c r="O257" s="20">
        <v>2.45581</v>
      </c>
      <c r="P257" s="20">
        <v>-76.599599999999995</v>
      </c>
      <c r="Q257" s="4" t="s">
        <v>1432</v>
      </c>
      <c r="R257" s="5" t="s">
        <v>105</v>
      </c>
      <c r="S257" s="5" t="str">
        <f t="shared" si="3"/>
        <v>cvco.448@cruzverde.com.co</v>
      </c>
      <c r="T257" s="7" t="s">
        <v>1808</v>
      </c>
      <c r="U257" s="3">
        <v>4</v>
      </c>
      <c r="V257" s="7">
        <v>0</v>
      </c>
      <c r="W257" s="7">
        <v>0</v>
      </c>
      <c r="X257" s="7">
        <v>0</v>
      </c>
      <c r="Y257" s="4" t="s">
        <v>2132</v>
      </c>
      <c r="Z257" s="4" t="s">
        <v>110</v>
      </c>
      <c r="AA257" s="4" t="s">
        <v>247</v>
      </c>
      <c r="AB257" s="4" t="s">
        <v>112</v>
      </c>
      <c r="AC257" s="4" t="s">
        <v>150</v>
      </c>
      <c r="AD257" s="4" t="s">
        <v>249</v>
      </c>
      <c r="AE257" s="4" t="s">
        <v>249</v>
      </c>
      <c r="AF257" s="4" t="s">
        <v>249</v>
      </c>
      <c r="AG257" s="4" t="s">
        <v>249</v>
      </c>
      <c r="AH257" s="5" t="s">
        <v>114</v>
      </c>
      <c r="AI257" s="3">
        <v>3</v>
      </c>
      <c r="AJ257" s="4" t="s">
        <v>250</v>
      </c>
      <c r="AK257" s="4" t="s">
        <v>251</v>
      </c>
      <c r="AL257" s="4" t="s">
        <v>18</v>
      </c>
      <c r="AM257" s="3" t="s">
        <v>558</v>
      </c>
      <c r="AN257" s="3">
        <v>52548137</v>
      </c>
      <c r="AO257" s="3">
        <v>3102377043</v>
      </c>
      <c r="AP257" s="4" t="s">
        <v>589</v>
      </c>
      <c r="AQ257" s="4" t="s">
        <v>589</v>
      </c>
      <c r="AR257" s="3">
        <v>3228509925</v>
      </c>
      <c r="AS257" s="4" t="s">
        <v>2133</v>
      </c>
      <c r="AT257" s="4" t="s">
        <v>172</v>
      </c>
      <c r="AU257" s="7" t="s">
        <v>172</v>
      </c>
      <c r="AV257" s="4" t="s">
        <v>172</v>
      </c>
      <c r="AW257" s="4" t="s">
        <v>338</v>
      </c>
      <c r="AX257" s="3">
        <v>3102129290</v>
      </c>
      <c r="AY257" s="4" t="s">
        <v>339</v>
      </c>
      <c r="AZ257" s="4" t="s">
        <v>117</v>
      </c>
      <c r="BA257" s="4" t="s">
        <v>117</v>
      </c>
      <c r="BB257" s="4" t="s">
        <v>117</v>
      </c>
      <c r="BC257" s="4" t="s">
        <v>138</v>
      </c>
      <c r="BD257" s="4" t="s">
        <v>139</v>
      </c>
      <c r="BE257" s="4" t="s">
        <v>192</v>
      </c>
      <c r="BF257" s="4" t="s">
        <v>192</v>
      </c>
    </row>
    <row r="258" spans="1:58" ht="24.75" customHeight="1">
      <c r="A258" s="3">
        <v>450</v>
      </c>
      <c r="B258" s="3">
        <v>2397</v>
      </c>
      <c r="C258" s="3">
        <v>5161</v>
      </c>
      <c r="D258" s="7">
        <v>6122</v>
      </c>
      <c r="E258" s="34">
        <v>42720</v>
      </c>
      <c r="F258" s="4" t="s">
        <v>239</v>
      </c>
      <c r="G258" s="4" t="s">
        <v>599</v>
      </c>
      <c r="H258" s="4" t="s">
        <v>471</v>
      </c>
      <c r="I258" s="4" t="s">
        <v>37</v>
      </c>
      <c r="J258" s="4" t="s">
        <v>101</v>
      </c>
      <c r="K258" s="4" t="s">
        <v>2134</v>
      </c>
      <c r="L258" s="4">
        <v>546552</v>
      </c>
      <c r="M258" s="4" t="s">
        <v>2135</v>
      </c>
      <c r="N258" s="5" t="s">
        <v>2136</v>
      </c>
      <c r="O258" s="20">
        <v>8.2430000000000003</v>
      </c>
      <c r="P258" s="20">
        <v>-73.355099999999993</v>
      </c>
      <c r="Q258" s="4" t="s">
        <v>130</v>
      </c>
      <c r="R258" s="5" t="s">
        <v>105</v>
      </c>
      <c r="S258" s="5" t="str">
        <f t="shared" ref="S258:S321" si="4">"cvco." &amp; A258 &amp; "@cruzverde.com.co"</f>
        <v>cvco.450@cruzverde.com.co</v>
      </c>
      <c r="T258" s="7">
        <v>3166938338</v>
      </c>
      <c r="U258" s="3">
        <v>3</v>
      </c>
      <c r="V258" s="44" t="s">
        <v>2137</v>
      </c>
      <c r="W258" s="7" t="s">
        <v>2138</v>
      </c>
      <c r="X258" s="7" t="s">
        <v>2139</v>
      </c>
      <c r="Y258" s="4" t="s">
        <v>2140</v>
      </c>
      <c r="Z258" s="4" t="s">
        <v>110</v>
      </c>
      <c r="AA258" s="4" t="s">
        <v>247</v>
      </c>
      <c r="AB258" s="4" t="s">
        <v>112</v>
      </c>
      <c r="AC258" s="4" t="s">
        <v>247</v>
      </c>
      <c r="AD258" s="4" t="s">
        <v>2141</v>
      </c>
      <c r="AE258" s="4" t="s">
        <v>2141</v>
      </c>
      <c r="AF258" s="4" t="s">
        <v>249</v>
      </c>
      <c r="AG258" s="4" t="s">
        <v>249</v>
      </c>
      <c r="AH258" s="4" t="s">
        <v>114</v>
      </c>
      <c r="AI258" s="3">
        <v>8</v>
      </c>
      <c r="AJ258" s="4" t="s">
        <v>115</v>
      </c>
      <c r="AK258" s="4" t="s">
        <v>116</v>
      </c>
      <c r="AL258" s="4" t="s">
        <v>12</v>
      </c>
      <c r="AM258" s="3" t="s">
        <v>117</v>
      </c>
      <c r="AN258" s="3" t="s">
        <v>117</v>
      </c>
      <c r="AO258" s="3" t="s">
        <v>117</v>
      </c>
      <c r="AP258" s="4" t="s">
        <v>947</v>
      </c>
      <c r="AQ258" s="3">
        <v>63559165</v>
      </c>
      <c r="AR258" s="3">
        <v>3102214898</v>
      </c>
      <c r="AS258" s="4" t="s">
        <v>2142</v>
      </c>
      <c r="AT258" s="4" t="s">
        <v>325</v>
      </c>
      <c r="AU258" s="7">
        <v>3232245108</v>
      </c>
      <c r="AV258" s="4" t="s">
        <v>326</v>
      </c>
      <c r="AW258" s="4" t="s">
        <v>482</v>
      </c>
      <c r="AX258" s="3">
        <v>3208347202</v>
      </c>
      <c r="AY258" s="4" t="s">
        <v>483</v>
      </c>
      <c r="AZ258" s="4" t="s">
        <v>117</v>
      </c>
      <c r="BA258" s="4" t="s">
        <v>117</v>
      </c>
      <c r="BB258" s="4" t="s">
        <v>117</v>
      </c>
      <c r="BC258" s="4" t="s">
        <v>327</v>
      </c>
      <c r="BD258" s="4" t="s">
        <v>328</v>
      </c>
      <c r="BE258" s="4" t="s">
        <v>182</v>
      </c>
      <c r="BF258" s="4" t="s">
        <v>182</v>
      </c>
    </row>
    <row r="259" spans="1:58" ht="24.75" customHeight="1">
      <c r="A259" s="3">
        <v>452</v>
      </c>
      <c r="B259" s="3">
        <v>2399</v>
      </c>
      <c r="C259" s="3">
        <v>5163</v>
      </c>
      <c r="D259" s="7">
        <v>7557</v>
      </c>
      <c r="E259" s="34">
        <v>42749</v>
      </c>
      <c r="F259" s="4" t="s">
        <v>509</v>
      </c>
      <c r="G259" s="4" t="s">
        <v>99</v>
      </c>
      <c r="H259" s="4" t="s">
        <v>329</v>
      </c>
      <c r="I259" s="4" t="s">
        <v>29</v>
      </c>
      <c r="J259" s="4" t="s">
        <v>101</v>
      </c>
      <c r="K259" s="4" t="s">
        <v>749</v>
      </c>
      <c r="L259" s="4">
        <v>252431</v>
      </c>
      <c r="M259" s="4" t="s">
        <v>2143</v>
      </c>
      <c r="N259" s="4" t="s">
        <v>2144</v>
      </c>
      <c r="O259" s="20">
        <v>4.30748</v>
      </c>
      <c r="P259" s="20">
        <v>-74.796800000000005</v>
      </c>
      <c r="Q259" s="4" t="s">
        <v>166</v>
      </c>
      <c r="R259" s="5" t="s">
        <v>2145</v>
      </c>
      <c r="S259" s="5" t="str">
        <f t="shared" si="4"/>
        <v>cvco.452@cruzverde.com.co</v>
      </c>
      <c r="T259" s="7">
        <v>3167415225</v>
      </c>
      <c r="U259" s="3">
        <v>3</v>
      </c>
      <c r="V259" s="44" t="s">
        <v>2146</v>
      </c>
      <c r="W259" s="7" t="s">
        <v>2147</v>
      </c>
      <c r="X259" s="7" t="s">
        <v>2148</v>
      </c>
      <c r="Y259" s="5" t="s">
        <v>2149</v>
      </c>
      <c r="Z259" s="4" t="s">
        <v>110</v>
      </c>
      <c r="AA259" s="4" t="s">
        <v>134</v>
      </c>
      <c r="AB259" s="4" t="s">
        <v>112</v>
      </c>
      <c r="AC259" s="4" t="s">
        <v>134</v>
      </c>
      <c r="AD259" s="4" t="s">
        <v>112</v>
      </c>
      <c r="AE259" s="4" t="s">
        <v>134</v>
      </c>
      <c r="AF259" s="4" t="s">
        <v>112</v>
      </c>
      <c r="AG259" s="4" t="s">
        <v>134</v>
      </c>
      <c r="AH259" s="4" t="s">
        <v>114</v>
      </c>
      <c r="AI259" s="3">
        <v>2</v>
      </c>
      <c r="AJ259" s="4" t="s">
        <v>115</v>
      </c>
      <c r="AK259" s="4" t="s">
        <v>116</v>
      </c>
      <c r="AL259" s="4" t="s">
        <v>8</v>
      </c>
      <c r="AM259" s="3" t="s">
        <v>738</v>
      </c>
      <c r="AN259" s="3">
        <v>80756082</v>
      </c>
      <c r="AO259" s="3">
        <v>3125105557</v>
      </c>
      <c r="AP259" s="4" t="s">
        <v>117</v>
      </c>
      <c r="AQ259" s="3" t="s">
        <v>117</v>
      </c>
      <c r="AR259" s="3" t="s">
        <v>117</v>
      </c>
      <c r="AS259" s="4" t="s">
        <v>2150</v>
      </c>
      <c r="AT259" s="4" t="s">
        <v>546</v>
      </c>
      <c r="AU259" s="7">
        <v>3222360432</v>
      </c>
      <c r="AV259" s="4" t="s">
        <v>547</v>
      </c>
      <c r="AW259" s="4" t="s">
        <v>614</v>
      </c>
      <c r="AX259" s="3">
        <v>3144284959</v>
      </c>
      <c r="AY259" s="4" t="s">
        <v>615</v>
      </c>
      <c r="AZ259" s="4" t="s">
        <v>117</v>
      </c>
      <c r="BA259" s="4" t="s">
        <v>117</v>
      </c>
      <c r="BB259" s="4" t="s">
        <v>117</v>
      </c>
      <c r="BC259" s="4" t="s">
        <v>158</v>
      </c>
      <c r="BD259" s="4" t="s">
        <v>159</v>
      </c>
      <c r="BE259" s="4" t="s">
        <v>285</v>
      </c>
      <c r="BF259" s="4" t="s">
        <v>285</v>
      </c>
    </row>
    <row r="260" spans="1:58" ht="30.75" customHeight="1">
      <c r="A260" s="3">
        <v>453</v>
      </c>
      <c r="B260" s="3">
        <v>2400</v>
      </c>
      <c r="C260" s="3">
        <v>5164</v>
      </c>
      <c r="D260" s="7">
        <v>3101</v>
      </c>
      <c r="E260" s="34">
        <v>42855</v>
      </c>
      <c r="F260" s="4" t="s">
        <v>509</v>
      </c>
      <c r="G260" s="4" t="s">
        <v>599</v>
      </c>
      <c r="H260" s="4" t="s">
        <v>162</v>
      </c>
      <c r="I260" s="4" t="s">
        <v>26</v>
      </c>
      <c r="J260" s="4" t="s">
        <v>517</v>
      </c>
      <c r="K260" s="4" t="s">
        <v>101</v>
      </c>
      <c r="L260" s="4">
        <v>190003</v>
      </c>
      <c r="M260" s="4" t="s">
        <v>2151</v>
      </c>
      <c r="N260" s="5" t="s">
        <v>2152</v>
      </c>
      <c r="O260" s="20">
        <v>2.4599099999999998</v>
      </c>
      <c r="P260" s="20">
        <v>-76.595699999999994</v>
      </c>
      <c r="Q260" s="4" t="s">
        <v>166</v>
      </c>
      <c r="R260" s="5" t="s">
        <v>1217</v>
      </c>
      <c r="S260" s="5" t="str">
        <f t="shared" si="4"/>
        <v>cvco.453@cruzverde.com.co</v>
      </c>
      <c r="T260" s="7">
        <v>3174006045</v>
      </c>
      <c r="U260" s="3">
        <v>5</v>
      </c>
      <c r="V260" s="44" t="s">
        <v>2153</v>
      </c>
      <c r="W260" s="7" t="s">
        <v>2154</v>
      </c>
      <c r="X260" s="7">
        <v>20</v>
      </c>
      <c r="Y260" s="4" t="s">
        <v>1221</v>
      </c>
      <c r="Z260" s="4" t="s">
        <v>112</v>
      </c>
      <c r="AA260" s="4" t="s">
        <v>113</v>
      </c>
      <c r="AB260" s="4" t="s">
        <v>112</v>
      </c>
      <c r="AC260" s="4" t="s">
        <v>113</v>
      </c>
      <c r="AD260" s="4" t="s">
        <v>112</v>
      </c>
      <c r="AE260" s="4" t="s">
        <v>113</v>
      </c>
      <c r="AF260" s="4" t="s">
        <v>112</v>
      </c>
      <c r="AG260" s="4" t="s">
        <v>113</v>
      </c>
      <c r="AH260" s="4" t="s">
        <v>114</v>
      </c>
      <c r="AI260" s="3">
        <v>3</v>
      </c>
      <c r="AJ260" s="4" t="s">
        <v>115</v>
      </c>
      <c r="AK260" s="4" t="s">
        <v>116</v>
      </c>
      <c r="AL260" s="4" t="s">
        <v>16</v>
      </c>
      <c r="AM260" s="3" t="s">
        <v>117</v>
      </c>
      <c r="AN260" s="3" t="s">
        <v>117</v>
      </c>
      <c r="AO260" s="3" t="s">
        <v>117</v>
      </c>
      <c r="AP260" s="4" t="s">
        <v>524</v>
      </c>
      <c r="AQ260" s="3" t="s">
        <v>525</v>
      </c>
      <c r="AR260" s="3" t="s">
        <v>525</v>
      </c>
      <c r="AS260" s="4" t="s">
        <v>2155</v>
      </c>
      <c r="AT260" s="4" t="s">
        <v>237</v>
      </c>
      <c r="AU260" s="7">
        <v>3213294809</v>
      </c>
      <c r="AV260" s="4" t="s">
        <v>238</v>
      </c>
      <c r="AW260" s="4" t="s">
        <v>338</v>
      </c>
      <c r="AX260" s="3">
        <v>3102129290</v>
      </c>
      <c r="AY260" s="4" t="s">
        <v>339</v>
      </c>
      <c r="AZ260" s="4" t="s">
        <v>117</v>
      </c>
      <c r="BA260" s="4" t="s">
        <v>117</v>
      </c>
      <c r="BB260" s="4" t="s">
        <v>117</v>
      </c>
      <c r="BC260" s="4" t="s">
        <v>138</v>
      </c>
      <c r="BD260" s="4" t="s">
        <v>139</v>
      </c>
      <c r="BE260" s="4" t="s">
        <v>182</v>
      </c>
      <c r="BF260" s="4" t="s">
        <v>182</v>
      </c>
    </row>
    <row r="261" spans="1:58" ht="24.75" customHeight="1">
      <c r="A261" s="3">
        <v>454</v>
      </c>
      <c r="B261" s="3">
        <v>2401</v>
      </c>
      <c r="C261" s="3">
        <v>5165</v>
      </c>
      <c r="D261" s="7">
        <v>9104</v>
      </c>
      <c r="E261" s="34">
        <v>42791</v>
      </c>
      <c r="F261" s="4" t="s">
        <v>98</v>
      </c>
      <c r="G261" s="4" t="s">
        <v>105</v>
      </c>
      <c r="H261" s="4" t="s">
        <v>430</v>
      </c>
      <c r="I261" s="4" t="s">
        <v>24</v>
      </c>
      <c r="J261" s="4" t="s">
        <v>430</v>
      </c>
      <c r="K261" s="4" t="s">
        <v>101</v>
      </c>
      <c r="L261" s="4">
        <v>111156</v>
      </c>
      <c r="M261" s="4" t="s">
        <v>2156</v>
      </c>
      <c r="N261" s="5" t="s">
        <v>2157</v>
      </c>
      <c r="O261" s="20">
        <v>4.7333999999999996</v>
      </c>
      <c r="P261" s="20">
        <v>-74.066000000000003</v>
      </c>
      <c r="Q261" s="4" t="s">
        <v>166</v>
      </c>
      <c r="R261" s="5" t="s">
        <v>2158</v>
      </c>
      <c r="S261" s="5" t="str">
        <f t="shared" si="4"/>
        <v>cvco.454@cruzverde.com.co</v>
      </c>
      <c r="T261" s="7">
        <v>3175732802</v>
      </c>
      <c r="U261" s="3">
        <v>5</v>
      </c>
      <c r="V261" s="44" t="s">
        <v>2159</v>
      </c>
      <c r="W261" s="7" t="s">
        <v>2160</v>
      </c>
      <c r="X261" s="7" t="s">
        <v>2161</v>
      </c>
      <c r="Y261" s="4" t="s">
        <v>109</v>
      </c>
      <c r="Z261" s="4" t="s">
        <v>170</v>
      </c>
      <c r="AA261" s="4" t="s">
        <v>134</v>
      </c>
      <c r="AB261" s="4" t="s">
        <v>170</v>
      </c>
      <c r="AC261" s="4" t="s">
        <v>134</v>
      </c>
      <c r="AD261" s="4" t="s">
        <v>135</v>
      </c>
      <c r="AE261" s="4" t="s">
        <v>136</v>
      </c>
      <c r="AF261" s="4" t="s">
        <v>135</v>
      </c>
      <c r="AG261" s="4" t="s">
        <v>113</v>
      </c>
      <c r="AH261" s="4" t="s">
        <v>114</v>
      </c>
      <c r="AI261" s="3">
        <v>4</v>
      </c>
      <c r="AJ261" s="4" t="s">
        <v>115</v>
      </c>
      <c r="AK261" s="4" t="s">
        <v>116</v>
      </c>
      <c r="AL261" s="4" t="s">
        <v>1299</v>
      </c>
      <c r="AM261" s="3" t="s">
        <v>1299</v>
      </c>
      <c r="AN261" s="3">
        <v>4099732</v>
      </c>
      <c r="AO261" s="3">
        <v>3176384832</v>
      </c>
      <c r="AP261" s="4" t="s">
        <v>117</v>
      </c>
      <c r="AQ261" s="3" t="s">
        <v>117</v>
      </c>
      <c r="AR261" s="3" t="s">
        <v>117</v>
      </c>
      <c r="AS261" s="4" t="s">
        <v>2162</v>
      </c>
      <c r="AT261" s="4" t="s">
        <v>612</v>
      </c>
      <c r="AU261" s="7">
        <v>3122623911</v>
      </c>
      <c r="AV261" s="4" t="s">
        <v>613</v>
      </c>
      <c r="AW261" s="4" t="s">
        <v>894</v>
      </c>
      <c r="AX261" s="3">
        <v>3227633595</v>
      </c>
      <c r="AY261" s="4" t="s">
        <v>895</v>
      </c>
      <c r="AZ261" s="4" t="s">
        <v>117</v>
      </c>
      <c r="BA261" s="4" t="s">
        <v>117</v>
      </c>
      <c r="BB261" s="4" t="s">
        <v>117</v>
      </c>
      <c r="BC261" s="4" t="s">
        <v>138</v>
      </c>
      <c r="BD261" s="4" t="s">
        <v>139</v>
      </c>
      <c r="BE261" s="4" t="s">
        <v>140</v>
      </c>
      <c r="BF261" s="4" t="s">
        <v>140</v>
      </c>
    </row>
    <row r="262" spans="1:58" ht="24.75" customHeight="1">
      <c r="A262" s="3">
        <v>455</v>
      </c>
      <c r="B262" s="3">
        <v>2402</v>
      </c>
      <c r="C262" s="3">
        <v>5166</v>
      </c>
      <c r="D262" s="7">
        <v>7566</v>
      </c>
      <c r="E262" s="34">
        <v>43008</v>
      </c>
      <c r="F262" s="4" t="s">
        <v>98</v>
      </c>
      <c r="G262" s="4" t="s">
        <v>99</v>
      </c>
      <c r="H262" s="4" t="s">
        <v>329</v>
      </c>
      <c r="I262" s="4" t="s">
        <v>29</v>
      </c>
      <c r="J262" s="4" t="s">
        <v>101</v>
      </c>
      <c r="K262" s="4" t="s">
        <v>1085</v>
      </c>
      <c r="L262" s="4">
        <v>250051</v>
      </c>
      <c r="M262" s="4" t="s">
        <v>2163</v>
      </c>
      <c r="N262" s="5" t="s">
        <v>2164</v>
      </c>
      <c r="O262" s="20">
        <v>4.5870499999999996</v>
      </c>
      <c r="P262" s="20">
        <v>-74.205200000000005</v>
      </c>
      <c r="Q262" s="4" t="s">
        <v>166</v>
      </c>
      <c r="R262" s="5" t="s">
        <v>2165</v>
      </c>
      <c r="S262" s="5" t="str">
        <f t="shared" si="4"/>
        <v>cvco.455@cruzverde.com.co</v>
      </c>
      <c r="T262" s="7">
        <v>3142141881</v>
      </c>
      <c r="U262" s="3">
        <v>3</v>
      </c>
      <c r="V262" s="44" t="s">
        <v>2166</v>
      </c>
      <c r="W262" s="7" t="s">
        <v>2167</v>
      </c>
      <c r="X262" s="7" t="s">
        <v>2168</v>
      </c>
      <c r="Y262" s="4" t="s">
        <v>109</v>
      </c>
      <c r="Z262" s="4" t="s">
        <v>112</v>
      </c>
      <c r="AA262" s="4" t="s">
        <v>113</v>
      </c>
      <c r="AB262" s="4" t="s">
        <v>112</v>
      </c>
      <c r="AC262" s="4" t="s">
        <v>113</v>
      </c>
      <c r="AD262" s="4" t="s">
        <v>170</v>
      </c>
      <c r="AE262" s="4" t="s">
        <v>136</v>
      </c>
      <c r="AF262" s="4" t="s">
        <v>170</v>
      </c>
      <c r="AG262" s="4" t="s">
        <v>136</v>
      </c>
      <c r="AH262" s="4" t="s">
        <v>114</v>
      </c>
      <c r="AI262" s="3">
        <v>2</v>
      </c>
      <c r="AJ262" s="4" t="s">
        <v>115</v>
      </c>
      <c r="AK262" s="4" t="s">
        <v>116</v>
      </c>
      <c r="AL262" s="4" t="s">
        <v>891</v>
      </c>
      <c r="AM262" s="3" t="s">
        <v>1093</v>
      </c>
      <c r="AN262" s="3">
        <v>1033713850</v>
      </c>
      <c r="AO262" s="3">
        <v>3162586444</v>
      </c>
      <c r="AP262" s="4" t="s">
        <v>117</v>
      </c>
      <c r="AQ262" s="3" t="s">
        <v>117</v>
      </c>
      <c r="AR262" s="3" t="s">
        <v>117</v>
      </c>
      <c r="AS262" s="4" t="s">
        <v>2169</v>
      </c>
      <c r="AT262" s="4" t="s">
        <v>612</v>
      </c>
      <c r="AU262" s="7">
        <v>3122623911</v>
      </c>
      <c r="AV262" s="4" t="s">
        <v>613</v>
      </c>
      <c r="AW262" s="4" t="s">
        <v>614</v>
      </c>
      <c r="AX262" s="3">
        <v>3144284959</v>
      </c>
      <c r="AY262" s="4" t="s">
        <v>615</v>
      </c>
      <c r="AZ262" s="4" t="s">
        <v>117</v>
      </c>
      <c r="BA262" s="4" t="s">
        <v>117</v>
      </c>
      <c r="BB262" s="4" t="s">
        <v>117</v>
      </c>
      <c r="BC262" s="4" t="s">
        <v>258</v>
      </c>
      <c r="BD262" s="4" t="s">
        <v>259</v>
      </c>
      <c r="BE262" s="4" t="s">
        <v>228</v>
      </c>
      <c r="BF262" s="4" t="s">
        <v>228</v>
      </c>
    </row>
    <row r="263" spans="1:58" ht="24.75" customHeight="1">
      <c r="A263" s="3">
        <v>456</v>
      </c>
      <c r="B263" s="3">
        <v>2403</v>
      </c>
      <c r="C263" s="3">
        <v>5167</v>
      </c>
      <c r="D263" s="7">
        <v>1870</v>
      </c>
      <c r="E263" s="34">
        <v>42736</v>
      </c>
      <c r="F263" s="4" t="s">
        <v>509</v>
      </c>
      <c r="G263" s="4" t="s">
        <v>105</v>
      </c>
      <c r="H263" s="4" t="s">
        <v>142</v>
      </c>
      <c r="I263" s="4" t="s">
        <v>17</v>
      </c>
      <c r="J263" s="4" t="s">
        <v>316</v>
      </c>
      <c r="K263" s="4" t="s">
        <v>101</v>
      </c>
      <c r="L263" s="4">
        <v>130001</v>
      </c>
      <c r="M263" s="4" t="s">
        <v>2170</v>
      </c>
      <c r="N263" s="4" t="s">
        <v>2171</v>
      </c>
      <c r="O263" s="20">
        <v>10.4033</v>
      </c>
      <c r="P263" s="20">
        <v>-75.553600000000003</v>
      </c>
      <c r="Q263" s="4" t="s">
        <v>130</v>
      </c>
      <c r="R263" s="5" t="s">
        <v>105</v>
      </c>
      <c r="S263" s="5" t="str">
        <f t="shared" si="4"/>
        <v>cvco.456@cruzverde.com.co</v>
      </c>
      <c r="T263" s="7">
        <v>3166915618</v>
      </c>
      <c r="U263" s="3">
        <v>6</v>
      </c>
      <c r="V263" s="44" t="s">
        <v>2172</v>
      </c>
      <c r="W263" s="7" t="s">
        <v>2173</v>
      </c>
      <c r="X263" s="7" t="s">
        <v>2174</v>
      </c>
      <c r="Y263" s="4" t="s">
        <v>2175</v>
      </c>
      <c r="Z263" s="4" t="s">
        <v>112</v>
      </c>
      <c r="AA263" s="4" t="s">
        <v>136</v>
      </c>
      <c r="AB263" s="4" t="s">
        <v>112</v>
      </c>
      <c r="AC263" s="4" t="s">
        <v>247</v>
      </c>
      <c r="AD263" s="4" t="s">
        <v>249</v>
      </c>
      <c r="AE263" s="4" t="s">
        <v>249</v>
      </c>
      <c r="AF263" s="4" t="s">
        <v>170</v>
      </c>
      <c r="AG263" s="4" t="s">
        <v>136</v>
      </c>
      <c r="AH263" s="4" t="s">
        <v>114</v>
      </c>
      <c r="AI263" s="3">
        <v>2</v>
      </c>
      <c r="AJ263" s="4" t="s">
        <v>115</v>
      </c>
      <c r="AK263" s="4" t="s">
        <v>116</v>
      </c>
      <c r="AL263" s="4" t="s">
        <v>151</v>
      </c>
      <c r="AM263" s="11" t="s">
        <v>323</v>
      </c>
      <c r="AN263" s="3">
        <v>40881642</v>
      </c>
      <c r="AO263" s="3">
        <v>3213294694</v>
      </c>
      <c r="AP263" s="4" t="s">
        <v>117</v>
      </c>
      <c r="AQ263" s="3" t="s">
        <v>117</v>
      </c>
      <c r="AR263" s="3" t="s">
        <v>117</v>
      </c>
      <c r="AS263" s="4" t="s">
        <v>2176</v>
      </c>
      <c r="AT263" s="4" t="s">
        <v>325</v>
      </c>
      <c r="AU263" s="7">
        <v>3232245108</v>
      </c>
      <c r="AV263" s="4" t="s">
        <v>326</v>
      </c>
      <c r="AW263" s="4" t="s">
        <v>156</v>
      </c>
      <c r="AX263" s="3">
        <v>3227633483</v>
      </c>
      <c r="AY263" s="4" t="s">
        <v>157</v>
      </c>
      <c r="AZ263" s="4" t="s">
        <v>117</v>
      </c>
      <c r="BA263" s="4" t="s">
        <v>117</v>
      </c>
      <c r="BB263" s="4" t="s">
        <v>117</v>
      </c>
      <c r="BC263" s="4" t="s">
        <v>190</v>
      </c>
      <c r="BD263" s="4" t="s">
        <v>191</v>
      </c>
      <c r="BE263" s="4" t="s">
        <v>140</v>
      </c>
      <c r="BF263" s="4" t="s">
        <v>140</v>
      </c>
    </row>
    <row r="264" spans="1:58" ht="24.75" customHeight="1">
      <c r="A264" s="3">
        <v>457</v>
      </c>
      <c r="B264" s="3">
        <v>2404</v>
      </c>
      <c r="C264" s="3">
        <v>5168</v>
      </c>
      <c r="D264" s="7">
        <v>1976</v>
      </c>
      <c r="E264" s="34">
        <v>42875</v>
      </c>
      <c r="F264" s="4" t="s">
        <v>239</v>
      </c>
      <c r="G264" s="4" t="s">
        <v>105</v>
      </c>
      <c r="H264" s="4" t="s">
        <v>142</v>
      </c>
      <c r="I264" s="4" t="s">
        <v>28</v>
      </c>
      <c r="J264" s="4" t="s">
        <v>537</v>
      </c>
      <c r="K264" s="4" t="s">
        <v>101</v>
      </c>
      <c r="L264" s="4">
        <v>470004</v>
      </c>
      <c r="M264" s="4" t="s">
        <v>2177</v>
      </c>
      <c r="N264" s="4" t="s">
        <v>2178</v>
      </c>
      <c r="O264" s="20">
        <v>11.2363</v>
      </c>
      <c r="P264" s="20">
        <v>-74.195300000000003</v>
      </c>
      <c r="Q264" s="4" t="s">
        <v>130</v>
      </c>
      <c r="R264" s="5" t="s">
        <v>105</v>
      </c>
      <c r="S264" s="5" t="str">
        <f t="shared" si="4"/>
        <v>cvco.457@cruzverde.com.co</v>
      </c>
      <c r="T264" s="7" t="s">
        <v>2179</v>
      </c>
      <c r="U264" s="3">
        <v>4</v>
      </c>
      <c r="V264" s="44" t="s">
        <v>2180</v>
      </c>
      <c r="W264" s="7" t="s">
        <v>2181</v>
      </c>
      <c r="X264" s="7" t="s">
        <v>2182</v>
      </c>
      <c r="Y264" s="4" t="s">
        <v>2183</v>
      </c>
      <c r="Z264" s="4" t="s">
        <v>504</v>
      </c>
      <c r="AA264" s="4" t="s">
        <v>136</v>
      </c>
      <c r="AB264" s="4" t="s">
        <v>504</v>
      </c>
      <c r="AC264" s="4" t="s">
        <v>408</v>
      </c>
      <c r="AD264" s="4" t="s">
        <v>249</v>
      </c>
      <c r="AE264" s="4" t="s">
        <v>249</v>
      </c>
      <c r="AF264" s="4" t="s">
        <v>249</v>
      </c>
      <c r="AG264" s="4" t="s">
        <v>249</v>
      </c>
      <c r="AH264" s="4" t="s">
        <v>114</v>
      </c>
      <c r="AI264" s="3">
        <v>15</v>
      </c>
      <c r="AJ264" s="4" t="s">
        <v>250</v>
      </c>
      <c r="AK264" s="4" t="s">
        <v>251</v>
      </c>
      <c r="AL264" s="4" t="s">
        <v>18</v>
      </c>
      <c r="AM264" s="3" t="s">
        <v>535</v>
      </c>
      <c r="AN264" s="3">
        <v>22669481</v>
      </c>
      <c r="AO264" s="3">
        <v>3184870235</v>
      </c>
      <c r="AP264" s="4" t="s">
        <v>544</v>
      </c>
      <c r="AQ264" s="3">
        <v>72201492</v>
      </c>
      <c r="AR264" s="3">
        <v>3144309244</v>
      </c>
      <c r="AS264" s="4" t="s">
        <v>2184</v>
      </c>
      <c r="AT264" s="4" t="s">
        <v>546</v>
      </c>
      <c r="AU264" s="7">
        <v>3222360432</v>
      </c>
      <c r="AV264" s="4" t="s">
        <v>547</v>
      </c>
      <c r="AW264" s="4" t="s">
        <v>156</v>
      </c>
      <c r="AX264" s="3">
        <v>3227633483</v>
      </c>
      <c r="AY264" s="4" t="s">
        <v>157</v>
      </c>
      <c r="AZ264" s="4" t="s">
        <v>2185</v>
      </c>
      <c r="BA264" s="4" t="s">
        <v>2186</v>
      </c>
      <c r="BB264" s="4">
        <v>3105115909</v>
      </c>
      <c r="BC264" s="4" t="s">
        <v>327</v>
      </c>
      <c r="BD264" s="4" t="s">
        <v>328</v>
      </c>
      <c r="BE264" s="4" t="s">
        <v>160</v>
      </c>
      <c r="BF264" s="4" t="s">
        <v>160</v>
      </c>
    </row>
    <row r="265" spans="1:58" ht="24.75" customHeight="1">
      <c r="A265" s="3">
        <v>458</v>
      </c>
      <c r="B265" s="3">
        <v>2405</v>
      </c>
      <c r="C265" s="3">
        <v>5169</v>
      </c>
      <c r="D265" s="7">
        <v>8409</v>
      </c>
      <c r="E265" s="34">
        <v>42875</v>
      </c>
      <c r="F265" s="4" t="s">
        <v>239</v>
      </c>
      <c r="G265" s="4" t="s">
        <v>105</v>
      </c>
      <c r="H265" s="4" t="s">
        <v>430</v>
      </c>
      <c r="I265" s="4" t="s">
        <v>24</v>
      </c>
      <c r="J265" s="4" t="s">
        <v>430</v>
      </c>
      <c r="K265" s="4" t="s">
        <v>101</v>
      </c>
      <c r="L265" s="4">
        <v>110841</v>
      </c>
      <c r="M265" s="4" t="s">
        <v>2187</v>
      </c>
      <c r="N265" s="4" t="s">
        <v>2188</v>
      </c>
      <c r="O265" s="20">
        <v>4.6177599999999996</v>
      </c>
      <c r="P265" s="20">
        <v>-74.153000000000006</v>
      </c>
      <c r="Q265" s="4" t="s">
        <v>130</v>
      </c>
      <c r="R265" s="5" t="s">
        <v>105</v>
      </c>
      <c r="S265" s="5" t="str">
        <f t="shared" si="4"/>
        <v>cvco.458@cruzverde.com.co</v>
      </c>
      <c r="T265" s="7">
        <v>3108592719</v>
      </c>
      <c r="U265" s="3">
        <v>3</v>
      </c>
      <c r="V265" s="44" t="s">
        <v>2189</v>
      </c>
      <c r="W265" s="7" t="s">
        <v>2190</v>
      </c>
      <c r="X265" s="7" t="s">
        <v>2191</v>
      </c>
      <c r="Y265" s="4" t="s">
        <v>803</v>
      </c>
      <c r="Z265" s="4" t="s">
        <v>504</v>
      </c>
      <c r="AA265" s="4" t="s">
        <v>136</v>
      </c>
      <c r="AB265" s="4" t="s">
        <v>504</v>
      </c>
      <c r="AC265" s="4" t="s">
        <v>136</v>
      </c>
      <c r="AD265" s="4" t="s">
        <v>170</v>
      </c>
      <c r="AE265" s="4" t="s">
        <v>408</v>
      </c>
      <c r="AF265" s="4" t="s">
        <v>170</v>
      </c>
      <c r="AG265" s="4" t="s">
        <v>408</v>
      </c>
      <c r="AH265" s="4" t="s">
        <v>114</v>
      </c>
      <c r="AI265" s="3">
        <v>14</v>
      </c>
      <c r="AJ265" s="4" t="s">
        <v>250</v>
      </c>
      <c r="AK265" s="4" t="s">
        <v>251</v>
      </c>
      <c r="AL265" s="4" t="s">
        <v>18</v>
      </c>
      <c r="AM265" s="3" t="s">
        <v>1890</v>
      </c>
      <c r="AN265" s="3">
        <v>79223134</v>
      </c>
      <c r="AO265" s="3">
        <v>3183402550</v>
      </c>
      <c r="AP265" s="4" t="s">
        <v>1891</v>
      </c>
      <c r="AQ265" s="3">
        <v>1022383834</v>
      </c>
      <c r="AR265" s="3">
        <v>3174287475</v>
      </c>
      <c r="AS265" s="4" t="s">
        <v>2192</v>
      </c>
      <c r="AT265" s="4" t="s">
        <v>700</v>
      </c>
      <c r="AU265" s="7">
        <v>3213294357</v>
      </c>
      <c r="AV265" s="4" t="s">
        <v>701</v>
      </c>
      <c r="AW265" s="4" t="s">
        <v>442</v>
      </c>
      <c r="AX265" s="3">
        <v>3232245072</v>
      </c>
      <c r="AY265" s="4" t="s">
        <v>443</v>
      </c>
      <c r="AZ265" s="4" t="s">
        <v>117</v>
      </c>
      <c r="BA265" s="4" t="s">
        <v>117</v>
      </c>
      <c r="BB265" s="4" t="s">
        <v>117</v>
      </c>
      <c r="BC265" s="4" t="s">
        <v>138</v>
      </c>
      <c r="BD265" s="4" t="s">
        <v>139</v>
      </c>
      <c r="BE265" s="4" t="s">
        <v>390</v>
      </c>
      <c r="BF265" s="4" t="s">
        <v>390</v>
      </c>
    </row>
    <row r="266" spans="1:58" ht="24.75" customHeight="1">
      <c r="A266" s="3">
        <v>459</v>
      </c>
      <c r="B266" s="3">
        <v>2406</v>
      </c>
      <c r="C266" s="3">
        <v>5170</v>
      </c>
      <c r="D266" s="7">
        <v>8914</v>
      </c>
      <c r="E266" s="34">
        <v>42885</v>
      </c>
      <c r="F266" s="4" t="s">
        <v>98</v>
      </c>
      <c r="G266" s="4" t="s">
        <v>599</v>
      </c>
      <c r="H266" s="4" t="s">
        <v>430</v>
      </c>
      <c r="I266" s="4" t="s">
        <v>24</v>
      </c>
      <c r="J266" s="4" t="s">
        <v>430</v>
      </c>
      <c r="K266" s="4" t="s">
        <v>101</v>
      </c>
      <c r="L266" s="4">
        <v>111051</v>
      </c>
      <c r="M266" s="4" t="s">
        <v>2193</v>
      </c>
      <c r="N266" s="4" t="s">
        <v>2194</v>
      </c>
      <c r="O266" s="20">
        <v>4.69184</v>
      </c>
      <c r="P266" s="20">
        <v>-74.100700000000003</v>
      </c>
      <c r="Q266" s="4" t="s">
        <v>130</v>
      </c>
      <c r="R266" s="5" t="s">
        <v>105</v>
      </c>
      <c r="S266" s="5" t="str">
        <f t="shared" si="4"/>
        <v>cvco.459@cruzverde.com.co</v>
      </c>
      <c r="T266" s="7">
        <v>3108604203</v>
      </c>
      <c r="U266" s="3">
        <v>3</v>
      </c>
      <c r="V266" s="44" t="s">
        <v>2195</v>
      </c>
      <c r="W266" s="7" t="s">
        <v>2196</v>
      </c>
      <c r="X266" s="7" t="s">
        <v>2197</v>
      </c>
      <c r="Y266" s="4" t="s">
        <v>109</v>
      </c>
      <c r="Z266" s="4" t="s">
        <v>112</v>
      </c>
      <c r="AA266" s="4" t="s">
        <v>136</v>
      </c>
      <c r="AB266" s="4" t="s">
        <v>112</v>
      </c>
      <c r="AC266" s="4" t="s">
        <v>136</v>
      </c>
      <c r="AD266" s="4" t="s">
        <v>170</v>
      </c>
      <c r="AE266" s="4" t="s">
        <v>408</v>
      </c>
      <c r="AF266" s="4" t="s">
        <v>170</v>
      </c>
      <c r="AG266" s="4" t="s">
        <v>408</v>
      </c>
      <c r="AH266" s="4" t="s">
        <v>114</v>
      </c>
      <c r="AI266" s="3">
        <v>2</v>
      </c>
      <c r="AJ266" s="4" t="s">
        <v>115</v>
      </c>
      <c r="AK266" s="4" t="s">
        <v>116</v>
      </c>
      <c r="AL266" s="4" t="s">
        <v>891</v>
      </c>
      <c r="AM266" s="3" t="s">
        <v>892</v>
      </c>
      <c r="AN266" s="3">
        <v>1018485010</v>
      </c>
      <c r="AO266" s="3">
        <v>3102375770</v>
      </c>
      <c r="AP266" s="4" t="s">
        <v>117</v>
      </c>
      <c r="AQ266" s="3" t="s">
        <v>117</v>
      </c>
      <c r="AR266" s="3" t="s">
        <v>117</v>
      </c>
      <c r="AS266" s="4" t="s">
        <v>2198</v>
      </c>
      <c r="AT266" s="4" t="s">
        <v>546</v>
      </c>
      <c r="AU266" s="7">
        <v>3222360432</v>
      </c>
      <c r="AV266" s="4" t="s">
        <v>547</v>
      </c>
      <c r="AW266" s="4" t="s">
        <v>1067</v>
      </c>
      <c r="AX266" s="3">
        <v>3213293829</v>
      </c>
      <c r="AY266" s="4" t="s">
        <v>1068</v>
      </c>
      <c r="AZ266" s="4" t="s">
        <v>117</v>
      </c>
      <c r="BA266" s="4" t="s">
        <v>117</v>
      </c>
      <c r="BB266" s="4" t="s">
        <v>117</v>
      </c>
      <c r="BC266" s="4" t="s">
        <v>158</v>
      </c>
      <c r="BD266" s="4" t="s">
        <v>159</v>
      </c>
      <c r="BE266" s="4" t="s">
        <v>126</v>
      </c>
      <c r="BF266" s="4" t="s">
        <v>126</v>
      </c>
    </row>
    <row r="267" spans="1:58" ht="24.75" customHeight="1">
      <c r="A267" s="3">
        <v>460</v>
      </c>
      <c r="B267" s="3">
        <v>2407</v>
      </c>
      <c r="C267" s="3">
        <v>5171</v>
      </c>
      <c r="D267" s="7">
        <v>6957</v>
      </c>
      <c r="E267" s="34">
        <v>42909</v>
      </c>
      <c r="F267" s="4" t="s">
        <v>239</v>
      </c>
      <c r="G267" s="4" t="s">
        <v>105</v>
      </c>
      <c r="H267" s="4" t="s">
        <v>471</v>
      </c>
      <c r="I267" s="4" t="s">
        <v>37</v>
      </c>
      <c r="J267" s="4" t="s">
        <v>978</v>
      </c>
      <c r="K267" s="4" t="s">
        <v>101</v>
      </c>
      <c r="L267" s="4">
        <v>540006</v>
      </c>
      <c r="M267" s="4" t="s">
        <v>2199</v>
      </c>
      <c r="N267" s="5" t="s">
        <v>2200</v>
      </c>
      <c r="O267" s="20">
        <v>7.8790199999999997</v>
      </c>
      <c r="P267" s="20">
        <v>-72.4983</v>
      </c>
      <c r="Q267" s="4" t="s">
        <v>130</v>
      </c>
      <c r="R267" s="5" t="s">
        <v>105</v>
      </c>
      <c r="S267" s="5" t="str">
        <f t="shared" si="4"/>
        <v>cvco.460@cruzverde.com.co</v>
      </c>
      <c r="T267" s="7">
        <v>3142145630</v>
      </c>
      <c r="U267" s="3">
        <v>2</v>
      </c>
      <c r="V267" s="44" t="s">
        <v>2201</v>
      </c>
      <c r="W267" s="7" t="s">
        <v>2202</v>
      </c>
      <c r="X267" s="7" t="s">
        <v>2203</v>
      </c>
      <c r="Y267" s="4" t="s">
        <v>2204</v>
      </c>
      <c r="Z267" s="4" t="s">
        <v>110</v>
      </c>
      <c r="AA267" s="4" t="s">
        <v>136</v>
      </c>
      <c r="AB267" s="4" t="s">
        <v>112</v>
      </c>
      <c r="AC267" s="4" t="s">
        <v>150</v>
      </c>
      <c r="AD267" s="4" t="s">
        <v>249</v>
      </c>
      <c r="AE267" s="4" t="s">
        <v>249</v>
      </c>
      <c r="AF267" s="4" t="s">
        <v>249</v>
      </c>
      <c r="AG267" s="4" t="s">
        <v>249</v>
      </c>
      <c r="AH267" s="4" t="s">
        <v>114</v>
      </c>
      <c r="AI267" s="3">
        <v>5</v>
      </c>
      <c r="AJ267" s="4" t="s">
        <v>115</v>
      </c>
      <c r="AK267" s="4" t="s">
        <v>116</v>
      </c>
      <c r="AL267" s="4" t="s">
        <v>12</v>
      </c>
      <c r="AM267" s="3" t="s">
        <v>117</v>
      </c>
      <c r="AN267" s="3" t="s">
        <v>117</v>
      </c>
      <c r="AO267" s="3" t="s">
        <v>117</v>
      </c>
      <c r="AP267" s="4" t="s">
        <v>988</v>
      </c>
      <c r="AQ267" s="3">
        <v>91511114</v>
      </c>
      <c r="AR267" s="3">
        <v>3144284645</v>
      </c>
      <c r="AS267" s="4" t="s">
        <v>2205</v>
      </c>
      <c r="AT267" s="4" t="s">
        <v>325</v>
      </c>
      <c r="AU267" s="7">
        <v>3232245108</v>
      </c>
      <c r="AV267" s="4" t="s">
        <v>326</v>
      </c>
      <c r="AW267" s="4" t="s">
        <v>482</v>
      </c>
      <c r="AX267" s="3">
        <v>3208347202</v>
      </c>
      <c r="AY267" s="4" t="s">
        <v>483</v>
      </c>
      <c r="AZ267" s="4" t="s">
        <v>117</v>
      </c>
      <c r="BA267" s="4" t="s">
        <v>117</v>
      </c>
      <c r="BB267" s="4" t="s">
        <v>117</v>
      </c>
      <c r="BC267" s="4" t="s">
        <v>327</v>
      </c>
      <c r="BD267" s="4" t="s">
        <v>328</v>
      </c>
      <c r="BE267" s="4" t="s">
        <v>192</v>
      </c>
      <c r="BF267" s="4" t="s">
        <v>192</v>
      </c>
    </row>
    <row r="268" spans="1:58" ht="24.75" customHeight="1">
      <c r="A268" s="3">
        <v>461</v>
      </c>
      <c r="B268" s="3">
        <v>2408</v>
      </c>
      <c r="C268" s="3">
        <v>5172</v>
      </c>
      <c r="D268" s="7">
        <v>9030</v>
      </c>
      <c r="E268" s="34">
        <v>42931</v>
      </c>
      <c r="F268" s="4" t="s">
        <v>98</v>
      </c>
      <c r="G268" s="4" t="s">
        <v>599</v>
      </c>
      <c r="H268" s="4" t="s">
        <v>430</v>
      </c>
      <c r="I268" s="4" t="s">
        <v>24</v>
      </c>
      <c r="J268" s="4" t="s">
        <v>430</v>
      </c>
      <c r="K268" s="4" t="s">
        <v>101</v>
      </c>
      <c r="L268" s="4">
        <v>111166</v>
      </c>
      <c r="M268" s="4" t="s">
        <v>2206</v>
      </c>
      <c r="N268" s="5" t="s">
        <v>2207</v>
      </c>
      <c r="O268" s="20">
        <v>4.76234</v>
      </c>
      <c r="P268" s="20">
        <v>-74.046499999999995</v>
      </c>
      <c r="Q268" s="4" t="s">
        <v>166</v>
      </c>
      <c r="R268" s="5" t="s">
        <v>1516</v>
      </c>
      <c r="S268" s="5" t="str">
        <f t="shared" si="4"/>
        <v>cvco.461@cruzverde.com.co</v>
      </c>
      <c r="T268" s="7">
        <v>3142144426</v>
      </c>
      <c r="U268" s="3">
        <v>2</v>
      </c>
      <c r="V268" s="44" t="s">
        <v>2161</v>
      </c>
      <c r="W268" s="7" t="s">
        <v>2208</v>
      </c>
      <c r="X268" s="7" t="s">
        <v>2209</v>
      </c>
      <c r="Y268" s="4" t="s">
        <v>109</v>
      </c>
      <c r="Z268" s="4" t="s">
        <v>112</v>
      </c>
      <c r="AA268" s="4" t="s">
        <v>134</v>
      </c>
      <c r="AB268" s="4" t="s">
        <v>112</v>
      </c>
      <c r="AC268" s="4" t="s">
        <v>134</v>
      </c>
      <c r="AD268" s="4" t="s">
        <v>135</v>
      </c>
      <c r="AE268" s="4" t="s">
        <v>136</v>
      </c>
      <c r="AF268" s="4" t="s">
        <v>135</v>
      </c>
      <c r="AG268" s="4" t="s">
        <v>113</v>
      </c>
      <c r="AH268" s="4" t="s">
        <v>114</v>
      </c>
      <c r="AI268" s="3">
        <v>2</v>
      </c>
      <c r="AJ268" s="4" t="s">
        <v>115</v>
      </c>
      <c r="AK268" s="4" t="s">
        <v>116</v>
      </c>
      <c r="AL268" s="4" t="s">
        <v>891</v>
      </c>
      <c r="AM268" s="3" t="s">
        <v>892</v>
      </c>
      <c r="AN268" s="3">
        <v>1018485010</v>
      </c>
      <c r="AO268" s="3">
        <v>3102375770</v>
      </c>
      <c r="AP268" s="4" t="s">
        <v>117</v>
      </c>
      <c r="AQ268" s="3" t="s">
        <v>117</v>
      </c>
      <c r="AR268" s="3" t="s">
        <v>117</v>
      </c>
      <c r="AS268" s="4" t="s">
        <v>2210</v>
      </c>
      <c r="AT268" s="4" t="s">
        <v>154</v>
      </c>
      <c r="AU268" s="7">
        <v>3187120509</v>
      </c>
      <c r="AV268" s="4" t="s">
        <v>155</v>
      </c>
      <c r="AW268" s="4" t="s">
        <v>894</v>
      </c>
      <c r="AX268" s="3">
        <v>3227633595</v>
      </c>
      <c r="AY268" s="4" t="s">
        <v>895</v>
      </c>
      <c r="AZ268" s="4" t="s">
        <v>117</v>
      </c>
      <c r="BA268" s="4" t="s">
        <v>117</v>
      </c>
      <c r="BB268" s="4" t="s">
        <v>117</v>
      </c>
      <c r="BC268" s="4" t="s">
        <v>258</v>
      </c>
      <c r="BD268" s="4" t="s">
        <v>259</v>
      </c>
      <c r="BE268" s="4" t="s">
        <v>126</v>
      </c>
      <c r="BF268" s="4" t="s">
        <v>126</v>
      </c>
    </row>
    <row r="269" spans="1:58" ht="24.75" customHeight="1">
      <c r="A269" s="3">
        <v>462</v>
      </c>
      <c r="B269" s="3">
        <v>2409</v>
      </c>
      <c r="C269" s="3">
        <v>5173</v>
      </c>
      <c r="D269" s="7">
        <v>1934</v>
      </c>
      <c r="E269" s="34">
        <v>42901</v>
      </c>
      <c r="F269" s="4" t="s">
        <v>239</v>
      </c>
      <c r="G269" s="4" t="s">
        <v>105</v>
      </c>
      <c r="H269" s="4" t="s">
        <v>142</v>
      </c>
      <c r="I269" s="4" t="s">
        <v>17</v>
      </c>
      <c r="J269" s="4" t="s">
        <v>316</v>
      </c>
      <c r="K269" s="4" t="s">
        <v>101</v>
      </c>
      <c r="L269" s="4">
        <v>130001</v>
      </c>
      <c r="M269" s="4" t="s">
        <v>2211</v>
      </c>
      <c r="N269" s="4" t="s">
        <v>2212</v>
      </c>
      <c r="O269" s="20">
        <v>10.39</v>
      </c>
      <c r="P269" s="20">
        <v>-75.4786</v>
      </c>
      <c r="Q269" s="4" t="s">
        <v>130</v>
      </c>
      <c r="R269" s="5" t="s">
        <v>105</v>
      </c>
      <c r="S269" s="5" t="str">
        <f t="shared" si="4"/>
        <v>cvco.462@cruzverde.com.co</v>
      </c>
      <c r="T269" s="7" t="s">
        <v>2213</v>
      </c>
      <c r="U269" s="3">
        <v>4</v>
      </c>
      <c r="V269" s="44" t="s">
        <v>2214</v>
      </c>
      <c r="W269" s="7" t="s">
        <v>2215</v>
      </c>
      <c r="X269" s="7" t="s">
        <v>2216</v>
      </c>
      <c r="Y269" s="4" t="s">
        <v>2217</v>
      </c>
      <c r="Z269" s="4" t="s">
        <v>110</v>
      </c>
      <c r="AA269" s="4" t="s">
        <v>113</v>
      </c>
      <c r="AB269" s="4" t="s">
        <v>110</v>
      </c>
      <c r="AC269" s="4" t="s">
        <v>113</v>
      </c>
      <c r="AD269" s="4" t="s">
        <v>170</v>
      </c>
      <c r="AE269" s="4" t="s">
        <v>136</v>
      </c>
      <c r="AF269" s="4" t="s">
        <v>170</v>
      </c>
      <c r="AG269" s="4" t="s">
        <v>136</v>
      </c>
      <c r="AH269" s="5" t="s">
        <v>114</v>
      </c>
      <c r="AI269" s="3">
        <v>14</v>
      </c>
      <c r="AJ269" s="4" t="s">
        <v>115</v>
      </c>
      <c r="AK269" s="4" t="s">
        <v>116</v>
      </c>
      <c r="AL269" s="4" t="s">
        <v>151</v>
      </c>
      <c r="AM269" s="11" t="s">
        <v>323</v>
      </c>
      <c r="AN269" s="3">
        <v>40881642</v>
      </c>
      <c r="AO269" s="3">
        <v>3213294694</v>
      </c>
      <c r="AP269" s="4" t="s">
        <v>117</v>
      </c>
      <c r="AQ269" s="3" t="s">
        <v>117</v>
      </c>
      <c r="AR269" s="3" t="s">
        <v>117</v>
      </c>
      <c r="AS269" s="4" t="s">
        <v>2218</v>
      </c>
      <c r="AT269" s="4" t="s">
        <v>325</v>
      </c>
      <c r="AU269" s="7">
        <v>3232245108</v>
      </c>
      <c r="AV269" s="4" t="s">
        <v>326</v>
      </c>
      <c r="AW269" s="4" t="s">
        <v>156</v>
      </c>
      <c r="AX269" s="3">
        <v>3227633483</v>
      </c>
      <c r="AY269" s="4" t="s">
        <v>157</v>
      </c>
      <c r="AZ269" s="4" t="s">
        <v>117</v>
      </c>
      <c r="BA269" s="4" t="s">
        <v>117</v>
      </c>
      <c r="BB269" s="4" t="s">
        <v>117</v>
      </c>
      <c r="BC269" s="4" t="s">
        <v>124</v>
      </c>
      <c r="BD269" s="4" t="s">
        <v>125</v>
      </c>
      <c r="BE269" s="4" t="s">
        <v>192</v>
      </c>
      <c r="BF269" s="4" t="s">
        <v>192</v>
      </c>
    </row>
    <row r="270" spans="1:58" ht="24.75" customHeight="1">
      <c r="A270" s="3">
        <v>464</v>
      </c>
      <c r="B270" s="3">
        <v>2411</v>
      </c>
      <c r="C270" s="3">
        <v>5174</v>
      </c>
      <c r="D270" s="7">
        <v>8617</v>
      </c>
      <c r="E270" s="34">
        <v>42945</v>
      </c>
      <c r="F270" s="4" t="s">
        <v>98</v>
      </c>
      <c r="G270" s="4" t="s">
        <v>105</v>
      </c>
      <c r="H270" s="4" t="s">
        <v>430</v>
      </c>
      <c r="I270" s="4" t="s">
        <v>24</v>
      </c>
      <c r="J270" s="4" t="s">
        <v>430</v>
      </c>
      <c r="K270" s="4" t="s">
        <v>101</v>
      </c>
      <c r="L270" s="4">
        <v>110931</v>
      </c>
      <c r="M270" s="4" t="s">
        <v>2219</v>
      </c>
      <c r="N270" s="5" t="s">
        <v>2220</v>
      </c>
      <c r="O270" s="20">
        <v>4.6532</v>
      </c>
      <c r="P270" s="20">
        <v>-74.111000000000004</v>
      </c>
      <c r="Q270" s="4" t="s">
        <v>130</v>
      </c>
      <c r="R270" s="5" t="s">
        <v>105</v>
      </c>
      <c r="S270" s="5" t="str">
        <f t="shared" si="4"/>
        <v>cvco.464@cruzverde.com.co</v>
      </c>
      <c r="T270" s="7">
        <v>3142145673</v>
      </c>
      <c r="U270" s="3">
        <v>4</v>
      </c>
      <c r="V270" s="44" t="s">
        <v>2221</v>
      </c>
      <c r="W270" s="7" t="s">
        <v>2222</v>
      </c>
      <c r="X270" s="7" t="s">
        <v>2223</v>
      </c>
      <c r="Y270" s="4" t="s">
        <v>109</v>
      </c>
      <c r="Z270" s="4" t="s">
        <v>2224</v>
      </c>
      <c r="AA270" s="4" t="s">
        <v>2225</v>
      </c>
      <c r="AB270" s="4" t="s">
        <v>112</v>
      </c>
      <c r="AC270" s="4" t="s">
        <v>113</v>
      </c>
      <c r="AD270" s="4" t="s">
        <v>170</v>
      </c>
      <c r="AE270" s="4" t="s">
        <v>136</v>
      </c>
      <c r="AF270" s="4" t="s">
        <v>170</v>
      </c>
      <c r="AG270" s="4" t="s">
        <v>136</v>
      </c>
      <c r="AH270" s="4" t="s">
        <v>114</v>
      </c>
      <c r="AI270" s="3">
        <v>2</v>
      </c>
      <c r="AJ270" s="4" t="s">
        <v>115</v>
      </c>
      <c r="AK270" s="4" t="s">
        <v>116</v>
      </c>
      <c r="AL270" s="4" t="s">
        <v>1102</v>
      </c>
      <c r="AM270" s="3" t="s">
        <v>1102</v>
      </c>
      <c r="AN270" s="3">
        <v>1023870674</v>
      </c>
      <c r="AO270" s="3">
        <v>3102923248</v>
      </c>
      <c r="AP270" s="4" t="s">
        <v>117</v>
      </c>
      <c r="AQ270" s="3" t="s">
        <v>117</v>
      </c>
      <c r="AR270" s="3" t="s">
        <v>117</v>
      </c>
      <c r="AS270" s="4" t="s">
        <v>2226</v>
      </c>
      <c r="AT270" s="4" t="s">
        <v>644</v>
      </c>
      <c r="AU270" s="7">
        <v>3232402268</v>
      </c>
      <c r="AV270" s="4" t="s">
        <v>645</v>
      </c>
      <c r="AW270" s="4" t="s">
        <v>1067</v>
      </c>
      <c r="AX270" s="3">
        <v>3213293829</v>
      </c>
      <c r="AY270" s="4" t="s">
        <v>1068</v>
      </c>
      <c r="AZ270" s="4" t="s">
        <v>117</v>
      </c>
      <c r="BA270" s="4" t="s">
        <v>117</v>
      </c>
      <c r="BB270" s="4" t="s">
        <v>117</v>
      </c>
      <c r="BC270" s="4" t="s">
        <v>138</v>
      </c>
      <c r="BD270" s="4" t="s">
        <v>139</v>
      </c>
      <c r="BE270" s="4" t="s">
        <v>228</v>
      </c>
      <c r="BF270" s="4" t="s">
        <v>228</v>
      </c>
    </row>
    <row r="271" spans="1:58" ht="24.75" customHeight="1">
      <c r="A271" s="3">
        <v>465</v>
      </c>
      <c r="B271" s="3">
        <v>2412</v>
      </c>
      <c r="C271" s="3">
        <v>5175</v>
      </c>
      <c r="D271" s="7">
        <v>8302</v>
      </c>
      <c r="E271" s="34">
        <v>42947</v>
      </c>
      <c r="F271" s="4" t="s">
        <v>239</v>
      </c>
      <c r="G271" s="4" t="s">
        <v>105</v>
      </c>
      <c r="H271" s="4" t="s">
        <v>430</v>
      </c>
      <c r="I271" s="4" t="s">
        <v>24</v>
      </c>
      <c r="J271" s="4" t="s">
        <v>430</v>
      </c>
      <c r="K271" s="4" t="s">
        <v>101</v>
      </c>
      <c r="L271" s="4">
        <v>111311</v>
      </c>
      <c r="M271" s="4" t="s">
        <v>2227</v>
      </c>
      <c r="N271" s="4" t="s">
        <v>2228</v>
      </c>
      <c r="O271" s="20">
        <v>4.5846900000000002</v>
      </c>
      <c r="P271" s="20">
        <v>-74.100499999999997</v>
      </c>
      <c r="Q271" s="4" t="s">
        <v>130</v>
      </c>
      <c r="R271" s="5" t="s">
        <v>105</v>
      </c>
      <c r="S271" s="5" t="str">
        <f t="shared" si="4"/>
        <v>cvco.465@cruzverde.com.co</v>
      </c>
      <c r="T271" s="7">
        <v>3142143110</v>
      </c>
      <c r="U271" s="3">
        <v>3</v>
      </c>
      <c r="V271" s="44" t="s">
        <v>2229</v>
      </c>
      <c r="W271" s="7" t="s">
        <v>2230</v>
      </c>
      <c r="X271" s="7" t="s">
        <v>2231</v>
      </c>
      <c r="Y271" s="4" t="s">
        <v>2232</v>
      </c>
      <c r="Z271" s="4" t="s">
        <v>504</v>
      </c>
      <c r="AA271" s="4" t="s">
        <v>136</v>
      </c>
      <c r="AB271" s="4" t="s">
        <v>110</v>
      </c>
      <c r="AC271" s="4" t="s">
        <v>408</v>
      </c>
      <c r="AD271" s="4" t="s">
        <v>249</v>
      </c>
      <c r="AE271" s="4" t="s">
        <v>249</v>
      </c>
      <c r="AF271" s="4" t="s">
        <v>249</v>
      </c>
      <c r="AG271" s="4" t="s">
        <v>249</v>
      </c>
      <c r="AH271" s="5" t="s">
        <v>2233</v>
      </c>
      <c r="AI271" s="3">
        <v>11</v>
      </c>
      <c r="AJ271" s="4" t="s">
        <v>250</v>
      </c>
      <c r="AK271" s="4" t="s">
        <v>251</v>
      </c>
      <c r="AL271" s="4" t="s">
        <v>18</v>
      </c>
      <c r="AM271" s="3" t="s">
        <v>1890</v>
      </c>
      <c r="AN271" s="3">
        <v>79223134</v>
      </c>
      <c r="AO271" s="3">
        <v>3183402550</v>
      </c>
      <c r="AP271" s="4" t="s">
        <v>1891</v>
      </c>
      <c r="AQ271" s="3">
        <v>1022383834</v>
      </c>
      <c r="AR271" s="3">
        <v>3174287475</v>
      </c>
      <c r="AS271" s="4" t="s">
        <v>2234</v>
      </c>
      <c r="AT271" s="4" t="s">
        <v>612</v>
      </c>
      <c r="AU271" s="7">
        <v>3122623911</v>
      </c>
      <c r="AV271" s="4" t="s">
        <v>613</v>
      </c>
      <c r="AW271" s="4" t="s">
        <v>442</v>
      </c>
      <c r="AX271" s="3">
        <v>3232245072</v>
      </c>
      <c r="AY271" s="4" t="s">
        <v>443</v>
      </c>
      <c r="AZ271" s="4" t="s">
        <v>117</v>
      </c>
      <c r="BA271" s="4" t="s">
        <v>117</v>
      </c>
      <c r="BB271" s="4" t="s">
        <v>117</v>
      </c>
      <c r="BC271" s="4" t="s">
        <v>138</v>
      </c>
      <c r="BD271" s="4" t="s">
        <v>139</v>
      </c>
      <c r="BE271" s="4" t="s">
        <v>160</v>
      </c>
      <c r="BF271" s="4" t="s">
        <v>160</v>
      </c>
    </row>
    <row r="272" spans="1:58" ht="24.75" customHeight="1">
      <c r="A272" s="3">
        <v>468</v>
      </c>
      <c r="B272" s="3">
        <v>2415</v>
      </c>
      <c r="C272" s="3">
        <v>5178</v>
      </c>
      <c r="D272" s="7">
        <v>8808</v>
      </c>
      <c r="E272" s="34">
        <v>42966</v>
      </c>
      <c r="F272" s="4" t="s">
        <v>98</v>
      </c>
      <c r="G272" s="4" t="s">
        <v>599</v>
      </c>
      <c r="H272" s="4" t="s">
        <v>430</v>
      </c>
      <c r="I272" s="4" t="s">
        <v>24</v>
      </c>
      <c r="J272" s="4" t="s">
        <v>430</v>
      </c>
      <c r="K272" s="4" t="s">
        <v>101</v>
      </c>
      <c r="L272" s="4">
        <v>110221</v>
      </c>
      <c r="M272" s="4" t="s">
        <v>2235</v>
      </c>
      <c r="N272" s="4" t="s">
        <v>2236</v>
      </c>
      <c r="O272" s="20">
        <v>4.6759399999999998</v>
      </c>
      <c r="P272" s="20">
        <v>-74.048100000000005</v>
      </c>
      <c r="Q272" s="4" t="s">
        <v>130</v>
      </c>
      <c r="R272" s="5" t="s">
        <v>105</v>
      </c>
      <c r="S272" s="5" t="str">
        <f t="shared" si="4"/>
        <v>cvco.468@cruzverde.com.co</v>
      </c>
      <c r="T272" s="7">
        <v>3142139301</v>
      </c>
      <c r="U272" s="3">
        <v>6</v>
      </c>
      <c r="V272" s="44" t="s">
        <v>2237</v>
      </c>
      <c r="W272" s="7" t="s">
        <v>2238</v>
      </c>
      <c r="X272" s="7" t="s">
        <v>2239</v>
      </c>
      <c r="Y272" s="4" t="s">
        <v>109</v>
      </c>
      <c r="Z272" s="4" t="s">
        <v>110</v>
      </c>
      <c r="AA272" s="4" t="s">
        <v>134</v>
      </c>
      <c r="AB272" s="4" t="s">
        <v>112</v>
      </c>
      <c r="AC272" s="4" t="s">
        <v>136</v>
      </c>
      <c r="AD272" s="4" t="s">
        <v>170</v>
      </c>
      <c r="AE272" s="4" t="s">
        <v>408</v>
      </c>
      <c r="AF272" s="4" t="s">
        <v>170</v>
      </c>
      <c r="AG272" s="4" t="s">
        <v>408</v>
      </c>
      <c r="AH272" s="5" t="s">
        <v>114</v>
      </c>
      <c r="AI272" s="3">
        <v>4</v>
      </c>
      <c r="AJ272" s="4" t="s">
        <v>115</v>
      </c>
      <c r="AK272" s="4" t="s">
        <v>116</v>
      </c>
      <c r="AL272" s="4" t="s">
        <v>891</v>
      </c>
      <c r="AM272" s="3" t="s">
        <v>1034</v>
      </c>
      <c r="AN272" s="3">
        <v>1015426967</v>
      </c>
      <c r="AO272" s="3">
        <v>3144284828</v>
      </c>
      <c r="AP272" s="4" t="s">
        <v>117</v>
      </c>
      <c r="AQ272" s="3" t="s">
        <v>117</v>
      </c>
      <c r="AR272" s="3" t="s">
        <v>117</v>
      </c>
      <c r="AS272" s="4" t="s">
        <v>2240</v>
      </c>
      <c r="AT272" s="4" t="s">
        <v>423</v>
      </c>
      <c r="AU272" s="7">
        <v>3232402240</v>
      </c>
      <c r="AV272" s="4" t="s">
        <v>424</v>
      </c>
      <c r="AW272" s="4" t="s">
        <v>1067</v>
      </c>
      <c r="AX272" s="3">
        <v>3213293829</v>
      </c>
      <c r="AY272" s="4" t="s">
        <v>1068</v>
      </c>
      <c r="AZ272" s="4" t="s">
        <v>117</v>
      </c>
      <c r="BA272" s="4" t="s">
        <v>117</v>
      </c>
      <c r="BB272" s="4" t="s">
        <v>117</v>
      </c>
      <c r="BC272" s="4" t="s">
        <v>138</v>
      </c>
      <c r="BD272" s="4" t="s">
        <v>139</v>
      </c>
      <c r="BE272" s="4" t="s">
        <v>285</v>
      </c>
      <c r="BF272" s="4" t="s">
        <v>285</v>
      </c>
    </row>
    <row r="273" spans="1:58" ht="24.75" customHeight="1">
      <c r="A273" s="3">
        <v>469</v>
      </c>
      <c r="B273" s="3">
        <v>2416</v>
      </c>
      <c r="C273" s="3">
        <v>5179</v>
      </c>
      <c r="D273" s="7">
        <v>9022</v>
      </c>
      <c r="E273" s="34">
        <v>42947</v>
      </c>
      <c r="F273" s="4" t="s">
        <v>98</v>
      </c>
      <c r="G273" s="4" t="s">
        <v>599</v>
      </c>
      <c r="H273" s="4" t="s">
        <v>430</v>
      </c>
      <c r="I273" s="4" t="s">
        <v>24</v>
      </c>
      <c r="J273" s="4" t="s">
        <v>430</v>
      </c>
      <c r="K273" s="4" t="s">
        <v>101</v>
      </c>
      <c r="L273" s="4">
        <v>110121</v>
      </c>
      <c r="M273" s="4" t="s">
        <v>2241</v>
      </c>
      <c r="N273" s="4" t="s">
        <v>2242</v>
      </c>
      <c r="O273" s="20">
        <v>4.7227100000000002</v>
      </c>
      <c r="P273" s="20">
        <v>-74.044799999999995</v>
      </c>
      <c r="Q273" s="4" t="s">
        <v>130</v>
      </c>
      <c r="R273" s="5" t="s">
        <v>105</v>
      </c>
      <c r="S273" s="5" t="str">
        <f t="shared" si="4"/>
        <v>cvco.469@cruzverde.com.co</v>
      </c>
      <c r="T273" s="7">
        <v>3142145687</v>
      </c>
      <c r="U273" s="3">
        <v>5</v>
      </c>
      <c r="V273" s="44" t="s">
        <v>2243</v>
      </c>
      <c r="W273" s="7" t="s">
        <v>2244</v>
      </c>
      <c r="X273" s="7" t="s">
        <v>2245</v>
      </c>
      <c r="Y273" s="4" t="s">
        <v>109</v>
      </c>
      <c r="Z273" s="4" t="s">
        <v>112</v>
      </c>
      <c r="AA273" s="4" t="s">
        <v>134</v>
      </c>
      <c r="AB273" s="4" t="s">
        <v>112</v>
      </c>
      <c r="AC273" s="4" t="s">
        <v>134</v>
      </c>
      <c r="AD273" s="4" t="s">
        <v>170</v>
      </c>
      <c r="AE273" s="4" t="s">
        <v>247</v>
      </c>
      <c r="AF273" s="4" t="s">
        <v>170</v>
      </c>
      <c r="AG273" s="4" t="s">
        <v>247</v>
      </c>
      <c r="AH273" s="5" t="s">
        <v>114</v>
      </c>
      <c r="AI273" s="3">
        <v>3</v>
      </c>
      <c r="AJ273" s="4" t="s">
        <v>115</v>
      </c>
      <c r="AK273" s="4" t="s">
        <v>116</v>
      </c>
      <c r="AL273" s="4" t="s">
        <v>891</v>
      </c>
      <c r="AM273" s="3" t="s">
        <v>892</v>
      </c>
      <c r="AN273" s="3">
        <v>1018485010</v>
      </c>
      <c r="AO273" s="3">
        <v>3102375770</v>
      </c>
      <c r="AP273" s="4" t="s">
        <v>117</v>
      </c>
      <c r="AQ273" s="3" t="s">
        <v>117</v>
      </c>
      <c r="AR273" s="3" t="s">
        <v>117</v>
      </c>
      <c r="AS273" s="4" t="s">
        <v>2246</v>
      </c>
      <c r="AT273" s="4" t="s">
        <v>546</v>
      </c>
      <c r="AU273" s="7">
        <v>3222360432</v>
      </c>
      <c r="AV273" s="4" t="s">
        <v>547</v>
      </c>
      <c r="AW273" s="4" t="s">
        <v>894</v>
      </c>
      <c r="AX273" s="3">
        <v>3227633595</v>
      </c>
      <c r="AY273" s="4" t="s">
        <v>895</v>
      </c>
      <c r="AZ273" s="4" t="s">
        <v>117</v>
      </c>
      <c r="BA273" s="4" t="s">
        <v>117</v>
      </c>
      <c r="BB273" s="4" t="s">
        <v>117</v>
      </c>
      <c r="BC273" s="4" t="s">
        <v>327</v>
      </c>
      <c r="BD273" s="4" t="s">
        <v>328</v>
      </c>
      <c r="BE273" s="4" t="s">
        <v>182</v>
      </c>
      <c r="BF273" s="4" t="s">
        <v>182</v>
      </c>
    </row>
    <row r="274" spans="1:58" ht="24.75" customHeight="1">
      <c r="A274" s="3">
        <v>470</v>
      </c>
      <c r="B274" s="3">
        <v>2417</v>
      </c>
      <c r="C274" s="3">
        <v>5180</v>
      </c>
      <c r="D274" s="7">
        <v>1938</v>
      </c>
      <c r="E274" s="34">
        <v>42978</v>
      </c>
      <c r="F274" s="4" t="s">
        <v>509</v>
      </c>
      <c r="G274" s="4" t="s">
        <v>99</v>
      </c>
      <c r="H274" s="4" t="s">
        <v>142</v>
      </c>
      <c r="I274" s="4" t="s">
        <v>17</v>
      </c>
      <c r="J274" s="4" t="s">
        <v>316</v>
      </c>
      <c r="K274" s="4" t="s">
        <v>101</v>
      </c>
      <c r="L274" s="4">
        <v>130011</v>
      </c>
      <c r="M274" s="4" t="s">
        <v>2247</v>
      </c>
      <c r="N274" s="5" t="s">
        <v>2248</v>
      </c>
      <c r="O274" s="20">
        <v>10.3881</v>
      </c>
      <c r="P274" s="20">
        <v>-75.501800000000003</v>
      </c>
      <c r="Q274" s="4" t="s">
        <v>130</v>
      </c>
      <c r="R274" s="5" t="s">
        <v>2249</v>
      </c>
      <c r="S274" s="5" t="str">
        <f t="shared" si="4"/>
        <v>cvco.470@cruzverde.com.co</v>
      </c>
      <c r="T274" s="7">
        <v>3142141841</v>
      </c>
      <c r="U274" s="3">
        <v>3</v>
      </c>
      <c r="V274" s="44" t="s">
        <v>2250</v>
      </c>
      <c r="W274" s="7" t="s">
        <v>2251</v>
      </c>
      <c r="X274" s="7" t="s">
        <v>1709</v>
      </c>
      <c r="Y274" s="4" t="s">
        <v>2252</v>
      </c>
      <c r="Z274" s="4" t="s">
        <v>2253</v>
      </c>
      <c r="AA274" s="4" t="s">
        <v>2253</v>
      </c>
      <c r="AB274" s="4" t="s">
        <v>2253</v>
      </c>
      <c r="AC274" s="4" t="s">
        <v>2253</v>
      </c>
      <c r="AD274" s="4" t="s">
        <v>2253</v>
      </c>
      <c r="AE274" s="4" t="s">
        <v>2253</v>
      </c>
      <c r="AF274" s="4" t="s">
        <v>2253</v>
      </c>
      <c r="AG274" s="4" t="s">
        <v>2253</v>
      </c>
      <c r="AH274" s="5" t="s">
        <v>114</v>
      </c>
      <c r="AI274" s="3">
        <v>2</v>
      </c>
      <c r="AJ274" s="4" t="s">
        <v>115</v>
      </c>
      <c r="AK274" s="4" t="s">
        <v>116</v>
      </c>
      <c r="AL274" s="4" t="s">
        <v>151</v>
      </c>
      <c r="AM274" s="11" t="s">
        <v>323</v>
      </c>
      <c r="AN274" s="3">
        <v>40881642</v>
      </c>
      <c r="AO274" s="3">
        <v>3213294694</v>
      </c>
      <c r="AP274" s="4" t="s">
        <v>117</v>
      </c>
      <c r="AQ274" s="3" t="s">
        <v>117</v>
      </c>
      <c r="AR274" s="3" t="s">
        <v>117</v>
      </c>
      <c r="AS274" s="4" t="s">
        <v>2254</v>
      </c>
      <c r="AT274" s="4" t="s">
        <v>325</v>
      </c>
      <c r="AU274" s="7">
        <v>3232245108</v>
      </c>
      <c r="AV274" s="4" t="s">
        <v>326</v>
      </c>
      <c r="AW274" s="4" t="s">
        <v>156</v>
      </c>
      <c r="AX274" s="3">
        <v>3227633483</v>
      </c>
      <c r="AY274" s="4" t="s">
        <v>157</v>
      </c>
      <c r="AZ274" s="4" t="s">
        <v>117</v>
      </c>
      <c r="BA274" s="4" t="s">
        <v>117</v>
      </c>
      <c r="BB274" s="4" t="s">
        <v>117</v>
      </c>
      <c r="BC274" s="4" t="s">
        <v>258</v>
      </c>
      <c r="BD274" s="4" t="s">
        <v>259</v>
      </c>
      <c r="BE274" s="4" t="s">
        <v>390</v>
      </c>
      <c r="BF274" s="4" t="s">
        <v>390</v>
      </c>
    </row>
    <row r="275" spans="1:58" ht="24.75" customHeight="1">
      <c r="A275" s="3">
        <v>471</v>
      </c>
      <c r="B275" s="3">
        <v>2263</v>
      </c>
      <c r="C275" s="3">
        <v>5058</v>
      </c>
      <c r="D275" s="7">
        <v>1953</v>
      </c>
      <c r="E275" s="34">
        <v>42370</v>
      </c>
      <c r="F275" s="4" t="s">
        <v>239</v>
      </c>
      <c r="G275" s="4" t="s">
        <v>105</v>
      </c>
      <c r="H275" s="4" t="s">
        <v>142</v>
      </c>
      <c r="I275" s="4" t="s">
        <v>11</v>
      </c>
      <c r="J275" s="4" t="s">
        <v>201</v>
      </c>
      <c r="K275" s="4" t="s">
        <v>101</v>
      </c>
      <c r="L275" s="4">
        <v>80005</v>
      </c>
      <c r="M275" s="4" t="s">
        <v>2255</v>
      </c>
      <c r="N275" s="4" t="s">
        <v>2256</v>
      </c>
      <c r="O275" s="20">
        <v>11.0044</v>
      </c>
      <c r="P275" s="20">
        <v>-74.819900000000004</v>
      </c>
      <c r="Q275" s="4" t="s">
        <v>807</v>
      </c>
      <c r="R275" s="5" t="s">
        <v>105</v>
      </c>
      <c r="S275" s="5" t="str">
        <f t="shared" si="4"/>
        <v>cvco.471@cruzverde.com.co</v>
      </c>
      <c r="T275" s="7">
        <v>3187071214</v>
      </c>
      <c r="U275" s="3">
        <v>5</v>
      </c>
      <c r="V275" s="44" t="s">
        <v>2257</v>
      </c>
      <c r="W275" s="7" t="s">
        <v>2258</v>
      </c>
      <c r="X275" s="7" t="s">
        <v>2259</v>
      </c>
      <c r="Y275" s="4" t="s">
        <v>2260</v>
      </c>
      <c r="Z275" s="4" t="s">
        <v>110</v>
      </c>
      <c r="AA275" s="4" t="s">
        <v>136</v>
      </c>
      <c r="AB275" s="4" t="s">
        <v>110</v>
      </c>
      <c r="AC275" s="4" t="s">
        <v>408</v>
      </c>
      <c r="AD275" s="4" t="s">
        <v>2261</v>
      </c>
      <c r="AE275" s="4" t="s">
        <v>2262</v>
      </c>
      <c r="AF275" s="4" t="s">
        <v>170</v>
      </c>
      <c r="AG275" s="4" t="s">
        <v>2262</v>
      </c>
      <c r="AH275" s="5" t="s">
        <v>114</v>
      </c>
      <c r="AI275" s="3">
        <v>7</v>
      </c>
      <c r="AJ275" s="4" t="s">
        <v>250</v>
      </c>
      <c r="AK275" s="4" t="s">
        <v>251</v>
      </c>
      <c r="AL275" s="4" t="s">
        <v>18</v>
      </c>
      <c r="AM275" s="3" t="s">
        <v>535</v>
      </c>
      <c r="AN275" s="3">
        <v>22669481</v>
      </c>
      <c r="AO275" s="3">
        <v>3184870235</v>
      </c>
      <c r="AP275" s="4" t="s">
        <v>544</v>
      </c>
      <c r="AQ275" s="3">
        <v>72201492</v>
      </c>
      <c r="AR275" s="3">
        <v>3144309244</v>
      </c>
      <c r="AS275" s="4" t="s">
        <v>2263</v>
      </c>
      <c r="AT275" s="4" t="s">
        <v>212</v>
      </c>
      <c r="AU275" s="7">
        <v>3232245096</v>
      </c>
      <c r="AV275" s="4" t="s">
        <v>213</v>
      </c>
      <c r="AW275" s="4" t="s">
        <v>156</v>
      </c>
      <c r="AX275" s="3">
        <v>3227633483</v>
      </c>
      <c r="AY275" s="4" t="s">
        <v>157</v>
      </c>
      <c r="AZ275" s="4" t="s">
        <v>117</v>
      </c>
      <c r="BA275" s="4" t="s">
        <v>117</v>
      </c>
      <c r="BB275" s="4" t="s">
        <v>117</v>
      </c>
      <c r="BC275" s="4" t="s">
        <v>258</v>
      </c>
      <c r="BD275" s="4" t="s">
        <v>259</v>
      </c>
      <c r="BE275" s="4" t="s">
        <v>126</v>
      </c>
      <c r="BF275" s="4" t="s">
        <v>126</v>
      </c>
    </row>
    <row r="276" spans="1:58" ht="24.75" customHeight="1">
      <c r="A276" s="3">
        <v>494</v>
      </c>
      <c r="B276" s="3">
        <v>2419</v>
      </c>
      <c r="C276" s="3">
        <v>5182</v>
      </c>
      <c r="D276" s="7">
        <v>8956</v>
      </c>
      <c r="E276" s="34">
        <v>42974</v>
      </c>
      <c r="F276" s="4" t="s">
        <v>98</v>
      </c>
      <c r="G276" s="4" t="s">
        <v>599</v>
      </c>
      <c r="H276" s="4" t="s">
        <v>430</v>
      </c>
      <c r="I276" s="4" t="s">
        <v>24</v>
      </c>
      <c r="J276" s="4" t="s">
        <v>430</v>
      </c>
      <c r="K276" s="4" t="s">
        <v>101</v>
      </c>
      <c r="L276" s="4">
        <v>110931</v>
      </c>
      <c r="M276" s="4" t="s">
        <v>2264</v>
      </c>
      <c r="N276" s="4" t="s">
        <v>2265</v>
      </c>
      <c r="O276" s="20">
        <v>4.6657799999999998</v>
      </c>
      <c r="P276" s="20">
        <v>-74.12</v>
      </c>
      <c r="Q276" s="4" t="s">
        <v>130</v>
      </c>
      <c r="R276" s="5" t="s">
        <v>105</v>
      </c>
      <c r="S276" s="5" t="str">
        <f t="shared" si="4"/>
        <v>cvco.494@cruzverde.com.co</v>
      </c>
      <c r="T276" s="7">
        <v>3142145631</v>
      </c>
      <c r="U276" s="3">
        <v>4</v>
      </c>
      <c r="V276" s="44" t="s">
        <v>2266</v>
      </c>
      <c r="W276" s="7" t="s">
        <v>2267</v>
      </c>
      <c r="X276" s="7" t="s">
        <v>2268</v>
      </c>
      <c r="Y276" s="4" t="s">
        <v>109</v>
      </c>
      <c r="Z276" s="4" t="s">
        <v>110</v>
      </c>
      <c r="AA276" s="4" t="s">
        <v>134</v>
      </c>
      <c r="AB276" s="4" t="s">
        <v>112</v>
      </c>
      <c r="AC276" s="4" t="s">
        <v>113</v>
      </c>
      <c r="AD276" s="4" t="s">
        <v>170</v>
      </c>
      <c r="AE276" s="4" t="s">
        <v>136</v>
      </c>
      <c r="AF276" s="4" t="s">
        <v>170</v>
      </c>
      <c r="AG276" s="4" t="s">
        <v>136</v>
      </c>
      <c r="AH276" s="4" t="s">
        <v>114</v>
      </c>
      <c r="AI276" s="3">
        <v>2</v>
      </c>
      <c r="AJ276" s="4" t="s">
        <v>115</v>
      </c>
      <c r="AK276" s="4" t="s">
        <v>116</v>
      </c>
      <c r="AL276" s="4" t="s">
        <v>1102</v>
      </c>
      <c r="AM276" s="3" t="s">
        <v>1102</v>
      </c>
      <c r="AN276" s="3">
        <v>1023870674</v>
      </c>
      <c r="AO276" s="3">
        <v>3102923248</v>
      </c>
      <c r="AP276" s="4" t="s">
        <v>117</v>
      </c>
      <c r="AQ276" s="3" t="s">
        <v>117</v>
      </c>
      <c r="AR276" s="3" t="s">
        <v>117</v>
      </c>
      <c r="AS276" s="5" t="s">
        <v>2269</v>
      </c>
      <c r="AT276" s="4" t="s">
        <v>644</v>
      </c>
      <c r="AU276" s="7">
        <v>3232402268</v>
      </c>
      <c r="AV276" s="4" t="s">
        <v>645</v>
      </c>
      <c r="AW276" s="4" t="s">
        <v>1067</v>
      </c>
      <c r="AX276" s="3">
        <v>3213293829</v>
      </c>
      <c r="AY276" s="4" t="s">
        <v>1068</v>
      </c>
      <c r="AZ276" s="4" t="s">
        <v>117</v>
      </c>
      <c r="BA276" s="4" t="s">
        <v>117</v>
      </c>
      <c r="BB276" s="4" t="s">
        <v>117</v>
      </c>
      <c r="BC276" s="4" t="s">
        <v>327</v>
      </c>
      <c r="BD276" s="4" t="s">
        <v>328</v>
      </c>
      <c r="BE276" s="4" t="s">
        <v>126</v>
      </c>
      <c r="BF276" s="4" t="s">
        <v>126</v>
      </c>
    </row>
    <row r="277" spans="1:58" ht="24.75" customHeight="1">
      <c r="A277" s="3">
        <v>495</v>
      </c>
      <c r="B277" s="3">
        <v>2420</v>
      </c>
      <c r="C277" s="3">
        <v>5183</v>
      </c>
      <c r="D277" s="7">
        <v>8814</v>
      </c>
      <c r="E277" s="34">
        <v>43146</v>
      </c>
      <c r="F277" s="4" t="s">
        <v>98</v>
      </c>
      <c r="G277" s="4" t="s">
        <v>105</v>
      </c>
      <c r="H277" s="4" t="s">
        <v>430</v>
      </c>
      <c r="I277" s="4" t="s">
        <v>24</v>
      </c>
      <c r="J277" s="4" t="s">
        <v>430</v>
      </c>
      <c r="K277" s="4" t="s">
        <v>101</v>
      </c>
      <c r="L277" s="4">
        <v>110221</v>
      </c>
      <c r="M277" s="4" t="s">
        <v>2270</v>
      </c>
      <c r="N277" s="4" t="s">
        <v>2271</v>
      </c>
      <c r="O277" s="20">
        <v>4.6778500000000003</v>
      </c>
      <c r="P277" s="20">
        <v>-74.057100000000005</v>
      </c>
      <c r="Q277" s="4" t="s">
        <v>807</v>
      </c>
      <c r="R277" s="5" t="s">
        <v>105</v>
      </c>
      <c r="S277" s="5" t="str">
        <f t="shared" si="4"/>
        <v>cvco.495@cruzverde.com.co</v>
      </c>
      <c r="T277" s="7">
        <v>3232799481</v>
      </c>
      <c r="U277" s="3">
        <v>6</v>
      </c>
      <c r="V277" s="44" t="s">
        <v>2272</v>
      </c>
      <c r="W277" s="7" t="s">
        <v>2273</v>
      </c>
      <c r="X277" s="7" t="s">
        <v>2274</v>
      </c>
      <c r="Y277" s="4" t="s">
        <v>109</v>
      </c>
      <c r="Z277" s="4" t="s">
        <v>110</v>
      </c>
      <c r="AA277" s="4" t="s">
        <v>134</v>
      </c>
      <c r="AB277" s="4" t="s">
        <v>112</v>
      </c>
      <c r="AC277" s="4" t="s">
        <v>247</v>
      </c>
      <c r="AD277" s="4" t="s">
        <v>170</v>
      </c>
      <c r="AE277" s="4" t="s">
        <v>408</v>
      </c>
      <c r="AF277" s="4" t="s">
        <v>170</v>
      </c>
      <c r="AG277" s="4" t="s">
        <v>408</v>
      </c>
      <c r="AH277" s="5" t="s">
        <v>114</v>
      </c>
      <c r="AI277" s="3">
        <v>2</v>
      </c>
      <c r="AJ277" s="4" t="s">
        <v>115</v>
      </c>
      <c r="AK277" s="4" t="s">
        <v>116</v>
      </c>
      <c r="AL277" s="4" t="s">
        <v>891</v>
      </c>
      <c r="AM277" s="3" t="s">
        <v>1034</v>
      </c>
      <c r="AN277" s="3">
        <v>1015426967</v>
      </c>
      <c r="AO277" s="3">
        <v>3144284828</v>
      </c>
      <c r="AP277" s="4" t="s">
        <v>117</v>
      </c>
      <c r="AQ277" s="3" t="s">
        <v>117</v>
      </c>
      <c r="AR277" s="3" t="s">
        <v>117</v>
      </c>
      <c r="AS277" s="4" t="s">
        <v>2275</v>
      </c>
      <c r="AT277" s="4" t="s">
        <v>423</v>
      </c>
      <c r="AU277" s="7">
        <v>3232402240</v>
      </c>
      <c r="AV277" s="4" t="s">
        <v>424</v>
      </c>
      <c r="AW277" s="4" t="s">
        <v>1067</v>
      </c>
      <c r="AX277" s="3">
        <v>3213293829</v>
      </c>
      <c r="AY277" s="4" t="s">
        <v>1068</v>
      </c>
      <c r="AZ277" s="4" t="s">
        <v>117</v>
      </c>
      <c r="BA277" s="4" t="s">
        <v>117</v>
      </c>
      <c r="BB277" s="4" t="s">
        <v>117</v>
      </c>
      <c r="BC277" s="4" t="s">
        <v>124</v>
      </c>
      <c r="BD277" s="4" t="s">
        <v>125</v>
      </c>
      <c r="BE277" s="4" t="s">
        <v>192</v>
      </c>
      <c r="BF277" s="4" t="s">
        <v>192</v>
      </c>
    </row>
    <row r="278" spans="1:58" ht="24.75" customHeight="1">
      <c r="A278" s="3">
        <v>496</v>
      </c>
      <c r="B278" s="3">
        <v>2421</v>
      </c>
      <c r="C278" s="3">
        <v>5184</v>
      </c>
      <c r="D278" s="7">
        <v>9004</v>
      </c>
      <c r="E278" s="34">
        <v>42973</v>
      </c>
      <c r="F278" s="4" t="s">
        <v>98</v>
      </c>
      <c r="G278" s="4" t="s">
        <v>105</v>
      </c>
      <c r="H278" s="4" t="s">
        <v>430</v>
      </c>
      <c r="I278" s="4" t="s">
        <v>24</v>
      </c>
      <c r="J278" s="4" t="s">
        <v>430</v>
      </c>
      <c r="K278" s="4" t="s">
        <v>101</v>
      </c>
      <c r="L278" s="4">
        <v>110121</v>
      </c>
      <c r="M278" s="4" t="s">
        <v>2276</v>
      </c>
      <c r="N278" s="4" t="s">
        <v>2277</v>
      </c>
      <c r="O278" s="20">
        <v>4.7054999999999998</v>
      </c>
      <c r="P278" s="20">
        <v>-74.032600000000002</v>
      </c>
      <c r="Q278" s="4" t="s">
        <v>130</v>
      </c>
      <c r="R278" s="5" t="s">
        <v>105</v>
      </c>
      <c r="S278" s="5" t="str">
        <f t="shared" si="4"/>
        <v>cvco.496@cruzverde.com.co</v>
      </c>
      <c r="T278" s="7">
        <v>3142140606</v>
      </c>
      <c r="U278" s="3">
        <v>5</v>
      </c>
      <c r="V278" s="44" t="s">
        <v>2278</v>
      </c>
      <c r="W278" s="7" t="s">
        <v>2279</v>
      </c>
      <c r="X278" s="7" t="s">
        <v>2280</v>
      </c>
      <c r="Y278" s="4" t="s">
        <v>1345</v>
      </c>
      <c r="Z278" s="4" t="s">
        <v>112</v>
      </c>
      <c r="AA278" s="4" t="s">
        <v>136</v>
      </c>
      <c r="AB278" s="4" t="s">
        <v>112</v>
      </c>
      <c r="AC278" s="4" t="s">
        <v>247</v>
      </c>
      <c r="AD278" s="4" t="s">
        <v>170</v>
      </c>
      <c r="AE278" s="4" t="s">
        <v>408</v>
      </c>
      <c r="AF278" s="4" t="s">
        <v>170</v>
      </c>
      <c r="AG278" s="4" t="s">
        <v>408</v>
      </c>
      <c r="AH278" s="5" t="s">
        <v>114</v>
      </c>
      <c r="AI278" s="3">
        <v>1</v>
      </c>
      <c r="AJ278" s="4" t="s">
        <v>115</v>
      </c>
      <c r="AK278" s="4" t="s">
        <v>116</v>
      </c>
      <c r="AL278" s="4" t="s">
        <v>891</v>
      </c>
      <c r="AM278" s="3" t="s">
        <v>927</v>
      </c>
      <c r="AN278" s="3">
        <v>52704709</v>
      </c>
      <c r="AO278" s="3" t="s">
        <v>928</v>
      </c>
      <c r="AP278" s="4" t="s">
        <v>117</v>
      </c>
      <c r="AQ278" s="3" t="s">
        <v>117</v>
      </c>
      <c r="AR278" s="3" t="s">
        <v>117</v>
      </c>
      <c r="AS278" s="4" t="s">
        <v>2281</v>
      </c>
      <c r="AT278" s="4" t="s">
        <v>154</v>
      </c>
      <c r="AU278" s="7">
        <v>3187120509</v>
      </c>
      <c r="AV278" s="4" t="s">
        <v>155</v>
      </c>
      <c r="AW278" s="4" t="s">
        <v>894</v>
      </c>
      <c r="AX278" s="3">
        <v>3227633595</v>
      </c>
      <c r="AY278" s="4" t="s">
        <v>895</v>
      </c>
      <c r="AZ278" s="4" t="s">
        <v>117</v>
      </c>
      <c r="BA278" s="4" t="s">
        <v>117</v>
      </c>
      <c r="BB278" s="4" t="s">
        <v>117</v>
      </c>
      <c r="BC278" s="4" t="s">
        <v>327</v>
      </c>
      <c r="BD278" s="4" t="s">
        <v>328</v>
      </c>
      <c r="BE278" s="4" t="s">
        <v>285</v>
      </c>
      <c r="BF278" s="4" t="s">
        <v>285</v>
      </c>
    </row>
    <row r="279" spans="1:58" ht="24.75" customHeight="1">
      <c r="A279" s="3">
        <v>497</v>
      </c>
      <c r="B279" s="3">
        <v>2422</v>
      </c>
      <c r="C279" s="3">
        <v>5185</v>
      </c>
      <c r="D279" s="7">
        <v>3953</v>
      </c>
      <c r="E279" s="34">
        <v>43520</v>
      </c>
      <c r="F279" s="4" t="s">
        <v>98</v>
      </c>
      <c r="G279" s="4" t="s">
        <v>599</v>
      </c>
      <c r="H279" s="4" t="s">
        <v>162</v>
      </c>
      <c r="I279" s="4" t="s">
        <v>9</v>
      </c>
      <c r="J279" s="4" t="s">
        <v>163</v>
      </c>
      <c r="K279" s="4" t="s">
        <v>101</v>
      </c>
      <c r="L279" s="4">
        <v>760044</v>
      </c>
      <c r="M279" s="4" t="s">
        <v>2282</v>
      </c>
      <c r="N279" s="4" t="s">
        <v>2283</v>
      </c>
      <c r="O279" s="20">
        <v>3.4654099999999999</v>
      </c>
      <c r="P279" s="20">
        <v>-76.528199999999998</v>
      </c>
      <c r="Q279" s="4" t="s">
        <v>130</v>
      </c>
      <c r="R279" s="5" t="s">
        <v>105</v>
      </c>
      <c r="S279" s="5" t="str">
        <f t="shared" si="4"/>
        <v>cvco.497@cruzverde.com.co</v>
      </c>
      <c r="T279" s="7">
        <v>3125105789</v>
      </c>
      <c r="U279" s="3">
        <v>5</v>
      </c>
      <c r="V279" s="44" t="s">
        <v>2284</v>
      </c>
      <c r="W279" s="7" t="s">
        <v>2285</v>
      </c>
      <c r="X279" s="7" t="s">
        <v>2286</v>
      </c>
      <c r="Y279" s="4" t="s">
        <v>109</v>
      </c>
      <c r="Z279" s="4" t="s">
        <v>112</v>
      </c>
      <c r="AA279" s="4" t="s">
        <v>136</v>
      </c>
      <c r="AB279" s="4" t="s">
        <v>112</v>
      </c>
      <c r="AC279" s="4" t="s">
        <v>247</v>
      </c>
      <c r="AD279" s="4" t="s">
        <v>249</v>
      </c>
      <c r="AE279" s="4" t="s">
        <v>249</v>
      </c>
      <c r="AF279" s="4" t="s">
        <v>249</v>
      </c>
      <c r="AG279" s="4" t="s">
        <v>249</v>
      </c>
      <c r="AH279" s="5" t="s">
        <v>114</v>
      </c>
      <c r="AI279" s="3">
        <v>2</v>
      </c>
      <c r="AJ279" s="4" t="s">
        <v>115</v>
      </c>
      <c r="AK279" s="4" t="s">
        <v>116</v>
      </c>
      <c r="AL279" s="4" t="s">
        <v>16</v>
      </c>
      <c r="AM279" s="3" t="s">
        <v>219</v>
      </c>
      <c r="AN279" s="3">
        <v>94310630</v>
      </c>
      <c r="AO279" s="3">
        <v>3102074321</v>
      </c>
      <c r="AP279" s="4" t="s">
        <v>117</v>
      </c>
      <c r="AQ279" s="3" t="s">
        <v>117</v>
      </c>
      <c r="AR279" s="3" t="s">
        <v>117</v>
      </c>
      <c r="AS279" s="4" t="s">
        <v>2287</v>
      </c>
      <c r="AT279" s="4" t="s">
        <v>172</v>
      </c>
      <c r="AU279" s="7" t="s">
        <v>172</v>
      </c>
      <c r="AV279" s="4" t="s">
        <v>172</v>
      </c>
      <c r="AW279" s="4" t="s">
        <v>173</v>
      </c>
      <c r="AX279" s="3">
        <v>3208420731</v>
      </c>
      <c r="AY279" s="4" t="s">
        <v>174</v>
      </c>
      <c r="AZ279" s="4" t="s">
        <v>117</v>
      </c>
      <c r="BA279" s="4" t="s">
        <v>117</v>
      </c>
      <c r="BB279" s="4" t="s">
        <v>117</v>
      </c>
      <c r="BC279" s="4" t="s">
        <v>327</v>
      </c>
      <c r="BD279" s="4" t="s">
        <v>328</v>
      </c>
      <c r="BE279" s="4" t="s">
        <v>192</v>
      </c>
      <c r="BF279" s="4" t="s">
        <v>192</v>
      </c>
    </row>
    <row r="280" spans="1:58" ht="24.75" customHeight="1">
      <c r="A280" s="3">
        <v>498</v>
      </c>
      <c r="B280" s="3">
        <v>2423</v>
      </c>
      <c r="C280" s="3">
        <v>5186</v>
      </c>
      <c r="D280" s="7">
        <v>1985</v>
      </c>
      <c r="E280" s="34">
        <v>42978</v>
      </c>
      <c r="F280" s="4" t="s">
        <v>239</v>
      </c>
      <c r="G280" s="4" t="s">
        <v>105</v>
      </c>
      <c r="H280" s="4" t="s">
        <v>142</v>
      </c>
      <c r="I280" s="4" t="s">
        <v>7</v>
      </c>
      <c r="J280" s="4" t="s">
        <v>143</v>
      </c>
      <c r="K280" s="4" t="s">
        <v>101</v>
      </c>
      <c r="L280" s="4">
        <v>200001</v>
      </c>
      <c r="M280" s="4" t="s">
        <v>2288</v>
      </c>
      <c r="N280" s="5" t="s">
        <v>2289</v>
      </c>
      <c r="O280" s="20">
        <v>10.480700000000001</v>
      </c>
      <c r="P280" s="20">
        <v>-73.251199999999997</v>
      </c>
      <c r="Q280" s="4" t="s">
        <v>584</v>
      </c>
      <c r="R280" s="5" t="s">
        <v>2290</v>
      </c>
      <c r="S280" s="5" t="str">
        <f t="shared" si="4"/>
        <v>cvco.498@cruzverde.com.co</v>
      </c>
      <c r="T280" s="7">
        <v>3142144390</v>
      </c>
      <c r="U280" s="3">
        <v>5</v>
      </c>
      <c r="V280" s="44" t="s">
        <v>2291</v>
      </c>
      <c r="W280" s="7" t="s">
        <v>2292</v>
      </c>
      <c r="X280" s="7" t="s">
        <v>2293</v>
      </c>
      <c r="Y280" s="4" t="s">
        <v>2294</v>
      </c>
      <c r="Z280" s="4" t="s">
        <v>314</v>
      </c>
      <c r="AA280" s="4" t="s">
        <v>188</v>
      </c>
      <c r="AB280" s="4" t="s">
        <v>314</v>
      </c>
      <c r="AC280" s="4" t="s">
        <v>188</v>
      </c>
      <c r="AD280" s="4" t="s">
        <v>170</v>
      </c>
      <c r="AE280" s="4" t="s">
        <v>134</v>
      </c>
      <c r="AF280" s="4" t="s">
        <v>170</v>
      </c>
      <c r="AG280" s="4" t="s">
        <v>134</v>
      </c>
      <c r="AH280" s="5" t="s">
        <v>114</v>
      </c>
      <c r="AI280" s="3">
        <v>3</v>
      </c>
      <c r="AJ280" s="4" t="s">
        <v>115</v>
      </c>
      <c r="AK280" s="4" t="s">
        <v>116</v>
      </c>
      <c r="AL280" s="4" t="s">
        <v>151</v>
      </c>
      <c r="AM280" s="3" t="s">
        <v>117</v>
      </c>
      <c r="AN280" s="3" t="s">
        <v>117</v>
      </c>
      <c r="AO280" s="3" t="s">
        <v>117</v>
      </c>
      <c r="AP280" s="4" t="s">
        <v>152</v>
      </c>
      <c r="AQ280" s="3">
        <v>37274584</v>
      </c>
      <c r="AR280" s="3">
        <v>3218835927</v>
      </c>
      <c r="AS280" s="4" t="s">
        <v>2295</v>
      </c>
      <c r="AT280" s="4" t="s">
        <v>154</v>
      </c>
      <c r="AU280" s="7">
        <v>3187120509</v>
      </c>
      <c r="AV280" s="4" t="s">
        <v>155</v>
      </c>
      <c r="AW280" s="4" t="s">
        <v>156</v>
      </c>
      <c r="AX280" s="3">
        <v>3227633483</v>
      </c>
      <c r="AY280" s="4" t="s">
        <v>157</v>
      </c>
      <c r="AZ280" s="4" t="s">
        <v>117</v>
      </c>
      <c r="BA280" s="4" t="s">
        <v>117</v>
      </c>
      <c r="BB280" s="4" t="s">
        <v>117</v>
      </c>
      <c r="BC280" s="4" t="s">
        <v>327</v>
      </c>
      <c r="BD280" s="4" t="s">
        <v>328</v>
      </c>
      <c r="BE280" s="4" t="s">
        <v>285</v>
      </c>
      <c r="BF280" s="4" t="s">
        <v>285</v>
      </c>
    </row>
    <row r="281" spans="1:58" ht="24.75" customHeight="1">
      <c r="A281" s="3">
        <v>499</v>
      </c>
      <c r="B281" s="3">
        <v>2424</v>
      </c>
      <c r="C281" s="3">
        <v>5187</v>
      </c>
      <c r="D281" s="7">
        <v>9114</v>
      </c>
      <c r="E281" s="34">
        <v>43002</v>
      </c>
      <c r="F281" s="4" t="s">
        <v>98</v>
      </c>
      <c r="G281" s="4" t="s">
        <v>599</v>
      </c>
      <c r="H281" s="4" t="s">
        <v>430</v>
      </c>
      <c r="I281" s="4" t="s">
        <v>24</v>
      </c>
      <c r="J281" s="4" t="s">
        <v>430</v>
      </c>
      <c r="K281" s="4" t="s">
        <v>101</v>
      </c>
      <c r="L281" s="4">
        <v>111161</v>
      </c>
      <c r="M281" s="4" t="s">
        <v>2296</v>
      </c>
      <c r="N281" s="5" t="s">
        <v>2297</v>
      </c>
      <c r="O281" s="20">
        <v>4.7495399999999997</v>
      </c>
      <c r="P281" s="20">
        <v>-74.095299999999995</v>
      </c>
      <c r="Q281" s="4" t="s">
        <v>166</v>
      </c>
      <c r="R281" s="5" t="s">
        <v>1294</v>
      </c>
      <c r="S281" s="5" t="str">
        <f t="shared" si="4"/>
        <v>cvco.499@cruzverde.com.co</v>
      </c>
      <c r="T281" s="7">
        <v>3142187378</v>
      </c>
      <c r="U281" s="3">
        <v>3</v>
      </c>
      <c r="V281" s="44" t="s">
        <v>2298</v>
      </c>
      <c r="W281" s="7" t="s">
        <v>2299</v>
      </c>
      <c r="X281" s="7" t="s">
        <v>2300</v>
      </c>
      <c r="Y281" s="4" t="s">
        <v>109</v>
      </c>
      <c r="Z281" s="4" t="s">
        <v>112</v>
      </c>
      <c r="AA281" s="4" t="s">
        <v>134</v>
      </c>
      <c r="AB281" s="4" t="s">
        <v>112</v>
      </c>
      <c r="AC281" s="4" t="s">
        <v>134</v>
      </c>
      <c r="AD281" s="4" t="s">
        <v>135</v>
      </c>
      <c r="AE281" s="4" t="s">
        <v>136</v>
      </c>
      <c r="AF281" s="4" t="s">
        <v>135</v>
      </c>
      <c r="AG281" s="4" t="s">
        <v>136</v>
      </c>
      <c r="AH281" s="5" t="s">
        <v>114</v>
      </c>
      <c r="AI281" s="3">
        <v>2</v>
      </c>
      <c r="AJ281" s="4" t="s">
        <v>115</v>
      </c>
      <c r="AK281" s="4" t="s">
        <v>116</v>
      </c>
      <c r="AL281" s="4" t="s">
        <v>1299</v>
      </c>
      <c r="AM281" s="3" t="s">
        <v>1299</v>
      </c>
      <c r="AN281" s="3">
        <v>4099732</v>
      </c>
      <c r="AO281" s="3">
        <v>3176384832</v>
      </c>
      <c r="AP281" s="4" t="s">
        <v>117</v>
      </c>
      <c r="AQ281" s="3" t="s">
        <v>117</v>
      </c>
      <c r="AR281" s="3" t="s">
        <v>117</v>
      </c>
      <c r="AS281" s="4" t="s">
        <v>2301</v>
      </c>
      <c r="AT281" s="4" t="s">
        <v>700</v>
      </c>
      <c r="AU281" s="7">
        <v>3213294357</v>
      </c>
      <c r="AV281" s="4" t="s">
        <v>701</v>
      </c>
      <c r="AW281" s="4" t="s">
        <v>894</v>
      </c>
      <c r="AX281" s="3">
        <v>3227633595</v>
      </c>
      <c r="AY281" s="4" t="s">
        <v>895</v>
      </c>
      <c r="AZ281" s="4" t="s">
        <v>117</v>
      </c>
      <c r="BA281" s="4" t="s">
        <v>117</v>
      </c>
      <c r="BB281" s="4" t="s">
        <v>117</v>
      </c>
      <c r="BC281" s="4" t="s">
        <v>138</v>
      </c>
      <c r="BD281" s="4" t="s">
        <v>139</v>
      </c>
      <c r="BE281" s="4" t="s">
        <v>182</v>
      </c>
      <c r="BF281" s="4" t="s">
        <v>182</v>
      </c>
    </row>
    <row r="282" spans="1:58" ht="24.75" customHeight="1">
      <c r="A282" s="3">
        <v>501</v>
      </c>
      <c r="B282" s="3">
        <v>2426</v>
      </c>
      <c r="C282" s="3">
        <v>5188</v>
      </c>
      <c r="D282" s="7">
        <v>4101</v>
      </c>
      <c r="E282" s="34">
        <v>43005</v>
      </c>
      <c r="F282" s="4" t="s">
        <v>509</v>
      </c>
      <c r="G282" s="4" t="s">
        <v>599</v>
      </c>
      <c r="H282" s="4" t="s">
        <v>13</v>
      </c>
      <c r="I282" s="4" t="s">
        <v>21</v>
      </c>
      <c r="J282" s="4" t="s">
        <v>364</v>
      </c>
      <c r="K282" s="4" t="s">
        <v>101</v>
      </c>
      <c r="L282" s="4">
        <v>170002</v>
      </c>
      <c r="M282" s="4" t="s">
        <v>2302</v>
      </c>
      <c r="N282" s="5" t="s">
        <v>2303</v>
      </c>
      <c r="O282" s="20">
        <v>5.0554199999999998</v>
      </c>
      <c r="P282" s="20">
        <v>-75.484999999999999</v>
      </c>
      <c r="Q282" s="4" t="s">
        <v>166</v>
      </c>
      <c r="R282" s="5" t="s">
        <v>105</v>
      </c>
      <c r="S282" s="5" t="str">
        <f t="shared" si="4"/>
        <v>cvco.501@cruzverde.com.co</v>
      </c>
      <c r="T282" s="7">
        <v>3142139293</v>
      </c>
      <c r="U282" s="3">
        <v>6</v>
      </c>
      <c r="V282" s="44" t="s">
        <v>2304</v>
      </c>
      <c r="W282" s="7" t="s">
        <v>2305</v>
      </c>
      <c r="X282" s="7" t="s">
        <v>2306</v>
      </c>
      <c r="Y282" s="4" t="s">
        <v>2307</v>
      </c>
      <c r="Z282" s="4" t="s">
        <v>112</v>
      </c>
      <c r="AA282" s="4" t="s">
        <v>136</v>
      </c>
      <c r="AB282" s="4" t="s">
        <v>112</v>
      </c>
      <c r="AC282" s="4" t="s">
        <v>136</v>
      </c>
      <c r="AD282" s="4" t="s">
        <v>249</v>
      </c>
      <c r="AE282" s="4" t="s">
        <v>249</v>
      </c>
      <c r="AF282" s="4" t="s">
        <v>249</v>
      </c>
      <c r="AG282" s="4" t="s">
        <v>249</v>
      </c>
      <c r="AH282" s="5" t="s">
        <v>114</v>
      </c>
      <c r="AI282" s="3">
        <v>3</v>
      </c>
      <c r="AJ282" s="4" t="s">
        <v>115</v>
      </c>
      <c r="AK282" s="4" t="s">
        <v>116</v>
      </c>
      <c r="AL282" s="4" t="s">
        <v>14</v>
      </c>
      <c r="AM282" s="3" t="s">
        <v>117</v>
      </c>
      <c r="AN282" s="3" t="s">
        <v>117</v>
      </c>
      <c r="AO282" s="3" t="s">
        <v>117</v>
      </c>
      <c r="AP282" s="4" t="s">
        <v>360</v>
      </c>
      <c r="AQ282" s="3">
        <v>30396940</v>
      </c>
      <c r="AR282" s="3">
        <v>3116427102</v>
      </c>
      <c r="AS282" s="4" t="s">
        <v>2308</v>
      </c>
      <c r="AT282" s="4" t="s">
        <v>362</v>
      </c>
      <c r="AU282" s="7">
        <v>3102083091</v>
      </c>
      <c r="AV282" s="4" t="s">
        <v>363</v>
      </c>
      <c r="AW282" s="4" t="s">
        <v>122</v>
      </c>
      <c r="AX282" s="3">
        <v>3228509521</v>
      </c>
      <c r="AY282" s="4" t="s">
        <v>123</v>
      </c>
      <c r="AZ282" s="4" t="s">
        <v>117</v>
      </c>
      <c r="BA282" s="4" t="s">
        <v>117</v>
      </c>
      <c r="BB282" s="4" t="s">
        <v>117</v>
      </c>
      <c r="BC282" s="4" t="s">
        <v>327</v>
      </c>
      <c r="BD282" s="4" t="s">
        <v>328</v>
      </c>
      <c r="BE282" s="4" t="s">
        <v>140</v>
      </c>
      <c r="BF282" s="4" t="s">
        <v>140</v>
      </c>
    </row>
    <row r="283" spans="1:58" ht="24.75" customHeight="1">
      <c r="A283" s="3">
        <v>502</v>
      </c>
      <c r="B283" s="3">
        <v>2427</v>
      </c>
      <c r="C283" s="3">
        <v>5189</v>
      </c>
      <c r="D283" s="7">
        <v>9029</v>
      </c>
      <c r="E283" s="34">
        <v>43002</v>
      </c>
      <c r="F283" s="4" t="s">
        <v>98</v>
      </c>
      <c r="G283" s="4" t="s">
        <v>105</v>
      </c>
      <c r="H283" s="4" t="s">
        <v>430</v>
      </c>
      <c r="I283" s="4" t="s">
        <v>24</v>
      </c>
      <c r="J283" s="4" t="s">
        <v>430</v>
      </c>
      <c r="K283" s="4" t="s">
        <v>101</v>
      </c>
      <c r="L283" s="4">
        <v>111111</v>
      </c>
      <c r="M283" s="4" t="s">
        <v>2309</v>
      </c>
      <c r="N283" s="5" t="s">
        <v>2310</v>
      </c>
      <c r="O283" s="20">
        <v>4.7615600000000002</v>
      </c>
      <c r="P283" s="20">
        <v>-74.0441</v>
      </c>
      <c r="Q283" s="4" t="s">
        <v>584</v>
      </c>
      <c r="R283" s="5" t="s">
        <v>2311</v>
      </c>
      <c r="S283" s="5" t="str">
        <f t="shared" si="4"/>
        <v>cvco.502@cruzverde.com.co</v>
      </c>
      <c r="T283" s="7">
        <v>3142144376</v>
      </c>
      <c r="U283" s="3">
        <v>3</v>
      </c>
      <c r="V283" s="44" t="s">
        <v>2312</v>
      </c>
      <c r="W283" s="7" t="s">
        <v>2313</v>
      </c>
      <c r="X283" s="7" t="s">
        <v>2314</v>
      </c>
      <c r="Y283" s="4" t="s">
        <v>109</v>
      </c>
      <c r="Z283" s="4" t="s">
        <v>112</v>
      </c>
      <c r="AA283" s="4" t="s">
        <v>134</v>
      </c>
      <c r="AB283" s="4" t="s">
        <v>112</v>
      </c>
      <c r="AC283" s="4" t="s">
        <v>134</v>
      </c>
      <c r="AD283" s="4" t="s">
        <v>170</v>
      </c>
      <c r="AE283" s="4" t="s">
        <v>136</v>
      </c>
      <c r="AF283" s="4" t="s">
        <v>170</v>
      </c>
      <c r="AG283" s="4" t="s">
        <v>136</v>
      </c>
      <c r="AH283" s="5" t="s">
        <v>114</v>
      </c>
      <c r="AI283" s="3">
        <v>2</v>
      </c>
      <c r="AJ283" s="4" t="s">
        <v>115</v>
      </c>
      <c r="AK283" s="4" t="s">
        <v>116</v>
      </c>
      <c r="AL283" s="4" t="s">
        <v>891</v>
      </c>
      <c r="AM283" s="3" t="s">
        <v>892</v>
      </c>
      <c r="AN283" s="3">
        <v>1018485010</v>
      </c>
      <c r="AO283" s="3">
        <v>3102375770</v>
      </c>
      <c r="AP283" s="4" t="s">
        <v>117</v>
      </c>
      <c r="AQ283" s="3" t="s">
        <v>117</v>
      </c>
      <c r="AR283" s="3" t="s">
        <v>117</v>
      </c>
      <c r="AS283" s="4" t="s">
        <v>2315</v>
      </c>
      <c r="AT283" s="4" t="s">
        <v>154</v>
      </c>
      <c r="AU283" s="7">
        <v>3187120509</v>
      </c>
      <c r="AV283" s="4" t="s">
        <v>155</v>
      </c>
      <c r="AW283" s="4" t="s">
        <v>894</v>
      </c>
      <c r="AX283" s="3">
        <v>3227633595</v>
      </c>
      <c r="AY283" s="4" t="s">
        <v>895</v>
      </c>
      <c r="AZ283" s="4" t="s">
        <v>117</v>
      </c>
      <c r="BA283" s="4" t="s">
        <v>117</v>
      </c>
      <c r="BB283" s="4" t="s">
        <v>117</v>
      </c>
      <c r="BC283" s="4" t="s">
        <v>138</v>
      </c>
      <c r="BD283" s="4" t="s">
        <v>139</v>
      </c>
      <c r="BE283" s="4" t="s">
        <v>228</v>
      </c>
      <c r="BF283" s="4" t="s">
        <v>228</v>
      </c>
    </row>
    <row r="284" spans="1:58" ht="24.75" customHeight="1">
      <c r="A284" s="3">
        <v>504</v>
      </c>
      <c r="B284" s="3">
        <v>2429</v>
      </c>
      <c r="C284" s="3">
        <v>5190</v>
      </c>
      <c r="D284" s="7">
        <v>8815</v>
      </c>
      <c r="E284" s="34">
        <v>43055</v>
      </c>
      <c r="F284" s="4" t="s">
        <v>239</v>
      </c>
      <c r="G284" s="4" t="s">
        <v>105</v>
      </c>
      <c r="H284" s="4" t="s">
        <v>430</v>
      </c>
      <c r="I284" s="4" t="s">
        <v>24</v>
      </c>
      <c r="J284" s="4" t="s">
        <v>430</v>
      </c>
      <c r="K284" s="4" t="s">
        <v>101</v>
      </c>
      <c r="L284" s="4">
        <v>110111</v>
      </c>
      <c r="M284" s="4" t="s">
        <v>2316</v>
      </c>
      <c r="N284" s="5" t="s">
        <v>2317</v>
      </c>
      <c r="O284" s="20">
        <v>4.6907899999999998</v>
      </c>
      <c r="P284" s="20">
        <v>-74.051400000000001</v>
      </c>
      <c r="Q284" s="4" t="s">
        <v>130</v>
      </c>
      <c r="R284" s="5" t="s">
        <v>105</v>
      </c>
      <c r="S284" s="5" t="str">
        <f t="shared" si="4"/>
        <v>cvco.504@cruzverde.com.co</v>
      </c>
      <c r="T284" s="7">
        <v>3223043694</v>
      </c>
      <c r="U284" s="3">
        <v>6</v>
      </c>
      <c r="V284" s="44" t="s">
        <v>2318</v>
      </c>
      <c r="W284" s="7" t="s">
        <v>2319</v>
      </c>
      <c r="X284" s="7" t="s">
        <v>2320</v>
      </c>
      <c r="Y284" s="4" t="s">
        <v>2321</v>
      </c>
      <c r="Z284" s="4" t="s">
        <v>110</v>
      </c>
      <c r="AA284" s="4" t="s">
        <v>113</v>
      </c>
      <c r="AB284" s="4" t="s">
        <v>110</v>
      </c>
      <c r="AC284" s="4" t="s">
        <v>247</v>
      </c>
      <c r="AD284" s="4" t="s">
        <v>249</v>
      </c>
      <c r="AE284" s="4" t="s">
        <v>249</v>
      </c>
      <c r="AF284" s="4" t="s">
        <v>249</v>
      </c>
      <c r="AG284" s="4" t="s">
        <v>249</v>
      </c>
      <c r="AH284" s="5" t="s">
        <v>114</v>
      </c>
      <c r="AI284" s="3">
        <v>5</v>
      </c>
      <c r="AJ284" s="4" t="s">
        <v>250</v>
      </c>
      <c r="AK284" s="4" t="s">
        <v>251</v>
      </c>
      <c r="AL284" s="4" t="s">
        <v>18</v>
      </c>
      <c r="AM284" s="3" t="s">
        <v>825</v>
      </c>
      <c r="AN284" s="3">
        <v>10773107</v>
      </c>
      <c r="AO284" s="3">
        <v>3176475446</v>
      </c>
      <c r="AP284" s="4" t="s">
        <v>826</v>
      </c>
      <c r="AQ284" s="3" t="s">
        <v>117</v>
      </c>
      <c r="AR284" s="3" t="s">
        <v>117</v>
      </c>
      <c r="AS284" s="4" t="s">
        <v>2322</v>
      </c>
      <c r="AT284" s="4" t="s">
        <v>423</v>
      </c>
      <c r="AU284" s="7">
        <v>3232402240</v>
      </c>
      <c r="AV284" s="4" t="s">
        <v>424</v>
      </c>
      <c r="AW284" s="4" t="s">
        <v>442</v>
      </c>
      <c r="AX284" s="3">
        <v>3232245072</v>
      </c>
      <c r="AY284" s="4" t="s">
        <v>443</v>
      </c>
      <c r="AZ284" s="4" t="s">
        <v>117</v>
      </c>
      <c r="BA284" s="4" t="s">
        <v>117</v>
      </c>
      <c r="BB284" s="4" t="s">
        <v>117</v>
      </c>
      <c r="BC284" s="4" t="s">
        <v>158</v>
      </c>
      <c r="BD284" s="4" t="s">
        <v>159</v>
      </c>
      <c r="BE284" s="4" t="s">
        <v>285</v>
      </c>
      <c r="BF284" s="4" t="s">
        <v>285</v>
      </c>
    </row>
    <row r="285" spans="1:58" ht="24.75" customHeight="1">
      <c r="A285" s="3">
        <v>505</v>
      </c>
      <c r="B285" s="3">
        <v>2430</v>
      </c>
      <c r="C285" s="3">
        <v>5191</v>
      </c>
      <c r="D285" s="7">
        <v>8210</v>
      </c>
      <c r="E285" s="34">
        <v>43033</v>
      </c>
      <c r="F285" s="4" t="s">
        <v>98</v>
      </c>
      <c r="G285" s="4" t="s">
        <v>105</v>
      </c>
      <c r="H285" s="4" t="s">
        <v>430</v>
      </c>
      <c r="I285" s="4" t="s">
        <v>24</v>
      </c>
      <c r="J285" s="4" t="s">
        <v>430</v>
      </c>
      <c r="K285" s="4" t="s">
        <v>101</v>
      </c>
      <c r="L285" s="4">
        <v>111311</v>
      </c>
      <c r="M285" s="4" t="s">
        <v>2323</v>
      </c>
      <c r="N285" s="4" t="s">
        <v>2324</v>
      </c>
      <c r="O285" s="20">
        <v>4.6408399999999999</v>
      </c>
      <c r="P285" s="20">
        <v>-74.069299999999998</v>
      </c>
      <c r="Q285" s="4" t="s">
        <v>130</v>
      </c>
      <c r="R285" s="5" t="s">
        <v>105</v>
      </c>
      <c r="S285" s="5" t="str">
        <f t="shared" si="4"/>
        <v>cvco.505@cruzverde.com.co</v>
      </c>
      <c r="T285" s="7">
        <v>3142146901</v>
      </c>
      <c r="U285" s="3">
        <v>3</v>
      </c>
      <c r="V285" s="44" t="s">
        <v>1281</v>
      </c>
      <c r="W285" s="7" t="s">
        <v>2325</v>
      </c>
      <c r="X285" s="7" t="s">
        <v>2326</v>
      </c>
      <c r="Y285" s="4" t="s">
        <v>109</v>
      </c>
      <c r="Z285" s="4" t="s">
        <v>112</v>
      </c>
      <c r="AA285" s="4" t="s">
        <v>136</v>
      </c>
      <c r="AB285" s="4" t="s">
        <v>170</v>
      </c>
      <c r="AC285" s="4" t="s">
        <v>247</v>
      </c>
      <c r="AD285" s="4" t="s">
        <v>170</v>
      </c>
      <c r="AE285" s="4" t="s">
        <v>408</v>
      </c>
      <c r="AF285" s="4" t="s">
        <v>170</v>
      </c>
      <c r="AG285" s="4" t="s">
        <v>408</v>
      </c>
      <c r="AH285" s="5" t="s">
        <v>114</v>
      </c>
      <c r="AI285" s="3">
        <v>2</v>
      </c>
      <c r="AJ285" s="4" t="s">
        <v>115</v>
      </c>
      <c r="AK285" s="4" t="s">
        <v>116</v>
      </c>
      <c r="AL285" s="4" t="s">
        <v>891</v>
      </c>
      <c r="AM285" s="3" t="s">
        <v>927</v>
      </c>
      <c r="AN285" s="3" t="s">
        <v>928</v>
      </c>
      <c r="AO285" s="3" t="s">
        <v>928</v>
      </c>
      <c r="AP285" s="4" t="s">
        <v>117</v>
      </c>
      <c r="AQ285" s="3" t="s">
        <v>117</v>
      </c>
      <c r="AR285" s="3" t="s">
        <v>117</v>
      </c>
      <c r="AS285" s="4" t="s">
        <v>2327</v>
      </c>
      <c r="AT285" s="4" t="s">
        <v>612</v>
      </c>
      <c r="AU285" s="7">
        <v>3122623911</v>
      </c>
      <c r="AV285" s="4" t="s">
        <v>613</v>
      </c>
      <c r="AW285" s="4" t="s">
        <v>1067</v>
      </c>
      <c r="AX285" s="3">
        <v>3213293829</v>
      </c>
      <c r="AY285" s="4" t="s">
        <v>1068</v>
      </c>
      <c r="AZ285" s="4" t="s">
        <v>117</v>
      </c>
      <c r="BA285" s="4" t="s">
        <v>117</v>
      </c>
      <c r="BB285" s="4" t="s">
        <v>117</v>
      </c>
      <c r="BC285" s="4" t="s">
        <v>138</v>
      </c>
      <c r="BD285" s="4" t="s">
        <v>139</v>
      </c>
      <c r="BE285" s="4" t="s">
        <v>285</v>
      </c>
      <c r="BF285" s="4" t="s">
        <v>285</v>
      </c>
    </row>
    <row r="286" spans="1:58" ht="24.75" customHeight="1">
      <c r="A286" s="3">
        <v>506</v>
      </c>
      <c r="B286" s="3">
        <v>2431</v>
      </c>
      <c r="C286" s="3">
        <v>5192</v>
      </c>
      <c r="D286" s="7">
        <v>9013</v>
      </c>
      <c r="E286" s="34">
        <v>43029</v>
      </c>
      <c r="F286" s="4" t="s">
        <v>98</v>
      </c>
      <c r="G286" s="4" t="s">
        <v>599</v>
      </c>
      <c r="H286" s="4" t="s">
        <v>430</v>
      </c>
      <c r="I286" s="4" t="s">
        <v>24</v>
      </c>
      <c r="J286" s="4" t="s">
        <v>430</v>
      </c>
      <c r="K286" s="4" t="s">
        <v>101</v>
      </c>
      <c r="L286" s="4">
        <v>110111</v>
      </c>
      <c r="M286" s="4" t="s">
        <v>2328</v>
      </c>
      <c r="N286" s="4" t="s">
        <v>2329</v>
      </c>
      <c r="O286" s="20">
        <v>4.6977200000000003</v>
      </c>
      <c r="P286" s="20">
        <v>-74.0428</v>
      </c>
      <c r="Q286" s="4" t="s">
        <v>130</v>
      </c>
      <c r="R286" s="5" t="s">
        <v>105</v>
      </c>
      <c r="S286" s="5" t="str">
        <f t="shared" si="4"/>
        <v>cvco.506@cruzverde.com.co</v>
      </c>
      <c r="T286" s="7">
        <v>3142144359</v>
      </c>
      <c r="U286" s="3">
        <v>3</v>
      </c>
      <c r="V286" s="44" t="s">
        <v>2330</v>
      </c>
      <c r="W286" s="7" t="s">
        <v>2331</v>
      </c>
      <c r="X286" s="7" t="s">
        <v>2332</v>
      </c>
      <c r="Y286" s="4" t="s">
        <v>109</v>
      </c>
      <c r="Z286" s="4" t="s">
        <v>112</v>
      </c>
      <c r="AA286" s="4" t="s">
        <v>136</v>
      </c>
      <c r="AB286" s="4" t="s">
        <v>170</v>
      </c>
      <c r="AC286" s="4" t="s">
        <v>247</v>
      </c>
      <c r="AD286" s="4" t="s">
        <v>170</v>
      </c>
      <c r="AE286" s="4" t="s">
        <v>408</v>
      </c>
      <c r="AF286" s="4" t="s">
        <v>170</v>
      </c>
      <c r="AG286" s="4" t="s">
        <v>408</v>
      </c>
      <c r="AH286" s="5" t="s">
        <v>114</v>
      </c>
      <c r="AI286" s="3">
        <v>2</v>
      </c>
      <c r="AJ286" s="4" t="s">
        <v>115</v>
      </c>
      <c r="AK286" s="4" t="s">
        <v>116</v>
      </c>
      <c r="AL286" s="4" t="s">
        <v>891</v>
      </c>
      <c r="AM286" s="3" t="s">
        <v>927</v>
      </c>
      <c r="AN286" s="3">
        <v>52704709</v>
      </c>
      <c r="AO286" s="3" t="s">
        <v>928</v>
      </c>
      <c r="AP286" s="4" t="s">
        <v>117</v>
      </c>
      <c r="AQ286" s="3" t="s">
        <v>117</v>
      </c>
      <c r="AR286" s="3" t="s">
        <v>117</v>
      </c>
      <c r="AS286" s="4" t="s">
        <v>2333</v>
      </c>
      <c r="AT286" s="4" t="s">
        <v>700</v>
      </c>
      <c r="AU286" s="7">
        <v>3213294357</v>
      </c>
      <c r="AV286" s="4" t="s">
        <v>701</v>
      </c>
      <c r="AW286" s="4" t="s">
        <v>894</v>
      </c>
      <c r="AX286" s="3">
        <v>3227633595</v>
      </c>
      <c r="AY286" s="4" t="s">
        <v>895</v>
      </c>
      <c r="AZ286" s="4" t="s">
        <v>117</v>
      </c>
      <c r="BA286" s="4" t="s">
        <v>117</v>
      </c>
      <c r="BB286" s="4" t="s">
        <v>117</v>
      </c>
      <c r="BC286" s="4" t="s">
        <v>124</v>
      </c>
      <c r="BD286" s="4" t="s">
        <v>125</v>
      </c>
      <c r="BE286" s="4" t="s">
        <v>182</v>
      </c>
      <c r="BF286" s="4" t="s">
        <v>182</v>
      </c>
    </row>
    <row r="287" spans="1:58" ht="24.75" customHeight="1">
      <c r="A287" s="3">
        <v>507</v>
      </c>
      <c r="B287" s="3">
        <v>2432</v>
      </c>
      <c r="C287" s="3">
        <v>5193</v>
      </c>
      <c r="D287" s="7">
        <v>8923</v>
      </c>
      <c r="E287" s="34">
        <v>43057</v>
      </c>
      <c r="F287" s="4" t="s">
        <v>98</v>
      </c>
      <c r="G287" s="4" t="s">
        <v>105</v>
      </c>
      <c r="H287" s="4" t="s">
        <v>430</v>
      </c>
      <c r="I287" s="4" t="s">
        <v>24</v>
      </c>
      <c r="J287" s="4" t="s">
        <v>430</v>
      </c>
      <c r="K287" s="4" t="s">
        <v>101</v>
      </c>
      <c r="L287" s="4">
        <v>110311</v>
      </c>
      <c r="M287" s="4" t="s">
        <v>2334</v>
      </c>
      <c r="N287" s="5" t="s">
        <v>2335</v>
      </c>
      <c r="O287" s="20">
        <v>4.7013800000000003</v>
      </c>
      <c r="P287" s="20">
        <v>-74.115499999999997</v>
      </c>
      <c r="Q287" s="4" t="s">
        <v>166</v>
      </c>
      <c r="R287" s="5" t="s">
        <v>2336</v>
      </c>
      <c r="S287" s="5" t="str">
        <f t="shared" si="4"/>
        <v>cvco.507@cruzverde.com.co</v>
      </c>
      <c r="T287" s="7">
        <v>3223003929</v>
      </c>
      <c r="U287" s="3">
        <v>3</v>
      </c>
      <c r="V287" s="44" t="s">
        <v>1709</v>
      </c>
      <c r="W287" s="7" t="s">
        <v>2337</v>
      </c>
      <c r="X287" s="7" t="s">
        <v>2338</v>
      </c>
      <c r="Y287" s="4" t="s">
        <v>109</v>
      </c>
      <c r="Z287" s="4" t="s">
        <v>112</v>
      </c>
      <c r="AA287" s="4" t="s">
        <v>134</v>
      </c>
      <c r="AB287" s="4" t="s">
        <v>112</v>
      </c>
      <c r="AC287" s="4" t="s">
        <v>134</v>
      </c>
      <c r="AD287" s="4" t="s">
        <v>170</v>
      </c>
      <c r="AE287" s="4" t="s">
        <v>113</v>
      </c>
      <c r="AF287" s="4" t="s">
        <v>170</v>
      </c>
      <c r="AG287" s="4" t="s">
        <v>113</v>
      </c>
      <c r="AH287" s="5" t="s">
        <v>114</v>
      </c>
      <c r="AI287" s="3">
        <v>3</v>
      </c>
      <c r="AJ287" s="4" t="s">
        <v>115</v>
      </c>
      <c r="AK287" s="4" t="s">
        <v>116</v>
      </c>
      <c r="AL287" s="4" t="s">
        <v>891</v>
      </c>
      <c r="AM287" s="3" t="s">
        <v>927</v>
      </c>
      <c r="AN287" s="3" t="s">
        <v>928</v>
      </c>
      <c r="AO287" s="3" t="s">
        <v>928</v>
      </c>
      <c r="AP287" s="4" t="s">
        <v>117</v>
      </c>
      <c r="AQ287" s="3" t="s">
        <v>117</v>
      </c>
      <c r="AR287" s="3" t="s">
        <v>117</v>
      </c>
      <c r="AS287" s="4" t="s">
        <v>2339</v>
      </c>
      <c r="AT287" s="4" t="s">
        <v>700</v>
      </c>
      <c r="AU287" s="7">
        <v>3213294357</v>
      </c>
      <c r="AV287" s="4" t="s">
        <v>701</v>
      </c>
      <c r="AW287" s="4" t="s">
        <v>1067</v>
      </c>
      <c r="AX287" s="3">
        <v>3213293829</v>
      </c>
      <c r="AY287" s="4" t="s">
        <v>1068</v>
      </c>
      <c r="AZ287" s="4" t="s">
        <v>117</v>
      </c>
      <c r="BA287" s="4" t="s">
        <v>117</v>
      </c>
      <c r="BB287" s="4" t="s">
        <v>117</v>
      </c>
      <c r="BC287" s="4" t="s">
        <v>258</v>
      </c>
      <c r="BD287" s="4" t="s">
        <v>259</v>
      </c>
      <c r="BE287" s="4" t="s">
        <v>182</v>
      </c>
      <c r="BF287" s="4" t="s">
        <v>182</v>
      </c>
    </row>
    <row r="288" spans="1:58" ht="24.75" customHeight="1">
      <c r="A288" s="3">
        <v>508</v>
      </c>
      <c r="B288" s="3">
        <v>2433</v>
      </c>
      <c r="C288" s="3">
        <v>5194</v>
      </c>
      <c r="D288" s="7">
        <v>3983</v>
      </c>
      <c r="E288" s="34">
        <v>43039</v>
      </c>
      <c r="F288" s="4" t="s">
        <v>98</v>
      </c>
      <c r="G288" s="4" t="s">
        <v>105</v>
      </c>
      <c r="H288" s="4" t="s">
        <v>162</v>
      </c>
      <c r="I288" s="4" t="s">
        <v>35</v>
      </c>
      <c r="J288" s="4" t="s">
        <v>1369</v>
      </c>
      <c r="K288" s="4" t="s">
        <v>101</v>
      </c>
      <c r="L288" s="4">
        <v>520002</v>
      </c>
      <c r="M288" s="4" t="s">
        <v>2340</v>
      </c>
      <c r="N288" s="5" t="s">
        <v>2341</v>
      </c>
      <c r="O288" s="20">
        <v>1.2157199999999999</v>
      </c>
      <c r="P288" s="20">
        <v>-77.287499999999994</v>
      </c>
      <c r="Q288" s="4" t="s">
        <v>807</v>
      </c>
      <c r="R288" s="5" t="s">
        <v>105</v>
      </c>
      <c r="S288" s="5" t="str">
        <f t="shared" si="4"/>
        <v>cvco.508@cruzverde.com.co</v>
      </c>
      <c r="T288" s="7">
        <v>3142144421</v>
      </c>
      <c r="U288" s="3">
        <v>4</v>
      </c>
      <c r="V288" s="44" t="s">
        <v>2342</v>
      </c>
      <c r="W288" s="7" t="s">
        <v>2343</v>
      </c>
      <c r="X288" s="7" t="s">
        <v>2344</v>
      </c>
      <c r="Y288" s="4" t="s">
        <v>2345</v>
      </c>
      <c r="Z288" s="4" t="s">
        <v>110</v>
      </c>
      <c r="AA288" s="4" t="s">
        <v>136</v>
      </c>
      <c r="AB288" s="4" t="s">
        <v>112</v>
      </c>
      <c r="AC288" s="4" t="s">
        <v>248</v>
      </c>
      <c r="AD288" s="4" t="s">
        <v>249</v>
      </c>
      <c r="AE288" s="4" t="s">
        <v>249</v>
      </c>
      <c r="AF288" s="4" t="s">
        <v>249</v>
      </c>
      <c r="AG288" s="4" t="s">
        <v>249</v>
      </c>
      <c r="AH288" s="5" t="s">
        <v>114</v>
      </c>
      <c r="AI288" s="3">
        <v>2</v>
      </c>
      <c r="AJ288" s="4" t="s">
        <v>115</v>
      </c>
      <c r="AK288" s="4" t="s">
        <v>116</v>
      </c>
      <c r="AL288" s="4" t="s">
        <v>16</v>
      </c>
      <c r="AM288" s="3" t="s">
        <v>117</v>
      </c>
      <c r="AN288" s="3" t="s">
        <v>117</v>
      </c>
      <c r="AO288" s="3" t="s">
        <v>117</v>
      </c>
      <c r="AP288" s="4" t="s">
        <v>782</v>
      </c>
      <c r="AQ288" s="3">
        <v>37082960</v>
      </c>
      <c r="AR288" s="3">
        <v>3125581851</v>
      </c>
      <c r="AS288" s="4" t="s">
        <v>2346</v>
      </c>
      <c r="AT288" s="4" t="s">
        <v>237</v>
      </c>
      <c r="AU288" s="7">
        <v>3213294809</v>
      </c>
      <c r="AV288" s="4" t="s">
        <v>238</v>
      </c>
      <c r="AW288" s="4" t="s">
        <v>338</v>
      </c>
      <c r="AX288" s="3">
        <v>3102129290</v>
      </c>
      <c r="AY288" s="4" t="s">
        <v>339</v>
      </c>
      <c r="AZ288" s="4" t="s">
        <v>117</v>
      </c>
      <c r="BA288" s="4" t="s">
        <v>117</v>
      </c>
      <c r="BB288" s="4" t="s">
        <v>117</v>
      </c>
      <c r="BC288" s="4" t="s">
        <v>124</v>
      </c>
      <c r="BD288" s="4" t="s">
        <v>125</v>
      </c>
      <c r="BE288" s="4" t="s">
        <v>140</v>
      </c>
      <c r="BF288" s="4" t="s">
        <v>140</v>
      </c>
    </row>
    <row r="289" spans="1:58" ht="24.75" customHeight="1">
      <c r="A289" s="3">
        <v>509</v>
      </c>
      <c r="B289" s="3">
        <v>2434</v>
      </c>
      <c r="C289" s="3">
        <v>5195</v>
      </c>
      <c r="D289" s="7">
        <v>3162</v>
      </c>
      <c r="E289" s="34">
        <v>43039</v>
      </c>
      <c r="F289" s="4" t="s">
        <v>239</v>
      </c>
      <c r="G289" s="4" t="s">
        <v>105</v>
      </c>
      <c r="H289" s="4" t="s">
        <v>162</v>
      </c>
      <c r="I289" s="4" t="s">
        <v>35</v>
      </c>
      <c r="J289" s="4" t="s">
        <v>101</v>
      </c>
      <c r="K289" s="4" t="s">
        <v>775</v>
      </c>
      <c r="L289" s="4">
        <v>524061</v>
      </c>
      <c r="M289" s="4" t="s">
        <v>2347</v>
      </c>
      <c r="N289" s="4" t="s">
        <v>2348</v>
      </c>
      <c r="O289" s="20">
        <v>0.83155599999999996</v>
      </c>
      <c r="P289" s="20">
        <v>-77.649199999999993</v>
      </c>
      <c r="Q289" s="4" t="s">
        <v>130</v>
      </c>
      <c r="R289" s="5" t="s">
        <v>105</v>
      </c>
      <c r="S289" s="5" t="str">
        <f t="shared" si="4"/>
        <v>cvco.509@cruzverde.com.co</v>
      </c>
      <c r="T289" s="7">
        <v>3142143115</v>
      </c>
      <c r="U289" s="3">
        <v>4</v>
      </c>
      <c r="V289" s="44" t="s">
        <v>2349</v>
      </c>
      <c r="W289" s="7" t="s">
        <v>2350</v>
      </c>
      <c r="X289" s="7" t="s">
        <v>2351</v>
      </c>
      <c r="Y289" s="4" t="s">
        <v>2352</v>
      </c>
      <c r="Z289" s="4" t="s">
        <v>110</v>
      </c>
      <c r="AA289" s="4" t="s">
        <v>136</v>
      </c>
      <c r="AB289" s="4" t="s">
        <v>110</v>
      </c>
      <c r="AC289" s="4" t="s">
        <v>136</v>
      </c>
      <c r="AD289" s="4" t="s">
        <v>170</v>
      </c>
      <c r="AE289" s="4" t="s">
        <v>408</v>
      </c>
      <c r="AF289" s="4" t="s">
        <v>170</v>
      </c>
      <c r="AG289" s="4" t="s">
        <v>408</v>
      </c>
      <c r="AH289" s="5" t="s">
        <v>114</v>
      </c>
      <c r="AI289" s="3">
        <v>3</v>
      </c>
      <c r="AJ289" s="4" t="s">
        <v>115</v>
      </c>
      <c r="AK289" s="4" t="s">
        <v>116</v>
      </c>
      <c r="AL289" s="4" t="s">
        <v>16</v>
      </c>
      <c r="AM289" s="3" t="s">
        <v>117</v>
      </c>
      <c r="AN289" s="3" t="s">
        <v>117</v>
      </c>
      <c r="AO289" s="3" t="s">
        <v>117</v>
      </c>
      <c r="AP289" s="4" t="s">
        <v>782</v>
      </c>
      <c r="AQ289" s="3">
        <v>37082960</v>
      </c>
      <c r="AR289" s="3">
        <v>3125581851</v>
      </c>
      <c r="AS289" s="4" t="s">
        <v>2353</v>
      </c>
      <c r="AT289" s="4" t="s">
        <v>237</v>
      </c>
      <c r="AU289" s="7">
        <v>3213294809</v>
      </c>
      <c r="AV289" s="4" t="s">
        <v>238</v>
      </c>
      <c r="AW289" s="4" t="s">
        <v>338</v>
      </c>
      <c r="AX289" s="3">
        <v>3102129290</v>
      </c>
      <c r="AY289" s="4" t="s">
        <v>339</v>
      </c>
      <c r="AZ289" s="4" t="s">
        <v>117</v>
      </c>
      <c r="BA289" s="4" t="s">
        <v>117</v>
      </c>
      <c r="BB289" s="4" t="s">
        <v>117</v>
      </c>
      <c r="BC289" s="4" t="s">
        <v>124</v>
      </c>
      <c r="BD289" s="4" t="s">
        <v>125</v>
      </c>
      <c r="BE289" s="4" t="s">
        <v>228</v>
      </c>
      <c r="BF289" s="4" t="s">
        <v>228</v>
      </c>
    </row>
    <row r="290" spans="1:58" ht="24.75" customHeight="1">
      <c r="A290" s="3">
        <v>510</v>
      </c>
      <c r="B290" s="3">
        <v>3147</v>
      </c>
      <c r="C290" s="3">
        <v>5729</v>
      </c>
      <c r="D290" s="7">
        <v>6958</v>
      </c>
      <c r="E290" s="34">
        <v>44799</v>
      </c>
      <c r="F290" s="4" t="s">
        <v>509</v>
      </c>
      <c r="G290" s="4" t="s">
        <v>105</v>
      </c>
      <c r="H290" s="4" t="s">
        <v>471</v>
      </c>
      <c r="I290" s="4" t="s">
        <v>37</v>
      </c>
      <c r="J290" s="4" t="s">
        <v>978</v>
      </c>
      <c r="K290" s="4" t="s">
        <v>101</v>
      </c>
      <c r="L290" s="4">
        <v>540006</v>
      </c>
      <c r="M290" s="4" t="s">
        <v>2354</v>
      </c>
      <c r="N290" s="4" t="s">
        <v>2355</v>
      </c>
      <c r="O290" s="20">
        <v>7.8829900000000004</v>
      </c>
      <c r="P290" s="20">
        <v>-72.497600000000006</v>
      </c>
      <c r="Q290" s="4" t="s">
        <v>130</v>
      </c>
      <c r="R290" s="5" t="s">
        <v>105</v>
      </c>
      <c r="S290" s="5" t="str">
        <f t="shared" si="4"/>
        <v>cvco.510@cruzverde.com.co</v>
      </c>
      <c r="T290" s="7">
        <v>3228509627</v>
      </c>
      <c r="U290" s="3">
        <v>4</v>
      </c>
      <c r="V290" s="44" t="s">
        <v>2356</v>
      </c>
      <c r="W290" s="7" t="s">
        <v>1440</v>
      </c>
      <c r="X290" s="7" t="s">
        <v>2357</v>
      </c>
      <c r="Y290" s="4" t="s">
        <v>109</v>
      </c>
      <c r="Z290" s="4" t="s">
        <v>314</v>
      </c>
      <c r="AA290" s="4" t="s">
        <v>113</v>
      </c>
      <c r="AB290" s="4" t="s">
        <v>314</v>
      </c>
      <c r="AC290" s="4" t="s">
        <v>408</v>
      </c>
      <c r="AD290" s="4" t="s">
        <v>249</v>
      </c>
      <c r="AE290" s="4" t="s">
        <v>249</v>
      </c>
      <c r="AF290" s="4" t="s">
        <v>249</v>
      </c>
      <c r="AG290" s="4" t="s">
        <v>249</v>
      </c>
      <c r="AH290" s="5" t="s">
        <v>114</v>
      </c>
      <c r="AI290" s="3">
        <v>2</v>
      </c>
      <c r="AJ290" s="4" t="s">
        <v>115</v>
      </c>
      <c r="AK290" s="4" t="s">
        <v>116</v>
      </c>
      <c r="AL290" s="4" t="s">
        <v>12</v>
      </c>
      <c r="AM290" s="3" t="s">
        <v>117</v>
      </c>
      <c r="AN290" s="3" t="s">
        <v>117</v>
      </c>
      <c r="AO290" s="3" t="s">
        <v>117</v>
      </c>
      <c r="AP290" s="4" t="s">
        <v>988</v>
      </c>
      <c r="AQ290" s="3">
        <v>91511114</v>
      </c>
      <c r="AR290" s="3">
        <v>3144284645</v>
      </c>
      <c r="AS290" s="4" t="s">
        <v>2358</v>
      </c>
      <c r="AT290" s="4" t="s">
        <v>325</v>
      </c>
      <c r="AU290" s="7">
        <v>3232245108</v>
      </c>
      <c r="AV290" s="4" t="s">
        <v>326</v>
      </c>
      <c r="AW290" s="4" t="s">
        <v>482</v>
      </c>
      <c r="AX290" s="3">
        <v>3208347202</v>
      </c>
      <c r="AY290" s="4" t="s">
        <v>483</v>
      </c>
      <c r="AZ290" s="4" t="s">
        <v>117</v>
      </c>
      <c r="BA290" s="4" t="s">
        <v>117</v>
      </c>
      <c r="BB290" s="4" t="s">
        <v>117</v>
      </c>
      <c r="BC290" s="4" t="s">
        <v>258</v>
      </c>
      <c r="BD290" s="4" t="s">
        <v>259</v>
      </c>
      <c r="BE290" s="4" t="s">
        <v>140</v>
      </c>
      <c r="BF290" s="4" t="s">
        <v>140</v>
      </c>
    </row>
    <row r="291" spans="1:58" ht="24.75" customHeight="1">
      <c r="A291" s="3">
        <v>511</v>
      </c>
      <c r="B291" s="3">
        <v>2436</v>
      </c>
      <c r="C291" s="3">
        <v>5196</v>
      </c>
      <c r="D291" s="7">
        <v>9025</v>
      </c>
      <c r="E291" s="34">
        <v>43039</v>
      </c>
      <c r="F291" s="4" t="s">
        <v>98</v>
      </c>
      <c r="G291" s="4" t="s">
        <v>599</v>
      </c>
      <c r="H291" s="4" t="s">
        <v>430</v>
      </c>
      <c r="I291" s="4" t="s">
        <v>24</v>
      </c>
      <c r="J291" s="4" t="s">
        <v>430</v>
      </c>
      <c r="K291" s="4" t="s">
        <v>101</v>
      </c>
      <c r="L291" s="4">
        <v>111156</v>
      </c>
      <c r="M291" s="4" t="s">
        <v>2359</v>
      </c>
      <c r="N291" s="5" t="s">
        <v>2360</v>
      </c>
      <c r="O291" s="20">
        <v>4.734</v>
      </c>
      <c r="P291" s="20">
        <v>-74.055999999999997</v>
      </c>
      <c r="Q291" s="4" t="s">
        <v>584</v>
      </c>
      <c r="R291" s="5" t="s">
        <v>2361</v>
      </c>
      <c r="S291" s="5" t="str">
        <f t="shared" si="4"/>
        <v>cvco.511@cruzverde.com.co</v>
      </c>
      <c r="T291" s="7">
        <v>3142141868</v>
      </c>
      <c r="U291" s="3">
        <v>4</v>
      </c>
      <c r="V291" s="44" t="s">
        <v>2362</v>
      </c>
      <c r="W291" s="7" t="s">
        <v>2363</v>
      </c>
      <c r="X291" s="7" t="s">
        <v>2364</v>
      </c>
      <c r="Y291" s="4" t="s">
        <v>109</v>
      </c>
      <c r="Z291" s="4" t="s">
        <v>292</v>
      </c>
      <c r="AA291" s="4" t="s">
        <v>134</v>
      </c>
      <c r="AB291" s="4" t="s">
        <v>292</v>
      </c>
      <c r="AC291" s="4" t="s">
        <v>134</v>
      </c>
      <c r="AD291" s="4" t="s">
        <v>170</v>
      </c>
      <c r="AE291" s="4" t="s">
        <v>247</v>
      </c>
      <c r="AF291" s="4" t="s">
        <v>170</v>
      </c>
      <c r="AG291" s="4" t="s">
        <v>247</v>
      </c>
      <c r="AH291" s="5" t="s">
        <v>114</v>
      </c>
      <c r="AI291" s="3">
        <v>3</v>
      </c>
      <c r="AJ291" s="4" t="s">
        <v>115</v>
      </c>
      <c r="AK291" s="4" t="s">
        <v>116</v>
      </c>
      <c r="AL291" s="4" t="s">
        <v>1299</v>
      </c>
      <c r="AM291" s="3" t="s">
        <v>1299</v>
      </c>
      <c r="AN291" s="3">
        <v>4099732</v>
      </c>
      <c r="AO291" s="3">
        <v>3176384832</v>
      </c>
      <c r="AP291" s="4" t="s">
        <v>117</v>
      </c>
      <c r="AQ291" s="3" t="s">
        <v>117</v>
      </c>
      <c r="AR291" s="3" t="s">
        <v>117</v>
      </c>
      <c r="AS291" s="4" t="s">
        <v>2365</v>
      </c>
      <c r="AT291" s="4" t="s">
        <v>154</v>
      </c>
      <c r="AU291" s="7">
        <v>3187120509</v>
      </c>
      <c r="AV291" s="4" t="s">
        <v>155</v>
      </c>
      <c r="AW291" s="4" t="s">
        <v>894</v>
      </c>
      <c r="AX291" s="3">
        <v>3227633595</v>
      </c>
      <c r="AY291" s="4" t="s">
        <v>895</v>
      </c>
      <c r="AZ291" s="4" t="s">
        <v>117</v>
      </c>
      <c r="BA291" s="4" t="s">
        <v>117</v>
      </c>
      <c r="BB291" s="4" t="s">
        <v>117</v>
      </c>
      <c r="BC291" s="4" t="s">
        <v>138</v>
      </c>
      <c r="BD291" s="4" t="s">
        <v>139</v>
      </c>
      <c r="BE291" s="4" t="s">
        <v>228</v>
      </c>
      <c r="BF291" s="4" t="s">
        <v>228</v>
      </c>
    </row>
    <row r="292" spans="1:58" ht="24.75" customHeight="1">
      <c r="A292" s="3">
        <v>512</v>
      </c>
      <c r="B292" s="3">
        <v>2437</v>
      </c>
      <c r="C292" s="3">
        <v>5197</v>
      </c>
      <c r="D292" s="7">
        <v>8702</v>
      </c>
      <c r="E292" s="34">
        <v>43065</v>
      </c>
      <c r="F292" s="4" t="s">
        <v>239</v>
      </c>
      <c r="G292" s="4" t="s">
        <v>105</v>
      </c>
      <c r="H292" s="4" t="s">
        <v>430</v>
      </c>
      <c r="I292" s="4" t="s">
        <v>24</v>
      </c>
      <c r="J292" s="4" t="s">
        <v>430</v>
      </c>
      <c r="K292" s="4" t="s">
        <v>101</v>
      </c>
      <c r="L292" s="4">
        <v>110921</v>
      </c>
      <c r="M292" s="4" t="s">
        <v>2366</v>
      </c>
      <c r="N292" s="4" t="s">
        <v>2367</v>
      </c>
      <c r="O292" s="20">
        <v>4.6736700000000004</v>
      </c>
      <c r="P292" s="20">
        <v>-74.1434</v>
      </c>
      <c r="Q292" s="4" t="s">
        <v>130</v>
      </c>
      <c r="R292" s="5" t="s">
        <v>105</v>
      </c>
      <c r="S292" s="5" t="str">
        <f t="shared" si="4"/>
        <v>cvco.512@cruzverde.com.co</v>
      </c>
      <c r="T292" s="7">
        <v>3223043421</v>
      </c>
      <c r="U292" s="3">
        <v>3</v>
      </c>
      <c r="V292" s="44" t="s">
        <v>2368</v>
      </c>
      <c r="W292" s="7" t="s">
        <v>2369</v>
      </c>
      <c r="X292" s="7" t="s">
        <v>2370</v>
      </c>
      <c r="Y292" s="4" t="s">
        <v>2371</v>
      </c>
      <c r="Z292" s="4" t="s">
        <v>110</v>
      </c>
      <c r="AA292" s="4" t="s">
        <v>113</v>
      </c>
      <c r="AB292" s="4" t="s">
        <v>110</v>
      </c>
      <c r="AC292" s="4" t="s">
        <v>113</v>
      </c>
      <c r="AD292" s="4" t="s">
        <v>170</v>
      </c>
      <c r="AE292" s="4" t="s">
        <v>247</v>
      </c>
      <c r="AF292" s="4" t="s">
        <v>170</v>
      </c>
      <c r="AG292" s="4" t="s">
        <v>247</v>
      </c>
      <c r="AH292" s="5" t="s">
        <v>2372</v>
      </c>
      <c r="AI292" s="3">
        <v>6</v>
      </c>
      <c r="AJ292" s="4" t="s">
        <v>250</v>
      </c>
      <c r="AK292" s="4" t="s">
        <v>251</v>
      </c>
      <c r="AL292" s="4" t="s">
        <v>18</v>
      </c>
      <c r="AM292" s="3" t="s">
        <v>825</v>
      </c>
      <c r="AN292" s="3">
        <v>10773107</v>
      </c>
      <c r="AO292" s="3">
        <v>3176475446</v>
      </c>
      <c r="AP292" s="4" t="s">
        <v>826</v>
      </c>
      <c r="AQ292" s="3" t="s">
        <v>117</v>
      </c>
      <c r="AR292" s="3" t="s">
        <v>117</v>
      </c>
      <c r="AS292" s="4" t="s">
        <v>2373</v>
      </c>
      <c r="AT292" s="4" t="s">
        <v>154</v>
      </c>
      <c r="AU292" s="7">
        <v>3187120509</v>
      </c>
      <c r="AV292" s="4" t="s">
        <v>155</v>
      </c>
      <c r="AW292" s="4" t="s">
        <v>442</v>
      </c>
      <c r="AX292" s="3">
        <v>3232245072</v>
      </c>
      <c r="AY292" s="4" t="s">
        <v>443</v>
      </c>
      <c r="AZ292" s="4" t="s">
        <v>117</v>
      </c>
      <c r="BA292" s="4" t="s">
        <v>117</v>
      </c>
      <c r="BB292" s="4" t="s">
        <v>117</v>
      </c>
      <c r="BC292" s="4" t="s">
        <v>158</v>
      </c>
      <c r="BD292" s="4" t="s">
        <v>159</v>
      </c>
      <c r="BE292" s="4" t="s">
        <v>160</v>
      </c>
      <c r="BF292" s="4" t="s">
        <v>160</v>
      </c>
    </row>
    <row r="293" spans="1:58" ht="24.75" customHeight="1">
      <c r="A293" s="3">
        <v>513</v>
      </c>
      <c r="B293" s="3">
        <v>2438</v>
      </c>
      <c r="C293" s="3">
        <v>5198</v>
      </c>
      <c r="D293" s="7">
        <v>2823</v>
      </c>
      <c r="E293" s="34">
        <v>43098</v>
      </c>
      <c r="F293" s="4" t="s">
        <v>98</v>
      </c>
      <c r="G293" s="4" t="s">
        <v>105</v>
      </c>
      <c r="H293" s="4" t="s">
        <v>13</v>
      </c>
      <c r="I293" s="4" t="s">
        <v>13</v>
      </c>
      <c r="J293" s="4" t="s">
        <v>497</v>
      </c>
      <c r="K293" s="4" t="s">
        <v>101</v>
      </c>
      <c r="L293" s="4">
        <v>50022</v>
      </c>
      <c r="M293" s="4" t="s">
        <v>2374</v>
      </c>
      <c r="N293" s="5" t="s">
        <v>2375</v>
      </c>
      <c r="O293" s="20">
        <v>6.1993600000000004</v>
      </c>
      <c r="P293" s="20">
        <v>-75.573899999999995</v>
      </c>
      <c r="Q293" s="4" t="s">
        <v>166</v>
      </c>
      <c r="R293" s="5" t="s">
        <v>2376</v>
      </c>
      <c r="S293" s="5" t="str">
        <f t="shared" si="4"/>
        <v>cvco.513@cruzverde.com.co</v>
      </c>
      <c r="T293" s="7">
        <v>3223043715</v>
      </c>
      <c r="U293" s="3">
        <v>6</v>
      </c>
      <c r="V293" s="44" t="s">
        <v>2377</v>
      </c>
      <c r="W293" s="7" t="s">
        <v>2378</v>
      </c>
      <c r="X293" s="7" t="s">
        <v>2379</v>
      </c>
      <c r="Y293" s="4" t="s">
        <v>109</v>
      </c>
      <c r="Z293" s="4" t="s">
        <v>112</v>
      </c>
      <c r="AA293" s="4" t="s">
        <v>113</v>
      </c>
      <c r="AB293" s="4" t="s">
        <v>112</v>
      </c>
      <c r="AC293" s="4" t="s">
        <v>113</v>
      </c>
      <c r="AD293" s="4" t="s">
        <v>359</v>
      </c>
      <c r="AE293" s="4" t="s">
        <v>113</v>
      </c>
      <c r="AF293" s="4" t="s">
        <v>359</v>
      </c>
      <c r="AG293" s="4" t="s">
        <v>113</v>
      </c>
      <c r="AH293" s="5" t="s">
        <v>114</v>
      </c>
      <c r="AI293" s="3">
        <v>3</v>
      </c>
      <c r="AJ293" s="4" t="s">
        <v>115</v>
      </c>
      <c r="AK293" s="4" t="s">
        <v>116</v>
      </c>
      <c r="AL293" s="4" t="s">
        <v>10</v>
      </c>
      <c r="AM293" s="3" t="s">
        <v>1556</v>
      </c>
      <c r="AN293" s="3">
        <v>1036604635</v>
      </c>
      <c r="AO293" s="3">
        <v>3174347602</v>
      </c>
      <c r="AP293" s="4" t="s">
        <v>117</v>
      </c>
      <c r="AQ293" s="3" t="s">
        <v>117</v>
      </c>
      <c r="AR293" s="3" t="s">
        <v>117</v>
      </c>
      <c r="AS293" s="4" t="s">
        <v>2380</v>
      </c>
      <c r="AT293" s="4" t="s">
        <v>254</v>
      </c>
      <c r="AU293" s="7">
        <v>3223218188</v>
      </c>
      <c r="AV293" s="4" t="s">
        <v>255</v>
      </c>
      <c r="AW293" s="4" t="s">
        <v>256</v>
      </c>
      <c r="AX293" s="3">
        <v>3229492010</v>
      </c>
      <c r="AY293" s="4" t="s">
        <v>257</v>
      </c>
      <c r="AZ293" s="4" t="s">
        <v>117</v>
      </c>
      <c r="BA293" s="4" t="s">
        <v>117</v>
      </c>
      <c r="BB293" s="4" t="s">
        <v>117</v>
      </c>
      <c r="BC293" s="4" t="s">
        <v>158</v>
      </c>
      <c r="BD293" s="4" t="s">
        <v>159</v>
      </c>
      <c r="BE293" s="4" t="s">
        <v>390</v>
      </c>
      <c r="BF293" s="4" t="s">
        <v>390</v>
      </c>
    </row>
    <row r="294" spans="1:58" ht="24.75" customHeight="1">
      <c r="A294" s="3">
        <v>515</v>
      </c>
      <c r="B294" s="3">
        <v>2440</v>
      </c>
      <c r="C294" s="3">
        <v>5199</v>
      </c>
      <c r="D294" s="7">
        <v>3954</v>
      </c>
      <c r="E294" s="34">
        <v>43139</v>
      </c>
      <c r="F294" s="4" t="s">
        <v>239</v>
      </c>
      <c r="G294" s="4" t="s">
        <v>105</v>
      </c>
      <c r="H294" s="4" t="s">
        <v>162</v>
      </c>
      <c r="I294" s="4" t="s">
        <v>9</v>
      </c>
      <c r="J294" s="4" t="s">
        <v>163</v>
      </c>
      <c r="K294" s="4" t="s">
        <v>101</v>
      </c>
      <c r="L294" s="4">
        <v>760046</v>
      </c>
      <c r="M294" s="4" t="s">
        <v>2381</v>
      </c>
      <c r="N294" s="4" t="s">
        <v>2382</v>
      </c>
      <c r="O294" s="20">
        <v>3.4645199999999998</v>
      </c>
      <c r="P294" s="20">
        <v>-76.526399999999995</v>
      </c>
      <c r="Q294" s="4" t="s">
        <v>130</v>
      </c>
      <c r="R294" s="5" t="s">
        <v>105</v>
      </c>
      <c r="S294" s="5" t="str">
        <f t="shared" si="4"/>
        <v>cvco.515@cruzverde.com.co</v>
      </c>
      <c r="T294" s="7">
        <v>3232799483</v>
      </c>
      <c r="U294" s="3">
        <v>4</v>
      </c>
      <c r="V294" s="44" t="s">
        <v>2383</v>
      </c>
      <c r="W294" s="7" t="s">
        <v>2384</v>
      </c>
      <c r="X294" s="7" t="s">
        <v>2385</v>
      </c>
      <c r="Y294" s="4" t="s">
        <v>2386</v>
      </c>
      <c r="Z294" s="4" t="s">
        <v>112</v>
      </c>
      <c r="AA294" s="4" t="s">
        <v>136</v>
      </c>
      <c r="AB294" s="4" t="s">
        <v>112</v>
      </c>
      <c r="AC294" s="4" t="s">
        <v>136</v>
      </c>
      <c r="AD294" s="4" t="s">
        <v>170</v>
      </c>
      <c r="AE294" s="4" t="s">
        <v>247</v>
      </c>
      <c r="AF294" s="4" t="s">
        <v>170</v>
      </c>
      <c r="AG294" s="4" t="s">
        <v>247</v>
      </c>
      <c r="AH294" s="5" t="s">
        <v>114</v>
      </c>
      <c r="AI294" s="3">
        <v>9</v>
      </c>
      <c r="AJ294" s="4" t="s">
        <v>115</v>
      </c>
      <c r="AK294" s="4" t="s">
        <v>116</v>
      </c>
      <c r="AL294" s="4" t="s">
        <v>16</v>
      </c>
      <c r="AM294" s="3" t="s">
        <v>219</v>
      </c>
      <c r="AN294" s="3">
        <v>94310630</v>
      </c>
      <c r="AO294" s="3">
        <v>3102074321</v>
      </c>
      <c r="AP294" s="4" t="s">
        <v>589</v>
      </c>
      <c r="AQ294" s="4" t="s">
        <v>589</v>
      </c>
      <c r="AR294" s="3">
        <v>3228509925</v>
      </c>
      <c r="AS294" s="4" t="s">
        <v>2387</v>
      </c>
      <c r="AT294" s="4" t="s">
        <v>172</v>
      </c>
      <c r="AU294" s="7" t="s">
        <v>172</v>
      </c>
      <c r="AV294" s="4" t="s">
        <v>172</v>
      </c>
      <c r="AW294" s="4" t="s">
        <v>173</v>
      </c>
      <c r="AX294" s="3">
        <v>3208420731</v>
      </c>
      <c r="AY294" s="4" t="s">
        <v>174</v>
      </c>
      <c r="AZ294" s="4" t="s">
        <v>117</v>
      </c>
      <c r="BA294" s="4" t="s">
        <v>117</v>
      </c>
      <c r="BB294" s="4" t="s">
        <v>117</v>
      </c>
      <c r="BC294" s="4" t="s">
        <v>327</v>
      </c>
      <c r="BD294" s="4" t="s">
        <v>328</v>
      </c>
      <c r="BE294" s="4" t="s">
        <v>126</v>
      </c>
      <c r="BF294" s="4" t="s">
        <v>126</v>
      </c>
    </row>
    <row r="295" spans="1:58" ht="24.75" customHeight="1">
      <c r="A295" s="3">
        <v>516</v>
      </c>
      <c r="B295" s="3">
        <v>2441</v>
      </c>
      <c r="C295" s="3">
        <v>5200</v>
      </c>
      <c r="D295" s="7">
        <v>5218</v>
      </c>
      <c r="E295" s="34">
        <v>43204</v>
      </c>
      <c r="F295" s="4" t="s">
        <v>239</v>
      </c>
      <c r="G295" s="4" t="s">
        <v>105</v>
      </c>
      <c r="H295" s="4" t="s">
        <v>329</v>
      </c>
      <c r="I295" s="4" t="s">
        <v>19</v>
      </c>
      <c r="J295" s="4" t="s">
        <v>101</v>
      </c>
      <c r="K295" s="4" t="s">
        <v>330</v>
      </c>
      <c r="L295" s="4">
        <v>730002</v>
      </c>
      <c r="M295" s="4" t="s">
        <v>2388</v>
      </c>
      <c r="N295" s="4" t="s">
        <v>2389</v>
      </c>
      <c r="O295" s="20">
        <v>4.4295099999999996</v>
      </c>
      <c r="P295" s="20">
        <v>-75.207800000000006</v>
      </c>
      <c r="Q295" s="4" t="s">
        <v>807</v>
      </c>
      <c r="R295" s="5" t="s">
        <v>105</v>
      </c>
      <c r="S295" s="5" t="str">
        <f t="shared" si="4"/>
        <v>cvco.516@cruzverde.com.co</v>
      </c>
      <c r="T295" s="7">
        <v>3167431134</v>
      </c>
      <c r="U295" s="3">
        <v>3</v>
      </c>
      <c r="V295" s="44" t="s">
        <v>2390</v>
      </c>
      <c r="W295" s="7" t="s">
        <v>2391</v>
      </c>
      <c r="X295" s="7" t="s">
        <v>2392</v>
      </c>
      <c r="Y295" s="4" t="s">
        <v>2393</v>
      </c>
      <c r="Z295" s="4" t="s">
        <v>504</v>
      </c>
      <c r="AA295" s="4" t="s">
        <v>113</v>
      </c>
      <c r="AB295" s="4" t="s">
        <v>504</v>
      </c>
      <c r="AC295" s="4" t="s">
        <v>596</v>
      </c>
      <c r="AD295" s="4" t="s">
        <v>249</v>
      </c>
      <c r="AE295" s="4" t="s">
        <v>249</v>
      </c>
      <c r="AF295" s="4" t="s">
        <v>249</v>
      </c>
      <c r="AG295" s="4" t="s">
        <v>249</v>
      </c>
      <c r="AH295" s="5" t="s">
        <v>114</v>
      </c>
      <c r="AI295" s="3">
        <v>10</v>
      </c>
      <c r="AJ295" s="4" t="s">
        <v>250</v>
      </c>
      <c r="AK295" s="4" t="s">
        <v>251</v>
      </c>
      <c r="AL295" s="4" t="s">
        <v>18</v>
      </c>
      <c r="AM295" s="3" t="s">
        <v>597</v>
      </c>
      <c r="AN295" s="3">
        <v>80756082</v>
      </c>
      <c r="AO295" s="3">
        <v>3125105557</v>
      </c>
      <c r="AP295" s="4" t="s">
        <v>336</v>
      </c>
      <c r="AQ295" s="3">
        <v>1116865872</v>
      </c>
      <c r="AR295" s="3">
        <v>3103686204</v>
      </c>
      <c r="AS295" s="4" t="s">
        <v>2394</v>
      </c>
      <c r="AT295" s="4" t="s">
        <v>120</v>
      </c>
      <c r="AU295" s="7">
        <v>3102238642</v>
      </c>
      <c r="AV295" s="4" t="s">
        <v>121</v>
      </c>
      <c r="AW295" s="4" t="s">
        <v>338</v>
      </c>
      <c r="AX295" s="3">
        <v>3102129290</v>
      </c>
      <c r="AY295" s="4" t="s">
        <v>339</v>
      </c>
      <c r="AZ295" s="4" t="s">
        <v>117</v>
      </c>
      <c r="BA295" s="4" t="s">
        <v>117</v>
      </c>
      <c r="BB295" s="4" t="s">
        <v>117</v>
      </c>
      <c r="BC295" s="4" t="s">
        <v>258</v>
      </c>
      <c r="BD295" s="4" t="s">
        <v>259</v>
      </c>
      <c r="BE295" s="4" t="s">
        <v>192</v>
      </c>
      <c r="BF295" s="4" t="s">
        <v>192</v>
      </c>
    </row>
    <row r="296" spans="1:58" ht="24.75" customHeight="1">
      <c r="A296" s="3">
        <v>517</v>
      </c>
      <c r="B296" s="3">
        <v>2442</v>
      </c>
      <c r="C296" s="3">
        <v>5201</v>
      </c>
      <c r="D296" s="7">
        <v>2822</v>
      </c>
      <c r="E296" s="34">
        <v>43184</v>
      </c>
      <c r="F296" s="4" t="s">
        <v>98</v>
      </c>
      <c r="G296" s="4" t="s">
        <v>105</v>
      </c>
      <c r="H296" s="4" t="s">
        <v>13</v>
      </c>
      <c r="I296" s="4" t="s">
        <v>13</v>
      </c>
      <c r="J296" s="4" t="s">
        <v>497</v>
      </c>
      <c r="K296" s="4" t="s">
        <v>101</v>
      </c>
      <c r="L296" s="4">
        <v>50021</v>
      </c>
      <c r="M296" s="4" t="s">
        <v>2395</v>
      </c>
      <c r="N296" s="5" t="s">
        <v>2396</v>
      </c>
      <c r="O296" s="20">
        <v>6.1967999999999996</v>
      </c>
      <c r="P296" s="20">
        <v>-75.574299999999994</v>
      </c>
      <c r="Q296" s="4" t="s">
        <v>166</v>
      </c>
      <c r="R296" s="5" t="s">
        <v>1516</v>
      </c>
      <c r="S296" s="5" t="str">
        <f t="shared" si="4"/>
        <v>cvco.517@cruzverde.com.co</v>
      </c>
      <c r="T296" s="7">
        <v>3232778404</v>
      </c>
      <c r="U296" s="3">
        <v>6</v>
      </c>
      <c r="V296" s="44" t="s">
        <v>2397</v>
      </c>
      <c r="W296" s="7" t="s">
        <v>2398</v>
      </c>
      <c r="X296" s="7" t="s">
        <v>2399</v>
      </c>
      <c r="Y296" s="4" t="s">
        <v>109</v>
      </c>
      <c r="Z296" s="4" t="s">
        <v>112</v>
      </c>
      <c r="AA296" s="4" t="s">
        <v>134</v>
      </c>
      <c r="AB296" s="4" t="s">
        <v>112</v>
      </c>
      <c r="AC296" s="4" t="s">
        <v>134</v>
      </c>
      <c r="AD296" s="4" t="s">
        <v>135</v>
      </c>
      <c r="AE296" s="4" t="s">
        <v>113</v>
      </c>
      <c r="AF296" s="4" t="s">
        <v>135</v>
      </c>
      <c r="AG296" s="4" t="s">
        <v>113</v>
      </c>
      <c r="AH296" s="5" t="s">
        <v>114</v>
      </c>
      <c r="AI296" s="3">
        <v>2</v>
      </c>
      <c r="AJ296" s="4" t="s">
        <v>115</v>
      </c>
      <c r="AK296" s="4" t="s">
        <v>116</v>
      </c>
      <c r="AL296" s="4" t="s">
        <v>10</v>
      </c>
      <c r="AM296" s="3" t="s">
        <v>1556</v>
      </c>
      <c r="AN296" s="3">
        <v>1036604635</v>
      </c>
      <c r="AO296" s="3">
        <v>3174347602</v>
      </c>
      <c r="AP296" s="4" t="s">
        <v>117</v>
      </c>
      <c r="AQ296" s="3" t="s">
        <v>117</v>
      </c>
      <c r="AR296" s="3" t="s">
        <v>117</v>
      </c>
      <c r="AS296" s="4" t="s">
        <v>2400</v>
      </c>
      <c r="AT296" s="4" t="s">
        <v>254</v>
      </c>
      <c r="AU296" s="7">
        <v>3223218188</v>
      </c>
      <c r="AV296" s="4" t="s">
        <v>255</v>
      </c>
      <c r="AW296" s="4" t="s">
        <v>256</v>
      </c>
      <c r="AX296" s="3">
        <v>3229492010</v>
      </c>
      <c r="AY296" s="4" t="s">
        <v>257</v>
      </c>
      <c r="AZ296" s="4" t="s">
        <v>117</v>
      </c>
      <c r="BA296" s="4" t="s">
        <v>117</v>
      </c>
      <c r="BB296" s="4" t="s">
        <v>117</v>
      </c>
      <c r="BC296" s="4" t="s">
        <v>327</v>
      </c>
      <c r="BD296" s="4" t="s">
        <v>328</v>
      </c>
      <c r="BE296" s="4" t="s">
        <v>285</v>
      </c>
      <c r="BF296" s="4" t="s">
        <v>285</v>
      </c>
    </row>
    <row r="297" spans="1:58" ht="24.75" customHeight="1">
      <c r="A297" s="3">
        <v>519</v>
      </c>
      <c r="B297" s="3">
        <v>2444</v>
      </c>
      <c r="C297" s="3">
        <v>5203</v>
      </c>
      <c r="D297" s="7">
        <v>8813</v>
      </c>
      <c r="E297" s="34">
        <v>43306</v>
      </c>
      <c r="F297" s="4" t="s">
        <v>98</v>
      </c>
      <c r="G297" s="4" t="s">
        <v>105</v>
      </c>
      <c r="H297" s="4" t="s">
        <v>430</v>
      </c>
      <c r="I297" s="4" t="s">
        <v>24</v>
      </c>
      <c r="J297" s="4" t="s">
        <v>430</v>
      </c>
      <c r="K297" s="4" t="s">
        <v>101</v>
      </c>
      <c r="L297" s="4">
        <v>110221</v>
      </c>
      <c r="M297" s="4" t="s">
        <v>2401</v>
      </c>
      <c r="N297" s="4" t="s">
        <v>2402</v>
      </c>
      <c r="O297" s="20">
        <v>4.6693600000000002</v>
      </c>
      <c r="P297" s="20">
        <v>-74.057100000000005</v>
      </c>
      <c r="Q297" s="4" t="s">
        <v>807</v>
      </c>
      <c r="R297" s="5" t="s">
        <v>105</v>
      </c>
      <c r="S297" s="5" t="str">
        <f t="shared" si="4"/>
        <v>cvco.519@cruzverde.com.co</v>
      </c>
      <c r="T297" s="7">
        <v>3232740118</v>
      </c>
      <c r="U297" s="3">
        <v>5</v>
      </c>
      <c r="V297" s="44" t="s">
        <v>2403</v>
      </c>
      <c r="W297" s="7" t="s">
        <v>2404</v>
      </c>
      <c r="X297" s="7" t="s">
        <v>2405</v>
      </c>
      <c r="Y297" s="4" t="s">
        <v>2406</v>
      </c>
      <c r="Z297" s="4" t="s">
        <v>234</v>
      </c>
      <c r="AA297" s="4" t="s">
        <v>234</v>
      </c>
      <c r="AB297" s="4" t="s">
        <v>234</v>
      </c>
      <c r="AC297" s="4" t="s">
        <v>234</v>
      </c>
      <c r="AD297" s="4" t="s">
        <v>234</v>
      </c>
      <c r="AE297" s="4" t="s">
        <v>234</v>
      </c>
      <c r="AF297" s="4" t="s">
        <v>234</v>
      </c>
      <c r="AG297" s="4" t="s">
        <v>234</v>
      </c>
      <c r="AH297" s="5" t="s">
        <v>2407</v>
      </c>
      <c r="AI297" s="3">
        <v>3</v>
      </c>
      <c r="AJ297" s="4" t="s">
        <v>115</v>
      </c>
      <c r="AK297" s="4" t="s">
        <v>116</v>
      </c>
      <c r="AL297" s="4" t="s">
        <v>891</v>
      </c>
      <c r="AM297" s="3" t="s">
        <v>1745</v>
      </c>
      <c r="AN297" s="3">
        <v>52335811</v>
      </c>
      <c r="AO297" s="3">
        <v>3102074431</v>
      </c>
      <c r="AP297" s="4" t="s">
        <v>117</v>
      </c>
      <c r="AQ297" s="3" t="s">
        <v>117</v>
      </c>
      <c r="AR297" s="3" t="s">
        <v>117</v>
      </c>
      <c r="AS297" s="4" t="s">
        <v>2408</v>
      </c>
      <c r="AT297" s="4" t="s">
        <v>644</v>
      </c>
      <c r="AU297" s="7">
        <v>3232402268</v>
      </c>
      <c r="AV297" s="4" t="s">
        <v>645</v>
      </c>
      <c r="AW297" s="4" t="s">
        <v>1067</v>
      </c>
      <c r="AX297" s="3">
        <v>3213293829</v>
      </c>
      <c r="AY297" s="4" t="s">
        <v>1068</v>
      </c>
      <c r="AZ297" s="4" t="s">
        <v>117</v>
      </c>
      <c r="BA297" s="4" t="s">
        <v>117</v>
      </c>
      <c r="BB297" s="4" t="s">
        <v>117</v>
      </c>
      <c r="BC297" s="4" t="s">
        <v>327</v>
      </c>
      <c r="BD297" s="4" t="s">
        <v>328</v>
      </c>
      <c r="BE297" s="4" t="s">
        <v>182</v>
      </c>
      <c r="BF297" s="4" t="s">
        <v>182</v>
      </c>
    </row>
    <row r="298" spans="1:58" ht="24.75" customHeight="1">
      <c r="A298" s="3">
        <v>520</v>
      </c>
      <c r="B298" s="3">
        <v>2445</v>
      </c>
      <c r="C298" s="3">
        <v>5204</v>
      </c>
      <c r="D298" s="7">
        <v>2824</v>
      </c>
      <c r="E298" s="34">
        <v>43251</v>
      </c>
      <c r="F298" s="4" t="s">
        <v>98</v>
      </c>
      <c r="G298" s="4" t="s">
        <v>599</v>
      </c>
      <c r="H298" s="4" t="s">
        <v>13</v>
      </c>
      <c r="I298" s="4" t="s">
        <v>13</v>
      </c>
      <c r="J298" s="4" t="s">
        <v>497</v>
      </c>
      <c r="K298" s="4" t="s">
        <v>101</v>
      </c>
      <c r="L298" s="4">
        <v>50022</v>
      </c>
      <c r="M298" s="4" t="s">
        <v>2409</v>
      </c>
      <c r="N298" s="5" t="s">
        <v>2410</v>
      </c>
      <c r="O298" s="20">
        <v>6.1971299999999996</v>
      </c>
      <c r="P298" s="20">
        <v>-75.559799999999996</v>
      </c>
      <c r="Q298" s="4" t="s">
        <v>166</v>
      </c>
      <c r="R298" s="5" t="s">
        <v>2411</v>
      </c>
      <c r="S298" s="5" t="str">
        <f t="shared" si="4"/>
        <v>cvco.520@cruzverde.com.co</v>
      </c>
      <c r="T298" s="7">
        <v>3142188678</v>
      </c>
      <c r="U298" s="3">
        <v>2</v>
      </c>
      <c r="V298" s="44" t="s">
        <v>2412</v>
      </c>
      <c r="W298" s="7" t="s">
        <v>2413</v>
      </c>
      <c r="X298" s="7" t="s">
        <v>2414</v>
      </c>
      <c r="Y298" s="4" t="s">
        <v>109</v>
      </c>
      <c r="Z298" s="4" t="s">
        <v>110</v>
      </c>
      <c r="AA298" s="4" t="s">
        <v>134</v>
      </c>
      <c r="AB298" s="4" t="s">
        <v>110</v>
      </c>
      <c r="AC298" s="4" t="s">
        <v>134</v>
      </c>
      <c r="AD298" s="4" t="s">
        <v>135</v>
      </c>
      <c r="AE298" s="4" t="s">
        <v>113</v>
      </c>
      <c r="AF298" s="4" t="s">
        <v>135</v>
      </c>
      <c r="AG298" s="4" t="s">
        <v>113</v>
      </c>
      <c r="AH298" s="5" t="s">
        <v>114</v>
      </c>
      <c r="AI298" s="3">
        <v>3</v>
      </c>
      <c r="AJ298" s="4" t="s">
        <v>115</v>
      </c>
      <c r="AK298" s="4" t="s">
        <v>116</v>
      </c>
      <c r="AL298" s="4" t="s">
        <v>10</v>
      </c>
      <c r="AM298" s="3" t="s">
        <v>867</v>
      </c>
      <c r="AN298" s="3">
        <v>1128269057</v>
      </c>
      <c r="AO298" s="3">
        <v>3175739124</v>
      </c>
      <c r="AP298" s="4" t="s">
        <v>117</v>
      </c>
      <c r="AQ298" s="3" t="s">
        <v>117</v>
      </c>
      <c r="AR298" s="3" t="s">
        <v>117</v>
      </c>
      <c r="AS298" s="4" t="s">
        <v>2415</v>
      </c>
      <c r="AT298" s="4" t="s">
        <v>254</v>
      </c>
      <c r="AU298" s="7">
        <v>3223218188</v>
      </c>
      <c r="AV298" s="4" t="s">
        <v>255</v>
      </c>
      <c r="AW298" s="4" t="s">
        <v>256</v>
      </c>
      <c r="AX298" s="3">
        <v>3229492010</v>
      </c>
      <c r="AY298" s="4" t="s">
        <v>257</v>
      </c>
      <c r="AZ298" s="4" t="s">
        <v>117</v>
      </c>
      <c r="BA298" s="4" t="s">
        <v>117</v>
      </c>
      <c r="BB298" s="4" t="s">
        <v>117</v>
      </c>
      <c r="BC298" s="4" t="s">
        <v>158</v>
      </c>
      <c r="BD298" s="4" t="s">
        <v>159</v>
      </c>
      <c r="BE298" s="4" t="s">
        <v>140</v>
      </c>
      <c r="BF298" s="4" t="s">
        <v>140</v>
      </c>
    </row>
    <row r="299" spans="1:58" ht="24.75" customHeight="1">
      <c r="A299" s="3">
        <v>521</v>
      </c>
      <c r="B299" s="3">
        <v>2446</v>
      </c>
      <c r="C299" s="3">
        <v>5205</v>
      </c>
      <c r="D299" s="7">
        <v>4101</v>
      </c>
      <c r="E299" s="34">
        <v>43372</v>
      </c>
      <c r="F299" s="4" t="s">
        <v>239</v>
      </c>
      <c r="G299" s="4" t="s">
        <v>105</v>
      </c>
      <c r="H299" s="4" t="s">
        <v>13</v>
      </c>
      <c r="I299" s="4" t="s">
        <v>21</v>
      </c>
      <c r="J299" s="4" t="s">
        <v>364</v>
      </c>
      <c r="K299" s="4" t="s">
        <v>101</v>
      </c>
      <c r="L299" s="4">
        <v>170004</v>
      </c>
      <c r="M299" s="4" t="s">
        <v>2416</v>
      </c>
      <c r="N299" s="5" t="s">
        <v>2417</v>
      </c>
      <c r="O299" s="20">
        <v>5.0536000000000003</v>
      </c>
      <c r="P299" s="20">
        <v>-75.488799999999998</v>
      </c>
      <c r="Q299" s="4" t="s">
        <v>130</v>
      </c>
      <c r="R299" s="5" t="s">
        <v>105</v>
      </c>
      <c r="S299" s="5" t="str">
        <f t="shared" si="4"/>
        <v>cvco.521@cruzverde.com.co</v>
      </c>
      <c r="T299" s="7">
        <v>3115802392</v>
      </c>
      <c r="U299" s="3">
        <v>6</v>
      </c>
      <c r="V299" s="44" t="s">
        <v>2418</v>
      </c>
      <c r="W299" s="7" t="s">
        <v>2419</v>
      </c>
      <c r="X299" s="7" t="s">
        <v>2420</v>
      </c>
      <c r="Y299" s="4" t="s">
        <v>2421</v>
      </c>
      <c r="Z299" s="4" t="s">
        <v>112</v>
      </c>
      <c r="AA299" s="4" t="s">
        <v>113</v>
      </c>
      <c r="AB299" s="4" t="s">
        <v>112</v>
      </c>
      <c r="AC299" s="4" t="s">
        <v>113</v>
      </c>
      <c r="AD299" s="4" t="s">
        <v>135</v>
      </c>
      <c r="AE299" s="4" t="s">
        <v>136</v>
      </c>
      <c r="AF299" s="4" t="s">
        <v>135</v>
      </c>
      <c r="AG299" s="4" t="s">
        <v>136</v>
      </c>
      <c r="AH299" s="5" t="s">
        <v>114</v>
      </c>
      <c r="AI299" s="3">
        <v>9</v>
      </c>
      <c r="AJ299" s="4" t="s">
        <v>115</v>
      </c>
      <c r="AK299" s="4" t="s">
        <v>116</v>
      </c>
      <c r="AL299" s="4" t="s">
        <v>14</v>
      </c>
      <c r="AM299" s="3" t="s">
        <v>1570</v>
      </c>
      <c r="AN299" s="3">
        <v>75096436</v>
      </c>
      <c r="AO299" s="3">
        <v>3102074134</v>
      </c>
      <c r="AP299" s="4" t="s">
        <v>117</v>
      </c>
      <c r="AQ299" s="3" t="s">
        <v>117</v>
      </c>
      <c r="AR299" s="3" t="s">
        <v>117</v>
      </c>
      <c r="AS299" s="4" t="s">
        <v>2422</v>
      </c>
      <c r="AT299" s="4" t="s">
        <v>362</v>
      </c>
      <c r="AU299" s="7">
        <v>3102083091</v>
      </c>
      <c r="AV299" s="4" t="s">
        <v>363</v>
      </c>
      <c r="AW299" s="4" t="s">
        <v>122</v>
      </c>
      <c r="AX299" s="3">
        <v>3228509521</v>
      </c>
      <c r="AY299" s="4" t="s">
        <v>123</v>
      </c>
      <c r="AZ299" s="4" t="s">
        <v>117</v>
      </c>
      <c r="BA299" s="4" t="s">
        <v>117</v>
      </c>
      <c r="BB299" s="4" t="s">
        <v>117</v>
      </c>
      <c r="BC299" s="4" t="s">
        <v>190</v>
      </c>
      <c r="BD299" s="4" t="s">
        <v>191</v>
      </c>
      <c r="BE299" s="4" t="s">
        <v>160</v>
      </c>
      <c r="BF299" s="4" t="s">
        <v>160</v>
      </c>
    </row>
    <row r="300" spans="1:58" ht="24.75" customHeight="1">
      <c r="A300" s="3">
        <v>523</v>
      </c>
      <c r="B300" s="3">
        <v>2448</v>
      </c>
      <c r="C300" s="3">
        <v>5207</v>
      </c>
      <c r="D300" s="7">
        <v>5111</v>
      </c>
      <c r="E300" s="34">
        <v>43282</v>
      </c>
      <c r="F300" s="4" t="s">
        <v>98</v>
      </c>
      <c r="G300" s="4" t="s">
        <v>599</v>
      </c>
      <c r="H300" s="4" t="s">
        <v>329</v>
      </c>
      <c r="I300" s="4" t="s">
        <v>23</v>
      </c>
      <c r="J300" s="4" t="s">
        <v>101</v>
      </c>
      <c r="K300" s="4" t="s">
        <v>2423</v>
      </c>
      <c r="L300" s="4">
        <v>110111</v>
      </c>
      <c r="M300" s="5" t="s">
        <v>2424</v>
      </c>
      <c r="N300" s="4" t="s">
        <v>2425</v>
      </c>
      <c r="O300" s="20">
        <v>2.1949999999999998</v>
      </c>
      <c r="P300" s="20">
        <v>-75.630899999999997</v>
      </c>
      <c r="Q300" s="4" t="s">
        <v>1840</v>
      </c>
      <c r="R300" s="5" t="s">
        <v>105</v>
      </c>
      <c r="S300" s="5" t="str">
        <f t="shared" si="4"/>
        <v>cvco.523@cruzverde.com.co</v>
      </c>
      <c r="T300" s="12" t="s">
        <v>2426</v>
      </c>
      <c r="U300" s="3">
        <v>2</v>
      </c>
      <c r="V300" s="44" t="s">
        <v>2427</v>
      </c>
      <c r="W300" s="7" t="s">
        <v>2428</v>
      </c>
      <c r="X300" s="7" t="s">
        <v>2429</v>
      </c>
      <c r="Y300" s="4" t="s">
        <v>109</v>
      </c>
      <c r="Z300" s="4" t="s">
        <v>110</v>
      </c>
      <c r="AA300" s="4" t="s">
        <v>113</v>
      </c>
      <c r="AB300" s="4" t="s">
        <v>110</v>
      </c>
      <c r="AC300" s="4" t="s">
        <v>113</v>
      </c>
      <c r="AD300" s="4" t="s">
        <v>985</v>
      </c>
      <c r="AE300" s="4" t="s">
        <v>986</v>
      </c>
      <c r="AF300" s="4" t="s">
        <v>985</v>
      </c>
      <c r="AG300" s="4" t="s">
        <v>986</v>
      </c>
      <c r="AH300" s="5" t="s">
        <v>2430</v>
      </c>
      <c r="AI300" s="3">
        <v>2</v>
      </c>
      <c r="AJ300" s="4" t="s">
        <v>115</v>
      </c>
      <c r="AK300" s="4" t="s">
        <v>116</v>
      </c>
      <c r="AL300" s="4" t="s">
        <v>12</v>
      </c>
      <c r="AM300" s="3" t="s">
        <v>117</v>
      </c>
      <c r="AN300" s="3" t="s">
        <v>117</v>
      </c>
      <c r="AO300" s="3" t="s">
        <v>117</v>
      </c>
      <c r="AP300" s="4" t="s">
        <v>117</v>
      </c>
      <c r="AQ300" s="3" t="s">
        <v>117</v>
      </c>
      <c r="AR300" s="3" t="s">
        <v>117</v>
      </c>
      <c r="AS300" s="4" t="s">
        <v>2431</v>
      </c>
      <c r="AT300" s="4" t="s">
        <v>423</v>
      </c>
      <c r="AU300" s="7">
        <v>3232402240</v>
      </c>
      <c r="AV300" s="4" t="s">
        <v>424</v>
      </c>
      <c r="AW300" s="4" t="s">
        <v>338</v>
      </c>
      <c r="AX300" s="3">
        <v>3102129290</v>
      </c>
      <c r="AY300" s="4" t="s">
        <v>339</v>
      </c>
      <c r="AZ300" s="4" t="s">
        <v>117</v>
      </c>
      <c r="BA300" s="4" t="s">
        <v>117</v>
      </c>
      <c r="BB300" s="4" t="s">
        <v>117</v>
      </c>
      <c r="BC300" s="4" t="s">
        <v>138</v>
      </c>
      <c r="BD300" s="4" t="s">
        <v>139</v>
      </c>
      <c r="BE300" s="4" t="s">
        <v>390</v>
      </c>
      <c r="BF300" s="4" t="s">
        <v>390</v>
      </c>
    </row>
    <row r="301" spans="1:58" ht="24.75" customHeight="1">
      <c r="A301" s="3">
        <v>524</v>
      </c>
      <c r="B301" s="3">
        <v>2449</v>
      </c>
      <c r="C301" s="3">
        <v>5208</v>
      </c>
      <c r="D301" s="7">
        <v>5111</v>
      </c>
      <c r="E301" s="34">
        <v>43282</v>
      </c>
      <c r="F301" s="4" t="s">
        <v>239</v>
      </c>
      <c r="G301" s="4" t="s">
        <v>599</v>
      </c>
      <c r="H301" s="4" t="s">
        <v>329</v>
      </c>
      <c r="I301" s="4" t="s">
        <v>23</v>
      </c>
      <c r="J301" s="4" t="s">
        <v>101</v>
      </c>
      <c r="K301" s="4" t="s">
        <v>2423</v>
      </c>
      <c r="L301" s="4">
        <v>110111</v>
      </c>
      <c r="M301" s="5" t="s">
        <v>2432</v>
      </c>
      <c r="N301" s="4" t="s">
        <v>2433</v>
      </c>
      <c r="O301" s="20">
        <v>2.1951000000000001</v>
      </c>
      <c r="P301" s="20">
        <v>-75.631</v>
      </c>
      <c r="Q301" s="4" t="s">
        <v>1840</v>
      </c>
      <c r="R301" s="5" t="s">
        <v>105</v>
      </c>
      <c r="S301" s="5" t="str">
        <f t="shared" si="4"/>
        <v>cvco.524@cruzverde.com.co</v>
      </c>
      <c r="T301" s="12" t="s">
        <v>2434</v>
      </c>
      <c r="U301" s="3">
        <v>3</v>
      </c>
      <c r="V301" s="44" t="s">
        <v>2435</v>
      </c>
      <c r="W301" s="7" t="s">
        <v>2436</v>
      </c>
      <c r="X301" s="7" t="s">
        <v>2437</v>
      </c>
      <c r="Y301" s="4" t="s">
        <v>2438</v>
      </c>
      <c r="Z301" s="4" t="s">
        <v>110</v>
      </c>
      <c r="AA301" s="4" t="s">
        <v>134</v>
      </c>
      <c r="AB301" s="4" t="s">
        <v>110</v>
      </c>
      <c r="AC301" s="4" t="s">
        <v>134</v>
      </c>
      <c r="AD301" s="4" t="s">
        <v>112</v>
      </c>
      <c r="AE301" s="4" t="s">
        <v>113</v>
      </c>
      <c r="AF301" s="4" t="s">
        <v>112</v>
      </c>
      <c r="AG301" s="4" t="s">
        <v>113</v>
      </c>
      <c r="AH301" s="5" t="s">
        <v>2439</v>
      </c>
      <c r="AI301" s="3">
        <v>6</v>
      </c>
      <c r="AJ301" s="4" t="s">
        <v>115</v>
      </c>
      <c r="AK301" s="4" t="s">
        <v>116</v>
      </c>
      <c r="AL301" s="4" t="s">
        <v>12</v>
      </c>
      <c r="AM301" s="3" t="s">
        <v>117</v>
      </c>
      <c r="AN301" s="3" t="s">
        <v>117</v>
      </c>
      <c r="AO301" s="3" t="s">
        <v>117</v>
      </c>
      <c r="AP301" s="4" t="s">
        <v>117</v>
      </c>
      <c r="AQ301" s="3" t="s">
        <v>117</v>
      </c>
      <c r="AR301" s="3" t="s">
        <v>117</v>
      </c>
      <c r="AS301" s="4" t="s">
        <v>2440</v>
      </c>
      <c r="AT301" s="4" t="s">
        <v>423</v>
      </c>
      <c r="AU301" s="7">
        <v>3232402240</v>
      </c>
      <c r="AV301" s="4" t="s">
        <v>424</v>
      </c>
      <c r="AW301" s="4" t="s">
        <v>338</v>
      </c>
      <c r="AX301" s="3">
        <v>3102129290</v>
      </c>
      <c r="AY301" s="4" t="s">
        <v>339</v>
      </c>
      <c r="AZ301" s="4" t="s">
        <v>117</v>
      </c>
      <c r="BA301" s="4" t="s">
        <v>117</v>
      </c>
      <c r="BB301" s="4" t="s">
        <v>117</v>
      </c>
      <c r="BC301" s="4" t="s">
        <v>158</v>
      </c>
      <c r="BD301" s="4" t="s">
        <v>159</v>
      </c>
      <c r="BE301" s="4" t="s">
        <v>126</v>
      </c>
      <c r="BF301" s="4" t="s">
        <v>126</v>
      </c>
    </row>
    <row r="302" spans="1:58" ht="24.75" customHeight="1">
      <c r="A302" s="3">
        <v>525</v>
      </c>
      <c r="B302" s="3">
        <v>2505</v>
      </c>
      <c r="C302" s="3">
        <v>5246</v>
      </c>
      <c r="D302" s="7">
        <v>7551</v>
      </c>
      <c r="E302" s="34">
        <v>43282</v>
      </c>
      <c r="F302" s="4" t="s">
        <v>239</v>
      </c>
      <c r="G302" s="4" t="s">
        <v>599</v>
      </c>
      <c r="H302" s="4" t="s">
        <v>329</v>
      </c>
      <c r="I302" s="4" t="s">
        <v>29</v>
      </c>
      <c r="J302" s="4" t="s">
        <v>101</v>
      </c>
      <c r="K302" s="4" t="s">
        <v>740</v>
      </c>
      <c r="L302" s="4">
        <v>253051</v>
      </c>
      <c r="M302" s="5" t="s">
        <v>2441</v>
      </c>
      <c r="N302" s="4" t="s">
        <v>2442</v>
      </c>
      <c r="O302" s="20">
        <v>4.8103600000000002</v>
      </c>
      <c r="P302" s="20">
        <v>-74.355800000000002</v>
      </c>
      <c r="Q302" s="4" t="s">
        <v>1840</v>
      </c>
      <c r="R302" s="5" t="s">
        <v>105</v>
      </c>
      <c r="S302" s="5" t="str">
        <f t="shared" si="4"/>
        <v>cvco.525@cruzverde.com.co</v>
      </c>
      <c r="T302" s="7">
        <v>3187356124</v>
      </c>
      <c r="U302" s="3">
        <v>2</v>
      </c>
      <c r="V302" s="44" t="s">
        <v>2443</v>
      </c>
      <c r="W302" s="7" t="s">
        <v>2444</v>
      </c>
      <c r="X302" s="7" t="s">
        <v>2445</v>
      </c>
      <c r="Y302" s="5" t="s">
        <v>2446</v>
      </c>
      <c r="Z302" s="4" t="s">
        <v>110</v>
      </c>
      <c r="AA302" s="4" t="s">
        <v>136</v>
      </c>
      <c r="AB302" s="4" t="s">
        <v>110</v>
      </c>
      <c r="AC302" s="4" t="s">
        <v>136</v>
      </c>
      <c r="AD302" s="4" t="s">
        <v>170</v>
      </c>
      <c r="AE302" s="4" t="s">
        <v>247</v>
      </c>
      <c r="AF302" s="4" t="s">
        <v>170</v>
      </c>
      <c r="AG302" s="4" t="s">
        <v>247</v>
      </c>
      <c r="AH302" s="5" t="s">
        <v>2447</v>
      </c>
      <c r="AI302" s="3">
        <v>2</v>
      </c>
      <c r="AJ302" s="4" t="s">
        <v>115</v>
      </c>
      <c r="AK302" s="4" t="s">
        <v>116</v>
      </c>
      <c r="AL302" s="4" t="s">
        <v>8</v>
      </c>
      <c r="AM302" s="3" t="s">
        <v>632</v>
      </c>
      <c r="AN302" s="3">
        <v>52952793</v>
      </c>
      <c r="AO302" s="3">
        <v>3503390696</v>
      </c>
      <c r="AP302" s="4" t="s">
        <v>117</v>
      </c>
      <c r="AQ302" s="3" t="s">
        <v>117</v>
      </c>
      <c r="AR302" s="3" t="s">
        <v>117</v>
      </c>
      <c r="AS302" s="4" t="s">
        <v>2448</v>
      </c>
      <c r="AT302" s="4" t="s">
        <v>644</v>
      </c>
      <c r="AU302" s="7">
        <v>3232402268</v>
      </c>
      <c r="AV302" s="4" t="s">
        <v>645</v>
      </c>
      <c r="AW302" s="4" t="s">
        <v>614</v>
      </c>
      <c r="AX302" s="3">
        <v>3144284959</v>
      </c>
      <c r="AY302" s="4" t="s">
        <v>615</v>
      </c>
      <c r="AZ302" s="4" t="s">
        <v>117</v>
      </c>
      <c r="BA302" s="4" t="s">
        <v>117</v>
      </c>
      <c r="BB302" s="4" t="s">
        <v>117</v>
      </c>
      <c r="BC302" s="4" t="s">
        <v>158</v>
      </c>
      <c r="BD302" s="4" t="s">
        <v>159</v>
      </c>
      <c r="BE302" s="4" t="s">
        <v>160</v>
      </c>
      <c r="BF302" s="4" t="s">
        <v>160</v>
      </c>
    </row>
    <row r="303" spans="1:58" ht="24.75" customHeight="1">
      <c r="A303" s="3">
        <v>528</v>
      </c>
      <c r="B303" s="3">
        <v>2508</v>
      </c>
      <c r="C303" s="3">
        <v>5249</v>
      </c>
      <c r="D303" s="7">
        <v>8617</v>
      </c>
      <c r="E303" s="34">
        <v>43282</v>
      </c>
      <c r="F303" s="4" t="s">
        <v>98</v>
      </c>
      <c r="G303" s="4" t="s">
        <v>105</v>
      </c>
      <c r="H303" s="4" t="s">
        <v>430</v>
      </c>
      <c r="I303" s="4" t="s">
        <v>24</v>
      </c>
      <c r="J303" s="4" t="s">
        <v>430</v>
      </c>
      <c r="K303" s="4" t="s">
        <v>101</v>
      </c>
      <c r="L303" s="4">
        <v>111321</v>
      </c>
      <c r="M303" s="5" t="s">
        <v>2449</v>
      </c>
      <c r="N303" s="5" t="s">
        <v>2450</v>
      </c>
      <c r="O303" s="20">
        <v>4.6558400000000004</v>
      </c>
      <c r="P303" s="20">
        <v>-74.106300000000005</v>
      </c>
      <c r="Q303" s="4" t="s">
        <v>1432</v>
      </c>
      <c r="R303" s="5" t="s">
        <v>2451</v>
      </c>
      <c r="S303" s="5" t="str">
        <f t="shared" si="4"/>
        <v>cvco.528@cruzverde.com.co</v>
      </c>
      <c r="T303" s="7">
        <v>3187083717</v>
      </c>
      <c r="U303" s="3">
        <v>3</v>
      </c>
      <c r="V303" s="44" t="s">
        <v>2452</v>
      </c>
      <c r="W303" s="7" t="s">
        <v>2453</v>
      </c>
      <c r="X303" s="7" t="s">
        <v>2454</v>
      </c>
      <c r="Y303" s="4" t="s">
        <v>109</v>
      </c>
      <c r="Z303" s="4" t="s">
        <v>110</v>
      </c>
      <c r="AA303" s="4" t="s">
        <v>113</v>
      </c>
      <c r="AB303" s="4" t="s">
        <v>112</v>
      </c>
      <c r="AC303" s="4" t="s">
        <v>247</v>
      </c>
      <c r="AD303" s="4" t="s">
        <v>170</v>
      </c>
      <c r="AE303" s="4" t="s">
        <v>408</v>
      </c>
      <c r="AF303" s="4" t="s">
        <v>170</v>
      </c>
      <c r="AG303" s="4" t="s">
        <v>408</v>
      </c>
      <c r="AH303" s="28" t="s">
        <v>114</v>
      </c>
      <c r="AI303" s="3">
        <v>3</v>
      </c>
      <c r="AJ303" s="4" t="s">
        <v>115</v>
      </c>
      <c r="AK303" s="4" t="s">
        <v>116</v>
      </c>
      <c r="AL303" s="4" t="s">
        <v>1102</v>
      </c>
      <c r="AM303" s="3" t="s">
        <v>1102</v>
      </c>
      <c r="AN303" s="3">
        <v>1023870674</v>
      </c>
      <c r="AO303" s="3">
        <v>3102923248</v>
      </c>
      <c r="AP303" s="4" t="s">
        <v>117</v>
      </c>
      <c r="AQ303" s="3" t="s">
        <v>117</v>
      </c>
      <c r="AR303" s="3" t="s">
        <v>117</v>
      </c>
      <c r="AS303" s="4" t="s">
        <v>2455</v>
      </c>
      <c r="AT303" s="4" t="s">
        <v>644</v>
      </c>
      <c r="AU303" s="7">
        <v>3232402268</v>
      </c>
      <c r="AV303" s="4" t="s">
        <v>645</v>
      </c>
      <c r="AW303" s="4" t="s">
        <v>1067</v>
      </c>
      <c r="AX303" s="3">
        <v>3213293829</v>
      </c>
      <c r="AY303" s="4" t="s">
        <v>1068</v>
      </c>
      <c r="AZ303" s="4" t="s">
        <v>117</v>
      </c>
      <c r="BA303" s="4" t="s">
        <v>117</v>
      </c>
      <c r="BB303" s="4" t="s">
        <v>117</v>
      </c>
      <c r="BC303" s="4" t="s">
        <v>190</v>
      </c>
      <c r="BD303" s="4" t="s">
        <v>191</v>
      </c>
      <c r="BE303" s="4" t="s">
        <v>228</v>
      </c>
      <c r="BF303" s="4" t="s">
        <v>228</v>
      </c>
    </row>
    <row r="304" spans="1:58" ht="24.75" customHeight="1">
      <c r="A304" s="3">
        <v>529</v>
      </c>
      <c r="B304" s="3">
        <v>2509</v>
      </c>
      <c r="C304" s="3">
        <v>5250</v>
      </c>
      <c r="D304" s="7">
        <v>8130</v>
      </c>
      <c r="E304" s="34">
        <v>43282</v>
      </c>
      <c r="F304" s="4" t="s">
        <v>98</v>
      </c>
      <c r="G304" s="4" t="s">
        <v>105</v>
      </c>
      <c r="H304" s="4" t="s">
        <v>430</v>
      </c>
      <c r="I304" s="4" t="s">
        <v>24</v>
      </c>
      <c r="J304" s="4" t="s">
        <v>430</v>
      </c>
      <c r="K304" s="4" t="s">
        <v>101</v>
      </c>
      <c r="L304" s="4">
        <v>110311</v>
      </c>
      <c r="M304" s="5" t="s">
        <v>2456</v>
      </c>
      <c r="N304" s="5" t="s">
        <v>2457</v>
      </c>
      <c r="O304" s="20">
        <v>4.6182400000000001</v>
      </c>
      <c r="P304" s="20">
        <v>-74.070700000000002</v>
      </c>
      <c r="Q304" s="4" t="s">
        <v>584</v>
      </c>
      <c r="R304" s="5" t="s">
        <v>105</v>
      </c>
      <c r="S304" s="5" t="str">
        <f t="shared" si="4"/>
        <v>cvco.529@cruzverde.com.co</v>
      </c>
      <c r="T304" s="7" t="s">
        <v>2458</v>
      </c>
      <c r="U304" s="3">
        <v>4</v>
      </c>
      <c r="V304" s="44" t="s">
        <v>925</v>
      </c>
      <c r="W304" s="7" t="s">
        <v>349</v>
      </c>
      <c r="X304" s="7" t="s">
        <v>2459</v>
      </c>
      <c r="Y304" s="4" t="s">
        <v>109</v>
      </c>
      <c r="Z304" s="4" t="s">
        <v>112</v>
      </c>
      <c r="AA304" s="4" t="s">
        <v>136</v>
      </c>
      <c r="AB304" s="4" t="s">
        <v>112</v>
      </c>
      <c r="AC304" s="4" t="s">
        <v>136</v>
      </c>
      <c r="AD304" s="4" t="s">
        <v>249</v>
      </c>
      <c r="AE304" s="4" t="s">
        <v>249</v>
      </c>
      <c r="AF304" s="4" t="s">
        <v>249</v>
      </c>
      <c r="AG304" s="4" t="s">
        <v>249</v>
      </c>
      <c r="AH304" s="5" t="s">
        <v>114</v>
      </c>
      <c r="AI304" s="3">
        <v>2</v>
      </c>
      <c r="AJ304" s="4" t="s">
        <v>115</v>
      </c>
      <c r="AK304" s="4" t="s">
        <v>116</v>
      </c>
      <c r="AL304" s="4" t="s">
        <v>891</v>
      </c>
      <c r="AM304" s="3" t="s">
        <v>1398</v>
      </c>
      <c r="AN304" s="3">
        <v>3049280</v>
      </c>
      <c r="AO304" s="3">
        <v>3102074345</v>
      </c>
      <c r="AP304" s="4" t="s">
        <v>117</v>
      </c>
      <c r="AQ304" s="3" t="s">
        <v>117</v>
      </c>
      <c r="AR304" s="3" t="s">
        <v>117</v>
      </c>
      <c r="AS304" s="4" t="s">
        <v>2460</v>
      </c>
      <c r="AT304" s="4" t="s">
        <v>423</v>
      </c>
      <c r="AU304" s="7">
        <v>3232402240</v>
      </c>
      <c r="AV304" s="4" t="s">
        <v>424</v>
      </c>
      <c r="AW304" s="4" t="s">
        <v>442</v>
      </c>
      <c r="AX304" s="3">
        <v>3232245072</v>
      </c>
      <c r="AY304" s="4" t="s">
        <v>443</v>
      </c>
      <c r="AZ304" s="4" t="s">
        <v>117</v>
      </c>
      <c r="BA304" s="4" t="s">
        <v>117</v>
      </c>
      <c r="BB304" s="4" t="s">
        <v>117</v>
      </c>
      <c r="BC304" s="4" t="s">
        <v>190</v>
      </c>
      <c r="BD304" s="4" t="s">
        <v>191</v>
      </c>
      <c r="BE304" s="4" t="s">
        <v>192</v>
      </c>
      <c r="BF304" s="4" t="s">
        <v>192</v>
      </c>
    </row>
    <row r="305" spans="1:58" ht="24.75" customHeight="1">
      <c r="A305" s="3">
        <v>530</v>
      </c>
      <c r="B305" s="3">
        <v>2510</v>
      </c>
      <c r="C305" s="3">
        <v>5251</v>
      </c>
      <c r="D305" s="7">
        <v>8504</v>
      </c>
      <c r="E305" s="34">
        <v>43282</v>
      </c>
      <c r="F305" s="4" t="s">
        <v>98</v>
      </c>
      <c r="G305" s="4" t="s">
        <v>105</v>
      </c>
      <c r="H305" s="4" t="s">
        <v>430</v>
      </c>
      <c r="I305" s="4" t="s">
        <v>24</v>
      </c>
      <c r="J305" s="4" t="s">
        <v>430</v>
      </c>
      <c r="K305" s="4" t="s">
        <v>101</v>
      </c>
      <c r="L305" s="4">
        <v>110231</v>
      </c>
      <c r="M305" s="5" t="s">
        <v>2461</v>
      </c>
      <c r="N305" s="4" t="s">
        <v>2462</v>
      </c>
      <c r="O305" s="20">
        <v>4.5538699999999999</v>
      </c>
      <c r="P305" s="20">
        <v>-74.091899999999995</v>
      </c>
      <c r="Q305" s="4" t="s">
        <v>1840</v>
      </c>
      <c r="R305" s="5" t="s">
        <v>105</v>
      </c>
      <c r="S305" s="5" t="str">
        <f t="shared" si="4"/>
        <v>cvco.530@cruzverde.com.co</v>
      </c>
      <c r="T305" s="7">
        <v>3182544208</v>
      </c>
      <c r="U305" s="3">
        <v>2</v>
      </c>
      <c r="V305" s="44" t="s">
        <v>2463</v>
      </c>
      <c r="W305" s="7" t="s">
        <v>2464</v>
      </c>
      <c r="X305" s="7">
        <v>19</v>
      </c>
      <c r="Y305" s="4" t="s">
        <v>109</v>
      </c>
      <c r="Z305" s="4" t="s">
        <v>112</v>
      </c>
      <c r="AA305" s="4" t="s">
        <v>113</v>
      </c>
      <c r="AB305" s="4" t="s">
        <v>112</v>
      </c>
      <c r="AC305" s="4" t="s">
        <v>113</v>
      </c>
      <c r="AD305" s="4" t="s">
        <v>170</v>
      </c>
      <c r="AE305" s="4" t="s">
        <v>136</v>
      </c>
      <c r="AF305" s="4" t="s">
        <v>170</v>
      </c>
      <c r="AG305" s="4" t="s">
        <v>136</v>
      </c>
      <c r="AH305" s="5" t="s">
        <v>114</v>
      </c>
      <c r="AI305" s="3">
        <v>2</v>
      </c>
      <c r="AJ305" s="4" t="s">
        <v>115</v>
      </c>
      <c r="AK305" s="4" t="s">
        <v>116</v>
      </c>
      <c r="AL305" s="4" t="s">
        <v>891</v>
      </c>
      <c r="AM305" s="3" t="s">
        <v>1093</v>
      </c>
      <c r="AN305" s="3">
        <v>1033713850</v>
      </c>
      <c r="AO305" s="3">
        <v>3162586444</v>
      </c>
      <c r="AP305" s="4" t="s">
        <v>117</v>
      </c>
      <c r="AQ305" s="3" t="s">
        <v>117</v>
      </c>
      <c r="AR305" s="3" t="s">
        <v>117</v>
      </c>
      <c r="AS305" s="4" t="s">
        <v>2465</v>
      </c>
      <c r="AT305" s="4" t="s">
        <v>546</v>
      </c>
      <c r="AU305" s="7">
        <v>3222360432</v>
      </c>
      <c r="AV305" s="4" t="s">
        <v>547</v>
      </c>
      <c r="AW305" s="4" t="s">
        <v>442</v>
      </c>
      <c r="AX305" s="3">
        <v>3232245072</v>
      </c>
      <c r="AY305" s="4" t="s">
        <v>443</v>
      </c>
      <c r="AZ305" s="4" t="s">
        <v>117</v>
      </c>
      <c r="BA305" s="4" t="s">
        <v>117</v>
      </c>
      <c r="BB305" s="4" t="s">
        <v>117</v>
      </c>
      <c r="BC305" s="4" t="s">
        <v>190</v>
      </c>
      <c r="BD305" s="4" t="s">
        <v>191</v>
      </c>
      <c r="BE305" s="4" t="s">
        <v>285</v>
      </c>
      <c r="BF305" s="4" t="s">
        <v>285</v>
      </c>
    </row>
    <row r="306" spans="1:58" ht="24.75" customHeight="1">
      <c r="A306" s="3">
        <v>532</v>
      </c>
      <c r="B306" s="3">
        <v>2512</v>
      </c>
      <c r="C306" s="3">
        <v>5253</v>
      </c>
      <c r="D306" s="7">
        <v>8214</v>
      </c>
      <c r="E306" s="34">
        <v>43282</v>
      </c>
      <c r="F306" s="4" t="s">
        <v>98</v>
      </c>
      <c r="G306" s="4" t="s">
        <v>105</v>
      </c>
      <c r="H306" s="4" t="s">
        <v>430</v>
      </c>
      <c r="I306" s="4" t="s">
        <v>24</v>
      </c>
      <c r="J306" s="4" t="s">
        <v>430</v>
      </c>
      <c r="K306" s="4" t="s">
        <v>101</v>
      </c>
      <c r="L306" s="4">
        <v>111811</v>
      </c>
      <c r="M306" s="5" t="s">
        <v>2466</v>
      </c>
      <c r="N306" s="4" t="s">
        <v>2467</v>
      </c>
      <c r="O306" s="20">
        <v>4.6356999999999999</v>
      </c>
      <c r="P306" s="20">
        <v>-74.075000000000003</v>
      </c>
      <c r="Q306" s="4" t="s">
        <v>1840</v>
      </c>
      <c r="R306" s="5" t="s">
        <v>105</v>
      </c>
      <c r="S306" s="5" t="str">
        <f t="shared" si="4"/>
        <v>cvco.532@cruzverde.com.co</v>
      </c>
      <c r="T306" s="7">
        <v>3187356128</v>
      </c>
      <c r="U306" s="3">
        <v>4</v>
      </c>
      <c r="V306" s="44" t="s">
        <v>1098</v>
      </c>
      <c r="W306" s="7" t="s">
        <v>2468</v>
      </c>
      <c r="X306" s="7" t="s">
        <v>2469</v>
      </c>
      <c r="Y306" s="4" t="s">
        <v>109</v>
      </c>
      <c r="Z306" s="4" t="s">
        <v>112</v>
      </c>
      <c r="AA306" s="4" t="s">
        <v>136</v>
      </c>
      <c r="AB306" s="4" t="s">
        <v>112</v>
      </c>
      <c r="AC306" s="4" t="s">
        <v>247</v>
      </c>
      <c r="AD306" s="4" t="s">
        <v>170</v>
      </c>
      <c r="AE306" s="4" t="s">
        <v>408</v>
      </c>
      <c r="AF306" s="4" t="s">
        <v>170</v>
      </c>
      <c r="AG306" s="4" t="s">
        <v>408</v>
      </c>
      <c r="AH306" s="5" t="s">
        <v>114</v>
      </c>
      <c r="AI306" s="3">
        <v>2</v>
      </c>
      <c r="AJ306" s="4" t="s">
        <v>115</v>
      </c>
      <c r="AK306" s="4" t="s">
        <v>116</v>
      </c>
      <c r="AL306" s="4" t="s">
        <v>891</v>
      </c>
      <c r="AM306" s="3" t="s">
        <v>1398</v>
      </c>
      <c r="AN306" s="3">
        <v>3049280</v>
      </c>
      <c r="AO306" s="3">
        <v>3102074345</v>
      </c>
      <c r="AP306" s="4" t="s">
        <v>117</v>
      </c>
      <c r="AQ306" s="3" t="s">
        <v>117</v>
      </c>
      <c r="AR306" s="3" t="s">
        <v>117</v>
      </c>
      <c r="AS306" s="4" t="s">
        <v>2470</v>
      </c>
      <c r="AT306" s="4" t="s">
        <v>644</v>
      </c>
      <c r="AU306" s="7">
        <v>3232402268</v>
      </c>
      <c r="AV306" s="4" t="s">
        <v>645</v>
      </c>
      <c r="AW306" s="4" t="s">
        <v>442</v>
      </c>
      <c r="AX306" s="3">
        <v>3232245072</v>
      </c>
      <c r="AY306" s="4" t="s">
        <v>443</v>
      </c>
      <c r="AZ306" s="4" t="s">
        <v>117</v>
      </c>
      <c r="BA306" s="4" t="s">
        <v>117</v>
      </c>
      <c r="BB306" s="4" t="s">
        <v>117</v>
      </c>
      <c r="BC306" s="4" t="s">
        <v>138</v>
      </c>
      <c r="BD306" s="4" t="s">
        <v>139</v>
      </c>
      <c r="BE306" s="4" t="s">
        <v>182</v>
      </c>
      <c r="BF306" s="4" t="s">
        <v>182</v>
      </c>
    </row>
    <row r="307" spans="1:58" ht="24.75" customHeight="1">
      <c r="A307" s="3">
        <v>533</v>
      </c>
      <c r="B307" s="3">
        <v>2513</v>
      </c>
      <c r="C307" s="3">
        <v>5254</v>
      </c>
      <c r="D307" s="7">
        <v>8210</v>
      </c>
      <c r="E307" s="34">
        <v>43282</v>
      </c>
      <c r="F307" s="4" t="s">
        <v>98</v>
      </c>
      <c r="G307" s="4" t="s">
        <v>105</v>
      </c>
      <c r="H307" s="4" t="s">
        <v>430</v>
      </c>
      <c r="I307" s="4" t="s">
        <v>24</v>
      </c>
      <c r="J307" s="4" t="s">
        <v>430</v>
      </c>
      <c r="K307" s="4" t="s">
        <v>101</v>
      </c>
      <c r="L307" s="4">
        <v>111511</v>
      </c>
      <c r="M307" s="5" t="s">
        <v>2471</v>
      </c>
      <c r="N307" s="4" t="s">
        <v>2472</v>
      </c>
      <c r="O307" s="20">
        <v>4.6366699999999996</v>
      </c>
      <c r="P307" s="20">
        <v>-74.0672</v>
      </c>
      <c r="Q307" s="4" t="s">
        <v>1840</v>
      </c>
      <c r="R307" s="5" t="s">
        <v>105</v>
      </c>
      <c r="S307" s="5" t="str">
        <f t="shared" si="4"/>
        <v>cvco.533@cruzverde.com.co</v>
      </c>
      <c r="T307" s="7">
        <v>3187083699</v>
      </c>
      <c r="U307" s="3">
        <v>3</v>
      </c>
      <c r="V307" s="44" t="s">
        <v>2473</v>
      </c>
      <c r="W307" s="7" t="s">
        <v>2474</v>
      </c>
      <c r="X307" s="7" t="s">
        <v>2475</v>
      </c>
      <c r="Y307" s="4" t="s">
        <v>109</v>
      </c>
      <c r="Z307" s="4" t="s">
        <v>112</v>
      </c>
      <c r="AA307" s="4" t="s">
        <v>136</v>
      </c>
      <c r="AB307" s="4" t="s">
        <v>112</v>
      </c>
      <c r="AC307" s="4" t="s">
        <v>247</v>
      </c>
      <c r="AD307" s="4" t="s">
        <v>170</v>
      </c>
      <c r="AE307" s="4" t="s">
        <v>408</v>
      </c>
      <c r="AF307" s="4" t="s">
        <v>170</v>
      </c>
      <c r="AG307" s="4" t="s">
        <v>247</v>
      </c>
      <c r="AH307" s="5" t="s">
        <v>114</v>
      </c>
      <c r="AI307" s="3">
        <v>2</v>
      </c>
      <c r="AJ307" s="4" t="s">
        <v>115</v>
      </c>
      <c r="AK307" s="4" t="s">
        <v>116</v>
      </c>
      <c r="AL307" s="4" t="s">
        <v>891</v>
      </c>
      <c r="AM307" s="3" t="s">
        <v>927</v>
      </c>
      <c r="AN307" s="3" t="s">
        <v>928</v>
      </c>
      <c r="AO307" s="3" t="s">
        <v>928</v>
      </c>
      <c r="AP307" s="4" t="s">
        <v>117</v>
      </c>
      <c r="AQ307" s="3" t="s">
        <v>117</v>
      </c>
      <c r="AR307" s="3" t="s">
        <v>117</v>
      </c>
      <c r="AS307" s="4" t="s">
        <v>2476</v>
      </c>
      <c r="AT307" s="4" t="s">
        <v>612</v>
      </c>
      <c r="AU307" s="7">
        <v>3122623911</v>
      </c>
      <c r="AV307" s="4" t="s">
        <v>613</v>
      </c>
      <c r="AW307" s="4" t="s">
        <v>1067</v>
      </c>
      <c r="AX307" s="3">
        <v>3213293829</v>
      </c>
      <c r="AY307" s="4" t="s">
        <v>1068</v>
      </c>
      <c r="AZ307" s="4" t="s">
        <v>117</v>
      </c>
      <c r="BA307" s="4" t="s">
        <v>117</v>
      </c>
      <c r="BB307" s="4" t="s">
        <v>117</v>
      </c>
      <c r="BC307" s="4" t="s">
        <v>258</v>
      </c>
      <c r="BD307" s="4" t="s">
        <v>259</v>
      </c>
      <c r="BE307" s="4" t="s">
        <v>126</v>
      </c>
      <c r="BF307" s="4" t="s">
        <v>126</v>
      </c>
    </row>
    <row r="308" spans="1:58" ht="24.75" customHeight="1">
      <c r="A308" s="3">
        <v>534</v>
      </c>
      <c r="B308" s="3">
        <v>2514</v>
      </c>
      <c r="C308" s="3">
        <v>5255</v>
      </c>
      <c r="D308" s="7">
        <v>8210</v>
      </c>
      <c r="E308" s="34">
        <v>43282</v>
      </c>
      <c r="F308" s="4" t="s">
        <v>98</v>
      </c>
      <c r="G308" s="4" t="s">
        <v>105</v>
      </c>
      <c r="H308" s="4" t="s">
        <v>430</v>
      </c>
      <c r="I308" s="4" t="s">
        <v>24</v>
      </c>
      <c r="J308" s="4" t="s">
        <v>430</v>
      </c>
      <c r="K308" s="4" t="s">
        <v>101</v>
      </c>
      <c r="L308" s="4">
        <v>110221</v>
      </c>
      <c r="M308" s="5" t="s">
        <v>2477</v>
      </c>
      <c r="N308" s="4" t="s">
        <v>2478</v>
      </c>
      <c r="O308" s="20">
        <v>4.6389199999999997</v>
      </c>
      <c r="P308" s="20">
        <v>-74.068700000000007</v>
      </c>
      <c r="Q308" s="4" t="s">
        <v>1840</v>
      </c>
      <c r="R308" s="5" t="s">
        <v>105</v>
      </c>
      <c r="S308" s="5" t="str">
        <f t="shared" si="4"/>
        <v>cvco.534@cruzverde.com.co</v>
      </c>
      <c r="T308" s="7">
        <v>3187083693</v>
      </c>
      <c r="U308" s="3">
        <v>3</v>
      </c>
      <c r="V308" s="44" t="s">
        <v>959</v>
      </c>
      <c r="W308" s="7" t="s">
        <v>1441</v>
      </c>
      <c r="X308" s="7" t="s">
        <v>2479</v>
      </c>
      <c r="Y308" s="4" t="s">
        <v>109</v>
      </c>
      <c r="Z308" s="4" t="s">
        <v>110</v>
      </c>
      <c r="AA308" s="4" t="s">
        <v>113</v>
      </c>
      <c r="AB308" s="4" t="s">
        <v>110</v>
      </c>
      <c r="AC308" s="4" t="s">
        <v>136</v>
      </c>
      <c r="AD308" s="4" t="s">
        <v>170</v>
      </c>
      <c r="AE308" s="4" t="s">
        <v>408</v>
      </c>
      <c r="AF308" s="4" t="s">
        <v>170</v>
      </c>
      <c r="AG308" s="4" t="s">
        <v>408</v>
      </c>
      <c r="AH308" s="5" t="s">
        <v>114</v>
      </c>
      <c r="AI308" s="3">
        <v>2</v>
      </c>
      <c r="AJ308" s="4" t="s">
        <v>115</v>
      </c>
      <c r="AK308" s="4" t="s">
        <v>116</v>
      </c>
      <c r="AL308" s="4" t="s">
        <v>891</v>
      </c>
      <c r="AM308" s="3" t="s">
        <v>1398</v>
      </c>
      <c r="AN308" s="3">
        <v>3049280</v>
      </c>
      <c r="AO308" s="3">
        <v>3102074345</v>
      </c>
      <c r="AP308" s="4" t="s">
        <v>117</v>
      </c>
      <c r="AQ308" s="3" t="s">
        <v>117</v>
      </c>
      <c r="AR308" s="3" t="s">
        <v>117</v>
      </c>
      <c r="AS308" s="4" t="s">
        <v>2480</v>
      </c>
      <c r="AT308" s="4" t="s">
        <v>546</v>
      </c>
      <c r="AU308" s="7">
        <v>3222360432</v>
      </c>
      <c r="AV308" s="4" t="s">
        <v>547</v>
      </c>
      <c r="AW308" s="4" t="s">
        <v>442</v>
      </c>
      <c r="AX308" s="3">
        <v>3232245072</v>
      </c>
      <c r="AY308" s="4" t="s">
        <v>443</v>
      </c>
      <c r="AZ308" s="4" t="s">
        <v>117</v>
      </c>
      <c r="BA308" s="4" t="s">
        <v>117</v>
      </c>
      <c r="BB308" s="4" t="s">
        <v>117</v>
      </c>
      <c r="BC308" s="4" t="s">
        <v>258</v>
      </c>
      <c r="BD308" s="4" t="s">
        <v>259</v>
      </c>
      <c r="BE308" s="4" t="s">
        <v>140</v>
      </c>
      <c r="BF308" s="4" t="s">
        <v>140</v>
      </c>
    </row>
    <row r="309" spans="1:58" ht="24.75" customHeight="1">
      <c r="A309" s="3">
        <v>535</v>
      </c>
      <c r="B309" s="3">
        <v>2515</v>
      </c>
      <c r="C309" s="3">
        <v>5256</v>
      </c>
      <c r="D309" s="7">
        <v>8210</v>
      </c>
      <c r="E309" s="34">
        <v>43282</v>
      </c>
      <c r="F309" s="4" t="s">
        <v>98</v>
      </c>
      <c r="G309" s="4" t="s">
        <v>105</v>
      </c>
      <c r="H309" s="4" t="s">
        <v>430</v>
      </c>
      <c r="I309" s="4" t="s">
        <v>24</v>
      </c>
      <c r="J309" s="4" t="s">
        <v>430</v>
      </c>
      <c r="K309" s="4" t="s">
        <v>101</v>
      </c>
      <c r="L309" s="4">
        <v>110221</v>
      </c>
      <c r="M309" s="5" t="s">
        <v>2481</v>
      </c>
      <c r="N309" s="4" t="s">
        <v>2482</v>
      </c>
      <c r="O309" s="20">
        <v>4.6397199999999996</v>
      </c>
      <c r="P309" s="20">
        <v>-74.068600000000004</v>
      </c>
      <c r="Q309" s="4" t="s">
        <v>1840</v>
      </c>
      <c r="R309" s="5" t="s">
        <v>105</v>
      </c>
      <c r="S309" s="5" t="str">
        <f t="shared" si="4"/>
        <v>cvco.535@cruzverde.com.co</v>
      </c>
      <c r="T309" s="7">
        <v>3143319548</v>
      </c>
      <c r="U309" s="3">
        <v>3</v>
      </c>
      <c r="V309" s="44" t="s">
        <v>2483</v>
      </c>
      <c r="W309" s="7" t="s">
        <v>2484</v>
      </c>
      <c r="X309" s="7" t="s">
        <v>2485</v>
      </c>
      <c r="Y309" s="4" t="s">
        <v>109</v>
      </c>
      <c r="Z309" s="4" t="s">
        <v>110</v>
      </c>
      <c r="AA309" s="4" t="s">
        <v>136</v>
      </c>
      <c r="AB309" s="4" t="s">
        <v>170</v>
      </c>
      <c r="AC309" s="4" t="s">
        <v>247</v>
      </c>
      <c r="AD309" s="4" t="s">
        <v>170</v>
      </c>
      <c r="AE309" s="4" t="s">
        <v>408</v>
      </c>
      <c r="AF309" s="4" t="s">
        <v>170</v>
      </c>
      <c r="AG309" s="4" t="s">
        <v>408</v>
      </c>
      <c r="AH309" s="5" t="s">
        <v>114</v>
      </c>
      <c r="AI309" s="3">
        <v>2</v>
      </c>
      <c r="AJ309" s="4" t="s">
        <v>115</v>
      </c>
      <c r="AK309" s="4" t="s">
        <v>116</v>
      </c>
      <c r="AL309" s="4" t="s">
        <v>891</v>
      </c>
      <c r="AM309" s="3" t="s">
        <v>1398</v>
      </c>
      <c r="AN309" s="3">
        <v>3049280</v>
      </c>
      <c r="AO309" s="3">
        <v>3102074345</v>
      </c>
      <c r="AP309" s="4" t="s">
        <v>117</v>
      </c>
      <c r="AQ309" s="3" t="s">
        <v>117</v>
      </c>
      <c r="AR309" s="3" t="s">
        <v>117</v>
      </c>
      <c r="AS309" s="4" t="s">
        <v>2486</v>
      </c>
      <c r="AT309" s="4" t="s">
        <v>546</v>
      </c>
      <c r="AU309" s="7">
        <v>3222360432</v>
      </c>
      <c r="AV309" s="4" t="s">
        <v>547</v>
      </c>
      <c r="AW309" s="4" t="s">
        <v>442</v>
      </c>
      <c r="AX309" s="3">
        <v>3232245072</v>
      </c>
      <c r="AY309" s="4" t="s">
        <v>443</v>
      </c>
      <c r="AZ309" s="4" t="s">
        <v>117</v>
      </c>
      <c r="BA309" s="4" t="s">
        <v>117</v>
      </c>
      <c r="BB309" s="4" t="s">
        <v>117</v>
      </c>
      <c r="BC309" s="4" t="s">
        <v>327</v>
      </c>
      <c r="BD309" s="4" t="s">
        <v>328</v>
      </c>
      <c r="BE309" s="4" t="s">
        <v>192</v>
      </c>
      <c r="BF309" s="4" t="s">
        <v>192</v>
      </c>
    </row>
    <row r="310" spans="1:58" ht="24.75" customHeight="1">
      <c r="A310" s="3">
        <v>537</v>
      </c>
      <c r="B310" s="3">
        <v>2517</v>
      </c>
      <c r="C310" s="3">
        <v>5258</v>
      </c>
      <c r="D310" s="7">
        <v>8215</v>
      </c>
      <c r="E310" s="34">
        <v>43282</v>
      </c>
      <c r="F310" s="4" t="s">
        <v>98</v>
      </c>
      <c r="G310" s="4" t="s">
        <v>105</v>
      </c>
      <c r="H310" s="4" t="s">
        <v>430</v>
      </c>
      <c r="I310" s="4" t="s">
        <v>24</v>
      </c>
      <c r="J310" s="4" t="s">
        <v>430</v>
      </c>
      <c r="K310" s="4" t="s">
        <v>101</v>
      </c>
      <c r="L310" s="4">
        <v>111511</v>
      </c>
      <c r="M310" s="5" t="s">
        <v>2487</v>
      </c>
      <c r="N310" s="4" t="s">
        <v>2488</v>
      </c>
      <c r="O310" s="20">
        <v>4.6402400000000004</v>
      </c>
      <c r="P310" s="20">
        <v>-74.076300000000003</v>
      </c>
      <c r="Q310" s="4" t="s">
        <v>1840</v>
      </c>
      <c r="R310" s="5" t="s">
        <v>105</v>
      </c>
      <c r="S310" s="5" t="str">
        <f t="shared" si="4"/>
        <v>cvco.537@cruzverde.com.co</v>
      </c>
      <c r="T310" s="7">
        <v>3187083727</v>
      </c>
      <c r="U310" s="3">
        <v>4</v>
      </c>
      <c r="V310" s="44" t="s">
        <v>2489</v>
      </c>
      <c r="W310" s="7" t="s">
        <v>2490</v>
      </c>
      <c r="X310" s="7" t="s">
        <v>386</v>
      </c>
      <c r="Y310" s="4" t="s">
        <v>109</v>
      </c>
      <c r="Z310" s="4" t="s">
        <v>110</v>
      </c>
      <c r="AA310" s="4" t="s">
        <v>113</v>
      </c>
      <c r="AB310" s="4" t="s">
        <v>112</v>
      </c>
      <c r="AC310" s="4" t="s">
        <v>408</v>
      </c>
      <c r="AD310" s="4" t="s">
        <v>170</v>
      </c>
      <c r="AE310" s="4" t="s">
        <v>408</v>
      </c>
      <c r="AF310" s="4" t="s">
        <v>170</v>
      </c>
      <c r="AG310" s="4" t="s">
        <v>408</v>
      </c>
      <c r="AH310" s="5" t="s">
        <v>114</v>
      </c>
      <c r="AI310" s="3">
        <v>2</v>
      </c>
      <c r="AJ310" s="4" t="s">
        <v>115</v>
      </c>
      <c r="AK310" s="4" t="s">
        <v>116</v>
      </c>
      <c r="AL310" s="4" t="s">
        <v>891</v>
      </c>
      <c r="AM310" s="3" t="s">
        <v>1398</v>
      </c>
      <c r="AN310" s="3">
        <v>3049280</v>
      </c>
      <c r="AP310" s="4" t="s">
        <v>117</v>
      </c>
      <c r="AQ310" s="3" t="s">
        <v>117</v>
      </c>
      <c r="AR310" s="3" t="s">
        <v>117</v>
      </c>
      <c r="AS310" s="4" t="s">
        <v>2491</v>
      </c>
      <c r="AT310" s="4" t="s">
        <v>546</v>
      </c>
      <c r="AU310" s="7">
        <v>3222360432</v>
      </c>
      <c r="AV310" s="4" t="s">
        <v>547</v>
      </c>
      <c r="AW310" s="4" t="s">
        <v>442</v>
      </c>
      <c r="AX310" s="3">
        <v>3232245072</v>
      </c>
      <c r="AY310" s="4" t="s">
        <v>443</v>
      </c>
      <c r="AZ310" s="4" t="s">
        <v>117</v>
      </c>
      <c r="BA310" s="4" t="s">
        <v>117</v>
      </c>
      <c r="BB310" s="4" t="s">
        <v>117</v>
      </c>
      <c r="BC310" s="4" t="s">
        <v>138</v>
      </c>
      <c r="BD310" s="4" t="s">
        <v>139</v>
      </c>
      <c r="BE310" s="4" t="s">
        <v>228</v>
      </c>
      <c r="BF310" s="4" t="s">
        <v>228</v>
      </c>
    </row>
    <row r="311" spans="1:58" ht="24.75" customHeight="1">
      <c r="A311" s="3">
        <v>538</v>
      </c>
      <c r="B311" s="3">
        <v>2518</v>
      </c>
      <c r="C311" s="3">
        <v>5259</v>
      </c>
      <c r="D311" s="7">
        <v>8202</v>
      </c>
      <c r="E311" s="34">
        <v>43282</v>
      </c>
      <c r="F311" s="4" t="s">
        <v>98</v>
      </c>
      <c r="G311" s="4" t="s">
        <v>599</v>
      </c>
      <c r="H311" s="4" t="s">
        <v>430</v>
      </c>
      <c r="I311" s="4" t="s">
        <v>24</v>
      </c>
      <c r="J311" s="4" t="s">
        <v>430</v>
      </c>
      <c r="K311" s="4" t="s">
        <v>101</v>
      </c>
      <c r="L311" s="4">
        <v>110141</v>
      </c>
      <c r="M311" s="5" t="s">
        <v>2492</v>
      </c>
      <c r="N311" s="5" t="s">
        <v>2493</v>
      </c>
      <c r="O311" s="20">
        <v>4.6386500000000002</v>
      </c>
      <c r="P311" s="20">
        <v>-74.063100000000006</v>
      </c>
      <c r="Q311" s="4" t="s">
        <v>1840</v>
      </c>
      <c r="R311" s="5" t="s">
        <v>105</v>
      </c>
      <c r="S311" s="5" t="str">
        <f t="shared" si="4"/>
        <v>cvco.538@cruzverde.com.co</v>
      </c>
      <c r="T311" s="7" t="s">
        <v>2494</v>
      </c>
      <c r="U311" s="3">
        <v>4</v>
      </c>
      <c r="V311" s="44" t="s">
        <v>2166</v>
      </c>
      <c r="W311" s="7" t="s">
        <v>2495</v>
      </c>
      <c r="X311" s="7" t="s">
        <v>2419</v>
      </c>
      <c r="Y311" s="4" t="s">
        <v>109</v>
      </c>
      <c r="Z311" s="4" t="s">
        <v>110</v>
      </c>
      <c r="AA311" s="4" t="s">
        <v>113</v>
      </c>
      <c r="AB311" s="4" t="s">
        <v>112</v>
      </c>
      <c r="AC311" s="4" t="s">
        <v>408</v>
      </c>
      <c r="AD311" s="4" t="s">
        <v>170</v>
      </c>
      <c r="AE311" s="4" t="s">
        <v>408</v>
      </c>
      <c r="AF311" s="4" t="s">
        <v>170</v>
      </c>
      <c r="AG311" s="4" t="s">
        <v>408</v>
      </c>
      <c r="AH311" s="5" t="s">
        <v>114</v>
      </c>
      <c r="AI311" s="3">
        <v>2</v>
      </c>
      <c r="AJ311" s="4" t="s">
        <v>115</v>
      </c>
      <c r="AK311" s="4" t="s">
        <v>116</v>
      </c>
      <c r="AL311" s="4" t="s">
        <v>891</v>
      </c>
      <c r="AM311" s="3" t="s">
        <v>1398</v>
      </c>
      <c r="AN311" s="3">
        <v>3049280</v>
      </c>
      <c r="AO311" s="3">
        <v>3102074345</v>
      </c>
      <c r="AP311" s="4" t="s">
        <v>117</v>
      </c>
      <c r="AQ311" s="3" t="s">
        <v>117</v>
      </c>
      <c r="AR311" s="3" t="s">
        <v>117</v>
      </c>
      <c r="AS311" s="4" t="s">
        <v>2496</v>
      </c>
      <c r="AT311" s="4" t="s">
        <v>612</v>
      </c>
      <c r="AU311" s="7">
        <v>3122623911</v>
      </c>
      <c r="AV311" s="4" t="s">
        <v>613</v>
      </c>
      <c r="AW311" s="4" t="s">
        <v>442</v>
      </c>
      <c r="AX311" s="3">
        <v>3232245072</v>
      </c>
      <c r="AY311" s="4" t="s">
        <v>443</v>
      </c>
      <c r="AZ311" s="4" t="s">
        <v>117</v>
      </c>
      <c r="BA311" s="4" t="s">
        <v>117</v>
      </c>
      <c r="BB311" s="4" t="s">
        <v>117</v>
      </c>
      <c r="BC311" s="4" t="s">
        <v>138</v>
      </c>
      <c r="BD311" s="4" t="s">
        <v>139</v>
      </c>
      <c r="BE311" s="4" t="s">
        <v>160</v>
      </c>
      <c r="BF311" s="4" t="s">
        <v>160</v>
      </c>
    </row>
    <row r="312" spans="1:58" ht="24.75" customHeight="1">
      <c r="A312" s="3">
        <v>541</v>
      </c>
      <c r="B312" s="3">
        <v>2521</v>
      </c>
      <c r="C312" s="3">
        <v>5262</v>
      </c>
      <c r="D312" s="7">
        <v>9013</v>
      </c>
      <c r="E312" s="34">
        <v>43282</v>
      </c>
      <c r="F312" s="4" t="s">
        <v>98</v>
      </c>
      <c r="G312" s="4" t="s">
        <v>599</v>
      </c>
      <c r="H312" s="4" t="s">
        <v>430</v>
      </c>
      <c r="I312" s="4" t="s">
        <v>24</v>
      </c>
      <c r="J312" s="4" t="s">
        <v>430</v>
      </c>
      <c r="K312" s="4" t="s">
        <v>101</v>
      </c>
      <c r="L312" s="4">
        <v>110111</v>
      </c>
      <c r="M312" s="5" t="s">
        <v>2497</v>
      </c>
      <c r="N312" s="4" t="s">
        <v>2498</v>
      </c>
      <c r="O312" s="20">
        <v>4.7008700000000001</v>
      </c>
      <c r="P312" s="20">
        <v>-74.043199999999999</v>
      </c>
      <c r="Q312" s="4" t="s">
        <v>1840</v>
      </c>
      <c r="R312" s="5" t="s">
        <v>105</v>
      </c>
      <c r="S312" s="5" t="str">
        <f t="shared" si="4"/>
        <v>cvco.541@cruzverde.com.co</v>
      </c>
      <c r="T312" s="7">
        <v>3164741862</v>
      </c>
      <c r="U312" s="3">
        <v>3</v>
      </c>
      <c r="V312" s="44" t="s">
        <v>2499</v>
      </c>
      <c r="W312" s="7" t="s">
        <v>2500</v>
      </c>
      <c r="X312" s="7" t="s">
        <v>2501</v>
      </c>
      <c r="Y312" s="4" t="s">
        <v>109</v>
      </c>
      <c r="Z312" s="4" t="s">
        <v>110</v>
      </c>
      <c r="AA312" s="4" t="s">
        <v>136</v>
      </c>
      <c r="AB312" s="4" t="s">
        <v>110</v>
      </c>
      <c r="AC312" s="4" t="s">
        <v>247</v>
      </c>
      <c r="AD312" s="4" t="s">
        <v>135</v>
      </c>
      <c r="AE312" s="4" t="s">
        <v>247</v>
      </c>
      <c r="AF312" s="4" t="s">
        <v>135</v>
      </c>
      <c r="AG312" s="4" t="s">
        <v>247</v>
      </c>
      <c r="AH312" s="5" t="s">
        <v>114</v>
      </c>
      <c r="AI312" s="3">
        <v>3</v>
      </c>
      <c r="AJ312" s="4" t="s">
        <v>115</v>
      </c>
      <c r="AK312" s="4" t="s">
        <v>116</v>
      </c>
      <c r="AL312" s="4" t="s">
        <v>891</v>
      </c>
      <c r="AM312" s="3" t="s">
        <v>927</v>
      </c>
      <c r="AN312" s="3">
        <v>52704709</v>
      </c>
      <c r="AO312" s="3" t="s">
        <v>928</v>
      </c>
      <c r="AP312" s="4" t="s">
        <v>117</v>
      </c>
      <c r="AQ312" s="3" t="s">
        <v>117</v>
      </c>
      <c r="AR312" s="3" t="s">
        <v>117</v>
      </c>
      <c r="AS312" s="4" t="s">
        <v>2502</v>
      </c>
      <c r="AT312" s="4" t="s">
        <v>700</v>
      </c>
      <c r="AU312" s="7">
        <v>3213294357</v>
      </c>
      <c r="AV312" s="4" t="s">
        <v>701</v>
      </c>
      <c r="AW312" s="4" t="s">
        <v>894</v>
      </c>
      <c r="AX312" s="3">
        <v>3227633595</v>
      </c>
      <c r="AY312" s="4" t="s">
        <v>895</v>
      </c>
      <c r="AZ312" s="4" t="s">
        <v>117</v>
      </c>
      <c r="BA312" s="4" t="s">
        <v>117</v>
      </c>
      <c r="BB312" s="4" t="s">
        <v>117</v>
      </c>
      <c r="BC312" s="4" t="s">
        <v>327</v>
      </c>
      <c r="BD312" s="4" t="s">
        <v>328</v>
      </c>
      <c r="BE312" s="4" t="s">
        <v>390</v>
      </c>
      <c r="BF312" s="4" t="s">
        <v>390</v>
      </c>
    </row>
    <row r="313" spans="1:58" ht="24.75" customHeight="1">
      <c r="A313" s="3">
        <v>542</v>
      </c>
      <c r="B313" s="3">
        <v>2522</v>
      </c>
      <c r="C313" s="3">
        <v>5263</v>
      </c>
      <c r="D313" s="7">
        <v>8614</v>
      </c>
      <c r="E313" s="34">
        <v>43282</v>
      </c>
      <c r="F313" s="4" t="s">
        <v>98</v>
      </c>
      <c r="G313" s="4" t="s">
        <v>105</v>
      </c>
      <c r="H313" s="4" t="s">
        <v>430</v>
      </c>
      <c r="I313" s="4" t="s">
        <v>24</v>
      </c>
      <c r="J313" s="4" t="s">
        <v>430</v>
      </c>
      <c r="K313" s="4" t="s">
        <v>101</v>
      </c>
      <c r="L313" s="4">
        <v>111321</v>
      </c>
      <c r="M313" s="5" t="s">
        <v>2503</v>
      </c>
      <c r="N313" s="5" t="s">
        <v>2504</v>
      </c>
      <c r="O313" s="20">
        <v>4.6448900000000002</v>
      </c>
      <c r="P313" s="20">
        <v>-74.100300000000004</v>
      </c>
      <c r="Q313" s="4" t="s">
        <v>1432</v>
      </c>
      <c r="R313" s="5" t="s">
        <v>105</v>
      </c>
      <c r="S313" s="5" t="str">
        <f t="shared" si="4"/>
        <v>cvco.542@cruzverde.com.co</v>
      </c>
      <c r="T313" s="7">
        <v>3214636938</v>
      </c>
      <c r="U313" s="3">
        <v>3</v>
      </c>
      <c r="V313" s="44" t="s">
        <v>2505</v>
      </c>
      <c r="W313" s="7" t="s">
        <v>2506</v>
      </c>
      <c r="X313" s="7" t="s">
        <v>2507</v>
      </c>
      <c r="Y313" s="4" t="s">
        <v>109</v>
      </c>
      <c r="Z313" s="4" t="s">
        <v>110</v>
      </c>
      <c r="AA313" s="4" t="s">
        <v>113</v>
      </c>
      <c r="AB313" s="4" t="s">
        <v>112</v>
      </c>
      <c r="AC313" s="4" t="s">
        <v>136</v>
      </c>
      <c r="AD313" s="4" t="s">
        <v>112</v>
      </c>
      <c r="AE313" s="4" t="s">
        <v>247</v>
      </c>
      <c r="AF313" s="4" t="s">
        <v>112</v>
      </c>
      <c r="AG313" s="4" t="s">
        <v>247</v>
      </c>
      <c r="AH313" s="28" t="s">
        <v>114</v>
      </c>
      <c r="AI313" s="3">
        <v>3</v>
      </c>
      <c r="AJ313" s="4" t="s">
        <v>115</v>
      </c>
      <c r="AK313" s="4" t="s">
        <v>116</v>
      </c>
      <c r="AL313" s="4" t="s">
        <v>891</v>
      </c>
      <c r="AM313" s="3" t="s">
        <v>1102</v>
      </c>
      <c r="AN313" s="3">
        <v>1023870674</v>
      </c>
      <c r="AO313" s="3">
        <v>3102923248</v>
      </c>
      <c r="AP313" s="4" t="s">
        <v>117</v>
      </c>
      <c r="AQ313" s="3" t="s">
        <v>117</v>
      </c>
      <c r="AR313" s="3" t="s">
        <v>117</v>
      </c>
      <c r="AS313" s="4" t="s">
        <v>2508</v>
      </c>
      <c r="AT313" s="4" t="s">
        <v>644</v>
      </c>
      <c r="AU313" s="7">
        <v>3232402268</v>
      </c>
      <c r="AV313" s="4" t="s">
        <v>645</v>
      </c>
      <c r="AW313" s="4" t="s">
        <v>1067</v>
      </c>
      <c r="AX313" s="3">
        <v>3213293829</v>
      </c>
      <c r="AY313" s="4" t="s">
        <v>1068</v>
      </c>
      <c r="AZ313" s="4" t="s">
        <v>117</v>
      </c>
      <c r="BA313" s="4" t="s">
        <v>117</v>
      </c>
      <c r="BB313" s="4" t="s">
        <v>117</v>
      </c>
      <c r="BC313" s="4" t="s">
        <v>327</v>
      </c>
      <c r="BD313" s="4" t="s">
        <v>328</v>
      </c>
      <c r="BE313" s="4" t="s">
        <v>160</v>
      </c>
      <c r="BF313" s="4" t="s">
        <v>160</v>
      </c>
    </row>
    <row r="314" spans="1:58" ht="24.75" customHeight="1">
      <c r="A314" s="3">
        <v>543</v>
      </c>
      <c r="B314" s="3">
        <v>2523</v>
      </c>
      <c r="C314" s="3">
        <v>5264</v>
      </c>
      <c r="D314" s="7">
        <v>9020</v>
      </c>
      <c r="E314" s="34">
        <v>43282</v>
      </c>
      <c r="F314" s="4" t="s">
        <v>98</v>
      </c>
      <c r="G314" s="4" t="s">
        <v>599</v>
      </c>
      <c r="H314" s="4" t="s">
        <v>430</v>
      </c>
      <c r="I314" s="4" t="s">
        <v>24</v>
      </c>
      <c r="J314" s="4" t="s">
        <v>430</v>
      </c>
      <c r="K314" s="4" t="s">
        <v>101</v>
      </c>
      <c r="L314" s="4">
        <v>111111</v>
      </c>
      <c r="M314" s="5" t="s">
        <v>2509</v>
      </c>
      <c r="N314" s="4" t="s">
        <v>2510</v>
      </c>
      <c r="O314" s="20">
        <v>4.7100999999999997</v>
      </c>
      <c r="P314" s="20">
        <v>-74.058899999999994</v>
      </c>
      <c r="Q314" s="4" t="s">
        <v>1840</v>
      </c>
      <c r="R314" s="5" t="s">
        <v>105</v>
      </c>
      <c r="S314" s="5" t="str">
        <f t="shared" si="4"/>
        <v>cvco.543@cruzverde.com.co</v>
      </c>
      <c r="T314" s="7">
        <v>3187083676</v>
      </c>
      <c r="U314" s="3">
        <v>4</v>
      </c>
      <c r="V314" s="44" t="s">
        <v>2511</v>
      </c>
      <c r="W314" s="7" t="s">
        <v>2512</v>
      </c>
      <c r="X314" s="7">
        <v>0</v>
      </c>
      <c r="Y314" s="4" t="s">
        <v>109</v>
      </c>
      <c r="Z314" s="4" t="s">
        <v>110</v>
      </c>
      <c r="AA314" s="4" t="s">
        <v>134</v>
      </c>
      <c r="AB314" s="4" t="s">
        <v>110</v>
      </c>
      <c r="AC314" s="4" t="s">
        <v>113</v>
      </c>
      <c r="AD314" s="4" t="s">
        <v>170</v>
      </c>
      <c r="AE314" s="4" t="s">
        <v>136</v>
      </c>
      <c r="AF314" s="4" t="s">
        <v>170</v>
      </c>
      <c r="AG314" s="4" t="s">
        <v>136</v>
      </c>
      <c r="AH314" s="5" t="s">
        <v>114</v>
      </c>
      <c r="AI314" s="3">
        <v>4</v>
      </c>
      <c r="AJ314" s="4" t="s">
        <v>115</v>
      </c>
      <c r="AK314" s="4" t="s">
        <v>116</v>
      </c>
      <c r="AL314" s="4" t="s">
        <v>1299</v>
      </c>
      <c r="AM314" s="3" t="s">
        <v>1299</v>
      </c>
      <c r="AN314" s="3">
        <v>4099732</v>
      </c>
      <c r="AO314" s="3">
        <v>3176384832</v>
      </c>
      <c r="AP314" s="4" t="s">
        <v>929</v>
      </c>
      <c r="AQ314" s="3" t="s">
        <v>117</v>
      </c>
      <c r="AR314" s="3" t="s">
        <v>117</v>
      </c>
      <c r="AS314" s="4" t="s">
        <v>2513</v>
      </c>
      <c r="AT314" s="4" t="s">
        <v>700</v>
      </c>
      <c r="AU314" s="7">
        <v>3213294357</v>
      </c>
      <c r="AV314" s="4" t="s">
        <v>701</v>
      </c>
      <c r="AW314" s="4" t="s">
        <v>894</v>
      </c>
      <c r="AX314" s="3">
        <v>3227633595</v>
      </c>
      <c r="AY314" s="4" t="s">
        <v>895</v>
      </c>
      <c r="AZ314" s="4" t="s">
        <v>117</v>
      </c>
      <c r="BA314" s="4" t="s">
        <v>117</v>
      </c>
      <c r="BB314" s="4" t="s">
        <v>117</v>
      </c>
      <c r="BC314" s="4" t="s">
        <v>158</v>
      </c>
      <c r="BD314" s="4" t="s">
        <v>159</v>
      </c>
      <c r="BE314" s="4" t="s">
        <v>390</v>
      </c>
      <c r="BF314" s="4" t="s">
        <v>390</v>
      </c>
    </row>
    <row r="315" spans="1:58" ht="24.75" customHeight="1">
      <c r="A315" s="3">
        <v>545</v>
      </c>
      <c r="B315" s="3">
        <v>2525</v>
      </c>
      <c r="C315" s="3">
        <v>5266</v>
      </c>
      <c r="D315" s="7">
        <v>9104</v>
      </c>
      <c r="E315" s="34">
        <v>43282</v>
      </c>
      <c r="F315" s="4" t="s">
        <v>98</v>
      </c>
      <c r="G315" s="4" t="s">
        <v>99</v>
      </c>
      <c r="H315" s="4" t="s">
        <v>430</v>
      </c>
      <c r="I315" s="4" t="s">
        <v>24</v>
      </c>
      <c r="J315" s="4" t="s">
        <v>430</v>
      </c>
      <c r="K315" s="4" t="s">
        <v>101</v>
      </c>
      <c r="L315" s="4">
        <v>111111</v>
      </c>
      <c r="M315" s="5" t="s">
        <v>2514</v>
      </c>
      <c r="N315" s="4" t="s">
        <v>2515</v>
      </c>
      <c r="O315" s="20">
        <v>4.7266399999999997</v>
      </c>
      <c r="P315" s="20">
        <v>-74.064700000000002</v>
      </c>
      <c r="Q315" s="4" t="s">
        <v>1840</v>
      </c>
      <c r="R315" s="5" t="s">
        <v>105</v>
      </c>
      <c r="S315" s="5" t="str">
        <f t="shared" si="4"/>
        <v>cvco.545@cruzverde.com.co</v>
      </c>
      <c r="T315" s="12" t="s">
        <v>2516</v>
      </c>
      <c r="U315" s="3">
        <v>3</v>
      </c>
      <c r="V315" s="44" t="s">
        <v>2517</v>
      </c>
      <c r="W315" s="7" t="s">
        <v>1575</v>
      </c>
      <c r="X315" s="7" t="s">
        <v>2518</v>
      </c>
      <c r="Y315" s="4" t="s">
        <v>109</v>
      </c>
      <c r="Z315" s="4" t="s">
        <v>234</v>
      </c>
      <c r="AA315" s="4" t="s">
        <v>234</v>
      </c>
      <c r="AB315" s="4" t="s">
        <v>234</v>
      </c>
      <c r="AC315" s="4" t="s">
        <v>234</v>
      </c>
      <c r="AD315" s="4" t="s">
        <v>234</v>
      </c>
      <c r="AE315" s="4" t="s">
        <v>234</v>
      </c>
      <c r="AF315" s="4" t="s">
        <v>234</v>
      </c>
      <c r="AG315" s="4" t="s">
        <v>234</v>
      </c>
      <c r="AH315" s="5" t="s">
        <v>114</v>
      </c>
      <c r="AI315" s="3">
        <v>6</v>
      </c>
      <c r="AJ315" s="4" t="s">
        <v>115</v>
      </c>
      <c r="AK315" s="4" t="s">
        <v>116</v>
      </c>
      <c r="AL315" s="4" t="s">
        <v>1299</v>
      </c>
      <c r="AM315" s="3" t="s">
        <v>1299</v>
      </c>
      <c r="AN315" s="3">
        <v>4099732</v>
      </c>
      <c r="AO315" s="3">
        <v>3176384832</v>
      </c>
      <c r="AP315" s="4" t="s">
        <v>117</v>
      </c>
      <c r="AQ315" s="3" t="s">
        <v>117</v>
      </c>
      <c r="AR315" s="3" t="s">
        <v>117</v>
      </c>
      <c r="AS315" s="4" t="s">
        <v>2519</v>
      </c>
      <c r="AT315" s="4" t="s">
        <v>644</v>
      </c>
      <c r="AU315" s="7">
        <v>3232402268</v>
      </c>
      <c r="AV315" s="4" t="s">
        <v>645</v>
      </c>
      <c r="AW315" s="4" t="s">
        <v>894</v>
      </c>
      <c r="AX315" s="3">
        <v>3227633595</v>
      </c>
      <c r="AY315" s="4" t="s">
        <v>895</v>
      </c>
      <c r="AZ315" s="4" t="s">
        <v>117</v>
      </c>
      <c r="BA315" s="4" t="s">
        <v>117</v>
      </c>
      <c r="BB315" s="4" t="s">
        <v>117</v>
      </c>
      <c r="BC315" s="4" t="s">
        <v>327</v>
      </c>
      <c r="BD315" s="4" t="s">
        <v>328</v>
      </c>
      <c r="BE315" s="4" t="s">
        <v>126</v>
      </c>
      <c r="BF315" s="4" t="s">
        <v>126</v>
      </c>
    </row>
    <row r="316" spans="1:58" ht="24.75" customHeight="1">
      <c r="A316" s="3">
        <v>546</v>
      </c>
      <c r="B316" s="3">
        <v>2526</v>
      </c>
      <c r="C316" s="3">
        <v>5267</v>
      </c>
      <c r="D316" s="7">
        <v>9005</v>
      </c>
      <c r="E316" s="34">
        <v>43282</v>
      </c>
      <c r="F316" s="4" t="s">
        <v>98</v>
      </c>
      <c r="G316" s="4" t="s">
        <v>105</v>
      </c>
      <c r="H316" s="4" t="s">
        <v>430</v>
      </c>
      <c r="I316" s="4" t="s">
        <v>24</v>
      </c>
      <c r="J316" s="4" t="s">
        <v>430</v>
      </c>
      <c r="K316" s="4" t="s">
        <v>101</v>
      </c>
      <c r="L316" s="4">
        <v>110121</v>
      </c>
      <c r="M316" s="5" t="s">
        <v>2520</v>
      </c>
      <c r="N316" s="5" t="s">
        <v>2521</v>
      </c>
      <c r="O316" s="20">
        <v>4.71645</v>
      </c>
      <c r="P316" s="20">
        <v>-74.029300000000006</v>
      </c>
      <c r="Q316" s="4" t="s">
        <v>584</v>
      </c>
      <c r="R316" s="5" t="s">
        <v>2522</v>
      </c>
      <c r="S316" s="5" t="str">
        <f t="shared" si="4"/>
        <v>cvco.546@cruzverde.com.co</v>
      </c>
      <c r="T316" s="7">
        <v>3187356613</v>
      </c>
      <c r="U316" s="3">
        <v>4</v>
      </c>
      <c r="V316" s="44" t="s">
        <v>1453</v>
      </c>
      <c r="W316" s="7" t="s">
        <v>2523</v>
      </c>
      <c r="X316" s="7" t="s">
        <v>2524</v>
      </c>
      <c r="Y316" s="4" t="s">
        <v>109</v>
      </c>
      <c r="Z316" s="4" t="s">
        <v>110</v>
      </c>
      <c r="AA316" s="4" t="s">
        <v>134</v>
      </c>
      <c r="AB316" s="4" t="s">
        <v>110</v>
      </c>
      <c r="AC316" s="4" t="s">
        <v>134</v>
      </c>
      <c r="AD316" s="4" t="s">
        <v>170</v>
      </c>
      <c r="AE316" s="4" t="s">
        <v>113</v>
      </c>
      <c r="AF316" s="4" t="s">
        <v>170</v>
      </c>
      <c r="AG316" s="4" t="s">
        <v>113</v>
      </c>
      <c r="AH316" s="5" t="s">
        <v>114</v>
      </c>
      <c r="AI316" s="3">
        <v>3</v>
      </c>
      <c r="AJ316" s="4" t="s">
        <v>115</v>
      </c>
      <c r="AK316" s="4" t="s">
        <v>116</v>
      </c>
      <c r="AL316" s="4" t="s">
        <v>891</v>
      </c>
      <c r="AM316" s="3" t="s">
        <v>892</v>
      </c>
      <c r="AN316" s="3">
        <v>1018485010</v>
      </c>
      <c r="AO316" s="3">
        <v>3102375770</v>
      </c>
      <c r="AP316" s="4" t="s">
        <v>117</v>
      </c>
      <c r="AQ316" s="3" t="s">
        <v>117</v>
      </c>
      <c r="AR316" s="3" t="s">
        <v>117</v>
      </c>
      <c r="AS316" s="4" t="s">
        <v>2525</v>
      </c>
      <c r="AT316" s="4" t="s">
        <v>612</v>
      </c>
      <c r="AU316" s="7">
        <v>3122623911</v>
      </c>
      <c r="AV316" s="4" t="s">
        <v>613</v>
      </c>
      <c r="AW316" s="4" t="s">
        <v>894</v>
      </c>
      <c r="AX316" s="3">
        <v>3227633595</v>
      </c>
      <c r="AY316" s="4" t="s">
        <v>895</v>
      </c>
      <c r="AZ316" s="4" t="s">
        <v>117</v>
      </c>
      <c r="BA316" s="4" t="s">
        <v>117</v>
      </c>
      <c r="BB316" s="4" t="s">
        <v>117</v>
      </c>
      <c r="BC316" s="4" t="s">
        <v>138</v>
      </c>
      <c r="BD316" s="4" t="s">
        <v>139</v>
      </c>
      <c r="BE316" s="4" t="s">
        <v>126</v>
      </c>
      <c r="BF316" s="4" t="s">
        <v>126</v>
      </c>
    </row>
    <row r="317" spans="1:58" ht="24.75" customHeight="1">
      <c r="A317" s="3">
        <v>548</v>
      </c>
      <c r="B317" s="3">
        <v>2528</v>
      </c>
      <c r="C317" s="3">
        <v>5269</v>
      </c>
      <c r="D317" s="7">
        <v>9005</v>
      </c>
      <c r="E317" s="34">
        <v>43282</v>
      </c>
      <c r="F317" s="4" t="s">
        <v>98</v>
      </c>
      <c r="G317" s="4" t="s">
        <v>599</v>
      </c>
      <c r="H317" s="4" t="s">
        <v>430</v>
      </c>
      <c r="I317" s="4" t="s">
        <v>24</v>
      </c>
      <c r="J317" s="4" t="s">
        <v>430</v>
      </c>
      <c r="K317" s="4" t="s">
        <v>101</v>
      </c>
      <c r="L317" s="4">
        <v>110121</v>
      </c>
      <c r="M317" s="5" t="s">
        <v>2526</v>
      </c>
      <c r="N317" s="5" t="s">
        <v>2527</v>
      </c>
      <c r="O317" s="20">
        <v>4.7155399999999998</v>
      </c>
      <c r="P317" s="20">
        <v>-74.029200000000003</v>
      </c>
      <c r="Q317" s="4" t="s">
        <v>584</v>
      </c>
      <c r="R317" s="5" t="s">
        <v>2528</v>
      </c>
      <c r="S317" s="5" t="str">
        <f t="shared" si="4"/>
        <v>cvco.548@cruzverde.com.co</v>
      </c>
      <c r="T317" s="7">
        <v>3187083749</v>
      </c>
      <c r="U317" s="3">
        <v>4</v>
      </c>
      <c r="V317" s="44" t="s">
        <v>2529</v>
      </c>
      <c r="W317" s="7" t="s">
        <v>2530</v>
      </c>
      <c r="X317" s="7">
        <v>0</v>
      </c>
      <c r="Y317" s="4" t="s">
        <v>109</v>
      </c>
      <c r="Z317" s="4" t="s">
        <v>112</v>
      </c>
      <c r="AA317" s="4" t="s">
        <v>134</v>
      </c>
      <c r="AB317" s="4" t="s">
        <v>112</v>
      </c>
      <c r="AC317" s="4" t="s">
        <v>134</v>
      </c>
      <c r="AD317" s="4" t="s">
        <v>170</v>
      </c>
      <c r="AE317" s="4" t="s">
        <v>136</v>
      </c>
      <c r="AF317" s="4" t="s">
        <v>170</v>
      </c>
      <c r="AG317" s="4" t="s">
        <v>113</v>
      </c>
      <c r="AH317" s="5" t="s">
        <v>114</v>
      </c>
      <c r="AI317" s="3">
        <v>3</v>
      </c>
      <c r="AJ317" s="4" t="s">
        <v>115</v>
      </c>
      <c r="AK317" s="4" t="s">
        <v>116</v>
      </c>
      <c r="AL317" s="4" t="s">
        <v>891</v>
      </c>
      <c r="AM317" s="3" t="s">
        <v>892</v>
      </c>
      <c r="AN317" s="3">
        <v>1018485010</v>
      </c>
      <c r="AO317" s="3">
        <v>3102375770</v>
      </c>
      <c r="AP317" s="4" t="s">
        <v>117</v>
      </c>
      <c r="AQ317" s="3" t="s">
        <v>117</v>
      </c>
      <c r="AR317" s="3" t="s">
        <v>117</v>
      </c>
      <c r="AS317" s="4" t="s">
        <v>2531</v>
      </c>
      <c r="AT317" s="4" t="s">
        <v>612</v>
      </c>
      <c r="AU317" s="7">
        <v>3122623911</v>
      </c>
      <c r="AV317" s="4" t="s">
        <v>613</v>
      </c>
      <c r="AW317" s="4" t="s">
        <v>894</v>
      </c>
      <c r="AX317" s="3">
        <v>3227633595</v>
      </c>
      <c r="AY317" s="4" t="s">
        <v>895</v>
      </c>
      <c r="AZ317" s="4" t="s">
        <v>117</v>
      </c>
      <c r="BA317" s="4" t="s">
        <v>117</v>
      </c>
      <c r="BB317" s="4" t="s">
        <v>117</v>
      </c>
      <c r="BC317" s="4" t="s">
        <v>138</v>
      </c>
      <c r="BD317" s="4" t="s">
        <v>139</v>
      </c>
      <c r="BE317" s="4" t="s">
        <v>192</v>
      </c>
      <c r="BF317" s="4" t="s">
        <v>192</v>
      </c>
    </row>
    <row r="318" spans="1:58" ht="24.75" customHeight="1">
      <c r="A318" s="3">
        <v>549</v>
      </c>
      <c r="B318" s="3">
        <v>2529</v>
      </c>
      <c r="C318" s="3">
        <v>5270</v>
      </c>
      <c r="D318" s="7">
        <v>9005</v>
      </c>
      <c r="E318" s="34">
        <v>43282</v>
      </c>
      <c r="F318" s="4" t="s">
        <v>98</v>
      </c>
      <c r="G318" s="4" t="s">
        <v>99</v>
      </c>
      <c r="H318" s="4" t="s">
        <v>430</v>
      </c>
      <c r="I318" s="4" t="s">
        <v>24</v>
      </c>
      <c r="J318" s="4" t="s">
        <v>430</v>
      </c>
      <c r="K318" s="4" t="s">
        <v>101</v>
      </c>
      <c r="L318" s="4">
        <v>110121</v>
      </c>
      <c r="M318" s="5" t="s">
        <v>2532</v>
      </c>
      <c r="N318" s="4" t="s">
        <v>2533</v>
      </c>
      <c r="O318" s="20">
        <v>4.7189300000000003</v>
      </c>
      <c r="P318" s="20">
        <v>-74.035399999999996</v>
      </c>
      <c r="Q318" s="4" t="s">
        <v>1840</v>
      </c>
      <c r="R318" s="5" t="s">
        <v>105</v>
      </c>
      <c r="S318" s="5" t="str">
        <f t="shared" si="4"/>
        <v>cvco.549@cruzverde.com.co</v>
      </c>
      <c r="T318" s="7">
        <v>3187356120</v>
      </c>
      <c r="U318" s="3">
        <v>1</v>
      </c>
      <c r="V318" s="44" t="s">
        <v>2534</v>
      </c>
      <c r="W318" s="7" t="s">
        <v>2535</v>
      </c>
      <c r="X318" s="7" t="s">
        <v>2536</v>
      </c>
      <c r="Y318" s="4" t="s">
        <v>109</v>
      </c>
      <c r="Z318" s="4" t="s">
        <v>234</v>
      </c>
      <c r="AA318" s="4" t="s">
        <v>234</v>
      </c>
      <c r="AB318" s="4" t="s">
        <v>234</v>
      </c>
      <c r="AC318" s="4" t="s">
        <v>234</v>
      </c>
      <c r="AD318" s="4" t="s">
        <v>234</v>
      </c>
      <c r="AE318" s="4" t="s">
        <v>234</v>
      </c>
      <c r="AF318" s="4" t="s">
        <v>234</v>
      </c>
      <c r="AG318" s="4" t="s">
        <v>234</v>
      </c>
      <c r="AH318" s="5" t="s">
        <v>114</v>
      </c>
      <c r="AI318" s="3">
        <v>5</v>
      </c>
      <c r="AJ318" s="4" t="s">
        <v>115</v>
      </c>
      <c r="AK318" s="4" t="s">
        <v>116</v>
      </c>
      <c r="AL318" s="4" t="s">
        <v>891</v>
      </c>
      <c r="AM318" s="3" t="s">
        <v>892</v>
      </c>
      <c r="AN318" s="3">
        <v>1018485010</v>
      </c>
      <c r="AO318" s="3">
        <v>3102375770</v>
      </c>
      <c r="AP318" s="4" t="s">
        <v>117</v>
      </c>
      <c r="AQ318" s="3" t="s">
        <v>117</v>
      </c>
      <c r="AR318" s="3" t="s">
        <v>117</v>
      </c>
      <c r="AS318" s="4" t="s">
        <v>2537</v>
      </c>
      <c r="AT318" s="4" t="s">
        <v>612</v>
      </c>
      <c r="AU318" s="7">
        <v>3122623911</v>
      </c>
      <c r="AV318" s="4" t="s">
        <v>613</v>
      </c>
      <c r="AW318" s="4" t="s">
        <v>894</v>
      </c>
      <c r="AX318" s="3">
        <v>3227633595</v>
      </c>
      <c r="AY318" s="4" t="s">
        <v>895</v>
      </c>
      <c r="AZ318" s="4" t="s">
        <v>117</v>
      </c>
      <c r="BA318" s="4" t="s">
        <v>117</v>
      </c>
      <c r="BB318" s="4" t="s">
        <v>117</v>
      </c>
      <c r="BC318" s="4" t="s">
        <v>327</v>
      </c>
      <c r="BD318" s="4" t="s">
        <v>328</v>
      </c>
      <c r="BE318" s="4" t="s">
        <v>285</v>
      </c>
      <c r="BF318" s="4" t="s">
        <v>285</v>
      </c>
    </row>
    <row r="319" spans="1:58" ht="24.75" customHeight="1">
      <c r="A319" s="3">
        <v>550</v>
      </c>
      <c r="B319" s="3">
        <v>2530</v>
      </c>
      <c r="C319" s="3">
        <v>5271</v>
      </c>
      <c r="D319" s="7">
        <v>9005</v>
      </c>
      <c r="E319" s="34">
        <v>43282</v>
      </c>
      <c r="F319" s="4" t="s">
        <v>98</v>
      </c>
      <c r="G319" s="4" t="s">
        <v>105</v>
      </c>
      <c r="H319" s="4" t="s">
        <v>430</v>
      </c>
      <c r="I319" s="4" t="s">
        <v>24</v>
      </c>
      <c r="J319" s="4" t="s">
        <v>430</v>
      </c>
      <c r="K319" s="4" t="s">
        <v>101</v>
      </c>
      <c r="L319" s="4">
        <v>110121</v>
      </c>
      <c r="M319" s="5" t="s">
        <v>2538</v>
      </c>
      <c r="N319" s="5" t="s">
        <v>2539</v>
      </c>
      <c r="O319" s="20">
        <v>4.7180299999999997</v>
      </c>
      <c r="P319" s="20">
        <v>-74.032899999999998</v>
      </c>
      <c r="Q319" s="4" t="s">
        <v>1840</v>
      </c>
      <c r="R319" s="5" t="s">
        <v>105</v>
      </c>
      <c r="S319" s="5" t="str">
        <f t="shared" si="4"/>
        <v>cvco.550@cruzverde.com.co</v>
      </c>
      <c r="T319" s="7">
        <v>3187356037</v>
      </c>
      <c r="U319" s="3">
        <v>4</v>
      </c>
      <c r="V319" s="44" t="s">
        <v>2540</v>
      </c>
      <c r="W319" s="7" t="s">
        <v>2541</v>
      </c>
      <c r="X319" s="7" t="s">
        <v>2542</v>
      </c>
      <c r="Y319" s="4" t="s">
        <v>109</v>
      </c>
      <c r="Z319" s="4" t="s">
        <v>110</v>
      </c>
      <c r="AA319" s="4" t="s">
        <v>113</v>
      </c>
      <c r="AB319" s="4" t="s">
        <v>110</v>
      </c>
      <c r="AC319" s="4" t="s">
        <v>113</v>
      </c>
      <c r="AD319" s="4" t="s">
        <v>170</v>
      </c>
      <c r="AE319" s="4" t="s">
        <v>247</v>
      </c>
      <c r="AF319" s="4" t="s">
        <v>170</v>
      </c>
      <c r="AG319" s="4" t="s">
        <v>247</v>
      </c>
      <c r="AH319" s="5" t="s">
        <v>114</v>
      </c>
      <c r="AI319" s="3">
        <v>2</v>
      </c>
      <c r="AJ319" s="4" t="s">
        <v>115</v>
      </c>
      <c r="AK319" s="4" t="s">
        <v>116</v>
      </c>
      <c r="AL319" s="4" t="s">
        <v>891</v>
      </c>
      <c r="AM319" s="3" t="s">
        <v>892</v>
      </c>
      <c r="AN319" s="3">
        <v>1018485010</v>
      </c>
      <c r="AO319" s="3">
        <v>3102375770</v>
      </c>
      <c r="AP319" s="4" t="s">
        <v>117</v>
      </c>
      <c r="AQ319" s="3" t="s">
        <v>117</v>
      </c>
      <c r="AR319" s="3" t="s">
        <v>117</v>
      </c>
      <c r="AS319" s="4" t="s">
        <v>2543</v>
      </c>
      <c r="AT319" s="4" t="s">
        <v>154</v>
      </c>
      <c r="AU319" s="7">
        <v>3187120509</v>
      </c>
      <c r="AV319" s="4" t="s">
        <v>155</v>
      </c>
      <c r="AW319" s="4" t="s">
        <v>894</v>
      </c>
      <c r="AX319" s="3">
        <v>3227633595</v>
      </c>
      <c r="AY319" s="4" t="s">
        <v>895</v>
      </c>
      <c r="AZ319" s="4" t="s">
        <v>117</v>
      </c>
      <c r="BA319" s="4" t="s">
        <v>117</v>
      </c>
      <c r="BB319" s="4" t="s">
        <v>117</v>
      </c>
      <c r="BC319" s="4" t="s">
        <v>138</v>
      </c>
      <c r="BD319" s="4" t="s">
        <v>139</v>
      </c>
      <c r="BE319" s="4" t="s">
        <v>192</v>
      </c>
      <c r="BF319" s="4" t="s">
        <v>192</v>
      </c>
    </row>
    <row r="320" spans="1:58" ht="24.75" customHeight="1">
      <c r="A320" s="3">
        <v>551</v>
      </c>
      <c r="B320" s="3">
        <v>2531</v>
      </c>
      <c r="C320" s="3">
        <v>5272</v>
      </c>
      <c r="D320" s="7">
        <v>9025</v>
      </c>
      <c r="E320" s="34">
        <v>43282</v>
      </c>
      <c r="F320" s="4" t="s">
        <v>98</v>
      </c>
      <c r="G320" s="4" t="s">
        <v>599</v>
      </c>
      <c r="H320" s="4" t="s">
        <v>430</v>
      </c>
      <c r="I320" s="4" t="s">
        <v>24</v>
      </c>
      <c r="J320" s="4" t="s">
        <v>430</v>
      </c>
      <c r="K320" s="4" t="s">
        <v>101</v>
      </c>
      <c r="L320" s="4">
        <v>110121</v>
      </c>
      <c r="M320" s="5" t="s">
        <v>2544</v>
      </c>
      <c r="N320" s="4" t="s">
        <v>2545</v>
      </c>
      <c r="O320" s="20">
        <v>4.7272999999999996</v>
      </c>
      <c r="P320" s="20">
        <v>-74.037099999999995</v>
      </c>
      <c r="Q320" s="4" t="s">
        <v>1840</v>
      </c>
      <c r="R320" s="5" t="s">
        <v>105</v>
      </c>
      <c r="S320" s="5" t="str">
        <f t="shared" si="4"/>
        <v>cvco.551@cruzverde.com.co</v>
      </c>
      <c r="T320" s="7">
        <v>3187356131</v>
      </c>
      <c r="U320" s="3">
        <v>1</v>
      </c>
      <c r="V320" s="44" t="s">
        <v>2546</v>
      </c>
      <c r="W320" s="7" t="s">
        <v>2547</v>
      </c>
      <c r="X320" s="7" t="s">
        <v>2548</v>
      </c>
      <c r="Y320" s="4" t="s">
        <v>109</v>
      </c>
      <c r="Z320" s="4" t="s">
        <v>234</v>
      </c>
      <c r="AA320" s="4" t="s">
        <v>234</v>
      </c>
      <c r="AB320" s="4" t="s">
        <v>234</v>
      </c>
      <c r="AC320" s="4" t="s">
        <v>234</v>
      </c>
      <c r="AD320" s="4" t="s">
        <v>234</v>
      </c>
      <c r="AE320" s="4" t="s">
        <v>234</v>
      </c>
      <c r="AF320" s="4" t="s">
        <v>234</v>
      </c>
      <c r="AG320" s="4" t="s">
        <v>234</v>
      </c>
      <c r="AH320" s="5" t="s">
        <v>114</v>
      </c>
      <c r="AI320" s="3">
        <v>5</v>
      </c>
      <c r="AJ320" s="4" t="s">
        <v>115</v>
      </c>
      <c r="AK320" s="4" t="s">
        <v>116</v>
      </c>
      <c r="AL320" s="4" t="s">
        <v>891</v>
      </c>
      <c r="AM320" s="3" t="s">
        <v>892</v>
      </c>
      <c r="AN320" s="3">
        <v>1018485010</v>
      </c>
      <c r="AO320" s="3">
        <v>3102375770</v>
      </c>
      <c r="AP320" s="4" t="s">
        <v>117</v>
      </c>
      <c r="AQ320" s="3" t="s">
        <v>117</v>
      </c>
      <c r="AR320" s="3" t="s">
        <v>117</v>
      </c>
      <c r="AS320" s="4" t="s">
        <v>2549</v>
      </c>
      <c r="AT320" s="4" t="s">
        <v>612</v>
      </c>
      <c r="AU320" s="7">
        <v>3122623911</v>
      </c>
      <c r="AV320" s="4" t="s">
        <v>613</v>
      </c>
      <c r="AW320" s="4" t="s">
        <v>894</v>
      </c>
      <c r="AX320" s="3">
        <v>3227633595</v>
      </c>
      <c r="AY320" s="4" t="s">
        <v>895</v>
      </c>
      <c r="AZ320" s="4" t="s">
        <v>117</v>
      </c>
      <c r="BA320" s="4" t="s">
        <v>117</v>
      </c>
      <c r="BB320" s="4" t="s">
        <v>117</v>
      </c>
      <c r="BC320" s="4" t="s">
        <v>258</v>
      </c>
      <c r="BD320" s="4" t="s">
        <v>259</v>
      </c>
      <c r="BE320" s="4" t="s">
        <v>182</v>
      </c>
      <c r="BF320" s="4" t="s">
        <v>182</v>
      </c>
    </row>
    <row r="321" spans="1:58" ht="24.75" customHeight="1">
      <c r="A321" s="3">
        <v>552</v>
      </c>
      <c r="B321" s="3">
        <v>2532</v>
      </c>
      <c r="C321" s="3">
        <v>5273</v>
      </c>
      <c r="D321" s="7">
        <v>1793</v>
      </c>
      <c r="E321" s="34">
        <v>43281</v>
      </c>
      <c r="F321" s="4" t="s">
        <v>98</v>
      </c>
      <c r="G321" s="4" t="s">
        <v>105</v>
      </c>
      <c r="H321" s="4" t="s">
        <v>142</v>
      </c>
      <c r="I321" s="4" t="s">
        <v>11</v>
      </c>
      <c r="J321" s="4" t="s">
        <v>101</v>
      </c>
      <c r="K321" s="4" t="s">
        <v>2550</v>
      </c>
      <c r="L321" s="4">
        <v>80012</v>
      </c>
      <c r="M321" s="4" t="s">
        <v>2551</v>
      </c>
      <c r="N321" s="5" t="s">
        <v>2552</v>
      </c>
      <c r="O321" s="20">
        <v>11.0159</v>
      </c>
      <c r="P321" s="20">
        <v>-74.846400000000003</v>
      </c>
      <c r="Q321" s="4" t="s">
        <v>807</v>
      </c>
      <c r="R321" s="5" t="s">
        <v>2553</v>
      </c>
      <c r="S321" s="5" t="str">
        <f t="shared" si="4"/>
        <v>cvco.552@cruzverde.com.co</v>
      </c>
      <c r="T321" s="7">
        <v>3115824477</v>
      </c>
      <c r="U321" s="3">
        <v>3</v>
      </c>
      <c r="V321" s="44" t="s">
        <v>2554</v>
      </c>
      <c r="W321" s="7" t="s">
        <v>2555</v>
      </c>
      <c r="X321" s="7" t="s">
        <v>1343</v>
      </c>
      <c r="Y321" s="4" t="s">
        <v>109</v>
      </c>
      <c r="Z321" s="4" t="s">
        <v>110</v>
      </c>
      <c r="AA321" s="4" t="s">
        <v>136</v>
      </c>
      <c r="AB321" s="4" t="s">
        <v>110</v>
      </c>
      <c r="AC321" s="4" t="s">
        <v>408</v>
      </c>
      <c r="AD321" s="4" t="s">
        <v>249</v>
      </c>
      <c r="AE321" s="4" t="s">
        <v>249</v>
      </c>
      <c r="AF321" s="4" t="s">
        <v>249</v>
      </c>
      <c r="AG321" s="4" t="s">
        <v>249</v>
      </c>
      <c r="AH321" s="5" t="s">
        <v>114</v>
      </c>
      <c r="AI321" s="3">
        <v>2</v>
      </c>
      <c r="AJ321" s="4" t="s">
        <v>115</v>
      </c>
      <c r="AK321" s="4" t="s">
        <v>116</v>
      </c>
      <c r="AL321" s="4" t="s">
        <v>151</v>
      </c>
      <c r="AM321" s="3" t="s">
        <v>209</v>
      </c>
      <c r="AN321" s="3">
        <v>25773737</v>
      </c>
      <c r="AO321" s="3">
        <v>3102066597</v>
      </c>
      <c r="AP321" s="4" t="s">
        <v>210</v>
      </c>
      <c r="AQ321" s="3">
        <v>55308550</v>
      </c>
      <c r="AR321" s="3">
        <v>3144308814</v>
      </c>
      <c r="AS321" s="4" t="s">
        <v>2556</v>
      </c>
      <c r="AT321" s="4" t="s">
        <v>212</v>
      </c>
      <c r="AU321" s="7">
        <v>3232245096</v>
      </c>
      <c r="AV321" s="4" t="s">
        <v>213</v>
      </c>
      <c r="AW321" s="4" t="s">
        <v>156</v>
      </c>
      <c r="AX321" s="3">
        <v>3227633483</v>
      </c>
      <c r="AY321" s="4" t="s">
        <v>157</v>
      </c>
      <c r="AZ321" s="4" t="s">
        <v>117</v>
      </c>
      <c r="BA321" s="4" t="s">
        <v>117</v>
      </c>
      <c r="BB321" s="4" t="s">
        <v>117</v>
      </c>
      <c r="BC321" s="4" t="s">
        <v>258</v>
      </c>
      <c r="BD321" s="4" t="s">
        <v>259</v>
      </c>
      <c r="BE321" s="4" t="s">
        <v>140</v>
      </c>
      <c r="BF321" s="4" t="s">
        <v>140</v>
      </c>
    </row>
    <row r="322" spans="1:58" ht="24.75" customHeight="1">
      <c r="A322" s="3">
        <v>553</v>
      </c>
      <c r="B322" s="3">
        <v>2533</v>
      </c>
      <c r="C322" s="3">
        <v>5274</v>
      </c>
      <c r="D322" s="7">
        <v>8909</v>
      </c>
      <c r="E322" s="34">
        <v>43281</v>
      </c>
      <c r="F322" s="4" t="s">
        <v>98</v>
      </c>
      <c r="G322" s="4" t="s">
        <v>105</v>
      </c>
      <c r="H322" s="4" t="s">
        <v>430</v>
      </c>
      <c r="I322" s="4" t="s">
        <v>24</v>
      </c>
      <c r="J322" s="4" t="s">
        <v>430</v>
      </c>
      <c r="K322" s="4" t="s">
        <v>101</v>
      </c>
      <c r="L322" s="4">
        <v>111121</v>
      </c>
      <c r="M322" s="5" t="s">
        <v>2557</v>
      </c>
      <c r="N322" s="5" t="s">
        <v>2558</v>
      </c>
      <c r="O322" s="20">
        <v>4.6937899999999999</v>
      </c>
      <c r="P322" s="20">
        <v>-74.078500000000005</v>
      </c>
      <c r="Q322" s="4" t="s">
        <v>584</v>
      </c>
      <c r="R322" s="5" t="s">
        <v>2559</v>
      </c>
      <c r="S322" s="5" t="str">
        <f t="shared" ref="S322:S385" si="5">"cvco." &amp; A322 &amp; "@cruzverde.com.co"</f>
        <v>cvco.553@cruzverde.com.co</v>
      </c>
      <c r="T322" s="7">
        <v>3115819927</v>
      </c>
      <c r="U322" s="3">
        <v>4</v>
      </c>
      <c r="V322" s="44" t="s">
        <v>2560</v>
      </c>
      <c r="W322" s="7" t="s">
        <v>2561</v>
      </c>
      <c r="X322" s="7" t="s">
        <v>2562</v>
      </c>
      <c r="Y322" s="4" t="s">
        <v>109</v>
      </c>
      <c r="Z322" s="4" t="s">
        <v>112</v>
      </c>
      <c r="AA322" s="4" t="s">
        <v>113</v>
      </c>
      <c r="AB322" s="4" t="s">
        <v>112</v>
      </c>
      <c r="AC322" s="4" t="s">
        <v>136</v>
      </c>
      <c r="AD322" s="4" t="s">
        <v>170</v>
      </c>
      <c r="AE322" s="4" t="s">
        <v>408</v>
      </c>
      <c r="AF322" s="4" t="s">
        <v>170</v>
      </c>
      <c r="AG322" s="4" t="s">
        <v>408</v>
      </c>
      <c r="AH322" s="5" t="s">
        <v>114</v>
      </c>
      <c r="AI322" s="3">
        <v>2</v>
      </c>
      <c r="AJ322" s="4" t="s">
        <v>115</v>
      </c>
      <c r="AK322" s="4" t="s">
        <v>116</v>
      </c>
      <c r="AL322" s="4" t="s">
        <v>1299</v>
      </c>
      <c r="AM322" s="3" t="s">
        <v>1314</v>
      </c>
      <c r="AN322" s="3">
        <v>1022372600</v>
      </c>
      <c r="AO322" s="3">
        <v>3224091754</v>
      </c>
      <c r="AP322" s="4" t="s">
        <v>117</v>
      </c>
      <c r="AQ322" s="3" t="s">
        <v>117</v>
      </c>
      <c r="AR322" s="3" t="s">
        <v>117</v>
      </c>
      <c r="AS322" s="4" t="s">
        <v>2563</v>
      </c>
      <c r="AT322" s="4" t="s">
        <v>700</v>
      </c>
      <c r="AU322" s="7">
        <v>3213294357</v>
      </c>
      <c r="AV322" s="4" t="s">
        <v>701</v>
      </c>
      <c r="AW322" s="4" t="s">
        <v>894</v>
      </c>
      <c r="AX322" s="3">
        <v>3227633595</v>
      </c>
      <c r="AY322" s="4" t="s">
        <v>895</v>
      </c>
      <c r="AZ322" s="4" t="s">
        <v>117</v>
      </c>
      <c r="BA322" s="4" t="s">
        <v>117</v>
      </c>
      <c r="BB322" s="4" t="s">
        <v>117</v>
      </c>
      <c r="BC322" s="4" t="s">
        <v>190</v>
      </c>
      <c r="BD322" s="4" t="s">
        <v>191</v>
      </c>
      <c r="BE322" s="4" t="s">
        <v>285</v>
      </c>
      <c r="BF322" s="4" t="s">
        <v>285</v>
      </c>
    </row>
    <row r="323" spans="1:58" ht="24.75" customHeight="1">
      <c r="A323" s="3">
        <v>554</v>
      </c>
      <c r="B323" s="3">
        <v>2534</v>
      </c>
      <c r="C323" s="3">
        <v>5275</v>
      </c>
      <c r="D323" s="7">
        <v>2881</v>
      </c>
      <c r="E323" s="34">
        <v>43279</v>
      </c>
      <c r="F323" s="4" t="s">
        <v>98</v>
      </c>
      <c r="G323" s="4" t="s">
        <v>599</v>
      </c>
      <c r="H323" s="4" t="s">
        <v>13</v>
      </c>
      <c r="I323" s="4" t="s">
        <v>13</v>
      </c>
      <c r="J323" s="4" t="s">
        <v>497</v>
      </c>
      <c r="K323" s="4" t="s">
        <v>101</v>
      </c>
      <c r="L323" s="4">
        <v>50015</v>
      </c>
      <c r="M323" s="4" t="s">
        <v>2564</v>
      </c>
      <c r="N323" s="5" t="s">
        <v>2565</v>
      </c>
      <c r="O323" s="20">
        <v>6.1830600000000002</v>
      </c>
      <c r="P323" s="20">
        <v>-75.585099999999997</v>
      </c>
      <c r="Q323" s="4" t="s">
        <v>130</v>
      </c>
      <c r="R323" s="5" t="s">
        <v>105</v>
      </c>
      <c r="S323" s="5" t="str">
        <f t="shared" si="5"/>
        <v>cvco.554@cruzverde.com.co</v>
      </c>
      <c r="T323" s="7">
        <v>3175151651</v>
      </c>
      <c r="U323" s="3">
        <v>5</v>
      </c>
      <c r="V323" s="44" t="s">
        <v>2566</v>
      </c>
      <c r="W323" s="7" t="s">
        <v>2567</v>
      </c>
      <c r="X323" s="7" t="s">
        <v>2568</v>
      </c>
      <c r="Y323" s="4" t="s">
        <v>109</v>
      </c>
      <c r="Z323" s="4" t="s">
        <v>110</v>
      </c>
      <c r="AA323" s="4" t="s">
        <v>113</v>
      </c>
      <c r="AB323" s="4" t="s">
        <v>112</v>
      </c>
      <c r="AC323" s="4" t="s">
        <v>113</v>
      </c>
      <c r="AD323" s="4" t="s">
        <v>170</v>
      </c>
      <c r="AE323" s="4" t="s">
        <v>136</v>
      </c>
      <c r="AF323" s="4" t="s">
        <v>170</v>
      </c>
      <c r="AG323" s="4" t="s">
        <v>136</v>
      </c>
      <c r="AH323" s="5" t="s">
        <v>114</v>
      </c>
      <c r="AI323" s="3">
        <v>2</v>
      </c>
      <c r="AJ323" s="4" t="s">
        <v>115</v>
      </c>
      <c r="AK323" s="4" t="s">
        <v>116</v>
      </c>
      <c r="AL323" s="4" t="s">
        <v>10</v>
      </c>
      <c r="AM323" s="3" t="s">
        <v>1556</v>
      </c>
      <c r="AN323" s="3">
        <v>1036604635</v>
      </c>
      <c r="AO323" s="3">
        <v>3174347602</v>
      </c>
      <c r="AP323" s="4" t="s">
        <v>117</v>
      </c>
      <c r="AQ323" s="3" t="s">
        <v>117</v>
      </c>
      <c r="AR323" s="3" t="s">
        <v>117</v>
      </c>
      <c r="AS323" s="4" t="s">
        <v>928</v>
      </c>
      <c r="AT323" s="4" t="s">
        <v>362</v>
      </c>
      <c r="AU323" s="7">
        <v>3102083091</v>
      </c>
      <c r="AV323" s="4" t="s">
        <v>363</v>
      </c>
      <c r="AW323" s="4" t="s">
        <v>256</v>
      </c>
      <c r="AX323" s="3">
        <v>3229492010</v>
      </c>
      <c r="AY323" s="4" t="s">
        <v>257</v>
      </c>
      <c r="AZ323" s="4" t="s">
        <v>117</v>
      </c>
      <c r="BA323" s="4" t="s">
        <v>117</v>
      </c>
      <c r="BB323" s="4" t="s">
        <v>117</v>
      </c>
      <c r="BC323" s="4" t="s">
        <v>258</v>
      </c>
      <c r="BD323" s="4" t="s">
        <v>259</v>
      </c>
      <c r="BE323" s="4" t="s">
        <v>182</v>
      </c>
      <c r="BF323" s="4" t="s">
        <v>182</v>
      </c>
    </row>
    <row r="324" spans="1:58" ht="24.75" customHeight="1">
      <c r="A324" s="3">
        <v>555</v>
      </c>
      <c r="B324" s="3">
        <v>2535</v>
      </c>
      <c r="C324" s="3">
        <v>5276</v>
      </c>
      <c r="D324" s="7">
        <v>2821</v>
      </c>
      <c r="E324" s="34">
        <v>43281</v>
      </c>
      <c r="F324" s="4" t="s">
        <v>98</v>
      </c>
      <c r="G324" s="4" t="s">
        <v>105</v>
      </c>
      <c r="H324" s="4" t="s">
        <v>13</v>
      </c>
      <c r="I324" s="4" t="s">
        <v>13</v>
      </c>
      <c r="J324" s="4" t="s">
        <v>497</v>
      </c>
      <c r="K324" s="4" t="s">
        <v>101</v>
      </c>
      <c r="L324" s="4">
        <v>50021</v>
      </c>
      <c r="M324" s="4" t="s">
        <v>2569</v>
      </c>
      <c r="N324" s="5" t="s">
        <v>2570</v>
      </c>
      <c r="O324" s="20">
        <v>6.1810600000000004</v>
      </c>
      <c r="P324" s="20">
        <v>-75.568200000000004</v>
      </c>
      <c r="Q324" s="4" t="s">
        <v>130</v>
      </c>
      <c r="R324" s="5" t="s">
        <v>2571</v>
      </c>
      <c r="S324" s="5" t="str">
        <f t="shared" si="5"/>
        <v>cvco.555@cruzverde.com.co</v>
      </c>
      <c r="T324" s="7">
        <v>3173637553</v>
      </c>
      <c r="U324" s="3">
        <v>6</v>
      </c>
      <c r="V324" s="44" t="s">
        <v>2572</v>
      </c>
      <c r="W324" s="7" t="s">
        <v>2573</v>
      </c>
      <c r="X324" s="7" t="s">
        <v>2574</v>
      </c>
      <c r="Y324" s="4" t="s">
        <v>109</v>
      </c>
      <c r="Z324" s="4" t="s">
        <v>112</v>
      </c>
      <c r="AA324" s="4" t="s">
        <v>113</v>
      </c>
      <c r="AB324" s="4" t="s">
        <v>112</v>
      </c>
      <c r="AC324" s="4" t="s">
        <v>113</v>
      </c>
      <c r="AD324" s="4" t="s">
        <v>170</v>
      </c>
      <c r="AE324" s="4" t="s">
        <v>247</v>
      </c>
      <c r="AF324" s="4" t="s">
        <v>170</v>
      </c>
      <c r="AG324" s="4" t="s">
        <v>247</v>
      </c>
      <c r="AH324" s="5" t="s">
        <v>114</v>
      </c>
      <c r="AI324" s="3">
        <v>2</v>
      </c>
      <c r="AJ324" s="4" t="s">
        <v>115</v>
      </c>
      <c r="AK324" s="4" t="s">
        <v>116</v>
      </c>
      <c r="AL324" s="4" t="s">
        <v>10</v>
      </c>
      <c r="AM324" s="3" t="s">
        <v>1556</v>
      </c>
      <c r="AN324" s="3">
        <v>1036604635</v>
      </c>
      <c r="AO324" s="3">
        <v>3174347602</v>
      </c>
      <c r="AP324" s="4" t="s">
        <v>117</v>
      </c>
      <c r="AQ324" s="3" t="s">
        <v>117</v>
      </c>
      <c r="AR324" s="3" t="s">
        <v>117</v>
      </c>
      <c r="AS324" s="4" t="s">
        <v>2575</v>
      </c>
      <c r="AT324" s="4" t="s">
        <v>254</v>
      </c>
      <c r="AU324" s="7">
        <v>3223218188</v>
      </c>
      <c r="AV324" s="4" t="s">
        <v>255</v>
      </c>
      <c r="AW324" s="4" t="s">
        <v>256</v>
      </c>
      <c r="AX324" s="3">
        <v>3229492010</v>
      </c>
      <c r="AY324" s="4" t="s">
        <v>257</v>
      </c>
      <c r="AZ324" s="4" t="s">
        <v>117</v>
      </c>
      <c r="BA324" s="4" t="s">
        <v>117</v>
      </c>
      <c r="BB324" s="4" t="s">
        <v>117</v>
      </c>
      <c r="BC324" s="4" t="s">
        <v>327</v>
      </c>
      <c r="BD324" s="4" t="s">
        <v>328</v>
      </c>
      <c r="BE324" s="4" t="s">
        <v>140</v>
      </c>
      <c r="BF324" s="4" t="s">
        <v>140</v>
      </c>
    </row>
    <row r="325" spans="1:58" ht="24.75" customHeight="1">
      <c r="A325" s="3">
        <v>556</v>
      </c>
      <c r="B325" s="3">
        <v>2536</v>
      </c>
      <c r="C325" s="3">
        <v>5277</v>
      </c>
      <c r="D325" s="7">
        <v>2733</v>
      </c>
      <c r="E325" s="34">
        <v>43288</v>
      </c>
      <c r="F325" s="4" t="s">
        <v>98</v>
      </c>
      <c r="G325" s="4" t="s">
        <v>99</v>
      </c>
      <c r="H325" s="4" t="s">
        <v>13</v>
      </c>
      <c r="I325" s="4" t="s">
        <v>13</v>
      </c>
      <c r="J325" s="4" t="s">
        <v>497</v>
      </c>
      <c r="K325" s="4" t="s">
        <v>101</v>
      </c>
      <c r="L325" s="4">
        <v>50034</v>
      </c>
      <c r="M325" s="4" t="s">
        <v>2576</v>
      </c>
      <c r="N325" s="4" t="s">
        <v>2577</v>
      </c>
      <c r="O325" s="20">
        <v>6.2549299999999999</v>
      </c>
      <c r="P325" s="20">
        <v>-75.580399999999997</v>
      </c>
      <c r="Q325" s="4" t="s">
        <v>130</v>
      </c>
      <c r="R325" s="5" t="s">
        <v>105</v>
      </c>
      <c r="S325" s="5" t="str">
        <f t="shared" si="5"/>
        <v>cvco.556@cruzverde.com.co</v>
      </c>
      <c r="T325" s="7">
        <v>3115825112</v>
      </c>
      <c r="U325" s="3">
        <v>5</v>
      </c>
      <c r="V325" s="44" t="s">
        <v>2578</v>
      </c>
      <c r="W325" s="7" t="s">
        <v>2579</v>
      </c>
      <c r="X325" s="7" t="s">
        <v>2580</v>
      </c>
      <c r="Y325" s="4" t="s">
        <v>109</v>
      </c>
      <c r="Z325" s="6" t="s">
        <v>110</v>
      </c>
      <c r="AA325" s="6" t="s">
        <v>113</v>
      </c>
      <c r="AB325" s="6" t="s">
        <v>110</v>
      </c>
      <c r="AC325" s="6" t="s">
        <v>113</v>
      </c>
      <c r="AD325" s="6" t="s">
        <v>110</v>
      </c>
      <c r="AE325" s="6" t="s">
        <v>136</v>
      </c>
      <c r="AF325" s="6" t="s">
        <v>110</v>
      </c>
      <c r="AG325" s="6" t="s">
        <v>136</v>
      </c>
      <c r="AH325" s="5" t="s">
        <v>114</v>
      </c>
      <c r="AI325" s="3">
        <v>3</v>
      </c>
      <c r="AJ325" s="4" t="s">
        <v>115</v>
      </c>
      <c r="AK325" s="4" t="s">
        <v>116</v>
      </c>
      <c r="AL325" s="4" t="s">
        <v>10</v>
      </c>
      <c r="AM325" s="3" t="s">
        <v>117</v>
      </c>
      <c r="AN325" s="3" t="s">
        <v>117</v>
      </c>
      <c r="AO325" s="3" t="s">
        <v>117</v>
      </c>
      <c r="AP325" s="4" t="s">
        <v>1120</v>
      </c>
      <c r="AQ325" s="41">
        <v>43254235</v>
      </c>
      <c r="AR325" s="41">
        <v>3133994729</v>
      </c>
      <c r="AS325" s="4" t="s">
        <v>2581</v>
      </c>
      <c r="AT325" s="4" t="s">
        <v>362</v>
      </c>
      <c r="AU325" s="7">
        <v>3102083091</v>
      </c>
      <c r="AV325" s="4" t="s">
        <v>363</v>
      </c>
      <c r="AW325" s="4" t="s">
        <v>256</v>
      </c>
      <c r="AX325" s="3">
        <v>3229492010</v>
      </c>
      <c r="AY325" s="4" t="s">
        <v>257</v>
      </c>
      <c r="AZ325" s="4" t="s">
        <v>117</v>
      </c>
      <c r="BA325" s="4" t="s">
        <v>117</v>
      </c>
      <c r="BB325" s="4" t="s">
        <v>117</v>
      </c>
      <c r="BC325" s="4" t="s">
        <v>258</v>
      </c>
      <c r="BD325" s="4" t="s">
        <v>259</v>
      </c>
      <c r="BE325" s="4" t="s">
        <v>140</v>
      </c>
      <c r="BF325" s="4" t="s">
        <v>140</v>
      </c>
    </row>
    <row r="326" spans="1:58" ht="24.75" customHeight="1">
      <c r="A326" s="3">
        <v>558</v>
      </c>
      <c r="B326" s="3">
        <v>2538</v>
      </c>
      <c r="C326" s="3">
        <v>5278</v>
      </c>
      <c r="D326" s="7">
        <v>2731</v>
      </c>
      <c r="E326" s="34">
        <v>43365</v>
      </c>
      <c r="F326" s="4" t="s">
        <v>98</v>
      </c>
      <c r="G326" s="4" t="s">
        <v>599</v>
      </c>
      <c r="H326" s="4" t="s">
        <v>13</v>
      </c>
      <c r="I326" s="4" t="s">
        <v>13</v>
      </c>
      <c r="J326" s="4" t="s">
        <v>497</v>
      </c>
      <c r="K326" s="4" t="s">
        <v>101</v>
      </c>
      <c r="L326" s="4">
        <v>50030</v>
      </c>
      <c r="M326" s="4" t="s">
        <v>2582</v>
      </c>
      <c r="N326" s="5" t="s">
        <v>2583</v>
      </c>
      <c r="O326" s="20">
        <v>6.2412599999999996</v>
      </c>
      <c r="P326" s="20">
        <v>-75.587800000000001</v>
      </c>
      <c r="Q326" s="4" t="s">
        <v>166</v>
      </c>
      <c r="R326" s="5" t="s">
        <v>2584</v>
      </c>
      <c r="S326" s="5" t="str">
        <f t="shared" si="5"/>
        <v>cvco.558@cruzverde.com.co</v>
      </c>
      <c r="T326" s="7">
        <v>3232740119</v>
      </c>
      <c r="U326" s="3">
        <v>5</v>
      </c>
      <c r="V326" s="44" t="s">
        <v>2585</v>
      </c>
      <c r="W326" s="7" t="s">
        <v>2586</v>
      </c>
      <c r="X326" s="7" t="s">
        <v>2587</v>
      </c>
      <c r="Y326" s="4" t="s">
        <v>109</v>
      </c>
      <c r="Z326" s="4" t="s">
        <v>112</v>
      </c>
      <c r="AA326" s="4" t="s">
        <v>113</v>
      </c>
      <c r="AB326" s="4" t="s">
        <v>112</v>
      </c>
      <c r="AC326" s="4" t="s">
        <v>113</v>
      </c>
      <c r="AD326" s="4" t="s">
        <v>359</v>
      </c>
      <c r="AE326" s="4" t="s">
        <v>136</v>
      </c>
      <c r="AF326" s="4" t="s">
        <v>359</v>
      </c>
      <c r="AG326" s="4" t="s">
        <v>136</v>
      </c>
      <c r="AH326" s="5" t="s">
        <v>114</v>
      </c>
      <c r="AI326" s="3">
        <v>2</v>
      </c>
      <c r="AJ326" s="4" t="s">
        <v>115</v>
      </c>
      <c r="AK326" s="4" t="s">
        <v>116</v>
      </c>
      <c r="AL326" s="4" t="s">
        <v>10</v>
      </c>
      <c r="AM326" s="3" t="s">
        <v>117</v>
      </c>
      <c r="AN326" s="3" t="s">
        <v>117</v>
      </c>
      <c r="AO326" s="3" t="s">
        <v>117</v>
      </c>
      <c r="AP326" s="4" t="s">
        <v>1128</v>
      </c>
      <c r="AQ326" s="3">
        <v>1046812880</v>
      </c>
      <c r="AR326" s="3">
        <v>3208420745</v>
      </c>
      <c r="AS326" s="4" t="s">
        <v>2588</v>
      </c>
      <c r="AT326" s="4" t="s">
        <v>362</v>
      </c>
      <c r="AU326" s="7">
        <v>3102083091</v>
      </c>
      <c r="AV326" s="4" t="s">
        <v>363</v>
      </c>
      <c r="AW326" s="4" t="s">
        <v>256</v>
      </c>
      <c r="AX326" s="3">
        <v>3229492010</v>
      </c>
      <c r="AY326" s="4" t="s">
        <v>257</v>
      </c>
      <c r="AZ326" s="4" t="s">
        <v>117</v>
      </c>
      <c r="BA326" s="4" t="s">
        <v>117</v>
      </c>
      <c r="BB326" s="4" t="s">
        <v>117</v>
      </c>
      <c r="BC326" s="4" t="s">
        <v>158</v>
      </c>
      <c r="BD326" s="4" t="s">
        <v>159</v>
      </c>
      <c r="BE326" s="4" t="s">
        <v>228</v>
      </c>
      <c r="BF326" s="4" t="s">
        <v>228</v>
      </c>
    </row>
    <row r="327" spans="1:58" ht="24.75" customHeight="1">
      <c r="A327" s="3">
        <v>559</v>
      </c>
      <c r="B327" s="3">
        <v>2539</v>
      </c>
      <c r="C327" s="3">
        <v>5279</v>
      </c>
      <c r="D327" s="7">
        <v>4171</v>
      </c>
      <c r="E327" s="34">
        <v>43381</v>
      </c>
      <c r="F327" s="4" t="s">
        <v>98</v>
      </c>
      <c r="G327" s="4" t="s">
        <v>105</v>
      </c>
      <c r="H327" s="4" t="s">
        <v>13</v>
      </c>
      <c r="I327" s="4" t="s">
        <v>21</v>
      </c>
      <c r="J327" s="4" t="s">
        <v>364</v>
      </c>
      <c r="K327" s="4" t="s">
        <v>101</v>
      </c>
      <c r="L327" s="4">
        <v>170004</v>
      </c>
      <c r="M327" s="4" t="s">
        <v>2589</v>
      </c>
      <c r="N327" s="5" t="s">
        <v>2590</v>
      </c>
      <c r="O327" s="20">
        <v>5.06637</v>
      </c>
      <c r="P327" s="20">
        <v>-75.490700000000004</v>
      </c>
      <c r="Q327" s="4" t="s">
        <v>166</v>
      </c>
      <c r="R327" s="5" t="s">
        <v>2591</v>
      </c>
      <c r="S327" s="5" t="str">
        <f t="shared" si="5"/>
        <v>cvco.559@cruzverde.com.co</v>
      </c>
      <c r="T327" s="7">
        <v>3208346846</v>
      </c>
      <c r="U327" s="3">
        <v>3</v>
      </c>
      <c r="V327" s="44" t="s">
        <v>2181</v>
      </c>
      <c r="W327" s="7" t="s">
        <v>2592</v>
      </c>
      <c r="X327" s="7" t="s">
        <v>2593</v>
      </c>
      <c r="Y327" s="4" t="s">
        <v>2594</v>
      </c>
      <c r="Z327" s="4" t="s">
        <v>170</v>
      </c>
      <c r="AA327" s="4" t="s">
        <v>113</v>
      </c>
      <c r="AB327" s="4" t="s">
        <v>170</v>
      </c>
      <c r="AC327" s="4" t="s">
        <v>113</v>
      </c>
      <c r="AD327" s="4" t="s">
        <v>135</v>
      </c>
      <c r="AE327" s="4" t="s">
        <v>113</v>
      </c>
      <c r="AF327" s="4" t="s">
        <v>135</v>
      </c>
      <c r="AG327" s="4" t="s">
        <v>113</v>
      </c>
      <c r="AH327" s="5" t="s">
        <v>114</v>
      </c>
      <c r="AI327" s="3">
        <v>2</v>
      </c>
      <c r="AJ327" s="4" t="s">
        <v>115</v>
      </c>
      <c r="AK327" s="4" t="s">
        <v>116</v>
      </c>
      <c r="AL327" s="4" t="s">
        <v>14</v>
      </c>
      <c r="AM327" s="3" t="s">
        <v>117</v>
      </c>
      <c r="AN327" s="3" t="s">
        <v>117</v>
      </c>
      <c r="AO327" s="3" t="s">
        <v>117</v>
      </c>
      <c r="AP327" s="4" t="s">
        <v>360</v>
      </c>
      <c r="AQ327" s="3">
        <v>30396940</v>
      </c>
      <c r="AR327" s="3">
        <v>3116427102</v>
      </c>
      <c r="AS327" s="4" t="s">
        <v>2595</v>
      </c>
      <c r="AT327" s="4" t="s">
        <v>362</v>
      </c>
      <c r="AU327" s="7">
        <v>3102083091</v>
      </c>
      <c r="AV327" s="4" t="s">
        <v>363</v>
      </c>
      <c r="AW327" s="4" t="s">
        <v>122</v>
      </c>
      <c r="AX327" s="3">
        <v>3228509521</v>
      </c>
      <c r="AY327" s="4" t="s">
        <v>123</v>
      </c>
      <c r="AZ327" s="4" t="s">
        <v>117</v>
      </c>
      <c r="BA327" s="4" t="s">
        <v>117</v>
      </c>
      <c r="BB327" s="4" t="s">
        <v>117</v>
      </c>
      <c r="BC327" s="4" t="s">
        <v>138</v>
      </c>
      <c r="BD327" s="4" t="s">
        <v>139</v>
      </c>
      <c r="BE327" s="4" t="s">
        <v>160</v>
      </c>
      <c r="BF327" s="4" t="s">
        <v>160</v>
      </c>
    </row>
    <row r="328" spans="1:58" ht="24.75" customHeight="1">
      <c r="A328" s="3">
        <v>560</v>
      </c>
      <c r="B328" s="3">
        <v>2540</v>
      </c>
      <c r="C328" s="3">
        <v>5280</v>
      </c>
      <c r="D328" s="7">
        <v>8801</v>
      </c>
      <c r="E328" s="34">
        <v>43373</v>
      </c>
      <c r="F328" s="4" t="s">
        <v>98</v>
      </c>
      <c r="G328" s="4" t="s">
        <v>599</v>
      </c>
      <c r="H328" s="4" t="s">
        <v>430</v>
      </c>
      <c r="I328" s="4" t="s">
        <v>24</v>
      </c>
      <c r="J328" s="4" t="s">
        <v>430</v>
      </c>
      <c r="K328" s="4" t="s">
        <v>101</v>
      </c>
      <c r="L328" s="4">
        <v>110221</v>
      </c>
      <c r="M328" s="4" t="s">
        <v>2596</v>
      </c>
      <c r="N328" s="5" t="s">
        <v>2597</v>
      </c>
      <c r="O328" s="20">
        <v>4.6633199999999997</v>
      </c>
      <c r="P328" s="20">
        <v>-74.048400000000001</v>
      </c>
      <c r="Q328" s="4" t="s">
        <v>130</v>
      </c>
      <c r="R328" s="5" t="s">
        <v>2598</v>
      </c>
      <c r="S328" s="5" t="str">
        <f t="shared" si="5"/>
        <v>cvco.560@cruzverde.com.co</v>
      </c>
      <c r="T328" s="7">
        <v>3232740123</v>
      </c>
      <c r="U328" s="3">
        <v>6</v>
      </c>
      <c r="V328" s="44" t="s">
        <v>2599</v>
      </c>
      <c r="W328" s="7" t="s">
        <v>2600</v>
      </c>
      <c r="X328" s="7" t="s">
        <v>2601</v>
      </c>
      <c r="Y328" s="4" t="s">
        <v>109</v>
      </c>
      <c r="Z328" s="4" t="s">
        <v>110</v>
      </c>
      <c r="AA328" s="4" t="s">
        <v>136</v>
      </c>
      <c r="AB328" s="4" t="s">
        <v>112</v>
      </c>
      <c r="AC328" s="4" t="s">
        <v>247</v>
      </c>
      <c r="AD328" s="4" t="s">
        <v>170</v>
      </c>
      <c r="AE328" s="4" t="s">
        <v>408</v>
      </c>
      <c r="AF328" s="4" t="s">
        <v>170</v>
      </c>
      <c r="AG328" s="4" t="s">
        <v>408</v>
      </c>
      <c r="AH328" s="5" t="s">
        <v>114</v>
      </c>
      <c r="AI328" s="3">
        <v>2</v>
      </c>
      <c r="AJ328" s="4" t="s">
        <v>115</v>
      </c>
      <c r="AK328" s="4" t="s">
        <v>116</v>
      </c>
      <c r="AL328" s="4" t="s">
        <v>891</v>
      </c>
      <c r="AM328" s="3" t="s">
        <v>1745</v>
      </c>
      <c r="AN328" s="3">
        <v>52335811</v>
      </c>
      <c r="AO328" s="3">
        <v>3102074431</v>
      </c>
      <c r="AP328" s="4" t="s">
        <v>117</v>
      </c>
      <c r="AQ328" s="3" t="s">
        <v>117</v>
      </c>
      <c r="AR328" s="3" t="s">
        <v>117</v>
      </c>
      <c r="AS328" s="4" t="s">
        <v>2602</v>
      </c>
      <c r="AT328" s="4" t="s">
        <v>423</v>
      </c>
      <c r="AU328" s="7">
        <v>3232402240</v>
      </c>
      <c r="AV328" s="4" t="s">
        <v>424</v>
      </c>
      <c r="AW328" s="4" t="s">
        <v>1067</v>
      </c>
      <c r="AX328" s="3">
        <v>3213293829</v>
      </c>
      <c r="AY328" s="4" t="s">
        <v>1068</v>
      </c>
      <c r="AZ328" s="4" t="s">
        <v>117</v>
      </c>
      <c r="BA328" s="4" t="s">
        <v>117</v>
      </c>
      <c r="BB328" s="4" t="s">
        <v>117</v>
      </c>
      <c r="BC328" s="4" t="s">
        <v>158</v>
      </c>
      <c r="BD328" s="4" t="s">
        <v>159</v>
      </c>
      <c r="BE328" s="4" t="s">
        <v>228</v>
      </c>
      <c r="BF328" s="4" t="s">
        <v>228</v>
      </c>
    </row>
    <row r="329" spans="1:58" ht="24.75" customHeight="1">
      <c r="A329" s="3">
        <v>562</v>
      </c>
      <c r="B329" s="3">
        <v>2542</v>
      </c>
      <c r="C329" s="3">
        <v>5282</v>
      </c>
      <c r="D329" s="7">
        <v>1828</v>
      </c>
      <c r="E329" s="34">
        <v>43349</v>
      </c>
      <c r="F329" s="4" t="s">
        <v>98</v>
      </c>
      <c r="G329" s="4" t="s">
        <v>105</v>
      </c>
      <c r="H329" s="4" t="s">
        <v>142</v>
      </c>
      <c r="I329" s="4" t="s">
        <v>11</v>
      </c>
      <c r="J329" s="4" t="s">
        <v>201</v>
      </c>
      <c r="K329" s="4" t="s">
        <v>101</v>
      </c>
      <c r="L329" s="4">
        <v>80020</v>
      </c>
      <c r="M329" s="4" t="s">
        <v>2603</v>
      </c>
      <c r="N329" s="5" t="s">
        <v>2604</v>
      </c>
      <c r="O329" s="20">
        <v>10.998699999999999</v>
      </c>
      <c r="P329" s="20">
        <v>-74.802199999999999</v>
      </c>
      <c r="Q329" s="4" t="s">
        <v>130</v>
      </c>
      <c r="R329" s="5" t="s">
        <v>105</v>
      </c>
      <c r="S329" s="5" t="str">
        <f t="shared" si="5"/>
        <v>cvco.562@cruzverde.com.co</v>
      </c>
      <c r="T329" s="7">
        <v>3232740110</v>
      </c>
      <c r="U329" s="3">
        <v>4</v>
      </c>
      <c r="V329" s="44" t="s">
        <v>2605</v>
      </c>
      <c r="W329" s="7" t="s">
        <v>2606</v>
      </c>
      <c r="X329" s="7" t="s">
        <v>2607</v>
      </c>
      <c r="Y329" s="4" t="s">
        <v>109</v>
      </c>
      <c r="Z329" s="4" t="s">
        <v>112</v>
      </c>
      <c r="AA329" s="4" t="s">
        <v>113</v>
      </c>
      <c r="AB329" s="4" t="s">
        <v>112</v>
      </c>
      <c r="AC329" s="4" t="s">
        <v>247</v>
      </c>
      <c r="AD329" s="4" t="s">
        <v>170</v>
      </c>
      <c r="AE329" s="4" t="s">
        <v>247</v>
      </c>
      <c r="AF329" s="4" t="s">
        <v>170</v>
      </c>
      <c r="AG329" s="4" t="s">
        <v>113</v>
      </c>
      <c r="AH329" s="4" t="s">
        <v>114</v>
      </c>
      <c r="AI329" s="3">
        <v>2</v>
      </c>
      <c r="AJ329" s="4" t="s">
        <v>115</v>
      </c>
      <c r="AK329" s="4" t="s">
        <v>116</v>
      </c>
      <c r="AL329" s="4" t="s">
        <v>151</v>
      </c>
      <c r="AM329" s="3" t="s">
        <v>791</v>
      </c>
      <c r="AN329" s="3">
        <v>72289327</v>
      </c>
      <c r="AO329" s="3">
        <v>3176580745</v>
      </c>
      <c r="AP329" s="4" t="s">
        <v>117</v>
      </c>
      <c r="AQ329" s="3" t="s">
        <v>117</v>
      </c>
      <c r="AR329" s="3" t="s">
        <v>117</v>
      </c>
      <c r="AS329" s="4" t="s">
        <v>2608</v>
      </c>
      <c r="AT329" s="4" t="s">
        <v>212</v>
      </c>
      <c r="AU329" s="7">
        <v>3232245096</v>
      </c>
      <c r="AV329" s="4" t="s">
        <v>213</v>
      </c>
      <c r="AW329" s="4" t="s">
        <v>156</v>
      </c>
      <c r="AX329" s="3">
        <v>3227633483</v>
      </c>
      <c r="AY329" s="4" t="s">
        <v>157</v>
      </c>
      <c r="AZ329" s="4" t="s">
        <v>117</v>
      </c>
      <c r="BA329" s="4" t="s">
        <v>117</v>
      </c>
      <c r="BB329" s="4" t="s">
        <v>117</v>
      </c>
      <c r="BC329" s="4" t="s">
        <v>138</v>
      </c>
      <c r="BD329" s="4" t="s">
        <v>139</v>
      </c>
      <c r="BE329" s="4" t="s">
        <v>228</v>
      </c>
      <c r="BF329" s="4" t="s">
        <v>228</v>
      </c>
    </row>
    <row r="330" spans="1:58" ht="24.75" customHeight="1">
      <c r="A330" s="3">
        <v>563</v>
      </c>
      <c r="B330" s="3">
        <v>2543</v>
      </c>
      <c r="C330" s="3">
        <v>5283</v>
      </c>
      <c r="D330" s="7">
        <v>8612</v>
      </c>
      <c r="E330" s="34">
        <v>43419</v>
      </c>
      <c r="F330" s="4" t="s">
        <v>98</v>
      </c>
      <c r="G330" s="4" t="s">
        <v>599</v>
      </c>
      <c r="H330" s="4" t="s">
        <v>430</v>
      </c>
      <c r="I330" s="4" t="s">
        <v>24</v>
      </c>
      <c r="J330" s="4" t="s">
        <v>430</v>
      </c>
      <c r="K330" s="4" t="s">
        <v>101</v>
      </c>
      <c r="L330" s="4">
        <v>111611</v>
      </c>
      <c r="M330" s="4" t="s">
        <v>2609</v>
      </c>
      <c r="N330" s="5" t="s">
        <v>2610</v>
      </c>
      <c r="O330" s="20">
        <v>4.6318999999999999</v>
      </c>
      <c r="P330" s="20">
        <v>-74.115700000000004</v>
      </c>
      <c r="Q330" s="4" t="s">
        <v>166</v>
      </c>
      <c r="R330" s="5" t="s">
        <v>2611</v>
      </c>
      <c r="S330" s="5" t="str">
        <f t="shared" si="5"/>
        <v>cvco.563@cruzverde.com.co</v>
      </c>
      <c r="T330" s="7">
        <v>3232245299</v>
      </c>
      <c r="U330" s="3">
        <v>3</v>
      </c>
      <c r="V330" s="44" t="s">
        <v>2612</v>
      </c>
      <c r="W330" s="7" t="s">
        <v>2613</v>
      </c>
      <c r="X330" s="7" t="s">
        <v>2614</v>
      </c>
      <c r="Y330" s="4" t="s">
        <v>109</v>
      </c>
      <c r="Z330" s="4" t="s">
        <v>112</v>
      </c>
      <c r="AA330" s="4" t="s">
        <v>134</v>
      </c>
      <c r="AB330" s="4" t="s">
        <v>112</v>
      </c>
      <c r="AC330" s="4" t="s">
        <v>134</v>
      </c>
      <c r="AD330" s="4" t="s">
        <v>135</v>
      </c>
      <c r="AE330" s="4" t="s">
        <v>134</v>
      </c>
      <c r="AF330" s="4" t="s">
        <v>135</v>
      </c>
      <c r="AG330" s="4" t="s">
        <v>134</v>
      </c>
      <c r="AH330" s="4" t="s">
        <v>114</v>
      </c>
      <c r="AI330" s="3">
        <v>2</v>
      </c>
      <c r="AJ330" s="4" t="s">
        <v>115</v>
      </c>
      <c r="AK330" s="4" t="s">
        <v>116</v>
      </c>
      <c r="AL330" s="4" t="s">
        <v>891</v>
      </c>
      <c r="AM330" s="3" t="s">
        <v>1102</v>
      </c>
      <c r="AN330" s="3">
        <v>1023870674</v>
      </c>
      <c r="AO330" s="3">
        <v>3102923248</v>
      </c>
      <c r="AP330" s="4" t="s">
        <v>117</v>
      </c>
      <c r="AQ330" s="3" t="s">
        <v>117</v>
      </c>
      <c r="AR330" s="3" t="s">
        <v>117</v>
      </c>
      <c r="AS330" s="4" t="s">
        <v>2615</v>
      </c>
      <c r="AT330" s="4" t="s">
        <v>546</v>
      </c>
      <c r="AU330" s="7">
        <v>3222360432</v>
      </c>
      <c r="AV330" s="4" t="s">
        <v>547</v>
      </c>
      <c r="AW330" s="4" t="s">
        <v>1067</v>
      </c>
      <c r="AX330" s="3">
        <v>3213293829</v>
      </c>
      <c r="AY330" s="4" t="s">
        <v>1068</v>
      </c>
      <c r="AZ330" s="4" t="s">
        <v>117</v>
      </c>
      <c r="BA330" s="4" t="s">
        <v>117</v>
      </c>
      <c r="BB330" s="4" t="s">
        <v>117</v>
      </c>
      <c r="BC330" s="4" t="s">
        <v>327</v>
      </c>
      <c r="BD330" s="4" t="s">
        <v>328</v>
      </c>
      <c r="BE330" s="4" t="s">
        <v>390</v>
      </c>
      <c r="BF330" s="4" t="s">
        <v>390</v>
      </c>
    </row>
    <row r="331" spans="1:58" ht="24.75" customHeight="1">
      <c r="A331" s="3">
        <v>564</v>
      </c>
      <c r="B331" s="3">
        <v>2544</v>
      </c>
      <c r="C331" s="3">
        <v>5284</v>
      </c>
      <c r="D331" s="7">
        <v>3703</v>
      </c>
      <c r="E331" s="34">
        <v>43362</v>
      </c>
      <c r="F331" s="4" t="s">
        <v>98</v>
      </c>
      <c r="G331" s="4" t="s">
        <v>105</v>
      </c>
      <c r="H331" s="4" t="s">
        <v>162</v>
      </c>
      <c r="I331" s="4" t="s">
        <v>9</v>
      </c>
      <c r="J331" s="4" t="s">
        <v>163</v>
      </c>
      <c r="K331" s="4" t="s">
        <v>101</v>
      </c>
      <c r="L331" s="4">
        <v>760044</v>
      </c>
      <c r="M331" s="4" t="s">
        <v>2616</v>
      </c>
      <c r="N331" s="4" t="s">
        <v>2617</v>
      </c>
      <c r="O331" s="20">
        <v>3.4508000000000001</v>
      </c>
      <c r="P331" s="20">
        <v>-76.5351</v>
      </c>
      <c r="Q331" s="4" t="s">
        <v>130</v>
      </c>
      <c r="R331" s="5" t="s">
        <v>105</v>
      </c>
      <c r="S331" s="5" t="str">
        <f t="shared" si="5"/>
        <v>cvco.564@cruzverde.com.co</v>
      </c>
      <c r="T331" s="7">
        <v>3115823458</v>
      </c>
      <c r="U331" s="3">
        <v>2</v>
      </c>
      <c r="V331" s="44" t="s">
        <v>2618</v>
      </c>
      <c r="W331" s="7" t="s">
        <v>2619</v>
      </c>
      <c r="X331" s="7" t="s">
        <v>2620</v>
      </c>
      <c r="Y331" s="4" t="s">
        <v>109</v>
      </c>
      <c r="Z331" s="4" t="s">
        <v>112</v>
      </c>
      <c r="AA331" s="4" t="s">
        <v>136</v>
      </c>
      <c r="AB331" s="4" t="s">
        <v>112</v>
      </c>
      <c r="AC331" s="4" t="s">
        <v>283</v>
      </c>
      <c r="AD331" s="4" t="s">
        <v>249</v>
      </c>
      <c r="AE331" s="4" t="s">
        <v>249</v>
      </c>
      <c r="AF331" s="4" t="s">
        <v>249</v>
      </c>
      <c r="AG331" s="4" t="s">
        <v>249</v>
      </c>
      <c r="AH331" s="4" t="s">
        <v>114</v>
      </c>
      <c r="AI331" s="3">
        <v>2</v>
      </c>
      <c r="AJ331" s="4" t="s">
        <v>115</v>
      </c>
      <c r="AK331" s="4" t="s">
        <v>116</v>
      </c>
      <c r="AL331" s="4" t="s">
        <v>16</v>
      </c>
      <c r="AM331" s="3" t="s">
        <v>219</v>
      </c>
      <c r="AN331" s="3">
        <v>94310630</v>
      </c>
      <c r="AO331" s="3">
        <v>3102074321</v>
      </c>
      <c r="AP331" s="4" t="s">
        <v>117</v>
      </c>
      <c r="AQ331" s="3" t="s">
        <v>117</v>
      </c>
      <c r="AR331" s="3" t="s">
        <v>117</v>
      </c>
      <c r="AS331" s="4" t="s">
        <v>2621</v>
      </c>
      <c r="AT331" s="4" t="s">
        <v>172</v>
      </c>
      <c r="AU331" s="7" t="s">
        <v>172</v>
      </c>
      <c r="AV331" s="4" t="s">
        <v>172</v>
      </c>
      <c r="AW331" s="4" t="s">
        <v>173</v>
      </c>
      <c r="AX331" s="3">
        <v>3208420731</v>
      </c>
      <c r="AY331" s="4" t="s">
        <v>174</v>
      </c>
      <c r="AZ331" s="4" t="s">
        <v>117</v>
      </c>
      <c r="BA331" s="4" t="s">
        <v>117</v>
      </c>
      <c r="BB331" s="4" t="s">
        <v>117</v>
      </c>
      <c r="BC331" s="4" t="s">
        <v>158</v>
      </c>
      <c r="BD331" s="4" t="s">
        <v>159</v>
      </c>
      <c r="BE331" s="4" t="s">
        <v>160</v>
      </c>
      <c r="BF331" s="4" t="s">
        <v>160</v>
      </c>
    </row>
    <row r="332" spans="1:58" ht="24.75" customHeight="1">
      <c r="A332" s="3">
        <v>565</v>
      </c>
      <c r="B332" s="3">
        <v>2545</v>
      </c>
      <c r="C332" s="3">
        <v>5285</v>
      </c>
      <c r="D332" s="7">
        <v>3955</v>
      </c>
      <c r="E332" s="34">
        <v>43532</v>
      </c>
      <c r="F332" s="4" t="s">
        <v>98</v>
      </c>
      <c r="G332" s="4" t="s">
        <v>105</v>
      </c>
      <c r="H332" s="4" t="s">
        <v>162</v>
      </c>
      <c r="I332" s="4" t="s">
        <v>9</v>
      </c>
      <c r="J332" s="4" t="s">
        <v>163</v>
      </c>
      <c r="K332" s="4" t="s">
        <v>101</v>
      </c>
      <c r="L332" s="4">
        <v>760046</v>
      </c>
      <c r="M332" s="4" t="s">
        <v>2622</v>
      </c>
      <c r="N332" s="5" t="s">
        <v>2623</v>
      </c>
      <c r="O332" s="20">
        <v>3.4663300000000001</v>
      </c>
      <c r="P332" s="20">
        <v>-76.530100000000004</v>
      </c>
      <c r="Q332" s="4" t="s">
        <v>130</v>
      </c>
      <c r="R332" s="5" t="s">
        <v>105</v>
      </c>
      <c r="S332" s="5" t="str">
        <f t="shared" si="5"/>
        <v>cvco.565@cruzverde.com.co</v>
      </c>
      <c r="T332" s="7">
        <v>3105510225</v>
      </c>
      <c r="U332" s="3">
        <v>5</v>
      </c>
      <c r="V332" s="44" t="s">
        <v>2624</v>
      </c>
      <c r="W332" s="7" t="s">
        <v>2625</v>
      </c>
      <c r="X332" s="7" t="s">
        <v>2203</v>
      </c>
      <c r="Y332" s="4" t="s">
        <v>109</v>
      </c>
      <c r="Z332" s="4" t="s">
        <v>112</v>
      </c>
      <c r="AA332" s="4" t="s">
        <v>136</v>
      </c>
      <c r="AB332" s="4" t="s">
        <v>112</v>
      </c>
      <c r="AC332" s="4" t="s">
        <v>136</v>
      </c>
      <c r="AD332" s="4" t="s">
        <v>249</v>
      </c>
      <c r="AE332" s="4" t="s">
        <v>249</v>
      </c>
      <c r="AF332" s="4" t="s">
        <v>249</v>
      </c>
      <c r="AG332" s="4" t="s">
        <v>249</v>
      </c>
      <c r="AH332" s="5" t="s">
        <v>114</v>
      </c>
      <c r="AI332" s="3">
        <v>2</v>
      </c>
      <c r="AJ332" s="4" t="s">
        <v>115</v>
      </c>
      <c r="AK332" s="4" t="s">
        <v>116</v>
      </c>
      <c r="AL332" s="4" t="s">
        <v>16</v>
      </c>
      <c r="AM332" s="3" t="s">
        <v>219</v>
      </c>
      <c r="AN332" s="3">
        <v>94310630</v>
      </c>
      <c r="AO332" s="3">
        <v>3102074321</v>
      </c>
      <c r="AP332" s="4" t="s">
        <v>117</v>
      </c>
      <c r="AQ332" s="3" t="s">
        <v>117</v>
      </c>
      <c r="AR332" s="3" t="s">
        <v>117</v>
      </c>
      <c r="AS332" s="4" t="s">
        <v>2626</v>
      </c>
      <c r="AT332" s="4" t="s">
        <v>172</v>
      </c>
      <c r="AU332" s="7" t="s">
        <v>172</v>
      </c>
      <c r="AV332" s="4" t="s">
        <v>172</v>
      </c>
      <c r="AW332" s="4" t="s">
        <v>173</v>
      </c>
      <c r="AX332" s="3">
        <v>3208420731</v>
      </c>
      <c r="AY332" s="4" t="s">
        <v>174</v>
      </c>
      <c r="AZ332" s="4" t="s">
        <v>117</v>
      </c>
      <c r="BA332" s="4" t="s">
        <v>117</v>
      </c>
      <c r="BB332" s="4" t="s">
        <v>117</v>
      </c>
      <c r="BC332" s="4" t="s">
        <v>138</v>
      </c>
      <c r="BD332" s="4" t="s">
        <v>139</v>
      </c>
      <c r="BE332" s="4" t="s">
        <v>390</v>
      </c>
      <c r="BF332" s="4" t="s">
        <v>390</v>
      </c>
    </row>
    <row r="333" spans="1:58" ht="24.75" customHeight="1">
      <c r="A333" s="3">
        <v>566</v>
      </c>
      <c r="B333" s="3">
        <v>2546</v>
      </c>
      <c r="C333" s="3">
        <v>5286</v>
      </c>
      <c r="D333" s="7">
        <v>9002</v>
      </c>
      <c r="E333" s="34">
        <v>43407</v>
      </c>
      <c r="F333" s="4" t="s">
        <v>98</v>
      </c>
      <c r="G333" s="4" t="s">
        <v>599</v>
      </c>
      <c r="H333" s="4" t="s">
        <v>430</v>
      </c>
      <c r="I333" s="4" t="s">
        <v>24</v>
      </c>
      <c r="J333" s="4" t="s">
        <v>430</v>
      </c>
      <c r="K333" s="4" t="s">
        <v>101</v>
      </c>
      <c r="L333" s="4">
        <v>110111</v>
      </c>
      <c r="M333" s="4" t="s">
        <v>2627</v>
      </c>
      <c r="N333" s="5" t="s">
        <v>2628</v>
      </c>
      <c r="O333" s="20">
        <v>4.6959499999999998</v>
      </c>
      <c r="P333" s="20">
        <v>-74.031700000000001</v>
      </c>
      <c r="Q333" s="4" t="s">
        <v>130</v>
      </c>
      <c r="R333" s="5" t="s">
        <v>105</v>
      </c>
      <c r="S333" s="5" t="str">
        <f t="shared" si="5"/>
        <v>cvco.566@cruzverde.com.co</v>
      </c>
      <c r="T333" s="7">
        <v>3208346860</v>
      </c>
      <c r="U333" s="3">
        <v>2</v>
      </c>
      <c r="V333" s="44" t="s">
        <v>2629</v>
      </c>
      <c r="W333" s="7" t="s">
        <v>2630</v>
      </c>
      <c r="X333" s="7" t="s">
        <v>2631</v>
      </c>
      <c r="Y333" s="4" t="s">
        <v>109</v>
      </c>
      <c r="Z333" s="4" t="s">
        <v>110</v>
      </c>
      <c r="AA333" s="4" t="s">
        <v>113</v>
      </c>
      <c r="AB333" s="4" t="s">
        <v>112</v>
      </c>
      <c r="AC333" s="4" t="s">
        <v>136</v>
      </c>
      <c r="AD333" s="4" t="s">
        <v>135</v>
      </c>
      <c r="AE333" s="4" t="s">
        <v>247</v>
      </c>
      <c r="AF333" s="4" t="s">
        <v>135</v>
      </c>
      <c r="AG333" s="4" t="s">
        <v>247</v>
      </c>
      <c r="AH333" s="5" t="s">
        <v>114</v>
      </c>
      <c r="AI333" s="3">
        <v>3</v>
      </c>
      <c r="AJ333" s="4" t="s">
        <v>115</v>
      </c>
      <c r="AK333" s="4" t="s">
        <v>116</v>
      </c>
      <c r="AL333" s="4" t="s">
        <v>891</v>
      </c>
      <c r="AM333" s="3" t="s">
        <v>927</v>
      </c>
      <c r="AN333" s="3">
        <v>52704709</v>
      </c>
      <c r="AO333" s="3" t="s">
        <v>928</v>
      </c>
      <c r="AP333" s="4" t="s">
        <v>117</v>
      </c>
      <c r="AQ333" s="3" t="s">
        <v>117</v>
      </c>
      <c r="AR333" s="3" t="s">
        <v>117</v>
      </c>
      <c r="AS333" s="4" t="s">
        <v>2632</v>
      </c>
      <c r="AT333" s="4" t="s">
        <v>612</v>
      </c>
      <c r="AU333" s="7">
        <v>3122623911</v>
      </c>
      <c r="AV333" s="4" t="s">
        <v>613</v>
      </c>
      <c r="AW333" s="4" t="s">
        <v>894</v>
      </c>
      <c r="AX333" s="3">
        <v>3227633595</v>
      </c>
      <c r="AY333" s="4" t="s">
        <v>895</v>
      </c>
      <c r="AZ333" s="4" t="s">
        <v>117</v>
      </c>
      <c r="BA333" s="4" t="s">
        <v>117</v>
      </c>
      <c r="BB333" s="4" t="s">
        <v>117</v>
      </c>
      <c r="BC333" s="4" t="s">
        <v>190</v>
      </c>
      <c r="BD333" s="4" t="s">
        <v>191</v>
      </c>
      <c r="BE333" s="4" t="s">
        <v>126</v>
      </c>
      <c r="BF333" s="4" t="s">
        <v>126</v>
      </c>
    </row>
    <row r="334" spans="1:58" ht="24.75" customHeight="1">
      <c r="A334" s="3">
        <v>567</v>
      </c>
      <c r="B334" s="3">
        <v>2547</v>
      </c>
      <c r="C334" s="3">
        <v>5287</v>
      </c>
      <c r="D334" s="7">
        <v>3955</v>
      </c>
      <c r="E334" s="34">
        <v>43432</v>
      </c>
      <c r="F334" s="4" t="s">
        <v>98</v>
      </c>
      <c r="G334" s="4" t="s">
        <v>599</v>
      </c>
      <c r="H334" s="4" t="s">
        <v>162</v>
      </c>
      <c r="I334" s="4" t="s">
        <v>9</v>
      </c>
      <c r="J334" s="4" t="s">
        <v>163</v>
      </c>
      <c r="K334" s="4" t="s">
        <v>101</v>
      </c>
      <c r="L334" s="4">
        <v>760003</v>
      </c>
      <c r="M334" s="4" t="s">
        <v>2633</v>
      </c>
      <c r="N334" s="5" t="s">
        <v>2634</v>
      </c>
      <c r="O334" s="20">
        <v>3.4761099999999998</v>
      </c>
      <c r="P334" s="20">
        <v>-76.527199999999993</v>
      </c>
      <c r="Q334" s="4" t="s">
        <v>166</v>
      </c>
      <c r="R334" s="5" t="s">
        <v>2635</v>
      </c>
      <c r="S334" s="5" t="str">
        <f t="shared" si="5"/>
        <v>cvco.567@cruzverde.com.co</v>
      </c>
      <c r="T334" s="7">
        <v>3232245327</v>
      </c>
      <c r="U334" s="3">
        <v>5</v>
      </c>
      <c r="V334" s="44" t="s">
        <v>2454</v>
      </c>
      <c r="W334" s="7" t="s">
        <v>1352</v>
      </c>
      <c r="X334" s="7" t="s">
        <v>2636</v>
      </c>
      <c r="Y334" s="4" t="s">
        <v>109</v>
      </c>
      <c r="Z334" s="4" t="s">
        <v>112</v>
      </c>
      <c r="AA334" s="4" t="s">
        <v>136</v>
      </c>
      <c r="AB334" s="4" t="s">
        <v>170</v>
      </c>
      <c r="AC334" s="4" t="s">
        <v>136</v>
      </c>
      <c r="AD334" s="4" t="s">
        <v>170</v>
      </c>
      <c r="AE334" s="4" t="s">
        <v>136</v>
      </c>
      <c r="AF334" s="4" t="s">
        <v>170</v>
      </c>
      <c r="AG334" s="4" t="s">
        <v>136</v>
      </c>
      <c r="AH334" s="5" t="s">
        <v>114</v>
      </c>
      <c r="AI334" s="3">
        <v>2</v>
      </c>
      <c r="AJ334" s="4" t="s">
        <v>115</v>
      </c>
      <c r="AK334" s="4" t="s">
        <v>116</v>
      </c>
      <c r="AL334" s="4" t="s">
        <v>16</v>
      </c>
      <c r="AM334" s="3" t="s">
        <v>219</v>
      </c>
      <c r="AN334" s="3">
        <v>94310630</v>
      </c>
      <c r="AO334" s="3">
        <v>3102074321</v>
      </c>
      <c r="AP334" s="4" t="s">
        <v>117</v>
      </c>
      <c r="AQ334" s="3" t="s">
        <v>117</v>
      </c>
      <c r="AR334" s="3" t="s">
        <v>117</v>
      </c>
      <c r="AS334" s="4" t="s">
        <v>2637</v>
      </c>
      <c r="AT334" s="4" t="s">
        <v>172</v>
      </c>
      <c r="AU334" s="7" t="s">
        <v>172</v>
      </c>
      <c r="AV334" s="4" t="s">
        <v>172</v>
      </c>
      <c r="AW334" s="4" t="s">
        <v>173</v>
      </c>
      <c r="AX334" s="3">
        <v>3208420731</v>
      </c>
      <c r="AY334" s="4" t="s">
        <v>174</v>
      </c>
      <c r="AZ334" s="4" t="s">
        <v>117</v>
      </c>
      <c r="BA334" s="4" t="s">
        <v>117</v>
      </c>
      <c r="BB334" s="4" t="s">
        <v>117</v>
      </c>
      <c r="BC334" s="4" t="s">
        <v>138</v>
      </c>
      <c r="BD334" s="4" t="s">
        <v>139</v>
      </c>
      <c r="BE334" s="4" t="s">
        <v>192</v>
      </c>
      <c r="BF334" s="4" t="s">
        <v>192</v>
      </c>
    </row>
    <row r="335" spans="1:58" ht="24.75" customHeight="1">
      <c r="A335" s="3">
        <v>568</v>
      </c>
      <c r="B335" s="3">
        <v>2548</v>
      </c>
      <c r="C335" s="3">
        <v>5288</v>
      </c>
      <c r="D335" s="7">
        <v>3803</v>
      </c>
      <c r="E335" s="34">
        <v>43482</v>
      </c>
      <c r="F335" s="4" t="s">
        <v>98</v>
      </c>
      <c r="G335" s="4" t="s">
        <v>105</v>
      </c>
      <c r="H335" s="4" t="s">
        <v>162</v>
      </c>
      <c r="I335" s="4" t="s">
        <v>9</v>
      </c>
      <c r="J335" s="4" t="s">
        <v>163</v>
      </c>
      <c r="K335" s="4" t="s">
        <v>101</v>
      </c>
      <c r="L335" s="4">
        <v>760046</v>
      </c>
      <c r="M335" s="4" t="s">
        <v>2638</v>
      </c>
      <c r="N335" s="5" t="s">
        <v>2639</v>
      </c>
      <c r="O335" s="20">
        <v>3.3984200000000002</v>
      </c>
      <c r="P335" s="20">
        <v>-76.544700000000006</v>
      </c>
      <c r="Q335" s="4" t="s">
        <v>130</v>
      </c>
      <c r="R335" s="5" t="s">
        <v>105</v>
      </c>
      <c r="S335" s="5" t="str">
        <f t="shared" si="5"/>
        <v>cvco.568@cruzverde.com.co</v>
      </c>
      <c r="T335" s="7">
        <v>3232319642</v>
      </c>
      <c r="U335" s="3">
        <v>5</v>
      </c>
      <c r="V335" s="44" t="s">
        <v>2640</v>
      </c>
      <c r="W335" s="7" t="s">
        <v>2641</v>
      </c>
      <c r="X335" s="7" t="s">
        <v>2642</v>
      </c>
      <c r="Y335" s="4" t="s">
        <v>109</v>
      </c>
      <c r="Z335" s="4" t="s">
        <v>112</v>
      </c>
      <c r="AA335" s="4" t="s">
        <v>134</v>
      </c>
      <c r="AB335" s="4" t="s">
        <v>112</v>
      </c>
      <c r="AC335" s="4" t="s">
        <v>134</v>
      </c>
      <c r="AD335" s="4" t="s">
        <v>170</v>
      </c>
      <c r="AE335" s="4" t="s">
        <v>136</v>
      </c>
      <c r="AF335" s="4" t="s">
        <v>170</v>
      </c>
      <c r="AG335" s="4" t="s">
        <v>136</v>
      </c>
      <c r="AH335" s="5" t="s">
        <v>114</v>
      </c>
      <c r="AI335" s="3">
        <v>2</v>
      </c>
      <c r="AJ335" s="4" t="s">
        <v>115</v>
      </c>
      <c r="AK335" s="4" t="s">
        <v>116</v>
      </c>
      <c r="AL335" s="4" t="s">
        <v>16</v>
      </c>
      <c r="AM335" s="3" t="s">
        <v>235</v>
      </c>
      <c r="AN335" s="3">
        <v>1020750239</v>
      </c>
      <c r="AO335" s="3">
        <v>3223223158</v>
      </c>
      <c r="AP335" s="4" t="s">
        <v>117</v>
      </c>
      <c r="AQ335" s="3" t="s">
        <v>117</v>
      </c>
      <c r="AR335" s="3" t="s">
        <v>117</v>
      </c>
      <c r="AS335" s="4" t="s">
        <v>2643</v>
      </c>
      <c r="AT335" s="4" t="s">
        <v>172</v>
      </c>
      <c r="AU335" s="7" t="s">
        <v>172</v>
      </c>
      <c r="AV335" s="4" t="s">
        <v>172</v>
      </c>
      <c r="AW335" s="4" t="s">
        <v>173</v>
      </c>
      <c r="AX335" s="3">
        <v>3208420731</v>
      </c>
      <c r="AY335" s="4" t="s">
        <v>174</v>
      </c>
      <c r="AZ335" s="4" t="s">
        <v>117</v>
      </c>
      <c r="BA335" s="4" t="s">
        <v>117</v>
      </c>
      <c r="BB335" s="4" t="s">
        <v>117</v>
      </c>
      <c r="BC335" s="4" t="s">
        <v>138</v>
      </c>
      <c r="BD335" s="4" t="s">
        <v>139</v>
      </c>
      <c r="BE335" s="4" t="s">
        <v>160</v>
      </c>
      <c r="BF335" s="4" t="s">
        <v>160</v>
      </c>
    </row>
    <row r="336" spans="1:58" ht="24.75" customHeight="1">
      <c r="A336" s="3">
        <v>569</v>
      </c>
      <c r="B336" s="3">
        <v>3152</v>
      </c>
      <c r="C336" s="3">
        <v>5734</v>
      </c>
      <c r="D336" s="7">
        <v>2828</v>
      </c>
      <c r="E336" s="34">
        <v>44828</v>
      </c>
      <c r="F336" s="4" t="s">
        <v>239</v>
      </c>
      <c r="G336" s="4" t="s">
        <v>105</v>
      </c>
      <c r="H336" s="4" t="s">
        <v>13</v>
      </c>
      <c r="I336" s="4" t="s">
        <v>13</v>
      </c>
      <c r="J336" s="4" t="s">
        <v>497</v>
      </c>
      <c r="K336" s="4" t="s">
        <v>101</v>
      </c>
      <c r="L336" s="4">
        <v>50021</v>
      </c>
      <c r="M336" s="4" t="s">
        <v>2644</v>
      </c>
      <c r="N336" s="4" t="s">
        <v>2645</v>
      </c>
      <c r="O336" s="20">
        <v>6.2300700000000004</v>
      </c>
      <c r="P336" s="20">
        <v>-75.574100000000001</v>
      </c>
      <c r="Q336" s="4" t="s">
        <v>166</v>
      </c>
      <c r="R336" s="5" t="s">
        <v>862</v>
      </c>
      <c r="S336" s="5" t="str">
        <f t="shared" si="5"/>
        <v>cvco.569@cruzverde.com.co</v>
      </c>
      <c r="T336" s="7">
        <v>3213294069</v>
      </c>
      <c r="U336" s="3">
        <v>3</v>
      </c>
      <c r="V336" s="44" t="s">
        <v>863</v>
      </c>
      <c r="W336" s="7" t="s">
        <v>2646</v>
      </c>
      <c r="X336" s="7" t="s">
        <v>2647</v>
      </c>
      <c r="Y336" s="4" t="s">
        <v>2648</v>
      </c>
      <c r="Z336" s="4" t="s">
        <v>504</v>
      </c>
      <c r="AA336" s="4" t="s">
        <v>136</v>
      </c>
      <c r="AB336" s="4" t="s">
        <v>504</v>
      </c>
      <c r="AC336" s="4" t="s">
        <v>247</v>
      </c>
      <c r="AD336" s="4" t="s">
        <v>2649</v>
      </c>
      <c r="AE336" s="4" t="s">
        <v>2649</v>
      </c>
      <c r="AF336" s="4" t="s">
        <v>2649</v>
      </c>
      <c r="AG336" s="4" t="s">
        <v>2649</v>
      </c>
      <c r="AH336" s="5" t="s">
        <v>114</v>
      </c>
      <c r="AI336" s="3">
        <v>16</v>
      </c>
      <c r="AJ336" s="4" t="s">
        <v>250</v>
      </c>
      <c r="AK336" s="4" t="s">
        <v>251</v>
      </c>
      <c r="AL336" s="4" t="s">
        <v>18</v>
      </c>
      <c r="AM336" s="3" t="s">
        <v>252</v>
      </c>
      <c r="AN336" s="3">
        <v>42112903</v>
      </c>
      <c r="AO336" s="3">
        <v>3232319241</v>
      </c>
      <c r="AP336" s="4" t="s">
        <v>117</v>
      </c>
      <c r="AQ336" s="3" t="s">
        <v>117</v>
      </c>
      <c r="AR336" s="3" t="s">
        <v>117</v>
      </c>
      <c r="AS336" s="5" t="s">
        <v>10</v>
      </c>
      <c r="AT336" s="4" t="s">
        <v>254</v>
      </c>
      <c r="AU336" s="7">
        <v>3223218188</v>
      </c>
      <c r="AV336" s="4" t="s">
        <v>255</v>
      </c>
      <c r="AW336" s="4" t="s">
        <v>256</v>
      </c>
      <c r="AX336" s="3">
        <v>3229492010</v>
      </c>
      <c r="AY336" s="4" t="s">
        <v>257</v>
      </c>
      <c r="AZ336" s="4" t="s">
        <v>2650</v>
      </c>
      <c r="BA336" s="4" t="s">
        <v>2651</v>
      </c>
      <c r="BB336" s="4">
        <v>3017702338</v>
      </c>
      <c r="BC336" s="4" t="s">
        <v>138</v>
      </c>
      <c r="BD336" s="4" t="s">
        <v>139</v>
      </c>
      <c r="BE336" s="4" t="s">
        <v>285</v>
      </c>
      <c r="BF336" s="4" t="s">
        <v>285</v>
      </c>
    </row>
    <row r="337" spans="1:58" ht="24.75" customHeight="1">
      <c r="A337" s="3">
        <v>570</v>
      </c>
      <c r="B337" s="3">
        <v>2550</v>
      </c>
      <c r="C337" s="3">
        <v>5290</v>
      </c>
      <c r="D337" s="7">
        <v>8926</v>
      </c>
      <c r="E337" s="34">
        <v>43405</v>
      </c>
      <c r="F337" s="4" t="s">
        <v>98</v>
      </c>
      <c r="G337" s="4" t="s">
        <v>599</v>
      </c>
      <c r="H337" s="4" t="s">
        <v>430</v>
      </c>
      <c r="I337" s="4" t="s">
        <v>24</v>
      </c>
      <c r="J337" s="4" t="s">
        <v>430</v>
      </c>
      <c r="K337" s="4" t="s">
        <v>101</v>
      </c>
      <c r="L337" s="4">
        <v>111011</v>
      </c>
      <c r="M337" s="4" t="s">
        <v>2652</v>
      </c>
      <c r="N337" s="5" t="s">
        <v>2653</v>
      </c>
      <c r="O337" s="20">
        <v>4.7106599999999998</v>
      </c>
      <c r="P337" s="20">
        <v>-74.111400000000003</v>
      </c>
      <c r="Q337" s="4" t="s">
        <v>166</v>
      </c>
      <c r="R337" s="5" t="s">
        <v>2654</v>
      </c>
      <c r="S337" s="5" t="str">
        <f t="shared" si="5"/>
        <v>cvco.570@cruzverde.com.co</v>
      </c>
      <c r="T337" s="7">
        <v>3232245372</v>
      </c>
      <c r="U337" s="3">
        <v>2</v>
      </c>
      <c r="V337" s="44" t="s">
        <v>2655</v>
      </c>
      <c r="W337" s="7" t="s">
        <v>2656</v>
      </c>
      <c r="X337" s="7" t="s">
        <v>2657</v>
      </c>
      <c r="Y337" s="4" t="s">
        <v>109</v>
      </c>
      <c r="Z337" s="4" t="s">
        <v>112</v>
      </c>
      <c r="AA337" s="4" t="s">
        <v>134</v>
      </c>
      <c r="AB337" s="4" t="s">
        <v>112</v>
      </c>
      <c r="AC337" s="4" t="s">
        <v>134</v>
      </c>
      <c r="AD337" s="4" t="s">
        <v>135</v>
      </c>
      <c r="AE337" s="4" t="s">
        <v>113</v>
      </c>
      <c r="AF337" s="4" t="s">
        <v>135</v>
      </c>
      <c r="AG337" s="4" t="s">
        <v>113</v>
      </c>
      <c r="AH337" s="5" t="s">
        <v>114</v>
      </c>
      <c r="AI337" s="3">
        <v>2</v>
      </c>
      <c r="AJ337" s="4" t="s">
        <v>115</v>
      </c>
      <c r="AK337" s="4" t="s">
        <v>116</v>
      </c>
      <c r="AL337" s="4" t="s">
        <v>891</v>
      </c>
      <c r="AM337" s="3" t="s">
        <v>927</v>
      </c>
      <c r="AN337" s="3" t="s">
        <v>928</v>
      </c>
      <c r="AO337" s="3" t="s">
        <v>928</v>
      </c>
      <c r="AP337" s="4" t="s">
        <v>117</v>
      </c>
      <c r="AQ337" s="3" t="s">
        <v>117</v>
      </c>
      <c r="AR337" s="3" t="s">
        <v>117</v>
      </c>
      <c r="AS337" s="4" t="s">
        <v>2658</v>
      </c>
      <c r="AT337" s="4" t="s">
        <v>546</v>
      </c>
      <c r="AU337" s="7">
        <v>3222360432</v>
      </c>
      <c r="AV337" s="4" t="s">
        <v>547</v>
      </c>
      <c r="AW337" s="4" t="s">
        <v>894</v>
      </c>
      <c r="AX337" s="3">
        <v>3227633595</v>
      </c>
      <c r="AY337" s="4" t="s">
        <v>895</v>
      </c>
      <c r="AZ337" s="4" t="s">
        <v>117</v>
      </c>
      <c r="BA337" s="4" t="s">
        <v>117</v>
      </c>
      <c r="BB337" s="4" t="s">
        <v>117</v>
      </c>
      <c r="BC337" s="4" t="s">
        <v>258</v>
      </c>
      <c r="BD337" s="4" t="s">
        <v>259</v>
      </c>
      <c r="BE337" s="4" t="s">
        <v>182</v>
      </c>
      <c r="BF337" s="4" t="s">
        <v>182</v>
      </c>
    </row>
    <row r="338" spans="1:58" ht="24.75" customHeight="1">
      <c r="A338" s="3">
        <v>571</v>
      </c>
      <c r="B338" s="3">
        <v>2551</v>
      </c>
      <c r="C338" s="3">
        <v>5291</v>
      </c>
      <c r="D338" s="7">
        <v>2828</v>
      </c>
      <c r="E338" s="34">
        <v>43446</v>
      </c>
      <c r="F338" s="4" t="s">
        <v>98</v>
      </c>
      <c r="G338" s="4" t="s">
        <v>105</v>
      </c>
      <c r="H338" s="4" t="s">
        <v>13</v>
      </c>
      <c r="I338" s="4" t="s">
        <v>13</v>
      </c>
      <c r="J338" s="4" t="s">
        <v>497</v>
      </c>
      <c r="K338" s="4" t="s">
        <v>101</v>
      </c>
      <c r="L338" s="4">
        <v>50022</v>
      </c>
      <c r="M338" s="4" t="s">
        <v>2659</v>
      </c>
      <c r="N338" s="5" t="s">
        <v>2660</v>
      </c>
      <c r="O338" s="20">
        <v>6.2195600000000004</v>
      </c>
      <c r="P338" s="20">
        <v>-75.566599999999994</v>
      </c>
      <c r="Q338" s="4" t="s">
        <v>166</v>
      </c>
      <c r="R338" s="5" t="s">
        <v>2661</v>
      </c>
      <c r="S338" s="5" t="str">
        <f t="shared" si="5"/>
        <v>cvco.571@cruzverde.com.co</v>
      </c>
      <c r="T338" s="7">
        <v>3232324285</v>
      </c>
      <c r="U338" s="3">
        <v>6</v>
      </c>
      <c r="V338" s="44" t="s">
        <v>2662</v>
      </c>
      <c r="W338" s="7">
        <v>14</v>
      </c>
      <c r="X338" s="7" t="s">
        <v>2663</v>
      </c>
      <c r="Y338" s="4" t="s">
        <v>109</v>
      </c>
      <c r="Z338" s="4" t="s">
        <v>110</v>
      </c>
      <c r="AA338" s="4" t="s">
        <v>134</v>
      </c>
      <c r="AB338" s="4" t="s">
        <v>110</v>
      </c>
      <c r="AC338" s="4" t="s">
        <v>134</v>
      </c>
      <c r="AD338" s="4" t="s">
        <v>135</v>
      </c>
      <c r="AE338" s="4" t="s">
        <v>247</v>
      </c>
      <c r="AF338" s="4" t="s">
        <v>135</v>
      </c>
      <c r="AG338" s="4" t="s">
        <v>247</v>
      </c>
      <c r="AH338" s="5" t="s">
        <v>114</v>
      </c>
      <c r="AI338" s="3">
        <v>2</v>
      </c>
      <c r="AJ338" s="4" t="s">
        <v>115</v>
      </c>
      <c r="AK338" s="4" t="s">
        <v>116</v>
      </c>
      <c r="AL338" s="4" t="s">
        <v>10</v>
      </c>
      <c r="AM338" s="3" t="s">
        <v>867</v>
      </c>
      <c r="AN338" s="3">
        <v>1128269057</v>
      </c>
      <c r="AO338" s="3">
        <v>3175739124</v>
      </c>
      <c r="AP338" s="4" t="s">
        <v>117</v>
      </c>
      <c r="AQ338" s="3" t="s">
        <v>117</v>
      </c>
      <c r="AR338" s="3" t="s">
        <v>117</v>
      </c>
      <c r="AS338" s="4" t="s">
        <v>2664</v>
      </c>
      <c r="AT338" s="4" t="s">
        <v>362</v>
      </c>
      <c r="AU338" s="7">
        <v>3102083091</v>
      </c>
      <c r="AV338" s="4" t="s">
        <v>363</v>
      </c>
      <c r="AW338" s="4" t="s">
        <v>256</v>
      </c>
      <c r="AX338" s="3">
        <v>3229492010</v>
      </c>
      <c r="AY338" s="4" t="s">
        <v>257</v>
      </c>
      <c r="AZ338" s="4" t="s">
        <v>117</v>
      </c>
      <c r="BA338" s="4" t="s">
        <v>117</v>
      </c>
      <c r="BB338" s="4" t="s">
        <v>117</v>
      </c>
      <c r="BC338" s="4" t="s">
        <v>138</v>
      </c>
      <c r="BD338" s="4" t="s">
        <v>139</v>
      </c>
      <c r="BE338" s="4" t="s">
        <v>126</v>
      </c>
      <c r="BF338" s="4" t="s">
        <v>126</v>
      </c>
    </row>
    <row r="339" spans="1:58" ht="24.75" customHeight="1">
      <c r="A339" s="3">
        <v>573</v>
      </c>
      <c r="B339" s="3">
        <v>2553</v>
      </c>
      <c r="C339" s="3">
        <v>5293</v>
      </c>
      <c r="D339" s="7">
        <v>9019</v>
      </c>
      <c r="E339" s="34">
        <v>43462</v>
      </c>
      <c r="F339" s="4" t="s">
        <v>239</v>
      </c>
      <c r="G339" s="4" t="s">
        <v>105</v>
      </c>
      <c r="H339" s="4" t="s">
        <v>430</v>
      </c>
      <c r="I339" s="4" t="s">
        <v>24</v>
      </c>
      <c r="J339" s="4" t="s">
        <v>430</v>
      </c>
      <c r="K339" s="4" t="s">
        <v>101</v>
      </c>
      <c r="L339" s="4">
        <v>110121</v>
      </c>
      <c r="M339" s="4" t="s">
        <v>2665</v>
      </c>
      <c r="N339" s="5" t="s">
        <v>2666</v>
      </c>
      <c r="O339" s="20">
        <v>4.7061400000000004</v>
      </c>
      <c r="P339" s="20">
        <v>-74.049800000000005</v>
      </c>
      <c r="Q339" s="4" t="s">
        <v>807</v>
      </c>
      <c r="R339" s="5" t="s">
        <v>105</v>
      </c>
      <c r="S339" s="5" t="str">
        <f t="shared" si="5"/>
        <v>cvco.573@cruzverde.com.co</v>
      </c>
      <c r="T339" s="7">
        <v>3232321783</v>
      </c>
      <c r="U339" s="3">
        <v>5</v>
      </c>
      <c r="V339" s="44">
        <v>175</v>
      </c>
      <c r="W339" s="7" t="s">
        <v>2667</v>
      </c>
      <c r="X339" s="7" t="s">
        <v>2668</v>
      </c>
      <c r="Y339" s="4" t="s">
        <v>2669</v>
      </c>
      <c r="Z339" s="4" t="s">
        <v>504</v>
      </c>
      <c r="AA339" s="4" t="s">
        <v>134</v>
      </c>
      <c r="AB339" s="4" t="s">
        <v>504</v>
      </c>
      <c r="AC339" s="4" t="s">
        <v>134</v>
      </c>
      <c r="AD339" s="4" t="s">
        <v>112</v>
      </c>
      <c r="AE339" s="4" t="s">
        <v>247</v>
      </c>
      <c r="AF339" s="4" t="s">
        <v>112</v>
      </c>
      <c r="AG339" s="4" t="s">
        <v>247</v>
      </c>
      <c r="AH339" s="5" t="s">
        <v>2670</v>
      </c>
      <c r="AI339" s="3">
        <v>10</v>
      </c>
      <c r="AJ339" s="4" t="s">
        <v>250</v>
      </c>
      <c r="AK339" s="4" t="s">
        <v>251</v>
      </c>
      <c r="AL339" s="4" t="s">
        <v>18</v>
      </c>
      <c r="AM339" s="3" t="s">
        <v>439</v>
      </c>
      <c r="AN339" s="3">
        <v>79503080</v>
      </c>
      <c r="AO339" s="3">
        <v>3188069859</v>
      </c>
      <c r="AP339" s="4" t="s">
        <v>453</v>
      </c>
      <c r="AQ339" s="3">
        <v>1022441980</v>
      </c>
      <c r="AR339" s="3">
        <v>3103726942</v>
      </c>
      <c r="AS339" s="4" t="s">
        <v>2671</v>
      </c>
      <c r="AT339" s="4" t="s">
        <v>154</v>
      </c>
      <c r="AU339" s="7">
        <v>3187120509</v>
      </c>
      <c r="AV339" s="4" t="s">
        <v>155</v>
      </c>
      <c r="AW339" s="4" t="s">
        <v>442</v>
      </c>
      <c r="AX339" s="3">
        <v>3232245072</v>
      </c>
      <c r="AY339" s="4" t="s">
        <v>443</v>
      </c>
      <c r="AZ339" s="4" t="s">
        <v>117</v>
      </c>
      <c r="BA339" s="4" t="s">
        <v>117</v>
      </c>
      <c r="BB339" s="4" t="s">
        <v>117</v>
      </c>
      <c r="BC339" s="4" t="s">
        <v>124</v>
      </c>
      <c r="BD339" s="4" t="s">
        <v>125</v>
      </c>
      <c r="BE339" s="4" t="s">
        <v>140</v>
      </c>
      <c r="BF339" s="4" t="s">
        <v>140</v>
      </c>
    </row>
    <row r="340" spans="1:58" ht="24.75" customHeight="1">
      <c r="A340" s="3">
        <v>574</v>
      </c>
      <c r="B340" s="3">
        <v>2554</v>
      </c>
      <c r="C340" s="3">
        <v>5294</v>
      </c>
      <c r="D340" s="7">
        <v>8904</v>
      </c>
      <c r="E340" s="34">
        <v>43404</v>
      </c>
      <c r="F340" s="4" t="s">
        <v>98</v>
      </c>
      <c r="G340" s="4" t="s">
        <v>599</v>
      </c>
      <c r="H340" s="4" t="s">
        <v>430</v>
      </c>
      <c r="I340" s="4" t="s">
        <v>24</v>
      </c>
      <c r="J340" s="4" t="s">
        <v>430</v>
      </c>
      <c r="K340" s="4" t="s">
        <v>101</v>
      </c>
      <c r="L340" s="4">
        <v>111211</v>
      </c>
      <c r="M340" s="4" t="s">
        <v>2672</v>
      </c>
      <c r="N340" s="5" t="s">
        <v>2673</v>
      </c>
      <c r="O340" s="20">
        <v>4.6802599999999996</v>
      </c>
      <c r="P340" s="20">
        <v>-74.082400000000007</v>
      </c>
      <c r="Q340" s="4" t="s">
        <v>166</v>
      </c>
      <c r="R340" s="5" t="s">
        <v>2674</v>
      </c>
      <c r="S340" s="5" t="str">
        <f t="shared" si="5"/>
        <v>cvco.574@cruzverde.com.co</v>
      </c>
      <c r="T340" s="7">
        <v>3208347203</v>
      </c>
      <c r="U340" s="3">
        <v>4</v>
      </c>
      <c r="V340" s="44" t="s">
        <v>2675</v>
      </c>
      <c r="W340" s="7" t="s">
        <v>2676</v>
      </c>
      <c r="X340" s="7" t="s">
        <v>2677</v>
      </c>
      <c r="Y340" s="4" t="s">
        <v>109</v>
      </c>
      <c r="Z340" s="4" t="s">
        <v>112</v>
      </c>
      <c r="AA340" s="4" t="s">
        <v>113</v>
      </c>
      <c r="AB340" s="4" t="s">
        <v>112</v>
      </c>
      <c r="AC340" s="4" t="s">
        <v>113</v>
      </c>
      <c r="AD340" s="4" t="s">
        <v>135</v>
      </c>
      <c r="AE340" s="4" t="s">
        <v>136</v>
      </c>
      <c r="AF340" s="4" t="s">
        <v>135</v>
      </c>
      <c r="AG340" s="4" t="s">
        <v>136</v>
      </c>
      <c r="AH340" s="5" t="s">
        <v>114</v>
      </c>
      <c r="AI340" s="3">
        <v>2</v>
      </c>
      <c r="AJ340" s="4" t="s">
        <v>115</v>
      </c>
      <c r="AK340" s="4" t="s">
        <v>116</v>
      </c>
      <c r="AL340" s="4" t="s">
        <v>891</v>
      </c>
      <c r="AM340" s="3" t="s">
        <v>892</v>
      </c>
      <c r="AN340" s="3">
        <v>1018485010</v>
      </c>
      <c r="AO340" s="3">
        <v>3102375770</v>
      </c>
      <c r="AP340" s="4" t="s">
        <v>117</v>
      </c>
      <c r="AQ340" s="3" t="s">
        <v>117</v>
      </c>
      <c r="AR340" s="3" t="s">
        <v>117</v>
      </c>
      <c r="AS340" s="4" t="s">
        <v>2678</v>
      </c>
      <c r="AT340" s="4" t="s">
        <v>546</v>
      </c>
      <c r="AU340" s="7">
        <v>3222360432</v>
      </c>
      <c r="AV340" s="4" t="s">
        <v>547</v>
      </c>
      <c r="AW340" s="4" t="s">
        <v>1067</v>
      </c>
      <c r="AX340" s="3">
        <v>3213293829</v>
      </c>
      <c r="AY340" s="4" t="s">
        <v>1068</v>
      </c>
      <c r="AZ340" s="4" t="s">
        <v>117</v>
      </c>
      <c r="BA340" s="4" t="s">
        <v>117</v>
      </c>
      <c r="BB340" s="4" t="s">
        <v>117</v>
      </c>
      <c r="BC340" s="4" t="s">
        <v>258</v>
      </c>
      <c r="BD340" s="4" t="s">
        <v>259</v>
      </c>
      <c r="BE340" s="4" t="s">
        <v>390</v>
      </c>
      <c r="BF340" s="4" t="s">
        <v>390</v>
      </c>
    </row>
    <row r="341" spans="1:58" ht="24.75" customHeight="1">
      <c r="A341" s="3">
        <v>576</v>
      </c>
      <c r="B341" s="3">
        <v>2556</v>
      </c>
      <c r="C341" s="3">
        <v>5295</v>
      </c>
      <c r="D341" s="7">
        <v>8911</v>
      </c>
      <c r="E341" s="34">
        <v>43454</v>
      </c>
      <c r="F341" s="4" t="s">
        <v>98</v>
      </c>
      <c r="G341" s="4" t="s">
        <v>599</v>
      </c>
      <c r="H341" s="4" t="s">
        <v>430</v>
      </c>
      <c r="I341" s="4" t="s">
        <v>24</v>
      </c>
      <c r="J341" s="4" t="s">
        <v>430</v>
      </c>
      <c r="K341" s="4" t="s">
        <v>101</v>
      </c>
      <c r="L341" s="4">
        <v>111071</v>
      </c>
      <c r="M341" s="4" t="s">
        <v>2679</v>
      </c>
      <c r="N341" s="4" t="s">
        <v>2680</v>
      </c>
      <c r="O341" s="20">
        <v>4.6719900000000001</v>
      </c>
      <c r="P341" s="20">
        <v>-74.106700000000004</v>
      </c>
      <c r="Q341" s="4" t="s">
        <v>130</v>
      </c>
      <c r="R341" s="5" t="s">
        <v>105</v>
      </c>
      <c r="S341" s="5" t="str">
        <f t="shared" si="5"/>
        <v>cvco.576@cruzverde.com.co</v>
      </c>
      <c r="T341" s="7">
        <v>3232323014</v>
      </c>
      <c r="U341" s="3">
        <v>4</v>
      </c>
      <c r="V341" s="44" t="s">
        <v>2681</v>
      </c>
      <c r="W341" s="7" t="s">
        <v>2682</v>
      </c>
      <c r="X341" s="7" t="s">
        <v>2683</v>
      </c>
      <c r="Y341" s="4" t="s">
        <v>109</v>
      </c>
      <c r="Z341" s="4" t="s">
        <v>110</v>
      </c>
      <c r="AA341" s="4" t="s">
        <v>136</v>
      </c>
      <c r="AB341" s="4" t="s">
        <v>112</v>
      </c>
      <c r="AC341" s="4" t="s">
        <v>136</v>
      </c>
      <c r="AD341" s="4" t="s">
        <v>170</v>
      </c>
      <c r="AE341" s="4" t="s">
        <v>408</v>
      </c>
      <c r="AF341" s="4" t="s">
        <v>170</v>
      </c>
      <c r="AG341" s="4" t="s">
        <v>408</v>
      </c>
      <c r="AH341" s="28" t="s">
        <v>114</v>
      </c>
      <c r="AI341" s="3">
        <v>2</v>
      </c>
      <c r="AJ341" s="4" t="s">
        <v>115</v>
      </c>
      <c r="AK341" s="4" t="s">
        <v>116</v>
      </c>
      <c r="AL341" s="4" t="s">
        <v>1102</v>
      </c>
      <c r="AM341" s="3" t="s">
        <v>1102</v>
      </c>
      <c r="AN341" s="3">
        <v>1023870674</v>
      </c>
      <c r="AO341" s="3">
        <v>3102923248</v>
      </c>
      <c r="AP341" s="4" t="s">
        <v>1383</v>
      </c>
      <c r="AQ341" s="3" t="s">
        <v>117</v>
      </c>
      <c r="AR341" s="3" t="s">
        <v>117</v>
      </c>
      <c r="AS341" s="4" t="s">
        <v>2684</v>
      </c>
      <c r="AT341" s="4" t="s">
        <v>700</v>
      </c>
      <c r="AU341" s="7">
        <v>3213294357</v>
      </c>
      <c r="AV341" s="4" t="s">
        <v>701</v>
      </c>
      <c r="AW341" s="4" t="s">
        <v>1067</v>
      </c>
      <c r="AX341" s="3">
        <v>3213293829</v>
      </c>
      <c r="AY341" s="4" t="s">
        <v>1068</v>
      </c>
      <c r="AZ341" s="4" t="s">
        <v>117</v>
      </c>
      <c r="BA341" s="4" t="s">
        <v>117</v>
      </c>
      <c r="BB341" s="4" t="s">
        <v>117</v>
      </c>
      <c r="BC341" s="4" t="s">
        <v>138</v>
      </c>
      <c r="BD341" s="4" t="s">
        <v>139</v>
      </c>
      <c r="BE341" s="4" t="s">
        <v>126</v>
      </c>
      <c r="BF341" s="4" t="s">
        <v>126</v>
      </c>
    </row>
    <row r="342" spans="1:58" ht="24.75" customHeight="1">
      <c r="A342" s="3">
        <v>577</v>
      </c>
      <c r="B342" s="3">
        <v>2557</v>
      </c>
      <c r="C342" s="3">
        <v>5296</v>
      </c>
      <c r="D342" s="7">
        <v>3955</v>
      </c>
      <c r="E342" s="34">
        <v>43463</v>
      </c>
      <c r="F342" s="4" t="s">
        <v>98</v>
      </c>
      <c r="G342" s="4" t="s">
        <v>99</v>
      </c>
      <c r="H342" s="4" t="s">
        <v>162</v>
      </c>
      <c r="I342" s="4" t="s">
        <v>9</v>
      </c>
      <c r="J342" s="4" t="s">
        <v>163</v>
      </c>
      <c r="K342" s="4" t="s">
        <v>101</v>
      </c>
      <c r="L342" s="4">
        <v>760046</v>
      </c>
      <c r="M342" s="4" t="s">
        <v>2685</v>
      </c>
      <c r="N342" s="5" t="s">
        <v>2686</v>
      </c>
      <c r="O342" s="20">
        <v>3.4691900000000002</v>
      </c>
      <c r="P342" s="20">
        <v>-76.524699999999996</v>
      </c>
      <c r="Q342" s="4" t="s">
        <v>130</v>
      </c>
      <c r="R342" s="5" t="s">
        <v>105</v>
      </c>
      <c r="S342" s="5" t="str">
        <f t="shared" si="5"/>
        <v>cvco.577@cruzverde.com.co</v>
      </c>
      <c r="T342" s="7">
        <v>3232319688</v>
      </c>
      <c r="U342" s="3">
        <v>4</v>
      </c>
      <c r="V342" s="44" t="s">
        <v>2687</v>
      </c>
      <c r="W342" s="7" t="s">
        <v>2688</v>
      </c>
      <c r="X342" s="7" t="s">
        <v>2090</v>
      </c>
      <c r="Y342" s="4" t="s">
        <v>109</v>
      </c>
      <c r="Z342" s="4" t="s">
        <v>112</v>
      </c>
      <c r="AA342" s="4" t="s">
        <v>136</v>
      </c>
      <c r="AB342" s="4" t="s">
        <v>112</v>
      </c>
      <c r="AC342" s="4" t="s">
        <v>136</v>
      </c>
      <c r="AD342" s="4" t="s">
        <v>170</v>
      </c>
      <c r="AE342" s="4" t="s">
        <v>408</v>
      </c>
      <c r="AF342" s="4" t="s">
        <v>170</v>
      </c>
      <c r="AG342" s="4" t="s">
        <v>408</v>
      </c>
      <c r="AH342" s="5" t="s">
        <v>114</v>
      </c>
      <c r="AI342" s="3">
        <v>2</v>
      </c>
      <c r="AJ342" s="4" t="s">
        <v>115</v>
      </c>
      <c r="AK342" s="4" t="s">
        <v>116</v>
      </c>
      <c r="AL342" s="4" t="s">
        <v>16</v>
      </c>
      <c r="AM342" s="3" t="s">
        <v>219</v>
      </c>
      <c r="AN342" s="3">
        <v>94310630</v>
      </c>
      <c r="AO342" s="3">
        <v>3102074321</v>
      </c>
      <c r="AP342" s="4" t="s">
        <v>117</v>
      </c>
      <c r="AQ342" s="3" t="s">
        <v>117</v>
      </c>
      <c r="AR342" s="3" t="s">
        <v>117</v>
      </c>
      <c r="AS342" s="4" t="s">
        <v>2689</v>
      </c>
      <c r="AT342" s="4" t="s">
        <v>172</v>
      </c>
      <c r="AU342" s="7" t="s">
        <v>172</v>
      </c>
      <c r="AV342" s="4" t="s">
        <v>172</v>
      </c>
      <c r="AW342" s="4" t="s">
        <v>173</v>
      </c>
      <c r="AX342" s="3">
        <v>3208420731</v>
      </c>
      <c r="AY342" s="4" t="s">
        <v>174</v>
      </c>
      <c r="AZ342" s="4" t="s">
        <v>117</v>
      </c>
      <c r="BA342" s="4" t="s">
        <v>117</v>
      </c>
      <c r="BB342" s="4" t="s">
        <v>117</v>
      </c>
      <c r="BC342" s="4" t="s">
        <v>258</v>
      </c>
      <c r="BD342" s="4" t="s">
        <v>259</v>
      </c>
      <c r="BE342" s="4" t="s">
        <v>192</v>
      </c>
      <c r="BF342" s="4" t="s">
        <v>192</v>
      </c>
    </row>
    <row r="343" spans="1:58" ht="24.75" customHeight="1">
      <c r="A343" s="3">
        <v>578</v>
      </c>
      <c r="B343" s="3">
        <v>2558</v>
      </c>
      <c r="C343" s="3">
        <v>5297</v>
      </c>
      <c r="D343" s="7">
        <v>3803</v>
      </c>
      <c r="E343" s="34">
        <v>43454</v>
      </c>
      <c r="F343" s="4" t="s">
        <v>98</v>
      </c>
      <c r="G343" s="4" t="s">
        <v>99</v>
      </c>
      <c r="H343" s="4" t="s">
        <v>162</v>
      </c>
      <c r="I343" s="4" t="s">
        <v>9</v>
      </c>
      <c r="J343" s="4" t="s">
        <v>163</v>
      </c>
      <c r="K343" s="4" t="s">
        <v>101</v>
      </c>
      <c r="L343" s="4">
        <v>760003</v>
      </c>
      <c r="M343" s="4" t="s">
        <v>2690</v>
      </c>
      <c r="N343" s="4" t="s">
        <v>2691</v>
      </c>
      <c r="O343" s="20">
        <v>3.39662</v>
      </c>
      <c r="P343" s="20">
        <v>-76.537800000000004</v>
      </c>
      <c r="Q343" s="4" t="s">
        <v>130</v>
      </c>
      <c r="R343" s="5" t="s">
        <v>105</v>
      </c>
      <c r="S343" s="5" t="str">
        <f t="shared" si="5"/>
        <v>cvco.578@cruzverde.com.co</v>
      </c>
      <c r="T343" s="7">
        <v>3232319272</v>
      </c>
      <c r="U343" s="3">
        <v>1</v>
      </c>
      <c r="V343" s="44" t="s">
        <v>2692</v>
      </c>
      <c r="W343" s="7" t="s">
        <v>2693</v>
      </c>
      <c r="X343" s="7" t="s">
        <v>2694</v>
      </c>
      <c r="Y343" s="4" t="s">
        <v>109</v>
      </c>
      <c r="Z343" s="4" t="s">
        <v>234</v>
      </c>
      <c r="AA343" s="4" t="s">
        <v>234</v>
      </c>
      <c r="AB343" s="4" t="s">
        <v>234</v>
      </c>
      <c r="AC343" s="4" t="s">
        <v>234</v>
      </c>
      <c r="AD343" s="4" t="s">
        <v>234</v>
      </c>
      <c r="AE343" s="4" t="s">
        <v>234</v>
      </c>
      <c r="AF343" s="4" t="s">
        <v>234</v>
      </c>
      <c r="AG343" s="4" t="s">
        <v>234</v>
      </c>
      <c r="AH343" s="5" t="s">
        <v>114</v>
      </c>
      <c r="AI343" s="3">
        <v>2</v>
      </c>
      <c r="AJ343" s="4" t="s">
        <v>115</v>
      </c>
      <c r="AK343" s="4" t="s">
        <v>116</v>
      </c>
      <c r="AL343" s="4" t="s">
        <v>16</v>
      </c>
      <c r="AM343" s="3" t="s">
        <v>117</v>
      </c>
      <c r="AN343" s="3" t="s">
        <v>117</v>
      </c>
      <c r="AO343" s="3" t="s">
        <v>117</v>
      </c>
      <c r="AP343" s="4" t="s">
        <v>226</v>
      </c>
      <c r="AQ343" s="3">
        <v>29110378</v>
      </c>
      <c r="AR343" s="3">
        <v>3228509516</v>
      </c>
      <c r="AS343" s="4" t="s">
        <v>2695</v>
      </c>
      <c r="AT343" s="4" t="s">
        <v>172</v>
      </c>
      <c r="AU343" s="7" t="s">
        <v>172</v>
      </c>
      <c r="AV343" s="4" t="s">
        <v>172</v>
      </c>
      <c r="AW343" s="4" t="s">
        <v>173</v>
      </c>
      <c r="AX343" s="3">
        <v>3208420731</v>
      </c>
      <c r="AY343" s="4" t="s">
        <v>174</v>
      </c>
      <c r="AZ343" s="4" t="s">
        <v>117</v>
      </c>
      <c r="BA343" s="4" t="s">
        <v>117</v>
      </c>
      <c r="BB343" s="4" t="s">
        <v>117</v>
      </c>
      <c r="BC343" s="4" t="s">
        <v>138</v>
      </c>
      <c r="BD343" s="4" t="s">
        <v>139</v>
      </c>
      <c r="BE343" s="4" t="s">
        <v>228</v>
      </c>
      <c r="BF343" s="4" t="s">
        <v>228</v>
      </c>
    </row>
    <row r="344" spans="1:58" ht="24.75" customHeight="1">
      <c r="A344" s="3">
        <v>580</v>
      </c>
      <c r="B344" s="3">
        <v>2560</v>
      </c>
      <c r="C344" s="3">
        <v>5298</v>
      </c>
      <c r="D344" s="7">
        <v>8805</v>
      </c>
      <c r="E344" s="34">
        <v>43463</v>
      </c>
      <c r="F344" s="4" t="s">
        <v>239</v>
      </c>
      <c r="G344" s="4" t="s">
        <v>105</v>
      </c>
      <c r="H344" s="4" t="s">
        <v>430</v>
      </c>
      <c r="I344" s="4" t="s">
        <v>24</v>
      </c>
      <c r="J344" s="4" t="s">
        <v>430</v>
      </c>
      <c r="K344" s="4" t="s">
        <v>101</v>
      </c>
      <c r="L344" s="4">
        <v>110221</v>
      </c>
      <c r="M344" s="4" t="s">
        <v>2696</v>
      </c>
      <c r="N344" s="4" t="s">
        <v>2697</v>
      </c>
      <c r="O344" s="20">
        <v>4.6683700000000004</v>
      </c>
      <c r="P344" s="20">
        <v>-74.055800000000005</v>
      </c>
      <c r="Q344" s="4" t="s">
        <v>130</v>
      </c>
      <c r="R344" s="5" t="s">
        <v>105</v>
      </c>
      <c r="S344" s="5" t="str">
        <f t="shared" si="5"/>
        <v>cvco.580@cruzverde.com.co</v>
      </c>
      <c r="T344" s="7">
        <v>3232323046</v>
      </c>
      <c r="U344" s="3">
        <v>5</v>
      </c>
      <c r="V344" s="44" t="s">
        <v>2698</v>
      </c>
      <c r="W344" s="7" t="s">
        <v>2699</v>
      </c>
      <c r="X344" s="7" t="s">
        <v>2700</v>
      </c>
      <c r="Y344" s="4" t="s">
        <v>2701</v>
      </c>
      <c r="Z344" s="4" t="s">
        <v>234</v>
      </c>
      <c r="AA344" s="4" t="s">
        <v>234</v>
      </c>
      <c r="AB344" s="4" t="s">
        <v>234</v>
      </c>
      <c r="AC344" s="4" t="s">
        <v>234</v>
      </c>
      <c r="AD344" s="4" t="s">
        <v>234</v>
      </c>
      <c r="AE344" s="4" t="s">
        <v>234</v>
      </c>
      <c r="AF344" s="4" t="s">
        <v>234</v>
      </c>
      <c r="AG344" s="4" t="s">
        <v>234</v>
      </c>
      <c r="AH344" s="5" t="s">
        <v>2702</v>
      </c>
      <c r="AI344" s="3">
        <v>4</v>
      </c>
      <c r="AJ344" s="4" t="s">
        <v>250</v>
      </c>
      <c r="AK344" s="4" t="s">
        <v>251</v>
      </c>
      <c r="AL344" s="4" t="s">
        <v>18</v>
      </c>
      <c r="AM344" s="3" t="s">
        <v>825</v>
      </c>
      <c r="AN344" s="3">
        <v>10773107</v>
      </c>
      <c r="AO344" s="3">
        <v>3176475446</v>
      </c>
      <c r="AP344" s="4" t="s">
        <v>826</v>
      </c>
      <c r="AQ344" s="3" t="s">
        <v>117</v>
      </c>
      <c r="AR344" s="3" t="s">
        <v>117</v>
      </c>
      <c r="AS344" s="4" t="s">
        <v>2703</v>
      </c>
      <c r="AT344" s="4" t="s">
        <v>423</v>
      </c>
      <c r="AU344" s="7">
        <v>3232402240</v>
      </c>
      <c r="AV344" s="4" t="s">
        <v>424</v>
      </c>
      <c r="AW344" s="4" t="s">
        <v>442</v>
      </c>
      <c r="AX344" s="3">
        <v>3232245072</v>
      </c>
      <c r="AY344" s="4" t="s">
        <v>443</v>
      </c>
      <c r="AZ344" s="4" t="s">
        <v>117</v>
      </c>
      <c r="BA344" s="4" t="s">
        <v>117</v>
      </c>
      <c r="BB344" s="4" t="s">
        <v>117</v>
      </c>
      <c r="BC344" s="4" t="s">
        <v>258</v>
      </c>
      <c r="BD344" s="4" t="s">
        <v>259</v>
      </c>
      <c r="BE344" s="4" t="s">
        <v>285</v>
      </c>
      <c r="BF344" s="4" t="s">
        <v>285</v>
      </c>
    </row>
    <row r="345" spans="1:58" ht="24.75" customHeight="1">
      <c r="A345" s="3">
        <v>581</v>
      </c>
      <c r="B345" s="3">
        <v>2561</v>
      </c>
      <c r="C345" s="3">
        <v>5299</v>
      </c>
      <c r="D345" s="7">
        <v>9014</v>
      </c>
      <c r="E345" s="34">
        <v>43490</v>
      </c>
      <c r="F345" s="4" t="s">
        <v>98</v>
      </c>
      <c r="G345" s="4" t="s">
        <v>105</v>
      </c>
      <c r="H345" s="4" t="s">
        <v>430</v>
      </c>
      <c r="I345" s="4" t="s">
        <v>24</v>
      </c>
      <c r="J345" s="4" t="s">
        <v>430</v>
      </c>
      <c r="K345" s="4" t="s">
        <v>101</v>
      </c>
      <c r="L345" s="4">
        <v>110121</v>
      </c>
      <c r="M345" s="4" t="s">
        <v>2704</v>
      </c>
      <c r="N345" s="5" t="s">
        <v>2705</v>
      </c>
      <c r="O345" s="20">
        <v>4.70418</v>
      </c>
      <c r="P345" s="20">
        <v>-74.041600000000003</v>
      </c>
      <c r="Q345" s="4" t="s">
        <v>130</v>
      </c>
      <c r="R345" s="5" t="s">
        <v>105</v>
      </c>
      <c r="S345" s="5" t="str">
        <f t="shared" si="5"/>
        <v>cvco.581@cruzverde.com.co</v>
      </c>
      <c r="T345" s="7">
        <v>3125105942</v>
      </c>
      <c r="U345" s="3">
        <v>6</v>
      </c>
      <c r="V345" s="44" t="s">
        <v>729</v>
      </c>
      <c r="W345" s="7" t="s">
        <v>2706</v>
      </c>
      <c r="X345" s="7" t="s">
        <v>2099</v>
      </c>
      <c r="Y345" s="4" t="s">
        <v>109</v>
      </c>
      <c r="Z345" s="4" t="s">
        <v>110</v>
      </c>
      <c r="AA345" s="4" t="s">
        <v>113</v>
      </c>
      <c r="AB345" s="4" t="s">
        <v>112</v>
      </c>
      <c r="AC345" s="4" t="s">
        <v>113</v>
      </c>
      <c r="AD345" s="4" t="s">
        <v>135</v>
      </c>
      <c r="AE345" s="4" t="s">
        <v>247</v>
      </c>
      <c r="AF345" s="4" t="s">
        <v>135</v>
      </c>
      <c r="AG345" s="4" t="s">
        <v>247</v>
      </c>
      <c r="AH345" s="5" t="s">
        <v>114</v>
      </c>
      <c r="AI345" s="3">
        <v>2</v>
      </c>
      <c r="AJ345" s="4" t="s">
        <v>115</v>
      </c>
      <c r="AK345" s="4" t="s">
        <v>116</v>
      </c>
      <c r="AL345" s="4" t="s">
        <v>891</v>
      </c>
      <c r="AM345" s="3" t="s">
        <v>927</v>
      </c>
      <c r="AN345" s="3">
        <v>52704709</v>
      </c>
      <c r="AO345" s="3" t="s">
        <v>928</v>
      </c>
      <c r="AP345" s="4" t="s">
        <v>117</v>
      </c>
      <c r="AQ345" s="3" t="s">
        <v>117</v>
      </c>
      <c r="AR345" s="3" t="s">
        <v>117</v>
      </c>
      <c r="AS345" s="4" t="s">
        <v>2707</v>
      </c>
      <c r="AT345" s="4" t="s">
        <v>700</v>
      </c>
      <c r="AU345" s="7">
        <v>3213294357</v>
      </c>
      <c r="AV345" s="4" t="s">
        <v>701</v>
      </c>
      <c r="AW345" s="4" t="s">
        <v>894</v>
      </c>
      <c r="AX345" s="3">
        <v>3227633595</v>
      </c>
      <c r="AY345" s="4" t="s">
        <v>895</v>
      </c>
      <c r="AZ345" s="4" t="s">
        <v>117</v>
      </c>
      <c r="BA345" s="4" t="s">
        <v>117</v>
      </c>
      <c r="BB345" s="4" t="s">
        <v>117</v>
      </c>
      <c r="BC345" s="4" t="s">
        <v>124</v>
      </c>
      <c r="BD345" s="4" t="s">
        <v>125</v>
      </c>
      <c r="BE345" s="4" t="s">
        <v>160</v>
      </c>
      <c r="BF345" s="4" t="s">
        <v>160</v>
      </c>
    </row>
    <row r="346" spans="1:58" ht="24.75" customHeight="1">
      <c r="A346" s="3">
        <v>582</v>
      </c>
      <c r="B346" s="3">
        <v>2562</v>
      </c>
      <c r="C346" s="3">
        <v>5300</v>
      </c>
      <c r="D346" s="7">
        <v>7548</v>
      </c>
      <c r="E346" s="34">
        <v>43523</v>
      </c>
      <c r="F346" s="4" t="s">
        <v>98</v>
      </c>
      <c r="G346" s="4" t="s">
        <v>105</v>
      </c>
      <c r="H346" s="4" t="s">
        <v>329</v>
      </c>
      <c r="I346" s="4" t="s">
        <v>29</v>
      </c>
      <c r="J346" s="4" t="s">
        <v>101</v>
      </c>
      <c r="K346" s="4" t="s">
        <v>600</v>
      </c>
      <c r="L346" s="4">
        <v>250002</v>
      </c>
      <c r="M346" s="4" t="s">
        <v>2708</v>
      </c>
      <c r="N346" s="5" t="s">
        <v>2709</v>
      </c>
      <c r="O346" s="20">
        <v>4.8850199999999999</v>
      </c>
      <c r="P346" s="20">
        <v>-74.034800000000004</v>
      </c>
      <c r="Q346" s="4" t="s">
        <v>166</v>
      </c>
      <c r="R346" s="5" t="s">
        <v>2710</v>
      </c>
      <c r="S346" s="5" t="str">
        <f t="shared" si="5"/>
        <v>cvco.582@cruzverde.com.co</v>
      </c>
      <c r="T346" s="7">
        <v>3125105527</v>
      </c>
      <c r="U346" s="3">
        <v>6</v>
      </c>
      <c r="V346" s="44" t="s">
        <v>2711</v>
      </c>
      <c r="W346" s="7" t="s">
        <v>2712</v>
      </c>
      <c r="X346" s="7" t="s">
        <v>2713</v>
      </c>
      <c r="Y346" s="4" t="s">
        <v>109</v>
      </c>
      <c r="Z346" s="4" t="s">
        <v>170</v>
      </c>
      <c r="AA346" s="4" t="s">
        <v>113</v>
      </c>
      <c r="AB346" s="4" t="s">
        <v>170</v>
      </c>
      <c r="AC346" s="4" t="s">
        <v>134</v>
      </c>
      <c r="AD346" s="4" t="s">
        <v>135</v>
      </c>
      <c r="AE346" s="4" t="s">
        <v>113</v>
      </c>
      <c r="AF346" s="4" t="s">
        <v>135</v>
      </c>
      <c r="AG346" s="4" t="s">
        <v>113</v>
      </c>
      <c r="AH346" s="5" t="s">
        <v>2714</v>
      </c>
      <c r="AI346" s="3">
        <v>4</v>
      </c>
      <c r="AJ346" s="4" t="s">
        <v>115</v>
      </c>
      <c r="AK346" s="4" t="s">
        <v>116</v>
      </c>
      <c r="AL346" s="4" t="s">
        <v>8</v>
      </c>
      <c r="AM346" s="3" t="s">
        <v>632</v>
      </c>
      <c r="AN346" s="3">
        <v>52952793</v>
      </c>
      <c r="AO346" s="3">
        <v>3503390696</v>
      </c>
      <c r="AP346" s="4" t="s">
        <v>117</v>
      </c>
      <c r="AQ346" s="3" t="s">
        <v>117</v>
      </c>
      <c r="AR346" s="3" t="s">
        <v>117</v>
      </c>
      <c r="AS346" s="4" t="s">
        <v>2715</v>
      </c>
      <c r="AT346" s="4" t="s">
        <v>423</v>
      </c>
      <c r="AU346" s="7">
        <v>3232402240</v>
      </c>
      <c r="AV346" s="4" t="s">
        <v>424</v>
      </c>
      <c r="AW346" s="4" t="s">
        <v>614</v>
      </c>
      <c r="AX346" s="3">
        <v>3144284959</v>
      </c>
      <c r="AY346" s="4" t="s">
        <v>615</v>
      </c>
      <c r="AZ346" s="4" t="s">
        <v>117</v>
      </c>
      <c r="BA346" s="4" t="s">
        <v>117</v>
      </c>
      <c r="BB346" s="4" t="s">
        <v>117</v>
      </c>
      <c r="BC346" s="4" t="s">
        <v>158</v>
      </c>
      <c r="BD346" s="4" t="s">
        <v>159</v>
      </c>
      <c r="BE346" s="4" t="s">
        <v>390</v>
      </c>
      <c r="BF346" s="4" t="s">
        <v>390</v>
      </c>
    </row>
    <row r="347" spans="1:58" ht="24.75" customHeight="1">
      <c r="A347" s="3">
        <v>583</v>
      </c>
      <c r="B347" s="3">
        <v>2563</v>
      </c>
      <c r="C347" s="3">
        <v>5301</v>
      </c>
      <c r="D347" s="7">
        <v>3957</v>
      </c>
      <c r="E347" s="34">
        <v>43481</v>
      </c>
      <c r="F347" s="4" t="s">
        <v>98</v>
      </c>
      <c r="G347" s="4" t="s">
        <v>599</v>
      </c>
      <c r="H347" s="4" t="s">
        <v>162</v>
      </c>
      <c r="I347" s="4" t="s">
        <v>9</v>
      </c>
      <c r="J347" s="4" t="s">
        <v>163</v>
      </c>
      <c r="K347" s="4" t="s">
        <v>101</v>
      </c>
      <c r="L347" s="4">
        <v>760046</v>
      </c>
      <c r="M347" s="4" t="s">
        <v>2716</v>
      </c>
      <c r="N347" s="4" t="s">
        <v>2717</v>
      </c>
      <c r="O347" s="20">
        <v>3.47993</v>
      </c>
      <c r="P347" s="20">
        <v>-76.525000000000006</v>
      </c>
      <c r="Q347" s="4" t="s">
        <v>130</v>
      </c>
      <c r="R347" s="5" t="s">
        <v>105</v>
      </c>
      <c r="S347" s="5" t="str">
        <f t="shared" si="5"/>
        <v>cvco.583@cruzverde.com.co</v>
      </c>
      <c r="T347" s="7">
        <v>3232319282</v>
      </c>
      <c r="U347" s="3">
        <v>5</v>
      </c>
      <c r="V347" s="44" t="s">
        <v>2718</v>
      </c>
      <c r="W347" s="7" t="s">
        <v>2719</v>
      </c>
      <c r="X347" s="7" t="s">
        <v>2468</v>
      </c>
      <c r="Y347" s="4" t="s">
        <v>109</v>
      </c>
      <c r="Z347" s="4" t="s">
        <v>112</v>
      </c>
      <c r="AA347" s="4" t="s">
        <v>113</v>
      </c>
      <c r="AB347" s="4" t="s">
        <v>112</v>
      </c>
      <c r="AC347" s="4" t="s">
        <v>136</v>
      </c>
      <c r="AD347" s="4" t="s">
        <v>170</v>
      </c>
      <c r="AE347" s="4" t="s">
        <v>247</v>
      </c>
      <c r="AF347" s="4" t="s">
        <v>170</v>
      </c>
      <c r="AG347" s="4" t="s">
        <v>247</v>
      </c>
      <c r="AH347" s="5" t="s">
        <v>114</v>
      </c>
      <c r="AI347" s="3">
        <v>2</v>
      </c>
      <c r="AJ347" s="4" t="s">
        <v>115</v>
      </c>
      <c r="AK347" s="4" t="s">
        <v>116</v>
      </c>
      <c r="AL347" s="4" t="s">
        <v>16</v>
      </c>
      <c r="AM347" s="3" t="s">
        <v>219</v>
      </c>
      <c r="AN347" s="3">
        <v>94310630</v>
      </c>
      <c r="AO347" s="3">
        <v>3102074321</v>
      </c>
      <c r="AP347" s="4" t="s">
        <v>117</v>
      </c>
      <c r="AQ347" s="3" t="s">
        <v>117</v>
      </c>
      <c r="AR347" s="3" t="s">
        <v>117</v>
      </c>
      <c r="AS347" s="4" t="s">
        <v>2720</v>
      </c>
      <c r="AT347" s="4" t="s">
        <v>172</v>
      </c>
      <c r="AU347" s="7" t="s">
        <v>172</v>
      </c>
      <c r="AV347" s="4" t="s">
        <v>172</v>
      </c>
      <c r="AW347" s="4" t="s">
        <v>173</v>
      </c>
      <c r="AX347" s="3">
        <v>3208420731</v>
      </c>
      <c r="AY347" s="4" t="s">
        <v>174</v>
      </c>
      <c r="AZ347" s="4" t="s">
        <v>117</v>
      </c>
      <c r="BA347" s="4" t="s">
        <v>117</v>
      </c>
      <c r="BB347" s="4" t="s">
        <v>117</v>
      </c>
      <c r="BC347" s="4" t="s">
        <v>327</v>
      </c>
      <c r="BD347" s="4" t="s">
        <v>328</v>
      </c>
      <c r="BE347" s="4" t="s">
        <v>182</v>
      </c>
      <c r="BF347" s="4" t="s">
        <v>182</v>
      </c>
    </row>
    <row r="348" spans="1:58" ht="24.75" customHeight="1">
      <c r="A348" s="3">
        <v>584</v>
      </c>
      <c r="B348" s="3">
        <v>2564</v>
      </c>
      <c r="C348" s="3">
        <v>5302</v>
      </c>
      <c r="D348" s="7">
        <v>2710</v>
      </c>
      <c r="E348" s="34">
        <v>43482</v>
      </c>
      <c r="F348" s="4" t="s">
        <v>98</v>
      </c>
      <c r="G348" s="4" t="s">
        <v>105</v>
      </c>
      <c r="H348" s="4" t="s">
        <v>13</v>
      </c>
      <c r="I348" s="4" t="s">
        <v>13</v>
      </c>
      <c r="J348" s="4" t="s">
        <v>497</v>
      </c>
      <c r="K348" s="4" t="s">
        <v>101</v>
      </c>
      <c r="L348" s="4">
        <v>50015</v>
      </c>
      <c r="M348" s="4" t="s">
        <v>2721</v>
      </c>
      <c r="N348" s="4" t="s">
        <v>2722</v>
      </c>
      <c r="O348" s="20">
        <v>6.2461000000000002</v>
      </c>
      <c r="P348" s="20">
        <v>-75.570700000000002</v>
      </c>
      <c r="Q348" s="4" t="s">
        <v>130</v>
      </c>
      <c r="R348" s="5" t="s">
        <v>105</v>
      </c>
      <c r="S348" s="5" t="str">
        <f t="shared" si="5"/>
        <v>cvco.584@cruzverde.com.co</v>
      </c>
      <c r="T348" s="7">
        <v>3232319672</v>
      </c>
      <c r="U348" s="3">
        <v>2</v>
      </c>
      <c r="V348" s="44" t="s">
        <v>2723</v>
      </c>
      <c r="W348" s="7" t="s">
        <v>2325</v>
      </c>
      <c r="X348" s="7" t="s">
        <v>2724</v>
      </c>
      <c r="Y348" s="4" t="s">
        <v>109</v>
      </c>
      <c r="Z348" s="4" t="s">
        <v>110</v>
      </c>
      <c r="AA348" s="4" t="s">
        <v>136</v>
      </c>
      <c r="AB348" s="4" t="s">
        <v>110</v>
      </c>
      <c r="AC348" s="4" t="s">
        <v>136</v>
      </c>
      <c r="AD348" s="4" t="s">
        <v>249</v>
      </c>
      <c r="AE348" s="4" t="s">
        <v>249</v>
      </c>
      <c r="AF348" s="4" t="s">
        <v>249</v>
      </c>
      <c r="AG348" s="4" t="s">
        <v>249</v>
      </c>
      <c r="AH348" s="5" t="s">
        <v>114</v>
      </c>
      <c r="AI348" s="3">
        <v>2</v>
      </c>
      <c r="AJ348" s="4" t="s">
        <v>115</v>
      </c>
      <c r="AK348" s="4" t="s">
        <v>116</v>
      </c>
      <c r="AL348" s="4" t="s">
        <v>10</v>
      </c>
      <c r="AM348" s="3" t="s">
        <v>117</v>
      </c>
      <c r="AN348" s="3" t="s">
        <v>117</v>
      </c>
      <c r="AO348" s="3" t="s">
        <v>117</v>
      </c>
      <c r="AP348" s="4" t="s">
        <v>1120</v>
      </c>
      <c r="AQ348" s="41">
        <v>43254235</v>
      </c>
      <c r="AR348" s="41">
        <v>3133994729</v>
      </c>
      <c r="AS348" s="4" t="s">
        <v>2725</v>
      </c>
      <c r="AT348" s="4" t="s">
        <v>362</v>
      </c>
      <c r="AU348" s="7">
        <v>3102083091</v>
      </c>
      <c r="AV348" s="4" t="s">
        <v>363</v>
      </c>
      <c r="AW348" s="4" t="s">
        <v>256</v>
      </c>
      <c r="AX348" s="3">
        <v>3229492010</v>
      </c>
      <c r="AY348" s="4" t="s">
        <v>257</v>
      </c>
      <c r="AZ348" s="4" t="s">
        <v>117</v>
      </c>
      <c r="BA348" s="4" t="s">
        <v>117</v>
      </c>
      <c r="BB348" s="4" t="s">
        <v>117</v>
      </c>
      <c r="BC348" s="4" t="s">
        <v>124</v>
      </c>
      <c r="BD348" s="4" t="s">
        <v>125</v>
      </c>
      <c r="BE348" s="4" t="s">
        <v>140</v>
      </c>
      <c r="BF348" s="4" t="s">
        <v>140</v>
      </c>
    </row>
    <row r="349" spans="1:58" ht="24.75" customHeight="1">
      <c r="A349" s="3">
        <v>585</v>
      </c>
      <c r="B349" s="3">
        <v>2565</v>
      </c>
      <c r="C349" s="3">
        <v>5303</v>
      </c>
      <c r="D349" s="7">
        <v>1179</v>
      </c>
      <c r="E349" s="34">
        <v>43609</v>
      </c>
      <c r="F349" s="4" t="s">
        <v>509</v>
      </c>
      <c r="G349" s="4" t="s">
        <v>105</v>
      </c>
      <c r="H349" s="4" t="s">
        <v>142</v>
      </c>
      <c r="I349" s="4" t="s">
        <v>39</v>
      </c>
      <c r="J349" s="4" t="s">
        <v>2726</v>
      </c>
      <c r="K349" s="4" t="s">
        <v>101</v>
      </c>
      <c r="L349" s="4">
        <v>230002</v>
      </c>
      <c r="M349" s="4" t="s">
        <v>2727</v>
      </c>
      <c r="N349" s="5" t="s">
        <v>2728</v>
      </c>
      <c r="O349" s="20">
        <v>8.7786000000000008</v>
      </c>
      <c r="P349" s="20">
        <v>-75.860799999999998</v>
      </c>
      <c r="Q349" s="4" t="s">
        <v>166</v>
      </c>
      <c r="R349" s="5" t="s">
        <v>2729</v>
      </c>
      <c r="S349" s="5" t="str">
        <f t="shared" si="5"/>
        <v>cvco.585@cruzverde.com.co</v>
      </c>
      <c r="T349" s="7">
        <v>3136862873</v>
      </c>
      <c r="U349" s="3">
        <v>3</v>
      </c>
      <c r="V349" s="44" t="s">
        <v>2730</v>
      </c>
      <c r="W349" s="7" t="s">
        <v>2731</v>
      </c>
      <c r="X349" s="7" t="s">
        <v>2732</v>
      </c>
      <c r="Y349" s="4" t="s">
        <v>1221</v>
      </c>
      <c r="Z349" s="4" t="s">
        <v>112</v>
      </c>
      <c r="AA349" s="4" t="s">
        <v>134</v>
      </c>
      <c r="AB349" s="4" t="s">
        <v>112</v>
      </c>
      <c r="AC349" s="4" t="s">
        <v>136</v>
      </c>
      <c r="AD349" s="4" t="s">
        <v>170</v>
      </c>
      <c r="AE349" s="4" t="s">
        <v>136</v>
      </c>
      <c r="AF349" s="4" t="s">
        <v>170</v>
      </c>
      <c r="AG349" s="4" t="s">
        <v>136</v>
      </c>
      <c r="AH349" s="5" t="s">
        <v>114</v>
      </c>
      <c r="AI349" s="3">
        <v>2</v>
      </c>
      <c r="AJ349" s="4" t="s">
        <v>115</v>
      </c>
      <c r="AK349" s="4" t="s">
        <v>116</v>
      </c>
      <c r="AL349" s="4" t="s">
        <v>151</v>
      </c>
      <c r="AM349" s="3" t="s">
        <v>117</v>
      </c>
      <c r="AN349" s="3" t="s">
        <v>117</v>
      </c>
      <c r="AO349" s="3" t="s">
        <v>117</v>
      </c>
      <c r="AP349" s="4" t="s">
        <v>2733</v>
      </c>
      <c r="AQ349" s="11">
        <v>25785976</v>
      </c>
      <c r="AR349" s="3">
        <v>3102213024</v>
      </c>
      <c r="AS349" s="4" t="s">
        <v>2734</v>
      </c>
      <c r="AT349" s="4" t="s">
        <v>212</v>
      </c>
      <c r="AU349" s="7">
        <v>3232245096</v>
      </c>
      <c r="AV349" s="4" t="s">
        <v>213</v>
      </c>
      <c r="AW349" s="4" t="s">
        <v>156</v>
      </c>
      <c r="AX349" s="3">
        <v>3227633483</v>
      </c>
      <c r="AY349" s="4" t="s">
        <v>157</v>
      </c>
      <c r="AZ349" s="4" t="s">
        <v>117</v>
      </c>
      <c r="BA349" s="4" t="s">
        <v>117</v>
      </c>
      <c r="BB349" s="4" t="s">
        <v>117</v>
      </c>
      <c r="BC349" s="4" t="s">
        <v>190</v>
      </c>
      <c r="BD349" s="4" t="s">
        <v>191</v>
      </c>
      <c r="BE349" s="4" t="s">
        <v>126</v>
      </c>
      <c r="BF349" s="4" t="s">
        <v>126</v>
      </c>
    </row>
    <row r="350" spans="1:58" ht="24.75" customHeight="1">
      <c r="A350" s="3">
        <v>587</v>
      </c>
      <c r="B350" s="3">
        <v>2567</v>
      </c>
      <c r="C350" s="3">
        <v>5305</v>
      </c>
      <c r="D350" s="7">
        <v>9022</v>
      </c>
      <c r="E350" s="34">
        <v>43484</v>
      </c>
      <c r="F350" s="4" t="s">
        <v>98</v>
      </c>
      <c r="G350" s="4" t="s">
        <v>105</v>
      </c>
      <c r="H350" s="4" t="s">
        <v>430</v>
      </c>
      <c r="I350" s="4" t="s">
        <v>24</v>
      </c>
      <c r="J350" s="4" t="s">
        <v>430</v>
      </c>
      <c r="K350" s="4" t="s">
        <v>101</v>
      </c>
      <c r="L350" s="4">
        <v>110121</v>
      </c>
      <c r="M350" s="4" t="s">
        <v>2735</v>
      </c>
      <c r="N350" s="4" t="s">
        <v>2736</v>
      </c>
      <c r="O350" s="20">
        <v>4.7199600000000004</v>
      </c>
      <c r="P350" s="20">
        <v>-74.046700000000001</v>
      </c>
      <c r="Q350" s="4" t="s">
        <v>130</v>
      </c>
      <c r="R350" s="5" t="s">
        <v>105</v>
      </c>
      <c r="S350" s="5" t="str">
        <f t="shared" si="5"/>
        <v>cvco.587@cruzverde.com.co</v>
      </c>
      <c r="T350" s="7">
        <v>3232319285</v>
      </c>
      <c r="U350" s="3">
        <v>5</v>
      </c>
      <c r="V350" s="44" t="s">
        <v>2737</v>
      </c>
      <c r="W350" s="7" t="s">
        <v>2738</v>
      </c>
      <c r="X350" s="7" t="s">
        <v>2739</v>
      </c>
      <c r="Y350" s="4" t="s">
        <v>109</v>
      </c>
      <c r="Z350" s="4" t="s">
        <v>110</v>
      </c>
      <c r="AA350" s="4" t="s">
        <v>113</v>
      </c>
      <c r="AB350" s="4" t="s">
        <v>170</v>
      </c>
      <c r="AC350" s="4" t="s">
        <v>247</v>
      </c>
      <c r="AD350" s="4" t="s">
        <v>170</v>
      </c>
      <c r="AE350" s="4" t="s">
        <v>247</v>
      </c>
      <c r="AF350" s="4" t="s">
        <v>170</v>
      </c>
      <c r="AG350" s="4" t="s">
        <v>247</v>
      </c>
      <c r="AH350" s="5" t="s">
        <v>114</v>
      </c>
      <c r="AI350" s="3">
        <v>2</v>
      </c>
      <c r="AJ350" s="4" t="s">
        <v>115</v>
      </c>
      <c r="AK350" s="4" t="s">
        <v>116</v>
      </c>
      <c r="AL350" s="4" t="s">
        <v>891</v>
      </c>
      <c r="AM350" s="3" t="s">
        <v>927</v>
      </c>
      <c r="AN350" s="3">
        <v>52704709</v>
      </c>
      <c r="AO350" s="3" t="s">
        <v>928</v>
      </c>
      <c r="AP350" s="4" t="s">
        <v>117</v>
      </c>
      <c r="AQ350" s="3" t="s">
        <v>117</v>
      </c>
      <c r="AR350" s="3" t="s">
        <v>117</v>
      </c>
      <c r="AS350" s="4" t="s">
        <v>2740</v>
      </c>
      <c r="AT350" s="4" t="s">
        <v>154</v>
      </c>
      <c r="AU350" s="7">
        <v>3187120509</v>
      </c>
      <c r="AV350" s="4" t="s">
        <v>155</v>
      </c>
      <c r="AW350" s="4" t="s">
        <v>894</v>
      </c>
      <c r="AX350" s="3">
        <v>3227633595</v>
      </c>
      <c r="AY350" s="4" t="s">
        <v>895</v>
      </c>
      <c r="AZ350" s="4" t="s">
        <v>117</v>
      </c>
      <c r="BA350" s="4" t="s">
        <v>117</v>
      </c>
      <c r="BB350" s="4" t="s">
        <v>117</v>
      </c>
      <c r="BC350" s="4" t="s">
        <v>258</v>
      </c>
      <c r="BD350" s="4" t="s">
        <v>259</v>
      </c>
      <c r="BE350" s="4" t="s">
        <v>192</v>
      </c>
      <c r="BF350" s="4" t="s">
        <v>192</v>
      </c>
    </row>
    <row r="351" spans="1:58" ht="24.75" customHeight="1">
      <c r="A351" s="3">
        <v>588</v>
      </c>
      <c r="B351" s="3">
        <v>2568</v>
      </c>
      <c r="C351" s="3">
        <v>5306</v>
      </c>
      <c r="D351" s="7">
        <v>8514</v>
      </c>
      <c r="E351" s="34">
        <v>43484</v>
      </c>
      <c r="F351" s="4" t="s">
        <v>509</v>
      </c>
      <c r="G351" s="4" t="s">
        <v>599</v>
      </c>
      <c r="H351" s="4" t="s">
        <v>430</v>
      </c>
      <c r="I351" s="4" t="s">
        <v>24</v>
      </c>
      <c r="J351" s="4" t="s">
        <v>430</v>
      </c>
      <c r="K351" s="4" t="s">
        <v>101</v>
      </c>
      <c r="L351" s="4">
        <v>110421</v>
      </c>
      <c r="M351" s="4" t="s">
        <v>2741</v>
      </c>
      <c r="N351" s="5" t="s">
        <v>2742</v>
      </c>
      <c r="O351" s="20">
        <v>4.5769799999999998</v>
      </c>
      <c r="P351" s="20">
        <v>-74.0959</v>
      </c>
      <c r="Q351" s="4" t="s">
        <v>130</v>
      </c>
      <c r="R351" s="5" t="s">
        <v>105</v>
      </c>
      <c r="S351" s="5" t="str">
        <f t="shared" si="5"/>
        <v>cvco.588@cruzverde.com.co</v>
      </c>
      <c r="T351" s="7">
        <v>3232318039</v>
      </c>
      <c r="U351" s="3">
        <v>3</v>
      </c>
      <c r="V351" s="44" t="s">
        <v>2743</v>
      </c>
      <c r="W351" s="7" t="s">
        <v>2744</v>
      </c>
      <c r="X351" s="7" t="s">
        <v>2745</v>
      </c>
      <c r="Y351" s="4" t="s">
        <v>2746</v>
      </c>
      <c r="Z351" s="4" t="s">
        <v>110</v>
      </c>
      <c r="AA351" s="4" t="s">
        <v>113</v>
      </c>
      <c r="AB351" s="4" t="s">
        <v>110</v>
      </c>
      <c r="AC351" s="4" t="s">
        <v>113</v>
      </c>
      <c r="AD351" s="4" t="s">
        <v>135</v>
      </c>
      <c r="AE351" s="4" t="s">
        <v>247</v>
      </c>
      <c r="AF351" s="4" t="s">
        <v>135</v>
      </c>
      <c r="AG351" s="4" t="s">
        <v>247</v>
      </c>
      <c r="AH351" s="5" t="s">
        <v>114</v>
      </c>
      <c r="AI351" s="3">
        <v>2</v>
      </c>
      <c r="AJ351" s="4" t="s">
        <v>115</v>
      </c>
      <c r="AK351" s="4" t="s">
        <v>116</v>
      </c>
      <c r="AL351" s="4" t="s">
        <v>891</v>
      </c>
      <c r="AM351" s="3" t="s">
        <v>1093</v>
      </c>
      <c r="AN351" s="3">
        <v>1033713850</v>
      </c>
      <c r="AO351" s="3">
        <v>3162586444</v>
      </c>
      <c r="AP351" s="4" t="s">
        <v>117</v>
      </c>
      <c r="AQ351" s="3" t="s">
        <v>117</v>
      </c>
      <c r="AR351" s="3" t="s">
        <v>117</v>
      </c>
      <c r="AS351" s="4" t="s">
        <v>1353</v>
      </c>
      <c r="AT351" s="4" t="s">
        <v>546</v>
      </c>
      <c r="AU351" s="7">
        <v>3222360432</v>
      </c>
      <c r="AV351" s="4" t="s">
        <v>547</v>
      </c>
      <c r="AW351" s="4" t="s">
        <v>442</v>
      </c>
      <c r="AX351" s="3">
        <v>3232245072</v>
      </c>
      <c r="AY351" s="4" t="s">
        <v>443</v>
      </c>
      <c r="AZ351" s="4" t="s">
        <v>117</v>
      </c>
      <c r="BA351" s="4" t="s">
        <v>117</v>
      </c>
      <c r="BB351" s="4" t="s">
        <v>117</v>
      </c>
      <c r="BC351" s="4" t="s">
        <v>327</v>
      </c>
      <c r="BD351" s="4" t="s">
        <v>328</v>
      </c>
      <c r="BE351" s="4" t="s">
        <v>285</v>
      </c>
      <c r="BF351" s="4" t="s">
        <v>285</v>
      </c>
    </row>
    <row r="352" spans="1:58" ht="24.75" customHeight="1">
      <c r="A352" s="3">
        <v>589</v>
      </c>
      <c r="B352" s="3">
        <v>2569</v>
      </c>
      <c r="C352" s="3">
        <v>5307</v>
      </c>
      <c r="D352" s="7">
        <v>2705</v>
      </c>
      <c r="E352" s="34">
        <v>43554</v>
      </c>
      <c r="F352" s="4" t="s">
        <v>98</v>
      </c>
      <c r="G352" s="4" t="s">
        <v>105</v>
      </c>
      <c r="H352" s="4" t="s">
        <v>13</v>
      </c>
      <c r="I352" s="4" t="s">
        <v>13</v>
      </c>
      <c r="J352" s="4" t="s">
        <v>497</v>
      </c>
      <c r="K352" s="4" t="s">
        <v>101</v>
      </c>
      <c r="L352" s="4">
        <v>50012</v>
      </c>
      <c r="M352" s="4" t="s">
        <v>2747</v>
      </c>
      <c r="N352" s="5" t="s">
        <v>2748</v>
      </c>
      <c r="O352" s="20">
        <v>6.2507000000000001</v>
      </c>
      <c r="P352" s="20">
        <v>-75.562299999999993</v>
      </c>
      <c r="Q352" s="4" t="s">
        <v>130</v>
      </c>
      <c r="R352" s="5" t="s">
        <v>105</v>
      </c>
      <c r="S352" s="5" t="str">
        <f t="shared" si="5"/>
        <v>cvco.589@cruzverde.com.co</v>
      </c>
      <c r="T352" s="7" t="s">
        <v>2749</v>
      </c>
      <c r="U352" s="3">
        <v>4</v>
      </c>
      <c r="V352" s="44" t="s">
        <v>2750</v>
      </c>
      <c r="W352" s="7" t="s">
        <v>2751</v>
      </c>
      <c r="X352" s="7" t="s">
        <v>2752</v>
      </c>
      <c r="Y352" s="4" t="s">
        <v>109</v>
      </c>
      <c r="Z352" s="4" t="s">
        <v>110</v>
      </c>
      <c r="AA352" s="4" t="s">
        <v>136</v>
      </c>
      <c r="AB352" s="4" t="s">
        <v>112</v>
      </c>
      <c r="AC352" s="4" t="s">
        <v>408</v>
      </c>
      <c r="AD352" s="4" t="s">
        <v>249</v>
      </c>
      <c r="AE352" s="4" t="s">
        <v>249</v>
      </c>
      <c r="AF352" s="4" t="s">
        <v>249</v>
      </c>
      <c r="AG352" s="4" t="s">
        <v>249</v>
      </c>
      <c r="AH352" s="5" t="s">
        <v>114</v>
      </c>
      <c r="AI352" s="3">
        <v>2</v>
      </c>
      <c r="AJ352" s="4" t="s">
        <v>115</v>
      </c>
      <c r="AK352" s="4" t="s">
        <v>116</v>
      </c>
      <c r="AL352" s="4" t="s">
        <v>10</v>
      </c>
      <c r="AM352" s="3" t="s">
        <v>117</v>
      </c>
      <c r="AN352" s="3" t="s">
        <v>117</v>
      </c>
      <c r="AO352" s="3" t="s">
        <v>117</v>
      </c>
      <c r="AP352" s="4" t="s">
        <v>1120</v>
      </c>
      <c r="AQ352" s="41">
        <v>43254235</v>
      </c>
      <c r="AR352" s="41">
        <v>3133994729</v>
      </c>
      <c r="AS352" s="4" t="s">
        <v>2753</v>
      </c>
      <c r="AT352" s="4" t="s">
        <v>362</v>
      </c>
      <c r="AU352" s="7">
        <v>3102083091</v>
      </c>
      <c r="AV352" s="4" t="s">
        <v>363</v>
      </c>
      <c r="AW352" s="4" t="s">
        <v>256</v>
      </c>
      <c r="AX352" s="3">
        <v>3229492010</v>
      </c>
      <c r="AY352" s="4" t="s">
        <v>257</v>
      </c>
      <c r="AZ352" s="4" t="s">
        <v>117</v>
      </c>
      <c r="BA352" s="4" t="s">
        <v>117</v>
      </c>
      <c r="BB352" s="4" t="s">
        <v>117</v>
      </c>
      <c r="BC352" s="4" t="s">
        <v>258</v>
      </c>
      <c r="BD352" s="4" t="s">
        <v>259</v>
      </c>
      <c r="BE352" s="4" t="s">
        <v>228</v>
      </c>
      <c r="BF352" s="4" t="s">
        <v>228</v>
      </c>
    </row>
    <row r="353" spans="1:58" ht="24.75" customHeight="1">
      <c r="A353" s="3">
        <v>590</v>
      </c>
      <c r="B353" s="3">
        <v>2570</v>
      </c>
      <c r="C353" s="3">
        <v>5308</v>
      </c>
      <c r="D353" s="7">
        <v>8803</v>
      </c>
      <c r="E353" s="34">
        <v>43524</v>
      </c>
      <c r="F353" s="4" t="s">
        <v>98</v>
      </c>
      <c r="G353" s="4" t="s">
        <v>105</v>
      </c>
      <c r="H353" s="4" t="s">
        <v>430</v>
      </c>
      <c r="I353" s="4" t="s">
        <v>24</v>
      </c>
      <c r="J353" s="4" t="s">
        <v>430</v>
      </c>
      <c r="K353" s="4" t="s">
        <v>101</v>
      </c>
      <c r="L353" s="4">
        <v>110221</v>
      </c>
      <c r="M353" s="4" t="s">
        <v>2754</v>
      </c>
      <c r="N353" s="5" t="s">
        <v>2755</v>
      </c>
      <c r="O353" s="20">
        <v>4.6569399999999996</v>
      </c>
      <c r="P353" s="20">
        <v>-74.058700000000002</v>
      </c>
      <c r="Q353" s="4" t="s">
        <v>166</v>
      </c>
      <c r="R353" s="5" t="s">
        <v>2756</v>
      </c>
      <c r="S353" s="5" t="str">
        <f t="shared" si="5"/>
        <v>cvco.590@cruzverde.com.co</v>
      </c>
      <c r="T353" s="7">
        <v>3105510066</v>
      </c>
      <c r="U353" s="3">
        <v>4</v>
      </c>
      <c r="V353" s="44" t="s">
        <v>2757</v>
      </c>
      <c r="W353" s="7" t="s">
        <v>2758</v>
      </c>
      <c r="X353" s="7" t="s">
        <v>2759</v>
      </c>
      <c r="Y353" s="4" t="s">
        <v>109</v>
      </c>
      <c r="Z353" s="4" t="s">
        <v>112</v>
      </c>
      <c r="AA353" s="4" t="s">
        <v>113</v>
      </c>
      <c r="AB353" s="4" t="s">
        <v>112</v>
      </c>
      <c r="AC353" s="4" t="s">
        <v>113</v>
      </c>
      <c r="AD353" s="4" t="s">
        <v>170</v>
      </c>
      <c r="AE353" s="4" t="s">
        <v>136</v>
      </c>
      <c r="AF353" s="4" t="s">
        <v>170</v>
      </c>
      <c r="AG353" s="4" t="s">
        <v>136</v>
      </c>
      <c r="AH353" s="28" t="s">
        <v>114</v>
      </c>
      <c r="AI353" s="3">
        <v>3</v>
      </c>
      <c r="AJ353" s="4" t="s">
        <v>115</v>
      </c>
      <c r="AK353" s="4" t="s">
        <v>116</v>
      </c>
      <c r="AL353" s="4" t="s">
        <v>891</v>
      </c>
      <c r="AM353" s="3" t="s">
        <v>1102</v>
      </c>
      <c r="AN353" s="3">
        <v>1023870674</v>
      </c>
      <c r="AO353" s="3">
        <v>3102923248</v>
      </c>
      <c r="AP353" s="4" t="s">
        <v>1993</v>
      </c>
      <c r="AQ353" s="3" t="s">
        <v>117</v>
      </c>
      <c r="AR353" s="3" t="s">
        <v>117</v>
      </c>
      <c r="AS353" s="4" t="s">
        <v>2760</v>
      </c>
      <c r="AT353" s="4" t="s">
        <v>644</v>
      </c>
      <c r="AU353" s="7">
        <v>3232402268</v>
      </c>
      <c r="AV353" s="4" t="s">
        <v>645</v>
      </c>
      <c r="AW353" s="4" t="s">
        <v>1067</v>
      </c>
      <c r="AX353" s="3">
        <v>3213293829</v>
      </c>
      <c r="AY353" s="4" t="s">
        <v>1068</v>
      </c>
      <c r="AZ353" s="4" t="s">
        <v>117</v>
      </c>
      <c r="BA353" s="4" t="s">
        <v>117</v>
      </c>
      <c r="BB353" s="4" t="s">
        <v>117</v>
      </c>
      <c r="BC353" s="4" t="s">
        <v>258</v>
      </c>
      <c r="BD353" s="4" t="s">
        <v>259</v>
      </c>
      <c r="BE353" s="4" t="s">
        <v>192</v>
      </c>
      <c r="BF353" s="4" t="s">
        <v>192</v>
      </c>
    </row>
    <row r="354" spans="1:58" ht="24.75" customHeight="1">
      <c r="A354" s="3">
        <v>594</v>
      </c>
      <c r="B354" s="3">
        <v>2574</v>
      </c>
      <c r="C354" s="3">
        <v>5311</v>
      </c>
      <c r="D354" s="7">
        <v>3101</v>
      </c>
      <c r="E354" s="34">
        <v>43496</v>
      </c>
      <c r="F354" s="4" t="s">
        <v>239</v>
      </c>
      <c r="G354" s="4" t="s">
        <v>105</v>
      </c>
      <c r="H354" s="4" t="s">
        <v>162</v>
      </c>
      <c r="I354" s="4" t="s">
        <v>26</v>
      </c>
      <c r="J354" s="4" t="s">
        <v>517</v>
      </c>
      <c r="K354" s="4" t="s">
        <v>101</v>
      </c>
      <c r="L354" s="4">
        <v>190002</v>
      </c>
      <c r="M354" s="4" t="s">
        <v>2761</v>
      </c>
      <c r="N354" s="4" t="s">
        <v>2762</v>
      </c>
      <c r="O354" s="20">
        <v>2.4540799999999998</v>
      </c>
      <c r="P354" s="20">
        <v>-76.598100000000002</v>
      </c>
      <c r="Q354" s="4" t="s">
        <v>130</v>
      </c>
      <c r="R354" s="5" t="s">
        <v>105</v>
      </c>
      <c r="S354" s="5" t="str">
        <f t="shared" si="5"/>
        <v>cvco.594@cruzverde.com.co</v>
      </c>
      <c r="T354" s="7">
        <v>3125105916</v>
      </c>
      <c r="U354" s="3">
        <v>4</v>
      </c>
      <c r="V354" s="44" t="s">
        <v>2763</v>
      </c>
      <c r="W354" s="7" t="s">
        <v>2764</v>
      </c>
      <c r="X354" s="7" t="s">
        <v>2765</v>
      </c>
      <c r="Y354" s="4" t="s">
        <v>2766</v>
      </c>
      <c r="Z354" s="4" t="s">
        <v>504</v>
      </c>
      <c r="AA354" s="4" t="s">
        <v>136</v>
      </c>
      <c r="AB354" s="4" t="s">
        <v>504</v>
      </c>
      <c r="AC354" s="4" t="s">
        <v>136</v>
      </c>
      <c r="AD354" s="4" t="s">
        <v>170</v>
      </c>
      <c r="AE354" s="4" t="s">
        <v>408</v>
      </c>
      <c r="AF354" s="4" t="s">
        <v>170</v>
      </c>
      <c r="AG354" s="4" t="s">
        <v>408</v>
      </c>
      <c r="AH354" s="5" t="s">
        <v>114</v>
      </c>
      <c r="AI354" s="3">
        <v>12</v>
      </c>
      <c r="AJ354" s="4" t="s">
        <v>250</v>
      </c>
      <c r="AK354" s="4" t="s">
        <v>251</v>
      </c>
      <c r="AL354" s="4" t="s">
        <v>18</v>
      </c>
      <c r="AM354" s="3" t="s">
        <v>558</v>
      </c>
      <c r="AN354" s="3">
        <v>52548137</v>
      </c>
      <c r="AO354" s="3">
        <v>3102377043</v>
      </c>
      <c r="AP354" s="4" t="s">
        <v>589</v>
      </c>
      <c r="AQ354" s="4" t="s">
        <v>589</v>
      </c>
      <c r="AR354" s="3">
        <v>3228509925</v>
      </c>
      <c r="AS354" s="4" t="s">
        <v>2133</v>
      </c>
      <c r="AT354" s="4" t="s">
        <v>237</v>
      </c>
      <c r="AU354" s="7">
        <v>3213294809</v>
      </c>
      <c r="AV354" s="4" t="s">
        <v>238</v>
      </c>
      <c r="AW354" s="4" t="s">
        <v>338</v>
      </c>
      <c r="AX354" s="3">
        <v>3102129290</v>
      </c>
      <c r="AY354" s="4" t="s">
        <v>339</v>
      </c>
      <c r="AZ354" s="4" t="s">
        <v>2767</v>
      </c>
      <c r="BA354" s="4" t="s">
        <v>2768</v>
      </c>
      <c r="BB354" s="4">
        <v>3217136837</v>
      </c>
      <c r="BC354" s="4" t="s">
        <v>258</v>
      </c>
      <c r="BD354" s="4" t="s">
        <v>259</v>
      </c>
      <c r="BE354" s="4" t="s">
        <v>160</v>
      </c>
      <c r="BF354" s="4" t="s">
        <v>160</v>
      </c>
    </row>
    <row r="355" spans="1:58" ht="24.75" customHeight="1">
      <c r="A355" s="3">
        <v>595</v>
      </c>
      <c r="B355" s="3">
        <v>2575</v>
      </c>
      <c r="C355" s="3">
        <v>5312</v>
      </c>
      <c r="D355" s="7">
        <v>8209</v>
      </c>
      <c r="E355" s="34">
        <v>43511</v>
      </c>
      <c r="F355" s="4" t="s">
        <v>509</v>
      </c>
      <c r="G355" s="4" t="s">
        <v>105</v>
      </c>
      <c r="H355" s="4" t="s">
        <v>430</v>
      </c>
      <c r="I355" s="4" t="s">
        <v>24</v>
      </c>
      <c r="J355" s="4" t="s">
        <v>430</v>
      </c>
      <c r="K355" s="4" t="s">
        <v>101</v>
      </c>
      <c r="L355" s="4">
        <v>110231</v>
      </c>
      <c r="M355" s="4" t="s">
        <v>2769</v>
      </c>
      <c r="N355" s="4" t="s">
        <v>2770</v>
      </c>
      <c r="O355" s="20">
        <v>4.6570999999999998</v>
      </c>
      <c r="P355" s="20">
        <v>-74.060400000000001</v>
      </c>
      <c r="Q355" s="4" t="s">
        <v>130</v>
      </c>
      <c r="R355" s="5" t="s">
        <v>105</v>
      </c>
      <c r="S355" s="5" t="str">
        <f t="shared" si="5"/>
        <v>cvco.595@cruzverde.com.co</v>
      </c>
      <c r="T355" s="7">
        <v>3105510132</v>
      </c>
      <c r="U355" s="3">
        <v>4</v>
      </c>
      <c r="V355" s="44" t="s">
        <v>2771</v>
      </c>
      <c r="W355" s="7" t="s">
        <v>196</v>
      </c>
      <c r="X355" s="7" t="s">
        <v>2772</v>
      </c>
      <c r="Y355" s="4" t="s">
        <v>2773</v>
      </c>
      <c r="Z355" s="4" t="s">
        <v>110</v>
      </c>
      <c r="AA355" s="4" t="s">
        <v>113</v>
      </c>
      <c r="AB355" s="4" t="s">
        <v>110</v>
      </c>
      <c r="AC355" s="4" t="s">
        <v>113</v>
      </c>
      <c r="AD355" s="4" t="s">
        <v>110</v>
      </c>
      <c r="AE355" s="4" t="s">
        <v>579</v>
      </c>
      <c r="AF355" s="4" t="s">
        <v>110</v>
      </c>
      <c r="AG355" s="4" t="s">
        <v>579</v>
      </c>
      <c r="AH355" s="28" t="s">
        <v>114</v>
      </c>
      <c r="AI355" s="3">
        <v>2</v>
      </c>
      <c r="AJ355" s="4" t="s">
        <v>115</v>
      </c>
      <c r="AK355" s="4" t="s">
        <v>116</v>
      </c>
      <c r="AL355" s="4" t="s">
        <v>891</v>
      </c>
      <c r="AM355" s="3" t="s">
        <v>1102</v>
      </c>
      <c r="AN355" s="3">
        <v>1023870674</v>
      </c>
      <c r="AO355" s="3">
        <v>3102923248</v>
      </c>
      <c r="AP355" s="4" t="s">
        <v>1993</v>
      </c>
      <c r="AQ355" s="3" t="s">
        <v>117</v>
      </c>
      <c r="AR355" s="3" t="s">
        <v>117</v>
      </c>
      <c r="AS355" s="4" t="s">
        <v>2774</v>
      </c>
      <c r="AT355" s="4" t="s">
        <v>644</v>
      </c>
      <c r="AU355" s="7">
        <v>3232402268</v>
      </c>
      <c r="AV355" s="4" t="s">
        <v>645</v>
      </c>
      <c r="AW355" s="4" t="s">
        <v>1067</v>
      </c>
      <c r="AX355" s="3">
        <v>3213293829</v>
      </c>
      <c r="AY355" s="4" t="s">
        <v>1068</v>
      </c>
      <c r="AZ355" s="4" t="s">
        <v>117</v>
      </c>
      <c r="BA355" s="4" t="s">
        <v>117</v>
      </c>
      <c r="BB355" s="4" t="s">
        <v>117</v>
      </c>
      <c r="BC355" s="4" t="s">
        <v>258</v>
      </c>
      <c r="BD355" s="4" t="s">
        <v>259</v>
      </c>
      <c r="BE355" s="4" t="s">
        <v>140</v>
      </c>
      <c r="BF355" s="4" t="s">
        <v>140</v>
      </c>
    </row>
    <row r="356" spans="1:58" ht="24.75" customHeight="1">
      <c r="A356" s="3">
        <v>596</v>
      </c>
      <c r="B356" s="3">
        <v>2576</v>
      </c>
      <c r="C356" s="3">
        <v>5313</v>
      </c>
      <c r="D356" s="7">
        <v>7259</v>
      </c>
      <c r="E356" s="34">
        <v>43516</v>
      </c>
      <c r="F356" s="4" t="s">
        <v>98</v>
      </c>
      <c r="G356" s="4" t="s">
        <v>99</v>
      </c>
      <c r="H356" s="4" t="s">
        <v>329</v>
      </c>
      <c r="I356" s="4" t="s">
        <v>29</v>
      </c>
      <c r="J356" s="4" t="s">
        <v>101</v>
      </c>
      <c r="K356" s="4" t="s">
        <v>600</v>
      </c>
      <c r="L356" s="4">
        <v>250002</v>
      </c>
      <c r="M356" s="4" t="s">
        <v>2775</v>
      </c>
      <c r="N356" s="5" t="s">
        <v>2776</v>
      </c>
      <c r="O356" s="20">
        <v>4.8511199999999999</v>
      </c>
      <c r="P356" s="20">
        <v>-74.063199999999995</v>
      </c>
      <c r="Q356" s="4" t="s">
        <v>584</v>
      </c>
      <c r="R356" s="5" t="s">
        <v>2777</v>
      </c>
      <c r="S356" s="5" t="str">
        <f t="shared" si="5"/>
        <v>cvco.596@cruzverde.com.co</v>
      </c>
      <c r="T356" s="7">
        <v>3125105710</v>
      </c>
      <c r="U356" s="3">
        <v>4</v>
      </c>
      <c r="V356" s="44" t="s">
        <v>333</v>
      </c>
      <c r="W356" s="7" t="s">
        <v>2778</v>
      </c>
      <c r="X356" s="7" t="s">
        <v>2779</v>
      </c>
      <c r="Y356" s="4" t="s">
        <v>109</v>
      </c>
      <c r="Z356" s="4" t="s">
        <v>112</v>
      </c>
      <c r="AA356" s="4" t="s">
        <v>113</v>
      </c>
      <c r="AB356" s="4" t="s">
        <v>112</v>
      </c>
      <c r="AC356" s="4" t="s">
        <v>113</v>
      </c>
      <c r="AD356" s="4" t="s">
        <v>170</v>
      </c>
      <c r="AE356" s="4" t="s">
        <v>136</v>
      </c>
      <c r="AF356" s="4" t="s">
        <v>170</v>
      </c>
      <c r="AG356" s="4" t="s">
        <v>136</v>
      </c>
      <c r="AH356" s="5" t="s">
        <v>114</v>
      </c>
      <c r="AI356" s="3">
        <v>2</v>
      </c>
      <c r="AJ356" s="4" t="s">
        <v>115</v>
      </c>
      <c r="AK356" s="4" t="s">
        <v>116</v>
      </c>
      <c r="AL356" s="4" t="s">
        <v>8</v>
      </c>
      <c r="AM356" s="3" t="s">
        <v>117</v>
      </c>
      <c r="AN356" s="3" t="s">
        <v>117</v>
      </c>
      <c r="AO356" s="3" t="s">
        <v>117</v>
      </c>
      <c r="AP356" s="4" t="s">
        <v>610</v>
      </c>
      <c r="AQ356" s="3">
        <v>1072650359</v>
      </c>
      <c r="AR356" s="3">
        <v>3133297465</v>
      </c>
      <c r="AS356" s="4" t="s">
        <v>2780</v>
      </c>
      <c r="AT356" s="4" t="s">
        <v>700</v>
      </c>
      <c r="AU356" s="7">
        <v>3213294357</v>
      </c>
      <c r="AV356" s="4" t="s">
        <v>701</v>
      </c>
      <c r="AW356" s="4" t="s">
        <v>614</v>
      </c>
      <c r="AX356" s="3">
        <v>3144284959</v>
      </c>
      <c r="AY356" s="4" t="s">
        <v>615</v>
      </c>
      <c r="AZ356" s="4" t="s">
        <v>117</v>
      </c>
      <c r="BA356" s="4" t="s">
        <v>117</v>
      </c>
      <c r="BB356" s="4" t="s">
        <v>117</v>
      </c>
      <c r="BC356" s="4" t="s">
        <v>258</v>
      </c>
      <c r="BD356" s="4" t="s">
        <v>259</v>
      </c>
      <c r="BE356" s="4" t="s">
        <v>390</v>
      </c>
      <c r="BF356" s="4" t="s">
        <v>390</v>
      </c>
    </row>
    <row r="357" spans="1:58" ht="24.75" customHeight="1">
      <c r="A357" s="3">
        <v>597</v>
      </c>
      <c r="B357" s="3">
        <v>2577</v>
      </c>
      <c r="C357" s="3">
        <v>5314</v>
      </c>
      <c r="D357" s="7">
        <v>9027</v>
      </c>
      <c r="E357" s="34">
        <v>43516</v>
      </c>
      <c r="F357" s="4" t="s">
        <v>98</v>
      </c>
      <c r="G357" s="4" t="s">
        <v>105</v>
      </c>
      <c r="H357" s="4" t="s">
        <v>430</v>
      </c>
      <c r="I357" s="4" t="s">
        <v>24</v>
      </c>
      <c r="J357" s="4" t="s">
        <v>430</v>
      </c>
      <c r="K357" s="4" t="s">
        <v>101</v>
      </c>
      <c r="L357" s="4">
        <v>110131</v>
      </c>
      <c r="M357" s="4" t="s">
        <v>2781</v>
      </c>
      <c r="N357" s="5" t="s">
        <v>2782</v>
      </c>
      <c r="O357" s="20">
        <v>4.73956</v>
      </c>
      <c r="P357" s="20">
        <v>-74.035799999999995</v>
      </c>
      <c r="Q357" s="4" t="s">
        <v>584</v>
      </c>
      <c r="R357" s="5" t="s">
        <v>2783</v>
      </c>
      <c r="S357" s="5" t="str">
        <f t="shared" si="5"/>
        <v>cvco.597@cruzverde.com.co</v>
      </c>
      <c r="T357" s="7">
        <v>3125105730</v>
      </c>
      <c r="U357" s="3">
        <v>4</v>
      </c>
      <c r="V357" s="44" t="s">
        <v>2784</v>
      </c>
      <c r="W357" s="7" t="s">
        <v>2785</v>
      </c>
      <c r="X357" s="7" t="s">
        <v>2459</v>
      </c>
      <c r="Y357" s="4" t="s">
        <v>109</v>
      </c>
      <c r="Z357" s="4" t="s">
        <v>110</v>
      </c>
      <c r="AA357" s="4" t="s">
        <v>113</v>
      </c>
      <c r="AB357" s="4" t="s">
        <v>170</v>
      </c>
      <c r="AC357" s="4" t="s">
        <v>136</v>
      </c>
      <c r="AD357" s="4" t="s">
        <v>170</v>
      </c>
      <c r="AE357" s="4" t="s">
        <v>247</v>
      </c>
      <c r="AF357" s="4" t="s">
        <v>170</v>
      </c>
      <c r="AG357" s="4" t="s">
        <v>247</v>
      </c>
      <c r="AH357" s="5" t="s">
        <v>114</v>
      </c>
      <c r="AI357" s="3">
        <v>2</v>
      </c>
      <c r="AJ357" s="4" t="s">
        <v>115</v>
      </c>
      <c r="AK357" s="4" t="s">
        <v>116</v>
      </c>
      <c r="AL357" s="4" t="s">
        <v>891</v>
      </c>
      <c r="AM357" s="3" t="s">
        <v>892</v>
      </c>
      <c r="AN357" s="3">
        <v>1018485010</v>
      </c>
      <c r="AO357" s="3">
        <v>3102375770</v>
      </c>
      <c r="AP357" s="4" t="s">
        <v>117</v>
      </c>
      <c r="AQ357" s="3" t="s">
        <v>117</v>
      </c>
      <c r="AR357" s="3" t="s">
        <v>117</v>
      </c>
      <c r="AS357" s="4" t="s">
        <v>2786</v>
      </c>
      <c r="AT357" s="4" t="s">
        <v>154</v>
      </c>
      <c r="AU357" s="7">
        <v>3187120509</v>
      </c>
      <c r="AV357" s="4" t="s">
        <v>155</v>
      </c>
      <c r="AW357" s="4" t="s">
        <v>894</v>
      </c>
      <c r="AX357" s="3">
        <v>3227633595</v>
      </c>
      <c r="AY357" s="4" t="s">
        <v>895</v>
      </c>
      <c r="AZ357" s="4" t="s">
        <v>117</v>
      </c>
      <c r="BA357" s="4" t="s">
        <v>117</v>
      </c>
      <c r="BB357" s="4" t="s">
        <v>117</v>
      </c>
      <c r="BC357" s="4" t="s">
        <v>258</v>
      </c>
      <c r="BD357" s="4" t="s">
        <v>259</v>
      </c>
      <c r="BE357" s="4" t="s">
        <v>228</v>
      </c>
      <c r="BF357" s="4" t="s">
        <v>228</v>
      </c>
    </row>
    <row r="358" spans="1:58" ht="24.75" customHeight="1">
      <c r="A358" s="3">
        <v>598</v>
      </c>
      <c r="B358" s="3">
        <v>2578</v>
      </c>
      <c r="C358" s="3">
        <v>5315</v>
      </c>
      <c r="D358" s="7">
        <v>8810</v>
      </c>
      <c r="E358" s="34">
        <v>43524</v>
      </c>
      <c r="F358" s="4" t="s">
        <v>98</v>
      </c>
      <c r="G358" s="4" t="s">
        <v>105</v>
      </c>
      <c r="H358" s="4" t="s">
        <v>430</v>
      </c>
      <c r="I358" s="4" t="s">
        <v>24</v>
      </c>
      <c r="J358" s="4" t="s">
        <v>430</v>
      </c>
      <c r="K358" s="4" t="s">
        <v>101</v>
      </c>
      <c r="L358" s="4">
        <v>110221</v>
      </c>
      <c r="M358" s="4" t="s">
        <v>2787</v>
      </c>
      <c r="N358" s="5" t="s">
        <v>2788</v>
      </c>
      <c r="O358" s="20">
        <v>4.6815100000000003</v>
      </c>
      <c r="P358" s="20">
        <v>-74.044899999999998</v>
      </c>
      <c r="Q358" s="4" t="s">
        <v>1432</v>
      </c>
      <c r="R358" s="5" t="s">
        <v>105</v>
      </c>
      <c r="S358" s="5" t="str">
        <f t="shared" si="5"/>
        <v>cvco.598@cruzverde.com.co</v>
      </c>
      <c r="T358" s="7">
        <v>3105510091</v>
      </c>
      <c r="U358" s="3">
        <v>4</v>
      </c>
      <c r="V358" s="44" t="s">
        <v>2789</v>
      </c>
      <c r="W358" s="7" t="s">
        <v>2790</v>
      </c>
      <c r="X358" s="7" t="s">
        <v>2791</v>
      </c>
      <c r="Y358" s="4" t="s">
        <v>109</v>
      </c>
      <c r="Z358" s="4" t="s">
        <v>110</v>
      </c>
      <c r="AA358" s="4" t="s">
        <v>136</v>
      </c>
      <c r="AB358" s="4" t="s">
        <v>112</v>
      </c>
      <c r="AC358" s="4" t="s">
        <v>248</v>
      </c>
      <c r="AD358" s="4" t="s">
        <v>249</v>
      </c>
      <c r="AE358" s="4" t="s">
        <v>249</v>
      </c>
      <c r="AF358" s="4" t="s">
        <v>249</v>
      </c>
      <c r="AG358" s="4" t="s">
        <v>249</v>
      </c>
      <c r="AH358" s="5" t="s">
        <v>114</v>
      </c>
      <c r="AI358" s="3">
        <v>2</v>
      </c>
      <c r="AJ358" s="4" t="s">
        <v>115</v>
      </c>
      <c r="AK358" s="4" t="s">
        <v>116</v>
      </c>
      <c r="AL358" s="4" t="s">
        <v>891</v>
      </c>
      <c r="AM358" s="3" t="s">
        <v>1034</v>
      </c>
      <c r="AN358" s="3">
        <v>1015426967</v>
      </c>
      <c r="AO358" s="3">
        <v>3144284828</v>
      </c>
      <c r="AP358" s="4" t="s">
        <v>117</v>
      </c>
      <c r="AQ358" s="3" t="s">
        <v>117</v>
      </c>
      <c r="AR358" s="3" t="s">
        <v>117</v>
      </c>
      <c r="AS358" s="4" t="s">
        <v>2792</v>
      </c>
      <c r="AT358" s="4" t="s">
        <v>423</v>
      </c>
      <c r="AU358" s="7">
        <v>3232402240</v>
      </c>
      <c r="AV358" s="4" t="s">
        <v>424</v>
      </c>
      <c r="AW358" s="4" t="s">
        <v>894</v>
      </c>
      <c r="AX358" s="3">
        <v>3227633595</v>
      </c>
      <c r="AY358" s="4" t="s">
        <v>895</v>
      </c>
      <c r="AZ358" s="4" t="s">
        <v>117</v>
      </c>
      <c r="BA358" s="4" t="s">
        <v>117</v>
      </c>
      <c r="BB358" s="4" t="s">
        <v>117</v>
      </c>
      <c r="BC358" s="4" t="s">
        <v>190</v>
      </c>
      <c r="BD358" s="4" t="s">
        <v>191</v>
      </c>
      <c r="BE358" s="4" t="s">
        <v>160</v>
      </c>
      <c r="BF358" s="4" t="s">
        <v>160</v>
      </c>
    </row>
    <row r="359" spans="1:58" ht="24.75" customHeight="1">
      <c r="A359" s="3">
        <v>599</v>
      </c>
      <c r="B359" s="3">
        <v>2579</v>
      </c>
      <c r="C359" s="3">
        <v>5316</v>
      </c>
      <c r="D359" s="7">
        <v>2181</v>
      </c>
      <c r="E359" s="34">
        <v>43509</v>
      </c>
      <c r="F359" s="4" t="s">
        <v>239</v>
      </c>
      <c r="G359" s="4" t="s">
        <v>105</v>
      </c>
      <c r="H359" s="4" t="s">
        <v>13</v>
      </c>
      <c r="I359" s="4" t="s">
        <v>13</v>
      </c>
      <c r="J359" s="4" t="s">
        <v>101</v>
      </c>
      <c r="K359" s="4" t="s">
        <v>1414</v>
      </c>
      <c r="L359" s="4">
        <v>54040</v>
      </c>
      <c r="M359" s="4" t="s">
        <v>2793</v>
      </c>
      <c r="N359" s="4" t="s">
        <v>2794</v>
      </c>
      <c r="O359" s="20">
        <v>6.1527700000000003</v>
      </c>
      <c r="P359" s="20">
        <v>-75.374799999999993</v>
      </c>
      <c r="Q359" s="4" t="s">
        <v>130</v>
      </c>
      <c r="R359" s="5" t="s">
        <v>105</v>
      </c>
      <c r="S359" s="5" t="str">
        <f t="shared" si="5"/>
        <v>cvco.599@cruzverde.com.co</v>
      </c>
      <c r="T359" s="7">
        <v>3125105989</v>
      </c>
      <c r="U359" s="3">
        <v>3</v>
      </c>
      <c r="V359" s="44" t="s">
        <v>2795</v>
      </c>
      <c r="W359" s="7" t="s">
        <v>2796</v>
      </c>
      <c r="X359" s="7" t="s">
        <v>2797</v>
      </c>
      <c r="Y359" s="4" t="s">
        <v>2798</v>
      </c>
      <c r="Z359" s="4" t="s">
        <v>112</v>
      </c>
      <c r="AA359" s="4" t="s">
        <v>136</v>
      </c>
      <c r="AB359" s="4" t="s">
        <v>112</v>
      </c>
      <c r="AC359" s="4" t="s">
        <v>247</v>
      </c>
      <c r="AD359" s="4" t="s">
        <v>170</v>
      </c>
      <c r="AE359" s="4" t="s">
        <v>408</v>
      </c>
      <c r="AF359" s="4" t="s">
        <v>170</v>
      </c>
      <c r="AG359" s="4" t="s">
        <v>408</v>
      </c>
      <c r="AH359" s="5" t="s">
        <v>114</v>
      </c>
      <c r="AI359" s="3">
        <v>4</v>
      </c>
      <c r="AJ359" s="4" t="s">
        <v>250</v>
      </c>
      <c r="AK359" s="4" t="s">
        <v>251</v>
      </c>
      <c r="AL359" s="4" t="s">
        <v>18</v>
      </c>
      <c r="AM359" s="3" t="s">
        <v>252</v>
      </c>
      <c r="AN359" s="3">
        <v>42112903</v>
      </c>
      <c r="AO359" s="3">
        <v>3232319241</v>
      </c>
      <c r="AP359" s="4" t="s">
        <v>117</v>
      </c>
      <c r="AQ359" s="3" t="s">
        <v>117</v>
      </c>
      <c r="AR359" s="3" t="s">
        <v>117</v>
      </c>
      <c r="AS359" s="4" t="s">
        <v>2799</v>
      </c>
      <c r="AT359" s="4" t="s">
        <v>254</v>
      </c>
      <c r="AU359" s="7">
        <v>3223218188</v>
      </c>
      <c r="AV359" s="4" t="s">
        <v>255</v>
      </c>
      <c r="AW359" s="4" t="s">
        <v>256</v>
      </c>
      <c r="AX359" s="3">
        <v>3229492010</v>
      </c>
      <c r="AY359" s="4" t="s">
        <v>257</v>
      </c>
      <c r="AZ359" s="4" t="s">
        <v>117</v>
      </c>
      <c r="BA359" s="4" t="s">
        <v>117</v>
      </c>
      <c r="BB359" s="4" t="s">
        <v>117</v>
      </c>
      <c r="BC359" s="4" t="s">
        <v>258</v>
      </c>
      <c r="BD359" s="4" t="s">
        <v>259</v>
      </c>
      <c r="BE359" s="4" t="s">
        <v>390</v>
      </c>
      <c r="BF359" s="4" t="s">
        <v>390</v>
      </c>
    </row>
    <row r="360" spans="1:58" ht="24.75" customHeight="1">
      <c r="A360" s="3">
        <v>600</v>
      </c>
      <c r="B360" s="3">
        <v>2580</v>
      </c>
      <c r="C360" s="3">
        <v>5317</v>
      </c>
      <c r="D360" s="7">
        <v>2851</v>
      </c>
      <c r="E360" s="34">
        <v>43551</v>
      </c>
      <c r="F360" s="4" t="s">
        <v>98</v>
      </c>
      <c r="G360" s="4" t="s">
        <v>105</v>
      </c>
      <c r="H360" s="4" t="s">
        <v>13</v>
      </c>
      <c r="I360" s="4" t="s">
        <v>13</v>
      </c>
      <c r="J360" s="4" t="s">
        <v>497</v>
      </c>
      <c r="K360" s="4" t="s">
        <v>101</v>
      </c>
      <c r="L360" s="4">
        <v>50011</v>
      </c>
      <c r="M360" s="4" t="s">
        <v>2800</v>
      </c>
      <c r="N360" s="5" t="s">
        <v>2801</v>
      </c>
      <c r="O360" s="20">
        <v>6.2330100000000002</v>
      </c>
      <c r="P360" s="20">
        <v>-75.603899999999996</v>
      </c>
      <c r="Q360" s="4" t="s">
        <v>130</v>
      </c>
      <c r="R360" s="5" t="s">
        <v>2802</v>
      </c>
      <c r="S360" s="5" t="str">
        <f t="shared" si="5"/>
        <v>cvco.600@cruzverde.com.co</v>
      </c>
      <c r="T360" s="7">
        <v>3124110493</v>
      </c>
      <c r="U360" s="3">
        <v>4</v>
      </c>
      <c r="V360" s="44" t="s">
        <v>2803</v>
      </c>
      <c r="W360" s="7" t="s">
        <v>2804</v>
      </c>
      <c r="X360" s="7" t="s">
        <v>2737</v>
      </c>
      <c r="Y360" s="4" t="s">
        <v>109</v>
      </c>
      <c r="Z360" s="4" t="s">
        <v>112</v>
      </c>
      <c r="AA360" s="4" t="s">
        <v>134</v>
      </c>
      <c r="AB360" s="4" t="s">
        <v>112</v>
      </c>
      <c r="AC360" s="4" t="s">
        <v>134</v>
      </c>
      <c r="AD360" s="4" t="s">
        <v>359</v>
      </c>
      <c r="AE360" s="4" t="s">
        <v>113</v>
      </c>
      <c r="AF360" s="4" t="s">
        <v>359</v>
      </c>
      <c r="AG360" s="4" t="s">
        <v>113</v>
      </c>
      <c r="AH360" s="5" t="s">
        <v>114</v>
      </c>
      <c r="AI360" s="3">
        <v>2</v>
      </c>
      <c r="AJ360" s="4" t="s">
        <v>115</v>
      </c>
      <c r="AK360" s="4" t="s">
        <v>116</v>
      </c>
      <c r="AL360" s="4" t="s">
        <v>10</v>
      </c>
      <c r="AM360" s="3" t="s">
        <v>117</v>
      </c>
      <c r="AN360" s="3" t="s">
        <v>117</v>
      </c>
      <c r="AO360" s="3" t="s">
        <v>117</v>
      </c>
      <c r="AP360" s="4" t="s">
        <v>1128</v>
      </c>
      <c r="AQ360" s="3">
        <v>1046812880</v>
      </c>
      <c r="AR360" s="3">
        <v>3208420745</v>
      </c>
      <c r="AS360" s="4" t="s">
        <v>2805</v>
      </c>
      <c r="AT360" s="4" t="s">
        <v>362</v>
      </c>
      <c r="AU360" s="7">
        <v>3102083091</v>
      </c>
      <c r="AV360" s="4" t="s">
        <v>363</v>
      </c>
      <c r="AW360" s="4" t="s">
        <v>256</v>
      </c>
      <c r="AX360" s="3">
        <v>3229492010</v>
      </c>
      <c r="AY360" s="4" t="s">
        <v>257</v>
      </c>
      <c r="AZ360" s="4" t="s">
        <v>117</v>
      </c>
      <c r="BA360" s="4" t="s">
        <v>117</v>
      </c>
      <c r="BB360" s="4" t="s">
        <v>117</v>
      </c>
      <c r="BC360" s="4" t="s">
        <v>258</v>
      </c>
      <c r="BD360" s="4" t="s">
        <v>259</v>
      </c>
      <c r="BE360" s="4" t="s">
        <v>285</v>
      </c>
      <c r="BF360" s="4" t="s">
        <v>285</v>
      </c>
    </row>
    <row r="361" spans="1:58" ht="24.75" customHeight="1">
      <c r="A361" s="3">
        <v>601</v>
      </c>
      <c r="B361" s="3">
        <v>2581</v>
      </c>
      <c r="C361" s="3">
        <v>5318</v>
      </c>
      <c r="D361" s="7">
        <v>9012</v>
      </c>
      <c r="E361" s="34">
        <v>43545</v>
      </c>
      <c r="F361" s="4" t="s">
        <v>98</v>
      </c>
      <c r="G361" s="4" t="s">
        <v>105</v>
      </c>
      <c r="H361" s="4" t="s">
        <v>430</v>
      </c>
      <c r="I361" s="4" t="s">
        <v>24</v>
      </c>
      <c r="J361" s="4" t="s">
        <v>430</v>
      </c>
      <c r="K361" s="4" t="s">
        <v>101</v>
      </c>
      <c r="L361" s="4">
        <v>110111</v>
      </c>
      <c r="M361" s="4" t="s">
        <v>2806</v>
      </c>
      <c r="N361" s="5" t="s">
        <v>2807</v>
      </c>
      <c r="O361" s="20">
        <v>4.7019700000000002</v>
      </c>
      <c r="P361" s="20">
        <v>-74.041700000000006</v>
      </c>
      <c r="Q361" s="4" t="s">
        <v>166</v>
      </c>
      <c r="R361" s="5" t="s">
        <v>2808</v>
      </c>
      <c r="S361" s="5" t="str">
        <f t="shared" si="5"/>
        <v>cvco.601@cruzverde.com.co</v>
      </c>
      <c r="T361" s="7">
        <v>3125105603</v>
      </c>
      <c r="U361" s="3">
        <v>6</v>
      </c>
      <c r="V361" s="44" t="s">
        <v>2809</v>
      </c>
      <c r="W361" s="7" t="s">
        <v>2810</v>
      </c>
      <c r="X361" s="7" t="s">
        <v>2811</v>
      </c>
      <c r="Y361" s="4" t="s">
        <v>109</v>
      </c>
      <c r="Z361" s="4" t="s">
        <v>112</v>
      </c>
      <c r="AA361" s="4" t="s">
        <v>134</v>
      </c>
      <c r="AB361" s="4" t="s">
        <v>112</v>
      </c>
      <c r="AC361" s="4" t="s">
        <v>134</v>
      </c>
      <c r="AD361" s="4" t="s">
        <v>170</v>
      </c>
      <c r="AE361" s="4" t="s">
        <v>134</v>
      </c>
      <c r="AF361" s="4" t="s">
        <v>170</v>
      </c>
      <c r="AG361" s="4" t="s">
        <v>134</v>
      </c>
      <c r="AH361" s="5" t="s">
        <v>114</v>
      </c>
      <c r="AI361" s="3">
        <v>6</v>
      </c>
      <c r="AJ361" s="4" t="s">
        <v>115</v>
      </c>
      <c r="AK361" s="4" t="s">
        <v>116</v>
      </c>
      <c r="AL361" s="4" t="s">
        <v>891</v>
      </c>
      <c r="AM361" s="3" t="s">
        <v>927</v>
      </c>
      <c r="AN361" s="3">
        <v>52704709</v>
      </c>
      <c r="AO361" s="3" t="s">
        <v>928</v>
      </c>
      <c r="AP361" s="4" t="s">
        <v>117</v>
      </c>
      <c r="AQ361" s="3" t="s">
        <v>117</v>
      </c>
      <c r="AR361" s="3" t="s">
        <v>117</v>
      </c>
      <c r="AS361" s="4" t="s">
        <v>2812</v>
      </c>
      <c r="AT361" s="4" t="s">
        <v>700</v>
      </c>
      <c r="AU361" s="7">
        <v>3213294357</v>
      </c>
      <c r="AV361" s="4" t="s">
        <v>701</v>
      </c>
      <c r="AW361" s="4" t="s">
        <v>894</v>
      </c>
      <c r="AX361" s="3">
        <v>3227633595</v>
      </c>
      <c r="AY361" s="4" t="s">
        <v>895</v>
      </c>
      <c r="AZ361" s="4" t="s">
        <v>117</v>
      </c>
      <c r="BA361" s="4" t="s">
        <v>117</v>
      </c>
      <c r="BB361" s="4" t="s">
        <v>117</v>
      </c>
      <c r="BC361" s="4" t="s">
        <v>327</v>
      </c>
      <c r="BD361" s="4" t="s">
        <v>328</v>
      </c>
      <c r="BE361" s="4" t="s">
        <v>182</v>
      </c>
      <c r="BF361" s="4" t="s">
        <v>182</v>
      </c>
    </row>
    <row r="362" spans="1:58" ht="24.75" customHeight="1">
      <c r="A362" s="3">
        <v>602</v>
      </c>
      <c r="B362" s="3">
        <v>2582</v>
      </c>
      <c r="C362" s="3">
        <v>5319</v>
      </c>
      <c r="D362" s="7">
        <v>8924</v>
      </c>
      <c r="E362" s="34">
        <v>43524</v>
      </c>
      <c r="F362" s="4" t="s">
        <v>239</v>
      </c>
      <c r="G362" s="4" t="s">
        <v>105</v>
      </c>
      <c r="H362" s="4" t="s">
        <v>430</v>
      </c>
      <c r="I362" s="4" t="s">
        <v>24</v>
      </c>
      <c r="J362" s="4" t="s">
        <v>430</v>
      </c>
      <c r="K362" s="4" t="s">
        <v>101</v>
      </c>
      <c r="L362" s="4">
        <v>111051</v>
      </c>
      <c r="M362" s="4" t="s">
        <v>2813</v>
      </c>
      <c r="N362" s="4" t="s">
        <v>2814</v>
      </c>
      <c r="O362" s="20">
        <v>4.7044499999999996</v>
      </c>
      <c r="P362" s="20">
        <v>-74.105400000000003</v>
      </c>
      <c r="Q362" s="4" t="s">
        <v>130</v>
      </c>
      <c r="R362" s="5" t="s">
        <v>105</v>
      </c>
      <c r="S362" s="5" t="str">
        <f t="shared" si="5"/>
        <v>cvco.602@cruzverde.com.co</v>
      </c>
      <c r="T362" s="7">
        <v>3105510129</v>
      </c>
      <c r="U362" s="3">
        <v>3</v>
      </c>
      <c r="V362" s="44" t="s">
        <v>2815</v>
      </c>
      <c r="W362" s="7" t="s">
        <v>2816</v>
      </c>
      <c r="X362" s="7" t="s">
        <v>2817</v>
      </c>
      <c r="Y362" s="4" t="s">
        <v>2818</v>
      </c>
      <c r="Z362" s="4" t="s">
        <v>504</v>
      </c>
      <c r="AA362" s="4" t="s">
        <v>247</v>
      </c>
      <c r="AB362" s="4" t="s">
        <v>504</v>
      </c>
      <c r="AC362" s="4" t="s">
        <v>283</v>
      </c>
      <c r="AD362" s="4" t="s">
        <v>112</v>
      </c>
      <c r="AE362" s="4" t="s">
        <v>579</v>
      </c>
      <c r="AF362" s="4" t="s">
        <v>2042</v>
      </c>
      <c r="AG362" s="4" t="s">
        <v>2042</v>
      </c>
      <c r="AH362" s="5" t="s">
        <v>114</v>
      </c>
      <c r="AI362" s="3">
        <v>26</v>
      </c>
      <c r="AJ362" s="4" t="s">
        <v>250</v>
      </c>
      <c r="AK362" s="4" t="s">
        <v>251</v>
      </c>
      <c r="AL362" s="4" t="s">
        <v>18</v>
      </c>
      <c r="AM362" s="3" t="s">
        <v>439</v>
      </c>
      <c r="AN362" s="3">
        <v>79503080</v>
      </c>
      <c r="AO362" s="3">
        <v>3188069859</v>
      </c>
      <c r="AP362" s="4" t="s">
        <v>440</v>
      </c>
      <c r="AQ362" s="3">
        <v>1026278103</v>
      </c>
      <c r="AR362" s="3">
        <v>3185069460</v>
      </c>
      <c r="AS362" s="4" t="s">
        <v>2819</v>
      </c>
      <c r="AT362" s="4" t="s">
        <v>546</v>
      </c>
      <c r="AU362" s="7">
        <v>3222360432</v>
      </c>
      <c r="AV362" s="4" t="s">
        <v>547</v>
      </c>
      <c r="AW362" s="4" t="s">
        <v>442</v>
      </c>
      <c r="AX362" s="3">
        <v>3232245072</v>
      </c>
      <c r="AY362" s="4" t="s">
        <v>443</v>
      </c>
      <c r="AZ362" s="4" t="s">
        <v>117</v>
      </c>
      <c r="BA362" s="4" t="s">
        <v>117</v>
      </c>
      <c r="BB362" s="4" t="s">
        <v>117</v>
      </c>
      <c r="BC362" s="4" t="s">
        <v>158</v>
      </c>
      <c r="BD362" s="4" t="s">
        <v>159</v>
      </c>
      <c r="BE362" s="4" t="s">
        <v>140</v>
      </c>
      <c r="BF362" s="4" t="s">
        <v>140</v>
      </c>
    </row>
    <row r="363" spans="1:58" ht="24.75" customHeight="1">
      <c r="A363" s="3">
        <v>603</v>
      </c>
      <c r="B363" s="3">
        <v>2583</v>
      </c>
      <c r="C363" s="3">
        <v>5320</v>
      </c>
      <c r="D363" s="7">
        <v>9101</v>
      </c>
      <c r="E363" s="34">
        <v>43581</v>
      </c>
      <c r="F363" s="4" t="s">
        <v>98</v>
      </c>
      <c r="G363" s="4" t="s">
        <v>105</v>
      </c>
      <c r="H363" s="4" t="s">
        <v>430</v>
      </c>
      <c r="I363" s="4" t="s">
        <v>24</v>
      </c>
      <c r="J363" s="4" t="s">
        <v>430</v>
      </c>
      <c r="K363" s="4" t="s">
        <v>101</v>
      </c>
      <c r="L363" s="4">
        <v>111111</v>
      </c>
      <c r="M363" s="4" t="s">
        <v>2820</v>
      </c>
      <c r="N363" s="5" t="s">
        <v>2821</v>
      </c>
      <c r="O363" s="20">
        <v>4.7088700000000001</v>
      </c>
      <c r="P363" s="20">
        <v>-74.071299999999994</v>
      </c>
      <c r="Q363" s="4" t="s">
        <v>584</v>
      </c>
      <c r="R363" s="5" t="s">
        <v>2822</v>
      </c>
      <c r="S363" s="5" t="str">
        <f t="shared" si="5"/>
        <v>cvco.603@cruzverde.com.co</v>
      </c>
      <c r="T363" s="7">
        <v>3124110109</v>
      </c>
      <c r="U363" s="3">
        <v>5</v>
      </c>
      <c r="V363" s="44" t="s">
        <v>1851</v>
      </c>
      <c r="W363" s="7" t="s">
        <v>2823</v>
      </c>
      <c r="X363" s="7" t="s">
        <v>1038</v>
      </c>
      <c r="Y363" s="4" t="s">
        <v>109</v>
      </c>
      <c r="Z363" s="4" t="s">
        <v>112</v>
      </c>
      <c r="AA363" s="4" t="s">
        <v>113</v>
      </c>
      <c r="AB363" s="4" t="s">
        <v>170</v>
      </c>
      <c r="AC363" s="4" t="s">
        <v>247</v>
      </c>
      <c r="AD363" s="4" t="s">
        <v>170</v>
      </c>
      <c r="AE363" s="4" t="s">
        <v>408</v>
      </c>
      <c r="AF363" s="4" t="s">
        <v>170</v>
      </c>
      <c r="AG363" s="4" t="s">
        <v>408</v>
      </c>
      <c r="AH363" s="5" t="s">
        <v>114</v>
      </c>
      <c r="AI363" s="3">
        <v>2</v>
      </c>
      <c r="AJ363" s="4" t="s">
        <v>115</v>
      </c>
      <c r="AK363" s="4" t="s">
        <v>116</v>
      </c>
      <c r="AL363" s="4" t="s">
        <v>1299</v>
      </c>
      <c r="AM363" s="3" t="s">
        <v>1299</v>
      </c>
      <c r="AN363" s="3">
        <v>4099732</v>
      </c>
      <c r="AO363" s="3">
        <v>3176384832</v>
      </c>
      <c r="AP363" s="4" t="s">
        <v>117</v>
      </c>
      <c r="AQ363" s="3" t="s">
        <v>117</v>
      </c>
      <c r="AR363" s="3" t="s">
        <v>117</v>
      </c>
      <c r="AS363" s="4" t="s">
        <v>2824</v>
      </c>
      <c r="AT363" s="4" t="s">
        <v>546</v>
      </c>
      <c r="AU363" s="7">
        <v>3222360432</v>
      </c>
      <c r="AV363" s="4" t="s">
        <v>547</v>
      </c>
      <c r="AW363" s="4" t="s">
        <v>894</v>
      </c>
      <c r="AX363" s="3">
        <v>3227633595</v>
      </c>
      <c r="AY363" s="4" t="s">
        <v>895</v>
      </c>
      <c r="AZ363" s="4" t="s">
        <v>117</v>
      </c>
      <c r="BA363" s="4" t="s">
        <v>117</v>
      </c>
      <c r="BB363" s="4" t="s">
        <v>117</v>
      </c>
      <c r="BC363" s="4" t="s">
        <v>258</v>
      </c>
      <c r="BD363" s="4" t="s">
        <v>259</v>
      </c>
      <c r="BE363" s="4" t="s">
        <v>126</v>
      </c>
      <c r="BF363" s="4" t="s">
        <v>126</v>
      </c>
    </row>
    <row r="364" spans="1:58" ht="24.75" customHeight="1">
      <c r="A364" s="3">
        <v>604</v>
      </c>
      <c r="B364" s="3">
        <v>2584</v>
      </c>
      <c r="C364" s="3">
        <v>5321</v>
      </c>
      <c r="D364" s="7">
        <v>3953</v>
      </c>
      <c r="E364" s="34">
        <v>43555</v>
      </c>
      <c r="F364" s="4" t="s">
        <v>98</v>
      </c>
      <c r="G364" s="4" t="s">
        <v>105</v>
      </c>
      <c r="H364" s="4" t="s">
        <v>162</v>
      </c>
      <c r="I364" s="4" t="s">
        <v>9</v>
      </c>
      <c r="J364" s="4" t="s">
        <v>163</v>
      </c>
      <c r="K364" s="4" t="s">
        <v>101</v>
      </c>
      <c r="L364" s="4">
        <v>760045</v>
      </c>
      <c r="M364" s="4" t="s">
        <v>2825</v>
      </c>
      <c r="N364" s="4" t="s">
        <v>2826</v>
      </c>
      <c r="O364" s="20">
        <v>3.46027</v>
      </c>
      <c r="P364" s="20">
        <v>-76.531400000000005</v>
      </c>
      <c r="Q364" s="4" t="s">
        <v>130</v>
      </c>
      <c r="R364" s="5" t="s">
        <v>105</v>
      </c>
      <c r="S364" s="5" t="str">
        <f t="shared" si="5"/>
        <v>cvco.604@cruzverde.com.co</v>
      </c>
      <c r="T364" s="7">
        <v>3124110456</v>
      </c>
      <c r="U364" s="3">
        <v>4</v>
      </c>
      <c r="V364" s="44" t="s">
        <v>2827</v>
      </c>
      <c r="W364" s="7" t="s">
        <v>2828</v>
      </c>
      <c r="X364" s="7" t="s">
        <v>2829</v>
      </c>
      <c r="Y364" s="4" t="s">
        <v>109</v>
      </c>
      <c r="Z364" s="4" t="s">
        <v>112</v>
      </c>
      <c r="AA364" s="4" t="s">
        <v>113</v>
      </c>
      <c r="AB364" s="4" t="s">
        <v>170</v>
      </c>
      <c r="AC364" s="4" t="s">
        <v>247</v>
      </c>
      <c r="AD364" s="4" t="s">
        <v>170</v>
      </c>
      <c r="AE364" s="4" t="s">
        <v>247</v>
      </c>
      <c r="AF364" s="4" t="s">
        <v>170</v>
      </c>
      <c r="AG364" s="4" t="s">
        <v>247</v>
      </c>
      <c r="AH364" s="5" t="s">
        <v>114</v>
      </c>
      <c r="AI364" s="3">
        <v>2</v>
      </c>
      <c r="AJ364" s="4" t="s">
        <v>115</v>
      </c>
      <c r="AK364" s="4" t="s">
        <v>116</v>
      </c>
      <c r="AL364" s="4" t="s">
        <v>16</v>
      </c>
      <c r="AM364" s="3" t="s">
        <v>219</v>
      </c>
      <c r="AN364" s="3">
        <v>94310630</v>
      </c>
      <c r="AO364" s="3">
        <v>3102074321</v>
      </c>
      <c r="AP364" s="4" t="s">
        <v>117</v>
      </c>
      <c r="AQ364" s="3" t="s">
        <v>117</v>
      </c>
      <c r="AR364" s="3" t="s">
        <v>117</v>
      </c>
      <c r="AS364" s="4" t="s">
        <v>2830</v>
      </c>
      <c r="AT364" s="4" t="s">
        <v>172</v>
      </c>
      <c r="AU364" s="7" t="s">
        <v>172</v>
      </c>
      <c r="AV364" s="4" t="s">
        <v>172</v>
      </c>
      <c r="AW364" s="4" t="s">
        <v>173</v>
      </c>
      <c r="AX364" s="3">
        <v>3208420731</v>
      </c>
      <c r="AY364" s="4" t="s">
        <v>174</v>
      </c>
      <c r="AZ364" s="4" t="s">
        <v>117</v>
      </c>
      <c r="BA364" s="4" t="s">
        <v>117</v>
      </c>
      <c r="BB364" s="4" t="s">
        <v>117</v>
      </c>
      <c r="BC364" s="4" t="s">
        <v>124</v>
      </c>
      <c r="BD364" s="4" t="s">
        <v>125</v>
      </c>
      <c r="BE364" s="4" t="s">
        <v>192</v>
      </c>
      <c r="BF364" s="4" t="s">
        <v>192</v>
      </c>
    </row>
    <row r="365" spans="1:58" ht="24.75" customHeight="1">
      <c r="A365" s="3">
        <v>606</v>
      </c>
      <c r="B365" s="3">
        <v>2586</v>
      </c>
      <c r="C365" s="3">
        <v>5323</v>
      </c>
      <c r="D365" s="7">
        <v>6970</v>
      </c>
      <c r="E365" s="34">
        <v>43615</v>
      </c>
      <c r="F365" s="4" t="s">
        <v>98</v>
      </c>
      <c r="G365" s="4" t="s">
        <v>105</v>
      </c>
      <c r="H365" s="4" t="s">
        <v>471</v>
      </c>
      <c r="I365" s="4" t="s">
        <v>25</v>
      </c>
      <c r="J365" s="4" t="s">
        <v>472</v>
      </c>
      <c r="K365" s="4" t="s">
        <v>101</v>
      </c>
      <c r="L365" s="4">
        <v>547059</v>
      </c>
      <c r="M365" s="4" t="s">
        <v>2831</v>
      </c>
      <c r="N365" s="5" t="s">
        <v>2832</v>
      </c>
      <c r="O365" s="20">
        <v>7.0355299999999996</v>
      </c>
      <c r="P365" s="20">
        <v>-73.069900000000004</v>
      </c>
      <c r="Q365" s="4" t="s">
        <v>807</v>
      </c>
      <c r="R365" s="5" t="s">
        <v>2833</v>
      </c>
      <c r="S365" s="5" t="str">
        <f t="shared" si="5"/>
        <v>cvco.606@cruzverde.com.co</v>
      </c>
      <c r="T365" s="7">
        <v>3102376101</v>
      </c>
      <c r="U365" s="3">
        <v>5</v>
      </c>
      <c r="V365" s="44" t="s">
        <v>2834</v>
      </c>
      <c r="W365" s="7" t="s">
        <v>2835</v>
      </c>
      <c r="X365" s="7" t="s">
        <v>2836</v>
      </c>
      <c r="Y365" s="4" t="s">
        <v>109</v>
      </c>
      <c r="Z365" s="4" t="s">
        <v>112</v>
      </c>
      <c r="AA365" s="4" t="s">
        <v>136</v>
      </c>
      <c r="AB365" s="4" t="s">
        <v>112</v>
      </c>
      <c r="AC365" s="4" t="s">
        <v>247</v>
      </c>
      <c r="AD365" s="4" t="s">
        <v>249</v>
      </c>
      <c r="AE365" s="4" t="s">
        <v>249</v>
      </c>
      <c r="AF365" s="4" t="s">
        <v>249</v>
      </c>
      <c r="AG365" s="4" t="s">
        <v>249</v>
      </c>
      <c r="AH365" s="5" t="s">
        <v>114</v>
      </c>
      <c r="AI365" s="3">
        <v>2</v>
      </c>
      <c r="AJ365" s="4" t="s">
        <v>115</v>
      </c>
      <c r="AK365" s="4" t="s">
        <v>116</v>
      </c>
      <c r="AL365" s="4" t="s">
        <v>12</v>
      </c>
      <c r="AM365" s="3" t="s">
        <v>875</v>
      </c>
      <c r="AN365" s="3">
        <v>80071214</v>
      </c>
      <c r="AO365" s="3">
        <v>3176361465</v>
      </c>
      <c r="AP365" s="4" t="s">
        <v>117</v>
      </c>
      <c r="AQ365" s="3" t="s">
        <v>117</v>
      </c>
      <c r="AR365" s="3" t="s">
        <v>117</v>
      </c>
      <c r="AS365" s="4" t="s">
        <v>2837</v>
      </c>
      <c r="AT365" s="4" t="s">
        <v>325</v>
      </c>
      <c r="AU365" s="7">
        <v>3232245108</v>
      </c>
      <c r="AV365" s="4" t="s">
        <v>326</v>
      </c>
      <c r="AW365" s="4" t="s">
        <v>482</v>
      </c>
      <c r="AX365" s="3">
        <v>3208347202</v>
      </c>
      <c r="AY365" s="4" t="s">
        <v>483</v>
      </c>
      <c r="AZ365" s="4" t="s">
        <v>117</v>
      </c>
      <c r="BA365" s="4" t="s">
        <v>117</v>
      </c>
      <c r="BB365" s="4" t="s">
        <v>117</v>
      </c>
      <c r="BC365" s="4" t="s">
        <v>124</v>
      </c>
      <c r="BD365" s="4" t="s">
        <v>125</v>
      </c>
      <c r="BE365" s="4" t="s">
        <v>285</v>
      </c>
      <c r="BF365" s="4" t="s">
        <v>285</v>
      </c>
    </row>
    <row r="366" spans="1:58" ht="24.75" customHeight="1">
      <c r="A366" s="3">
        <v>609</v>
      </c>
      <c r="B366" s="3">
        <v>2589</v>
      </c>
      <c r="C366" s="3">
        <v>5326</v>
      </c>
      <c r="D366" s="7">
        <v>9023</v>
      </c>
      <c r="E366" s="34">
        <v>43547</v>
      </c>
      <c r="F366" s="4" t="s">
        <v>98</v>
      </c>
      <c r="G366" s="4" t="s">
        <v>105</v>
      </c>
      <c r="H366" s="4" t="s">
        <v>430</v>
      </c>
      <c r="I366" s="4" t="s">
        <v>24</v>
      </c>
      <c r="J366" s="4" t="s">
        <v>430</v>
      </c>
      <c r="K366" s="4" t="s">
        <v>101</v>
      </c>
      <c r="L366" s="4">
        <v>111111</v>
      </c>
      <c r="M366" s="4" t="s">
        <v>2838</v>
      </c>
      <c r="N366" s="4" t="s">
        <v>2839</v>
      </c>
      <c r="O366" s="20">
        <v>4.7221500000000001</v>
      </c>
      <c r="P366" s="20">
        <v>-74.051900000000003</v>
      </c>
      <c r="Q366" s="4" t="s">
        <v>130</v>
      </c>
      <c r="R366" s="5" t="s">
        <v>105</v>
      </c>
      <c r="S366" s="5" t="str">
        <f t="shared" si="5"/>
        <v>cvco.609@cruzverde.com.co</v>
      </c>
      <c r="T366" s="7">
        <v>3124110288</v>
      </c>
      <c r="U366" s="3">
        <v>3</v>
      </c>
      <c r="V366" s="44" t="s">
        <v>2840</v>
      </c>
      <c r="W366" s="7" t="s">
        <v>2676</v>
      </c>
      <c r="X366" s="7" t="s">
        <v>2841</v>
      </c>
      <c r="Y366" s="4" t="s">
        <v>109</v>
      </c>
      <c r="Z366" s="4" t="s">
        <v>112</v>
      </c>
      <c r="AA366" s="4" t="s">
        <v>113</v>
      </c>
      <c r="AB366" s="4" t="s">
        <v>170</v>
      </c>
      <c r="AC366" s="4" t="s">
        <v>247</v>
      </c>
      <c r="AD366" s="4" t="s">
        <v>170</v>
      </c>
      <c r="AE366" s="4" t="s">
        <v>247</v>
      </c>
      <c r="AF366" s="4" t="s">
        <v>170</v>
      </c>
      <c r="AG366" s="4" t="s">
        <v>247</v>
      </c>
      <c r="AH366" s="5" t="s">
        <v>114</v>
      </c>
      <c r="AI366" s="3">
        <v>2</v>
      </c>
      <c r="AJ366" s="4" t="s">
        <v>115</v>
      </c>
      <c r="AK366" s="4" t="s">
        <v>116</v>
      </c>
      <c r="AL366" s="4" t="s">
        <v>1299</v>
      </c>
      <c r="AM366" s="3" t="s">
        <v>1299</v>
      </c>
      <c r="AN366" s="3">
        <v>4099732</v>
      </c>
      <c r="AO366" s="3">
        <v>3176384832</v>
      </c>
      <c r="AP366" s="4" t="s">
        <v>117</v>
      </c>
      <c r="AQ366" s="3" t="s">
        <v>117</v>
      </c>
      <c r="AR366" s="3" t="s">
        <v>117</v>
      </c>
      <c r="AS366" s="4" t="s">
        <v>2842</v>
      </c>
      <c r="AT366" s="4" t="s">
        <v>700</v>
      </c>
      <c r="AU366" s="7">
        <v>3213294357</v>
      </c>
      <c r="AV366" s="4" t="s">
        <v>701</v>
      </c>
      <c r="AW366" s="4" t="s">
        <v>894</v>
      </c>
      <c r="AX366" s="3">
        <v>3227633595</v>
      </c>
      <c r="AY366" s="4" t="s">
        <v>895</v>
      </c>
      <c r="AZ366" s="4" t="s">
        <v>117</v>
      </c>
      <c r="BA366" s="4" t="s">
        <v>117</v>
      </c>
      <c r="BB366" s="4" t="s">
        <v>117</v>
      </c>
      <c r="BC366" s="4" t="s">
        <v>258</v>
      </c>
      <c r="BD366" s="4" t="s">
        <v>259</v>
      </c>
      <c r="BE366" s="4" t="s">
        <v>126</v>
      </c>
      <c r="BF366" s="4" t="s">
        <v>126</v>
      </c>
    </row>
    <row r="367" spans="1:58" ht="24.75" customHeight="1">
      <c r="A367" s="3">
        <v>611</v>
      </c>
      <c r="B367" s="3">
        <v>2591</v>
      </c>
      <c r="C367" s="3">
        <v>5328</v>
      </c>
      <c r="D367" s="7">
        <v>2843</v>
      </c>
      <c r="E367" s="34">
        <v>43554</v>
      </c>
      <c r="F367" s="4" t="s">
        <v>98</v>
      </c>
      <c r="G367" s="4" t="s">
        <v>105</v>
      </c>
      <c r="H367" s="4" t="s">
        <v>13</v>
      </c>
      <c r="I367" s="4" t="s">
        <v>13</v>
      </c>
      <c r="J367" s="4" t="s">
        <v>497</v>
      </c>
      <c r="K367" s="4" t="s">
        <v>101</v>
      </c>
      <c r="L367" s="4">
        <v>50024</v>
      </c>
      <c r="M367" s="4" t="s">
        <v>2843</v>
      </c>
      <c r="N367" s="5" t="s">
        <v>2844</v>
      </c>
      <c r="O367" s="20">
        <v>6.2162499999999996</v>
      </c>
      <c r="P367" s="20">
        <v>-75.588999999999999</v>
      </c>
      <c r="Q367" s="4" t="s">
        <v>2845</v>
      </c>
      <c r="R367" s="5" t="s">
        <v>2846</v>
      </c>
      <c r="S367" s="5" t="str">
        <f t="shared" si="5"/>
        <v>cvco.611@cruzverde.com.co</v>
      </c>
      <c r="T367" s="7">
        <v>3124110471</v>
      </c>
      <c r="U367" s="3">
        <v>3</v>
      </c>
      <c r="V367" s="44" t="s">
        <v>2847</v>
      </c>
      <c r="W367" s="7">
        <v>0</v>
      </c>
      <c r="X367" s="7" t="s">
        <v>2848</v>
      </c>
      <c r="Y367" s="4" t="s">
        <v>109</v>
      </c>
      <c r="Z367" s="4" t="s">
        <v>110</v>
      </c>
      <c r="AA367" s="4" t="s">
        <v>113</v>
      </c>
      <c r="AB367" s="4" t="s">
        <v>112</v>
      </c>
      <c r="AC367" s="4" t="s">
        <v>136</v>
      </c>
      <c r="AD367" s="4" t="s">
        <v>110</v>
      </c>
      <c r="AE367" s="4" t="s">
        <v>283</v>
      </c>
      <c r="AF367" s="4" t="s">
        <v>112</v>
      </c>
      <c r="AG367" s="4" t="s">
        <v>283</v>
      </c>
      <c r="AH367" s="5" t="s">
        <v>114</v>
      </c>
      <c r="AI367" s="3">
        <v>2</v>
      </c>
      <c r="AJ367" s="4" t="s">
        <v>115</v>
      </c>
      <c r="AK367" s="4" t="s">
        <v>116</v>
      </c>
      <c r="AL367" s="4" t="s">
        <v>10</v>
      </c>
      <c r="AM367" s="3" t="s">
        <v>117</v>
      </c>
      <c r="AN367" s="3" t="s">
        <v>117</v>
      </c>
      <c r="AO367" s="3" t="s">
        <v>117</v>
      </c>
      <c r="AP367" s="4" t="s">
        <v>1128</v>
      </c>
      <c r="AQ367" s="3">
        <v>1046812880</v>
      </c>
      <c r="AR367" s="3">
        <v>3208420745</v>
      </c>
      <c r="AS367" s="4" t="s">
        <v>117</v>
      </c>
      <c r="AT367" s="4" t="s">
        <v>362</v>
      </c>
      <c r="AU367" s="7">
        <v>3102083091</v>
      </c>
      <c r="AV367" s="4" t="s">
        <v>363</v>
      </c>
      <c r="AW367" s="4" t="s">
        <v>256</v>
      </c>
      <c r="AX367" s="3">
        <v>3229492010</v>
      </c>
      <c r="AY367" s="4" t="s">
        <v>257</v>
      </c>
      <c r="AZ367" s="4" t="s">
        <v>117</v>
      </c>
      <c r="BA367" s="4" t="s">
        <v>117</v>
      </c>
      <c r="BB367" s="4" t="s">
        <v>117</v>
      </c>
      <c r="BC367" s="4" t="s">
        <v>138</v>
      </c>
      <c r="BD367" s="4" t="s">
        <v>139</v>
      </c>
      <c r="BE367" s="4" t="s">
        <v>192</v>
      </c>
      <c r="BF367" s="4" t="s">
        <v>192</v>
      </c>
    </row>
    <row r="368" spans="1:58" ht="24.75" customHeight="1">
      <c r="A368" s="3">
        <v>613</v>
      </c>
      <c r="B368" s="3">
        <v>2593</v>
      </c>
      <c r="C368" s="3">
        <v>5330</v>
      </c>
      <c r="D368" s="7">
        <v>8203</v>
      </c>
      <c r="E368" s="34">
        <v>43554</v>
      </c>
      <c r="F368" s="4" t="s">
        <v>98</v>
      </c>
      <c r="G368" s="4" t="s">
        <v>599</v>
      </c>
      <c r="H368" s="4" t="s">
        <v>430</v>
      </c>
      <c r="I368" s="4" t="s">
        <v>24</v>
      </c>
      <c r="J368" s="4" t="s">
        <v>430</v>
      </c>
      <c r="K368" s="4" t="s">
        <v>101</v>
      </c>
      <c r="L368" s="4">
        <v>110231</v>
      </c>
      <c r="M368" s="4" t="s">
        <v>2849</v>
      </c>
      <c r="N368" s="4" t="s">
        <v>2850</v>
      </c>
      <c r="O368" s="20">
        <v>4.6440799999999998</v>
      </c>
      <c r="P368" s="20">
        <v>-74.064300000000003</v>
      </c>
      <c r="Q368" s="4" t="s">
        <v>130</v>
      </c>
      <c r="R368" s="5" t="s">
        <v>105</v>
      </c>
      <c r="S368" s="5" t="str">
        <f t="shared" si="5"/>
        <v>cvco.613@cruzverde.com.co</v>
      </c>
      <c r="T368" s="7">
        <v>3124109723</v>
      </c>
      <c r="U368" s="3">
        <v>3</v>
      </c>
      <c r="V368" s="44" t="s">
        <v>2851</v>
      </c>
      <c r="W368" s="7" t="s">
        <v>2852</v>
      </c>
      <c r="X368" s="7" t="s">
        <v>2853</v>
      </c>
      <c r="Y368" s="4" t="s">
        <v>2854</v>
      </c>
      <c r="Z368" s="4" t="s">
        <v>110</v>
      </c>
      <c r="AA368" s="4" t="s">
        <v>136</v>
      </c>
      <c r="AB368" s="4" t="s">
        <v>170</v>
      </c>
      <c r="AC368" s="4" t="s">
        <v>247</v>
      </c>
      <c r="AD368" s="4" t="s">
        <v>170</v>
      </c>
      <c r="AE368" s="4" t="s">
        <v>408</v>
      </c>
      <c r="AF368" s="4" t="s">
        <v>170</v>
      </c>
      <c r="AG368" s="4" t="s">
        <v>408</v>
      </c>
      <c r="AH368" s="5" t="s">
        <v>114</v>
      </c>
      <c r="AI368" s="3">
        <v>2</v>
      </c>
      <c r="AJ368" s="4" t="s">
        <v>115</v>
      </c>
      <c r="AK368" s="4" t="s">
        <v>116</v>
      </c>
      <c r="AL368" s="4" t="s">
        <v>891</v>
      </c>
      <c r="AM368" s="3" t="s">
        <v>927</v>
      </c>
      <c r="AN368" s="3" t="s">
        <v>928</v>
      </c>
      <c r="AO368" s="3" t="s">
        <v>928</v>
      </c>
      <c r="AP368" s="4" t="s">
        <v>117</v>
      </c>
      <c r="AQ368" s="3" t="s">
        <v>117</v>
      </c>
      <c r="AR368" s="3" t="s">
        <v>117</v>
      </c>
      <c r="AS368" s="4" t="s">
        <v>1346</v>
      </c>
      <c r="AT368" s="4" t="s">
        <v>612</v>
      </c>
      <c r="AU368" s="7">
        <v>3122623911</v>
      </c>
      <c r="AV368" s="4" t="s">
        <v>613</v>
      </c>
      <c r="AW368" s="4" t="s">
        <v>1067</v>
      </c>
      <c r="AX368" s="3">
        <v>3213293829</v>
      </c>
      <c r="AY368" s="4" t="s">
        <v>1068</v>
      </c>
      <c r="AZ368" s="4" t="s">
        <v>117</v>
      </c>
      <c r="BA368" s="4" t="s">
        <v>117</v>
      </c>
      <c r="BB368" s="4" t="s">
        <v>117</v>
      </c>
      <c r="BC368" s="4" t="s">
        <v>327</v>
      </c>
      <c r="BD368" s="4" t="s">
        <v>328</v>
      </c>
      <c r="BE368" s="4" t="s">
        <v>228</v>
      </c>
      <c r="BF368" s="4" t="s">
        <v>228</v>
      </c>
    </row>
    <row r="369" spans="1:58" ht="24.75" customHeight="1">
      <c r="A369" s="3">
        <v>616</v>
      </c>
      <c r="B369" s="3">
        <v>2596</v>
      </c>
      <c r="C369" s="3">
        <v>5333</v>
      </c>
      <c r="D369" s="7">
        <v>2732</v>
      </c>
      <c r="E369" s="34">
        <v>43555</v>
      </c>
      <c r="F369" s="4" t="s">
        <v>98</v>
      </c>
      <c r="G369" s="4" t="s">
        <v>105</v>
      </c>
      <c r="H369" s="4" t="s">
        <v>13</v>
      </c>
      <c r="I369" s="4" t="s">
        <v>13</v>
      </c>
      <c r="J369" s="4" t="s">
        <v>497</v>
      </c>
      <c r="K369" s="4" t="s">
        <v>101</v>
      </c>
      <c r="L369" s="4">
        <v>50031</v>
      </c>
      <c r="M369" s="4" t="s">
        <v>2855</v>
      </c>
      <c r="N369" s="4" t="s">
        <v>2856</v>
      </c>
      <c r="O369" s="20">
        <v>6.2502899999999997</v>
      </c>
      <c r="P369" s="20">
        <v>-75.588399999999993</v>
      </c>
      <c r="Q369" s="4" t="s">
        <v>130</v>
      </c>
      <c r="R369" s="5" t="s">
        <v>105</v>
      </c>
      <c r="S369" s="5" t="str">
        <f t="shared" si="5"/>
        <v>cvco.616@cruzverde.com.co</v>
      </c>
      <c r="T369" s="7">
        <v>3124110353</v>
      </c>
      <c r="U369" s="3">
        <v>5</v>
      </c>
      <c r="V369" s="44" t="s">
        <v>2857</v>
      </c>
      <c r="W369" s="7" t="s">
        <v>2858</v>
      </c>
      <c r="X369" s="7" t="s">
        <v>2859</v>
      </c>
      <c r="Y369" s="4" t="s">
        <v>109</v>
      </c>
      <c r="Z369" s="4" t="s">
        <v>234</v>
      </c>
      <c r="AA369" s="4" t="s">
        <v>234</v>
      </c>
      <c r="AB369" s="4" t="s">
        <v>234</v>
      </c>
      <c r="AC369" s="4" t="s">
        <v>234</v>
      </c>
      <c r="AD369" s="4" t="s">
        <v>234</v>
      </c>
      <c r="AE369" s="4" t="s">
        <v>234</v>
      </c>
      <c r="AF369" s="4" t="s">
        <v>234</v>
      </c>
      <c r="AG369" s="4" t="s">
        <v>234</v>
      </c>
      <c r="AH369" s="5" t="s">
        <v>114</v>
      </c>
      <c r="AI369" s="3">
        <v>2</v>
      </c>
      <c r="AJ369" s="4" t="s">
        <v>115</v>
      </c>
      <c r="AK369" s="4" t="s">
        <v>116</v>
      </c>
      <c r="AL369" s="4" t="s">
        <v>10</v>
      </c>
      <c r="AM369" s="3" t="s">
        <v>117</v>
      </c>
      <c r="AN369" s="3" t="s">
        <v>117</v>
      </c>
      <c r="AO369" s="3" t="s">
        <v>117</v>
      </c>
      <c r="AP369" s="4" t="s">
        <v>1128</v>
      </c>
      <c r="AQ369" s="3">
        <v>1046812880</v>
      </c>
      <c r="AR369" s="3">
        <v>3208420745</v>
      </c>
      <c r="AS369" s="4" t="s">
        <v>2860</v>
      </c>
      <c r="AT369" s="4" t="s">
        <v>362</v>
      </c>
      <c r="AU369" s="7">
        <v>3102083091</v>
      </c>
      <c r="AV369" s="4" t="s">
        <v>363</v>
      </c>
      <c r="AW369" s="4" t="s">
        <v>256</v>
      </c>
      <c r="AX369" s="3">
        <v>3229492010</v>
      </c>
      <c r="AY369" s="4" t="s">
        <v>257</v>
      </c>
      <c r="AZ369" s="4" t="s">
        <v>117</v>
      </c>
      <c r="BA369" s="4" t="s">
        <v>117</v>
      </c>
      <c r="BB369" s="4" t="s">
        <v>117</v>
      </c>
      <c r="BC369" s="4" t="s">
        <v>258</v>
      </c>
      <c r="BD369" s="4" t="s">
        <v>259</v>
      </c>
      <c r="BE369" s="4" t="s">
        <v>228</v>
      </c>
      <c r="BF369" s="4" t="s">
        <v>228</v>
      </c>
    </row>
    <row r="370" spans="1:58" ht="24.75" customHeight="1">
      <c r="A370" s="3">
        <v>617</v>
      </c>
      <c r="B370" s="3">
        <v>3145</v>
      </c>
      <c r="C370" s="3">
        <v>5726</v>
      </c>
      <c r="D370" s="7">
        <v>5223</v>
      </c>
      <c r="E370" s="34">
        <v>44769</v>
      </c>
      <c r="F370" s="4" t="s">
        <v>98</v>
      </c>
      <c r="G370" s="4" t="s">
        <v>105</v>
      </c>
      <c r="H370" s="4" t="s">
        <v>329</v>
      </c>
      <c r="I370" s="4" t="s">
        <v>23</v>
      </c>
      <c r="J370" s="4" t="s">
        <v>416</v>
      </c>
      <c r="K370" s="4" t="s">
        <v>101</v>
      </c>
      <c r="L370" s="4">
        <v>410008</v>
      </c>
      <c r="M370" s="4" t="s">
        <v>2861</v>
      </c>
      <c r="N370" s="4" t="s">
        <v>2862</v>
      </c>
      <c r="O370" s="20">
        <v>2.9335</v>
      </c>
      <c r="P370" s="20">
        <v>-75.248699999999999</v>
      </c>
      <c r="Q370" s="4" t="s">
        <v>166</v>
      </c>
      <c r="R370" s="5" t="s">
        <v>2863</v>
      </c>
      <c r="S370" s="5" t="str">
        <f t="shared" si="5"/>
        <v>cvco.617@cruzverde.com.co</v>
      </c>
      <c r="T370" s="7">
        <v>3213293813</v>
      </c>
      <c r="U370" s="3">
        <v>3</v>
      </c>
      <c r="V370" s="44" t="s">
        <v>2864</v>
      </c>
      <c r="W370" s="7" t="s">
        <v>2859</v>
      </c>
      <c r="X370" s="7" t="s">
        <v>2865</v>
      </c>
      <c r="Y370" s="4" t="s">
        <v>109</v>
      </c>
      <c r="Z370" s="4" t="s">
        <v>112</v>
      </c>
      <c r="AA370" s="4" t="s">
        <v>149</v>
      </c>
      <c r="AB370" s="4" t="s">
        <v>112</v>
      </c>
      <c r="AC370" s="4" t="s">
        <v>149</v>
      </c>
      <c r="AD370" s="4" t="s">
        <v>135</v>
      </c>
      <c r="AE370" s="4" t="s">
        <v>113</v>
      </c>
      <c r="AF370" s="4" t="s">
        <v>135</v>
      </c>
      <c r="AG370" s="4" t="s">
        <v>113</v>
      </c>
      <c r="AH370" s="5" t="s">
        <v>114</v>
      </c>
      <c r="AI370" s="3">
        <v>2</v>
      </c>
      <c r="AJ370" s="4" t="s">
        <v>115</v>
      </c>
      <c r="AK370" s="4" t="s">
        <v>116</v>
      </c>
      <c r="AL370" s="4" t="s">
        <v>12</v>
      </c>
      <c r="AM370" s="3" t="s">
        <v>117</v>
      </c>
      <c r="AN370" s="3" t="s">
        <v>117</v>
      </c>
      <c r="AO370" s="3" t="s">
        <v>117</v>
      </c>
      <c r="AP370" s="4" t="s">
        <v>421</v>
      </c>
      <c r="AQ370" s="3">
        <v>36180927</v>
      </c>
      <c r="AR370" s="3">
        <v>3112960449</v>
      </c>
      <c r="AS370" s="4" t="s">
        <v>2866</v>
      </c>
      <c r="AT370" s="4" t="s">
        <v>423</v>
      </c>
      <c r="AU370" s="7">
        <v>3232402240</v>
      </c>
      <c r="AV370" s="4" t="s">
        <v>424</v>
      </c>
      <c r="AW370" s="4" t="s">
        <v>338</v>
      </c>
      <c r="AX370" s="3">
        <v>3102129290</v>
      </c>
      <c r="AY370" s="4" t="s">
        <v>339</v>
      </c>
      <c r="AZ370" s="4" t="s">
        <v>117</v>
      </c>
      <c r="BA370" s="4" t="s">
        <v>117</v>
      </c>
      <c r="BB370" s="4" t="s">
        <v>117</v>
      </c>
      <c r="BC370" s="4" t="s">
        <v>158</v>
      </c>
      <c r="BD370" s="4" t="s">
        <v>159</v>
      </c>
      <c r="BE370" s="4" t="s">
        <v>160</v>
      </c>
      <c r="BF370" s="4" t="s">
        <v>160</v>
      </c>
    </row>
    <row r="371" spans="1:58" ht="24.75" customHeight="1">
      <c r="A371" s="3">
        <v>618</v>
      </c>
      <c r="B371" s="3">
        <v>2598</v>
      </c>
      <c r="C371" s="3">
        <v>5334</v>
      </c>
      <c r="D371" s="7">
        <v>1890</v>
      </c>
      <c r="E371" s="34">
        <v>43598</v>
      </c>
      <c r="F371" s="4" t="s">
        <v>239</v>
      </c>
      <c r="G371" s="4" t="s">
        <v>105</v>
      </c>
      <c r="H371" s="4" t="s">
        <v>142</v>
      </c>
      <c r="I371" s="4" t="s">
        <v>17</v>
      </c>
      <c r="J371" s="4" t="s">
        <v>316</v>
      </c>
      <c r="K371" s="4" t="s">
        <v>101</v>
      </c>
      <c r="L371" s="4">
        <v>130005</v>
      </c>
      <c r="M371" s="4" t="s">
        <v>2867</v>
      </c>
      <c r="N371" s="5" t="s">
        <v>2868</v>
      </c>
      <c r="O371" s="20">
        <v>10.4153</v>
      </c>
      <c r="P371" s="20">
        <v>-75.532399999999996</v>
      </c>
      <c r="Q371" s="4" t="s">
        <v>130</v>
      </c>
      <c r="R371" s="5" t="s">
        <v>105</v>
      </c>
      <c r="S371" s="5" t="str">
        <f t="shared" si="5"/>
        <v>cvco.618@cruzverde.com.co</v>
      </c>
      <c r="T371" s="7">
        <v>3136862885</v>
      </c>
      <c r="U371" s="3">
        <v>4</v>
      </c>
      <c r="V371" s="44" t="s">
        <v>2869</v>
      </c>
      <c r="W371" s="7" t="s">
        <v>2018</v>
      </c>
      <c r="X371" s="7" t="s">
        <v>2870</v>
      </c>
      <c r="Y371" s="4" t="s">
        <v>2871</v>
      </c>
      <c r="Z371" s="4" t="s">
        <v>110</v>
      </c>
      <c r="AA371" s="4" t="s">
        <v>136</v>
      </c>
      <c r="AB371" s="4" t="s">
        <v>110</v>
      </c>
      <c r="AC371" s="4" t="s">
        <v>248</v>
      </c>
      <c r="AD371" s="4" t="s">
        <v>249</v>
      </c>
      <c r="AE371" s="4" t="s">
        <v>249</v>
      </c>
      <c r="AF371" s="4" t="s">
        <v>249</v>
      </c>
      <c r="AG371" s="4" t="s">
        <v>249</v>
      </c>
      <c r="AH371" s="5" t="s">
        <v>114</v>
      </c>
      <c r="AI371" s="3">
        <v>2</v>
      </c>
      <c r="AJ371" s="4" t="s">
        <v>250</v>
      </c>
      <c r="AK371" s="4" t="s">
        <v>251</v>
      </c>
      <c r="AL371" s="4" t="s">
        <v>18</v>
      </c>
      <c r="AM371" s="11" t="s">
        <v>535</v>
      </c>
      <c r="AN371" s="3">
        <v>22669481</v>
      </c>
      <c r="AO371" s="3">
        <v>3184870235</v>
      </c>
      <c r="AP371" s="4" t="s">
        <v>117</v>
      </c>
      <c r="AQ371" s="3" t="s">
        <v>117</v>
      </c>
      <c r="AR371" s="3" t="s">
        <v>117</v>
      </c>
      <c r="AS371" s="4" t="s">
        <v>2872</v>
      </c>
      <c r="AT371" s="4" t="s">
        <v>325</v>
      </c>
      <c r="AU371" s="7">
        <v>3232245108</v>
      </c>
      <c r="AV371" s="4" t="s">
        <v>326</v>
      </c>
      <c r="AW371" s="4" t="s">
        <v>156</v>
      </c>
      <c r="AX371" s="3">
        <v>3227633483</v>
      </c>
      <c r="AY371" s="4" t="s">
        <v>157</v>
      </c>
      <c r="AZ371" s="4" t="s">
        <v>2873</v>
      </c>
      <c r="BA371" s="4" t="s">
        <v>2874</v>
      </c>
      <c r="BB371" s="4">
        <v>3173750866</v>
      </c>
      <c r="BC371" s="4" t="s">
        <v>327</v>
      </c>
      <c r="BD371" s="4" t="s">
        <v>328</v>
      </c>
      <c r="BE371" s="4" t="s">
        <v>182</v>
      </c>
      <c r="BF371" s="4" t="s">
        <v>182</v>
      </c>
    </row>
    <row r="372" spans="1:58" ht="24.75" customHeight="1">
      <c r="A372" s="3">
        <v>619</v>
      </c>
      <c r="B372" s="3">
        <v>2599</v>
      </c>
      <c r="C372" s="3">
        <v>5335</v>
      </c>
      <c r="D372" s="7">
        <v>3805</v>
      </c>
      <c r="E372" s="34">
        <v>43585</v>
      </c>
      <c r="F372" s="4" t="s">
        <v>98</v>
      </c>
      <c r="G372" s="4" t="s">
        <v>599</v>
      </c>
      <c r="H372" s="4" t="s">
        <v>162</v>
      </c>
      <c r="I372" s="4" t="s">
        <v>9</v>
      </c>
      <c r="J372" s="4" t="s">
        <v>163</v>
      </c>
      <c r="K372" s="4" t="s">
        <v>101</v>
      </c>
      <c r="L372" s="4">
        <v>760033</v>
      </c>
      <c r="M372" s="4" t="s">
        <v>2875</v>
      </c>
      <c r="N372" s="4" t="s">
        <v>2876</v>
      </c>
      <c r="O372" s="20">
        <v>3.40299</v>
      </c>
      <c r="P372" s="20">
        <v>-76.528599999999997</v>
      </c>
      <c r="Q372" s="4" t="s">
        <v>584</v>
      </c>
      <c r="R372" s="5" t="s">
        <v>2877</v>
      </c>
      <c r="S372" s="5" t="str">
        <f t="shared" si="5"/>
        <v>cvco.619@cruzverde.com.co</v>
      </c>
      <c r="T372" s="7">
        <v>3232244108</v>
      </c>
      <c r="U372" s="3">
        <v>3</v>
      </c>
      <c r="V372" s="44" t="s">
        <v>2878</v>
      </c>
      <c r="W372" s="7" t="s">
        <v>2879</v>
      </c>
      <c r="X372" s="7" t="s">
        <v>2880</v>
      </c>
      <c r="Y372" s="4" t="s">
        <v>109</v>
      </c>
      <c r="Z372" s="4" t="s">
        <v>112</v>
      </c>
      <c r="AA372" s="4" t="s">
        <v>134</v>
      </c>
      <c r="AB372" s="4" t="s">
        <v>112</v>
      </c>
      <c r="AC372" s="4" t="s">
        <v>134</v>
      </c>
      <c r="AD372" s="4" t="s">
        <v>170</v>
      </c>
      <c r="AE372" s="4" t="s">
        <v>136</v>
      </c>
      <c r="AF372" s="4" t="s">
        <v>170</v>
      </c>
      <c r="AG372" s="4" t="s">
        <v>136</v>
      </c>
      <c r="AH372" s="5" t="s">
        <v>114</v>
      </c>
      <c r="AI372" s="3">
        <v>2</v>
      </c>
      <c r="AJ372" s="4" t="s">
        <v>115</v>
      </c>
      <c r="AK372" s="4" t="s">
        <v>116</v>
      </c>
      <c r="AL372" s="4" t="s">
        <v>16</v>
      </c>
      <c r="AM372" s="3" t="s">
        <v>235</v>
      </c>
      <c r="AN372" s="3">
        <v>1020750239</v>
      </c>
      <c r="AO372" s="3">
        <v>3223223158</v>
      </c>
      <c r="AP372" s="4" t="s">
        <v>117</v>
      </c>
      <c r="AQ372" s="3" t="s">
        <v>117</v>
      </c>
      <c r="AR372" s="3" t="s">
        <v>117</v>
      </c>
      <c r="AS372" s="4" t="s">
        <v>2881</v>
      </c>
      <c r="AT372" s="4" t="s">
        <v>172</v>
      </c>
      <c r="AU372" s="7" t="s">
        <v>172</v>
      </c>
      <c r="AV372" s="4" t="s">
        <v>172</v>
      </c>
      <c r="AW372" s="4" t="s">
        <v>173</v>
      </c>
      <c r="AX372" s="3">
        <v>3208420731</v>
      </c>
      <c r="AY372" s="4" t="s">
        <v>174</v>
      </c>
      <c r="AZ372" s="4" t="s">
        <v>117</v>
      </c>
      <c r="BA372" s="4" t="s">
        <v>117</v>
      </c>
      <c r="BB372" s="4" t="s">
        <v>117</v>
      </c>
      <c r="BC372" s="4" t="s">
        <v>158</v>
      </c>
      <c r="BD372" s="4" t="s">
        <v>159</v>
      </c>
      <c r="BE372" s="4" t="s">
        <v>390</v>
      </c>
      <c r="BF372" s="4" t="s">
        <v>390</v>
      </c>
    </row>
    <row r="373" spans="1:58" ht="24.75" customHeight="1">
      <c r="A373" s="3">
        <v>620</v>
      </c>
      <c r="B373" s="3">
        <v>2600</v>
      </c>
      <c r="C373" s="3">
        <v>5336</v>
      </c>
      <c r="D373" s="7">
        <v>3757</v>
      </c>
      <c r="E373" s="34">
        <v>43573</v>
      </c>
      <c r="F373" s="4" t="s">
        <v>98</v>
      </c>
      <c r="G373" s="4" t="s">
        <v>105</v>
      </c>
      <c r="H373" s="4" t="s">
        <v>162</v>
      </c>
      <c r="I373" s="4" t="s">
        <v>9</v>
      </c>
      <c r="J373" s="4" t="s">
        <v>163</v>
      </c>
      <c r="K373" s="4" t="s">
        <v>101</v>
      </c>
      <c r="L373" s="4">
        <v>760042</v>
      </c>
      <c r="M373" s="4" t="s">
        <v>2882</v>
      </c>
      <c r="N373" s="4" t="s">
        <v>2883</v>
      </c>
      <c r="O373" s="20">
        <v>3.4195600000000002</v>
      </c>
      <c r="P373" s="20">
        <v>-76.540899999999993</v>
      </c>
      <c r="Q373" s="4" t="s">
        <v>130</v>
      </c>
      <c r="R373" s="5" t="s">
        <v>105</v>
      </c>
      <c r="S373" s="5" t="str">
        <f t="shared" si="5"/>
        <v>cvco.620@cruzverde.com.co</v>
      </c>
      <c r="T373" s="7">
        <v>3124109799</v>
      </c>
      <c r="U373" s="3">
        <v>4</v>
      </c>
      <c r="V373" s="44" t="s">
        <v>2884</v>
      </c>
      <c r="W373" s="7" t="s">
        <v>2885</v>
      </c>
      <c r="X373" s="7" t="s">
        <v>2886</v>
      </c>
      <c r="Y373" s="4" t="s">
        <v>109</v>
      </c>
      <c r="Z373" s="4" t="s">
        <v>110</v>
      </c>
      <c r="AA373" s="4" t="s">
        <v>596</v>
      </c>
      <c r="AB373" s="4" t="s">
        <v>110</v>
      </c>
      <c r="AC373" s="4" t="s">
        <v>579</v>
      </c>
      <c r="AD373" s="4" t="s">
        <v>249</v>
      </c>
      <c r="AE373" s="4" t="s">
        <v>249</v>
      </c>
      <c r="AF373" s="4" t="s">
        <v>249</v>
      </c>
      <c r="AG373" s="4" t="s">
        <v>249</v>
      </c>
      <c r="AH373" s="5" t="s">
        <v>114</v>
      </c>
      <c r="AI373" s="3">
        <v>2</v>
      </c>
      <c r="AJ373" s="4" t="s">
        <v>115</v>
      </c>
      <c r="AK373" s="4" t="s">
        <v>116</v>
      </c>
      <c r="AL373" s="4" t="s">
        <v>16</v>
      </c>
      <c r="AM373" s="3" t="s">
        <v>117</v>
      </c>
      <c r="AN373" s="3" t="s">
        <v>117</v>
      </c>
      <c r="AO373" s="3" t="s">
        <v>117</v>
      </c>
      <c r="AP373" s="4" t="s">
        <v>226</v>
      </c>
      <c r="AQ373" s="3">
        <v>29110378</v>
      </c>
      <c r="AR373" s="3">
        <v>3228509516</v>
      </c>
      <c r="AS373" s="4" t="s">
        <v>2887</v>
      </c>
      <c r="AT373" s="4" t="s">
        <v>237</v>
      </c>
      <c r="AU373" s="7">
        <v>3213294809</v>
      </c>
      <c r="AV373" s="4" t="s">
        <v>238</v>
      </c>
      <c r="AW373" s="4" t="s">
        <v>173</v>
      </c>
      <c r="AX373" s="3">
        <v>3208420731</v>
      </c>
      <c r="AY373" s="4" t="s">
        <v>174</v>
      </c>
      <c r="AZ373" s="4" t="s">
        <v>117</v>
      </c>
      <c r="BA373" s="4" t="s">
        <v>117</v>
      </c>
      <c r="BB373" s="4" t="s">
        <v>117</v>
      </c>
      <c r="BC373" s="4" t="s">
        <v>158</v>
      </c>
      <c r="BD373" s="4" t="s">
        <v>159</v>
      </c>
      <c r="BE373" s="4" t="s">
        <v>285</v>
      </c>
      <c r="BF373" s="4" t="s">
        <v>285</v>
      </c>
    </row>
    <row r="374" spans="1:58" ht="24.75" customHeight="1">
      <c r="A374" s="3">
        <v>621</v>
      </c>
      <c r="B374" s="3">
        <v>3146</v>
      </c>
      <c r="C374" s="3">
        <v>5727</v>
      </c>
      <c r="D374" s="7">
        <v>4176</v>
      </c>
      <c r="E374" s="34">
        <v>44767</v>
      </c>
      <c r="F374" s="4" t="s">
        <v>98</v>
      </c>
      <c r="G374" s="4" t="s">
        <v>99</v>
      </c>
      <c r="H374" s="4" t="s">
        <v>13</v>
      </c>
      <c r="I374" s="4" t="s">
        <v>15</v>
      </c>
      <c r="J374" s="4" t="s">
        <v>616</v>
      </c>
      <c r="K374" s="4" t="s">
        <v>101</v>
      </c>
      <c r="L374" s="4">
        <v>660002</v>
      </c>
      <c r="M374" s="4" t="s">
        <v>2888</v>
      </c>
      <c r="N374" s="4" t="s">
        <v>2889</v>
      </c>
      <c r="O374" s="20">
        <v>4.8074899999999996</v>
      </c>
      <c r="P374" s="20">
        <v>-75.686899999999994</v>
      </c>
      <c r="Q374" s="4" t="s">
        <v>130</v>
      </c>
      <c r="R374" s="5" t="s">
        <v>105</v>
      </c>
      <c r="S374" s="5" t="str">
        <f t="shared" si="5"/>
        <v>cvco.621@cruzverde.com.co</v>
      </c>
      <c r="T374" s="7">
        <v>3213293800</v>
      </c>
      <c r="U374" s="3">
        <v>6</v>
      </c>
      <c r="V374" s="44" t="s">
        <v>2890</v>
      </c>
      <c r="W374" s="7" t="s">
        <v>2891</v>
      </c>
      <c r="X374" s="7" t="s">
        <v>2892</v>
      </c>
      <c r="Y374" s="4" t="s">
        <v>109</v>
      </c>
      <c r="Z374" s="4" t="s">
        <v>504</v>
      </c>
      <c r="AA374" s="4" t="s">
        <v>2893</v>
      </c>
      <c r="AB374" s="4" t="s">
        <v>504</v>
      </c>
      <c r="AC374" s="4" t="s">
        <v>2893</v>
      </c>
      <c r="AD374" s="4" t="s">
        <v>504</v>
      </c>
      <c r="AE374" s="4" t="s">
        <v>2894</v>
      </c>
      <c r="AF374" s="4" t="s">
        <v>504</v>
      </c>
      <c r="AG374" s="4" t="s">
        <v>2894</v>
      </c>
      <c r="AH374" s="5" t="s">
        <v>2895</v>
      </c>
      <c r="AI374" s="3">
        <v>5</v>
      </c>
      <c r="AJ374" s="4" t="s">
        <v>115</v>
      </c>
      <c r="AK374" s="4" t="s">
        <v>116</v>
      </c>
      <c r="AL374" s="4" t="s">
        <v>14</v>
      </c>
      <c r="AM374" s="3" t="s">
        <v>117</v>
      </c>
      <c r="AN374" s="3" t="s">
        <v>117</v>
      </c>
      <c r="AO374" s="3" t="s">
        <v>589</v>
      </c>
      <c r="AP374" s="4" t="s">
        <v>1151</v>
      </c>
      <c r="AQ374" s="3">
        <v>79941232</v>
      </c>
      <c r="AR374" s="3">
        <v>3118991597</v>
      </c>
      <c r="AS374" s="4" t="s">
        <v>2896</v>
      </c>
      <c r="AT374" s="4" t="s">
        <v>120</v>
      </c>
      <c r="AU374" s="7">
        <v>3102238642</v>
      </c>
      <c r="AV374" s="4" t="s">
        <v>121</v>
      </c>
      <c r="AW374" s="4" t="s">
        <v>122</v>
      </c>
      <c r="AX374" s="3">
        <v>3228509521</v>
      </c>
      <c r="AY374" s="4" t="s">
        <v>123</v>
      </c>
      <c r="AZ374" s="4" t="s">
        <v>117</v>
      </c>
      <c r="BA374" s="4" t="s">
        <v>117</v>
      </c>
      <c r="BB374" s="4" t="s">
        <v>117</v>
      </c>
      <c r="BC374" s="4" t="s">
        <v>258</v>
      </c>
      <c r="BD374" s="4" t="s">
        <v>259</v>
      </c>
      <c r="BE374" s="4" t="s">
        <v>160</v>
      </c>
      <c r="BF374" s="4" t="s">
        <v>160</v>
      </c>
    </row>
    <row r="375" spans="1:58" ht="24.75" customHeight="1">
      <c r="A375" s="3">
        <v>622</v>
      </c>
      <c r="B375" s="3">
        <v>2602</v>
      </c>
      <c r="C375" s="3">
        <v>5338</v>
      </c>
      <c r="D375" s="7">
        <v>9025</v>
      </c>
      <c r="E375" s="34">
        <v>43578</v>
      </c>
      <c r="F375" s="4" t="s">
        <v>98</v>
      </c>
      <c r="G375" s="4" t="s">
        <v>105</v>
      </c>
      <c r="H375" s="4" t="s">
        <v>430</v>
      </c>
      <c r="I375" s="4" t="s">
        <v>24</v>
      </c>
      <c r="J375" s="4" t="s">
        <v>430</v>
      </c>
      <c r="K375" s="4" t="s">
        <v>101</v>
      </c>
      <c r="L375" s="4">
        <v>110131</v>
      </c>
      <c r="M375" s="4" t="s">
        <v>2897</v>
      </c>
      <c r="N375" s="4" t="s">
        <v>2898</v>
      </c>
      <c r="O375" s="20">
        <v>4.73081</v>
      </c>
      <c r="P375" s="20">
        <v>-74.043999999999997</v>
      </c>
      <c r="Q375" s="4" t="s">
        <v>130</v>
      </c>
      <c r="R375" s="5" t="s">
        <v>105</v>
      </c>
      <c r="S375" s="5" t="str">
        <f t="shared" si="5"/>
        <v>cvco.622@cruzverde.com.co</v>
      </c>
      <c r="T375" s="7">
        <v>3124109821</v>
      </c>
      <c r="U375" s="3">
        <v>3</v>
      </c>
      <c r="V375" s="44" t="s">
        <v>2899</v>
      </c>
      <c r="W375" s="7" t="s">
        <v>2900</v>
      </c>
      <c r="X375" s="7" t="s">
        <v>2901</v>
      </c>
      <c r="Y375" s="4" t="s">
        <v>109</v>
      </c>
      <c r="Z375" s="4" t="s">
        <v>110</v>
      </c>
      <c r="AA375" s="4" t="s">
        <v>136</v>
      </c>
      <c r="AB375" s="4" t="s">
        <v>110</v>
      </c>
      <c r="AC375" s="4" t="s">
        <v>136</v>
      </c>
      <c r="AD375" s="4" t="s">
        <v>170</v>
      </c>
      <c r="AE375" s="4" t="s">
        <v>247</v>
      </c>
      <c r="AF375" s="4" t="s">
        <v>170</v>
      </c>
      <c r="AG375" s="4" t="s">
        <v>247</v>
      </c>
      <c r="AH375" s="5" t="s">
        <v>114</v>
      </c>
      <c r="AI375" s="3">
        <v>2</v>
      </c>
      <c r="AJ375" s="4" t="s">
        <v>115</v>
      </c>
      <c r="AK375" s="4" t="s">
        <v>116</v>
      </c>
      <c r="AL375" s="4" t="s">
        <v>891</v>
      </c>
      <c r="AM375" s="3" t="s">
        <v>892</v>
      </c>
      <c r="AN375" s="3">
        <v>1018485010</v>
      </c>
      <c r="AO375" s="3">
        <v>3102375770</v>
      </c>
      <c r="AP375" s="4" t="s">
        <v>117</v>
      </c>
      <c r="AQ375" s="3" t="s">
        <v>117</v>
      </c>
      <c r="AR375" s="3" t="s">
        <v>117</v>
      </c>
      <c r="AS375" s="4" t="s">
        <v>2315</v>
      </c>
      <c r="AT375" s="4" t="s">
        <v>612</v>
      </c>
      <c r="AU375" s="7">
        <v>3122623911</v>
      </c>
      <c r="AV375" s="4" t="s">
        <v>613</v>
      </c>
      <c r="AW375" s="4" t="s">
        <v>894</v>
      </c>
      <c r="AX375" s="3">
        <v>3227633595</v>
      </c>
      <c r="AY375" s="4" t="s">
        <v>895</v>
      </c>
      <c r="AZ375" s="4" t="s">
        <v>117</v>
      </c>
      <c r="BA375" s="4" t="s">
        <v>117</v>
      </c>
      <c r="BB375" s="4" t="s">
        <v>117</v>
      </c>
      <c r="BC375" s="4" t="s">
        <v>327</v>
      </c>
      <c r="BD375" s="4" t="s">
        <v>328</v>
      </c>
      <c r="BE375" s="4" t="s">
        <v>182</v>
      </c>
      <c r="BF375" s="4" t="s">
        <v>182</v>
      </c>
    </row>
    <row r="376" spans="1:58" ht="24.75" customHeight="1">
      <c r="A376" s="3">
        <v>624</v>
      </c>
      <c r="B376" s="3">
        <v>2604</v>
      </c>
      <c r="C376" s="3">
        <v>5340</v>
      </c>
      <c r="D376" s="7">
        <v>9013</v>
      </c>
      <c r="E376" s="34">
        <v>43572</v>
      </c>
      <c r="F376" s="4" t="s">
        <v>98</v>
      </c>
      <c r="G376" s="4" t="s">
        <v>105</v>
      </c>
      <c r="H376" s="4" t="s">
        <v>430</v>
      </c>
      <c r="I376" s="4" t="s">
        <v>24</v>
      </c>
      <c r="J376" s="4" t="s">
        <v>430</v>
      </c>
      <c r="K376" s="4" t="s">
        <v>101</v>
      </c>
      <c r="L376" s="4">
        <v>110111</v>
      </c>
      <c r="M376" s="4" t="s">
        <v>2902</v>
      </c>
      <c r="N376" s="4" t="s">
        <v>2903</v>
      </c>
      <c r="O376" s="20">
        <v>4.7011500000000002</v>
      </c>
      <c r="P376" s="20">
        <v>-74.046099999999996</v>
      </c>
      <c r="Q376" s="4" t="s">
        <v>130</v>
      </c>
      <c r="R376" s="5" t="s">
        <v>105</v>
      </c>
      <c r="S376" s="5" t="str">
        <f t="shared" si="5"/>
        <v>cvco.624@cruzverde.com.co</v>
      </c>
      <c r="T376" s="7">
        <v>3124110016</v>
      </c>
      <c r="U376" s="3">
        <v>5</v>
      </c>
      <c r="V376" s="44" t="s">
        <v>2904</v>
      </c>
      <c r="W376" s="7" t="s">
        <v>2905</v>
      </c>
      <c r="X376" s="7" t="s">
        <v>2906</v>
      </c>
      <c r="Y376" s="4" t="s">
        <v>109</v>
      </c>
      <c r="Z376" s="4" t="s">
        <v>110</v>
      </c>
      <c r="AA376" s="4" t="s">
        <v>113</v>
      </c>
      <c r="AB376" s="4" t="s">
        <v>112</v>
      </c>
      <c r="AC376" s="4" t="s">
        <v>113</v>
      </c>
      <c r="AD376" s="4" t="s">
        <v>170</v>
      </c>
      <c r="AE376" s="4" t="s">
        <v>408</v>
      </c>
      <c r="AF376" s="4" t="s">
        <v>170</v>
      </c>
      <c r="AG376" s="4" t="s">
        <v>408</v>
      </c>
      <c r="AH376" s="5" t="s">
        <v>114</v>
      </c>
      <c r="AI376" s="3">
        <v>2</v>
      </c>
      <c r="AJ376" s="4" t="s">
        <v>115</v>
      </c>
      <c r="AK376" s="4" t="s">
        <v>116</v>
      </c>
      <c r="AL376" s="4" t="s">
        <v>891</v>
      </c>
      <c r="AM376" s="3" t="s">
        <v>927</v>
      </c>
      <c r="AN376" s="3">
        <v>52704709</v>
      </c>
      <c r="AO376" s="3" t="s">
        <v>928</v>
      </c>
      <c r="AP376" s="4" t="s">
        <v>117</v>
      </c>
      <c r="AQ376" s="3" t="s">
        <v>117</v>
      </c>
      <c r="AR376" s="3" t="s">
        <v>117</v>
      </c>
      <c r="AS376" s="4" t="s">
        <v>2907</v>
      </c>
      <c r="AT376" s="4" t="s">
        <v>700</v>
      </c>
      <c r="AU376" s="7">
        <v>3213294357</v>
      </c>
      <c r="AV376" s="4" t="s">
        <v>701</v>
      </c>
      <c r="AW376" s="4" t="s">
        <v>894</v>
      </c>
      <c r="AX376" s="3">
        <v>3227633595</v>
      </c>
      <c r="AY376" s="4" t="s">
        <v>895</v>
      </c>
      <c r="AZ376" s="4" t="s">
        <v>117</v>
      </c>
      <c r="BA376" s="4" t="s">
        <v>117</v>
      </c>
      <c r="BB376" s="4" t="s">
        <v>117</v>
      </c>
      <c r="BC376" s="4" t="s">
        <v>124</v>
      </c>
      <c r="BD376" s="4" t="s">
        <v>125</v>
      </c>
      <c r="BE376" s="4" t="s">
        <v>390</v>
      </c>
      <c r="BF376" s="4" t="s">
        <v>390</v>
      </c>
    </row>
    <row r="377" spans="1:58" ht="24.75" customHeight="1">
      <c r="A377" s="3">
        <v>625</v>
      </c>
      <c r="B377" s="3">
        <v>2605</v>
      </c>
      <c r="C377" s="3">
        <v>5341</v>
      </c>
      <c r="D377" s="7">
        <v>8615</v>
      </c>
      <c r="E377" s="34">
        <v>43583</v>
      </c>
      <c r="F377" s="4" t="s">
        <v>98</v>
      </c>
      <c r="G377" s="4" t="s">
        <v>105</v>
      </c>
      <c r="H377" s="4" t="s">
        <v>430</v>
      </c>
      <c r="I377" s="4" t="s">
        <v>24</v>
      </c>
      <c r="J377" s="4" t="s">
        <v>430</v>
      </c>
      <c r="K377" s="4" t="s">
        <v>101</v>
      </c>
      <c r="L377" s="4">
        <v>111321</v>
      </c>
      <c r="M377" s="4" t="s">
        <v>2908</v>
      </c>
      <c r="N377" s="4" t="s">
        <v>2909</v>
      </c>
      <c r="O377" s="20">
        <v>4.6477199999999996</v>
      </c>
      <c r="P377" s="20">
        <v>-74.093599999999995</v>
      </c>
      <c r="Q377" s="4" t="s">
        <v>130</v>
      </c>
      <c r="R377" s="5" t="s">
        <v>105</v>
      </c>
      <c r="S377" s="5" t="str">
        <f t="shared" si="5"/>
        <v>cvco.625@cruzverde.com.co</v>
      </c>
      <c r="T377" s="7">
        <v>3124109612</v>
      </c>
      <c r="U377" s="3">
        <v>4</v>
      </c>
      <c r="V377" s="44" t="s">
        <v>2910</v>
      </c>
      <c r="W377" s="7" t="s">
        <v>2911</v>
      </c>
      <c r="X377" s="7" t="s">
        <v>2912</v>
      </c>
      <c r="Y377" s="4" t="s">
        <v>109</v>
      </c>
      <c r="Z377" s="4" t="s">
        <v>292</v>
      </c>
      <c r="AA377" s="4" t="s">
        <v>136</v>
      </c>
      <c r="AB377" s="4" t="s">
        <v>170</v>
      </c>
      <c r="AC377" s="4" t="s">
        <v>408</v>
      </c>
      <c r="AD377" s="4" t="s">
        <v>110</v>
      </c>
      <c r="AE377" s="4" t="s">
        <v>408</v>
      </c>
      <c r="AF377" s="4" t="s">
        <v>110</v>
      </c>
      <c r="AG377" s="4" t="s">
        <v>408</v>
      </c>
      <c r="AH377" s="28" t="s">
        <v>114</v>
      </c>
      <c r="AI377" s="3">
        <v>2</v>
      </c>
      <c r="AJ377" s="4" t="s">
        <v>115</v>
      </c>
      <c r="AK377" s="4" t="s">
        <v>116</v>
      </c>
      <c r="AL377" s="4" t="s">
        <v>891</v>
      </c>
      <c r="AM377" s="3" t="s">
        <v>1102</v>
      </c>
      <c r="AN377" s="3">
        <v>1023870674</v>
      </c>
      <c r="AO377" s="3">
        <v>3102923248</v>
      </c>
      <c r="AP377" s="4" t="s">
        <v>117</v>
      </c>
      <c r="AQ377" s="3" t="s">
        <v>117</v>
      </c>
      <c r="AR377" s="3" t="s">
        <v>117</v>
      </c>
      <c r="AS377" s="4" t="s">
        <v>2913</v>
      </c>
      <c r="AT377" s="4" t="s">
        <v>700</v>
      </c>
      <c r="AU377" s="7">
        <v>3213294357</v>
      </c>
      <c r="AV377" s="4" t="s">
        <v>701</v>
      </c>
      <c r="AW377" s="4" t="s">
        <v>1067</v>
      </c>
      <c r="AX377" s="3">
        <v>3213293829</v>
      </c>
      <c r="AY377" s="4" t="s">
        <v>1068</v>
      </c>
      <c r="AZ377" s="4" t="s">
        <v>117</v>
      </c>
      <c r="BA377" s="4" t="s">
        <v>117</v>
      </c>
      <c r="BB377" s="4" t="s">
        <v>117</v>
      </c>
      <c r="BC377" s="4" t="s">
        <v>158</v>
      </c>
      <c r="BD377" s="4" t="s">
        <v>159</v>
      </c>
      <c r="BE377" s="4" t="s">
        <v>140</v>
      </c>
      <c r="BF377" s="4" t="s">
        <v>140</v>
      </c>
    </row>
    <row r="378" spans="1:58" ht="24.75" customHeight="1">
      <c r="A378" s="3">
        <v>629</v>
      </c>
      <c r="B378" s="3">
        <v>2609</v>
      </c>
      <c r="C378" s="3">
        <v>5345</v>
      </c>
      <c r="D378" s="7">
        <v>3804</v>
      </c>
      <c r="E378" s="34">
        <v>43615</v>
      </c>
      <c r="F378" s="4" t="s">
        <v>98</v>
      </c>
      <c r="G378" s="4" t="s">
        <v>105</v>
      </c>
      <c r="H378" s="4" t="s">
        <v>162</v>
      </c>
      <c r="I378" s="4" t="s">
        <v>9</v>
      </c>
      <c r="J378" s="4" t="s">
        <v>163</v>
      </c>
      <c r="K378" s="4" t="s">
        <v>101</v>
      </c>
      <c r="L378" s="4">
        <v>760033</v>
      </c>
      <c r="M378" s="4" t="s">
        <v>2914</v>
      </c>
      <c r="N378" s="4" t="s">
        <v>2915</v>
      </c>
      <c r="O378" s="20">
        <v>3.3930899999999999</v>
      </c>
      <c r="P378" s="20">
        <v>-76.534999999999997</v>
      </c>
      <c r="Q378" s="4" t="s">
        <v>130</v>
      </c>
      <c r="R378" s="5" t="s">
        <v>105</v>
      </c>
      <c r="S378" s="5" t="str">
        <f t="shared" si="5"/>
        <v>cvco.629@cruzverde.com.co</v>
      </c>
      <c r="T378" s="7">
        <v>3102376543</v>
      </c>
      <c r="U378" s="3">
        <v>5</v>
      </c>
      <c r="V378" s="44" t="s">
        <v>2916</v>
      </c>
      <c r="W378" s="7" t="s">
        <v>2917</v>
      </c>
      <c r="X378" s="7" t="s">
        <v>233</v>
      </c>
      <c r="Y378" s="4" t="s">
        <v>109</v>
      </c>
      <c r="Z378" s="4" t="s">
        <v>112</v>
      </c>
      <c r="AA378" s="4" t="s">
        <v>113</v>
      </c>
      <c r="AB378" s="4" t="s">
        <v>112</v>
      </c>
      <c r="AC378" s="4" t="s">
        <v>113</v>
      </c>
      <c r="AD378" s="4" t="s">
        <v>110</v>
      </c>
      <c r="AE378" s="4" t="s">
        <v>136</v>
      </c>
      <c r="AF378" s="4" t="s">
        <v>112</v>
      </c>
      <c r="AG378" s="4" t="s">
        <v>113</v>
      </c>
      <c r="AH378" s="5" t="s">
        <v>114</v>
      </c>
      <c r="AI378" s="3">
        <v>2</v>
      </c>
      <c r="AJ378" s="4" t="s">
        <v>115</v>
      </c>
      <c r="AK378" s="4" t="s">
        <v>116</v>
      </c>
      <c r="AL378" s="4" t="s">
        <v>16</v>
      </c>
      <c r="AM378" s="3" t="s">
        <v>235</v>
      </c>
      <c r="AN378" s="3">
        <v>1020750239</v>
      </c>
      <c r="AO378" s="3">
        <v>3223223158</v>
      </c>
      <c r="AP378" s="4" t="s">
        <v>226</v>
      </c>
      <c r="AQ378" s="3">
        <v>29110378</v>
      </c>
      <c r="AR378" s="3">
        <v>3228509516</v>
      </c>
      <c r="AS378" s="4" t="s">
        <v>2918</v>
      </c>
      <c r="AT378" s="4" t="s">
        <v>172</v>
      </c>
      <c r="AU378" s="7" t="s">
        <v>172</v>
      </c>
      <c r="AV378" s="4" t="s">
        <v>172</v>
      </c>
      <c r="AW378" s="4" t="s">
        <v>173</v>
      </c>
      <c r="AX378" s="3">
        <v>3208420731</v>
      </c>
      <c r="AY378" s="4" t="s">
        <v>174</v>
      </c>
      <c r="AZ378" s="4" t="s">
        <v>117</v>
      </c>
      <c r="BA378" s="4" t="s">
        <v>117</v>
      </c>
      <c r="BB378" s="4" t="s">
        <v>117</v>
      </c>
      <c r="BC378" s="4" t="s">
        <v>258</v>
      </c>
      <c r="BD378" s="4" t="s">
        <v>259</v>
      </c>
      <c r="BE378" s="4" t="s">
        <v>126</v>
      </c>
      <c r="BF378" s="4" t="s">
        <v>126</v>
      </c>
    </row>
    <row r="379" spans="1:58" ht="24.75" customHeight="1">
      <c r="A379" s="3">
        <v>630</v>
      </c>
      <c r="B379" s="3">
        <v>2610</v>
      </c>
      <c r="C379" s="3">
        <v>5346</v>
      </c>
      <c r="D379" s="7">
        <v>1793</v>
      </c>
      <c r="E379" s="34">
        <v>43609</v>
      </c>
      <c r="F379" s="4" t="s">
        <v>509</v>
      </c>
      <c r="G379" s="4" t="s">
        <v>105</v>
      </c>
      <c r="H379" s="4" t="s">
        <v>142</v>
      </c>
      <c r="I379" s="4" t="s">
        <v>11</v>
      </c>
      <c r="J379" s="4" t="s">
        <v>201</v>
      </c>
      <c r="K379" s="4" t="s">
        <v>101</v>
      </c>
      <c r="L379" s="4">
        <v>80020</v>
      </c>
      <c r="M379" s="4" t="s">
        <v>2919</v>
      </c>
      <c r="N379" s="5" t="s">
        <v>2920</v>
      </c>
      <c r="O379" s="20">
        <v>11.0123</v>
      </c>
      <c r="P379" s="20">
        <v>-74.827500000000001</v>
      </c>
      <c r="Q379" s="4" t="s">
        <v>584</v>
      </c>
      <c r="R379" s="5" t="s">
        <v>2921</v>
      </c>
      <c r="S379" s="5" t="str">
        <f t="shared" si="5"/>
        <v>cvco.630@cruzverde.com.co</v>
      </c>
      <c r="T379" s="7">
        <v>3136863112</v>
      </c>
      <c r="U379" s="3">
        <v>6</v>
      </c>
      <c r="V379" s="44" t="s">
        <v>2922</v>
      </c>
      <c r="W379" s="7" t="s">
        <v>2923</v>
      </c>
      <c r="X379" s="7" t="s">
        <v>1099</v>
      </c>
      <c r="Y379" s="4" t="s">
        <v>2924</v>
      </c>
      <c r="Z379" s="4" t="s">
        <v>112</v>
      </c>
      <c r="AA379" s="4" t="s">
        <v>111</v>
      </c>
      <c r="AB379" s="4" t="s">
        <v>112</v>
      </c>
      <c r="AC379" s="4" t="s">
        <v>111</v>
      </c>
      <c r="AD379" s="4" t="s">
        <v>170</v>
      </c>
      <c r="AE379" s="4" t="s">
        <v>134</v>
      </c>
      <c r="AF379" s="4" t="s">
        <v>170</v>
      </c>
      <c r="AG379" s="4" t="s">
        <v>134</v>
      </c>
      <c r="AH379" s="5" t="s">
        <v>114</v>
      </c>
      <c r="AI379" s="3">
        <v>2</v>
      </c>
      <c r="AJ379" s="4" t="s">
        <v>115</v>
      </c>
      <c r="AK379" s="4" t="s">
        <v>116</v>
      </c>
      <c r="AL379" s="4" t="s">
        <v>151</v>
      </c>
      <c r="AM379" s="3" t="s">
        <v>791</v>
      </c>
      <c r="AN379" s="3">
        <v>72289327</v>
      </c>
      <c r="AO379" s="3">
        <v>3176580745</v>
      </c>
      <c r="AP379" s="4" t="s">
        <v>117</v>
      </c>
      <c r="AQ379" s="3" t="s">
        <v>117</v>
      </c>
      <c r="AR379" s="3" t="s">
        <v>117</v>
      </c>
      <c r="AS379" s="4" t="s">
        <v>2925</v>
      </c>
      <c r="AT379" s="4" t="s">
        <v>212</v>
      </c>
      <c r="AU379" s="7">
        <v>3232245096</v>
      </c>
      <c r="AV379" s="4" t="s">
        <v>213</v>
      </c>
      <c r="AW379" s="4" t="s">
        <v>156</v>
      </c>
      <c r="AX379" s="3">
        <v>3227633483</v>
      </c>
      <c r="AY379" s="4" t="s">
        <v>157</v>
      </c>
      <c r="AZ379" s="4" t="s">
        <v>117</v>
      </c>
      <c r="BA379" s="4" t="s">
        <v>117</v>
      </c>
      <c r="BB379" s="4" t="s">
        <v>117</v>
      </c>
      <c r="BC379" s="4" t="s">
        <v>158</v>
      </c>
      <c r="BD379" s="4" t="s">
        <v>159</v>
      </c>
      <c r="BE379" s="4" t="s">
        <v>228</v>
      </c>
      <c r="BF379" s="4" t="s">
        <v>228</v>
      </c>
    </row>
    <row r="380" spans="1:58" ht="24.75" customHeight="1">
      <c r="A380" s="3">
        <v>631</v>
      </c>
      <c r="B380" s="3">
        <v>2611</v>
      </c>
      <c r="C380" s="3">
        <v>5347</v>
      </c>
      <c r="D380" s="7">
        <v>8809</v>
      </c>
      <c r="E380" s="34">
        <v>43585</v>
      </c>
      <c r="F380" s="4" t="s">
        <v>98</v>
      </c>
      <c r="G380" s="4" t="s">
        <v>105</v>
      </c>
      <c r="H380" s="4" t="s">
        <v>430</v>
      </c>
      <c r="I380" s="4" t="s">
        <v>24</v>
      </c>
      <c r="J380" s="4" t="s">
        <v>430</v>
      </c>
      <c r="K380" s="4" t="s">
        <v>101</v>
      </c>
      <c r="L380" s="4">
        <v>110221</v>
      </c>
      <c r="M380" s="4" t="s">
        <v>2926</v>
      </c>
      <c r="N380" s="5" t="s">
        <v>2927</v>
      </c>
      <c r="O380" s="20">
        <v>4.68032</v>
      </c>
      <c r="P380" s="20">
        <v>-74.0488</v>
      </c>
      <c r="Q380" s="4" t="s">
        <v>130</v>
      </c>
      <c r="R380" s="5" t="s">
        <v>105</v>
      </c>
      <c r="S380" s="5" t="str">
        <f t="shared" si="5"/>
        <v>cvco.631@cruzverde.com.co</v>
      </c>
      <c r="T380" s="7">
        <v>3203946501</v>
      </c>
      <c r="U380" s="3">
        <v>2</v>
      </c>
      <c r="V380" s="44" t="s">
        <v>2928</v>
      </c>
      <c r="W380" s="7" t="s">
        <v>952</v>
      </c>
      <c r="X380" s="7" t="s">
        <v>2929</v>
      </c>
      <c r="Y380" s="4" t="s">
        <v>109</v>
      </c>
      <c r="Z380" s="4" t="s">
        <v>112</v>
      </c>
      <c r="AA380" s="4" t="s">
        <v>136</v>
      </c>
      <c r="AB380" s="4" t="s">
        <v>112</v>
      </c>
      <c r="AC380" s="4" t="s">
        <v>247</v>
      </c>
      <c r="AD380" s="4" t="s">
        <v>249</v>
      </c>
      <c r="AE380" s="4" t="s">
        <v>249</v>
      </c>
      <c r="AF380" s="4" t="s">
        <v>249</v>
      </c>
      <c r="AG380" s="4" t="s">
        <v>249</v>
      </c>
      <c r="AH380" s="5" t="s">
        <v>114</v>
      </c>
      <c r="AI380" s="3">
        <v>2</v>
      </c>
      <c r="AJ380" s="4" t="s">
        <v>115</v>
      </c>
      <c r="AK380" s="4" t="s">
        <v>116</v>
      </c>
      <c r="AL380" s="4" t="s">
        <v>891</v>
      </c>
      <c r="AM380" s="3" t="s">
        <v>1034</v>
      </c>
      <c r="AN380" s="3">
        <v>1015426967</v>
      </c>
      <c r="AO380" s="3">
        <v>3144284828</v>
      </c>
      <c r="AP380" s="4" t="s">
        <v>117</v>
      </c>
      <c r="AQ380" s="3" t="s">
        <v>117</v>
      </c>
      <c r="AR380" s="3" t="s">
        <v>117</v>
      </c>
      <c r="AS380" s="4" t="s">
        <v>2930</v>
      </c>
      <c r="AT380" s="4" t="s">
        <v>423</v>
      </c>
      <c r="AU380" s="7">
        <v>3232402240</v>
      </c>
      <c r="AV380" s="4" t="s">
        <v>424</v>
      </c>
      <c r="AW380" s="4" t="s">
        <v>894</v>
      </c>
      <c r="AX380" s="3">
        <v>3227633595</v>
      </c>
      <c r="AY380" s="4" t="s">
        <v>895</v>
      </c>
      <c r="AZ380" s="4" t="s">
        <v>117</v>
      </c>
      <c r="BA380" s="4" t="s">
        <v>117</v>
      </c>
      <c r="BB380" s="4" t="s">
        <v>117</v>
      </c>
      <c r="BC380" s="4" t="s">
        <v>124</v>
      </c>
      <c r="BD380" s="4" t="s">
        <v>125</v>
      </c>
      <c r="BE380" s="4" t="s">
        <v>160</v>
      </c>
      <c r="BF380" s="4" t="s">
        <v>160</v>
      </c>
    </row>
    <row r="381" spans="1:58" ht="24.75" customHeight="1">
      <c r="A381" s="3">
        <v>632</v>
      </c>
      <c r="B381" s="3">
        <v>2612</v>
      </c>
      <c r="C381" s="3">
        <v>5348</v>
      </c>
      <c r="D381" s="7">
        <v>3806</v>
      </c>
      <c r="E381" s="34">
        <v>43611</v>
      </c>
      <c r="F381" s="4" t="s">
        <v>98</v>
      </c>
      <c r="G381" s="4" t="s">
        <v>105</v>
      </c>
      <c r="H381" s="4" t="s">
        <v>162</v>
      </c>
      <c r="I381" s="4" t="s">
        <v>9</v>
      </c>
      <c r="J381" s="4" t="s">
        <v>163</v>
      </c>
      <c r="K381" s="4" t="s">
        <v>101</v>
      </c>
      <c r="L381" s="4">
        <v>760031</v>
      </c>
      <c r="M381" s="4" t="s">
        <v>2931</v>
      </c>
      <c r="N381" s="5" t="s">
        <v>2932</v>
      </c>
      <c r="O381" s="20">
        <v>3.3629899999999999</v>
      </c>
      <c r="P381" s="20">
        <v>-76.531400000000005</v>
      </c>
      <c r="Q381" s="4" t="s">
        <v>584</v>
      </c>
      <c r="R381" s="5" t="s">
        <v>2933</v>
      </c>
      <c r="S381" s="5" t="str">
        <f t="shared" si="5"/>
        <v>cvco.632@cruzverde.com.co</v>
      </c>
      <c r="T381" s="7">
        <v>3136860583</v>
      </c>
      <c r="U381" s="3">
        <v>1</v>
      </c>
      <c r="V381" s="44" t="s">
        <v>2934</v>
      </c>
      <c r="W381" s="7" t="s">
        <v>2935</v>
      </c>
      <c r="X381" s="7" t="s">
        <v>2936</v>
      </c>
      <c r="Y381" s="4" t="s">
        <v>109</v>
      </c>
      <c r="Z381" s="4" t="s">
        <v>112</v>
      </c>
      <c r="AA381" s="4" t="s">
        <v>113</v>
      </c>
      <c r="AB381" s="4" t="s">
        <v>112</v>
      </c>
      <c r="AC381" s="4" t="s">
        <v>113</v>
      </c>
      <c r="AD381" s="4" t="s">
        <v>170</v>
      </c>
      <c r="AE381" s="4" t="s">
        <v>408</v>
      </c>
      <c r="AF381" s="4" t="s">
        <v>170</v>
      </c>
      <c r="AG381" s="4" t="s">
        <v>408</v>
      </c>
      <c r="AH381" s="5" t="s">
        <v>114</v>
      </c>
      <c r="AI381" s="3">
        <v>2</v>
      </c>
      <c r="AJ381" s="4" t="s">
        <v>115</v>
      </c>
      <c r="AK381" s="4" t="s">
        <v>116</v>
      </c>
      <c r="AL381" s="4" t="s">
        <v>16</v>
      </c>
      <c r="AM381" s="3" t="s">
        <v>235</v>
      </c>
      <c r="AN381" s="3">
        <v>1020750239</v>
      </c>
      <c r="AO381" s="3">
        <v>3223223158</v>
      </c>
      <c r="AP381" s="4" t="s">
        <v>117</v>
      </c>
      <c r="AQ381" s="3" t="s">
        <v>117</v>
      </c>
      <c r="AR381" s="3" t="s">
        <v>117</v>
      </c>
      <c r="AS381" s="4" t="s">
        <v>2937</v>
      </c>
      <c r="AT381" s="4" t="s">
        <v>237</v>
      </c>
      <c r="AU381" s="7">
        <v>3213294809</v>
      </c>
      <c r="AV381" s="4" t="s">
        <v>238</v>
      </c>
      <c r="AW381" s="4" t="s">
        <v>173</v>
      </c>
      <c r="AX381" s="3">
        <v>3208420731</v>
      </c>
      <c r="AY381" s="4" t="s">
        <v>174</v>
      </c>
      <c r="AZ381" s="4" t="s">
        <v>117</v>
      </c>
      <c r="BA381" s="4" t="s">
        <v>117</v>
      </c>
      <c r="BB381" s="4" t="s">
        <v>117</v>
      </c>
      <c r="BC381" s="4" t="s">
        <v>190</v>
      </c>
      <c r="BD381" s="4" t="s">
        <v>191</v>
      </c>
      <c r="BE381" s="4" t="s">
        <v>390</v>
      </c>
      <c r="BF381" s="4" t="s">
        <v>390</v>
      </c>
    </row>
    <row r="382" spans="1:58" ht="24.75" customHeight="1">
      <c r="A382" s="3">
        <v>633</v>
      </c>
      <c r="B382" s="3">
        <v>2613</v>
      </c>
      <c r="C382" s="3">
        <v>5349</v>
      </c>
      <c r="D382" s="7">
        <v>2940</v>
      </c>
      <c r="E382" s="34">
        <v>43629</v>
      </c>
      <c r="F382" s="4" t="s">
        <v>98</v>
      </c>
      <c r="G382" s="4" t="s">
        <v>599</v>
      </c>
      <c r="H382" s="4" t="s">
        <v>13</v>
      </c>
      <c r="I382" s="4" t="s">
        <v>13</v>
      </c>
      <c r="J382" s="4" t="s">
        <v>101</v>
      </c>
      <c r="K382" s="4" t="s">
        <v>1414</v>
      </c>
      <c r="L382" s="4">
        <v>54047</v>
      </c>
      <c r="M382" s="4" t="s">
        <v>2938</v>
      </c>
      <c r="N382" s="5" t="s">
        <v>2939</v>
      </c>
      <c r="O382" s="20">
        <v>6.1471</v>
      </c>
      <c r="P382" s="20">
        <v>-75.378500000000003</v>
      </c>
      <c r="Q382" s="4" t="s">
        <v>130</v>
      </c>
      <c r="R382" s="5" t="s">
        <v>2940</v>
      </c>
      <c r="S382" s="5" t="str">
        <f t="shared" si="5"/>
        <v>cvco.633@cruzverde.com.co</v>
      </c>
      <c r="T382" s="7">
        <v>3102375836</v>
      </c>
      <c r="U382" s="3">
        <v>3</v>
      </c>
      <c r="V382" s="44" t="s">
        <v>2941</v>
      </c>
      <c r="W382" s="7" t="s">
        <v>2942</v>
      </c>
      <c r="X382" s="7" t="s">
        <v>414</v>
      </c>
      <c r="Y382" s="4" t="s">
        <v>109</v>
      </c>
      <c r="Z382" s="4" t="s">
        <v>112</v>
      </c>
      <c r="AA382" s="4" t="s">
        <v>113</v>
      </c>
      <c r="AB382" s="4" t="s">
        <v>112</v>
      </c>
      <c r="AC382" s="4" t="s">
        <v>134</v>
      </c>
      <c r="AD382" s="4" t="s">
        <v>170</v>
      </c>
      <c r="AE382" s="4" t="s">
        <v>136</v>
      </c>
      <c r="AF382" s="4" t="s">
        <v>170</v>
      </c>
      <c r="AG382" s="4" t="s">
        <v>136</v>
      </c>
      <c r="AH382" s="5" t="s">
        <v>2943</v>
      </c>
      <c r="AI382" s="3">
        <v>2</v>
      </c>
      <c r="AJ382" s="4" t="s">
        <v>115</v>
      </c>
      <c r="AK382" s="4" t="s">
        <v>116</v>
      </c>
      <c r="AL382" s="4" t="s">
        <v>10</v>
      </c>
      <c r="AM382" s="3" t="s">
        <v>867</v>
      </c>
      <c r="AN382" s="3">
        <v>1128269057</v>
      </c>
      <c r="AO382" s="3">
        <v>3175739124</v>
      </c>
      <c r="AP382" s="4" t="s">
        <v>117</v>
      </c>
      <c r="AQ382" s="3" t="s">
        <v>117</v>
      </c>
      <c r="AR382" s="3" t="s">
        <v>117</v>
      </c>
      <c r="AS382" s="4" t="s">
        <v>2944</v>
      </c>
      <c r="AT382" s="4" t="s">
        <v>362</v>
      </c>
      <c r="AU382" s="7">
        <v>3102083091</v>
      </c>
      <c r="AV382" s="4" t="s">
        <v>363</v>
      </c>
      <c r="AW382" s="4" t="s">
        <v>256</v>
      </c>
      <c r="AX382" s="3">
        <v>3229492010</v>
      </c>
      <c r="AY382" s="4" t="s">
        <v>257</v>
      </c>
      <c r="AZ382" s="4" t="s">
        <v>117</v>
      </c>
      <c r="BA382" s="4" t="s">
        <v>117</v>
      </c>
      <c r="BB382" s="4" t="s">
        <v>117</v>
      </c>
      <c r="BC382" s="4" t="s">
        <v>158</v>
      </c>
      <c r="BD382" s="4" t="s">
        <v>159</v>
      </c>
      <c r="BE382" s="4" t="s">
        <v>192</v>
      </c>
      <c r="BF382" s="4" t="s">
        <v>192</v>
      </c>
    </row>
    <row r="383" spans="1:58" ht="24.75" customHeight="1">
      <c r="A383" s="3">
        <v>634</v>
      </c>
      <c r="B383" s="3">
        <v>2614</v>
      </c>
      <c r="C383" s="3">
        <v>5350</v>
      </c>
      <c r="D383" s="7">
        <v>6923</v>
      </c>
      <c r="E383" s="34">
        <v>43616</v>
      </c>
      <c r="F383" s="4" t="s">
        <v>239</v>
      </c>
      <c r="G383" s="4" t="s">
        <v>105</v>
      </c>
      <c r="H383" s="4" t="s">
        <v>471</v>
      </c>
      <c r="I383" s="4" t="s">
        <v>25</v>
      </c>
      <c r="J383" s="4" t="s">
        <v>472</v>
      </c>
      <c r="K383" s="4" t="s">
        <v>101</v>
      </c>
      <c r="L383" s="4">
        <v>680003</v>
      </c>
      <c r="M383" s="4" t="s">
        <v>2945</v>
      </c>
      <c r="N383" s="4" t="s">
        <v>2946</v>
      </c>
      <c r="O383" s="20">
        <v>7.1175699999999997</v>
      </c>
      <c r="P383" s="20">
        <v>-73.110900000000001</v>
      </c>
      <c r="Q383" s="4" t="s">
        <v>130</v>
      </c>
      <c r="R383" s="5" t="s">
        <v>105</v>
      </c>
      <c r="S383" s="5" t="str">
        <f t="shared" si="5"/>
        <v>cvco.634@cruzverde.com.co</v>
      </c>
      <c r="T383" s="7">
        <v>3102375827</v>
      </c>
      <c r="U383" s="3">
        <v>6</v>
      </c>
      <c r="V383" s="44" t="s">
        <v>2947</v>
      </c>
      <c r="W383" s="7" t="s">
        <v>2948</v>
      </c>
      <c r="X383" s="7" t="s">
        <v>2949</v>
      </c>
      <c r="Y383" s="4" t="s">
        <v>2950</v>
      </c>
      <c r="Z383" s="4" t="s">
        <v>110</v>
      </c>
      <c r="AA383" s="4" t="s">
        <v>136</v>
      </c>
      <c r="AB383" s="4" t="s">
        <v>112</v>
      </c>
      <c r="AC383" s="4" t="s">
        <v>248</v>
      </c>
      <c r="AD383" s="4" t="s">
        <v>249</v>
      </c>
      <c r="AE383" s="4" t="s">
        <v>249</v>
      </c>
      <c r="AF383" s="4" t="s">
        <v>249</v>
      </c>
      <c r="AG383" s="4" t="s">
        <v>249</v>
      </c>
      <c r="AH383" s="5" t="s">
        <v>114</v>
      </c>
      <c r="AI383" s="3">
        <v>23</v>
      </c>
      <c r="AJ383" s="4" t="s">
        <v>250</v>
      </c>
      <c r="AK383" s="4" t="s">
        <v>251</v>
      </c>
      <c r="AL383" s="4" t="s">
        <v>18</v>
      </c>
      <c r="AM383" s="3" t="s">
        <v>480</v>
      </c>
      <c r="AN383" s="3">
        <v>37864740</v>
      </c>
      <c r="AO383" s="3">
        <v>3102917329</v>
      </c>
      <c r="AP383" s="4" t="s">
        <v>117</v>
      </c>
      <c r="AQ383" s="3" t="s">
        <v>117</v>
      </c>
      <c r="AR383" s="3" t="s">
        <v>117</v>
      </c>
      <c r="AS383" s="4" t="s">
        <v>947</v>
      </c>
      <c r="AT383" s="4" t="s">
        <v>325</v>
      </c>
      <c r="AU383" s="7">
        <v>3232245108</v>
      </c>
      <c r="AV383" s="4" t="s">
        <v>326</v>
      </c>
      <c r="AW383" s="4" t="s">
        <v>482</v>
      </c>
      <c r="AX383" s="3">
        <v>3208347202</v>
      </c>
      <c r="AY383" s="4" t="s">
        <v>483</v>
      </c>
      <c r="AZ383" s="4" t="s">
        <v>2951</v>
      </c>
      <c r="BA383" s="4" t="s">
        <v>2952</v>
      </c>
      <c r="BB383" s="4">
        <v>3158424231</v>
      </c>
      <c r="BC383" s="4" t="s">
        <v>258</v>
      </c>
      <c r="BD383" s="4" t="s">
        <v>259</v>
      </c>
      <c r="BE383" s="4" t="s">
        <v>285</v>
      </c>
      <c r="BF383" s="4" t="s">
        <v>285</v>
      </c>
    </row>
    <row r="384" spans="1:58" ht="24.75" customHeight="1">
      <c r="A384" s="3">
        <v>635</v>
      </c>
      <c r="B384" s="3">
        <v>2615</v>
      </c>
      <c r="C384" s="3">
        <v>5351</v>
      </c>
      <c r="D384" s="7">
        <v>3903</v>
      </c>
      <c r="E384" s="34">
        <v>43638</v>
      </c>
      <c r="F384" s="4" t="s">
        <v>98</v>
      </c>
      <c r="G384" s="4" t="s">
        <v>599</v>
      </c>
      <c r="H384" s="4" t="s">
        <v>162</v>
      </c>
      <c r="I384" s="4" t="s">
        <v>9</v>
      </c>
      <c r="J384" s="4" t="s">
        <v>163</v>
      </c>
      <c r="K384" s="4" t="s">
        <v>101</v>
      </c>
      <c r="L384" s="4">
        <v>760003</v>
      </c>
      <c r="M384" s="4" t="s">
        <v>2953</v>
      </c>
      <c r="N384" s="5" t="s">
        <v>2954</v>
      </c>
      <c r="O384" s="20">
        <v>3.46454</v>
      </c>
      <c r="P384" s="20">
        <v>-76.500699999999995</v>
      </c>
      <c r="Q384" s="4" t="s">
        <v>166</v>
      </c>
      <c r="R384" s="5" t="s">
        <v>205</v>
      </c>
      <c r="S384" s="5" t="str">
        <f t="shared" si="5"/>
        <v>cvco.635@cruzverde.com.co</v>
      </c>
      <c r="T384" s="7">
        <v>3102376397</v>
      </c>
      <c r="U384" s="3">
        <v>2</v>
      </c>
      <c r="V384" s="44" t="s">
        <v>2955</v>
      </c>
      <c r="W384" s="7" t="s">
        <v>2956</v>
      </c>
      <c r="X384" s="7" t="s">
        <v>2957</v>
      </c>
      <c r="Y384" s="4" t="s">
        <v>109</v>
      </c>
      <c r="Z384" s="4" t="s">
        <v>112</v>
      </c>
      <c r="AA384" s="4" t="s">
        <v>134</v>
      </c>
      <c r="AB384" s="4" t="s">
        <v>112</v>
      </c>
      <c r="AC384" s="4" t="s">
        <v>134</v>
      </c>
      <c r="AD384" s="4" t="s">
        <v>170</v>
      </c>
      <c r="AE384" s="4" t="s">
        <v>136</v>
      </c>
      <c r="AF384" s="4" t="s">
        <v>170</v>
      </c>
      <c r="AG384" s="4" t="s">
        <v>136</v>
      </c>
      <c r="AH384" s="5" t="s">
        <v>114</v>
      </c>
      <c r="AI384" s="3">
        <v>2</v>
      </c>
      <c r="AJ384" s="4" t="s">
        <v>115</v>
      </c>
      <c r="AK384" s="4" t="s">
        <v>116</v>
      </c>
      <c r="AL384" s="4" t="s">
        <v>16</v>
      </c>
      <c r="AM384" s="3" t="s">
        <v>219</v>
      </c>
      <c r="AN384" s="3">
        <v>94310630</v>
      </c>
      <c r="AO384" s="3">
        <v>3102074321</v>
      </c>
      <c r="AP384" s="4" t="s">
        <v>117</v>
      </c>
      <c r="AQ384" s="3" t="s">
        <v>117</v>
      </c>
      <c r="AR384" s="3" t="s">
        <v>117</v>
      </c>
      <c r="AS384" s="4" t="s">
        <v>2958</v>
      </c>
      <c r="AT384" s="4" t="s">
        <v>237</v>
      </c>
      <c r="AU384" s="7">
        <v>3213294809</v>
      </c>
      <c r="AV384" s="4" t="s">
        <v>238</v>
      </c>
      <c r="AW384" s="4" t="s">
        <v>173</v>
      </c>
      <c r="AX384" s="3">
        <v>3208420731</v>
      </c>
      <c r="AY384" s="4" t="s">
        <v>174</v>
      </c>
      <c r="AZ384" s="4" t="s">
        <v>117</v>
      </c>
      <c r="BA384" s="4" t="s">
        <v>117</v>
      </c>
      <c r="BB384" s="4" t="s">
        <v>117</v>
      </c>
      <c r="BC384" s="4" t="s">
        <v>138</v>
      </c>
      <c r="BD384" s="4" t="s">
        <v>139</v>
      </c>
      <c r="BE384" s="4" t="s">
        <v>182</v>
      </c>
      <c r="BF384" s="4" t="s">
        <v>182</v>
      </c>
    </row>
    <row r="385" spans="1:58" ht="24.75" customHeight="1">
      <c r="A385" s="3">
        <v>636</v>
      </c>
      <c r="B385" s="3">
        <v>2616</v>
      </c>
      <c r="C385" s="3">
        <v>5352</v>
      </c>
      <c r="D385" s="7">
        <v>2733</v>
      </c>
      <c r="E385" s="34">
        <v>43608</v>
      </c>
      <c r="F385" s="4" t="s">
        <v>98</v>
      </c>
      <c r="G385" s="4" t="s">
        <v>105</v>
      </c>
      <c r="H385" s="4" t="s">
        <v>13</v>
      </c>
      <c r="I385" s="4" t="s">
        <v>13</v>
      </c>
      <c r="J385" s="4" t="s">
        <v>497</v>
      </c>
      <c r="K385" s="4" t="s">
        <v>101</v>
      </c>
      <c r="L385" s="4">
        <v>50034</v>
      </c>
      <c r="M385" s="4" t="s">
        <v>2959</v>
      </c>
      <c r="N385" s="4" t="s">
        <v>2960</v>
      </c>
      <c r="O385" s="20">
        <v>6.2562499999999996</v>
      </c>
      <c r="P385" s="20">
        <v>-75.580699999999993</v>
      </c>
      <c r="Q385" s="4" t="s">
        <v>130</v>
      </c>
      <c r="R385" s="5" t="s">
        <v>105</v>
      </c>
      <c r="S385" s="5" t="str">
        <f t="shared" si="5"/>
        <v>cvco.636@cruzverde.com.co</v>
      </c>
      <c r="T385" s="7">
        <v>3136861552</v>
      </c>
      <c r="U385" s="3">
        <v>4</v>
      </c>
      <c r="V385" s="44" t="s">
        <v>2961</v>
      </c>
      <c r="W385" s="7" t="s">
        <v>2962</v>
      </c>
      <c r="X385" s="7" t="s">
        <v>2963</v>
      </c>
      <c r="Y385" s="4" t="s">
        <v>109</v>
      </c>
      <c r="Z385" s="4" t="s">
        <v>112</v>
      </c>
      <c r="AA385" s="4" t="s">
        <v>136</v>
      </c>
      <c r="AB385" s="4" t="s">
        <v>112</v>
      </c>
      <c r="AC385" s="4" t="s">
        <v>136</v>
      </c>
      <c r="AD385" s="4" t="s">
        <v>170</v>
      </c>
      <c r="AE385" s="4" t="s">
        <v>408</v>
      </c>
      <c r="AF385" s="4" t="s">
        <v>170</v>
      </c>
      <c r="AG385" s="4" t="s">
        <v>408</v>
      </c>
      <c r="AH385" s="5" t="s">
        <v>114</v>
      </c>
      <c r="AI385" s="3">
        <v>2</v>
      </c>
      <c r="AJ385" s="4" t="s">
        <v>115</v>
      </c>
      <c r="AK385" s="4" t="s">
        <v>116</v>
      </c>
      <c r="AL385" s="4" t="s">
        <v>10</v>
      </c>
      <c r="AM385" s="3" t="s">
        <v>117</v>
      </c>
      <c r="AN385" s="3" t="s">
        <v>117</v>
      </c>
      <c r="AO385" s="3" t="s">
        <v>117</v>
      </c>
      <c r="AP385" s="4" t="s">
        <v>1120</v>
      </c>
      <c r="AQ385" s="41">
        <v>43254235</v>
      </c>
      <c r="AR385" s="41">
        <v>3133994729</v>
      </c>
      <c r="AS385" s="4" t="s">
        <v>2964</v>
      </c>
      <c r="AT385" s="4" t="s">
        <v>362</v>
      </c>
      <c r="AU385" s="7">
        <v>3102083091</v>
      </c>
      <c r="AV385" s="4" t="s">
        <v>363</v>
      </c>
      <c r="AW385" s="4" t="s">
        <v>256</v>
      </c>
      <c r="AX385" s="3">
        <v>3229492010</v>
      </c>
      <c r="AY385" s="4" t="s">
        <v>257</v>
      </c>
      <c r="AZ385" s="4" t="s">
        <v>117</v>
      </c>
      <c r="BA385" s="4" t="s">
        <v>117</v>
      </c>
      <c r="BB385" s="4" t="s">
        <v>117</v>
      </c>
      <c r="BC385" s="4" t="s">
        <v>124</v>
      </c>
      <c r="BD385" s="4" t="s">
        <v>125</v>
      </c>
      <c r="BE385" s="4" t="s">
        <v>126</v>
      </c>
      <c r="BF385" s="4" t="s">
        <v>126</v>
      </c>
    </row>
    <row r="386" spans="1:58" ht="24.75" customHeight="1">
      <c r="A386" s="3">
        <v>638</v>
      </c>
      <c r="B386" s="3">
        <v>2618</v>
      </c>
      <c r="C386" s="3">
        <v>5354</v>
      </c>
      <c r="D386" s="7">
        <v>8322</v>
      </c>
      <c r="E386" s="34">
        <v>43617</v>
      </c>
      <c r="F386" s="4" t="s">
        <v>98</v>
      </c>
      <c r="G386" s="4" t="s">
        <v>105</v>
      </c>
      <c r="H386" s="4" t="s">
        <v>430</v>
      </c>
      <c r="I386" s="4" t="s">
        <v>24</v>
      </c>
      <c r="J386" s="4" t="s">
        <v>430</v>
      </c>
      <c r="K386" s="4" t="s">
        <v>101</v>
      </c>
      <c r="L386" s="4">
        <v>111511</v>
      </c>
      <c r="M386" s="4" t="s">
        <v>2965</v>
      </c>
      <c r="N386" s="5" t="s">
        <v>2966</v>
      </c>
      <c r="O386" s="20">
        <v>4.5927800000000003</v>
      </c>
      <c r="P386" s="20">
        <v>-74.125</v>
      </c>
      <c r="Q386" s="4" t="s">
        <v>166</v>
      </c>
      <c r="R386" s="5" t="s">
        <v>2967</v>
      </c>
      <c r="S386" s="5" t="str">
        <f t="shared" ref="S386:S449" si="6">"cvco." &amp; A386 &amp; "@cruzverde.com.co"</f>
        <v>cvco.638@cruzverde.com.co</v>
      </c>
      <c r="T386" s="7">
        <v>3102376838</v>
      </c>
      <c r="U386" s="3">
        <v>3</v>
      </c>
      <c r="V386" s="44" t="s">
        <v>2968</v>
      </c>
      <c r="W386" s="7">
        <v>18</v>
      </c>
      <c r="X386" s="7" t="s">
        <v>2969</v>
      </c>
      <c r="Y386" s="4" t="s">
        <v>109</v>
      </c>
      <c r="Z386" s="4" t="s">
        <v>112</v>
      </c>
      <c r="AA386" s="4" t="s">
        <v>134</v>
      </c>
      <c r="AB386" s="4" t="s">
        <v>112</v>
      </c>
      <c r="AC386" s="4" t="s">
        <v>134</v>
      </c>
      <c r="AD386" s="4" t="s">
        <v>135</v>
      </c>
      <c r="AE386" s="4" t="s">
        <v>134</v>
      </c>
      <c r="AF386" s="4" t="s">
        <v>135</v>
      </c>
      <c r="AG386" s="4" t="s">
        <v>134</v>
      </c>
      <c r="AH386" s="5" t="s">
        <v>114</v>
      </c>
      <c r="AI386" s="3">
        <v>3</v>
      </c>
      <c r="AJ386" s="4" t="s">
        <v>115</v>
      </c>
      <c r="AK386" s="4" t="s">
        <v>116</v>
      </c>
      <c r="AL386" s="4" t="s">
        <v>891</v>
      </c>
      <c r="AM386" s="3" t="s">
        <v>1093</v>
      </c>
      <c r="AN386" s="3">
        <v>1033713850</v>
      </c>
      <c r="AO386" s="3">
        <v>3162586444</v>
      </c>
      <c r="AP386" s="4" t="s">
        <v>117</v>
      </c>
      <c r="AQ386" s="3" t="s">
        <v>117</v>
      </c>
      <c r="AR386" s="3" t="s">
        <v>117</v>
      </c>
      <c r="AS386" s="4" t="s">
        <v>2970</v>
      </c>
      <c r="AT386" s="4" t="s">
        <v>154</v>
      </c>
      <c r="AU386" s="7">
        <v>3187120509</v>
      </c>
      <c r="AV386" s="4" t="s">
        <v>155</v>
      </c>
      <c r="AW386" s="4" t="s">
        <v>442</v>
      </c>
      <c r="AX386" s="3">
        <v>3232245072</v>
      </c>
      <c r="AY386" s="4" t="s">
        <v>443</v>
      </c>
      <c r="AZ386" s="4" t="s">
        <v>117</v>
      </c>
      <c r="BA386" s="4" t="s">
        <v>117</v>
      </c>
      <c r="BB386" s="4" t="s">
        <v>117</v>
      </c>
      <c r="BC386" s="4" t="s">
        <v>158</v>
      </c>
      <c r="BD386" s="4" t="s">
        <v>159</v>
      </c>
      <c r="BE386" s="4" t="s">
        <v>140</v>
      </c>
      <c r="BF386" s="4" t="s">
        <v>140</v>
      </c>
    </row>
    <row r="387" spans="1:58" ht="24.75" customHeight="1">
      <c r="A387" s="3">
        <v>641</v>
      </c>
      <c r="B387" s="3">
        <v>2621</v>
      </c>
      <c r="C387" s="3">
        <v>5357</v>
      </c>
      <c r="D387" s="7">
        <v>8924</v>
      </c>
      <c r="E387" s="34">
        <v>43677</v>
      </c>
      <c r="F387" s="4" t="s">
        <v>98</v>
      </c>
      <c r="G387" s="4" t="s">
        <v>105</v>
      </c>
      <c r="H387" s="4" t="s">
        <v>430</v>
      </c>
      <c r="I387" s="4" t="s">
        <v>24</v>
      </c>
      <c r="J387" s="4" t="s">
        <v>430</v>
      </c>
      <c r="K387" s="4" t="s">
        <v>101</v>
      </c>
      <c r="L387" s="4">
        <v>111021</v>
      </c>
      <c r="M387" s="4" t="s">
        <v>2971</v>
      </c>
      <c r="N387" s="4" t="s">
        <v>2972</v>
      </c>
      <c r="O387" s="20">
        <v>4.7069200000000002</v>
      </c>
      <c r="P387" s="20">
        <v>-74.106899999999996</v>
      </c>
      <c r="Q387" s="4" t="s">
        <v>130</v>
      </c>
      <c r="R387" s="5" t="s">
        <v>105</v>
      </c>
      <c r="S387" s="5" t="str">
        <f t="shared" si="6"/>
        <v>cvco.641@cruzverde.com.co</v>
      </c>
      <c r="T387" s="7">
        <v>3124110102</v>
      </c>
      <c r="U387" s="3">
        <v>3</v>
      </c>
      <c r="V387" s="44" t="s">
        <v>2973</v>
      </c>
      <c r="W387" s="7" t="s">
        <v>2974</v>
      </c>
      <c r="X387" s="7" t="s">
        <v>2975</v>
      </c>
      <c r="Y387" s="4" t="s">
        <v>2976</v>
      </c>
      <c r="Z387" s="4" t="s">
        <v>112</v>
      </c>
      <c r="AA387" s="4" t="s">
        <v>113</v>
      </c>
      <c r="AB387" s="4" t="s">
        <v>112</v>
      </c>
      <c r="AC387" s="4" t="s">
        <v>113</v>
      </c>
      <c r="AD387" s="4" t="s">
        <v>170</v>
      </c>
      <c r="AE387" s="4" t="s">
        <v>247</v>
      </c>
      <c r="AF387" s="4" t="s">
        <v>170</v>
      </c>
      <c r="AG387" s="4" t="s">
        <v>247</v>
      </c>
      <c r="AH387" s="5" t="s">
        <v>2977</v>
      </c>
      <c r="AI387" s="3">
        <v>2</v>
      </c>
      <c r="AJ387" s="4" t="s">
        <v>115</v>
      </c>
      <c r="AK387" s="4" t="s">
        <v>116</v>
      </c>
      <c r="AL387" s="4" t="s">
        <v>891</v>
      </c>
      <c r="AM387" s="3" t="s">
        <v>1745</v>
      </c>
      <c r="AN387" s="3">
        <v>52335811</v>
      </c>
      <c r="AO387" s="3">
        <v>3102074431</v>
      </c>
      <c r="AP387" s="4" t="s">
        <v>117</v>
      </c>
      <c r="AQ387" s="3" t="s">
        <v>117</v>
      </c>
      <c r="AR387" s="3" t="s">
        <v>117</v>
      </c>
      <c r="AS387" s="4" t="s">
        <v>2978</v>
      </c>
      <c r="AT387" s="4" t="s">
        <v>546</v>
      </c>
      <c r="AU387" s="7">
        <v>3222360432</v>
      </c>
      <c r="AV387" s="4" t="s">
        <v>547</v>
      </c>
      <c r="AW387" s="4" t="s">
        <v>894</v>
      </c>
      <c r="AX387" s="3">
        <v>3227633595</v>
      </c>
      <c r="AY387" s="4" t="s">
        <v>895</v>
      </c>
      <c r="AZ387" s="4" t="s">
        <v>117</v>
      </c>
      <c r="BA387" s="4" t="s">
        <v>117</v>
      </c>
      <c r="BB387" s="4" t="s">
        <v>117</v>
      </c>
      <c r="BC387" s="4" t="s">
        <v>138</v>
      </c>
      <c r="BD387" s="4" t="s">
        <v>139</v>
      </c>
      <c r="BE387" s="4" t="s">
        <v>285</v>
      </c>
      <c r="BF387" s="4" t="s">
        <v>285</v>
      </c>
    </row>
    <row r="388" spans="1:58" ht="24.75" customHeight="1">
      <c r="A388" s="3">
        <v>642</v>
      </c>
      <c r="B388" s="3">
        <v>2622</v>
      </c>
      <c r="C388" s="3">
        <v>5358</v>
      </c>
      <c r="D388" s="7">
        <v>3804</v>
      </c>
      <c r="E388" s="34">
        <v>43612</v>
      </c>
      <c r="F388" s="4" t="s">
        <v>98</v>
      </c>
      <c r="G388" s="4" t="s">
        <v>599</v>
      </c>
      <c r="H388" s="4" t="s">
        <v>162</v>
      </c>
      <c r="I388" s="4" t="s">
        <v>9</v>
      </c>
      <c r="J388" s="4" t="s">
        <v>163</v>
      </c>
      <c r="K388" s="4" t="s">
        <v>101</v>
      </c>
      <c r="L388" s="4">
        <v>760032</v>
      </c>
      <c r="M388" s="4" t="s">
        <v>2979</v>
      </c>
      <c r="N388" s="5" t="s">
        <v>2980</v>
      </c>
      <c r="O388" s="20">
        <v>3.3734600000000001</v>
      </c>
      <c r="P388" s="20">
        <v>-76.540000000000006</v>
      </c>
      <c r="Q388" s="4" t="s">
        <v>166</v>
      </c>
      <c r="R388" s="5" t="s">
        <v>1878</v>
      </c>
      <c r="S388" s="5" t="str">
        <f t="shared" si="6"/>
        <v>cvco.642@cruzverde.com.co</v>
      </c>
      <c r="T388" s="7">
        <v>3102376932</v>
      </c>
      <c r="U388" s="3">
        <v>5</v>
      </c>
      <c r="V388" s="44" t="s">
        <v>2981</v>
      </c>
      <c r="W388" s="7" t="s">
        <v>2982</v>
      </c>
      <c r="X388" s="7" t="s">
        <v>2983</v>
      </c>
      <c r="Y388" s="4" t="s">
        <v>109</v>
      </c>
      <c r="Z388" s="4" t="s">
        <v>112</v>
      </c>
      <c r="AA388" s="4" t="s">
        <v>134</v>
      </c>
      <c r="AB388" s="4" t="s">
        <v>112</v>
      </c>
      <c r="AC388" s="4" t="s">
        <v>134</v>
      </c>
      <c r="AD388" s="4" t="s">
        <v>170</v>
      </c>
      <c r="AE388" s="4" t="s">
        <v>113</v>
      </c>
      <c r="AF388" s="4" t="s">
        <v>170</v>
      </c>
      <c r="AG388" s="4" t="s">
        <v>113</v>
      </c>
      <c r="AH388" s="5" t="s">
        <v>114</v>
      </c>
      <c r="AI388" s="3">
        <v>2</v>
      </c>
      <c r="AJ388" s="4" t="s">
        <v>115</v>
      </c>
      <c r="AK388" s="4" t="s">
        <v>116</v>
      </c>
      <c r="AL388" s="4" t="s">
        <v>16</v>
      </c>
      <c r="AM388" s="3" t="s">
        <v>235</v>
      </c>
      <c r="AN388" s="3">
        <v>1020750239</v>
      </c>
      <c r="AO388" s="3">
        <v>3223223158</v>
      </c>
      <c r="AP388" s="4" t="s">
        <v>117</v>
      </c>
      <c r="AQ388" s="3" t="s">
        <v>117</v>
      </c>
      <c r="AR388" s="3" t="s">
        <v>117</v>
      </c>
      <c r="AS388" s="4" t="s">
        <v>2984</v>
      </c>
      <c r="AT388" s="4" t="s">
        <v>172</v>
      </c>
      <c r="AU388" s="7" t="s">
        <v>172</v>
      </c>
      <c r="AV388" s="4" t="s">
        <v>172</v>
      </c>
      <c r="AW388" s="4" t="s">
        <v>173</v>
      </c>
      <c r="AX388" s="3">
        <v>3208420731</v>
      </c>
      <c r="AY388" s="4" t="s">
        <v>174</v>
      </c>
      <c r="AZ388" s="4" t="s">
        <v>117</v>
      </c>
      <c r="BA388" s="4" t="s">
        <v>117</v>
      </c>
      <c r="BB388" s="4" t="s">
        <v>117</v>
      </c>
      <c r="BC388" s="4" t="s">
        <v>258</v>
      </c>
      <c r="BD388" s="4" t="s">
        <v>259</v>
      </c>
      <c r="BE388" s="4" t="s">
        <v>228</v>
      </c>
      <c r="BF388" s="4" t="s">
        <v>228</v>
      </c>
    </row>
    <row r="389" spans="1:58" ht="24.75" customHeight="1">
      <c r="A389" s="3">
        <v>643</v>
      </c>
      <c r="B389" s="3">
        <v>2623</v>
      </c>
      <c r="C389" s="3">
        <v>5359</v>
      </c>
      <c r="D389" s="7">
        <v>8205</v>
      </c>
      <c r="E389" s="34">
        <v>43636</v>
      </c>
      <c r="F389" s="4" t="s">
        <v>98</v>
      </c>
      <c r="G389" s="4" t="s">
        <v>599</v>
      </c>
      <c r="H389" s="4" t="s">
        <v>430</v>
      </c>
      <c r="I389" s="4" t="s">
        <v>24</v>
      </c>
      <c r="J389" s="4" t="s">
        <v>430</v>
      </c>
      <c r="K389" s="4" t="s">
        <v>101</v>
      </c>
      <c r="L389" s="4">
        <v>110231</v>
      </c>
      <c r="M389" s="4" t="s">
        <v>2985</v>
      </c>
      <c r="N389" s="4" t="s">
        <v>2986</v>
      </c>
      <c r="O389" s="20">
        <v>4.6492000000000004</v>
      </c>
      <c r="P389" s="20">
        <v>-74.063400000000001</v>
      </c>
      <c r="Q389" s="4" t="s">
        <v>130</v>
      </c>
      <c r="R389" s="5" t="s">
        <v>105</v>
      </c>
      <c r="S389" s="5" t="str">
        <f t="shared" si="6"/>
        <v>cvco.643@cruzverde.com.co</v>
      </c>
      <c r="T389" s="7">
        <v>3102376193</v>
      </c>
      <c r="U389" s="3">
        <v>3</v>
      </c>
      <c r="V389" s="44" t="s">
        <v>2987</v>
      </c>
      <c r="W389" s="7" t="s">
        <v>2988</v>
      </c>
      <c r="X389" s="7" t="s">
        <v>2989</v>
      </c>
      <c r="Y389" s="4" t="s">
        <v>109</v>
      </c>
      <c r="Z389" s="4" t="s">
        <v>569</v>
      </c>
      <c r="AA389" s="4" t="s">
        <v>1137</v>
      </c>
      <c r="AB389" s="4" t="s">
        <v>112</v>
      </c>
      <c r="AC389" s="4" t="s">
        <v>570</v>
      </c>
      <c r="AD389" s="4" t="s">
        <v>2261</v>
      </c>
      <c r="AE389" s="4" t="s">
        <v>2990</v>
      </c>
      <c r="AF389" s="4" t="s">
        <v>170</v>
      </c>
      <c r="AG389" s="4" t="s">
        <v>247</v>
      </c>
      <c r="AH389" s="5" t="s">
        <v>2991</v>
      </c>
      <c r="AI389" s="3">
        <v>2</v>
      </c>
      <c r="AJ389" s="4" t="s">
        <v>250</v>
      </c>
      <c r="AK389" s="4" t="s">
        <v>251</v>
      </c>
      <c r="AL389" s="4" t="s">
        <v>18</v>
      </c>
      <c r="AM389" s="3" t="s">
        <v>825</v>
      </c>
      <c r="AN389" s="3">
        <v>10773107</v>
      </c>
      <c r="AO389" s="3">
        <v>3176475446</v>
      </c>
      <c r="AP389" s="4" t="s">
        <v>826</v>
      </c>
      <c r="AQ389" s="3" t="s">
        <v>117</v>
      </c>
      <c r="AR389" s="3" t="s">
        <v>117</v>
      </c>
      <c r="AS389" s="4" t="s">
        <v>2992</v>
      </c>
      <c r="AT389" s="4" t="s">
        <v>612</v>
      </c>
      <c r="AU389" s="7">
        <v>3122623911</v>
      </c>
      <c r="AV389" s="4" t="s">
        <v>613</v>
      </c>
      <c r="AW389" s="4" t="s">
        <v>442</v>
      </c>
      <c r="AX389" s="3">
        <v>3232245072</v>
      </c>
      <c r="AY389" s="4" t="s">
        <v>443</v>
      </c>
      <c r="AZ389" s="4" t="s">
        <v>117</v>
      </c>
      <c r="BA389" s="4" t="s">
        <v>117</v>
      </c>
      <c r="BB389" s="4" t="s">
        <v>117</v>
      </c>
      <c r="BC389" s="4" t="s">
        <v>124</v>
      </c>
      <c r="BD389" s="4" t="s">
        <v>125</v>
      </c>
      <c r="BE389" s="4" t="s">
        <v>160</v>
      </c>
      <c r="BF389" s="4" t="s">
        <v>160</v>
      </c>
    </row>
    <row r="390" spans="1:58" ht="24.75" customHeight="1">
      <c r="A390" s="3">
        <v>644</v>
      </c>
      <c r="B390" s="3">
        <v>3160</v>
      </c>
      <c r="C390" s="3">
        <v>5742</v>
      </c>
      <c r="D390" s="7">
        <v>6968</v>
      </c>
      <c r="E390" s="34">
        <v>44797</v>
      </c>
      <c r="F390" s="4" t="s">
        <v>98</v>
      </c>
      <c r="G390" s="4" t="s">
        <v>105</v>
      </c>
      <c r="H390" s="4" t="s">
        <v>471</v>
      </c>
      <c r="I390" s="4" t="s">
        <v>25</v>
      </c>
      <c r="J390" s="4" t="s">
        <v>101</v>
      </c>
      <c r="K390" s="4" t="s">
        <v>2993</v>
      </c>
      <c r="L390" s="4">
        <v>687541</v>
      </c>
      <c r="M390" s="4" t="s">
        <v>2994</v>
      </c>
      <c r="N390" s="4" t="s">
        <v>2995</v>
      </c>
      <c r="O390" s="20">
        <v>7.0673000000000004</v>
      </c>
      <c r="P390" s="20">
        <v>-73.1691</v>
      </c>
      <c r="Q390" s="4" t="s">
        <v>130</v>
      </c>
      <c r="R390" s="5" t="s">
        <v>105</v>
      </c>
      <c r="S390" s="5" t="str">
        <f t="shared" si="6"/>
        <v>cvco.644@cruzverde.com.co</v>
      </c>
      <c r="T390" s="7">
        <v>3228509788</v>
      </c>
      <c r="U390" s="3">
        <v>3</v>
      </c>
      <c r="V390" s="44" t="s">
        <v>2996</v>
      </c>
      <c r="W390" s="7" t="s">
        <v>2997</v>
      </c>
      <c r="X390" s="7" t="s">
        <v>1687</v>
      </c>
      <c r="Y390" s="4" t="s">
        <v>2998</v>
      </c>
      <c r="Z390" s="4" t="s">
        <v>112</v>
      </c>
      <c r="AA390" s="4" t="s">
        <v>136</v>
      </c>
      <c r="AB390" s="4" t="s">
        <v>112</v>
      </c>
      <c r="AC390" s="4" t="s">
        <v>136</v>
      </c>
      <c r="AD390" s="4" t="s">
        <v>170</v>
      </c>
      <c r="AE390" s="4" t="s">
        <v>136</v>
      </c>
      <c r="AF390" s="4" t="s">
        <v>170</v>
      </c>
      <c r="AG390" s="4" t="s">
        <v>136</v>
      </c>
      <c r="AH390" s="5" t="s">
        <v>114</v>
      </c>
      <c r="AI390" s="3">
        <v>2</v>
      </c>
      <c r="AJ390" s="4" t="s">
        <v>115</v>
      </c>
      <c r="AK390" s="4" t="s">
        <v>116</v>
      </c>
      <c r="AL390" s="4" t="s">
        <v>12</v>
      </c>
      <c r="AM390" s="3" t="s">
        <v>117</v>
      </c>
      <c r="AN390" s="3" t="s">
        <v>117</v>
      </c>
      <c r="AO390" s="3" t="s">
        <v>117</v>
      </c>
      <c r="AP390" s="4" t="s">
        <v>947</v>
      </c>
      <c r="AQ390" s="3">
        <v>63559165</v>
      </c>
      <c r="AR390" s="3">
        <v>3102214898</v>
      </c>
      <c r="AS390" s="4" t="s">
        <v>2999</v>
      </c>
      <c r="AT390" s="4" t="s">
        <v>325</v>
      </c>
      <c r="AU390" s="7">
        <v>3232245108</v>
      </c>
      <c r="AV390" s="4" t="s">
        <v>326</v>
      </c>
      <c r="AW390" s="4" t="s">
        <v>482</v>
      </c>
      <c r="AX390" s="3">
        <v>3208347202</v>
      </c>
      <c r="AY390" s="4" t="s">
        <v>483</v>
      </c>
      <c r="AZ390" s="4" t="s">
        <v>117</v>
      </c>
      <c r="BA390" s="4" t="s">
        <v>117</v>
      </c>
      <c r="BB390" s="4" t="s">
        <v>117</v>
      </c>
      <c r="BC390" s="4" t="s">
        <v>158</v>
      </c>
      <c r="BD390" s="4" t="s">
        <v>159</v>
      </c>
      <c r="BE390" s="4" t="s">
        <v>228</v>
      </c>
      <c r="BF390" s="4" t="s">
        <v>228</v>
      </c>
    </row>
    <row r="391" spans="1:58" ht="24.75" customHeight="1">
      <c r="A391" s="3">
        <v>646</v>
      </c>
      <c r="B391" s="3">
        <v>3164</v>
      </c>
      <c r="C391" s="3">
        <v>5746</v>
      </c>
      <c r="D391" s="7">
        <v>3804</v>
      </c>
      <c r="E391" s="34">
        <v>44794</v>
      </c>
      <c r="F391" s="4" t="s">
        <v>98</v>
      </c>
      <c r="G391" s="4" t="s">
        <v>105</v>
      </c>
      <c r="H391" s="4" t="s">
        <v>162</v>
      </c>
      <c r="I391" s="4" t="s">
        <v>9</v>
      </c>
      <c r="J391" s="4" t="s">
        <v>163</v>
      </c>
      <c r="K391" s="4" t="s">
        <v>101</v>
      </c>
      <c r="L391" s="4">
        <v>760041</v>
      </c>
      <c r="M391" s="4" t="s">
        <v>3000</v>
      </c>
      <c r="N391" s="4" t="s">
        <v>3001</v>
      </c>
      <c r="O391" s="20">
        <v>3.3885800000000001</v>
      </c>
      <c r="P391" s="20">
        <v>-76.532600000000002</v>
      </c>
      <c r="Q391" s="4" t="s">
        <v>130</v>
      </c>
      <c r="R391" s="5" t="s">
        <v>105</v>
      </c>
      <c r="S391" s="5" t="str">
        <f t="shared" si="6"/>
        <v>cvco.646@cruzverde.com.co</v>
      </c>
      <c r="T391" s="7">
        <v>3228509637</v>
      </c>
      <c r="U391" s="3">
        <v>5</v>
      </c>
      <c r="V391" s="44" t="s">
        <v>3002</v>
      </c>
      <c r="W391" s="7" t="s">
        <v>3003</v>
      </c>
      <c r="X391" s="7" t="s">
        <v>3004</v>
      </c>
      <c r="Y391" s="4" t="s">
        <v>109</v>
      </c>
      <c r="Z391" s="4" t="s">
        <v>112</v>
      </c>
      <c r="AA391" s="4" t="s">
        <v>113</v>
      </c>
      <c r="AB391" s="4" t="s">
        <v>112</v>
      </c>
      <c r="AC391" s="4" t="s">
        <v>113</v>
      </c>
      <c r="AD391" s="4" t="s">
        <v>170</v>
      </c>
      <c r="AE391" s="4" t="s">
        <v>113</v>
      </c>
      <c r="AF391" s="4" t="s">
        <v>170</v>
      </c>
      <c r="AG391" s="4" t="s">
        <v>113</v>
      </c>
      <c r="AH391" s="5" t="s">
        <v>114</v>
      </c>
      <c r="AI391" s="3">
        <v>2</v>
      </c>
      <c r="AJ391" s="4" t="s">
        <v>115</v>
      </c>
      <c r="AK391" s="4" t="s">
        <v>116</v>
      </c>
      <c r="AL391" s="4" t="s">
        <v>16</v>
      </c>
      <c r="AM391" s="3" t="s">
        <v>235</v>
      </c>
      <c r="AN391" s="3">
        <v>1020750239</v>
      </c>
      <c r="AO391" s="3">
        <v>3223223158</v>
      </c>
      <c r="AP391" s="4" t="s">
        <v>226</v>
      </c>
      <c r="AQ391" s="3">
        <v>29110378</v>
      </c>
      <c r="AR391" s="3">
        <v>3228509516</v>
      </c>
      <c r="AS391" s="4" t="s">
        <v>3005</v>
      </c>
      <c r="AT391" s="4" t="s">
        <v>237</v>
      </c>
      <c r="AU391" s="7">
        <v>3213294809</v>
      </c>
      <c r="AV391" s="4" t="s">
        <v>238</v>
      </c>
      <c r="AW391" s="4" t="s">
        <v>173</v>
      </c>
      <c r="AX391" s="3">
        <v>3208420731</v>
      </c>
      <c r="AY391" s="4" t="s">
        <v>174</v>
      </c>
      <c r="AZ391" s="4" t="s">
        <v>117</v>
      </c>
      <c r="BA391" s="4" t="s">
        <v>117</v>
      </c>
      <c r="BB391" s="4" t="s">
        <v>117</v>
      </c>
      <c r="BC391" s="4" t="s">
        <v>258</v>
      </c>
      <c r="BD391" s="4" t="s">
        <v>259</v>
      </c>
      <c r="BE391" s="4" t="s">
        <v>160</v>
      </c>
      <c r="BF391" s="4" t="s">
        <v>160</v>
      </c>
    </row>
    <row r="392" spans="1:58" ht="24.75" customHeight="1">
      <c r="A392" s="3">
        <v>647</v>
      </c>
      <c r="B392" s="3">
        <v>2627</v>
      </c>
      <c r="C392" s="3">
        <v>5363</v>
      </c>
      <c r="D392" s="7">
        <v>1966</v>
      </c>
      <c r="E392" s="34">
        <v>43776</v>
      </c>
      <c r="F392" s="4" t="s">
        <v>239</v>
      </c>
      <c r="G392" s="4" t="s">
        <v>105</v>
      </c>
      <c r="H392" s="4" t="s">
        <v>142</v>
      </c>
      <c r="I392" s="4" t="s">
        <v>39</v>
      </c>
      <c r="J392" s="4" t="s">
        <v>2726</v>
      </c>
      <c r="K392" s="4" t="s">
        <v>101</v>
      </c>
      <c r="L392" s="4">
        <v>230003</v>
      </c>
      <c r="M392" s="4" t="s">
        <v>3006</v>
      </c>
      <c r="N392" s="5" t="s">
        <v>3007</v>
      </c>
      <c r="O392" s="20">
        <v>8.7432999999999996</v>
      </c>
      <c r="P392" s="20">
        <v>-75.867699999999999</v>
      </c>
      <c r="Q392" s="4" t="s">
        <v>166</v>
      </c>
      <c r="R392" s="5" t="s">
        <v>3008</v>
      </c>
      <c r="S392" s="5" t="str">
        <f t="shared" si="6"/>
        <v>cvco.647@cruzverde.com.co</v>
      </c>
      <c r="T392" s="7">
        <v>3223957478</v>
      </c>
      <c r="U392" s="3">
        <v>2</v>
      </c>
      <c r="V392" s="44" t="s">
        <v>3009</v>
      </c>
      <c r="W392" s="7" t="s">
        <v>3010</v>
      </c>
      <c r="X392" s="7" t="s">
        <v>3011</v>
      </c>
      <c r="Y392" s="4" t="s">
        <v>3012</v>
      </c>
      <c r="Z392" s="4" t="s">
        <v>112</v>
      </c>
      <c r="AA392" s="4" t="s">
        <v>113</v>
      </c>
      <c r="AB392" s="4" t="s">
        <v>112</v>
      </c>
      <c r="AC392" s="4" t="s">
        <v>134</v>
      </c>
      <c r="AD392" s="4" t="s">
        <v>135</v>
      </c>
      <c r="AE392" s="4" t="s">
        <v>113</v>
      </c>
      <c r="AF392" s="4" t="s">
        <v>135</v>
      </c>
      <c r="AG392" s="4" t="s">
        <v>113</v>
      </c>
      <c r="AH392" s="5" t="s">
        <v>3013</v>
      </c>
      <c r="AI392" s="3">
        <v>10</v>
      </c>
      <c r="AJ392" s="4" t="s">
        <v>115</v>
      </c>
      <c r="AK392" s="4" t="s">
        <v>116</v>
      </c>
      <c r="AL392" s="4" t="s">
        <v>151</v>
      </c>
      <c r="AM392" s="3" t="s">
        <v>117</v>
      </c>
      <c r="AN392" s="3" t="s">
        <v>117</v>
      </c>
      <c r="AO392" s="3" t="s">
        <v>117</v>
      </c>
      <c r="AP392" s="4" t="s">
        <v>2733</v>
      </c>
      <c r="AQ392" s="11">
        <v>25785976</v>
      </c>
      <c r="AR392" s="3">
        <v>3102213024</v>
      </c>
      <c r="AS392" s="4" t="s">
        <v>3014</v>
      </c>
      <c r="AT392" s="4" t="s">
        <v>212</v>
      </c>
      <c r="AU392" s="7">
        <v>3232245096</v>
      </c>
      <c r="AV392" s="4" t="s">
        <v>213</v>
      </c>
      <c r="AW392" s="4" t="s">
        <v>156</v>
      </c>
      <c r="AX392" s="3">
        <v>3227633483</v>
      </c>
      <c r="AY392" s="4" t="s">
        <v>157</v>
      </c>
      <c r="AZ392" s="4" t="s">
        <v>117</v>
      </c>
      <c r="BA392" s="4" t="s">
        <v>117</v>
      </c>
      <c r="BB392" s="4" t="s">
        <v>117</v>
      </c>
      <c r="BC392" s="4" t="s">
        <v>327</v>
      </c>
      <c r="BD392" s="4" t="s">
        <v>328</v>
      </c>
      <c r="BE392" s="4" t="s">
        <v>285</v>
      </c>
      <c r="BF392" s="4" t="s">
        <v>285</v>
      </c>
    </row>
    <row r="393" spans="1:58" ht="24.75" customHeight="1">
      <c r="A393" s="3">
        <v>648</v>
      </c>
      <c r="B393" s="3">
        <v>2628</v>
      </c>
      <c r="C393" s="3">
        <v>5364</v>
      </c>
      <c r="D393" s="7">
        <v>9018</v>
      </c>
      <c r="E393" s="34">
        <v>43611</v>
      </c>
      <c r="F393" s="4" t="s">
        <v>98</v>
      </c>
      <c r="G393" s="4" t="s">
        <v>105</v>
      </c>
      <c r="H393" s="4" t="s">
        <v>430</v>
      </c>
      <c r="I393" s="4" t="s">
        <v>24</v>
      </c>
      <c r="J393" s="4" t="s">
        <v>430</v>
      </c>
      <c r="K393" s="4" t="s">
        <v>101</v>
      </c>
      <c r="L393" s="4">
        <v>110111</v>
      </c>
      <c r="M393" s="4" t="s">
        <v>3015</v>
      </c>
      <c r="N393" s="5" t="s">
        <v>3016</v>
      </c>
      <c r="O393" s="20">
        <v>4.7049799999999999</v>
      </c>
      <c r="P393" s="20">
        <v>-74.053299999999993</v>
      </c>
      <c r="Q393" s="4" t="s">
        <v>130</v>
      </c>
      <c r="R393" s="5" t="s">
        <v>105</v>
      </c>
      <c r="S393" s="5" t="str">
        <f t="shared" si="6"/>
        <v>cvco.648@cruzverde.com.co</v>
      </c>
      <c r="T393" s="7">
        <v>3136860551</v>
      </c>
      <c r="U393" s="3">
        <v>5</v>
      </c>
      <c r="V393" s="44" t="s">
        <v>3017</v>
      </c>
      <c r="W393" s="7" t="s">
        <v>3018</v>
      </c>
      <c r="X393" s="7" t="s">
        <v>3019</v>
      </c>
      <c r="Y393" s="4" t="s">
        <v>109</v>
      </c>
      <c r="Z393" s="4" t="s">
        <v>110</v>
      </c>
      <c r="AA393" s="4" t="s">
        <v>113</v>
      </c>
      <c r="AB393" s="4" t="s">
        <v>112</v>
      </c>
      <c r="AC393" s="4" t="s">
        <v>136</v>
      </c>
      <c r="AD393" s="4" t="s">
        <v>170</v>
      </c>
      <c r="AE393" s="4" t="s">
        <v>408</v>
      </c>
      <c r="AF393" s="4" t="s">
        <v>170</v>
      </c>
      <c r="AG393" s="4" t="s">
        <v>408</v>
      </c>
      <c r="AH393" s="5" t="s">
        <v>114</v>
      </c>
      <c r="AI393" s="3">
        <v>2</v>
      </c>
      <c r="AJ393" s="4" t="s">
        <v>115</v>
      </c>
      <c r="AK393" s="4" t="s">
        <v>116</v>
      </c>
      <c r="AL393" s="4" t="s">
        <v>891</v>
      </c>
      <c r="AM393" s="3" t="s">
        <v>927</v>
      </c>
      <c r="AN393" s="3">
        <v>52704709</v>
      </c>
      <c r="AO393" s="3" t="s">
        <v>928</v>
      </c>
      <c r="AP393" s="4" t="s">
        <v>929</v>
      </c>
      <c r="AQ393" s="3" t="s">
        <v>117</v>
      </c>
      <c r="AR393" s="3" t="s">
        <v>117</v>
      </c>
      <c r="AS393" s="4" t="s">
        <v>3020</v>
      </c>
      <c r="AT393" s="4" t="s">
        <v>612</v>
      </c>
      <c r="AU393" s="7">
        <v>3122623911</v>
      </c>
      <c r="AV393" s="4" t="s">
        <v>613</v>
      </c>
      <c r="AW393" s="4" t="s">
        <v>894</v>
      </c>
      <c r="AX393" s="3">
        <v>3227633595</v>
      </c>
      <c r="AY393" s="4" t="s">
        <v>895</v>
      </c>
      <c r="AZ393" s="4" t="s">
        <v>117</v>
      </c>
      <c r="BA393" s="4" t="s">
        <v>117</v>
      </c>
      <c r="BB393" s="4" t="s">
        <v>117</v>
      </c>
      <c r="BC393" s="4" t="s">
        <v>124</v>
      </c>
      <c r="BD393" s="4" t="s">
        <v>125</v>
      </c>
      <c r="BE393" s="4" t="s">
        <v>390</v>
      </c>
      <c r="BF393" s="4" t="s">
        <v>390</v>
      </c>
    </row>
    <row r="394" spans="1:58" ht="24.75" customHeight="1">
      <c r="A394" s="3">
        <v>650</v>
      </c>
      <c r="B394" s="3">
        <v>2630</v>
      </c>
      <c r="C394" s="3">
        <v>5536</v>
      </c>
      <c r="D394" s="7">
        <v>2824</v>
      </c>
      <c r="E394" s="34">
        <v>43671</v>
      </c>
      <c r="F394" s="4" t="s">
        <v>98</v>
      </c>
      <c r="G394" s="4" t="s">
        <v>105</v>
      </c>
      <c r="H394" s="4" t="s">
        <v>13</v>
      </c>
      <c r="I394" s="4" t="s">
        <v>13</v>
      </c>
      <c r="J394" s="4" t="s">
        <v>497</v>
      </c>
      <c r="K394" s="4" t="s">
        <v>101</v>
      </c>
      <c r="L394" s="4">
        <v>500022</v>
      </c>
      <c r="M394" s="4" t="s">
        <v>3021</v>
      </c>
      <c r="N394" s="5" t="s">
        <v>3022</v>
      </c>
      <c r="O394" s="20">
        <v>6.1975199999999999</v>
      </c>
      <c r="P394" s="20">
        <v>-75.558199999999999</v>
      </c>
      <c r="Q394" s="4" t="s">
        <v>166</v>
      </c>
      <c r="R394" s="5" t="s">
        <v>2411</v>
      </c>
      <c r="S394" s="5" t="str">
        <f t="shared" si="6"/>
        <v>cvco.650@cruzverde.com.co</v>
      </c>
      <c r="T394" s="7">
        <v>3125097804</v>
      </c>
      <c r="U394" s="3">
        <v>2</v>
      </c>
      <c r="V394" s="44" t="s">
        <v>3023</v>
      </c>
      <c r="W394" s="7" t="s">
        <v>3024</v>
      </c>
      <c r="X394" s="7" t="s">
        <v>2168</v>
      </c>
      <c r="Y394" s="4" t="s">
        <v>109</v>
      </c>
      <c r="Z394" s="4" t="s">
        <v>110</v>
      </c>
      <c r="AA394" s="4" t="s">
        <v>134</v>
      </c>
      <c r="AB394" s="4" t="s">
        <v>110</v>
      </c>
      <c r="AC394" s="4" t="s">
        <v>134</v>
      </c>
      <c r="AD394" s="4" t="s">
        <v>135</v>
      </c>
      <c r="AE394" s="4" t="s">
        <v>136</v>
      </c>
      <c r="AF394" s="4" t="s">
        <v>135</v>
      </c>
      <c r="AG394" s="4" t="s">
        <v>113</v>
      </c>
      <c r="AH394" s="5" t="s">
        <v>114</v>
      </c>
      <c r="AI394" s="3">
        <v>3</v>
      </c>
      <c r="AJ394" s="4" t="s">
        <v>115</v>
      </c>
      <c r="AK394" s="4" t="s">
        <v>116</v>
      </c>
      <c r="AL394" s="4" t="s">
        <v>10</v>
      </c>
      <c r="AM394" s="3" t="s">
        <v>867</v>
      </c>
      <c r="AN394" s="3">
        <v>1128269057</v>
      </c>
      <c r="AO394" s="3">
        <v>3175739124</v>
      </c>
      <c r="AP394" s="4" t="s">
        <v>117</v>
      </c>
      <c r="AQ394" s="3" t="s">
        <v>117</v>
      </c>
      <c r="AR394" s="3" t="s">
        <v>117</v>
      </c>
      <c r="AS394" s="4" t="s">
        <v>3025</v>
      </c>
      <c r="AT394" s="4" t="s">
        <v>254</v>
      </c>
      <c r="AU394" s="7">
        <v>3223218188</v>
      </c>
      <c r="AV394" s="4" t="s">
        <v>255</v>
      </c>
      <c r="AW394" s="4" t="s">
        <v>256</v>
      </c>
      <c r="AX394" s="3">
        <v>3229492010</v>
      </c>
      <c r="AY394" s="4" t="s">
        <v>257</v>
      </c>
      <c r="AZ394" s="4" t="s">
        <v>117</v>
      </c>
      <c r="BA394" s="4" t="s">
        <v>117</v>
      </c>
      <c r="BB394" s="4" t="s">
        <v>117</v>
      </c>
      <c r="BC394" s="4" t="s">
        <v>190</v>
      </c>
      <c r="BD394" s="4" t="s">
        <v>191</v>
      </c>
      <c r="BE394" s="4" t="s">
        <v>192</v>
      </c>
      <c r="BF394" s="4" t="s">
        <v>192</v>
      </c>
    </row>
    <row r="395" spans="1:58" ht="24.75" customHeight="1">
      <c r="A395" s="3">
        <v>651</v>
      </c>
      <c r="B395" s="3">
        <v>2631</v>
      </c>
      <c r="C395" s="3">
        <v>5396</v>
      </c>
      <c r="D395" s="7">
        <v>9004</v>
      </c>
      <c r="E395" s="34">
        <v>43652</v>
      </c>
      <c r="F395" s="4" t="s">
        <v>98</v>
      </c>
      <c r="G395" s="4" t="s">
        <v>599</v>
      </c>
      <c r="H395" s="4" t="s">
        <v>430</v>
      </c>
      <c r="I395" s="4" t="s">
        <v>24</v>
      </c>
      <c r="J395" s="4" t="s">
        <v>430</v>
      </c>
      <c r="K395" s="4" t="s">
        <v>101</v>
      </c>
      <c r="L395" s="4">
        <v>110121</v>
      </c>
      <c r="M395" s="4" t="s">
        <v>3026</v>
      </c>
      <c r="N395" s="4" t="s">
        <v>3027</v>
      </c>
      <c r="O395" s="20">
        <v>4.7122000000000002</v>
      </c>
      <c r="P395" s="20">
        <v>-74.0321</v>
      </c>
      <c r="Q395" s="4" t="s">
        <v>130</v>
      </c>
      <c r="R395" s="5" t="s">
        <v>105</v>
      </c>
      <c r="S395" s="5" t="str">
        <f t="shared" si="6"/>
        <v>cvco.651@cruzverde.com.co</v>
      </c>
      <c r="T395" s="7">
        <v>3125105698</v>
      </c>
      <c r="U395" s="3">
        <v>5</v>
      </c>
      <c r="V395" s="44" t="s">
        <v>3028</v>
      </c>
      <c r="W395" s="7" t="s">
        <v>2935</v>
      </c>
      <c r="X395" s="7" t="s">
        <v>3029</v>
      </c>
      <c r="Y395" s="4" t="s">
        <v>109</v>
      </c>
      <c r="Z395" s="4" t="s">
        <v>110</v>
      </c>
      <c r="AA395" s="4" t="s">
        <v>113</v>
      </c>
      <c r="AB395" s="4" t="s">
        <v>110</v>
      </c>
      <c r="AC395" s="4" t="s">
        <v>247</v>
      </c>
      <c r="AD395" s="4" t="s">
        <v>112</v>
      </c>
      <c r="AE395" s="4" t="s">
        <v>247</v>
      </c>
      <c r="AF395" s="4" t="s">
        <v>112</v>
      </c>
      <c r="AG395" s="4" t="s">
        <v>247</v>
      </c>
      <c r="AH395" s="5" t="s">
        <v>114</v>
      </c>
      <c r="AI395" s="3">
        <v>2</v>
      </c>
      <c r="AJ395" s="4" t="s">
        <v>115</v>
      </c>
      <c r="AK395" s="4" t="s">
        <v>116</v>
      </c>
      <c r="AL395" s="4" t="s">
        <v>891</v>
      </c>
      <c r="AM395" s="3" t="s">
        <v>927</v>
      </c>
      <c r="AN395" s="3">
        <v>52704709</v>
      </c>
      <c r="AO395" s="3" t="s">
        <v>928</v>
      </c>
      <c r="AP395" s="4" t="s">
        <v>117</v>
      </c>
      <c r="AQ395" s="3" t="s">
        <v>117</v>
      </c>
      <c r="AR395" s="3" t="s">
        <v>117</v>
      </c>
      <c r="AS395" s="4" t="s">
        <v>3030</v>
      </c>
      <c r="AT395" s="4" t="s">
        <v>154</v>
      </c>
      <c r="AU395" s="7">
        <v>3187120509</v>
      </c>
      <c r="AV395" s="4" t="s">
        <v>155</v>
      </c>
      <c r="AW395" s="4" t="s">
        <v>894</v>
      </c>
      <c r="AX395" s="3">
        <v>3227633595</v>
      </c>
      <c r="AY395" s="4" t="s">
        <v>895</v>
      </c>
      <c r="AZ395" s="4" t="s">
        <v>117</v>
      </c>
      <c r="BA395" s="4" t="s">
        <v>117</v>
      </c>
      <c r="BB395" s="4" t="s">
        <v>117</v>
      </c>
      <c r="BC395" s="4" t="s">
        <v>138</v>
      </c>
      <c r="BD395" s="4" t="s">
        <v>139</v>
      </c>
      <c r="BE395" s="4" t="s">
        <v>285</v>
      </c>
      <c r="BF395" s="4" t="s">
        <v>285</v>
      </c>
    </row>
    <row r="396" spans="1:58" ht="24.75" customHeight="1">
      <c r="A396" s="3">
        <v>652</v>
      </c>
      <c r="B396" s="3">
        <v>2632</v>
      </c>
      <c r="C396" s="3">
        <v>5397</v>
      </c>
      <c r="D396" s="7">
        <v>9016</v>
      </c>
      <c r="E396" s="34">
        <v>43645</v>
      </c>
      <c r="F396" s="4" t="s">
        <v>509</v>
      </c>
      <c r="G396" s="4" t="s">
        <v>105</v>
      </c>
      <c r="H396" s="4" t="s">
        <v>430</v>
      </c>
      <c r="I396" s="4" t="s">
        <v>24</v>
      </c>
      <c r="J396" s="4" t="s">
        <v>430</v>
      </c>
      <c r="K396" s="4" t="s">
        <v>101</v>
      </c>
      <c r="L396" s="4">
        <v>110111</v>
      </c>
      <c r="M396" s="4" t="s">
        <v>3031</v>
      </c>
      <c r="N396" s="5" t="s">
        <v>3032</v>
      </c>
      <c r="O396" s="20">
        <v>4.6981799999999998</v>
      </c>
      <c r="P396" s="20">
        <v>-74.054699999999997</v>
      </c>
      <c r="Q396" s="4" t="s">
        <v>130</v>
      </c>
      <c r="R396" s="5" t="s">
        <v>105</v>
      </c>
      <c r="S396" s="5" t="str">
        <f t="shared" si="6"/>
        <v>cvco.652@cruzverde.com.co</v>
      </c>
      <c r="T396" s="7">
        <v>3102376429</v>
      </c>
      <c r="U396" s="3">
        <v>6</v>
      </c>
      <c r="V396" s="44" t="s">
        <v>3033</v>
      </c>
      <c r="W396" s="7" t="s">
        <v>3034</v>
      </c>
      <c r="X396" s="7" t="s">
        <v>3035</v>
      </c>
      <c r="Y396" s="4" t="s">
        <v>3036</v>
      </c>
      <c r="Z396" s="4" t="s">
        <v>110</v>
      </c>
      <c r="AA396" s="4" t="s">
        <v>113</v>
      </c>
      <c r="AB396" s="4" t="s">
        <v>112</v>
      </c>
      <c r="AC396" s="4" t="s">
        <v>113</v>
      </c>
      <c r="AD396" s="4" t="s">
        <v>170</v>
      </c>
      <c r="AE396" s="4" t="s">
        <v>408</v>
      </c>
      <c r="AF396" s="4" t="s">
        <v>170</v>
      </c>
      <c r="AG396" s="4" t="s">
        <v>408</v>
      </c>
      <c r="AH396" s="5" t="s">
        <v>3037</v>
      </c>
      <c r="AI396" s="3">
        <v>11</v>
      </c>
      <c r="AJ396" s="4" t="s">
        <v>250</v>
      </c>
      <c r="AK396" s="4" t="s">
        <v>251</v>
      </c>
      <c r="AL396" s="4" t="s">
        <v>18</v>
      </c>
      <c r="AM396" s="3" t="s">
        <v>439</v>
      </c>
      <c r="AN396" s="3">
        <v>79503080</v>
      </c>
      <c r="AO396" s="3">
        <v>3188069859</v>
      </c>
      <c r="AP396" s="4" t="s">
        <v>453</v>
      </c>
      <c r="AQ396" s="3">
        <v>1022441980</v>
      </c>
      <c r="AR396" s="3">
        <v>3103726942</v>
      </c>
      <c r="AS396" s="4" t="s">
        <v>3038</v>
      </c>
      <c r="AT396" s="4" t="s">
        <v>154</v>
      </c>
      <c r="AU396" s="7">
        <v>3187120509</v>
      </c>
      <c r="AV396" s="4" t="s">
        <v>155</v>
      </c>
      <c r="AW396" s="4" t="s">
        <v>442</v>
      </c>
      <c r="AX396" s="3">
        <v>3232245072</v>
      </c>
      <c r="AY396" s="4" t="s">
        <v>443</v>
      </c>
      <c r="AZ396" s="4" t="s">
        <v>117</v>
      </c>
      <c r="BA396" s="4" t="s">
        <v>117</v>
      </c>
      <c r="BB396" s="4" t="s">
        <v>117</v>
      </c>
      <c r="BC396" s="4" t="s">
        <v>327</v>
      </c>
      <c r="BD396" s="4" t="s">
        <v>328</v>
      </c>
      <c r="BE396" s="4" t="s">
        <v>182</v>
      </c>
      <c r="BF396" s="4" t="s">
        <v>182</v>
      </c>
    </row>
    <row r="397" spans="1:58" ht="24.75" customHeight="1">
      <c r="A397" s="3">
        <v>653</v>
      </c>
      <c r="B397" s="3">
        <v>2633</v>
      </c>
      <c r="C397" s="3">
        <v>5398</v>
      </c>
      <c r="D397" s="7">
        <v>8132</v>
      </c>
      <c r="E397" s="34">
        <v>43676</v>
      </c>
      <c r="F397" s="4" t="s">
        <v>239</v>
      </c>
      <c r="G397" s="4" t="s">
        <v>105</v>
      </c>
      <c r="H397" s="4" t="s">
        <v>430</v>
      </c>
      <c r="I397" s="4" t="s">
        <v>24</v>
      </c>
      <c r="J397" s="4" t="s">
        <v>430</v>
      </c>
      <c r="K397" s="4" t="s">
        <v>101</v>
      </c>
      <c r="L397" s="4">
        <v>110231</v>
      </c>
      <c r="M397" s="4" t="s">
        <v>3039</v>
      </c>
      <c r="N397" s="5" t="s">
        <v>3040</v>
      </c>
      <c r="O397" s="20">
        <v>4.6284299999999998</v>
      </c>
      <c r="P397" s="20">
        <v>-74.066699999999997</v>
      </c>
      <c r="Q397" s="4" t="s">
        <v>130</v>
      </c>
      <c r="R397" s="5" t="s">
        <v>105</v>
      </c>
      <c r="S397" s="5" t="str">
        <f t="shared" si="6"/>
        <v>cvco.653@cruzverde.com.co</v>
      </c>
      <c r="T397" s="7" t="s">
        <v>3041</v>
      </c>
      <c r="U397" s="3">
        <v>4</v>
      </c>
      <c r="V397" s="44" t="s">
        <v>3042</v>
      </c>
      <c r="W397" s="7" t="s">
        <v>3043</v>
      </c>
      <c r="X397" s="7" t="s">
        <v>3044</v>
      </c>
      <c r="Y397" s="4" t="s">
        <v>2113</v>
      </c>
      <c r="Z397" s="4" t="s">
        <v>110</v>
      </c>
      <c r="AA397" s="4" t="s">
        <v>136</v>
      </c>
      <c r="AB397" s="4" t="s">
        <v>110</v>
      </c>
      <c r="AC397" s="4" t="s">
        <v>136</v>
      </c>
      <c r="AD397" s="4" t="s">
        <v>135</v>
      </c>
      <c r="AE397" s="4" t="s">
        <v>247</v>
      </c>
      <c r="AF397" s="4" t="s">
        <v>135</v>
      </c>
      <c r="AG397" s="4" t="s">
        <v>247</v>
      </c>
      <c r="AH397" s="5" t="s">
        <v>3045</v>
      </c>
      <c r="AI397" s="3">
        <v>10</v>
      </c>
      <c r="AJ397" s="4" t="s">
        <v>250</v>
      </c>
      <c r="AK397" s="4" t="s">
        <v>251</v>
      </c>
      <c r="AL397" s="4" t="s">
        <v>18</v>
      </c>
      <c r="AM397" s="3" t="s">
        <v>439</v>
      </c>
      <c r="AN397" s="3">
        <v>79503080</v>
      </c>
      <c r="AO397" s="3">
        <v>3188069859</v>
      </c>
      <c r="AP397" s="4" t="s">
        <v>440</v>
      </c>
      <c r="AQ397" s="3">
        <v>1026278103</v>
      </c>
      <c r="AR397" s="3">
        <v>3185069460</v>
      </c>
      <c r="AS397" s="4" t="s">
        <v>3046</v>
      </c>
      <c r="AT397" s="4" t="s">
        <v>644</v>
      </c>
      <c r="AU397" s="7">
        <v>3232402268</v>
      </c>
      <c r="AV397" s="4" t="s">
        <v>645</v>
      </c>
      <c r="AW397" s="4" t="s">
        <v>442</v>
      </c>
      <c r="AX397" s="3">
        <v>3232245072</v>
      </c>
      <c r="AY397" s="4" t="s">
        <v>443</v>
      </c>
      <c r="AZ397" s="4" t="s">
        <v>117</v>
      </c>
      <c r="BA397" s="4" t="s">
        <v>117</v>
      </c>
      <c r="BB397" s="4" t="s">
        <v>117</v>
      </c>
      <c r="BC397" s="4" t="s">
        <v>258</v>
      </c>
      <c r="BD397" s="4" t="s">
        <v>259</v>
      </c>
      <c r="BE397" s="4" t="s">
        <v>140</v>
      </c>
      <c r="BF397" s="4" t="s">
        <v>140</v>
      </c>
    </row>
    <row r="398" spans="1:58" ht="24.75" customHeight="1">
      <c r="A398" s="3">
        <v>654</v>
      </c>
      <c r="B398" s="3">
        <v>2634</v>
      </c>
      <c r="C398" s="3">
        <v>5399</v>
      </c>
      <c r="D398" s="7">
        <v>9012</v>
      </c>
      <c r="E398" s="34">
        <v>43637</v>
      </c>
      <c r="F398" s="4" t="s">
        <v>98</v>
      </c>
      <c r="G398" s="4" t="s">
        <v>99</v>
      </c>
      <c r="H398" s="4" t="s">
        <v>430</v>
      </c>
      <c r="I398" s="4" t="s">
        <v>24</v>
      </c>
      <c r="J398" s="4" t="s">
        <v>430</v>
      </c>
      <c r="K398" s="4" t="s">
        <v>101</v>
      </c>
      <c r="L398" s="4">
        <v>110111</v>
      </c>
      <c r="M398" s="4" t="s">
        <v>3047</v>
      </c>
      <c r="N398" s="4" t="s">
        <v>3048</v>
      </c>
      <c r="O398" s="20">
        <v>4.6988899999999996</v>
      </c>
      <c r="P398" s="20">
        <v>-74.039500000000004</v>
      </c>
      <c r="Q398" s="4" t="s">
        <v>130</v>
      </c>
      <c r="R398" s="5" t="s">
        <v>105</v>
      </c>
      <c r="S398" s="5" t="str">
        <f t="shared" si="6"/>
        <v>cvco.654@cruzverde.com.co</v>
      </c>
      <c r="T398" s="7">
        <v>3102376100</v>
      </c>
      <c r="U398" s="3">
        <v>6</v>
      </c>
      <c r="V398" s="44" t="s">
        <v>3049</v>
      </c>
      <c r="W398" s="7" t="s">
        <v>3050</v>
      </c>
      <c r="X398" s="7" t="s">
        <v>3051</v>
      </c>
      <c r="Y398" s="4" t="s">
        <v>109</v>
      </c>
      <c r="Z398" s="4" t="s">
        <v>110</v>
      </c>
      <c r="AA398" s="4" t="s">
        <v>113</v>
      </c>
      <c r="AB398" s="4" t="s">
        <v>112</v>
      </c>
      <c r="AC398" s="4" t="s">
        <v>113</v>
      </c>
      <c r="AD398" s="4" t="s">
        <v>170</v>
      </c>
      <c r="AE398" s="4" t="s">
        <v>408</v>
      </c>
      <c r="AF398" s="4" t="s">
        <v>170</v>
      </c>
      <c r="AG398" s="4" t="s">
        <v>408</v>
      </c>
      <c r="AH398" s="5" t="s">
        <v>114</v>
      </c>
      <c r="AI398" s="3">
        <v>3</v>
      </c>
      <c r="AJ398" s="4" t="s">
        <v>115</v>
      </c>
      <c r="AK398" s="4" t="s">
        <v>116</v>
      </c>
      <c r="AL398" s="4" t="s">
        <v>891</v>
      </c>
      <c r="AM398" s="3" t="s">
        <v>927</v>
      </c>
      <c r="AN398" s="3">
        <v>52704709</v>
      </c>
      <c r="AO398" s="3" t="s">
        <v>928</v>
      </c>
      <c r="AP398" s="4" t="s">
        <v>117</v>
      </c>
      <c r="AQ398" s="3" t="s">
        <v>117</v>
      </c>
      <c r="AR398" s="3" t="s">
        <v>117</v>
      </c>
      <c r="AS398" s="4" t="s">
        <v>3052</v>
      </c>
      <c r="AT398" s="4" t="s">
        <v>154</v>
      </c>
      <c r="AU398" s="7">
        <v>3187120509</v>
      </c>
      <c r="AV398" s="4" t="s">
        <v>155</v>
      </c>
      <c r="AW398" s="4" t="s">
        <v>894</v>
      </c>
      <c r="AX398" s="3">
        <v>3227633595</v>
      </c>
      <c r="AY398" s="4" t="s">
        <v>895</v>
      </c>
      <c r="AZ398" s="4" t="s">
        <v>117</v>
      </c>
      <c r="BA398" s="4" t="s">
        <v>117</v>
      </c>
      <c r="BB398" s="4" t="s">
        <v>117</v>
      </c>
      <c r="BC398" s="4" t="s">
        <v>190</v>
      </c>
      <c r="BD398" s="4" t="s">
        <v>191</v>
      </c>
      <c r="BE398" s="4" t="s">
        <v>182</v>
      </c>
      <c r="BF398" s="4" t="s">
        <v>182</v>
      </c>
    </row>
    <row r="399" spans="1:58" ht="24.75" customHeight="1">
      <c r="A399" s="3">
        <v>655</v>
      </c>
      <c r="B399" s="3">
        <v>2635</v>
      </c>
      <c r="C399" s="3">
        <v>5400</v>
      </c>
      <c r="D399" s="7">
        <v>7101</v>
      </c>
      <c r="E399" s="34">
        <v>43679</v>
      </c>
      <c r="F399" s="4" t="s">
        <v>98</v>
      </c>
      <c r="G399" s="4" t="s">
        <v>99</v>
      </c>
      <c r="H399" s="4" t="s">
        <v>471</v>
      </c>
      <c r="I399" s="4" t="s">
        <v>30</v>
      </c>
      <c r="J399" s="4" t="s">
        <v>634</v>
      </c>
      <c r="K399" s="4" t="s">
        <v>101</v>
      </c>
      <c r="L399" s="4">
        <v>150002</v>
      </c>
      <c r="M399" s="4" t="s">
        <v>3053</v>
      </c>
      <c r="N399" s="5" t="s">
        <v>3054</v>
      </c>
      <c r="O399" s="20">
        <v>5.5566700000000004</v>
      </c>
      <c r="P399" s="20">
        <v>-73.346000000000004</v>
      </c>
      <c r="Q399" s="4" t="s">
        <v>166</v>
      </c>
      <c r="R399" s="5" t="s">
        <v>3055</v>
      </c>
      <c r="S399" s="5" t="str">
        <f t="shared" si="6"/>
        <v>cvco.655@cruzverde.com.co</v>
      </c>
      <c r="T399" s="7">
        <v>3102182636</v>
      </c>
      <c r="U399" s="3">
        <v>5</v>
      </c>
      <c r="V399" s="44" t="s">
        <v>3056</v>
      </c>
      <c r="W399" s="7" t="s">
        <v>3057</v>
      </c>
      <c r="X399" s="7" t="s">
        <v>3058</v>
      </c>
      <c r="Y399" s="4" t="s">
        <v>109</v>
      </c>
      <c r="Z399" s="4" t="s">
        <v>170</v>
      </c>
      <c r="AA399" s="4" t="s">
        <v>134</v>
      </c>
      <c r="AB399" s="4" t="s">
        <v>135</v>
      </c>
      <c r="AC399" s="4" t="s">
        <v>134</v>
      </c>
      <c r="AD399" s="4" t="s">
        <v>135</v>
      </c>
      <c r="AE399" s="4" t="s">
        <v>113</v>
      </c>
      <c r="AF399" s="4" t="s">
        <v>135</v>
      </c>
      <c r="AG399" s="4" t="s">
        <v>113</v>
      </c>
      <c r="AH399" s="5" t="s">
        <v>114</v>
      </c>
      <c r="AI399" s="3">
        <v>2</v>
      </c>
      <c r="AJ399" s="4" t="s">
        <v>115</v>
      </c>
      <c r="AK399" s="4" t="s">
        <v>116</v>
      </c>
      <c r="AL399" s="4" t="s">
        <v>8</v>
      </c>
      <c r="AM399" s="3" t="s">
        <v>117</v>
      </c>
      <c r="AN399" s="3" t="s">
        <v>641</v>
      </c>
      <c r="AO399" s="3" t="s">
        <v>641</v>
      </c>
      <c r="AP399" s="4" t="s">
        <v>642</v>
      </c>
      <c r="AQ399" s="3">
        <v>1055273527</v>
      </c>
      <c r="AR399" s="3">
        <v>3102129717</v>
      </c>
      <c r="AS399" s="4" t="s">
        <v>3059</v>
      </c>
      <c r="AT399" s="4" t="s">
        <v>644</v>
      </c>
      <c r="AU399" s="7">
        <v>3232402268</v>
      </c>
      <c r="AV399" s="4" t="s">
        <v>645</v>
      </c>
      <c r="AW399" s="4" t="s">
        <v>482</v>
      </c>
      <c r="AX399" s="3">
        <v>3208347202</v>
      </c>
      <c r="AY399" s="4" t="s">
        <v>483</v>
      </c>
      <c r="AZ399" s="4" t="s">
        <v>117</v>
      </c>
      <c r="BA399" s="4" t="s">
        <v>117</v>
      </c>
      <c r="BB399" s="4" t="s">
        <v>117</v>
      </c>
      <c r="BC399" s="4" t="s">
        <v>258</v>
      </c>
      <c r="BD399" s="4" t="s">
        <v>259</v>
      </c>
      <c r="BE399" s="4" t="s">
        <v>140</v>
      </c>
      <c r="BF399" s="4" t="s">
        <v>140</v>
      </c>
    </row>
    <row r="400" spans="1:58" ht="24.75" customHeight="1">
      <c r="A400" s="3">
        <v>656</v>
      </c>
      <c r="B400" s="3">
        <v>2636</v>
      </c>
      <c r="C400" s="3">
        <v>5401</v>
      </c>
      <c r="D400" s="7">
        <v>2071</v>
      </c>
      <c r="E400" s="34">
        <v>43646</v>
      </c>
      <c r="F400" s="4" t="s">
        <v>98</v>
      </c>
      <c r="G400" s="4" t="s">
        <v>599</v>
      </c>
      <c r="H400" s="4" t="s">
        <v>13</v>
      </c>
      <c r="I400" s="4" t="s">
        <v>13</v>
      </c>
      <c r="J400" s="4" t="s">
        <v>101</v>
      </c>
      <c r="K400" s="4" t="s">
        <v>1654</v>
      </c>
      <c r="L400" s="4">
        <v>50048</v>
      </c>
      <c r="M400" s="4" t="s">
        <v>3060</v>
      </c>
      <c r="N400" s="5" t="s">
        <v>3061</v>
      </c>
      <c r="O400" s="20">
        <v>6.1541499999999996</v>
      </c>
      <c r="P400" s="20">
        <v>-75.533100000000005</v>
      </c>
      <c r="Q400" s="4" t="s">
        <v>584</v>
      </c>
      <c r="R400" s="5" t="s">
        <v>3062</v>
      </c>
      <c r="S400" s="5" t="str">
        <f t="shared" si="6"/>
        <v>cvco.656@cruzverde.com.co</v>
      </c>
      <c r="T400" s="7">
        <v>3124110313</v>
      </c>
      <c r="U400" s="3">
        <v>5</v>
      </c>
      <c r="V400" s="44" t="s">
        <v>3063</v>
      </c>
      <c r="W400" s="7" t="s">
        <v>3064</v>
      </c>
      <c r="X400" s="7" t="s">
        <v>3065</v>
      </c>
      <c r="Y400" s="4" t="s">
        <v>109</v>
      </c>
      <c r="Z400" s="4" t="s">
        <v>1182</v>
      </c>
      <c r="AA400" s="4" t="s">
        <v>113</v>
      </c>
      <c r="AB400" s="4" t="s">
        <v>1182</v>
      </c>
      <c r="AC400" s="4" t="s">
        <v>149</v>
      </c>
      <c r="AD400" s="4" t="s">
        <v>170</v>
      </c>
      <c r="AE400" s="4" t="s">
        <v>408</v>
      </c>
      <c r="AF400" s="4" t="s">
        <v>170</v>
      </c>
      <c r="AG400" s="4" t="s">
        <v>408</v>
      </c>
      <c r="AH400" s="5" t="s">
        <v>114</v>
      </c>
      <c r="AI400" s="3">
        <v>2</v>
      </c>
      <c r="AJ400" s="4" t="s">
        <v>115</v>
      </c>
      <c r="AK400" s="4" t="s">
        <v>116</v>
      </c>
      <c r="AL400" s="4" t="s">
        <v>10</v>
      </c>
      <c r="AM400" s="3" t="s">
        <v>867</v>
      </c>
      <c r="AN400" s="3">
        <v>1128269057</v>
      </c>
      <c r="AO400" s="3">
        <v>3175739124</v>
      </c>
      <c r="AP400" s="4" t="s">
        <v>117</v>
      </c>
      <c r="AQ400" s="3" t="s">
        <v>117</v>
      </c>
      <c r="AR400" s="3" t="s">
        <v>117</v>
      </c>
      <c r="AS400" s="4" t="s">
        <v>3066</v>
      </c>
      <c r="AT400" s="4" t="s">
        <v>362</v>
      </c>
      <c r="AU400" s="7">
        <v>3102083091</v>
      </c>
      <c r="AV400" s="4" t="s">
        <v>363</v>
      </c>
      <c r="AW400" s="4" t="s">
        <v>256</v>
      </c>
      <c r="AX400" s="3">
        <v>3229492010</v>
      </c>
      <c r="AY400" s="4" t="s">
        <v>257</v>
      </c>
      <c r="AZ400" s="4" t="s">
        <v>117</v>
      </c>
      <c r="BA400" s="4" t="s">
        <v>117</v>
      </c>
      <c r="BB400" s="4" t="s">
        <v>117</v>
      </c>
      <c r="BC400" s="4" t="s">
        <v>327</v>
      </c>
      <c r="BD400" s="4" t="s">
        <v>328</v>
      </c>
      <c r="BE400" s="4" t="s">
        <v>228</v>
      </c>
      <c r="BF400" s="4" t="s">
        <v>228</v>
      </c>
    </row>
    <row r="401" spans="1:58" ht="24.75" customHeight="1">
      <c r="A401" s="3">
        <v>659</v>
      </c>
      <c r="B401" s="3">
        <v>2639</v>
      </c>
      <c r="C401" s="3">
        <v>5403</v>
      </c>
      <c r="D401" s="7">
        <v>3753</v>
      </c>
      <c r="E401" s="34">
        <v>43766</v>
      </c>
      <c r="F401" s="4" t="s">
        <v>98</v>
      </c>
      <c r="G401" s="4" t="s">
        <v>105</v>
      </c>
      <c r="H401" s="4" t="s">
        <v>162</v>
      </c>
      <c r="I401" s="4" t="s">
        <v>9</v>
      </c>
      <c r="J401" s="4" t="s">
        <v>163</v>
      </c>
      <c r="K401" s="4" t="s">
        <v>101</v>
      </c>
      <c r="L401" s="4">
        <v>760046</v>
      </c>
      <c r="M401" s="4" t="s">
        <v>3067</v>
      </c>
      <c r="N401" s="4" t="s">
        <v>3068</v>
      </c>
      <c r="O401" s="20">
        <v>3.4217599999999999</v>
      </c>
      <c r="P401" s="20">
        <v>-76.542000000000002</v>
      </c>
      <c r="Q401" s="4" t="s">
        <v>130</v>
      </c>
      <c r="R401" s="5" t="s">
        <v>105</v>
      </c>
      <c r="S401" s="5" t="str">
        <f t="shared" si="6"/>
        <v>cvco.659@cruzverde.com.co</v>
      </c>
      <c r="T401" s="7">
        <v>3208796778</v>
      </c>
      <c r="U401" s="3">
        <v>5</v>
      </c>
      <c r="V401" s="44" t="s">
        <v>3069</v>
      </c>
      <c r="W401" s="7" t="s">
        <v>3070</v>
      </c>
      <c r="X401" s="7" t="s">
        <v>3071</v>
      </c>
      <c r="Y401" s="4" t="s">
        <v>109</v>
      </c>
      <c r="Z401" s="4" t="s">
        <v>110</v>
      </c>
      <c r="AA401" s="4" t="s">
        <v>136</v>
      </c>
      <c r="AB401" s="4" t="s">
        <v>112</v>
      </c>
      <c r="AC401" s="4" t="s">
        <v>408</v>
      </c>
      <c r="AD401" s="4" t="s">
        <v>249</v>
      </c>
      <c r="AE401" s="4" t="s">
        <v>249</v>
      </c>
      <c r="AF401" s="4" t="s">
        <v>249</v>
      </c>
      <c r="AG401" s="4" t="s">
        <v>249</v>
      </c>
      <c r="AH401" s="5" t="s">
        <v>114</v>
      </c>
      <c r="AI401" s="3">
        <v>2</v>
      </c>
      <c r="AJ401" s="4" t="s">
        <v>115</v>
      </c>
      <c r="AK401" s="4" t="s">
        <v>116</v>
      </c>
      <c r="AL401" s="4" t="s">
        <v>16</v>
      </c>
      <c r="AM401" s="3" t="s">
        <v>117</v>
      </c>
      <c r="AN401" s="3" t="s">
        <v>117</v>
      </c>
      <c r="AO401" s="3" t="s">
        <v>117</v>
      </c>
      <c r="AP401" s="4" t="s">
        <v>226</v>
      </c>
      <c r="AQ401" s="3">
        <v>29110378</v>
      </c>
      <c r="AR401" s="3">
        <v>3228509516</v>
      </c>
      <c r="AS401" s="4" t="s">
        <v>3072</v>
      </c>
      <c r="AT401" s="4" t="s">
        <v>237</v>
      </c>
      <c r="AU401" s="7">
        <v>3213294809</v>
      </c>
      <c r="AV401" s="4" t="s">
        <v>238</v>
      </c>
      <c r="AW401" s="4" t="s">
        <v>173</v>
      </c>
      <c r="AX401" s="3">
        <v>3208420731</v>
      </c>
      <c r="AY401" s="4" t="s">
        <v>174</v>
      </c>
      <c r="AZ401" s="4" t="s">
        <v>117</v>
      </c>
      <c r="BA401" s="4" t="s">
        <v>117</v>
      </c>
      <c r="BB401" s="4" t="s">
        <v>117</v>
      </c>
      <c r="BC401" s="4" t="s">
        <v>138</v>
      </c>
      <c r="BD401" s="4" t="s">
        <v>139</v>
      </c>
      <c r="BE401" s="4" t="s">
        <v>182</v>
      </c>
      <c r="BF401" s="4" t="s">
        <v>182</v>
      </c>
    </row>
    <row r="402" spans="1:58" ht="24.75" customHeight="1">
      <c r="A402" s="3">
        <v>660</v>
      </c>
      <c r="B402" s="3">
        <v>2640</v>
      </c>
      <c r="C402" s="3">
        <v>5404</v>
      </c>
      <c r="D402" s="7">
        <v>8315</v>
      </c>
      <c r="E402" s="34">
        <v>43665</v>
      </c>
      <c r="F402" s="4" t="s">
        <v>98</v>
      </c>
      <c r="G402" s="4" t="s">
        <v>99</v>
      </c>
      <c r="H402" s="4" t="s">
        <v>430</v>
      </c>
      <c r="I402" s="4" t="s">
        <v>24</v>
      </c>
      <c r="J402" s="4" t="s">
        <v>430</v>
      </c>
      <c r="K402" s="4" t="s">
        <v>101</v>
      </c>
      <c r="L402" s="4">
        <v>111811</v>
      </c>
      <c r="M402" s="4" t="s">
        <v>3073</v>
      </c>
      <c r="N402" s="4" t="s">
        <v>3074</v>
      </c>
      <c r="O402" s="20">
        <v>4.5802699999999996</v>
      </c>
      <c r="P402" s="20">
        <v>-74.114900000000006</v>
      </c>
      <c r="Q402" s="4" t="s">
        <v>130</v>
      </c>
      <c r="R402" s="5" t="s">
        <v>105</v>
      </c>
      <c r="S402" s="5" t="str">
        <f t="shared" si="6"/>
        <v>cvco.660@cruzverde.com.co</v>
      </c>
      <c r="T402" s="7">
        <v>3124108822</v>
      </c>
      <c r="U402" s="3">
        <v>3</v>
      </c>
      <c r="V402" s="44" t="s">
        <v>3075</v>
      </c>
      <c r="W402" s="7" t="s">
        <v>3076</v>
      </c>
      <c r="X402" s="7" t="s">
        <v>3077</v>
      </c>
      <c r="Y402" s="4" t="s">
        <v>109</v>
      </c>
      <c r="Z402" s="4" t="s">
        <v>110</v>
      </c>
      <c r="AA402" s="4" t="s">
        <v>134</v>
      </c>
      <c r="AB402" s="4" t="s">
        <v>110</v>
      </c>
      <c r="AC402" s="4" t="s">
        <v>134</v>
      </c>
      <c r="AD402" s="4" t="s">
        <v>170</v>
      </c>
      <c r="AE402" s="4" t="s">
        <v>113</v>
      </c>
      <c r="AF402" s="4" t="s">
        <v>170</v>
      </c>
      <c r="AG402" s="4" t="s">
        <v>113</v>
      </c>
      <c r="AH402" s="4" t="s">
        <v>114</v>
      </c>
      <c r="AI402" s="3">
        <v>3</v>
      </c>
      <c r="AJ402" s="4" t="s">
        <v>115</v>
      </c>
      <c r="AK402" s="4" t="s">
        <v>116</v>
      </c>
      <c r="AL402" s="4" t="s">
        <v>891</v>
      </c>
      <c r="AM402" s="3" t="s">
        <v>1093</v>
      </c>
      <c r="AN402" s="3">
        <v>1033713850</v>
      </c>
      <c r="AO402" s="3">
        <v>3162586444</v>
      </c>
      <c r="AP402" s="4" t="s">
        <v>117</v>
      </c>
      <c r="AQ402" s="3" t="s">
        <v>117</v>
      </c>
      <c r="AR402" s="3" t="s">
        <v>117</v>
      </c>
      <c r="AS402" s="4" t="s">
        <v>3078</v>
      </c>
      <c r="AT402" s="4" t="s">
        <v>700</v>
      </c>
      <c r="AU402" s="7">
        <v>3213294357</v>
      </c>
      <c r="AV402" s="4" t="s">
        <v>701</v>
      </c>
      <c r="AW402" s="4" t="s">
        <v>1067</v>
      </c>
      <c r="AX402" s="3">
        <v>3213293829</v>
      </c>
      <c r="AY402" s="4" t="s">
        <v>1068</v>
      </c>
      <c r="AZ402" s="4" t="s">
        <v>117</v>
      </c>
      <c r="BA402" s="4" t="s">
        <v>117</v>
      </c>
      <c r="BB402" s="4" t="s">
        <v>117</v>
      </c>
      <c r="BC402" s="4" t="s">
        <v>158</v>
      </c>
      <c r="BD402" s="4" t="s">
        <v>159</v>
      </c>
      <c r="BE402" s="4" t="s">
        <v>228</v>
      </c>
      <c r="BF402" s="4" t="s">
        <v>228</v>
      </c>
    </row>
    <row r="403" spans="1:58" ht="24.75" customHeight="1">
      <c r="A403" s="3">
        <v>661</v>
      </c>
      <c r="B403" s="3">
        <v>2641</v>
      </c>
      <c r="C403" s="3">
        <v>5405</v>
      </c>
      <c r="D403" s="7">
        <v>8808</v>
      </c>
      <c r="E403" s="34">
        <v>44172</v>
      </c>
      <c r="F403" s="4" t="s">
        <v>98</v>
      </c>
      <c r="G403" s="4" t="s">
        <v>599</v>
      </c>
      <c r="H403" s="4" t="s">
        <v>430</v>
      </c>
      <c r="I403" s="4" t="s">
        <v>24</v>
      </c>
      <c r="J403" s="4" t="s">
        <v>430</v>
      </c>
      <c r="K403" s="4" t="s">
        <v>101</v>
      </c>
      <c r="L403" s="4">
        <v>110221</v>
      </c>
      <c r="M403" s="4" t="s">
        <v>3079</v>
      </c>
      <c r="N403" s="4" t="s">
        <v>3080</v>
      </c>
      <c r="O403" s="20">
        <v>4.6774399999999998</v>
      </c>
      <c r="P403" s="20">
        <v>-74.048599999999993</v>
      </c>
      <c r="Q403" s="4" t="s">
        <v>130</v>
      </c>
      <c r="R403" s="5" t="s">
        <v>105</v>
      </c>
      <c r="S403" s="5" t="str">
        <f t="shared" si="6"/>
        <v>cvco.661@cruzverde.com.co</v>
      </c>
      <c r="T403" s="7">
        <v>3125105917</v>
      </c>
      <c r="U403" s="3">
        <v>1</v>
      </c>
      <c r="V403" s="44" t="s">
        <v>3081</v>
      </c>
      <c r="W403" s="7" t="s">
        <v>3082</v>
      </c>
      <c r="X403" s="7" t="s">
        <v>577</v>
      </c>
      <c r="Y403" s="4" t="s">
        <v>109</v>
      </c>
      <c r="Z403" s="4" t="s">
        <v>110</v>
      </c>
      <c r="AA403" s="4" t="s">
        <v>134</v>
      </c>
      <c r="AB403" s="4" t="s">
        <v>112</v>
      </c>
      <c r="AC403" s="4" t="s">
        <v>134</v>
      </c>
      <c r="AD403" s="4" t="s">
        <v>170</v>
      </c>
      <c r="AE403" s="4" t="s">
        <v>136</v>
      </c>
      <c r="AF403" s="4" t="s">
        <v>170</v>
      </c>
      <c r="AG403" s="4" t="s">
        <v>136</v>
      </c>
      <c r="AH403" s="5" t="s">
        <v>114</v>
      </c>
      <c r="AI403" s="3">
        <v>3</v>
      </c>
      <c r="AJ403" s="4" t="s">
        <v>115</v>
      </c>
      <c r="AK403" s="4" t="s">
        <v>116</v>
      </c>
      <c r="AL403" s="4" t="s">
        <v>891</v>
      </c>
      <c r="AM403" s="3" t="s">
        <v>1034</v>
      </c>
      <c r="AN403" s="3">
        <v>1015426967</v>
      </c>
      <c r="AO403" s="3">
        <v>3144284828</v>
      </c>
      <c r="AP403" s="4" t="s">
        <v>117</v>
      </c>
      <c r="AQ403" s="3" t="s">
        <v>117</v>
      </c>
      <c r="AR403" s="3" t="s">
        <v>117</v>
      </c>
      <c r="AS403" s="4" t="s">
        <v>3083</v>
      </c>
      <c r="AT403" s="4" t="s">
        <v>423</v>
      </c>
      <c r="AU403" s="7">
        <v>3232402240</v>
      </c>
      <c r="AV403" s="4" t="s">
        <v>424</v>
      </c>
      <c r="AW403" s="4" t="s">
        <v>1067</v>
      </c>
      <c r="AX403" s="3">
        <v>3213293829</v>
      </c>
      <c r="AY403" s="4" t="s">
        <v>1068</v>
      </c>
      <c r="AZ403" s="4" t="s">
        <v>117</v>
      </c>
      <c r="BA403" s="4" t="s">
        <v>117</v>
      </c>
      <c r="BB403" s="4" t="s">
        <v>117</v>
      </c>
      <c r="BC403" s="4" t="s">
        <v>190</v>
      </c>
      <c r="BD403" s="4" t="s">
        <v>191</v>
      </c>
      <c r="BE403" s="4" t="s">
        <v>160</v>
      </c>
      <c r="BF403" s="4" t="s">
        <v>160</v>
      </c>
    </row>
    <row r="404" spans="1:58" ht="24.75" customHeight="1">
      <c r="A404" s="3">
        <v>662</v>
      </c>
      <c r="B404" s="3">
        <v>2642</v>
      </c>
      <c r="C404" s="3">
        <v>5406</v>
      </c>
      <c r="D404" s="7">
        <v>3758</v>
      </c>
      <c r="E404" s="34">
        <v>43685</v>
      </c>
      <c r="F404" s="34" t="s">
        <v>98</v>
      </c>
      <c r="G404" s="4" t="s">
        <v>105</v>
      </c>
      <c r="H404" s="4" t="s">
        <v>162</v>
      </c>
      <c r="I404" s="4" t="s">
        <v>9</v>
      </c>
      <c r="J404" s="4" t="s">
        <v>163</v>
      </c>
      <c r="K404" s="4" t="s">
        <v>101</v>
      </c>
      <c r="L404" s="4">
        <v>760036</v>
      </c>
      <c r="M404" s="4" t="s">
        <v>3084</v>
      </c>
      <c r="N404" s="5" t="s">
        <v>3085</v>
      </c>
      <c r="O404" s="20">
        <v>3.4146999999999998</v>
      </c>
      <c r="P404" s="20">
        <v>-76.540199999999999</v>
      </c>
      <c r="Q404" s="4" t="s">
        <v>130</v>
      </c>
      <c r="R404" s="5" t="s">
        <v>105</v>
      </c>
      <c r="S404" s="5" t="str">
        <f t="shared" si="6"/>
        <v>cvco.662@cruzverde.com.co</v>
      </c>
      <c r="T404" s="7">
        <v>3208796678</v>
      </c>
      <c r="U404" s="3">
        <v>5</v>
      </c>
      <c r="V404" s="44" t="s">
        <v>3086</v>
      </c>
      <c r="W404" s="7" t="s">
        <v>3087</v>
      </c>
      <c r="X404" s="7" t="s">
        <v>501</v>
      </c>
      <c r="Y404" s="4" t="s">
        <v>3088</v>
      </c>
      <c r="Z404" s="4" t="s">
        <v>110</v>
      </c>
      <c r="AA404" s="4" t="s">
        <v>136</v>
      </c>
      <c r="AB404" s="4" t="s">
        <v>110</v>
      </c>
      <c r="AC404" s="4" t="s">
        <v>136</v>
      </c>
      <c r="AD404" s="4" t="s">
        <v>249</v>
      </c>
      <c r="AE404" s="4" t="s">
        <v>249</v>
      </c>
      <c r="AF404" s="4" t="s">
        <v>249</v>
      </c>
      <c r="AG404" s="4" t="s">
        <v>249</v>
      </c>
      <c r="AH404" s="5" t="s">
        <v>114</v>
      </c>
      <c r="AI404" s="3">
        <v>3</v>
      </c>
      <c r="AJ404" s="4" t="s">
        <v>250</v>
      </c>
      <c r="AK404" s="4" t="s">
        <v>251</v>
      </c>
      <c r="AL404" s="4" t="s">
        <v>18</v>
      </c>
      <c r="AM404" s="3" t="s">
        <v>558</v>
      </c>
      <c r="AN404" s="3">
        <v>52548137</v>
      </c>
      <c r="AO404" s="3">
        <v>3102377043</v>
      </c>
      <c r="AP404" s="4" t="s">
        <v>589</v>
      </c>
      <c r="AQ404" s="4" t="s">
        <v>589</v>
      </c>
      <c r="AR404" s="3">
        <v>3228509925</v>
      </c>
      <c r="AS404" s="4" t="s">
        <v>2887</v>
      </c>
      <c r="AT404" s="4" t="s">
        <v>172</v>
      </c>
      <c r="AU404" s="7" t="s">
        <v>172</v>
      </c>
      <c r="AV404" s="4" t="s">
        <v>172</v>
      </c>
      <c r="AW404" s="4" t="s">
        <v>173</v>
      </c>
      <c r="AX404" s="3">
        <v>3208420731</v>
      </c>
      <c r="AY404" s="4" t="s">
        <v>174</v>
      </c>
      <c r="AZ404" s="4" t="s">
        <v>117</v>
      </c>
      <c r="BA404" s="4" t="s">
        <v>117</v>
      </c>
      <c r="BB404" s="4" t="s">
        <v>117</v>
      </c>
      <c r="BC404" s="4" t="s">
        <v>258</v>
      </c>
      <c r="BD404" s="4" t="s">
        <v>259</v>
      </c>
      <c r="BE404" s="4" t="s">
        <v>140</v>
      </c>
      <c r="BF404" s="4" t="s">
        <v>140</v>
      </c>
    </row>
    <row r="405" spans="1:58" ht="24.75" customHeight="1">
      <c r="A405" s="3">
        <v>664</v>
      </c>
      <c r="B405" s="3">
        <v>2644</v>
      </c>
      <c r="C405" s="3">
        <v>5408</v>
      </c>
      <c r="D405" s="7">
        <v>2882</v>
      </c>
      <c r="E405" s="34">
        <v>43672</v>
      </c>
      <c r="F405" s="4" t="s">
        <v>98</v>
      </c>
      <c r="G405" s="4" t="s">
        <v>105</v>
      </c>
      <c r="H405" s="4" t="s">
        <v>13</v>
      </c>
      <c r="I405" s="4" t="s">
        <v>13</v>
      </c>
      <c r="J405" s="4" t="s">
        <v>101</v>
      </c>
      <c r="K405" s="4" t="s">
        <v>1654</v>
      </c>
      <c r="L405" s="4">
        <v>55420</v>
      </c>
      <c r="M405" s="4" t="s">
        <v>3089</v>
      </c>
      <c r="N405" s="5" t="s">
        <v>3090</v>
      </c>
      <c r="O405" s="20">
        <v>6.1634099999999998</v>
      </c>
      <c r="P405" s="20">
        <v>-75.5732</v>
      </c>
      <c r="Q405" s="4" t="s">
        <v>584</v>
      </c>
      <c r="R405" s="5" t="s">
        <v>3091</v>
      </c>
      <c r="S405" s="5" t="str">
        <f t="shared" si="6"/>
        <v>cvco.664@cruzverde.com.co</v>
      </c>
      <c r="T405" s="7">
        <v>3124109548</v>
      </c>
      <c r="U405" s="3">
        <v>5</v>
      </c>
      <c r="V405" s="44" t="s">
        <v>3092</v>
      </c>
      <c r="W405" s="7" t="s">
        <v>3093</v>
      </c>
      <c r="X405" s="7" t="s">
        <v>3094</v>
      </c>
      <c r="Y405" s="4" t="s">
        <v>109</v>
      </c>
      <c r="Z405" s="4" t="s">
        <v>112</v>
      </c>
      <c r="AA405" s="4" t="s">
        <v>113</v>
      </c>
      <c r="AB405" s="4" t="s">
        <v>112</v>
      </c>
      <c r="AC405" s="4" t="s">
        <v>113</v>
      </c>
      <c r="AD405" s="4" t="s">
        <v>135</v>
      </c>
      <c r="AE405" s="4" t="s">
        <v>136</v>
      </c>
      <c r="AF405" s="4" t="s">
        <v>135</v>
      </c>
      <c r="AG405" s="4" t="s">
        <v>136</v>
      </c>
      <c r="AH405" s="5" t="s">
        <v>114</v>
      </c>
      <c r="AI405" s="3">
        <v>2</v>
      </c>
      <c r="AJ405" s="4" t="s">
        <v>115</v>
      </c>
      <c r="AK405" s="4" t="s">
        <v>116</v>
      </c>
      <c r="AL405" s="4" t="s">
        <v>10</v>
      </c>
      <c r="AM405" s="3" t="s">
        <v>1556</v>
      </c>
      <c r="AN405" s="3">
        <v>1036604635</v>
      </c>
      <c r="AO405" s="3">
        <v>3174347602</v>
      </c>
      <c r="AP405" s="4" t="s">
        <v>117</v>
      </c>
      <c r="AQ405" s="3" t="s">
        <v>117</v>
      </c>
      <c r="AR405" s="3" t="s">
        <v>117</v>
      </c>
      <c r="AS405" s="4" t="s">
        <v>3095</v>
      </c>
      <c r="AT405" s="4" t="s">
        <v>362</v>
      </c>
      <c r="AU405" s="7">
        <v>3102083091</v>
      </c>
      <c r="AV405" s="4" t="s">
        <v>363</v>
      </c>
      <c r="AW405" s="4" t="s">
        <v>256</v>
      </c>
      <c r="AX405" s="3">
        <v>3229492010</v>
      </c>
      <c r="AY405" s="4" t="s">
        <v>257</v>
      </c>
      <c r="AZ405" s="4" t="s">
        <v>117</v>
      </c>
      <c r="BA405" s="4" t="s">
        <v>117</v>
      </c>
      <c r="BB405" s="4" t="s">
        <v>117</v>
      </c>
      <c r="BC405" s="4" t="s">
        <v>258</v>
      </c>
      <c r="BD405" s="4" t="s">
        <v>259</v>
      </c>
      <c r="BE405" s="4" t="s">
        <v>160</v>
      </c>
      <c r="BF405" s="4" t="s">
        <v>160</v>
      </c>
    </row>
    <row r="406" spans="1:58" ht="24.75" customHeight="1">
      <c r="A406" s="3">
        <v>665</v>
      </c>
      <c r="B406" s="3">
        <v>2645</v>
      </c>
      <c r="C406" s="3">
        <v>5409</v>
      </c>
      <c r="D406" s="7">
        <v>2883</v>
      </c>
      <c r="E406" s="34">
        <v>43672</v>
      </c>
      <c r="F406" s="4" t="s">
        <v>239</v>
      </c>
      <c r="G406" s="4" t="s">
        <v>105</v>
      </c>
      <c r="H406" s="4" t="s">
        <v>13</v>
      </c>
      <c r="I406" s="4" t="s">
        <v>13</v>
      </c>
      <c r="J406" s="4" t="s">
        <v>101</v>
      </c>
      <c r="K406" s="4" t="s">
        <v>1654</v>
      </c>
      <c r="L406" s="4">
        <v>55422</v>
      </c>
      <c r="M406" s="4" t="s">
        <v>3096</v>
      </c>
      <c r="N406" s="4" t="s">
        <v>3097</v>
      </c>
      <c r="O406" s="20">
        <v>6.1702700000000004</v>
      </c>
      <c r="P406" s="20">
        <v>-75.588499999999996</v>
      </c>
      <c r="Q406" s="4" t="s">
        <v>130</v>
      </c>
      <c r="R406" s="5" t="s">
        <v>105</v>
      </c>
      <c r="S406" s="5" t="str">
        <f t="shared" si="6"/>
        <v>cvco.665@cruzverde.com.co</v>
      </c>
      <c r="T406" s="7">
        <v>3232320532</v>
      </c>
      <c r="U406" s="3">
        <v>3</v>
      </c>
      <c r="V406" s="44" t="s">
        <v>3098</v>
      </c>
      <c r="W406" s="7" t="s">
        <v>282</v>
      </c>
      <c r="X406" s="7" t="s">
        <v>3099</v>
      </c>
      <c r="Y406" s="4" t="s">
        <v>3100</v>
      </c>
      <c r="Z406" s="4" t="s">
        <v>110</v>
      </c>
      <c r="AA406" s="4" t="s">
        <v>113</v>
      </c>
      <c r="AB406" s="4" t="s">
        <v>110</v>
      </c>
      <c r="AC406" s="4" t="s">
        <v>136</v>
      </c>
      <c r="AD406" s="4" t="s">
        <v>170</v>
      </c>
      <c r="AE406" s="4" t="s">
        <v>408</v>
      </c>
      <c r="AF406" s="4" t="s">
        <v>170</v>
      </c>
      <c r="AG406" s="4" t="s">
        <v>408</v>
      </c>
      <c r="AH406" s="5" t="s">
        <v>114</v>
      </c>
      <c r="AI406" s="3">
        <v>4</v>
      </c>
      <c r="AJ406" s="4" t="s">
        <v>250</v>
      </c>
      <c r="AK406" s="4" t="s">
        <v>251</v>
      </c>
      <c r="AL406" s="4" t="s">
        <v>18</v>
      </c>
      <c r="AM406" s="3" t="s">
        <v>252</v>
      </c>
      <c r="AN406" s="3">
        <v>42112903</v>
      </c>
      <c r="AO406" s="3">
        <v>3232319241</v>
      </c>
      <c r="AP406" s="4" t="s">
        <v>117</v>
      </c>
      <c r="AQ406" s="3" t="s">
        <v>117</v>
      </c>
      <c r="AR406" s="3" t="s">
        <v>117</v>
      </c>
      <c r="AS406" s="4" t="s">
        <v>3101</v>
      </c>
      <c r="AT406" s="4" t="s">
        <v>362</v>
      </c>
      <c r="AU406" s="7">
        <v>3102083091</v>
      </c>
      <c r="AV406" s="4" t="s">
        <v>363</v>
      </c>
      <c r="AW406" s="4" t="s">
        <v>256</v>
      </c>
      <c r="AX406" s="3">
        <v>3229492010</v>
      </c>
      <c r="AY406" s="4" t="s">
        <v>257</v>
      </c>
      <c r="AZ406" s="4" t="s">
        <v>117</v>
      </c>
      <c r="BA406" s="4" t="s">
        <v>117</v>
      </c>
      <c r="BB406" s="4" t="s">
        <v>117</v>
      </c>
      <c r="BC406" s="4" t="s">
        <v>158</v>
      </c>
      <c r="BD406" s="4" t="s">
        <v>159</v>
      </c>
      <c r="BE406" s="4" t="s">
        <v>228</v>
      </c>
      <c r="BF406" s="4" t="s">
        <v>228</v>
      </c>
    </row>
    <row r="407" spans="1:58" ht="24.75" customHeight="1">
      <c r="A407" s="3">
        <v>666</v>
      </c>
      <c r="B407" s="3">
        <v>2646</v>
      </c>
      <c r="C407" s="3">
        <v>5410</v>
      </c>
      <c r="D407" s="7">
        <v>9102</v>
      </c>
      <c r="E407" s="34">
        <v>43646</v>
      </c>
      <c r="F407" s="4" t="s">
        <v>98</v>
      </c>
      <c r="G407" s="4" t="s">
        <v>599</v>
      </c>
      <c r="H407" s="4" t="s">
        <v>430</v>
      </c>
      <c r="I407" s="4" t="s">
        <v>24</v>
      </c>
      <c r="J407" s="4" t="s">
        <v>430</v>
      </c>
      <c r="K407" s="4" t="s">
        <v>101</v>
      </c>
      <c r="L407" s="4">
        <v>111161</v>
      </c>
      <c r="M407" s="4" t="s">
        <v>3102</v>
      </c>
      <c r="N407" s="4" t="s">
        <v>3103</v>
      </c>
      <c r="O407" s="20">
        <v>4.7157</v>
      </c>
      <c r="P407" s="20">
        <v>-74.072999999999993</v>
      </c>
      <c r="Q407" s="4" t="s">
        <v>130</v>
      </c>
      <c r="R407" s="5" t="s">
        <v>105</v>
      </c>
      <c r="S407" s="5" t="str">
        <f t="shared" si="6"/>
        <v>cvco.666@cruzverde.com.co</v>
      </c>
      <c r="T407" s="7">
        <v>3102375888</v>
      </c>
      <c r="U407" s="3">
        <v>4</v>
      </c>
      <c r="V407" s="44" t="s">
        <v>3104</v>
      </c>
      <c r="W407" s="7" t="s">
        <v>3105</v>
      </c>
      <c r="X407" s="7" t="s">
        <v>3106</v>
      </c>
      <c r="Y407" s="4" t="s">
        <v>3107</v>
      </c>
      <c r="Z407" s="4" t="s">
        <v>112</v>
      </c>
      <c r="AA407" s="4" t="s">
        <v>113</v>
      </c>
      <c r="AB407" s="4" t="s">
        <v>170</v>
      </c>
      <c r="AC407" s="4" t="s">
        <v>113</v>
      </c>
      <c r="AD407" s="4" t="s">
        <v>170</v>
      </c>
      <c r="AE407" s="4" t="s">
        <v>408</v>
      </c>
      <c r="AF407" s="4" t="s">
        <v>170</v>
      </c>
      <c r="AG407" s="4" t="s">
        <v>408</v>
      </c>
      <c r="AH407" s="5" t="s">
        <v>3108</v>
      </c>
      <c r="AI407" s="3">
        <v>2</v>
      </c>
      <c r="AJ407" s="4" t="s">
        <v>250</v>
      </c>
      <c r="AK407" s="4" t="s">
        <v>251</v>
      </c>
      <c r="AL407" s="19" t="s">
        <v>18</v>
      </c>
      <c r="AM407" s="36" t="s">
        <v>825</v>
      </c>
      <c r="AN407" s="36">
        <v>10773107</v>
      </c>
      <c r="AO407" s="36">
        <v>3176475446</v>
      </c>
      <c r="AP407" s="19" t="s">
        <v>826</v>
      </c>
      <c r="AQ407" s="36" t="s">
        <v>117</v>
      </c>
      <c r="AR407" s="36" t="s">
        <v>117</v>
      </c>
      <c r="AS407" s="4" t="s">
        <v>3109</v>
      </c>
      <c r="AT407" s="4" t="s">
        <v>154</v>
      </c>
      <c r="AU407" s="7">
        <v>3187120509</v>
      </c>
      <c r="AV407" s="4" t="s">
        <v>155</v>
      </c>
      <c r="AW407" s="4" t="s">
        <v>442</v>
      </c>
      <c r="AX407" s="3">
        <v>3232245072</v>
      </c>
      <c r="AY407" s="4" t="s">
        <v>443</v>
      </c>
      <c r="AZ407" s="4" t="s">
        <v>117</v>
      </c>
      <c r="BA407" s="4" t="s">
        <v>117</v>
      </c>
      <c r="BB407" s="4" t="s">
        <v>117</v>
      </c>
      <c r="BC407" s="4" t="s">
        <v>124</v>
      </c>
      <c r="BD407" s="4" t="s">
        <v>125</v>
      </c>
      <c r="BE407" s="4" t="s">
        <v>390</v>
      </c>
      <c r="BF407" s="4" t="s">
        <v>390</v>
      </c>
    </row>
    <row r="408" spans="1:58" ht="24.75" customHeight="1">
      <c r="A408" s="3">
        <v>667</v>
      </c>
      <c r="B408" s="3">
        <v>2647</v>
      </c>
      <c r="C408" s="3">
        <v>5411</v>
      </c>
      <c r="D408" s="7">
        <v>8957</v>
      </c>
      <c r="E408" s="34">
        <v>43861</v>
      </c>
      <c r="F408" s="4" t="s">
        <v>98</v>
      </c>
      <c r="G408" s="4" t="s">
        <v>105</v>
      </c>
      <c r="H408" s="4" t="s">
        <v>430</v>
      </c>
      <c r="I408" s="4" t="s">
        <v>24</v>
      </c>
      <c r="J408" s="4" t="s">
        <v>430</v>
      </c>
      <c r="K408" s="4" t="s">
        <v>101</v>
      </c>
      <c r="L408" s="4">
        <v>110831</v>
      </c>
      <c r="M408" s="4" t="s">
        <v>3110</v>
      </c>
      <c r="N408" s="5" t="s">
        <v>3111</v>
      </c>
      <c r="O408" s="20">
        <v>4.6458599999999999</v>
      </c>
      <c r="P408" s="20">
        <v>-74.128299999999996</v>
      </c>
      <c r="Q408" s="4" t="s">
        <v>166</v>
      </c>
      <c r="R408" s="5" t="s">
        <v>3112</v>
      </c>
      <c r="S408" s="5" t="str">
        <f t="shared" si="6"/>
        <v>cvco.667@cruzverde.com.co</v>
      </c>
      <c r="T408" s="7">
        <v>3102066437</v>
      </c>
      <c r="U408" s="3">
        <v>4</v>
      </c>
      <c r="V408" s="44" t="s">
        <v>3113</v>
      </c>
      <c r="W408" s="7" t="s">
        <v>400</v>
      </c>
      <c r="X408" s="7" t="s">
        <v>3114</v>
      </c>
      <c r="Y408" s="4" t="s">
        <v>109</v>
      </c>
      <c r="Z408" s="4" t="s">
        <v>170</v>
      </c>
      <c r="AA408" s="4" t="s">
        <v>134</v>
      </c>
      <c r="AB408" s="4" t="s">
        <v>170</v>
      </c>
      <c r="AC408" s="4" t="s">
        <v>134</v>
      </c>
      <c r="AD408" s="4" t="s">
        <v>170</v>
      </c>
      <c r="AE408" s="4" t="s">
        <v>134</v>
      </c>
      <c r="AF408" s="4" t="s">
        <v>170</v>
      </c>
      <c r="AG408" s="4" t="s">
        <v>134</v>
      </c>
      <c r="AH408" s="5" t="s">
        <v>114</v>
      </c>
      <c r="AI408" s="3">
        <v>2</v>
      </c>
      <c r="AJ408" s="4" t="s">
        <v>115</v>
      </c>
      <c r="AK408" s="4" t="s">
        <v>116</v>
      </c>
      <c r="AL408" s="4" t="s">
        <v>891</v>
      </c>
      <c r="AM408" s="3" t="s">
        <v>1398</v>
      </c>
      <c r="AN408" s="3">
        <v>3049280</v>
      </c>
      <c r="AO408" s="3">
        <v>3102074345</v>
      </c>
      <c r="AP408" s="4" t="s">
        <v>117</v>
      </c>
      <c r="AQ408" s="3" t="s">
        <v>117</v>
      </c>
      <c r="AR408" s="3" t="s">
        <v>117</v>
      </c>
      <c r="AS408" s="4" t="s">
        <v>3115</v>
      </c>
      <c r="AT408" s="4" t="s">
        <v>154</v>
      </c>
      <c r="AU408" s="7">
        <v>3187120509</v>
      </c>
      <c r="AV408" s="4" t="s">
        <v>155</v>
      </c>
      <c r="AW408" s="4" t="s">
        <v>442</v>
      </c>
      <c r="AX408" s="3">
        <v>3232245072</v>
      </c>
      <c r="AY408" s="4" t="s">
        <v>443</v>
      </c>
      <c r="AZ408" s="4" t="s">
        <v>117</v>
      </c>
      <c r="BA408" s="4" t="s">
        <v>117</v>
      </c>
      <c r="BB408" s="4" t="s">
        <v>117</v>
      </c>
      <c r="BC408" s="4" t="s">
        <v>258</v>
      </c>
      <c r="BD408" s="4" t="s">
        <v>259</v>
      </c>
      <c r="BE408" s="4" t="s">
        <v>390</v>
      </c>
      <c r="BF408" s="4" t="s">
        <v>390</v>
      </c>
    </row>
    <row r="409" spans="1:58" ht="24.75" customHeight="1">
      <c r="A409" s="3">
        <v>669</v>
      </c>
      <c r="B409" s="3">
        <v>2649</v>
      </c>
      <c r="C409" s="3">
        <v>5545</v>
      </c>
      <c r="D409" s="7">
        <v>9002</v>
      </c>
      <c r="E409" s="34">
        <v>44226</v>
      </c>
      <c r="F409" s="4" t="s">
        <v>98</v>
      </c>
      <c r="G409" s="4" t="s">
        <v>105</v>
      </c>
      <c r="H409" s="4" t="s">
        <v>430</v>
      </c>
      <c r="I409" s="4" t="s">
        <v>24</v>
      </c>
      <c r="J409" s="4" t="s">
        <v>430</v>
      </c>
      <c r="K409" s="4" t="s">
        <v>101</v>
      </c>
      <c r="L409" s="4">
        <v>110111</v>
      </c>
      <c r="M409" s="4" t="s">
        <v>3116</v>
      </c>
      <c r="N409" s="4" t="s">
        <v>3117</v>
      </c>
      <c r="O409" s="20">
        <v>4.6948400000000001</v>
      </c>
      <c r="P409" s="20">
        <v>-74.031499999999994</v>
      </c>
      <c r="Q409" s="4" t="s">
        <v>130</v>
      </c>
      <c r="R409" s="5" t="s">
        <v>105</v>
      </c>
      <c r="S409" s="5" t="str">
        <f t="shared" si="6"/>
        <v>cvco.669@cruzverde.com.co</v>
      </c>
      <c r="T409" s="7">
        <v>3223043942</v>
      </c>
      <c r="U409" s="3">
        <v>3</v>
      </c>
      <c r="V409" s="44" t="s">
        <v>3118</v>
      </c>
      <c r="W409" s="7" t="s">
        <v>3119</v>
      </c>
      <c r="X409" s="7" t="s">
        <v>1188</v>
      </c>
      <c r="Y409" s="4" t="s">
        <v>109</v>
      </c>
      <c r="Z409" s="4" t="s">
        <v>110</v>
      </c>
      <c r="AA409" s="4" t="s">
        <v>136</v>
      </c>
      <c r="AB409" s="4" t="s">
        <v>112</v>
      </c>
      <c r="AC409" s="4" t="s">
        <v>136</v>
      </c>
      <c r="AD409" s="4" t="s">
        <v>135</v>
      </c>
      <c r="AE409" s="4" t="s">
        <v>247</v>
      </c>
      <c r="AF409" s="4" t="s">
        <v>135</v>
      </c>
      <c r="AG409" s="4" t="s">
        <v>247</v>
      </c>
      <c r="AH409" s="5" t="s">
        <v>114</v>
      </c>
      <c r="AI409" s="3">
        <v>2</v>
      </c>
      <c r="AJ409" s="4" t="s">
        <v>115</v>
      </c>
      <c r="AK409" s="4" t="s">
        <v>116</v>
      </c>
      <c r="AL409" s="4" t="s">
        <v>891</v>
      </c>
      <c r="AM409" s="3" t="s">
        <v>927</v>
      </c>
      <c r="AN409" s="3">
        <v>52704709</v>
      </c>
      <c r="AO409" s="3" t="s">
        <v>928</v>
      </c>
      <c r="AP409" s="4" t="s">
        <v>117</v>
      </c>
      <c r="AQ409" s="3" t="s">
        <v>117</v>
      </c>
      <c r="AR409" s="3" t="s">
        <v>117</v>
      </c>
      <c r="AS409" s="4" t="s">
        <v>3120</v>
      </c>
      <c r="AT409" s="4" t="s">
        <v>612</v>
      </c>
      <c r="AU409" s="7">
        <v>3122623911</v>
      </c>
      <c r="AV409" s="4" t="s">
        <v>613</v>
      </c>
      <c r="AW409" s="4" t="s">
        <v>894</v>
      </c>
      <c r="AX409" s="3">
        <v>3227633595</v>
      </c>
      <c r="AY409" s="4" t="s">
        <v>895</v>
      </c>
      <c r="AZ409" s="4" t="s">
        <v>117</v>
      </c>
      <c r="BA409" s="4" t="s">
        <v>117</v>
      </c>
      <c r="BB409" s="4" t="s">
        <v>117</v>
      </c>
      <c r="BC409" s="4" t="s">
        <v>190</v>
      </c>
      <c r="BD409" s="4" t="s">
        <v>191</v>
      </c>
      <c r="BE409" s="4" t="s">
        <v>126</v>
      </c>
      <c r="BF409" s="4" t="s">
        <v>126</v>
      </c>
    </row>
    <row r="410" spans="1:58" ht="24.75" customHeight="1">
      <c r="A410" s="3">
        <v>670</v>
      </c>
      <c r="B410" s="3">
        <v>2650</v>
      </c>
      <c r="C410" s="3">
        <v>5412</v>
      </c>
      <c r="D410" s="7">
        <v>8805</v>
      </c>
      <c r="E410" s="34">
        <v>44530</v>
      </c>
      <c r="F410" s="4" t="s">
        <v>98</v>
      </c>
      <c r="G410" s="4" t="s">
        <v>105</v>
      </c>
      <c r="H410" s="4" t="s">
        <v>430</v>
      </c>
      <c r="I410" s="4" t="s">
        <v>24</v>
      </c>
      <c r="J410" s="4" t="s">
        <v>430</v>
      </c>
      <c r="K410" s="4" t="s">
        <v>101</v>
      </c>
      <c r="L410" s="4">
        <v>110221</v>
      </c>
      <c r="M410" s="4" t="s">
        <v>3121</v>
      </c>
      <c r="N410" s="5" t="s">
        <v>3122</v>
      </c>
      <c r="O410" s="20">
        <v>4.6666299999999996</v>
      </c>
      <c r="P410" s="20">
        <v>-74.052599999999998</v>
      </c>
      <c r="Q410" s="4" t="s">
        <v>166</v>
      </c>
      <c r="R410" s="5" t="s">
        <v>3123</v>
      </c>
      <c r="S410" s="5" t="str">
        <f t="shared" si="6"/>
        <v>cvco.670@cruzverde.com.co</v>
      </c>
      <c r="T410" s="7">
        <v>3233960447</v>
      </c>
      <c r="U410" s="3">
        <v>5</v>
      </c>
      <c r="V410" s="44" t="s">
        <v>3124</v>
      </c>
      <c r="W410" s="7" t="s">
        <v>3125</v>
      </c>
      <c r="X410" s="7" t="s">
        <v>386</v>
      </c>
      <c r="Y410" s="4" t="s">
        <v>109</v>
      </c>
      <c r="Z410" s="4" t="s">
        <v>112</v>
      </c>
      <c r="AA410" s="4" t="s">
        <v>113</v>
      </c>
      <c r="AB410" s="4" t="s">
        <v>112</v>
      </c>
      <c r="AC410" s="4" t="s">
        <v>134</v>
      </c>
      <c r="AD410" s="4" t="s">
        <v>135</v>
      </c>
      <c r="AE410" s="4" t="s">
        <v>136</v>
      </c>
      <c r="AF410" s="4" t="s">
        <v>135</v>
      </c>
      <c r="AG410" s="4" t="s">
        <v>136</v>
      </c>
      <c r="AH410" s="5" t="s">
        <v>3126</v>
      </c>
      <c r="AI410" s="3">
        <v>4</v>
      </c>
      <c r="AJ410" s="4" t="s">
        <v>115</v>
      </c>
      <c r="AK410" s="4" t="s">
        <v>116</v>
      </c>
      <c r="AL410" s="4" t="s">
        <v>891</v>
      </c>
      <c r="AM410" s="3" t="s">
        <v>1093</v>
      </c>
      <c r="AN410" s="3">
        <v>1033713850</v>
      </c>
      <c r="AO410" s="3">
        <v>3162586444</v>
      </c>
      <c r="AP410" s="4" t="s">
        <v>1906</v>
      </c>
      <c r="AQ410" s="3">
        <v>52287393</v>
      </c>
      <c r="AR410" s="3">
        <v>3182527312</v>
      </c>
      <c r="AS410" s="4" t="s">
        <v>3127</v>
      </c>
      <c r="AT410" s="4" t="s">
        <v>644</v>
      </c>
      <c r="AU410" s="7">
        <v>3232402268</v>
      </c>
      <c r="AV410" s="4" t="s">
        <v>645</v>
      </c>
      <c r="AW410" s="4" t="s">
        <v>1067</v>
      </c>
      <c r="AX410" s="3">
        <v>3213293829</v>
      </c>
      <c r="AY410" s="4" t="s">
        <v>1068</v>
      </c>
      <c r="AZ410" s="4" t="s">
        <v>117</v>
      </c>
      <c r="BA410" s="4" t="s">
        <v>117</v>
      </c>
      <c r="BB410" s="4" t="s">
        <v>117</v>
      </c>
      <c r="BC410" s="4" t="s">
        <v>190</v>
      </c>
      <c r="BD410" s="4" t="s">
        <v>191</v>
      </c>
      <c r="BE410" s="4" t="s">
        <v>126</v>
      </c>
      <c r="BF410" s="4" t="s">
        <v>126</v>
      </c>
    </row>
    <row r="411" spans="1:58" ht="24.75" customHeight="1">
      <c r="A411" s="3">
        <v>671</v>
      </c>
      <c r="B411" s="3">
        <v>2651</v>
      </c>
      <c r="C411" s="3">
        <v>5413</v>
      </c>
      <c r="D411" s="7">
        <v>8809</v>
      </c>
      <c r="E411" s="34">
        <v>43631</v>
      </c>
      <c r="F411" s="4" t="s">
        <v>98</v>
      </c>
      <c r="G411" s="4" t="s">
        <v>105</v>
      </c>
      <c r="H411" s="4" t="s">
        <v>430</v>
      </c>
      <c r="I411" s="4" t="s">
        <v>24</v>
      </c>
      <c r="J411" s="4" t="s">
        <v>430</v>
      </c>
      <c r="K411" s="4" t="s">
        <v>101</v>
      </c>
      <c r="L411" s="4">
        <v>110221</v>
      </c>
      <c r="M411" s="4" t="s">
        <v>3128</v>
      </c>
      <c r="N411" s="4" t="s">
        <v>3129</v>
      </c>
      <c r="O411" s="20">
        <v>4.6791799999999997</v>
      </c>
      <c r="P411" s="20">
        <v>-74.049499999999995</v>
      </c>
      <c r="Q411" s="4" t="s">
        <v>130</v>
      </c>
      <c r="R411" s="5" t="s">
        <v>105</v>
      </c>
      <c r="S411" s="5" t="str">
        <f t="shared" si="6"/>
        <v>cvco.671@cruzverde.com.co</v>
      </c>
      <c r="T411" s="7">
        <v>3102375910</v>
      </c>
      <c r="U411" s="3">
        <v>6</v>
      </c>
      <c r="V411" s="44" t="s">
        <v>3130</v>
      </c>
      <c r="W411" s="7" t="s">
        <v>3131</v>
      </c>
      <c r="X411" s="7" t="s">
        <v>3132</v>
      </c>
      <c r="Y411" s="4" t="s">
        <v>109</v>
      </c>
      <c r="Z411" s="4" t="s">
        <v>112</v>
      </c>
      <c r="AA411" s="4" t="s">
        <v>247</v>
      </c>
      <c r="AB411" s="4" t="s">
        <v>112</v>
      </c>
      <c r="AC411" s="4" t="s">
        <v>408</v>
      </c>
      <c r="AD411" s="4" t="s">
        <v>249</v>
      </c>
      <c r="AE411" s="4" t="s">
        <v>249</v>
      </c>
      <c r="AF411" s="4" t="s">
        <v>249</v>
      </c>
      <c r="AG411" s="4" t="s">
        <v>249</v>
      </c>
      <c r="AH411" s="5" t="s">
        <v>114</v>
      </c>
      <c r="AI411" s="3">
        <v>2</v>
      </c>
      <c r="AJ411" s="4" t="s">
        <v>115</v>
      </c>
      <c r="AK411" s="4" t="s">
        <v>116</v>
      </c>
      <c r="AL411" s="4" t="s">
        <v>891</v>
      </c>
      <c r="AM411" s="3" t="s">
        <v>1034</v>
      </c>
      <c r="AN411" s="3">
        <v>1015426967</v>
      </c>
      <c r="AO411" s="3">
        <v>3144284828</v>
      </c>
      <c r="AP411" s="4" t="s">
        <v>117</v>
      </c>
      <c r="AQ411" s="3" t="s">
        <v>117</v>
      </c>
      <c r="AR411" s="3" t="s">
        <v>117</v>
      </c>
      <c r="AS411" s="4" t="s">
        <v>3133</v>
      </c>
      <c r="AT411" s="4" t="s">
        <v>423</v>
      </c>
      <c r="AU411" s="7">
        <v>3232402240</v>
      </c>
      <c r="AV411" s="4" t="s">
        <v>424</v>
      </c>
      <c r="AW411" s="4" t="s">
        <v>894</v>
      </c>
      <c r="AX411" s="3">
        <v>3227633595</v>
      </c>
      <c r="AY411" s="4" t="s">
        <v>895</v>
      </c>
      <c r="AZ411" s="4" t="s">
        <v>117</v>
      </c>
      <c r="BA411" s="4" t="s">
        <v>117</v>
      </c>
      <c r="BB411" s="4" t="s">
        <v>117</v>
      </c>
      <c r="BC411" s="4" t="s">
        <v>124</v>
      </c>
      <c r="BD411" s="4" t="s">
        <v>125</v>
      </c>
      <c r="BE411" s="4" t="s">
        <v>192</v>
      </c>
      <c r="BF411" s="4" t="s">
        <v>192</v>
      </c>
    </row>
    <row r="412" spans="1:58" ht="24.75" customHeight="1">
      <c r="A412" s="3">
        <v>672</v>
      </c>
      <c r="B412" s="3">
        <v>2652</v>
      </c>
      <c r="C412" s="3">
        <v>5414</v>
      </c>
      <c r="D412" s="7">
        <v>2714</v>
      </c>
      <c r="E412" s="34">
        <v>43644</v>
      </c>
      <c r="F412" s="4" t="s">
        <v>509</v>
      </c>
      <c r="G412" s="4" t="s">
        <v>105</v>
      </c>
      <c r="H412" s="4" t="s">
        <v>13</v>
      </c>
      <c r="I412" s="4" t="s">
        <v>13</v>
      </c>
      <c r="J412" s="4" t="s">
        <v>497</v>
      </c>
      <c r="K412" s="4" t="s">
        <v>101</v>
      </c>
      <c r="L412" s="4">
        <v>50012</v>
      </c>
      <c r="M412" s="4" t="s">
        <v>3134</v>
      </c>
      <c r="N412" s="4" t="s">
        <v>3135</v>
      </c>
      <c r="O412" s="20">
        <v>6.2506899999999996</v>
      </c>
      <c r="P412" s="20">
        <v>-75.566199999999995</v>
      </c>
      <c r="Q412" s="4" t="s">
        <v>130</v>
      </c>
      <c r="R412" s="5" t="s">
        <v>3136</v>
      </c>
      <c r="S412" s="5" t="str">
        <f t="shared" si="6"/>
        <v>cvco.672@cruzverde.com.co</v>
      </c>
      <c r="T412" s="7">
        <v>3102375860</v>
      </c>
      <c r="U412" s="3">
        <v>4</v>
      </c>
      <c r="V412" s="44" t="s">
        <v>3137</v>
      </c>
      <c r="W412" s="7" t="s">
        <v>3138</v>
      </c>
      <c r="X412" s="7" t="s">
        <v>3139</v>
      </c>
      <c r="Y412" s="4" t="s">
        <v>2976</v>
      </c>
      <c r="Z412" s="4" t="s">
        <v>110</v>
      </c>
      <c r="AA412" s="4" t="s">
        <v>136</v>
      </c>
      <c r="AB412" s="4" t="s">
        <v>112</v>
      </c>
      <c r="AC412" s="4" t="s">
        <v>136</v>
      </c>
      <c r="AD412" s="4" t="s">
        <v>170</v>
      </c>
      <c r="AE412" s="4" t="s">
        <v>408</v>
      </c>
      <c r="AF412" s="4" t="s">
        <v>170</v>
      </c>
      <c r="AG412" s="4" t="s">
        <v>408</v>
      </c>
      <c r="AH412" s="5" t="s">
        <v>114</v>
      </c>
      <c r="AI412" s="3">
        <v>3</v>
      </c>
      <c r="AJ412" s="4" t="s">
        <v>115</v>
      </c>
      <c r="AK412" s="4" t="s">
        <v>116</v>
      </c>
      <c r="AL412" s="4" t="s">
        <v>10</v>
      </c>
      <c r="AM412" s="3" t="s">
        <v>117</v>
      </c>
      <c r="AN412" s="3" t="s">
        <v>117</v>
      </c>
      <c r="AO412" s="3" t="s">
        <v>117</v>
      </c>
      <c r="AP412" s="4" t="s">
        <v>1120</v>
      </c>
      <c r="AQ412" s="41">
        <v>43254235</v>
      </c>
      <c r="AR412" s="41">
        <v>3133994729</v>
      </c>
      <c r="AS412" s="4" t="s">
        <v>954</v>
      </c>
      <c r="AT412" s="4" t="s">
        <v>254</v>
      </c>
      <c r="AU412" s="7">
        <v>3223218188</v>
      </c>
      <c r="AV412" s="4" t="s">
        <v>255</v>
      </c>
      <c r="AW412" s="4" t="s">
        <v>256</v>
      </c>
      <c r="AX412" s="3">
        <v>3229492010</v>
      </c>
      <c r="AY412" s="4" t="s">
        <v>257</v>
      </c>
      <c r="AZ412" s="4" t="s">
        <v>117</v>
      </c>
      <c r="BA412" s="4" t="s">
        <v>117</v>
      </c>
      <c r="BB412" s="4" t="s">
        <v>117</v>
      </c>
      <c r="BC412" s="4" t="s">
        <v>190</v>
      </c>
      <c r="BD412" s="4" t="s">
        <v>191</v>
      </c>
      <c r="BE412" s="4" t="s">
        <v>192</v>
      </c>
      <c r="BF412" s="4" t="s">
        <v>192</v>
      </c>
    </row>
    <row r="413" spans="1:58" ht="24.75" customHeight="1">
      <c r="A413" s="3">
        <v>674</v>
      </c>
      <c r="B413" s="3">
        <v>2654</v>
      </c>
      <c r="C413" s="3">
        <v>5415</v>
      </c>
      <c r="D413" s="7">
        <v>2738</v>
      </c>
      <c r="E413" s="34">
        <v>43643</v>
      </c>
      <c r="F413" s="4" t="s">
        <v>98</v>
      </c>
      <c r="G413" s="4" t="s">
        <v>105</v>
      </c>
      <c r="H413" s="4" t="s">
        <v>13</v>
      </c>
      <c r="I413" s="4" t="s">
        <v>13</v>
      </c>
      <c r="J413" s="4" t="s">
        <v>497</v>
      </c>
      <c r="K413" s="4" t="s">
        <v>101</v>
      </c>
      <c r="L413" s="4">
        <v>50031</v>
      </c>
      <c r="M413" s="4" t="s">
        <v>3140</v>
      </c>
      <c r="N413" s="5" t="s">
        <v>3141</v>
      </c>
      <c r="O413" s="20">
        <v>6.2451999999999996</v>
      </c>
      <c r="P413" s="20">
        <v>-75.599800000000002</v>
      </c>
      <c r="Q413" s="4" t="s">
        <v>584</v>
      </c>
      <c r="R413" s="5" t="s">
        <v>3142</v>
      </c>
      <c r="S413" s="5" t="str">
        <f t="shared" si="6"/>
        <v>cvco.674@cruzverde.com.co</v>
      </c>
      <c r="T413" s="7">
        <v>3102376003</v>
      </c>
      <c r="U413" s="3">
        <v>5</v>
      </c>
      <c r="V413" s="44" t="s">
        <v>3143</v>
      </c>
      <c r="W413" s="7" t="s">
        <v>3144</v>
      </c>
      <c r="X413" s="7" t="s">
        <v>1327</v>
      </c>
      <c r="Y413" s="4" t="s">
        <v>109</v>
      </c>
      <c r="Z413" s="4" t="s">
        <v>110</v>
      </c>
      <c r="AA413" s="4" t="s">
        <v>113</v>
      </c>
      <c r="AB413" s="4" t="s">
        <v>110</v>
      </c>
      <c r="AC413" s="4" t="s">
        <v>113</v>
      </c>
      <c r="AD413" s="4" t="s">
        <v>135</v>
      </c>
      <c r="AE413" s="4" t="s">
        <v>247</v>
      </c>
      <c r="AF413" s="4" t="s">
        <v>135</v>
      </c>
      <c r="AG413" s="4" t="s">
        <v>247</v>
      </c>
      <c r="AH413" s="5" t="s">
        <v>114</v>
      </c>
      <c r="AI413" s="3">
        <v>2</v>
      </c>
      <c r="AJ413" s="4" t="s">
        <v>115</v>
      </c>
      <c r="AK413" s="4" t="s">
        <v>116</v>
      </c>
      <c r="AL413" s="4" t="s">
        <v>10</v>
      </c>
      <c r="AM413" s="3" t="s">
        <v>117</v>
      </c>
      <c r="AN413" s="3" t="s">
        <v>117</v>
      </c>
      <c r="AO413" s="3" t="s">
        <v>117</v>
      </c>
      <c r="AP413" s="4" t="s">
        <v>1128</v>
      </c>
      <c r="AQ413" s="3">
        <v>1046812880</v>
      </c>
      <c r="AR413" s="3">
        <v>3208420745</v>
      </c>
      <c r="AS413" s="4" t="s">
        <v>3145</v>
      </c>
      <c r="AT413" s="4" t="s">
        <v>362</v>
      </c>
      <c r="AU413" s="7">
        <v>3102083091</v>
      </c>
      <c r="AV413" s="4" t="s">
        <v>363</v>
      </c>
      <c r="AW413" s="4" t="s">
        <v>256</v>
      </c>
      <c r="AX413" s="3">
        <v>3229492010</v>
      </c>
      <c r="AY413" s="4" t="s">
        <v>257</v>
      </c>
      <c r="AZ413" s="4" t="s">
        <v>117</v>
      </c>
      <c r="BA413" s="4" t="s">
        <v>117</v>
      </c>
      <c r="BB413" s="4" t="s">
        <v>117</v>
      </c>
      <c r="BC413" s="4" t="s">
        <v>190</v>
      </c>
      <c r="BD413" s="4" t="s">
        <v>191</v>
      </c>
      <c r="BE413" s="4" t="s">
        <v>285</v>
      </c>
      <c r="BF413" s="4" t="s">
        <v>285</v>
      </c>
    </row>
    <row r="414" spans="1:58" ht="24.75" customHeight="1">
      <c r="A414" s="3">
        <v>676</v>
      </c>
      <c r="B414" s="3">
        <v>2656</v>
      </c>
      <c r="C414" s="3">
        <v>5417</v>
      </c>
      <c r="D414" s="7">
        <v>8908</v>
      </c>
      <c r="E414" s="34">
        <v>43692</v>
      </c>
      <c r="F414" s="4" t="s">
        <v>98</v>
      </c>
      <c r="G414" s="4" t="s">
        <v>105</v>
      </c>
      <c r="H414" s="4" t="s">
        <v>430</v>
      </c>
      <c r="I414" s="4" t="s">
        <v>24</v>
      </c>
      <c r="J414" s="4" t="s">
        <v>430</v>
      </c>
      <c r="K414" s="4" t="s">
        <v>101</v>
      </c>
      <c r="L414" s="4">
        <v>111061</v>
      </c>
      <c r="M414" s="4" t="s">
        <v>3146</v>
      </c>
      <c r="N414" s="4" t="s">
        <v>3147</v>
      </c>
      <c r="O414" s="20">
        <v>4.6839700000000004</v>
      </c>
      <c r="P414" s="20">
        <v>-74.091899999999995</v>
      </c>
      <c r="Q414" s="4" t="s">
        <v>130</v>
      </c>
      <c r="R414" s="5" t="s">
        <v>105</v>
      </c>
      <c r="S414" s="5" t="str">
        <f t="shared" si="6"/>
        <v>cvco.676@cruzverde.com.co</v>
      </c>
      <c r="T414" s="7">
        <v>3208797167</v>
      </c>
      <c r="U414" s="3">
        <v>3</v>
      </c>
      <c r="V414" s="44" t="s">
        <v>3148</v>
      </c>
      <c r="W414" s="7" t="s">
        <v>3149</v>
      </c>
      <c r="X414" s="7" t="s">
        <v>3150</v>
      </c>
      <c r="Y414" s="4" t="s">
        <v>109</v>
      </c>
      <c r="Z414" s="4" t="s">
        <v>112</v>
      </c>
      <c r="AA414" s="4" t="s">
        <v>136</v>
      </c>
      <c r="AB414" s="4" t="s">
        <v>112</v>
      </c>
      <c r="AC414" s="4" t="s">
        <v>136</v>
      </c>
      <c r="AD414" s="4" t="s">
        <v>170</v>
      </c>
      <c r="AE414" s="4" t="s">
        <v>247</v>
      </c>
      <c r="AF414" s="4" t="s">
        <v>170</v>
      </c>
      <c r="AG414" s="4" t="s">
        <v>247</v>
      </c>
      <c r="AH414" s="5" t="s">
        <v>114</v>
      </c>
      <c r="AI414" s="3">
        <v>2</v>
      </c>
      <c r="AJ414" s="4" t="s">
        <v>115</v>
      </c>
      <c r="AK414" s="4" t="s">
        <v>116</v>
      </c>
      <c r="AL414" s="4" t="s">
        <v>891</v>
      </c>
      <c r="AM414" s="3" t="s">
        <v>892</v>
      </c>
      <c r="AN414" s="3">
        <v>1018485010</v>
      </c>
      <c r="AO414" s="3">
        <v>3102375770</v>
      </c>
      <c r="AP414" s="4" t="s">
        <v>117</v>
      </c>
      <c r="AQ414" s="3" t="s">
        <v>117</v>
      </c>
      <c r="AR414" s="3" t="s">
        <v>117</v>
      </c>
      <c r="AS414" s="4" t="s">
        <v>3151</v>
      </c>
      <c r="AT414" s="4" t="s">
        <v>546</v>
      </c>
      <c r="AU414" s="7">
        <v>3222360432</v>
      </c>
      <c r="AV414" s="4" t="s">
        <v>547</v>
      </c>
      <c r="AW414" s="4" t="s">
        <v>1067</v>
      </c>
      <c r="AX414" s="3">
        <v>3213293829</v>
      </c>
      <c r="AY414" s="4" t="s">
        <v>1068</v>
      </c>
      <c r="AZ414" s="4" t="s">
        <v>117</v>
      </c>
      <c r="BA414" s="4" t="s">
        <v>117</v>
      </c>
      <c r="BB414" s="4" t="s">
        <v>117</v>
      </c>
      <c r="BC414" s="4" t="s">
        <v>124</v>
      </c>
      <c r="BD414" s="4" t="s">
        <v>125</v>
      </c>
      <c r="BE414" s="4" t="s">
        <v>182</v>
      </c>
      <c r="BF414" s="4" t="s">
        <v>182</v>
      </c>
    </row>
    <row r="415" spans="1:58" ht="24.75" customHeight="1">
      <c r="A415" s="3">
        <v>677</v>
      </c>
      <c r="B415" s="3">
        <v>2657</v>
      </c>
      <c r="C415" s="3">
        <v>5418</v>
      </c>
      <c r="D415" s="7">
        <v>8142</v>
      </c>
      <c r="E415" s="34">
        <v>43694</v>
      </c>
      <c r="F415" s="4" t="s">
        <v>98</v>
      </c>
      <c r="G415" s="4" t="s">
        <v>99</v>
      </c>
      <c r="H415" s="4" t="s">
        <v>430</v>
      </c>
      <c r="I415" s="4" t="s">
        <v>24</v>
      </c>
      <c r="J415" s="4" t="s">
        <v>430</v>
      </c>
      <c r="K415" s="4" t="s">
        <v>101</v>
      </c>
      <c r="L415" s="4">
        <v>111311</v>
      </c>
      <c r="M415" s="4" t="s">
        <v>3152</v>
      </c>
      <c r="N415" s="5" t="s">
        <v>3153</v>
      </c>
      <c r="O415" s="20">
        <v>4.6238299999999999</v>
      </c>
      <c r="P415" s="20">
        <v>-74.075100000000006</v>
      </c>
      <c r="Q415" s="4" t="s">
        <v>130</v>
      </c>
      <c r="R415" s="5" t="s">
        <v>105</v>
      </c>
      <c r="S415" s="5" t="str">
        <f t="shared" si="6"/>
        <v>cvco.677@cruzverde.com.co</v>
      </c>
      <c r="T415" s="7">
        <v>3167432793</v>
      </c>
      <c r="U415" s="3">
        <v>4</v>
      </c>
      <c r="V415" s="44" t="s">
        <v>3154</v>
      </c>
      <c r="W415" s="7" t="s">
        <v>3155</v>
      </c>
      <c r="X415" s="7" t="s">
        <v>3156</v>
      </c>
      <c r="Y415" s="4" t="s">
        <v>109</v>
      </c>
      <c r="Z415" s="4" t="s">
        <v>110</v>
      </c>
      <c r="AA415" s="4" t="s">
        <v>113</v>
      </c>
      <c r="AB415" s="4" t="s">
        <v>110</v>
      </c>
      <c r="AC415" s="4" t="s">
        <v>113</v>
      </c>
      <c r="AD415" s="4" t="s">
        <v>112</v>
      </c>
      <c r="AE415" s="4" t="s">
        <v>247</v>
      </c>
      <c r="AF415" s="4" t="s">
        <v>112</v>
      </c>
      <c r="AG415" s="4" t="s">
        <v>247</v>
      </c>
      <c r="AH415" s="28" t="s">
        <v>114</v>
      </c>
      <c r="AI415" s="3">
        <v>3</v>
      </c>
      <c r="AJ415" s="4" t="s">
        <v>115</v>
      </c>
      <c r="AK415" s="4" t="s">
        <v>116</v>
      </c>
      <c r="AL415" s="4" t="s">
        <v>891</v>
      </c>
      <c r="AM415" s="3" t="s">
        <v>1102</v>
      </c>
      <c r="AN415" s="3">
        <v>1023870674</v>
      </c>
      <c r="AO415" s="3">
        <v>3102923248</v>
      </c>
      <c r="AP415" s="4" t="s">
        <v>1993</v>
      </c>
      <c r="AQ415" s="3" t="s">
        <v>117</v>
      </c>
      <c r="AR415" s="3" t="s">
        <v>117</v>
      </c>
      <c r="AS415" s="4" t="s">
        <v>3157</v>
      </c>
      <c r="AT415" s="4" t="s">
        <v>644</v>
      </c>
      <c r="AU415" s="7">
        <v>3232402268</v>
      </c>
      <c r="AV415" s="4" t="s">
        <v>645</v>
      </c>
      <c r="AW415" s="4" t="s">
        <v>1067</v>
      </c>
      <c r="AX415" s="3">
        <v>3213293829</v>
      </c>
      <c r="AY415" s="4" t="s">
        <v>1068</v>
      </c>
      <c r="AZ415" s="4" t="s">
        <v>117</v>
      </c>
      <c r="BA415" s="4" t="s">
        <v>117</v>
      </c>
      <c r="BB415" s="4" t="s">
        <v>117</v>
      </c>
      <c r="BC415" s="4" t="s">
        <v>158</v>
      </c>
      <c r="BD415" s="4" t="s">
        <v>159</v>
      </c>
      <c r="BE415" s="4" t="s">
        <v>285</v>
      </c>
      <c r="BF415" s="4" t="s">
        <v>285</v>
      </c>
    </row>
    <row r="416" spans="1:58" ht="24.75" customHeight="1">
      <c r="A416" s="3">
        <v>678</v>
      </c>
      <c r="B416" s="3">
        <v>2658</v>
      </c>
      <c r="C416" s="3">
        <v>5419</v>
      </c>
      <c r="D416" s="7">
        <v>9020</v>
      </c>
      <c r="E416" s="34">
        <v>43677</v>
      </c>
      <c r="F416" s="4" t="s">
        <v>98</v>
      </c>
      <c r="G416" s="4" t="s">
        <v>599</v>
      </c>
      <c r="H416" s="4" t="s">
        <v>430</v>
      </c>
      <c r="I416" s="4" t="s">
        <v>24</v>
      </c>
      <c r="J416" s="4" t="s">
        <v>430</v>
      </c>
      <c r="K416" s="4" t="s">
        <v>101</v>
      </c>
      <c r="L416" s="4">
        <v>111111</v>
      </c>
      <c r="M416" s="4" t="s">
        <v>3158</v>
      </c>
      <c r="N416" s="5" t="s">
        <v>3159</v>
      </c>
      <c r="O416" s="20">
        <v>4.7093999999999996</v>
      </c>
      <c r="P416" s="20">
        <v>-74.061700000000002</v>
      </c>
      <c r="Q416" s="4" t="s">
        <v>1432</v>
      </c>
      <c r="R416" s="5" t="s">
        <v>3160</v>
      </c>
      <c r="S416" s="5" t="str">
        <f t="shared" si="6"/>
        <v>cvco.678@cruzverde.com.co</v>
      </c>
      <c r="T416" s="7">
        <v>3124110342</v>
      </c>
      <c r="U416" s="3">
        <v>5</v>
      </c>
      <c r="V416" s="44" t="s">
        <v>3161</v>
      </c>
      <c r="W416" s="7" t="s">
        <v>3162</v>
      </c>
      <c r="X416" s="7" t="s">
        <v>3163</v>
      </c>
      <c r="Y416" s="4" t="s">
        <v>109</v>
      </c>
      <c r="Z416" s="4" t="s">
        <v>112</v>
      </c>
      <c r="AA416" s="4" t="s">
        <v>113</v>
      </c>
      <c r="AB416" s="4" t="s">
        <v>112</v>
      </c>
      <c r="AC416" s="4" t="s">
        <v>113</v>
      </c>
      <c r="AD416" s="4" t="s">
        <v>170</v>
      </c>
      <c r="AE416" s="4" t="s">
        <v>247</v>
      </c>
      <c r="AF416" s="4" t="s">
        <v>170</v>
      </c>
      <c r="AG416" s="4" t="s">
        <v>247</v>
      </c>
      <c r="AH416" s="5" t="s">
        <v>114</v>
      </c>
      <c r="AI416" s="3">
        <v>2</v>
      </c>
      <c r="AJ416" s="4" t="s">
        <v>115</v>
      </c>
      <c r="AK416" s="4" t="s">
        <v>116</v>
      </c>
      <c r="AL416" s="4" t="s">
        <v>1299</v>
      </c>
      <c r="AM416" s="3" t="s">
        <v>1299</v>
      </c>
      <c r="AN416" s="3">
        <v>4099732</v>
      </c>
      <c r="AO416" s="3">
        <v>3176384832</v>
      </c>
      <c r="AP416" s="4" t="s">
        <v>929</v>
      </c>
      <c r="AQ416" s="3" t="s">
        <v>117</v>
      </c>
      <c r="AR416" s="3" t="s">
        <v>117</v>
      </c>
      <c r="AS416" s="4" t="s">
        <v>3164</v>
      </c>
      <c r="AT416" s="4" t="s">
        <v>612</v>
      </c>
      <c r="AU416" s="7">
        <v>3122623911</v>
      </c>
      <c r="AV416" s="4" t="s">
        <v>613</v>
      </c>
      <c r="AW416" s="4" t="s">
        <v>894</v>
      </c>
      <c r="AX416" s="3">
        <v>3227633595</v>
      </c>
      <c r="AY416" s="4" t="s">
        <v>895</v>
      </c>
      <c r="AZ416" s="4" t="s">
        <v>117</v>
      </c>
      <c r="BA416" s="4" t="s">
        <v>117</v>
      </c>
      <c r="BB416" s="4" t="s">
        <v>117</v>
      </c>
      <c r="BC416" s="4" t="s">
        <v>190</v>
      </c>
      <c r="BD416" s="4" t="s">
        <v>191</v>
      </c>
      <c r="BE416" s="4" t="s">
        <v>182</v>
      </c>
      <c r="BF416" s="4" t="s">
        <v>182</v>
      </c>
    </row>
    <row r="417" spans="1:58" ht="24.75" customHeight="1">
      <c r="A417" s="3">
        <v>679</v>
      </c>
      <c r="B417" s="3">
        <v>2659</v>
      </c>
      <c r="C417" s="3">
        <v>5420</v>
      </c>
      <c r="D417" s="7">
        <v>7548</v>
      </c>
      <c r="E417" s="34">
        <v>43708</v>
      </c>
      <c r="F417" s="4" t="s">
        <v>98</v>
      </c>
      <c r="G417" s="4" t="s">
        <v>105</v>
      </c>
      <c r="H417" s="4" t="s">
        <v>329</v>
      </c>
      <c r="I417" s="4" t="s">
        <v>29</v>
      </c>
      <c r="J417" s="4" t="s">
        <v>101</v>
      </c>
      <c r="K417" s="4" t="s">
        <v>600</v>
      </c>
      <c r="L417" s="4">
        <v>250001</v>
      </c>
      <c r="M417" s="5" t="s">
        <v>3165</v>
      </c>
      <c r="N417" s="5" t="s">
        <v>3166</v>
      </c>
      <c r="O417" s="20">
        <v>4.8663299999999996</v>
      </c>
      <c r="P417" s="20">
        <v>-74.039599999999993</v>
      </c>
      <c r="Q417" s="4" t="s">
        <v>584</v>
      </c>
      <c r="R417" s="5" t="s">
        <v>3167</v>
      </c>
      <c r="S417" s="5" t="str">
        <f t="shared" si="6"/>
        <v>cvco.679@cruzverde.com.co</v>
      </c>
      <c r="T417" s="7">
        <v>3208796787</v>
      </c>
      <c r="U417" s="3">
        <v>3</v>
      </c>
      <c r="V417" s="44" t="s">
        <v>3168</v>
      </c>
      <c r="W417" s="7" t="s">
        <v>3169</v>
      </c>
      <c r="X417" s="7" t="s">
        <v>3170</v>
      </c>
      <c r="Y417" s="4" t="s">
        <v>109</v>
      </c>
      <c r="Z417" s="4" t="s">
        <v>112</v>
      </c>
      <c r="AA417" s="4" t="s">
        <v>113</v>
      </c>
      <c r="AB417" s="4" t="s">
        <v>112</v>
      </c>
      <c r="AC417" s="4" t="s">
        <v>113</v>
      </c>
      <c r="AD417" s="4" t="s">
        <v>135</v>
      </c>
      <c r="AE417" s="4" t="s">
        <v>136</v>
      </c>
      <c r="AF417" s="4" t="s">
        <v>135</v>
      </c>
      <c r="AG417" s="4" t="s">
        <v>136</v>
      </c>
      <c r="AH417" s="5" t="s">
        <v>114</v>
      </c>
      <c r="AI417" s="3">
        <v>3</v>
      </c>
      <c r="AJ417" s="4" t="s">
        <v>115</v>
      </c>
      <c r="AK417" s="4" t="s">
        <v>116</v>
      </c>
      <c r="AL417" s="4" t="s">
        <v>8</v>
      </c>
      <c r="AM417" s="3" t="s">
        <v>117</v>
      </c>
      <c r="AN417" s="3" t="s">
        <v>117</v>
      </c>
      <c r="AO417" s="3" t="s">
        <v>117</v>
      </c>
      <c r="AP417" s="4" t="s">
        <v>610</v>
      </c>
      <c r="AQ417" s="3">
        <v>1072650359</v>
      </c>
      <c r="AR417" s="3">
        <v>3133297465</v>
      </c>
      <c r="AS417" s="4" t="s">
        <v>611</v>
      </c>
      <c r="AT417" s="4" t="s">
        <v>700</v>
      </c>
      <c r="AU417" s="7">
        <v>3213294357</v>
      </c>
      <c r="AV417" s="4" t="s">
        <v>701</v>
      </c>
      <c r="AW417" s="4" t="s">
        <v>614</v>
      </c>
      <c r="AX417" s="3">
        <v>3144284959</v>
      </c>
      <c r="AY417" s="4" t="s">
        <v>615</v>
      </c>
      <c r="AZ417" s="4" t="s">
        <v>117</v>
      </c>
      <c r="BA417" s="4" t="s">
        <v>117</v>
      </c>
      <c r="BB417" s="4" t="s">
        <v>117</v>
      </c>
      <c r="BC417" s="4" t="s">
        <v>190</v>
      </c>
      <c r="BD417" s="4" t="s">
        <v>191</v>
      </c>
      <c r="BE417" s="4" t="s">
        <v>140</v>
      </c>
      <c r="BF417" s="4" t="s">
        <v>140</v>
      </c>
    </row>
    <row r="418" spans="1:58" ht="24.75" customHeight="1">
      <c r="A418" s="3">
        <v>680</v>
      </c>
      <c r="B418" s="3">
        <v>2660</v>
      </c>
      <c r="C418" s="3">
        <v>5538</v>
      </c>
      <c r="D418" s="7">
        <v>2701</v>
      </c>
      <c r="E418" s="34">
        <v>44156</v>
      </c>
      <c r="F418" s="4" t="s">
        <v>98</v>
      </c>
      <c r="G418" s="4" t="s">
        <v>599</v>
      </c>
      <c r="H418" s="4" t="s">
        <v>13</v>
      </c>
      <c r="I418" s="4" t="s">
        <v>13</v>
      </c>
      <c r="J418" s="4" t="s">
        <v>497</v>
      </c>
      <c r="K418" s="4" t="s">
        <v>101</v>
      </c>
      <c r="L418" s="4">
        <v>50016</v>
      </c>
      <c r="M418" s="4" t="s">
        <v>3171</v>
      </c>
      <c r="N418" s="4" t="s">
        <v>3172</v>
      </c>
      <c r="O418" s="20">
        <v>6.2292300000000003</v>
      </c>
      <c r="P418" s="20">
        <v>-75.570400000000006</v>
      </c>
      <c r="Q418" s="4" t="s">
        <v>166</v>
      </c>
      <c r="R418" s="5" t="s">
        <v>3173</v>
      </c>
      <c r="S418" s="5" t="str">
        <f t="shared" si="6"/>
        <v>cvco.680@cruzverde.com.co</v>
      </c>
      <c r="T418" s="7">
        <v>3102376584</v>
      </c>
      <c r="U418" s="3">
        <v>2</v>
      </c>
      <c r="V418" s="44" t="s">
        <v>2298</v>
      </c>
      <c r="W418" s="7" t="s">
        <v>1961</v>
      </c>
      <c r="X418" s="7" t="s">
        <v>3174</v>
      </c>
      <c r="Y418" s="4" t="s">
        <v>109</v>
      </c>
      <c r="Z418" s="4" t="s">
        <v>112</v>
      </c>
      <c r="AA418" s="4" t="s">
        <v>113</v>
      </c>
      <c r="AB418" s="4" t="s">
        <v>112</v>
      </c>
      <c r="AC418" s="4" t="s">
        <v>134</v>
      </c>
      <c r="AD418" s="4" t="s">
        <v>135</v>
      </c>
      <c r="AE418" s="4" t="s">
        <v>136</v>
      </c>
      <c r="AF418" s="4" t="s">
        <v>135</v>
      </c>
      <c r="AG418" s="4" t="s">
        <v>136</v>
      </c>
      <c r="AH418" s="5" t="s">
        <v>3175</v>
      </c>
      <c r="AI418" s="3">
        <v>3</v>
      </c>
      <c r="AJ418" s="4" t="s">
        <v>115</v>
      </c>
      <c r="AK418" s="4" t="s">
        <v>116</v>
      </c>
      <c r="AL418" s="4" t="s">
        <v>10</v>
      </c>
      <c r="AM418" s="3" t="s">
        <v>867</v>
      </c>
      <c r="AN418" s="3">
        <v>1128269057</v>
      </c>
      <c r="AO418" s="3">
        <v>3175739124</v>
      </c>
      <c r="AP418" s="4" t="s">
        <v>117</v>
      </c>
      <c r="AQ418" s="3" t="s">
        <v>117</v>
      </c>
      <c r="AR418" s="3" t="s">
        <v>117</v>
      </c>
      <c r="AS418" s="4" t="s">
        <v>3176</v>
      </c>
      <c r="AT418" s="4" t="s">
        <v>362</v>
      </c>
      <c r="AU418" s="7">
        <v>3102083091</v>
      </c>
      <c r="AV418" s="4" t="s">
        <v>363</v>
      </c>
      <c r="AW418" s="4" t="s">
        <v>256</v>
      </c>
      <c r="AX418" s="3">
        <v>3229492010</v>
      </c>
      <c r="AY418" s="4" t="s">
        <v>257</v>
      </c>
      <c r="AZ418" s="4" t="s">
        <v>117</v>
      </c>
      <c r="BA418" s="4" t="s">
        <v>117</v>
      </c>
      <c r="BB418" s="4" t="s">
        <v>117</v>
      </c>
      <c r="BC418" s="4" t="s">
        <v>158</v>
      </c>
      <c r="BD418" s="4" t="s">
        <v>159</v>
      </c>
      <c r="BE418" s="4" t="s">
        <v>140</v>
      </c>
      <c r="BF418" s="4" t="s">
        <v>140</v>
      </c>
    </row>
    <row r="419" spans="1:58" ht="24.75" customHeight="1">
      <c r="A419" s="3">
        <v>681</v>
      </c>
      <c r="B419" s="3">
        <v>2661</v>
      </c>
      <c r="C419" s="3">
        <v>5421</v>
      </c>
      <c r="D419" s="7">
        <v>2183</v>
      </c>
      <c r="E419" s="34">
        <v>43770</v>
      </c>
      <c r="F419" s="4" t="s">
        <v>98</v>
      </c>
      <c r="G419" s="4" t="s">
        <v>105</v>
      </c>
      <c r="H419" s="4" t="s">
        <v>13</v>
      </c>
      <c r="I419" s="4" t="s">
        <v>13</v>
      </c>
      <c r="J419" s="4" t="s">
        <v>101</v>
      </c>
      <c r="K419" s="4" t="s">
        <v>3177</v>
      </c>
      <c r="L419" s="4">
        <v>50015</v>
      </c>
      <c r="M419" s="4" t="s">
        <v>3178</v>
      </c>
      <c r="N419" s="5" t="s">
        <v>3179</v>
      </c>
      <c r="O419" s="20">
        <v>6.1510499999999997</v>
      </c>
      <c r="P419" s="20">
        <v>-75.616100000000003</v>
      </c>
      <c r="Q419" s="4" t="s">
        <v>130</v>
      </c>
      <c r="R419" s="5" t="s">
        <v>105</v>
      </c>
      <c r="S419" s="5" t="str">
        <f t="shared" si="6"/>
        <v>cvco.681@cruzverde.com.co</v>
      </c>
      <c r="T419" s="7">
        <v>3223957497</v>
      </c>
      <c r="U419" s="3">
        <v>3</v>
      </c>
      <c r="V419" s="44" t="s">
        <v>3180</v>
      </c>
      <c r="W419" s="7" t="s">
        <v>1864</v>
      </c>
      <c r="X419" s="7" t="s">
        <v>3181</v>
      </c>
      <c r="Y419" s="4" t="s">
        <v>109</v>
      </c>
      <c r="Z419" s="4" t="s">
        <v>234</v>
      </c>
      <c r="AA419" s="4" t="s">
        <v>234</v>
      </c>
      <c r="AB419" s="4" t="s">
        <v>234</v>
      </c>
      <c r="AC419" s="4" t="s">
        <v>234</v>
      </c>
      <c r="AD419" s="4" t="s">
        <v>234</v>
      </c>
      <c r="AE419" s="4" t="s">
        <v>234</v>
      </c>
      <c r="AF419" s="4" t="s">
        <v>234</v>
      </c>
      <c r="AG419" s="4" t="s">
        <v>234</v>
      </c>
      <c r="AH419" s="5" t="s">
        <v>3182</v>
      </c>
      <c r="AI419" s="3">
        <v>3</v>
      </c>
      <c r="AJ419" s="4" t="s">
        <v>115</v>
      </c>
      <c r="AK419" s="4" t="s">
        <v>116</v>
      </c>
      <c r="AL419" s="4" t="s">
        <v>10</v>
      </c>
      <c r="AM419" s="3" t="s">
        <v>1556</v>
      </c>
      <c r="AN419" s="3">
        <v>1036604635</v>
      </c>
      <c r="AO419" s="3">
        <v>3174347602</v>
      </c>
      <c r="AP419" s="4" t="s">
        <v>117</v>
      </c>
      <c r="AQ419" s="3" t="s">
        <v>117</v>
      </c>
      <c r="AR419" s="3" t="s">
        <v>117</v>
      </c>
      <c r="AS419" s="4" t="s">
        <v>3183</v>
      </c>
      <c r="AT419" s="4" t="s">
        <v>362</v>
      </c>
      <c r="AU419" s="7">
        <v>3102083091</v>
      </c>
      <c r="AV419" s="4" t="s">
        <v>363</v>
      </c>
      <c r="AW419" s="4" t="s">
        <v>256</v>
      </c>
      <c r="AX419" s="3">
        <v>3229492010</v>
      </c>
      <c r="AY419" s="4" t="s">
        <v>257</v>
      </c>
      <c r="AZ419" s="4" t="s">
        <v>117</v>
      </c>
      <c r="BA419" s="4" t="s">
        <v>117</v>
      </c>
      <c r="BB419" s="4" t="s">
        <v>117</v>
      </c>
      <c r="BC419" s="4" t="s">
        <v>258</v>
      </c>
      <c r="BD419" s="4" t="s">
        <v>259</v>
      </c>
      <c r="BE419" s="4" t="s">
        <v>228</v>
      </c>
      <c r="BF419" s="4" t="s">
        <v>228</v>
      </c>
    </row>
    <row r="420" spans="1:58" ht="24.75" customHeight="1">
      <c r="A420" s="3">
        <v>682</v>
      </c>
      <c r="B420" s="3">
        <v>2662</v>
      </c>
      <c r="C420" s="3">
        <v>5422</v>
      </c>
      <c r="D420" s="7">
        <v>3753</v>
      </c>
      <c r="E420" s="34">
        <v>43677</v>
      </c>
      <c r="F420" s="4" t="s">
        <v>98</v>
      </c>
      <c r="G420" s="4" t="s">
        <v>105</v>
      </c>
      <c r="H420" s="4" t="s">
        <v>162</v>
      </c>
      <c r="I420" s="4" t="s">
        <v>9</v>
      </c>
      <c r="J420" s="4" t="s">
        <v>163</v>
      </c>
      <c r="K420" s="4" t="s">
        <v>101</v>
      </c>
      <c r="L420" s="4">
        <v>760042</v>
      </c>
      <c r="M420" s="4" t="s">
        <v>3184</v>
      </c>
      <c r="N420" s="4" t="s">
        <v>3185</v>
      </c>
      <c r="O420" s="20">
        <v>3.4261699999999999</v>
      </c>
      <c r="P420" s="20">
        <v>-76.546199999999999</v>
      </c>
      <c r="Q420" s="4" t="s">
        <v>130</v>
      </c>
      <c r="R420" s="5" t="s">
        <v>105</v>
      </c>
      <c r="S420" s="5" t="str">
        <f t="shared" si="6"/>
        <v>cvco.682@cruzverde.com.co</v>
      </c>
      <c r="T420" s="7">
        <v>3124109597</v>
      </c>
      <c r="U420" s="3">
        <v>4</v>
      </c>
      <c r="V420" s="44" t="s">
        <v>3186</v>
      </c>
      <c r="W420" s="7" t="s">
        <v>3187</v>
      </c>
      <c r="X420" s="7" t="s">
        <v>3188</v>
      </c>
      <c r="Y420" s="4" t="s">
        <v>109</v>
      </c>
      <c r="Z420" s="4" t="s">
        <v>110</v>
      </c>
      <c r="AA420" s="4" t="s">
        <v>136</v>
      </c>
      <c r="AB420" s="4" t="s">
        <v>112</v>
      </c>
      <c r="AC420" s="4" t="s">
        <v>247</v>
      </c>
      <c r="AD420" s="4" t="s">
        <v>2649</v>
      </c>
      <c r="AE420" s="4" t="s">
        <v>2649</v>
      </c>
      <c r="AF420" s="4" t="s">
        <v>2649</v>
      </c>
      <c r="AG420" s="4" t="s">
        <v>2649</v>
      </c>
      <c r="AH420" s="5" t="s">
        <v>114</v>
      </c>
      <c r="AI420" s="3">
        <v>2</v>
      </c>
      <c r="AJ420" s="4" t="s">
        <v>115</v>
      </c>
      <c r="AK420" s="4" t="s">
        <v>116</v>
      </c>
      <c r="AL420" s="4" t="s">
        <v>16</v>
      </c>
      <c r="AM420" s="3" t="s">
        <v>117</v>
      </c>
      <c r="AN420" s="3" t="s">
        <v>117</v>
      </c>
      <c r="AO420" s="3" t="s">
        <v>117</v>
      </c>
      <c r="AP420" s="4" t="s">
        <v>226</v>
      </c>
      <c r="AQ420" s="3">
        <v>29110378</v>
      </c>
      <c r="AR420" s="3">
        <v>3228509516</v>
      </c>
      <c r="AS420" s="4" t="s">
        <v>3189</v>
      </c>
      <c r="AT420" s="4" t="s">
        <v>237</v>
      </c>
      <c r="AU420" s="7">
        <v>3213294809</v>
      </c>
      <c r="AV420" s="4" t="s">
        <v>238</v>
      </c>
      <c r="AW420" s="4" t="s">
        <v>173</v>
      </c>
      <c r="AX420" s="3">
        <v>3208420731</v>
      </c>
      <c r="AY420" s="4" t="s">
        <v>174</v>
      </c>
      <c r="AZ420" s="4" t="s">
        <v>117</v>
      </c>
      <c r="BA420" s="4" t="s">
        <v>117</v>
      </c>
      <c r="BB420" s="4" t="s">
        <v>117</v>
      </c>
      <c r="BC420" s="4" t="s">
        <v>258</v>
      </c>
      <c r="BD420" s="4" t="s">
        <v>259</v>
      </c>
      <c r="BE420" s="4" t="s">
        <v>126</v>
      </c>
      <c r="BF420" s="4" t="s">
        <v>126</v>
      </c>
    </row>
    <row r="421" spans="1:58" ht="29">
      <c r="A421" s="3">
        <v>683</v>
      </c>
      <c r="B421" s="3">
        <v>2663</v>
      </c>
      <c r="C421" s="3">
        <v>5423</v>
      </c>
      <c r="D421" s="7">
        <v>1794</v>
      </c>
      <c r="E421" s="34">
        <v>43770</v>
      </c>
      <c r="F421" s="4" t="s">
        <v>98</v>
      </c>
      <c r="G421" s="4" t="s">
        <v>599</v>
      </c>
      <c r="H421" s="4" t="s">
        <v>142</v>
      </c>
      <c r="I421" s="4" t="s">
        <v>11</v>
      </c>
      <c r="J421" s="4" t="s">
        <v>201</v>
      </c>
      <c r="K421" s="4" t="s">
        <v>101</v>
      </c>
      <c r="L421" s="4">
        <v>80001</v>
      </c>
      <c r="M421" s="5" t="s">
        <v>3190</v>
      </c>
      <c r="N421" s="4" t="s">
        <v>3191</v>
      </c>
      <c r="O421" s="20">
        <v>11.0153</v>
      </c>
      <c r="P421" s="20">
        <v>-74.827699999999993</v>
      </c>
      <c r="Q421" s="4" t="s">
        <v>166</v>
      </c>
      <c r="R421" s="5" t="s">
        <v>3192</v>
      </c>
      <c r="S421" s="5" t="str">
        <f t="shared" si="6"/>
        <v>cvco.683@cruzverde.com.co</v>
      </c>
      <c r="T421" s="7">
        <v>3223957488</v>
      </c>
      <c r="U421" s="3">
        <v>6</v>
      </c>
      <c r="V421" s="44" t="s">
        <v>1790</v>
      </c>
      <c r="W421" s="7" t="s">
        <v>3193</v>
      </c>
      <c r="X421" s="7" t="s">
        <v>1687</v>
      </c>
      <c r="Y421" s="4" t="s">
        <v>109</v>
      </c>
      <c r="Z421" s="4" t="s">
        <v>112</v>
      </c>
      <c r="AA421" s="4" t="s">
        <v>149</v>
      </c>
      <c r="AB421" s="4" t="s">
        <v>112</v>
      </c>
      <c r="AC421" s="4" t="s">
        <v>149</v>
      </c>
      <c r="AD421" s="4" t="s">
        <v>3194</v>
      </c>
      <c r="AE421" s="4" t="s">
        <v>113</v>
      </c>
      <c r="AF421" s="4" t="s">
        <v>170</v>
      </c>
      <c r="AG421" s="4" t="s">
        <v>113</v>
      </c>
      <c r="AH421" s="5" t="s">
        <v>114</v>
      </c>
      <c r="AI421" s="3">
        <v>3</v>
      </c>
      <c r="AJ421" s="4" t="s">
        <v>115</v>
      </c>
      <c r="AK421" s="4" t="s">
        <v>116</v>
      </c>
      <c r="AL421" s="4" t="s">
        <v>151</v>
      </c>
      <c r="AM421" s="3" t="s">
        <v>791</v>
      </c>
      <c r="AN421" s="3">
        <v>72289327</v>
      </c>
      <c r="AO421" s="3">
        <v>3176580745</v>
      </c>
      <c r="AP421" s="4" t="s">
        <v>117</v>
      </c>
      <c r="AQ421" s="3" t="s">
        <v>117</v>
      </c>
      <c r="AR421" s="3" t="s">
        <v>117</v>
      </c>
      <c r="AS421" s="4" t="s">
        <v>3195</v>
      </c>
      <c r="AT421" s="4" t="s">
        <v>212</v>
      </c>
      <c r="AU421" s="7">
        <v>3232245096</v>
      </c>
      <c r="AV421" s="4" t="s">
        <v>213</v>
      </c>
      <c r="AW421" s="4" t="s">
        <v>156</v>
      </c>
      <c r="AX421" s="3">
        <v>3227633483</v>
      </c>
      <c r="AY421" s="4" t="s">
        <v>157</v>
      </c>
      <c r="AZ421" s="4" t="s">
        <v>117</v>
      </c>
      <c r="BA421" s="4" t="s">
        <v>117</v>
      </c>
      <c r="BB421" s="4" t="s">
        <v>117</v>
      </c>
      <c r="BC421" s="4" t="s">
        <v>190</v>
      </c>
      <c r="BD421" s="4" t="s">
        <v>191</v>
      </c>
      <c r="BE421" s="4" t="s">
        <v>160</v>
      </c>
      <c r="BF421" s="4" t="s">
        <v>160</v>
      </c>
    </row>
    <row r="422" spans="1:58" ht="24.75" customHeight="1">
      <c r="A422" s="3">
        <v>684</v>
      </c>
      <c r="B422" s="3">
        <v>2664</v>
      </c>
      <c r="C422" s="3">
        <v>5424</v>
      </c>
      <c r="D422" s="7">
        <v>8819</v>
      </c>
      <c r="E422" s="34">
        <v>43756</v>
      </c>
      <c r="F422" s="4" t="s">
        <v>239</v>
      </c>
      <c r="G422" s="4" t="s">
        <v>105</v>
      </c>
      <c r="H422" s="4" t="s">
        <v>430</v>
      </c>
      <c r="I422" s="4" t="s">
        <v>24</v>
      </c>
      <c r="J422" s="4" t="s">
        <v>430</v>
      </c>
      <c r="K422" s="4" t="s">
        <v>101</v>
      </c>
      <c r="L422" s="4">
        <v>110111</v>
      </c>
      <c r="M422" s="4" t="s">
        <v>3196</v>
      </c>
      <c r="N422" s="4" t="s">
        <v>3197</v>
      </c>
      <c r="O422" s="20">
        <v>4.6873500000000003</v>
      </c>
      <c r="P422" s="20">
        <v>-74.056200000000004</v>
      </c>
      <c r="Q422" s="4" t="s">
        <v>130</v>
      </c>
      <c r="R422" s="5" t="s">
        <v>105</v>
      </c>
      <c r="S422" s="5" t="str">
        <f t="shared" si="6"/>
        <v>cvco.684@cruzverde.com.co</v>
      </c>
      <c r="T422" s="7">
        <v>3223957493</v>
      </c>
      <c r="U422" s="3">
        <v>6</v>
      </c>
      <c r="V422" s="44" t="s">
        <v>3198</v>
      </c>
      <c r="W422" s="7" t="s">
        <v>3199</v>
      </c>
      <c r="X422" s="7" t="s">
        <v>3200</v>
      </c>
      <c r="Y422" s="4" t="s">
        <v>2393</v>
      </c>
      <c r="Z422" s="4" t="s">
        <v>110</v>
      </c>
      <c r="AA422" s="4" t="s">
        <v>136</v>
      </c>
      <c r="AB422" s="4" t="s">
        <v>112</v>
      </c>
      <c r="AC422" s="4" t="s">
        <v>408</v>
      </c>
      <c r="AD422" s="4" t="s">
        <v>249</v>
      </c>
      <c r="AE422" s="4" t="s">
        <v>249</v>
      </c>
      <c r="AF422" s="4" t="s">
        <v>249</v>
      </c>
      <c r="AG422" s="4" t="s">
        <v>249</v>
      </c>
      <c r="AH422" s="5" t="s">
        <v>114</v>
      </c>
      <c r="AI422" s="3">
        <v>16</v>
      </c>
      <c r="AJ422" s="4" t="s">
        <v>250</v>
      </c>
      <c r="AK422" s="4" t="s">
        <v>251</v>
      </c>
      <c r="AL422" s="4" t="s">
        <v>18</v>
      </c>
      <c r="AM422" s="3" t="s">
        <v>439</v>
      </c>
      <c r="AN422" s="3">
        <v>79503080</v>
      </c>
      <c r="AO422" s="3">
        <v>3188069859</v>
      </c>
      <c r="AP422" s="4" t="s">
        <v>453</v>
      </c>
      <c r="AQ422" s="3">
        <v>1022441980</v>
      </c>
      <c r="AR422" s="3">
        <v>3103726942</v>
      </c>
      <c r="AS422" s="4" t="s">
        <v>3201</v>
      </c>
      <c r="AT422" s="4" t="s">
        <v>423</v>
      </c>
      <c r="AU422" s="7">
        <v>3232402240</v>
      </c>
      <c r="AV422" s="4" t="s">
        <v>424</v>
      </c>
      <c r="AW422" s="4" t="s">
        <v>442</v>
      </c>
      <c r="AX422" s="3">
        <v>3232245072</v>
      </c>
      <c r="AY422" s="4" t="s">
        <v>443</v>
      </c>
      <c r="AZ422" s="4" t="s">
        <v>3202</v>
      </c>
      <c r="BA422" s="9" t="s">
        <v>3203</v>
      </c>
      <c r="BB422" s="4">
        <v>3138399531</v>
      </c>
      <c r="BC422" s="4" t="s">
        <v>124</v>
      </c>
      <c r="BD422" s="4" t="s">
        <v>125</v>
      </c>
      <c r="BE422" s="4" t="s">
        <v>160</v>
      </c>
      <c r="BF422" s="4" t="s">
        <v>160</v>
      </c>
    </row>
    <row r="423" spans="1:58" ht="24.75" customHeight="1">
      <c r="A423" s="3">
        <v>685</v>
      </c>
      <c r="B423" s="3">
        <v>2665</v>
      </c>
      <c r="C423" s="3">
        <v>5425</v>
      </c>
      <c r="D423" s="7">
        <v>8905</v>
      </c>
      <c r="E423" s="34">
        <v>43667</v>
      </c>
      <c r="F423" s="4" t="s">
        <v>509</v>
      </c>
      <c r="G423" s="4" t="s">
        <v>105</v>
      </c>
      <c r="H423" s="4" t="s">
        <v>430</v>
      </c>
      <c r="I423" s="4" t="s">
        <v>24</v>
      </c>
      <c r="J423" s="4" t="s">
        <v>430</v>
      </c>
      <c r="K423" s="4" t="s">
        <v>101</v>
      </c>
      <c r="L423" s="4">
        <v>111211</v>
      </c>
      <c r="M423" s="4" t="s">
        <v>3204</v>
      </c>
      <c r="N423" s="4" t="s">
        <v>3205</v>
      </c>
      <c r="O423" s="20">
        <v>4.6875499999999999</v>
      </c>
      <c r="P423" s="20">
        <v>-74.061400000000006</v>
      </c>
      <c r="Q423" s="4" t="s">
        <v>130</v>
      </c>
      <c r="R423" s="5" t="s">
        <v>105</v>
      </c>
      <c r="S423" s="5" t="str">
        <f t="shared" si="6"/>
        <v>cvco.685@cruzverde.com.co</v>
      </c>
      <c r="T423" s="7">
        <v>3124110351</v>
      </c>
      <c r="U423" s="3">
        <v>4</v>
      </c>
      <c r="V423" s="44" t="s">
        <v>2330</v>
      </c>
      <c r="W423" s="7" t="s">
        <v>2202</v>
      </c>
      <c r="X423" s="7" t="s">
        <v>3206</v>
      </c>
      <c r="Y423" s="4" t="s">
        <v>2393</v>
      </c>
      <c r="Z423" s="4" t="s">
        <v>110</v>
      </c>
      <c r="AA423" s="4" t="s">
        <v>113</v>
      </c>
      <c r="AB423" s="4" t="s">
        <v>112</v>
      </c>
      <c r="AC423" s="4" t="s">
        <v>113</v>
      </c>
      <c r="AD423" s="4" t="s">
        <v>170</v>
      </c>
      <c r="AE423" s="4" t="s">
        <v>408</v>
      </c>
      <c r="AF423" s="4" t="s">
        <v>170</v>
      </c>
      <c r="AG423" s="4" t="s">
        <v>408</v>
      </c>
      <c r="AH423" s="5" t="s">
        <v>114</v>
      </c>
      <c r="AI423" s="3">
        <v>3</v>
      </c>
      <c r="AJ423" s="4" t="s">
        <v>115</v>
      </c>
      <c r="AK423" s="4" t="s">
        <v>116</v>
      </c>
      <c r="AL423" s="4" t="s">
        <v>891</v>
      </c>
      <c r="AM423" s="3" t="s">
        <v>1034</v>
      </c>
      <c r="AN423" s="3">
        <v>1015426967</v>
      </c>
      <c r="AO423" s="3">
        <v>3144284828</v>
      </c>
      <c r="AP423" s="4" t="s">
        <v>117</v>
      </c>
      <c r="AQ423" s="3" t="s">
        <v>117</v>
      </c>
      <c r="AR423" s="3" t="s">
        <v>117</v>
      </c>
      <c r="AS423" s="4" t="s">
        <v>3207</v>
      </c>
      <c r="AT423" s="4" t="s">
        <v>423</v>
      </c>
      <c r="AU423" s="7">
        <v>3232402240</v>
      </c>
      <c r="AV423" s="4" t="s">
        <v>424</v>
      </c>
      <c r="AW423" s="4" t="s">
        <v>894</v>
      </c>
      <c r="AX423" s="3">
        <v>3227633595</v>
      </c>
      <c r="AY423" s="4" t="s">
        <v>895</v>
      </c>
      <c r="AZ423" s="4" t="s">
        <v>117</v>
      </c>
      <c r="BA423" s="4" t="s">
        <v>117</v>
      </c>
      <c r="BB423" s="4" t="s">
        <v>117</v>
      </c>
      <c r="BC423" s="4" t="s">
        <v>124</v>
      </c>
      <c r="BD423" s="4" t="s">
        <v>125</v>
      </c>
      <c r="BE423" s="4" t="s">
        <v>390</v>
      </c>
      <c r="BF423" s="4" t="s">
        <v>390</v>
      </c>
    </row>
    <row r="424" spans="1:58" ht="24.75" customHeight="1">
      <c r="A424" s="3">
        <v>686</v>
      </c>
      <c r="B424" s="3">
        <v>2666</v>
      </c>
      <c r="C424" s="3">
        <v>5426</v>
      </c>
      <c r="D424" s="7">
        <v>2941</v>
      </c>
      <c r="E424" s="34">
        <v>43702</v>
      </c>
      <c r="F424" s="4" t="s">
        <v>239</v>
      </c>
      <c r="G424" s="4" t="s">
        <v>105</v>
      </c>
      <c r="H424" s="4" t="s">
        <v>13</v>
      </c>
      <c r="I424" s="4" t="s">
        <v>13</v>
      </c>
      <c r="J424" s="4" t="s">
        <v>101</v>
      </c>
      <c r="K424" s="4" t="s">
        <v>1550</v>
      </c>
      <c r="L424" s="4">
        <v>55412</v>
      </c>
      <c r="M424" s="4" t="s">
        <v>3208</v>
      </c>
      <c r="N424" s="5" t="s">
        <v>3209</v>
      </c>
      <c r="O424" s="20">
        <v>6.17448</v>
      </c>
      <c r="P424" s="20">
        <v>-75.6083</v>
      </c>
      <c r="Q424" s="4" t="s">
        <v>166</v>
      </c>
      <c r="R424" s="5" t="s">
        <v>105</v>
      </c>
      <c r="S424" s="5" t="str">
        <f t="shared" si="6"/>
        <v>cvco.686@cruzverde.com.co</v>
      </c>
      <c r="T424" s="7">
        <v>3115821620</v>
      </c>
      <c r="U424" s="3">
        <v>3</v>
      </c>
      <c r="V424" s="44" t="s">
        <v>3210</v>
      </c>
      <c r="W424" s="7" t="s">
        <v>3211</v>
      </c>
      <c r="X424" s="7" t="s">
        <v>3212</v>
      </c>
      <c r="Y424" s="4" t="s">
        <v>3100</v>
      </c>
      <c r="Z424" s="4" t="s">
        <v>110</v>
      </c>
      <c r="AA424" s="4" t="s">
        <v>136</v>
      </c>
      <c r="AB424" s="4" t="s">
        <v>314</v>
      </c>
      <c r="AC424" s="4" t="s">
        <v>408</v>
      </c>
      <c r="AD424" s="4" t="s">
        <v>2649</v>
      </c>
      <c r="AE424" s="4" t="s">
        <v>2649</v>
      </c>
      <c r="AF424" s="4" t="s">
        <v>2649</v>
      </c>
      <c r="AG424" s="4" t="s">
        <v>2649</v>
      </c>
      <c r="AH424" s="5" t="s">
        <v>114</v>
      </c>
      <c r="AI424" s="3">
        <v>3</v>
      </c>
      <c r="AJ424" s="4" t="s">
        <v>250</v>
      </c>
      <c r="AK424" s="4" t="s">
        <v>251</v>
      </c>
      <c r="AL424" s="4" t="s">
        <v>18</v>
      </c>
      <c r="AM424" s="3" t="s">
        <v>252</v>
      </c>
      <c r="AN424" s="3">
        <v>42112903</v>
      </c>
      <c r="AO424" s="3">
        <v>3232319241</v>
      </c>
      <c r="AP424" s="4" t="s">
        <v>117</v>
      </c>
      <c r="AQ424" s="3" t="s">
        <v>117</v>
      </c>
      <c r="AR424" s="3" t="s">
        <v>117</v>
      </c>
      <c r="AS424" s="4" t="s">
        <v>3213</v>
      </c>
      <c r="AT424" s="4" t="s">
        <v>362</v>
      </c>
      <c r="AU424" s="7">
        <v>3102083091</v>
      </c>
      <c r="AV424" s="4" t="s">
        <v>363</v>
      </c>
      <c r="AW424" s="4" t="s">
        <v>256</v>
      </c>
      <c r="AX424" s="3">
        <v>3229492010</v>
      </c>
      <c r="AY424" s="4" t="s">
        <v>257</v>
      </c>
      <c r="AZ424" s="4" t="s">
        <v>117</v>
      </c>
      <c r="BA424" s="4" t="s">
        <v>117</v>
      </c>
      <c r="BB424" s="4" t="s">
        <v>117</v>
      </c>
      <c r="BC424" s="4" t="s">
        <v>258</v>
      </c>
      <c r="BD424" s="4" t="s">
        <v>259</v>
      </c>
      <c r="BE424" s="4" t="s">
        <v>192</v>
      </c>
      <c r="BF424" s="4" t="s">
        <v>192</v>
      </c>
    </row>
    <row r="425" spans="1:58" ht="24.75" customHeight="1">
      <c r="A425" s="3">
        <v>687</v>
      </c>
      <c r="B425" s="3">
        <v>2667</v>
      </c>
      <c r="C425" s="3">
        <v>5427</v>
      </c>
      <c r="D425" s="7">
        <v>3757</v>
      </c>
      <c r="E425" s="34">
        <v>43867</v>
      </c>
      <c r="F425" s="4" t="s">
        <v>98</v>
      </c>
      <c r="G425" s="4" t="s">
        <v>105</v>
      </c>
      <c r="H425" s="4" t="s">
        <v>162</v>
      </c>
      <c r="I425" s="4" t="s">
        <v>9</v>
      </c>
      <c r="J425" s="4" t="s">
        <v>163</v>
      </c>
      <c r="K425" s="4" t="s">
        <v>101</v>
      </c>
      <c r="L425" s="4">
        <v>760041</v>
      </c>
      <c r="M425" s="4" t="s">
        <v>3214</v>
      </c>
      <c r="N425" s="4" t="s">
        <v>3215</v>
      </c>
      <c r="O425" s="20">
        <v>3.42109</v>
      </c>
      <c r="P425" s="20">
        <v>-76.534700000000001</v>
      </c>
      <c r="Q425" s="4" t="s">
        <v>166</v>
      </c>
      <c r="R425" s="5" t="s">
        <v>105</v>
      </c>
      <c r="S425" s="5" t="str">
        <f t="shared" si="6"/>
        <v>cvco.687@cruzverde.com.co</v>
      </c>
      <c r="T425" s="7">
        <v>3102066622</v>
      </c>
      <c r="U425" s="3">
        <v>4</v>
      </c>
      <c r="V425" s="44" t="s">
        <v>3216</v>
      </c>
      <c r="W425" s="7" t="s">
        <v>3217</v>
      </c>
      <c r="X425" s="7" t="s">
        <v>2811</v>
      </c>
      <c r="Y425" s="4" t="s">
        <v>109</v>
      </c>
      <c r="Z425" s="4" t="s">
        <v>112</v>
      </c>
      <c r="AA425" s="4" t="s">
        <v>113</v>
      </c>
      <c r="AB425" s="4" t="s">
        <v>112</v>
      </c>
      <c r="AC425" s="4" t="s">
        <v>113</v>
      </c>
      <c r="AD425" s="4" t="s">
        <v>170</v>
      </c>
      <c r="AE425" s="4" t="s">
        <v>408</v>
      </c>
      <c r="AF425" s="4" t="s">
        <v>170</v>
      </c>
      <c r="AG425" s="4" t="s">
        <v>408</v>
      </c>
      <c r="AH425" s="5" t="s">
        <v>114</v>
      </c>
      <c r="AI425" s="3">
        <v>2</v>
      </c>
      <c r="AJ425" s="4" t="s">
        <v>115</v>
      </c>
      <c r="AK425" s="4" t="s">
        <v>116</v>
      </c>
      <c r="AL425" s="4" t="s">
        <v>16</v>
      </c>
      <c r="AM425" s="3" t="s">
        <v>235</v>
      </c>
      <c r="AN425" s="3">
        <v>1020750239</v>
      </c>
      <c r="AO425" s="3">
        <v>3223223158</v>
      </c>
      <c r="AP425" s="4" t="s">
        <v>226</v>
      </c>
      <c r="AQ425" s="3">
        <v>29110378</v>
      </c>
      <c r="AR425" s="3">
        <v>3228509516</v>
      </c>
      <c r="AS425" s="4" t="s">
        <v>3218</v>
      </c>
      <c r="AT425" s="4" t="s">
        <v>237</v>
      </c>
      <c r="AU425" s="7">
        <v>3213294809</v>
      </c>
      <c r="AV425" s="4" t="s">
        <v>238</v>
      </c>
      <c r="AW425" s="4" t="s">
        <v>173</v>
      </c>
      <c r="AX425" s="3">
        <v>3208420731</v>
      </c>
      <c r="AY425" s="4" t="s">
        <v>174</v>
      </c>
      <c r="AZ425" s="4" t="s">
        <v>117</v>
      </c>
      <c r="BA425" s="4" t="s">
        <v>117</v>
      </c>
      <c r="BB425" s="4" t="s">
        <v>117</v>
      </c>
      <c r="BC425" s="4" t="s">
        <v>138</v>
      </c>
      <c r="BD425" s="4" t="s">
        <v>139</v>
      </c>
      <c r="BE425" s="4" t="s">
        <v>285</v>
      </c>
      <c r="BF425" s="4" t="s">
        <v>285</v>
      </c>
    </row>
    <row r="426" spans="1:58" ht="24.75" customHeight="1">
      <c r="A426" s="3">
        <v>688</v>
      </c>
      <c r="B426" s="3">
        <v>2668</v>
      </c>
      <c r="C426" s="3">
        <v>5428</v>
      </c>
      <c r="D426" s="7">
        <v>9011</v>
      </c>
      <c r="E426" s="34">
        <v>43701</v>
      </c>
      <c r="F426" s="4" t="s">
        <v>98</v>
      </c>
      <c r="G426" s="4" t="s">
        <v>599</v>
      </c>
      <c r="H426" s="4" t="s">
        <v>430</v>
      </c>
      <c r="I426" s="4" t="s">
        <v>24</v>
      </c>
      <c r="J426" s="4" t="s">
        <v>430</v>
      </c>
      <c r="K426" s="4" t="s">
        <v>101</v>
      </c>
      <c r="L426" s="4">
        <v>110111</v>
      </c>
      <c r="M426" s="4" t="s">
        <v>3219</v>
      </c>
      <c r="N426" s="4" t="s">
        <v>3220</v>
      </c>
      <c r="O426" s="20">
        <v>4.6984700000000004</v>
      </c>
      <c r="P426" s="20">
        <v>-74.048299999999998</v>
      </c>
      <c r="Q426" s="4" t="s">
        <v>130</v>
      </c>
      <c r="R426" s="5" t="s">
        <v>105</v>
      </c>
      <c r="S426" s="5" t="str">
        <f t="shared" si="6"/>
        <v>cvco.688@cruzverde.com.co</v>
      </c>
      <c r="T426" s="7">
        <v>3173311951</v>
      </c>
      <c r="U426" s="3">
        <v>4</v>
      </c>
      <c r="V426" s="44" t="s">
        <v>3221</v>
      </c>
      <c r="W426" s="7" t="s">
        <v>3222</v>
      </c>
      <c r="X426" s="7" t="s">
        <v>3223</v>
      </c>
      <c r="Y426" s="4" t="s">
        <v>109</v>
      </c>
      <c r="Z426" s="4" t="s">
        <v>110</v>
      </c>
      <c r="AA426" s="4" t="s">
        <v>134</v>
      </c>
      <c r="AB426" s="4" t="s">
        <v>112</v>
      </c>
      <c r="AC426" s="4" t="s">
        <v>113</v>
      </c>
      <c r="AD426" s="4" t="s">
        <v>170</v>
      </c>
      <c r="AE426" s="4" t="s">
        <v>408</v>
      </c>
      <c r="AF426" s="4" t="s">
        <v>170</v>
      </c>
      <c r="AG426" s="4" t="s">
        <v>408</v>
      </c>
      <c r="AH426" s="5" t="s">
        <v>114</v>
      </c>
      <c r="AI426" s="3">
        <v>3</v>
      </c>
      <c r="AJ426" s="4" t="s">
        <v>115</v>
      </c>
      <c r="AK426" s="4" t="s">
        <v>116</v>
      </c>
      <c r="AL426" s="4" t="s">
        <v>891</v>
      </c>
      <c r="AM426" s="3" t="s">
        <v>927</v>
      </c>
      <c r="AN426" s="3">
        <v>52704709</v>
      </c>
      <c r="AO426" s="3" t="s">
        <v>928</v>
      </c>
      <c r="AP426" s="4" t="s">
        <v>117</v>
      </c>
      <c r="AQ426" s="3" t="s">
        <v>117</v>
      </c>
      <c r="AR426" s="3" t="s">
        <v>117</v>
      </c>
      <c r="AS426" s="4" t="s">
        <v>3224</v>
      </c>
      <c r="AT426" s="4" t="s">
        <v>700</v>
      </c>
      <c r="AU426" s="7">
        <v>3213294357</v>
      </c>
      <c r="AV426" s="4" t="s">
        <v>701</v>
      </c>
      <c r="AW426" s="4" t="s">
        <v>894</v>
      </c>
      <c r="AX426" s="3">
        <v>3227633595</v>
      </c>
      <c r="AY426" s="4" t="s">
        <v>895</v>
      </c>
      <c r="AZ426" s="4" t="s">
        <v>117</v>
      </c>
      <c r="BA426" s="4" t="s">
        <v>117</v>
      </c>
      <c r="BB426" s="4" t="s">
        <v>117</v>
      </c>
      <c r="BC426" s="4" t="s">
        <v>190</v>
      </c>
      <c r="BD426" s="4" t="s">
        <v>191</v>
      </c>
      <c r="BE426" s="4" t="s">
        <v>390</v>
      </c>
      <c r="BF426" s="4" t="s">
        <v>390</v>
      </c>
    </row>
    <row r="427" spans="1:58" ht="24.75" customHeight="1">
      <c r="A427" s="3">
        <v>690</v>
      </c>
      <c r="B427" s="3">
        <v>2670</v>
      </c>
      <c r="C427" s="3">
        <v>5430</v>
      </c>
      <c r="D427" s="7">
        <v>3217</v>
      </c>
      <c r="E427" s="34">
        <v>43844</v>
      </c>
      <c r="F427" s="4" t="s">
        <v>98</v>
      </c>
      <c r="G427" s="4" t="s">
        <v>105</v>
      </c>
      <c r="H427" s="4" t="s">
        <v>162</v>
      </c>
      <c r="I427" s="4" t="s">
        <v>9</v>
      </c>
      <c r="J427" s="4" t="s">
        <v>101</v>
      </c>
      <c r="K427" s="4" t="s">
        <v>683</v>
      </c>
      <c r="L427" s="4">
        <v>763533</v>
      </c>
      <c r="M427" s="4" t="s">
        <v>3225</v>
      </c>
      <c r="N427" s="4" t="s">
        <v>3226</v>
      </c>
      <c r="O427" s="20">
        <v>3.5403699999999998</v>
      </c>
      <c r="P427" s="20">
        <v>-76.297300000000007</v>
      </c>
      <c r="Q427" s="4" t="s">
        <v>807</v>
      </c>
      <c r="R427" s="5" t="s">
        <v>3227</v>
      </c>
      <c r="S427" s="5" t="str">
        <f t="shared" si="6"/>
        <v>cvco.690@cruzverde.com.co</v>
      </c>
      <c r="T427" s="7">
        <v>3102066441</v>
      </c>
      <c r="U427" s="3">
        <v>3</v>
      </c>
      <c r="V427" s="44" t="s">
        <v>3228</v>
      </c>
      <c r="W427" s="7">
        <v>22</v>
      </c>
      <c r="X427" s="7" t="s">
        <v>3229</v>
      </c>
      <c r="Y427" s="4" t="s">
        <v>109</v>
      </c>
      <c r="Z427" s="4" t="s">
        <v>110</v>
      </c>
      <c r="AA427" s="4" t="s">
        <v>136</v>
      </c>
      <c r="AB427" s="4" t="s">
        <v>110</v>
      </c>
      <c r="AC427" s="4" t="s">
        <v>247</v>
      </c>
      <c r="AD427" s="4" t="s">
        <v>170</v>
      </c>
      <c r="AE427" s="4" t="s">
        <v>408</v>
      </c>
      <c r="AF427" s="4" t="s">
        <v>170</v>
      </c>
      <c r="AG427" s="4" t="s">
        <v>408</v>
      </c>
      <c r="AH427" s="5" t="s">
        <v>114</v>
      </c>
      <c r="AI427" s="3">
        <v>2</v>
      </c>
      <c r="AJ427" s="4" t="s">
        <v>115</v>
      </c>
      <c r="AK427" s="4" t="s">
        <v>116</v>
      </c>
      <c r="AL427" s="4" t="s">
        <v>16</v>
      </c>
      <c r="AM427" s="3" t="s">
        <v>219</v>
      </c>
      <c r="AN427" s="3">
        <v>94310630</v>
      </c>
      <c r="AO427" s="3">
        <v>3102074321</v>
      </c>
      <c r="AP427" s="4" t="s">
        <v>117</v>
      </c>
      <c r="AQ427" s="3" t="s">
        <v>117</v>
      </c>
      <c r="AR427" s="3" t="s">
        <v>117</v>
      </c>
      <c r="AS427" s="4" t="s">
        <v>3230</v>
      </c>
      <c r="AT427" s="4" t="s">
        <v>237</v>
      </c>
      <c r="AU427" s="7">
        <v>3213294809</v>
      </c>
      <c r="AV427" s="4" t="s">
        <v>238</v>
      </c>
      <c r="AW427" s="4" t="s">
        <v>173</v>
      </c>
      <c r="AX427" s="3">
        <v>3208420731</v>
      </c>
      <c r="AY427" s="4" t="s">
        <v>174</v>
      </c>
      <c r="AZ427" s="4" t="s">
        <v>117</v>
      </c>
      <c r="BA427" s="4" t="s">
        <v>117</v>
      </c>
      <c r="BB427" s="4" t="s">
        <v>117</v>
      </c>
      <c r="BC427" s="4" t="s">
        <v>138</v>
      </c>
      <c r="BD427" s="4" t="s">
        <v>139</v>
      </c>
      <c r="BE427" s="4" t="s">
        <v>140</v>
      </c>
      <c r="BF427" s="4" t="s">
        <v>140</v>
      </c>
    </row>
    <row r="428" spans="1:58" ht="24.75" customHeight="1">
      <c r="A428" s="3">
        <v>695</v>
      </c>
      <c r="B428" s="3">
        <v>2675</v>
      </c>
      <c r="C428" s="3">
        <v>5434</v>
      </c>
      <c r="D428" s="7">
        <v>9104</v>
      </c>
      <c r="E428" s="34">
        <v>44176</v>
      </c>
      <c r="F428" s="4" t="s">
        <v>98</v>
      </c>
      <c r="G428" s="4" t="s">
        <v>105</v>
      </c>
      <c r="H428" s="4" t="s">
        <v>430</v>
      </c>
      <c r="I428" s="4" t="s">
        <v>24</v>
      </c>
      <c r="J428" s="4" t="s">
        <v>430</v>
      </c>
      <c r="K428" s="4" t="s">
        <v>101</v>
      </c>
      <c r="L428" s="4">
        <v>111156</v>
      </c>
      <c r="M428" s="4" t="s">
        <v>3231</v>
      </c>
      <c r="N428" s="5" t="s">
        <v>3232</v>
      </c>
      <c r="O428" s="20">
        <v>4.7385400000000004</v>
      </c>
      <c r="P428" s="20">
        <v>-74.0655</v>
      </c>
      <c r="Q428" s="4" t="s">
        <v>1432</v>
      </c>
      <c r="R428" s="5" t="s">
        <v>105</v>
      </c>
      <c r="S428" s="5" t="str">
        <f t="shared" si="6"/>
        <v>cvco.695@cruzverde.com.co</v>
      </c>
      <c r="T428" s="7">
        <v>3125105720</v>
      </c>
      <c r="U428" s="3">
        <v>4</v>
      </c>
      <c r="V428" s="44" t="s">
        <v>3233</v>
      </c>
      <c r="W428" s="7" t="s">
        <v>3234</v>
      </c>
      <c r="X428" s="7" t="s">
        <v>2019</v>
      </c>
      <c r="Y428" s="4" t="s">
        <v>109</v>
      </c>
      <c r="Z428" s="4" t="s">
        <v>110</v>
      </c>
      <c r="AA428" s="4" t="s">
        <v>113</v>
      </c>
      <c r="AB428" s="4" t="s">
        <v>110</v>
      </c>
      <c r="AC428" s="4" t="s">
        <v>113</v>
      </c>
      <c r="AD428" s="4" t="s">
        <v>170</v>
      </c>
      <c r="AE428" s="4" t="s">
        <v>136</v>
      </c>
      <c r="AF428" s="4" t="s">
        <v>170</v>
      </c>
      <c r="AG428" s="4" t="s">
        <v>136</v>
      </c>
      <c r="AH428" s="5" t="s">
        <v>114</v>
      </c>
      <c r="AI428" s="3">
        <v>2</v>
      </c>
      <c r="AJ428" s="4" t="s">
        <v>115</v>
      </c>
      <c r="AK428" s="4" t="s">
        <v>116</v>
      </c>
      <c r="AL428" s="4" t="s">
        <v>1299</v>
      </c>
      <c r="AM428" s="3" t="s">
        <v>1299</v>
      </c>
      <c r="AN428" s="3">
        <v>4099732</v>
      </c>
      <c r="AO428" s="3">
        <v>3176384832</v>
      </c>
      <c r="AP428" s="4" t="s">
        <v>117</v>
      </c>
      <c r="AQ428" s="3" t="s">
        <v>117</v>
      </c>
      <c r="AR428" s="3" t="s">
        <v>117</v>
      </c>
      <c r="AS428" s="4" t="s">
        <v>3235</v>
      </c>
      <c r="AT428" s="4" t="s">
        <v>154</v>
      </c>
      <c r="AU428" s="7">
        <v>3187120509</v>
      </c>
      <c r="AV428" s="4" t="s">
        <v>155</v>
      </c>
      <c r="AW428" s="4" t="s">
        <v>894</v>
      </c>
      <c r="AX428" s="3">
        <v>3227633595</v>
      </c>
      <c r="AY428" s="4" t="s">
        <v>895</v>
      </c>
      <c r="AZ428" s="4" t="s">
        <v>117</v>
      </c>
      <c r="BA428" s="4" t="s">
        <v>117</v>
      </c>
      <c r="BB428" s="4" t="s">
        <v>117</v>
      </c>
      <c r="BC428" s="4" t="s">
        <v>124</v>
      </c>
      <c r="BD428" s="4" t="s">
        <v>125</v>
      </c>
      <c r="BE428" s="4" t="s">
        <v>126</v>
      </c>
      <c r="BF428" s="4" t="s">
        <v>126</v>
      </c>
    </row>
    <row r="429" spans="1:58" ht="24.75" customHeight="1">
      <c r="A429" s="3">
        <v>696</v>
      </c>
      <c r="B429" s="3">
        <v>2676</v>
      </c>
      <c r="C429" s="3">
        <v>5435</v>
      </c>
      <c r="D429" s="7">
        <v>2935</v>
      </c>
      <c r="E429" s="34">
        <v>43706</v>
      </c>
      <c r="F429" s="4" t="s">
        <v>98</v>
      </c>
      <c r="G429" s="4" t="s">
        <v>99</v>
      </c>
      <c r="H429" s="4" t="s">
        <v>13</v>
      </c>
      <c r="I429" s="4" t="s">
        <v>13</v>
      </c>
      <c r="J429" s="4" t="s">
        <v>101</v>
      </c>
      <c r="K429" s="4" t="s">
        <v>1112</v>
      </c>
      <c r="L429" s="4">
        <v>51053</v>
      </c>
      <c r="M429" s="4" t="s">
        <v>3236</v>
      </c>
      <c r="N429" s="4" t="s">
        <v>3237</v>
      </c>
      <c r="O429" s="20">
        <v>6.3346499999999999</v>
      </c>
      <c r="P429" s="20">
        <v>-75.558700000000002</v>
      </c>
      <c r="Q429" s="4" t="s">
        <v>130</v>
      </c>
      <c r="R429" s="5" t="s">
        <v>105</v>
      </c>
      <c r="S429" s="5" t="str">
        <f t="shared" si="6"/>
        <v>cvco.696@cruzverde.com.co</v>
      </c>
      <c r="T429" s="7">
        <v>3136864186</v>
      </c>
      <c r="U429" s="3">
        <v>3</v>
      </c>
      <c r="V429" s="44" t="s">
        <v>3238</v>
      </c>
      <c r="W429" s="7" t="s">
        <v>3239</v>
      </c>
      <c r="X429" s="7" t="s">
        <v>3240</v>
      </c>
      <c r="Y429" s="4" t="s">
        <v>109</v>
      </c>
      <c r="Z429" s="4" t="s">
        <v>110</v>
      </c>
      <c r="AA429" s="4" t="s">
        <v>136</v>
      </c>
      <c r="AB429" s="4" t="s">
        <v>110</v>
      </c>
      <c r="AC429" s="4" t="s">
        <v>136</v>
      </c>
      <c r="AD429" s="4" t="s">
        <v>135</v>
      </c>
      <c r="AE429" s="4" t="s">
        <v>247</v>
      </c>
      <c r="AF429" s="4" t="s">
        <v>135</v>
      </c>
      <c r="AG429" s="4" t="s">
        <v>247</v>
      </c>
      <c r="AH429" s="5" t="s">
        <v>114</v>
      </c>
      <c r="AI429" s="3">
        <v>2</v>
      </c>
      <c r="AJ429" s="4" t="s">
        <v>115</v>
      </c>
      <c r="AK429" s="4" t="s">
        <v>116</v>
      </c>
      <c r="AL429" s="4" t="s">
        <v>10</v>
      </c>
      <c r="AM429" s="3" t="s">
        <v>117</v>
      </c>
      <c r="AN429" s="3" t="s">
        <v>117</v>
      </c>
      <c r="AO429" s="3" t="s">
        <v>117</v>
      </c>
      <c r="AP429" s="4" t="s">
        <v>1120</v>
      </c>
      <c r="AQ429" s="41">
        <v>43254235</v>
      </c>
      <c r="AR429" s="41">
        <v>3133994729</v>
      </c>
      <c r="AS429" s="4" t="s">
        <v>3241</v>
      </c>
      <c r="AT429" s="4" t="s">
        <v>362</v>
      </c>
      <c r="AU429" s="7">
        <v>3102083091</v>
      </c>
      <c r="AV429" s="4" t="s">
        <v>363</v>
      </c>
      <c r="AW429" s="4" t="s">
        <v>256</v>
      </c>
      <c r="AX429" s="3">
        <v>3229492010</v>
      </c>
      <c r="AY429" s="4" t="s">
        <v>257</v>
      </c>
      <c r="AZ429" s="4" t="s">
        <v>117</v>
      </c>
      <c r="BA429" s="4" t="s">
        <v>117</v>
      </c>
      <c r="BB429" s="4" t="s">
        <v>117</v>
      </c>
      <c r="BC429" s="4" t="s">
        <v>327</v>
      </c>
      <c r="BD429" s="4" t="s">
        <v>328</v>
      </c>
      <c r="BE429" s="4" t="s">
        <v>192</v>
      </c>
      <c r="BF429" s="4" t="s">
        <v>192</v>
      </c>
    </row>
    <row r="430" spans="1:58" ht="24.75" customHeight="1">
      <c r="A430" s="3">
        <v>698</v>
      </c>
      <c r="B430" s="3">
        <v>2678</v>
      </c>
      <c r="C430" s="3">
        <v>5437</v>
      </c>
      <c r="D430" s="7">
        <v>3803</v>
      </c>
      <c r="E430" s="34">
        <v>43708</v>
      </c>
      <c r="F430" s="4" t="s">
        <v>98</v>
      </c>
      <c r="G430" s="4" t="s">
        <v>105</v>
      </c>
      <c r="H430" s="4" t="s">
        <v>162</v>
      </c>
      <c r="I430" s="4" t="s">
        <v>9</v>
      </c>
      <c r="J430" s="4" t="s">
        <v>163</v>
      </c>
      <c r="K430" s="4" t="s">
        <v>101</v>
      </c>
      <c r="L430" s="4">
        <v>760033</v>
      </c>
      <c r="M430" s="4" t="s">
        <v>3242</v>
      </c>
      <c r="N430" s="4" t="s">
        <v>3243</v>
      </c>
      <c r="O430" s="20">
        <v>3.3995299999999999</v>
      </c>
      <c r="P430" s="20">
        <v>-76.537700000000001</v>
      </c>
      <c r="Q430" s="4" t="s">
        <v>130</v>
      </c>
      <c r="R430" s="5" t="s">
        <v>105</v>
      </c>
      <c r="S430" s="5" t="str">
        <f t="shared" si="6"/>
        <v>cvco.698@cruzverde.com.co</v>
      </c>
      <c r="T430" s="7">
        <v>3102377004</v>
      </c>
      <c r="U430" s="3">
        <v>5</v>
      </c>
      <c r="V430" s="44" t="s">
        <v>3244</v>
      </c>
      <c r="W430" s="7" t="s">
        <v>3245</v>
      </c>
      <c r="X430" s="7" t="s">
        <v>3246</v>
      </c>
      <c r="Y430" s="4" t="s">
        <v>109</v>
      </c>
      <c r="Z430" s="4" t="s">
        <v>112</v>
      </c>
      <c r="AA430" s="4" t="s">
        <v>136</v>
      </c>
      <c r="AB430" s="4" t="s">
        <v>112</v>
      </c>
      <c r="AC430" s="4" t="s">
        <v>136</v>
      </c>
      <c r="AD430" s="4" t="s">
        <v>170</v>
      </c>
      <c r="AE430" s="4" t="s">
        <v>408</v>
      </c>
      <c r="AF430" s="4" t="s">
        <v>170</v>
      </c>
      <c r="AG430" s="4" t="s">
        <v>408</v>
      </c>
      <c r="AH430" s="5" t="s">
        <v>114</v>
      </c>
      <c r="AI430" s="3">
        <v>2</v>
      </c>
      <c r="AJ430" s="4" t="s">
        <v>115</v>
      </c>
      <c r="AK430" s="4" t="s">
        <v>116</v>
      </c>
      <c r="AL430" s="4" t="s">
        <v>16</v>
      </c>
      <c r="AM430" s="3" t="s">
        <v>117</v>
      </c>
      <c r="AN430" s="3" t="s">
        <v>117</v>
      </c>
      <c r="AO430" s="3" t="s">
        <v>117</v>
      </c>
      <c r="AP430" s="4" t="s">
        <v>226</v>
      </c>
      <c r="AQ430" s="3">
        <v>29110378</v>
      </c>
      <c r="AR430" s="3">
        <v>3228509516</v>
      </c>
      <c r="AS430" s="4" t="s">
        <v>3247</v>
      </c>
      <c r="AT430" s="4" t="s">
        <v>172</v>
      </c>
      <c r="AU430" s="7" t="s">
        <v>172</v>
      </c>
      <c r="AV430" s="4" t="s">
        <v>172</v>
      </c>
      <c r="AW430" s="4" t="s">
        <v>173</v>
      </c>
      <c r="AX430" s="3">
        <v>3208420731</v>
      </c>
      <c r="AY430" s="4" t="s">
        <v>174</v>
      </c>
      <c r="AZ430" s="4" t="s">
        <v>117</v>
      </c>
      <c r="BA430" s="4" t="s">
        <v>117</v>
      </c>
      <c r="BB430" s="4" t="s">
        <v>117</v>
      </c>
      <c r="BC430" s="4" t="s">
        <v>124</v>
      </c>
      <c r="BD430" s="4" t="s">
        <v>125</v>
      </c>
      <c r="BE430" s="4" t="s">
        <v>228</v>
      </c>
      <c r="BF430" s="4" t="s">
        <v>228</v>
      </c>
    </row>
    <row r="431" spans="1:58" ht="24.75" customHeight="1">
      <c r="A431" s="3">
        <v>699</v>
      </c>
      <c r="B431" s="3">
        <v>2679</v>
      </c>
      <c r="C431" s="3">
        <v>5438</v>
      </c>
      <c r="D431" s="7">
        <v>2012</v>
      </c>
      <c r="E431" s="34">
        <v>43783</v>
      </c>
      <c r="F431" s="4" t="s">
        <v>239</v>
      </c>
      <c r="G431" s="4" t="s">
        <v>105</v>
      </c>
      <c r="H431" s="4" t="s">
        <v>13</v>
      </c>
      <c r="I431" s="4" t="s">
        <v>13</v>
      </c>
      <c r="J431" s="4" t="s">
        <v>101</v>
      </c>
      <c r="K431" s="4" t="s">
        <v>3248</v>
      </c>
      <c r="L431" s="4">
        <v>57841</v>
      </c>
      <c r="M431" s="4" t="s">
        <v>3249</v>
      </c>
      <c r="N431" s="5" t="s">
        <v>3250</v>
      </c>
      <c r="O431" s="20">
        <v>7.8817300000000001</v>
      </c>
      <c r="P431" s="20">
        <v>-76.637</v>
      </c>
      <c r="Q431" s="4" t="s">
        <v>130</v>
      </c>
      <c r="R431" s="5" t="s">
        <v>105</v>
      </c>
      <c r="S431" s="5" t="str">
        <f t="shared" si="6"/>
        <v>cvco.699@cruzverde.com.co</v>
      </c>
      <c r="T431" s="7">
        <v>3208797120</v>
      </c>
      <c r="U431" s="3">
        <v>4</v>
      </c>
      <c r="V431" s="44" t="s">
        <v>3251</v>
      </c>
      <c r="W431" s="7" t="s">
        <v>3252</v>
      </c>
      <c r="X431" s="7" t="s">
        <v>3253</v>
      </c>
      <c r="Y431" s="4" t="s">
        <v>3254</v>
      </c>
      <c r="Z431" s="4" t="s">
        <v>292</v>
      </c>
      <c r="AA431" s="4" t="s">
        <v>149</v>
      </c>
      <c r="AB431" s="4" t="s">
        <v>292</v>
      </c>
      <c r="AC431" s="4" t="s">
        <v>283</v>
      </c>
      <c r="AD431" s="4" t="s">
        <v>249</v>
      </c>
      <c r="AE431" s="4" t="s">
        <v>249</v>
      </c>
      <c r="AF431" s="4" t="s">
        <v>249</v>
      </c>
      <c r="AG431" s="4" t="s">
        <v>249</v>
      </c>
      <c r="AH431" s="5" t="s">
        <v>114</v>
      </c>
      <c r="AI431" s="3">
        <v>5</v>
      </c>
      <c r="AJ431" s="4" t="s">
        <v>250</v>
      </c>
      <c r="AK431" s="4" t="s">
        <v>251</v>
      </c>
      <c r="AL431" s="4" t="s">
        <v>18</v>
      </c>
      <c r="AM431" s="3" t="s">
        <v>252</v>
      </c>
      <c r="AN431" s="3">
        <v>42112903</v>
      </c>
      <c r="AO431" s="3">
        <v>3232319241</v>
      </c>
      <c r="AP431" s="4" t="s">
        <v>117</v>
      </c>
      <c r="AQ431" s="3" t="s">
        <v>117</v>
      </c>
      <c r="AR431" s="3" t="s">
        <v>117</v>
      </c>
      <c r="AS431" s="4" t="s">
        <v>3255</v>
      </c>
      <c r="AT431" s="4" t="s">
        <v>254</v>
      </c>
      <c r="AU431" s="7">
        <v>3223218188</v>
      </c>
      <c r="AV431" s="4" t="s">
        <v>255</v>
      </c>
      <c r="AW431" s="4" t="s">
        <v>256</v>
      </c>
      <c r="AX431" s="3">
        <v>3229492010</v>
      </c>
      <c r="AY431" s="4" t="s">
        <v>257</v>
      </c>
      <c r="AZ431" s="4" t="s">
        <v>117</v>
      </c>
      <c r="BA431" s="4" t="s">
        <v>117</v>
      </c>
      <c r="BB431" s="4" t="s">
        <v>117</v>
      </c>
      <c r="BC431" s="4" t="s">
        <v>258</v>
      </c>
      <c r="BD431" s="4" t="s">
        <v>259</v>
      </c>
      <c r="BE431" s="4" t="s">
        <v>160</v>
      </c>
      <c r="BF431" s="4" t="s">
        <v>160</v>
      </c>
    </row>
    <row r="432" spans="1:58" ht="24.75" customHeight="1">
      <c r="A432" s="3">
        <v>703</v>
      </c>
      <c r="B432" s="3">
        <v>2680</v>
      </c>
      <c r="C432" s="3">
        <v>5439</v>
      </c>
      <c r="D432" s="7">
        <v>4126</v>
      </c>
      <c r="E432" s="34">
        <v>43734</v>
      </c>
      <c r="F432" s="4" t="s">
        <v>239</v>
      </c>
      <c r="G432" s="4" t="s">
        <v>105</v>
      </c>
      <c r="H432" s="4" t="s">
        <v>13</v>
      </c>
      <c r="I432" s="4" t="s">
        <v>5</v>
      </c>
      <c r="J432" s="4" t="s">
        <v>100</v>
      </c>
      <c r="K432" s="4" t="s">
        <v>101</v>
      </c>
      <c r="L432" s="4">
        <v>630004</v>
      </c>
      <c r="M432" s="4" t="s">
        <v>3256</v>
      </c>
      <c r="N432" s="5" t="s">
        <v>3257</v>
      </c>
      <c r="O432" s="20">
        <v>4.5474699999999997</v>
      </c>
      <c r="P432" s="20">
        <v>-75.661699999999996</v>
      </c>
      <c r="Q432" s="4" t="s">
        <v>130</v>
      </c>
      <c r="R432" s="5" t="s">
        <v>105</v>
      </c>
      <c r="S432" s="5" t="str">
        <f t="shared" si="6"/>
        <v>cvco.703@cruzverde.com.co</v>
      </c>
      <c r="T432" s="7">
        <v>3208796646</v>
      </c>
      <c r="U432" s="3">
        <v>2</v>
      </c>
      <c r="V432" s="44" t="s">
        <v>3258</v>
      </c>
      <c r="W432" s="7">
        <v>0</v>
      </c>
      <c r="X432" s="7" t="s">
        <v>3259</v>
      </c>
      <c r="Y432" s="4" t="s">
        <v>3260</v>
      </c>
      <c r="Z432" s="4" t="s">
        <v>110</v>
      </c>
      <c r="AA432" s="4" t="s">
        <v>136</v>
      </c>
      <c r="AB432" s="4" t="s">
        <v>110</v>
      </c>
      <c r="AC432" s="4" t="s">
        <v>248</v>
      </c>
      <c r="AD432" s="4" t="s">
        <v>249</v>
      </c>
      <c r="AE432" s="4" t="s">
        <v>249</v>
      </c>
      <c r="AF432" s="4" t="s">
        <v>249</v>
      </c>
      <c r="AG432" s="4" t="s">
        <v>249</v>
      </c>
      <c r="AH432" s="5" t="s">
        <v>114</v>
      </c>
      <c r="AI432" s="3">
        <v>4</v>
      </c>
      <c r="AJ432" s="4" t="s">
        <v>250</v>
      </c>
      <c r="AK432" s="4" t="s">
        <v>251</v>
      </c>
      <c r="AL432" s="4" t="s">
        <v>18</v>
      </c>
      <c r="AM432" s="3" t="s">
        <v>1570</v>
      </c>
      <c r="AN432" s="3">
        <v>75096436</v>
      </c>
      <c r="AO432" s="3">
        <v>3102074134</v>
      </c>
      <c r="AP432" s="4" t="s">
        <v>117</v>
      </c>
      <c r="AQ432" s="3" t="s">
        <v>117</v>
      </c>
      <c r="AR432" s="3" t="s">
        <v>117</v>
      </c>
      <c r="AS432" s="4" t="s">
        <v>3261</v>
      </c>
      <c r="AT432" s="4" t="s">
        <v>120</v>
      </c>
      <c r="AU432" s="7">
        <v>3102238642</v>
      </c>
      <c r="AV432" s="4" t="s">
        <v>121</v>
      </c>
      <c r="AW432" s="4" t="s">
        <v>122</v>
      </c>
      <c r="AX432" s="3">
        <v>3228509521</v>
      </c>
      <c r="AY432" s="4" t="s">
        <v>123</v>
      </c>
      <c r="AZ432" s="4" t="s">
        <v>117</v>
      </c>
      <c r="BA432" s="4" t="s">
        <v>117</v>
      </c>
      <c r="BB432" s="4" t="s">
        <v>117</v>
      </c>
      <c r="BC432" s="4" t="s">
        <v>327</v>
      </c>
      <c r="BD432" s="4" t="s">
        <v>328</v>
      </c>
      <c r="BE432" s="4" t="s">
        <v>285</v>
      </c>
      <c r="BF432" s="4" t="s">
        <v>285</v>
      </c>
    </row>
    <row r="433" spans="1:58" ht="24.75" customHeight="1">
      <c r="A433" s="3">
        <v>704</v>
      </c>
      <c r="B433" s="3">
        <v>2681</v>
      </c>
      <c r="C433" s="3">
        <v>5440</v>
      </c>
      <c r="D433" s="7">
        <v>4311</v>
      </c>
      <c r="E433" s="34">
        <v>43686</v>
      </c>
      <c r="F433" s="4" t="s">
        <v>239</v>
      </c>
      <c r="G433" s="4" t="s">
        <v>105</v>
      </c>
      <c r="H433" s="4" t="s">
        <v>13</v>
      </c>
      <c r="I433" s="4" t="s">
        <v>5</v>
      </c>
      <c r="J433" s="4" t="s">
        <v>100</v>
      </c>
      <c r="K433" s="4" t="s">
        <v>101</v>
      </c>
      <c r="L433" s="4">
        <v>630001</v>
      </c>
      <c r="M433" s="4" t="s">
        <v>3262</v>
      </c>
      <c r="N433" s="4" t="s">
        <v>3263</v>
      </c>
      <c r="O433" s="20">
        <v>4.5193700000000003</v>
      </c>
      <c r="P433" s="20">
        <v>-75.688999999999993</v>
      </c>
      <c r="Q433" s="4" t="s">
        <v>807</v>
      </c>
      <c r="R433" s="5" t="s">
        <v>105</v>
      </c>
      <c r="S433" s="5" t="str">
        <f t="shared" si="6"/>
        <v>cvco.704@cruzverde.com.co</v>
      </c>
      <c r="T433" s="7">
        <v>3208796816</v>
      </c>
      <c r="U433" s="3">
        <v>3</v>
      </c>
      <c r="V433" s="44" t="s">
        <v>3264</v>
      </c>
      <c r="W433" s="7" t="s">
        <v>3265</v>
      </c>
      <c r="X433" s="7" t="s">
        <v>2049</v>
      </c>
      <c r="Y433" s="4" t="s">
        <v>3266</v>
      </c>
      <c r="Z433" s="4" t="s">
        <v>110</v>
      </c>
      <c r="AA433" s="4" t="s">
        <v>136</v>
      </c>
      <c r="AB433" s="4" t="s">
        <v>110</v>
      </c>
      <c r="AC433" s="4" t="s">
        <v>150</v>
      </c>
      <c r="AD433" s="4" t="s">
        <v>249</v>
      </c>
      <c r="AE433" s="4" t="s">
        <v>249</v>
      </c>
      <c r="AF433" s="4" t="s">
        <v>249</v>
      </c>
      <c r="AG433" s="4" t="s">
        <v>249</v>
      </c>
      <c r="AH433" s="5" t="s">
        <v>114</v>
      </c>
      <c r="AI433" s="3">
        <v>6</v>
      </c>
      <c r="AJ433" s="4" t="s">
        <v>250</v>
      </c>
      <c r="AK433" s="4" t="s">
        <v>251</v>
      </c>
      <c r="AL433" s="4" t="s">
        <v>18</v>
      </c>
      <c r="AM433" s="3" t="s">
        <v>1570</v>
      </c>
      <c r="AN433" s="3">
        <v>75096436</v>
      </c>
      <c r="AO433" s="3">
        <v>3102074134</v>
      </c>
      <c r="AP433" s="4" t="s">
        <v>117</v>
      </c>
      <c r="AQ433" s="3" t="s">
        <v>117</v>
      </c>
      <c r="AR433" s="3" t="s">
        <v>117</v>
      </c>
      <c r="AS433" s="4" t="s">
        <v>3267</v>
      </c>
      <c r="AT433" s="4" t="s">
        <v>120</v>
      </c>
      <c r="AU433" s="7">
        <v>3102238642</v>
      </c>
      <c r="AV433" s="4" t="s">
        <v>121</v>
      </c>
      <c r="AW433" s="4" t="s">
        <v>122</v>
      </c>
      <c r="AX433" s="3">
        <v>3228509521</v>
      </c>
      <c r="AY433" s="4" t="s">
        <v>123</v>
      </c>
      <c r="AZ433" s="4" t="s">
        <v>117</v>
      </c>
      <c r="BA433" s="4" t="s">
        <v>117</v>
      </c>
      <c r="BB433" s="4" t="s">
        <v>117</v>
      </c>
      <c r="BC433" s="4" t="s">
        <v>190</v>
      </c>
      <c r="BD433" s="4" t="s">
        <v>191</v>
      </c>
      <c r="BE433" s="4" t="s">
        <v>390</v>
      </c>
      <c r="BF433" s="4" t="s">
        <v>390</v>
      </c>
    </row>
    <row r="434" spans="1:58" ht="24.75" customHeight="1">
      <c r="A434" s="3">
        <v>705</v>
      </c>
      <c r="B434" s="3">
        <v>2682</v>
      </c>
      <c r="C434" s="3">
        <v>5441</v>
      </c>
      <c r="D434" s="7">
        <v>1953</v>
      </c>
      <c r="E434" s="34">
        <v>43860</v>
      </c>
      <c r="F434" s="4" t="s">
        <v>239</v>
      </c>
      <c r="G434" s="4" t="s">
        <v>105</v>
      </c>
      <c r="H434" s="4" t="s">
        <v>142</v>
      </c>
      <c r="I434" s="4" t="s">
        <v>11</v>
      </c>
      <c r="J434" s="4" t="s">
        <v>201</v>
      </c>
      <c r="K434" s="4" t="s">
        <v>101</v>
      </c>
      <c r="L434" s="4">
        <v>80020</v>
      </c>
      <c r="M434" s="4" t="s">
        <v>3268</v>
      </c>
      <c r="N434" s="4" t="s">
        <v>3269</v>
      </c>
      <c r="O434" s="20">
        <v>11.001799999999999</v>
      </c>
      <c r="P434" s="20">
        <v>-74.814499999999995</v>
      </c>
      <c r="Q434" s="4" t="s">
        <v>130</v>
      </c>
      <c r="R434" s="5" t="s">
        <v>105</v>
      </c>
      <c r="S434" s="5" t="str">
        <f t="shared" si="6"/>
        <v>cvco.705@cruzverde.com.co</v>
      </c>
      <c r="T434" s="7">
        <v>3208796889</v>
      </c>
      <c r="U434" s="3">
        <v>4</v>
      </c>
      <c r="V434" s="44" t="s">
        <v>3270</v>
      </c>
      <c r="W434" s="7" t="s">
        <v>3271</v>
      </c>
      <c r="X434" s="7" t="s">
        <v>3272</v>
      </c>
      <c r="Y434" s="4" t="s">
        <v>3266</v>
      </c>
      <c r="Z434" s="4" t="s">
        <v>234</v>
      </c>
      <c r="AA434" s="4" t="s">
        <v>234</v>
      </c>
      <c r="AB434" s="4" t="s">
        <v>234</v>
      </c>
      <c r="AC434" s="4" t="s">
        <v>234</v>
      </c>
      <c r="AD434" s="4" t="s">
        <v>234</v>
      </c>
      <c r="AE434" s="4" t="s">
        <v>234</v>
      </c>
      <c r="AF434" s="4" t="s">
        <v>234</v>
      </c>
      <c r="AG434" s="4" t="s">
        <v>234</v>
      </c>
      <c r="AH434" s="5" t="s">
        <v>114</v>
      </c>
      <c r="AI434" s="3">
        <v>10</v>
      </c>
      <c r="AJ434" s="4" t="s">
        <v>250</v>
      </c>
      <c r="AK434" s="4" t="s">
        <v>251</v>
      </c>
      <c r="AL434" s="4" t="s">
        <v>18</v>
      </c>
      <c r="AM434" s="3" t="s">
        <v>535</v>
      </c>
      <c r="AN434" s="3">
        <v>22669481</v>
      </c>
      <c r="AO434" s="3">
        <v>3184870235</v>
      </c>
      <c r="AP434" s="4" t="s">
        <v>544</v>
      </c>
      <c r="AQ434" s="3">
        <v>72201492</v>
      </c>
      <c r="AR434" s="3">
        <v>3144309244</v>
      </c>
      <c r="AS434" s="4" t="s">
        <v>3273</v>
      </c>
      <c r="AT434" s="4" t="s">
        <v>212</v>
      </c>
      <c r="AU434" s="7">
        <v>3232245096</v>
      </c>
      <c r="AV434" s="4" t="s">
        <v>213</v>
      </c>
      <c r="AW434" s="4" t="s">
        <v>156</v>
      </c>
      <c r="AX434" s="3">
        <v>3227633483</v>
      </c>
      <c r="AY434" s="4" t="s">
        <v>157</v>
      </c>
      <c r="AZ434" s="4" t="s">
        <v>117</v>
      </c>
      <c r="BA434" s="4" t="s">
        <v>117</v>
      </c>
      <c r="BB434" s="4" t="s">
        <v>117</v>
      </c>
      <c r="BC434" s="4" t="s">
        <v>124</v>
      </c>
      <c r="BD434" s="4" t="s">
        <v>125</v>
      </c>
      <c r="BE434" s="4" t="s">
        <v>126</v>
      </c>
      <c r="BF434" s="4" t="s">
        <v>126</v>
      </c>
    </row>
    <row r="435" spans="1:58" ht="24.75" customHeight="1">
      <c r="A435" s="3">
        <v>706</v>
      </c>
      <c r="B435" s="3">
        <v>2683</v>
      </c>
      <c r="C435" s="3">
        <v>5442</v>
      </c>
      <c r="D435" s="7">
        <v>1707</v>
      </c>
      <c r="E435" s="34">
        <v>43783</v>
      </c>
      <c r="F435" s="4" t="s">
        <v>239</v>
      </c>
      <c r="G435" s="4" t="s">
        <v>105</v>
      </c>
      <c r="H435" s="4" t="s">
        <v>142</v>
      </c>
      <c r="I435" s="4" t="s">
        <v>11</v>
      </c>
      <c r="J435" s="4" t="s">
        <v>201</v>
      </c>
      <c r="K435" s="4" t="s">
        <v>101</v>
      </c>
      <c r="L435" s="4">
        <v>80002</v>
      </c>
      <c r="M435" s="4" t="s">
        <v>3274</v>
      </c>
      <c r="N435" s="5" t="s">
        <v>3275</v>
      </c>
      <c r="O435" s="20">
        <v>10.987500000000001</v>
      </c>
      <c r="P435" s="20">
        <v>-74.790099999999995</v>
      </c>
      <c r="Q435" s="4" t="s">
        <v>130</v>
      </c>
      <c r="R435" s="5" t="s">
        <v>105</v>
      </c>
      <c r="S435" s="5" t="str">
        <f t="shared" si="6"/>
        <v>cvco.706@cruzverde.com.co</v>
      </c>
      <c r="T435" s="7">
        <v>3208796944</v>
      </c>
      <c r="U435" s="3">
        <v>4</v>
      </c>
      <c r="V435" s="44" t="s">
        <v>3276</v>
      </c>
      <c r="W435" s="7" t="s">
        <v>3277</v>
      </c>
      <c r="X435" s="7" t="s">
        <v>3278</v>
      </c>
      <c r="Y435" s="4" t="s">
        <v>3266</v>
      </c>
      <c r="Z435" s="4" t="s">
        <v>292</v>
      </c>
      <c r="AA435" s="4" t="s">
        <v>1537</v>
      </c>
      <c r="AB435" s="4" t="s">
        <v>110</v>
      </c>
      <c r="AC435" s="4" t="s">
        <v>1724</v>
      </c>
      <c r="AD435" s="4" t="s">
        <v>249</v>
      </c>
      <c r="AE435" s="4" t="s">
        <v>249</v>
      </c>
      <c r="AF435" s="4" t="s">
        <v>249</v>
      </c>
      <c r="AG435" s="4" t="s">
        <v>249</v>
      </c>
      <c r="AH435" s="5" t="s">
        <v>114</v>
      </c>
      <c r="AI435" s="3">
        <v>8</v>
      </c>
      <c r="AJ435" s="4" t="s">
        <v>250</v>
      </c>
      <c r="AK435" s="4" t="s">
        <v>251</v>
      </c>
      <c r="AL435" s="4" t="s">
        <v>18</v>
      </c>
      <c r="AM435" s="3" t="s">
        <v>535</v>
      </c>
      <c r="AN435" s="3">
        <v>22669481</v>
      </c>
      <c r="AO435" s="3">
        <v>3184870235</v>
      </c>
      <c r="AP435" s="4" t="s">
        <v>544</v>
      </c>
      <c r="AQ435" s="3">
        <v>72201492</v>
      </c>
      <c r="AR435" s="3">
        <v>3144309244</v>
      </c>
      <c r="AS435" s="4" t="s">
        <v>3279</v>
      </c>
      <c r="AT435" s="4" t="s">
        <v>212</v>
      </c>
      <c r="AU435" s="7">
        <v>3232245096</v>
      </c>
      <c r="AV435" s="4" t="s">
        <v>213</v>
      </c>
      <c r="AW435" s="4" t="s">
        <v>156</v>
      </c>
      <c r="AX435" s="3">
        <v>3227633483</v>
      </c>
      <c r="AY435" s="4" t="s">
        <v>157</v>
      </c>
      <c r="AZ435" s="4" t="s">
        <v>117</v>
      </c>
      <c r="BA435" s="4" t="s">
        <v>117</v>
      </c>
      <c r="BB435" s="4" t="s">
        <v>117</v>
      </c>
      <c r="BC435" s="4" t="s">
        <v>327</v>
      </c>
      <c r="BD435" s="4" t="s">
        <v>328</v>
      </c>
      <c r="BE435" s="4" t="s">
        <v>3280</v>
      </c>
      <c r="BF435" s="4" t="s">
        <v>3280</v>
      </c>
    </row>
    <row r="436" spans="1:58" ht="24.75" customHeight="1">
      <c r="A436" s="3">
        <v>707</v>
      </c>
      <c r="B436" s="3">
        <v>2684</v>
      </c>
      <c r="C436" s="3">
        <v>5443</v>
      </c>
      <c r="D436" s="7">
        <v>1733</v>
      </c>
      <c r="E436" s="34">
        <v>43757</v>
      </c>
      <c r="F436" s="4" t="s">
        <v>239</v>
      </c>
      <c r="G436" s="4" t="s">
        <v>105</v>
      </c>
      <c r="H436" s="4" t="s">
        <v>142</v>
      </c>
      <c r="I436" s="4" t="s">
        <v>11</v>
      </c>
      <c r="J436" s="4" t="s">
        <v>201</v>
      </c>
      <c r="K436" s="4" t="s">
        <v>101</v>
      </c>
      <c r="L436" s="4">
        <v>80006</v>
      </c>
      <c r="M436" s="4" t="s">
        <v>3281</v>
      </c>
      <c r="N436" s="5" t="s">
        <v>3282</v>
      </c>
      <c r="O436" s="20">
        <v>10.9511</v>
      </c>
      <c r="P436" s="20">
        <v>-74.798699999999997</v>
      </c>
      <c r="Q436" s="4" t="s">
        <v>130</v>
      </c>
      <c r="R436" s="5" t="s">
        <v>105</v>
      </c>
      <c r="S436" s="5" t="str">
        <f t="shared" si="6"/>
        <v>cvco.707@cruzverde.com.co</v>
      </c>
      <c r="T436" s="7">
        <v>3208796982</v>
      </c>
      <c r="U436" s="3">
        <v>3</v>
      </c>
      <c r="V436" s="44" t="s">
        <v>3283</v>
      </c>
      <c r="W436" s="7" t="s">
        <v>3284</v>
      </c>
      <c r="X436" s="7" t="s">
        <v>3285</v>
      </c>
      <c r="Y436" s="4" t="s">
        <v>3266</v>
      </c>
      <c r="Z436" s="4" t="s">
        <v>110</v>
      </c>
      <c r="AA436" s="4" t="s">
        <v>136</v>
      </c>
      <c r="AB436" s="4" t="s">
        <v>110</v>
      </c>
      <c r="AC436" s="4" t="s">
        <v>505</v>
      </c>
      <c r="AD436" s="4" t="s">
        <v>249</v>
      </c>
      <c r="AE436" s="4" t="s">
        <v>249</v>
      </c>
      <c r="AF436" s="4" t="s">
        <v>249</v>
      </c>
      <c r="AG436" s="4" t="s">
        <v>249</v>
      </c>
      <c r="AH436" s="5" t="s">
        <v>114</v>
      </c>
      <c r="AI436" s="3">
        <v>7</v>
      </c>
      <c r="AJ436" s="4" t="s">
        <v>250</v>
      </c>
      <c r="AK436" s="4" t="s">
        <v>251</v>
      </c>
      <c r="AL436" s="4" t="s">
        <v>18</v>
      </c>
      <c r="AM436" s="3" t="s">
        <v>535</v>
      </c>
      <c r="AN436" s="3">
        <v>22669481</v>
      </c>
      <c r="AO436" s="3">
        <v>3184870235</v>
      </c>
      <c r="AP436" s="4" t="s">
        <v>544</v>
      </c>
      <c r="AQ436" s="3">
        <v>72201492</v>
      </c>
      <c r="AR436" s="3">
        <v>3144309244</v>
      </c>
      <c r="AS436" s="4" t="s">
        <v>3286</v>
      </c>
      <c r="AT436" s="4" t="s">
        <v>212</v>
      </c>
      <c r="AU436" s="7">
        <v>3232245096</v>
      </c>
      <c r="AV436" s="4" t="s">
        <v>213</v>
      </c>
      <c r="AW436" s="4" t="s">
        <v>156</v>
      </c>
      <c r="AX436" s="3">
        <v>3227633483</v>
      </c>
      <c r="AY436" s="4" t="s">
        <v>157</v>
      </c>
      <c r="AZ436" s="4" t="s">
        <v>117</v>
      </c>
      <c r="BA436" s="4" t="s">
        <v>117</v>
      </c>
      <c r="BB436" s="4" t="s">
        <v>117</v>
      </c>
      <c r="BC436" s="4" t="s">
        <v>190</v>
      </c>
      <c r="BD436" s="4" t="s">
        <v>191</v>
      </c>
      <c r="BE436" s="4" t="s">
        <v>285</v>
      </c>
      <c r="BF436" s="4" t="s">
        <v>285</v>
      </c>
    </row>
    <row r="437" spans="1:58" ht="24.75" customHeight="1">
      <c r="A437" s="3">
        <v>708</v>
      </c>
      <c r="B437" s="3">
        <v>2685</v>
      </c>
      <c r="C437" s="3">
        <v>5444</v>
      </c>
      <c r="D437" s="7">
        <v>1851</v>
      </c>
      <c r="E437" s="34">
        <v>43753</v>
      </c>
      <c r="F437" s="4" t="s">
        <v>239</v>
      </c>
      <c r="G437" s="4" t="s">
        <v>105</v>
      </c>
      <c r="H437" s="4" t="s">
        <v>142</v>
      </c>
      <c r="I437" s="4" t="s">
        <v>11</v>
      </c>
      <c r="J437" s="4" t="s">
        <v>101</v>
      </c>
      <c r="K437" s="4" t="s">
        <v>955</v>
      </c>
      <c r="L437" s="4">
        <v>80006</v>
      </c>
      <c r="M437" s="4" t="s">
        <v>3287</v>
      </c>
      <c r="N437" s="4" t="s">
        <v>3288</v>
      </c>
      <c r="O437" s="20">
        <v>10.9062</v>
      </c>
      <c r="P437" s="20">
        <v>-74.772199999999998</v>
      </c>
      <c r="Q437" s="4" t="s">
        <v>807</v>
      </c>
      <c r="R437" s="5" t="s">
        <v>3289</v>
      </c>
      <c r="S437" s="5" t="str">
        <f t="shared" si="6"/>
        <v>cvco.708@cruzverde.com.co</v>
      </c>
      <c r="T437" s="7">
        <v>3208796547</v>
      </c>
      <c r="U437" s="3">
        <v>1</v>
      </c>
      <c r="V437" s="44" t="s">
        <v>3290</v>
      </c>
      <c r="W437" s="7" t="s">
        <v>2468</v>
      </c>
      <c r="X437" s="7" t="s">
        <v>1702</v>
      </c>
      <c r="Y437" s="4" t="s">
        <v>3291</v>
      </c>
      <c r="Z437" s="4" t="s">
        <v>110</v>
      </c>
      <c r="AA437" s="4" t="s">
        <v>113</v>
      </c>
      <c r="AB437" s="4" t="s">
        <v>110</v>
      </c>
      <c r="AC437" s="4" t="s">
        <v>134</v>
      </c>
      <c r="AD437" s="4" t="s">
        <v>359</v>
      </c>
      <c r="AE437" s="4" t="s">
        <v>113</v>
      </c>
      <c r="AF437" s="4" t="s">
        <v>359</v>
      </c>
      <c r="AG437" s="4" t="s">
        <v>113</v>
      </c>
      <c r="AH437" s="5" t="s">
        <v>114</v>
      </c>
      <c r="AI437" s="3">
        <v>6</v>
      </c>
      <c r="AJ437" s="4" t="s">
        <v>250</v>
      </c>
      <c r="AK437" s="4" t="s">
        <v>251</v>
      </c>
      <c r="AL437" s="4" t="s">
        <v>18</v>
      </c>
      <c r="AM437" s="3" t="s">
        <v>535</v>
      </c>
      <c r="AN437" s="3">
        <v>22669481</v>
      </c>
      <c r="AO437" s="3">
        <v>3184870235</v>
      </c>
      <c r="AP437" s="4" t="s">
        <v>544</v>
      </c>
      <c r="AQ437" s="3">
        <v>72201492</v>
      </c>
      <c r="AR437" s="3">
        <v>3144309244</v>
      </c>
      <c r="AS437" s="4" t="s">
        <v>3292</v>
      </c>
      <c r="AT437" s="4" t="s">
        <v>212</v>
      </c>
      <c r="AU437" s="7">
        <v>3232245096</v>
      </c>
      <c r="AV437" s="4" t="s">
        <v>213</v>
      </c>
      <c r="AW437" s="4" t="s">
        <v>156</v>
      </c>
      <c r="AX437" s="3">
        <v>3227633483</v>
      </c>
      <c r="AY437" s="4" t="s">
        <v>157</v>
      </c>
      <c r="AZ437" s="4" t="s">
        <v>117</v>
      </c>
      <c r="BA437" s="4" t="s">
        <v>117</v>
      </c>
      <c r="BB437" s="4" t="s">
        <v>117</v>
      </c>
      <c r="BC437" s="4" t="s">
        <v>327</v>
      </c>
      <c r="BD437" s="4" t="s">
        <v>328</v>
      </c>
      <c r="BE437" s="4" t="s">
        <v>182</v>
      </c>
      <c r="BF437" s="4" t="s">
        <v>182</v>
      </c>
    </row>
    <row r="438" spans="1:58" ht="24.75" customHeight="1">
      <c r="A438" s="3">
        <v>709</v>
      </c>
      <c r="B438" s="3">
        <v>2686</v>
      </c>
      <c r="C438" s="3">
        <v>5445</v>
      </c>
      <c r="D438" s="7">
        <v>1825</v>
      </c>
      <c r="E438" s="34">
        <v>43686</v>
      </c>
      <c r="F438" s="4" t="s">
        <v>239</v>
      </c>
      <c r="G438" s="4" t="s">
        <v>105</v>
      </c>
      <c r="H438" s="4" t="s">
        <v>142</v>
      </c>
      <c r="I438" s="4" t="s">
        <v>11</v>
      </c>
      <c r="J438" s="4" t="s">
        <v>201</v>
      </c>
      <c r="K438" s="4" t="s">
        <v>101</v>
      </c>
      <c r="L438" s="4">
        <v>80002</v>
      </c>
      <c r="M438" s="4" t="s">
        <v>3293</v>
      </c>
      <c r="N438" s="5" t="s">
        <v>3294</v>
      </c>
      <c r="O438" s="20">
        <v>10.9954</v>
      </c>
      <c r="P438" s="20">
        <v>-74.796099999999996</v>
      </c>
      <c r="Q438" s="4" t="s">
        <v>130</v>
      </c>
      <c r="R438" s="5" t="s">
        <v>105</v>
      </c>
      <c r="S438" s="5" t="str">
        <f t="shared" si="6"/>
        <v>cvco.709@cruzverde.com.co</v>
      </c>
      <c r="T438" s="7">
        <v>3208796823</v>
      </c>
      <c r="U438" s="3">
        <v>4</v>
      </c>
      <c r="V438" s="44" t="s">
        <v>3295</v>
      </c>
      <c r="W438" s="7" t="s">
        <v>3296</v>
      </c>
      <c r="X438" s="7" t="s">
        <v>3297</v>
      </c>
      <c r="Y438" s="4" t="s">
        <v>3266</v>
      </c>
      <c r="Z438" s="4" t="s">
        <v>110</v>
      </c>
      <c r="AA438" s="4" t="s">
        <v>1537</v>
      </c>
      <c r="AB438" s="4" t="s">
        <v>110</v>
      </c>
      <c r="AC438" s="4" t="s">
        <v>1724</v>
      </c>
      <c r="AD438" s="4" t="s">
        <v>249</v>
      </c>
      <c r="AE438" s="4" t="s">
        <v>249</v>
      </c>
      <c r="AF438" s="4" t="s">
        <v>249</v>
      </c>
      <c r="AG438" s="4" t="s">
        <v>249</v>
      </c>
      <c r="AH438" s="5" t="s">
        <v>114</v>
      </c>
      <c r="AI438" s="3">
        <v>4</v>
      </c>
      <c r="AJ438" s="4" t="s">
        <v>250</v>
      </c>
      <c r="AK438" s="4" t="s">
        <v>251</v>
      </c>
      <c r="AL438" s="4" t="s">
        <v>18</v>
      </c>
      <c r="AM438" s="3" t="s">
        <v>535</v>
      </c>
      <c r="AN438" s="3">
        <v>22669481</v>
      </c>
      <c r="AO438" s="3">
        <v>3184870235</v>
      </c>
      <c r="AP438" s="4" t="s">
        <v>544</v>
      </c>
      <c r="AQ438" s="3">
        <v>72201492</v>
      </c>
      <c r="AR438" s="3">
        <v>3144309244</v>
      </c>
      <c r="AS438" s="4" t="s">
        <v>3298</v>
      </c>
      <c r="AT438" s="4" t="s">
        <v>212</v>
      </c>
      <c r="AU438" s="7">
        <v>3232245096</v>
      </c>
      <c r="AV438" s="4" t="s">
        <v>213</v>
      </c>
      <c r="AW438" s="4" t="s">
        <v>156</v>
      </c>
      <c r="AX438" s="3">
        <v>3227633483</v>
      </c>
      <c r="AY438" s="4" t="s">
        <v>157</v>
      </c>
      <c r="AZ438" s="4" t="s">
        <v>117</v>
      </c>
      <c r="BA438" s="4" t="s">
        <v>117</v>
      </c>
      <c r="BB438" s="4" t="s">
        <v>117</v>
      </c>
      <c r="BC438" s="4" t="s">
        <v>124</v>
      </c>
      <c r="BD438" s="4" t="s">
        <v>125</v>
      </c>
      <c r="BE438" s="4" t="s">
        <v>182</v>
      </c>
      <c r="BF438" s="4" t="s">
        <v>182</v>
      </c>
    </row>
    <row r="439" spans="1:58" ht="24.75" customHeight="1">
      <c r="A439" s="3">
        <v>710</v>
      </c>
      <c r="B439" s="3">
        <v>2687</v>
      </c>
      <c r="C439" s="3">
        <v>5446</v>
      </c>
      <c r="D439" s="7">
        <v>1953</v>
      </c>
      <c r="E439" s="34">
        <v>43724</v>
      </c>
      <c r="F439" s="4" t="s">
        <v>239</v>
      </c>
      <c r="G439" s="4" t="s">
        <v>105</v>
      </c>
      <c r="H439" s="4" t="s">
        <v>142</v>
      </c>
      <c r="I439" s="4" t="s">
        <v>11</v>
      </c>
      <c r="J439" s="4" t="s">
        <v>201</v>
      </c>
      <c r="K439" s="4" t="s">
        <v>101</v>
      </c>
      <c r="L439" s="4">
        <v>80020</v>
      </c>
      <c r="M439" s="4" t="s">
        <v>3299</v>
      </c>
      <c r="N439" s="5" t="s">
        <v>3300</v>
      </c>
      <c r="O439" s="20">
        <v>11.006</v>
      </c>
      <c r="P439" s="20">
        <v>-74.819199999999995</v>
      </c>
      <c r="Q439" s="4" t="s">
        <v>130</v>
      </c>
      <c r="R439" s="5" t="s">
        <v>105</v>
      </c>
      <c r="S439" s="5" t="str">
        <f t="shared" si="6"/>
        <v>cvco.710@cruzverde.com.co</v>
      </c>
      <c r="T439" s="7">
        <v>3208796739</v>
      </c>
      <c r="U439" s="3">
        <v>5</v>
      </c>
      <c r="V439" s="44" t="s">
        <v>3301</v>
      </c>
      <c r="W439" s="7" t="s">
        <v>3302</v>
      </c>
      <c r="X439" s="7" t="s">
        <v>3303</v>
      </c>
      <c r="Y439" s="4" t="s">
        <v>3266</v>
      </c>
      <c r="Z439" s="4" t="s">
        <v>292</v>
      </c>
      <c r="AA439" s="4" t="s">
        <v>1537</v>
      </c>
      <c r="AB439" s="4" t="s">
        <v>292</v>
      </c>
      <c r="AC439" s="4" t="s">
        <v>1537</v>
      </c>
      <c r="AD439" s="4" t="s">
        <v>249</v>
      </c>
      <c r="AE439" s="4" t="s">
        <v>249</v>
      </c>
      <c r="AF439" s="4" t="s">
        <v>249</v>
      </c>
      <c r="AG439" s="4" t="s">
        <v>249</v>
      </c>
      <c r="AH439" s="5" t="s">
        <v>114</v>
      </c>
      <c r="AI439" s="3">
        <v>9</v>
      </c>
      <c r="AJ439" s="4" t="s">
        <v>250</v>
      </c>
      <c r="AK439" s="4" t="s">
        <v>251</v>
      </c>
      <c r="AL439" s="4" t="s">
        <v>18</v>
      </c>
      <c r="AM439" s="3" t="s">
        <v>535</v>
      </c>
      <c r="AN439" s="3">
        <v>22669481</v>
      </c>
      <c r="AO439" s="3">
        <v>3184870235</v>
      </c>
      <c r="AP439" s="4" t="s">
        <v>544</v>
      </c>
      <c r="AQ439" s="3">
        <v>72201492</v>
      </c>
      <c r="AR439" s="3">
        <v>3144309244</v>
      </c>
      <c r="AS439" s="4" t="s">
        <v>3304</v>
      </c>
      <c r="AT439" s="4" t="s">
        <v>212</v>
      </c>
      <c r="AU439" s="7">
        <v>3232245096</v>
      </c>
      <c r="AV439" s="4" t="s">
        <v>213</v>
      </c>
      <c r="AW439" s="4" t="s">
        <v>156</v>
      </c>
      <c r="AX439" s="3">
        <v>3227633483</v>
      </c>
      <c r="AY439" s="4" t="s">
        <v>157</v>
      </c>
      <c r="AZ439" s="4" t="s">
        <v>117</v>
      </c>
      <c r="BA439" s="4" t="s">
        <v>117</v>
      </c>
      <c r="BB439" s="4" t="s">
        <v>117</v>
      </c>
      <c r="BC439" s="4" t="s">
        <v>327</v>
      </c>
      <c r="BD439" s="4" t="s">
        <v>328</v>
      </c>
      <c r="BE439" s="4" t="s">
        <v>228</v>
      </c>
      <c r="BF439" s="4" t="s">
        <v>228</v>
      </c>
    </row>
    <row r="440" spans="1:58" ht="24.75" customHeight="1">
      <c r="A440" s="3">
        <v>711</v>
      </c>
      <c r="B440" s="3">
        <v>2688</v>
      </c>
      <c r="C440" s="3">
        <v>5447</v>
      </c>
      <c r="D440" s="7">
        <v>1733</v>
      </c>
      <c r="E440" s="34">
        <v>43759</v>
      </c>
      <c r="F440" s="4" t="s">
        <v>239</v>
      </c>
      <c r="G440" s="4" t="s">
        <v>105</v>
      </c>
      <c r="H440" s="4" t="s">
        <v>142</v>
      </c>
      <c r="I440" s="4" t="s">
        <v>11</v>
      </c>
      <c r="J440" s="4" t="s">
        <v>201</v>
      </c>
      <c r="K440" s="4" t="s">
        <v>101</v>
      </c>
      <c r="L440" s="4">
        <v>80006</v>
      </c>
      <c r="M440" s="4" t="s">
        <v>3305</v>
      </c>
      <c r="N440" s="5" t="s">
        <v>3306</v>
      </c>
      <c r="O440" s="20">
        <v>10.961499999999999</v>
      </c>
      <c r="P440" s="20">
        <v>-74.792400000000001</v>
      </c>
      <c r="Q440" s="4" t="s">
        <v>130</v>
      </c>
      <c r="R440" s="5" t="s">
        <v>105</v>
      </c>
      <c r="S440" s="5" t="str">
        <f t="shared" si="6"/>
        <v>cvco.711@cruzverde.com.co</v>
      </c>
      <c r="T440" s="7">
        <v>3208796762</v>
      </c>
      <c r="U440" s="3">
        <v>3</v>
      </c>
      <c r="V440" s="44" t="s">
        <v>3307</v>
      </c>
      <c r="W440" s="7" t="s">
        <v>3308</v>
      </c>
      <c r="X440" s="7" t="s">
        <v>3309</v>
      </c>
      <c r="Y440" s="4" t="s">
        <v>3266</v>
      </c>
      <c r="Z440" s="4" t="s">
        <v>234</v>
      </c>
      <c r="AA440" s="4" t="s">
        <v>234</v>
      </c>
      <c r="AB440" s="4" t="s">
        <v>234</v>
      </c>
      <c r="AC440" s="4" t="s">
        <v>234</v>
      </c>
      <c r="AD440" s="4" t="s">
        <v>234</v>
      </c>
      <c r="AE440" s="4" t="s">
        <v>234</v>
      </c>
      <c r="AF440" s="4" t="s">
        <v>234</v>
      </c>
      <c r="AG440" s="4" t="s">
        <v>234</v>
      </c>
      <c r="AH440" s="5" t="s">
        <v>114</v>
      </c>
      <c r="AI440" s="3">
        <v>9</v>
      </c>
      <c r="AJ440" s="4" t="s">
        <v>250</v>
      </c>
      <c r="AK440" s="4" t="s">
        <v>251</v>
      </c>
      <c r="AL440" s="4" t="s">
        <v>18</v>
      </c>
      <c r="AM440" s="3" t="s">
        <v>535</v>
      </c>
      <c r="AN440" s="3">
        <v>22669481</v>
      </c>
      <c r="AO440" s="3">
        <v>3184870235</v>
      </c>
      <c r="AP440" s="4" t="s">
        <v>544</v>
      </c>
      <c r="AQ440" s="3">
        <v>72201492</v>
      </c>
      <c r="AR440" s="3">
        <v>3144309244</v>
      </c>
      <c r="AS440" s="4" t="s">
        <v>3310</v>
      </c>
      <c r="AT440" s="4" t="s">
        <v>212</v>
      </c>
      <c r="AU440" s="7">
        <v>3232245096</v>
      </c>
      <c r="AV440" s="4" t="s">
        <v>213</v>
      </c>
      <c r="AW440" s="4" t="s">
        <v>156</v>
      </c>
      <c r="AX440" s="3">
        <v>3227633483</v>
      </c>
      <c r="AY440" s="4" t="s">
        <v>157</v>
      </c>
      <c r="AZ440" s="4" t="s">
        <v>117</v>
      </c>
      <c r="BA440" s="4" t="s">
        <v>117</v>
      </c>
      <c r="BB440" s="4" t="s">
        <v>117</v>
      </c>
      <c r="BC440" s="4" t="s">
        <v>138</v>
      </c>
      <c r="BD440" s="4" t="s">
        <v>139</v>
      </c>
      <c r="BE440" s="4" t="s">
        <v>182</v>
      </c>
      <c r="BF440" s="4" t="s">
        <v>182</v>
      </c>
    </row>
    <row r="441" spans="1:58" ht="24.75" customHeight="1">
      <c r="A441" s="3">
        <v>712</v>
      </c>
      <c r="B441" s="3">
        <v>2689</v>
      </c>
      <c r="C441" s="3">
        <v>5448</v>
      </c>
      <c r="D441" s="7">
        <v>3957</v>
      </c>
      <c r="E441" s="34">
        <v>43686</v>
      </c>
      <c r="F441" s="4" t="s">
        <v>239</v>
      </c>
      <c r="G441" s="4" t="s">
        <v>105</v>
      </c>
      <c r="H441" s="4" t="s">
        <v>162</v>
      </c>
      <c r="I441" s="4" t="s">
        <v>9</v>
      </c>
      <c r="J441" s="4" t="s">
        <v>163</v>
      </c>
      <c r="K441" s="4" t="s">
        <v>101</v>
      </c>
      <c r="L441" s="4">
        <v>760046</v>
      </c>
      <c r="M441" s="4" t="s">
        <v>3311</v>
      </c>
      <c r="N441" s="4" t="s">
        <v>3312</v>
      </c>
      <c r="O441" s="20">
        <v>3.4767999999999999</v>
      </c>
      <c r="P441" s="20">
        <v>-76.526200000000003</v>
      </c>
      <c r="Q441" s="4" t="s">
        <v>130</v>
      </c>
      <c r="R441" s="5" t="s">
        <v>105</v>
      </c>
      <c r="S441" s="5" t="str">
        <f t="shared" si="6"/>
        <v>cvco.712@cruzverde.com.co</v>
      </c>
      <c r="T441" s="7">
        <v>3208796648</v>
      </c>
      <c r="U441" s="3">
        <v>5</v>
      </c>
      <c r="V441" s="44" t="s">
        <v>3313</v>
      </c>
      <c r="W441" s="7" t="s">
        <v>3314</v>
      </c>
      <c r="X441" s="7" t="s">
        <v>3315</v>
      </c>
      <c r="Y441" s="4" t="s">
        <v>3266</v>
      </c>
      <c r="Z441" s="4" t="s">
        <v>504</v>
      </c>
      <c r="AA441" s="4" t="s">
        <v>134</v>
      </c>
      <c r="AB441" s="4" t="s">
        <v>504</v>
      </c>
      <c r="AC441" s="4" t="s">
        <v>136</v>
      </c>
      <c r="AD441" s="4" t="s">
        <v>135</v>
      </c>
      <c r="AE441" s="4" t="s">
        <v>247</v>
      </c>
      <c r="AF441" s="4" t="s">
        <v>135</v>
      </c>
      <c r="AG441" s="4" t="s">
        <v>247</v>
      </c>
      <c r="AH441" s="5" t="s">
        <v>114</v>
      </c>
      <c r="AI441" s="3">
        <v>11</v>
      </c>
      <c r="AJ441" s="4" t="s">
        <v>250</v>
      </c>
      <c r="AK441" s="4" t="s">
        <v>251</v>
      </c>
      <c r="AL441" s="4" t="s">
        <v>18</v>
      </c>
      <c r="AM441" s="3" t="s">
        <v>1528</v>
      </c>
      <c r="AN441" s="3">
        <v>16377803</v>
      </c>
      <c r="AO441" s="3">
        <v>3124108996</v>
      </c>
      <c r="AP441" s="4" t="s">
        <v>1529</v>
      </c>
      <c r="AQ441" s="3">
        <v>1130677302</v>
      </c>
      <c r="AR441" s="3">
        <v>3228509309</v>
      </c>
      <c r="AS441" s="4" t="s">
        <v>3316</v>
      </c>
      <c r="AT441" s="4" t="s">
        <v>172</v>
      </c>
      <c r="AU441" s="7" t="s">
        <v>172</v>
      </c>
      <c r="AV441" s="4" t="s">
        <v>172</v>
      </c>
      <c r="AW441" s="4" t="s">
        <v>173</v>
      </c>
      <c r="AX441" s="3">
        <v>3208420731</v>
      </c>
      <c r="AY441" s="4" t="s">
        <v>174</v>
      </c>
      <c r="AZ441" s="4" t="s">
        <v>117</v>
      </c>
      <c r="BA441" s="4" t="s">
        <v>117</v>
      </c>
      <c r="BB441" s="4" t="s">
        <v>117</v>
      </c>
      <c r="BC441" s="4" t="s">
        <v>124</v>
      </c>
      <c r="BD441" s="4" t="s">
        <v>125</v>
      </c>
      <c r="BE441" s="4" t="s">
        <v>160</v>
      </c>
      <c r="BF441" s="4" t="s">
        <v>160</v>
      </c>
    </row>
    <row r="442" spans="1:58" ht="24.75" customHeight="1">
      <c r="A442" s="3">
        <v>714</v>
      </c>
      <c r="B442" s="3">
        <v>2691</v>
      </c>
      <c r="C442" s="3">
        <v>5450</v>
      </c>
      <c r="D442" s="7">
        <v>3762</v>
      </c>
      <c r="E442" s="34">
        <v>43756</v>
      </c>
      <c r="F442" s="4" t="s">
        <v>239</v>
      </c>
      <c r="G442" s="4" t="s">
        <v>105</v>
      </c>
      <c r="H442" s="4" t="s">
        <v>162</v>
      </c>
      <c r="I442" s="4" t="s">
        <v>9</v>
      </c>
      <c r="J442" s="4" t="s">
        <v>163</v>
      </c>
      <c r="K442" s="4" t="s">
        <v>101</v>
      </c>
      <c r="L442" s="4">
        <v>760050</v>
      </c>
      <c r="M442" s="4" t="s">
        <v>3317</v>
      </c>
      <c r="N442" s="5" t="s">
        <v>3318</v>
      </c>
      <c r="O442" s="20">
        <v>3.4069600000000002</v>
      </c>
      <c r="P442" s="20">
        <v>-76.535600000000002</v>
      </c>
      <c r="Q442" s="4" t="s">
        <v>130</v>
      </c>
      <c r="R442" s="5" t="s">
        <v>105</v>
      </c>
      <c r="S442" s="5" t="str">
        <f t="shared" si="6"/>
        <v>cvco.714@cruzverde.com.co</v>
      </c>
      <c r="T442" s="7">
        <v>3208796653</v>
      </c>
      <c r="U442" s="3">
        <v>4</v>
      </c>
      <c r="V442" s="44" t="s">
        <v>3319</v>
      </c>
      <c r="W442" s="7" t="s">
        <v>3320</v>
      </c>
      <c r="X442" s="7" t="s">
        <v>3321</v>
      </c>
      <c r="Y442" s="4" t="s">
        <v>3322</v>
      </c>
      <c r="Z442" s="4" t="s">
        <v>234</v>
      </c>
      <c r="AA442" s="4" t="s">
        <v>234</v>
      </c>
      <c r="AB442" s="4" t="s">
        <v>234</v>
      </c>
      <c r="AC442" s="4" t="s">
        <v>234</v>
      </c>
      <c r="AD442" s="4" t="s">
        <v>234</v>
      </c>
      <c r="AE442" s="4" t="s">
        <v>234</v>
      </c>
      <c r="AF442" s="4" t="s">
        <v>234</v>
      </c>
      <c r="AG442" s="4" t="s">
        <v>234</v>
      </c>
      <c r="AH442" s="5" t="s">
        <v>114</v>
      </c>
      <c r="AI442" s="3">
        <v>13</v>
      </c>
      <c r="AJ442" s="4" t="s">
        <v>250</v>
      </c>
      <c r="AK442" s="4" t="s">
        <v>251</v>
      </c>
      <c r="AL442" s="4" t="s">
        <v>18</v>
      </c>
      <c r="AM442" s="3" t="s">
        <v>1528</v>
      </c>
      <c r="AN442" s="3">
        <v>16377803</v>
      </c>
      <c r="AO442" s="3">
        <v>3124108996</v>
      </c>
      <c r="AP442" s="4" t="s">
        <v>1529</v>
      </c>
      <c r="AQ442" s="3">
        <v>1130677302</v>
      </c>
      <c r="AR442" s="3">
        <v>3228509309</v>
      </c>
      <c r="AS442" s="4" t="s">
        <v>3323</v>
      </c>
      <c r="AT442" s="4" t="s">
        <v>237</v>
      </c>
      <c r="AU442" s="7">
        <v>3213294809</v>
      </c>
      <c r="AV442" s="4" t="s">
        <v>238</v>
      </c>
      <c r="AW442" s="4" t="s">
        <v>173</v>
      </c>
      <c r="AX442" s="3">
        <v>3208420731</v>
      </c>
      <c r="AY442" s="4" t="s">
        <v>174</v>
      </c>
      <c r="AZ442" s="4" t="s">
        <v>117</v>
      </c>
      <c r="BA442" s="4" t="s">
        <v>117</v>
      </c>
      <c r="BB442" s="4" t="s">
        <v>117</v>
      </c>
      <c r="BC442" s="4" t="s">
        <v>138</v>
      </c>
      <c r="BD442" s="4" t="s">
        <v>139</v>
      </c>
      <c r="BE442" s="4" t="s">
        <v>140</v>
      </c>
      <c r="BF442" s="4" t="s">
        <v>140</v>
      </c>
    </row>
    <row r="443" spans="1:58" ht="24.75" customHeight="1">
      <c r="A443" s="3">
        <v>715</v>
      </c>
      <c r="B443" s="3">
        <v>2692</v>
      </c>
      <c r="C443" s="3">
        <v>5451</v>
      </c>
      <c r="D443" s="7">
        <v>3976</v>
      </c>
      <c r="E443" s="34">
        <v>43686</v>
      </c>
      <c r="F443" s="4" t="s">
        <v>239</v>
      </c>
      <c r="G443" s="4" t="s">
        <v>105</v>
      </c>
      <c r="H443" s="4" t="s">
        <v>162</v>
      </c>
      <c r="I443" s="4" t="s">
        <v>9</v>
      </c>
      <c r="J443" s="4" t="s">
        <v>101</v>
      </c>
      <c r="K443" s="4" t="s">
        <v>683</v>
      </c>
      <c r="L443" s="4">
        <v>763532</v>
      </c>
      <c r="M443" s="4" t="s">
        <v>3324</v>
      </c>
      <c r="N443" s="4" t="s">
        <v>3325</v>
      </c>
      <c r="O443" s="20">
        <v>3.5308000000000002</v>
      </c>
      <c r="P443" s="20">
        <v>-76.298199999999994</v>
      </c>
      <c r="Q443" s="4" t="s">
        <v>130</v>
      </c>
      <c r="R443" s="5" t="s">
        <v>105</v>
      </c>
      <c r="S443" s="5" t="str">
        <f t="shared" si="6"/>
        <v>cvco.715@cruzverde.com.co</v>
      </c>
      <c r="T443" s="7">
        <v>3208796495</v>
      </c>
      <c r="U443" s="3">
        <v>4</v>
      </c>
      <c r="V443" s="44" t="s">
        <v>3326</v>
      </c>
      <c r="W443" s="7" t="s">
        <v>3327</v>
      </c>
      <c r="X443" s="7">
        <v>68</v>
      </c>
      <c r="Y443" s="4" t="s">
        <v>3322</v>
      </c>
      <c r="Z443" s="4" t="s">
        <v>110</v>
      </c>
      <c r="AA443" s="4" t="s">
        <v>136</v>
      </c>
      <c r="AB443" s="4" t="s">
        <v>110</v>
      </c>
      <c r="AC443" s="4" t="s">
        <v>150</v>
      </c>
      <c r="AD443" s="4" t="s">
        <v>249</v>
      </c>
      <c r="AE443" s="4" t="s">
        <v>249</v>
      </c>
      <c r="AF443" s="4" t="s">
        <v>249</v>
      </c>
      <c r="AG443" s="4" t="s">
        <v>249</v>
      </c>
      <c r="AH443" s="5" t="s">
        <v>114</v>
      </c>
      <c r="AI443" s="3">
        <v>6</v>
      </c>
      <c r="AJ443" s="4" t="s">
        <v>250</v>
      </c>
      <c r="AK443" s="4" t="s">
        <v>251</v>
      </c>
      <c r="AL443" s="4" t="s">
        <v>18</v>
      </c>
      <c r="AM443" s="3" t="s">
        <v>1528</v>
      </c>
      <c r="AN443" s="3">
        <v>16377803</v>
      </c>
      <c r="AO443" s="3">
        <v>3124108996</v>
      </c>
      <c r="AP443" s="4" t="s">
        <v>1529</v>
      </c>
      <c r="AQ443" s="3">
        <v>1130677302</v>
      </c>
      <c r="AR443" s="3">
        <v>3228509309</v>
      </c>
      <c r="AS443" s="4" t="s">
        <v>3328</v>
      </c>
      <c r="AT443" s="4" t="s">
        <v>237</v>
      </c>
      <c r="AU443" s="7">
        <v>3213294809</v>
      </c>
      <c r="AV443" s="4" t="s">
        <v>238</v>
      </c>
      <c r="AW443" s="4" t="s">
        <v>173</v>
      </c>
      <c r="AX443" s="3">
        <v>3208420731</v>
      </c>
      <c r="AY443" s="4" t="s">
        <v>174</v>
      </c>
      <c r="AZ443" s="4" t="s">
        <v>117</v>
      </c>
      <c r="BA443" s="4" t="s">
        <v>117</v>
      </c>
      <c r="BB443" s="4" t="s">
        <v>117</v>
      </c>
      <c r="BC443" s="4" t="s">
        <v>158</v>
      </c>
      <c r="BD443" s="4" t="s">
        <v>159</v>
      </c>
      <c r="BE443" s="4" t="s">
        <v>126</v>
      </c>
      <c r="BF443" s="4" t="s">
        <v>126</v>
      </c>
    </row>
    <row r="444" spans="1:58" ht="24.75" customHeight="1">
      <c r="A444" s="3">
        <v>716</v>
      </c>
      <c r="B444" s="3">
        <v>2693</v>
      </c>
      <c r="C444" s="3">
        <v>5452</v>
      </c>
      <c r="D444" s="7">
        <v>3955</v>
      </c>
      <c r="E444" s="34">
        <v>43686</v>
      </c>
      <c r="F444" s="4" t="s">
        <v>239</v>
      </c>
      <c r="G444" s="4" t="s">
        <v>105</v>
      </c>
      <c r="H444" s="4" t="s">
        <v>162</v>
      </c>
      <c r="I444" s="4" t="s">
        <v>9</v>
      </c>
      <c r="J444" s="4" t="s">
        <v>163</v>
      </c>
      <c r="K444" s="4" t="s">
        <v>101</v>
      </c>
      <c r="L444" s="4">
        <v>760046</v>
      </c>
      <c r="M444" s="4" t="s">
        <v>3329</v>
      </c>
      <c r="N444" s="5" t="s">
        <v>3330</v>
      </c>
      <c r="O444" s="20">
        <v>3.4738799999999999</v>
      </c>
      <c r="P444" s="20">
        <v>-76.5274</v>
      </c>
      <c r="Q444" s="4" t="s">
        <v>130</v>
      </c>
      <c r="R444" s="5" t="s">
        <v>105</v>
      </c>
      <c r="S444" s="5" t="str">
        <f t="shared" si="6"/>
        <v>cvco.716@cruzverde.com.co</v>
      </c>
      <c r="T444" s="7">
        <v>3208797186</v>
      </c>
      <c r="U444" s="3">
        <v>4</v>
      </c>
      <c r="V444" s="44" t="s">
        <v>3331</v>
      </c>
      <c r="W444" s="7" t="s">
        <v>1950</v>
      </c>
      <c r="X444" s="7" t="s">
        <v>3332</v>
      </c>
      <c r="Y444" s="4" t="s">
        <v>3266</v>
      </c>
      <c r="Z444" s="4" t="s">
        <v>110</v>
      </c>
      <c r="AA444" s="4" t="s">
        <v>134</v>
      </c>
      <c r="AB444" s="4" t="s">
        <v>110</v>
      </c>
      <c r="AC444" s="4" t="s">
        <v>134</v>
      </c>
      <c r="AD444" s="4" t="s">
        <v>170</v>
      </c>
      <c r="AE444" s="4" t="s">
        <v>247</v>
      </c>
      <c r="AF444" s="4" t="s">
        <v>170</v>
      </c>
      <c r="AG444" s="4" t="s">
        <v>247</v>
      </c>
      <c r="AH444" s="5" t="s">
        <v>114</v>
      </c>
      <c r="AI444" s="3">
        <v>3</v>
      </c>
      <c r="AJ444" s="4" t="s">
        <v>250</v>
      </c>
      <c r="AK444" s="4" t="s">
        <v>251</v>
      </c>
      <c r="AL444" s="4" t="s">
        <v>18</v>
      </c>
      <c r="AM444" s="3" t="s">
        <v>1528</v>
      </c>
      <c r="AN444" s="3">
        <v>16377803</v>
      </c>
      <c r="AO444" s="3">
        <v>3124108996</v>
      </c>
      <c r="AP444" s="4" t="s">
        <v>1529</v>
      </c>
      <c r="AQ444" s="3">
        <v>1130677302</v>
      </c>
      <c r="AR444" s="3">
        <v>3228509309</v>
      </c>
      <c r="AS444" s="4" t="s">
        <v>3333</v>
      </c>
      <c r="AT444" s="4" t="s">
        <v>172</v>
      </c>
      <c r="AU444" s="7" t="s">
        <v>172</v>
      </c>
      <c r="AV444" s="4" t="s">
        <v>172</v>
      </c>
      <c r="AW444" s="4" t="s">
        <v>173</v>
      </c>
      <c r="AX444" s="3">
        <v>3208420731</v>
      </c>
      <c r="AY444" s="4" t="s">
        <v>174</v>
      </c>
      <c r="AZ444" s="4" t="s">
        <v>117</v>
      </c>
      <c r="BA444" s="4" t="s">
        <v>117</v>
      </c>
      <c r="BB444" s="4" t="s">
        <v>117</v>
      </c>
      <c r="BC444" s="4" t="s">
        <v>138</v>
      </c>
      <c r="BD444" s="4" t="s">
        <v>139</v>
      </c>
      <c r="BE444" s="4" t="s">
        <v>140</v>
      </c>
      <c r="BF444" s="4" t="s">
        <v>140</v>
      </c>
    </row>
    <row r="445" spans="1:58" ht="24.75" customHeight="1">
      <c r="A445" s="3">
        <v>717</v>
      </c>
      <c r="B445" s="3">
        <v>2694</v>
      </c>
      <c r="C445" s="3">
        <v>5453</v>
      </c>
      <c r="D445" s="7">
        <v>3757</v>
      </c>
      <c r="E445" s="34">
        <v>43686</v>
      </c>
      <c r="F445" s="4" t="s">
        <v>239</v>
      </c>
      <c r="G445" s="4" t="s">
        <v>105</v>
      </c>
      <c r="H445" s="4" t="s">
        <v>162</v>
      </c>
      <c r="I445" s="4" t="s">
        <v>9</v>
      </c>
      <c r="J445" s="4" t="s">
        <v>163</v>
      </c>
      <c r="K445" s="4" t="s">
        <v>101</v>
      </c>
      <c r="L445" s="4">
        <v>760046</v>
      </c>
      <c r="M445" s="4" t="s">
        <v>3334</v>
      </c>
      <c r="N445" s="4" t="s">
        <v>3335</v>
      </c>
      <c r="O445" s="20">
        <v>3.4150900000000002</v>
      </c>
      <c r="P445" s="20">
        <v>-76.534800000000004</v>
      </c>
      <c r="Q445" s="4" t="s">
        <v>130</v>
      </c>
      <c r="R445" s="5" t="s">
        <v>105</v>
      </c>
      <c r="S445" s="5" t="str">
        <f t="shared" si="6"/>
        <v>cvco.717@cruzverde.com.co</v>
      </c>
      <c r="T445" s="7">
        <v>3208796598</v>
      </c>
      <c r="U445" s="3">
        <v>4</v>
      </c>
      <c r="V445" s="44" t="s">
        <v>3336</v>
      </c>
      <c r="W445" s="7">
        <v>0</v>
      </c>
      <c r="X445" s="7" t="s">
        <v>3337</v>
      </c>
      <c r="Y445" s="4" t="s">
        <v>3322</v>
      </c>
      <c r="Z445" s="4" t="s">
        <v>504</v>
      </c>
      <c r="AA445" s="4" t="s">
        <v>113</v>
      </c>
      <c r="AB445" s="4" t="s">
        <v>504</v>
      </c>
      <c r="AC445" s="4" t="s">
        <v>247</v>
      </c>
      <c r="AD445" s="4" t="s">
        <v>249</v>
      </c>
      <c r="AE445" s="4" t="s">
        <v>249</v>
      </c>
      <c r="AF445" s="4" t="s">
        <v>249</v>
      </c>
      <c r="AG445" s="4" t="s">
        <v>249</v>
      </c>
      <c r="AH445" s="5" t="s">
        <v>114</v>
      </c>
      <c r="AI445" s="3">
        <v>7</v>
      </c>
      <c r="AJ445" s="4" t="s">
        <v>250</v>
      </c>
      <c r="AK445" s="4" t="s">
        <v>251</v>
      </c>
      <c r="AL445" s="4" t="s">
        <v>18</v>
      </c>
      <c r="AM445" s="3" t="s">
        <v>1528</v>
      </c>
      <c r="AN445" s="3">
        <v>16377803</v>
      </c>
      <c r="AO445" s="3">
        <v>3124108996</v>
      </c>
      <c r="AP445" s="4" t="s">
        <v>1529</v>
      </c>
      <c r="AQ445" s="3">
        <v>1130677302</v>
      </c>
      <c r="AR445" s="3">
        <v>3228509309</v>
      </c>
      <c r="AS445" s="4" t="s">
        <v>1732</v>
      </c>
      <c r="AT445" s="4" t="s">
        <v>172</v>
      </c>
      <c r="AU445" s="7" t="s">
        <v>172</v>
      </c>
      <c r="AV445" s="4" t="s">
        <v>172</v>
      </c>
      <c r="AW445" s="4" t="s">
        <v>173</v>
      </c>
      <c r="AX445" s="3">
        <v>3208420731</v>
      </c>
      <c r="AY445" s="4" t="s">
        <v>174</v>
      </c>
      <c r="AZ445" s="4" t="s">
        <v>117</v>
      </c>
      <c r="BA445" s="4" t="s">
        <v>117</v>
      </c>
      <c r="BB445" s="4" t="s">
        <v>117</v>
      </c>
      <c r="BC445" s="4" t="s">
        <v>124</v>
      </c>
      <c r="BD445" s="4" t="s">
        <v>125</v>
      </c>
      <c r="BE445" s="4" t="s">
        <v>390</v>
      </c>
      <c r="BF445" s="4" t="s">
        <v>390</v>
      </c>
    </row>
    <row r="446" spans="1:58" ht="24.75" customHeight="1">
      <c r="A446" s="3">
        <v>718</v>
      </c>
      <c r="B446" s="3">
        <v>2695</v>
      </c>
      <c r="C446" s="3">
        <v>5454</v>
      </c>
      <c r="D446" s="7">
        <v>3198</v>
      </c>
      <c r="E446" s="34">
        <v>43783</v>
      </c>
      <c r="F446" s="4" t="s">
        <v>239</v>
      </c>
      <c r="G446" s="4" t="s">
        <v>105</v>
      </c>
      <c r="H446" s="4" t="s">
        <v>162</v>
      </c>
      <c r="I446" s="4" t="s">
        <v>9</v>
      </c>
      <c r="J446" s="4" t="s">
        <v>101</v>
      </c>
      <c r="K446" s="4" t="s">
        <v>1634</v>
      </c>
      <c r="L446" s="4">
        <v>760044</v>
      </c>
      <c r="M446" s="4" t="s">
        <v>3338</v>
      </c>
      <c r="N446" s="4" t="s">
        <v>3339</v>
      </c>
      <c r="O446" s="20">
        <v>3.9000599999999999</v>
      </c>
      <c r="P446" s="20">
        <v>-76.300899999999999</v>
      </c>
      <c r="Q446" s="4" t="s">
        <v>130</v>
      </c>
      <c r="R446" s="5" t="s">
        <v>105</v>
      </c>
      <c r="S446" s="5" t="str">
        <f t="shared" si="6"/>
        <v>cvco.718@cruzverde.com.co</v>
      </c>
      <c r="T446" s="7">
        <v>3208797025</v>
      </c>
      <c r="U446" s="3">
        <v>3</v>
      </c>
      <c r="V446" s="44" t="s">
        <v>3340</v>
      </c>
      <c r="W446" s="7" t="s">
        <v>3341</v>
      </c>
      <c r="X446" s="7" t="s">
        <v>3342</v>
      </c>
      <c r="Y446" s="4" t="s">
        <v>3266</v>
      </c>
      <c r="Z446" s="4" t="s">
        <v>110</v>
      </c>
      <c r="AA446" s="4" t="s">
        <v>136</v>
      </c>
      <c r="AB446" s="4" t="s">
        <v>110</v>
      </c>
      <c r="AC446" s="4" t="s">
        <v>150</v>
      </c>
      <c r="AD446" s="4" t="s">
        <v>249</v>
      </c>
      <c r="AE446" s="4" t="s">
        <v>249</v>
      </c>
      <c r="AF446" s="4" t="s">
        <v>249</v>
      </c>
      <c r="AG446" s="4" t="s">
        <v>249</v>
      </c>
      <c r="AH446" s="5" t="s">
        <v>114</v>
      </c>
      <c r="AI446" s="3">
        <v>3</v>
      </c>
      <c r="AJ446" s="4" t="s">
        <v>250</v>
      </c>
      <c r="AK446" s="4" t="s">
        <v>251</v>
      </c>
      <c r="AL446" s="4" t="s">
        <v>18</v>
      </c>
      <c r="AM446" s="3" t="s">
        <v>117</v>
      </c>
      <c r="AN446" s="3" t="s">
        <v>117</v>
      </c>
      <c r="AO446" s="3" t="s">
        <v>117</v>
      </c>
      <c r="AP446" s="19" t="s">
        <v>1484</v>
      </c>
      <c r="AQ446" s="36">
        <v>4518362</v>
      </c>
      <c r="AR446" s="36">
        <v>3118991658</v>
      </c>
      <c r="AS446" s="4" t="s">
        <v>1814</v>
      </c>
      <c r="AT446" s="4" t="s">
        <v>237</v>
      </c>
      <c r="AU446" s="7">
        <v>3213294809</v>
      </c>
      <c r="AV446" s="4" t="s">
        <v>238</v>
      </c>
      <c r="AW446" s="4" t="s">
        <v>173</v>
      </c>
      <c r="AX446" s="3">
        <v>3208420731</v>
      </c>
      <c r="AY446" s="4" t="s">
        <v>174</v>
      </c>
      <c r="AZ446" s="4" t="s">
        <v>117</v>
      </c>
      <c r="BA446" s="4" t="s">
        <v>117</v>
      </c>
      <c r="BB446" s="4" t="s">
        <v>117</v>
      </c>
      <c r="BC446" s="4" t="s">
        <v>124</v>
      </c>
      <c r="BD446" s="4" t="s">
        <v>125</v>
      </c>
      <c r="BE446" s="4" t="s">
        <v>192</v>
      </c>
      <c r="BF446" s="4" t="s">
        <v>192</v>
      </c>
    </row>
    <row r="447" spans="1:58" ht="24.75" customHeight="1">
      <c r="A447" s="3">
        <v>719</v>
      </c>
      <c r="B447" s="3">
        <v>2696</v>
      </c>
      <c r="C447" s="3">
        <v>5455</v>
      </c>
      <c r="D447" s="7">
        <v>3753</v>
      </c>
      <c r="E447" s="34">
        <v>43757</v>
      </c>
      <c r="F447" s="4" t="s">
        <v>239</v>
      </c>
      <c r="G447" s="4" t="s">
        <v>105</v>
      </c>
      <c r="H447" s="4" t="s">
        <v>162</v>
      </c>
      <c r="I447" s="4" t="s">
        <v>9</v>
      </c>
      <c r="J447" s="4" t="s">
        <v>163</v>
      </c>
      <c r="K447" s="4" t="s">
        <v>101</v>
      </c>
      <c r="L447" s="4">
        <v>760043</v>
      </c>
      <c r="M447" s="4" t="s">
        <v>3343</v>
      </c>
      <c r="N447" s="4" t="s">
        <v>3344</v>
      </c>
      <c r="O447" s="20">
        <v>3.4225300000000001</v>
      </c>
      <c r="P447" s="20">
        <v>-76.546899999999994</v>
      </c>
      <c r="Q447" s="4" t="s">
        <v>130</v>
      </c>
      <c r="R447" s="5" t="s">
        <v>105</v>
      </c>
      <c r="S447" s="5" t="str">
        <f t="shared" si="6"/>
        <v>cvco.719@cruzverde.com.co</v>
      </c>
      <c r="T447" s="7">
        <v>3208796542</v>
      </c>
      <c r="U447" s="3">
        <v>4</v>
      </c>
      <c r="V447" s="44" t="s">
        <v>3345</v>
      </c>
      <c r="W447" s="7" t="s">
        <v>1220</v>
      </c>
      <c r="X447" s="7" t="s">
        <v>3346</v>
      </c>
      <c r="Y447" s="4" t="s">
        <v>3266</v>
      </c>
      <c r="Z447" s="4" t="s">
        <v>504</v>
      </c>
      <c r="AA447" s="4" t="s">
        <v>134</v>
      </c>
      <c r="AB447" s="4" t="s">
        <v>504</v>
      </c>
      <c r="AC447" s="4" t="s">
        <v>247</v>
      </c>
      <c r="AD447" s="4" t="s">
        <v>249</v>
      </c>
      <c r="AE447" s="4" t="s">
        <v>249</v>
      </c>
      <c r="AF447" s="4" t="s">
        <v>249</v>
      </c>
      <c r="AG447" s="4" t="s">
        <v>249</v>
      </c>
      <c r="AH447" s="5" t="s">
        <v>114</v>
      </c>
      <c r="AI447" s="3">
        <v>13</v>
      </c>
      <c r="AJ447" s="4" t="s">
        <v>250</v>
      </c>
      <c r="AK447" s="4" t="s">
        <v>251</v>
      </c>
      <c r="AL447" s="4" t="s">
        <v>18</v>
      </c>
      <c r="AM447" s="3" t="s">
        <v>1528</v>
      </c>
      <c r="AN447" s="3">
        <v>16377803</v>
      </c>
      <c r="AO447" s="3">
        <v>3124108996</v>
      </c>
      <c r="AP447" s="4" t="s">
        <v>1529</v>
      </c>
      <c r="AQ447" s="3">
        <v>1130677302</v>
      </c>
      <c r="AR447" s="3">
        <v>3228509309</v>
      </c>
      <c r="AS447" s="4" t="s">
        <v>3347</v>
      </c>
      <c r="AT447" s="4" t="s">
        <v>172</v>
      </c>
      <c r="AU447" s="7" t="s">
        <v>172</v>
      </c>
      <c r="AV447" s="4" t="s">
        <v>172</v>
      </c>
      <c r="AW447" s="4" t="s">
        <v>173</v>
      </c>
      <c r="AX447" s="3">
        <v>3208420731</v>
      </c>
      <c r="AY447" s="4" t="s">
        <v>174</v>
      </c>
      <c r="AZ447" s="4" t="s">
        <v>117</v>
      </c>
      <c r="BA447" s="4" t="s">
        <v>117</v>
      </c>
      <c r="BB447" s="4" t="s">
        <v>117</v>
      </c>
      <c r="BC447" s="4" t="s">
        <v>124</v>
      </c>
      <c r="BD447" s="4" t="s">
        <v>125</v>
      </c>
      <c r="BE447" s="4" t="s">
        <v>228</v>
      </c>
      <c r="BF447" s="4" t="s">
        <v>228</v>
      </c>
    </row>
    <row r="448" spans="1:58" ht="24.75" customHeight="1">
      <c r="A448" s="3">
        <v>722</v>
      </c>
      <c r="B448" s="3">
        <v>2801</v>
      </c>
      <c r="C448" s="3">
        <v>5457</v>
      </c>
      <c r="D448" s="7">
        <v>1930</v>
      </c>
      <c r="E448" s="34">
        <v>43757</v>
      </c>
      <c r="F448" s="4" t="s">
        <v>239</v>
      </c>
      <c r="G448" s="4" t="s">
        <v>105</v>
      </c>
      <c r="H448" s="4" t="s">
        <v>142</v>
      </c>
      <c r="I448" s="4" t="s">
        <v>17</v>
      </c>
      <c r="J448" s="4" t="s">
        <v>316</v>
      </c>
      <c r="K448" s="4" t="s">
        <v>101</v>
      </c>
      <c r="L448" s="4">
        <v>130001</v>
      </c>
      <c r="M448" s="4" t="s">
        <v>3348</v>
      </c>
      <c r="N448" s="4" t="s">
        <v>3349</v>
      </c>
      <c r="O448" s="20">
        <v>10.3935</v>
      </c>
      <c r="P448" s="20">
        <v>-75.480999999999995</v>
      </c>
      <c r="Q448" s="4" t="s">
        <v>130</v>
      </c>
      <c r="R448" s="5" t="s">
        <v>3350</v>
      </c>
      <c r="S448" s="5" t="str">
        <f t="shared" si="6"/>
        <v>cvco.722@cruzverde.com.co</v>
      </c>
      <c r="T448" s="7">
        <v>3208797034</v>
      </c>
      <c r="U448" s="3">
        <v>4</v>
      </c>
      <c r="V448" s="44" t="s">
        <v>3351</v>
      </c>
      <c r="W448" s="7" t="s">
        <v>2859</v>
      </c>
      <c r="X448" s="7" t="s">
        <v>720</v>
      </c>
      <c r="Y448" s="4" t="s">
        <v>3266</v>
      </c>
      <c r="Z448" s="4" t="s">
        <v>234</v>
      </c>
      <c r="AA448" s="4" t="s">
        <v>234</v>
      </c>
      <c r="AB448" s="4" t="s">
        <v>234</v>
      </c>
      <c r="AC448" s="4" t="s">
        <v>234</v>
      </c>
      <c r="AD448" s="4" t="s">
        <v>234</v>
      </c>
      <c r="AE448" s="4" t="s">
        <v>234</v>
      </c>
      <c r="AF448" s="4" t="s">
        <v>234</v>
      </c>
      <c r="AG448" s="4" t="s">
        <v>234</v>
      </c>
      <c r="AH448" s="5" t="s">
        <v>114</v>
      </c>
      <c r="AI448" s="3">
        <v>12</v>
      </c>
      <c r="AJ448" s="4" t="s">
        <v>250</v>
      </c>
      <c r="AK448" s="4" t="s">
        <v>251</v>
      </c>
      <c r="AL448" s="4" t="s">
        <v>18</v>
      </c>
      <c r="AM448" s="11" t="s">
        <v>535</v>
      </c>
      <c r="AN448" s="3">
        <v>22669481</v>
      </c>
      <c r="AO448" s="3">
        <v>3184870235</v>
      </c>
      <c r="AP448" s="4" t="s">
        <v>117</v>
      </c>
      <c r="AQ448" s="3" t="s">
        <v>117</v>
      </c>
      <c r="AR448" s="3" t="s">
        <v>117</v>
      </c>
      <c r="AS448" s="4" t="s">
        <v>3352</v>
      </c>
      <c r="AT448" s="4" t="s">
        <v>325</v>
      </c>
      <c r="AU448" s="7">
        <v>3232245108</v>
      </c>
      <c r="AV448" s="4" t="s">
        <v>326</v>
      </c>
      <c r="AW448" s="4" t="s">
        <v>156</v>
      </c>
      <c r="AX448" s="3">
        <v>3227633483</v>
      </c>
      <c r="AY448" s="4" t="s">
        <v>157</v>
      </c>
      <c r="AZ448" s="4" t="s">
        <v>2873</v>
      </c>
      <c r="BA448" s="4" t="s">
        <v>2874</v>
      </c>
      <c r="BB448" s="4">
        <v>3173750866</v>
      </c>
      <c r="BC448" s="4" t="s">
        <v>190</v>
      </c>
      <c r="BD448" s="4" t="s">
        <v>191</v>
      </c>
      <c r="BE448" s="4" t="s">
        <v>285</v>
      </c>
      <c r="BF448" s="4" t="s">
        <v>285</v>
      </c>
    </row>
    <row r="449" spans="1:58" ht="24.75" customHeight="1">
      <c r="A449" s="3">
        <v>723</v>
      </c>
      <c r="B449" s="3">
        <v>2802</v>
      </c>
      <c r="C449" s="3">
        <v>5458</v>
      </c>
      <c r="D449" s="7">
        <v>4171</v>
      </c>
      <c r="E449" s="34">
        <v>43686</v>
      </c>
      <c r="F449" s="4" t="s">
        <v>239</v>
      </c>
      <c r="G449" s="4" t="s">
        <v>105</v>
      </c>
      <c r="H449" s="4" t="s">
        <v>13</v>
      </c>
      <c r="I449" s="4" t="s">
        <v>21</v>
      </c>
      <c r="J449" s="4" t="s">
        <v>364</v>
      </c>
      <c r="K449" s="4" t="s">
        <v>101</v>
      </c>
      <c r="L449" s="4">
        <v>170004</v>
      </c>
      <c r="M449" s="4" t="s">
        <v>3353</v>
      </c>
      <c r="N449" s="5" t="s">
        <v>3354</v>
      </c>
      <c r="O449" s="20">
        <v>5.0601399999999996</v>
      </c>
      <c r="P449" s="20">
        <v>-75.489000000000004</v>
      </c>
      <c r="Q449" s="4" t="s">
        <v>584</v>
      </c>
      <c r="R449" s="5" t="s">
        <v>3355</v>
      </c>
      <c r="S449" s="5" t="str">
        <f t="shared" si="6"/>
        <v>cvco.723@cruzverde.com.co</v>
      </c>
      <c r="T449" s="7">
        <v>3208797021</v>
      </c>
      <c r="U449" s="3">
        <v>6</v>
      </c>
      <c r="V449" s="44" t="s">
        <v>3356</v>
      </c>
      <c r="W449" s="7" t="s">
        <v>3357</v>
      </c>
      <c r="X449" s="7" t="s">
        <v>3358</v>
      </c>
      <c r="Y449" s="4" t="s">
        <v>3359</v>
      </c>
      <c r="Z449" s="4" t="s">
        <v>234</v>
      </c>
      <c r="AA449" s="4" t="s">
        <v>234</v>
      </c>
      <c r="AB449" s="4" t="s">
        <v>234</v>
      </c>
      <c r="AC449" s="4" t="s">
        <v>234</v>
      </c>
      <c r="AD449" s="4" t="s">
        <v>234</v>
      </c>
      <c r="AE449" s="4" t="s">
        <v>234</v>
      </c>
      <c r="AF449" s="4" t="s">
        <v>234</v>
      </c>
      <c r="AG449" s="4" t="s">
        <v>234</v>
      </c>
      <c r="AH449" s="5" t="s">
        <v>114</v>
      </c>
      <c r="AI449" s="3">
        <v>17</v>
      </c>
      <c r="AJ449" s="4" t="s">
        <v>250</v>
      </c>
      <c r="AK449" s="4" t="s">
        <v>251</v>
      </c>
      <c r="AL449" s="4" t="s">
        <v>18</v>
      </c>
      <c r="AM449" s="3" t="s">
        <v>1570</v>
      </c>
      <c r="AN449" s="3">
        <v>75096436</v>
      </c>
      <c r="AO449" s="3">
        <v>3102074134</v>
      </c>
      <c r="AP449" s="4" t="s">
        <v>117</v>
      </c>
      <c r="AQ449" s="3" t="s">
        <v>117</v>
      </c>
      <c r="AR449" s="3" t="s">
        <v>117</v>
      </c>
      <c r="AS449" s="5" t="s">
        <v>3360</v>
      </c>
      <c r="AT449" s="4" t="s">
        <v>362</v>
      </c>
      <c r="AU449" s="7">
        <v>3102083091</v>
      </c>
      <c r="AV449" s="4" t="s">
        <v>363</v>
      </c>
      <c r="AW449" s="4" t="s">
        <v>122</v>
      </c>
      <c r="AX449" s="3">
        <v>3228509521</v>
      </c>
      <c r="AY449" s="4" t="s">
        <v>123</v>
      </c>
      <c r="AZ449" s="4" t="s">
        <v>3361</v>
      </c>
      <c r="BA449" s="4" t="s">
        <v>3362</v>
      </c>
      <c r="BB449" s="4" t="s">
        <v>3363</v>
      </c>
      <c r="BC449" s="4" t="s">
        <v>258</v>
      </c>
      <c r="BD449" s="4" t="s">
        <v>259</v>
      </c>
      <c r="BE449" s="4" t="s">
        <v>160</v>
      </c>
      <c r="BF449" s="4" t="s">
        <v>160</v>
      </c>
    </row>
    <row r="450" spans="1:58" ht="24.75" customHeight="1">
      <c r="A450" s="3">
        <v>724</v>
      </c>
      <c r="B450" s="3">
        <v>2803</v>
      </c>
      <c r="C450" s="3">
        <v>5459</v>
      </c>
      <c r="D450" s="7">
        <v>4101</v>
      </c>
      <c r="E450" s="34">
        <v>43686</v>
      </c>
      <c r="F450" s="4" t="s">
        <v>239</v>
      </c>
      <c r="G450" s="4" t="s">
        <v>105</v>
      </c>
      <c r="H450" s="4" t="s">
        <v>13</v>
      </c>
      <c r="I450" s="4" t="s">
        <v>21</v>
      </c>
      <c r="J450" s="4" t="s">
        <v>364</v>
      </c>
      <c r="K450" s="4" t="s">
        <v>101</v>
      </c>
      <c r="L450" s="4">
        <v>170003</v>
      </c>
      <c r="M450" s="4" t="s">
        <v>3364</v>
      </c>
      <c r="N450" s="4" t="s">
        <v>3365</v>
      </c>
      <c r="O450" s="20">
        <v>5.0334199999999996</v>
      </c>
      <c r="P450" s="20">
        <v>-75.469499999999996</v>
      </c>
      <c r="Q450" s="4" t="s">
        <v>130</v>
      </c>
      <c r="R450" s="5" t="s">
        <v>3366</v>
      </c>
      <c r="S450" s="5" t="str">
        <f t="shared" ref="S450:S513" si="7">"cvco." &amp; A450 &amp; "@cruzverde.com.co"</f>
        <v>cvco.724@cruzverde.com.co</v>
      </c>
      <c r="T450" s="7">
        <v>3208796594</v>
      </c>
      <c r="U450" s="3">
        <v>6</v>
      </c>
      <c r="V450" s="44" t="s">
        <v>3367</v>
      </c>
      <c r="W450" s="7" t="s">
        <v>796</v>
      </c>
      <c r="X450" s="7" t="s">
        <v>2166</v>
      </c>
      <c r="Y450" s="4" t="s">
        <v>3266</v>
      </c>
      <c r="Z450" s="4" t="s">
        <v>110</v>
      </c>
      <c r="AA450" s="4" t="s">
        <v>136</v>
      </c>
      <c r="AB450" s="4" t="s">
        <v>110</v>
      </c>
      <c r="AC450" s="4" t="s">
        <v>579</v>
      </c>
      <c r="AD450" s="4" t="s">
        <v>249</v>
      </c>
      <c r="AE450" s="4" t="s">
        <v>249</v>
      </c>
      <c r="AF450" s="4" t="s">
        <v>249</v>
      </c>
      <c r="AG450" s="4" t="s">
        <v>249</v>
      </c>
      <c r="AH450" s="5" t="s">
        <v>114</v>
      </c>
      <c r="AI450" s="3">
        <v>5</v>
      </c>
      <c r="AJ450" s="4" t="s">
        <v>250</v>
      </c>
      <c r="AK450" s="4" t="s">
        <v>251</v>
      </c>
      <c r="AL450" s="4" t="s">
        <v>18</v>
      </c>
      <c r="AM450" s="3" t="s">
        <v>1570</v>
      </c>
      <c r="AN450" s="3">
        <v>75096436</v>
      </c>
      <c r="AO450" s="3">
        <v>3102074134</v>
      </c>
      <c r="AP450" s="4" t="s">
        <v>117</v>
      </c>
      <c r="AQ450" s="3" t="s">
        <v>117</v>
      </c>
      <c r="AR450" s="3" t="s">
        <v>117</v>
      </c>
      <c r="AS450" s="4" t="s">
        <v>3368</v>
      </c>
      <c r="AT450" s="4" t="s">
        <v>362</v>
      </c>
      <c r="AU450" s="7">
        <v>3102083091</v>
      </c>
      <c r="AV450" s="4" t="s">
        <v>363</v>
      </c>
      <c r="AW450" s="4" t="s">
        <v>122</v>
      </c>
      <c r="AX450" s="3">
        <v>3228509521</v>
      </c>
      <c r="AY450" s="4" t="s">
        <v>123</v>
      </c>
      <c r="AZ450" s="4" t="s">
        <v>3361</v>
      </c>
      <c r="BA450" s="4" t="s">
        <v>3362</v>
      </c>
      <c r="BB450" s="4" t="s">
        <v>3363</v>
      </c>
      <c r="BC450" s="4" t="s">
        <v>190</v>
      </c>
      <c r="BD450" s="4" t="s">
        <v>191</v>
      </c>
      <c r="BE450" s="4" t="s">
        <v>285</v>
      </c>
      <c r="BF450" s="4" t="s">
        <v>285</v>
      </c>
    </row>
    <row r="451" spans="1:58" ht="24.75" customHeight="1">
      <c r="A451" s="3">
        <v>725</v>
      </c>
      <c r="B451" s="3">
        <v>2804</v>
      </c>
      <c r="C451" s="3">
        <v>5460</v>
      </c>
      <c r="D451" s="7">
        <v>4178</v>
      </c>
      <c r="E451" s="34">
        <v>43686</v>
      </c>
      <c r="F451" s="4" t="s">
        <v>239</v>
      </c>
      <c r="G451" s="4" t="s">
        <v>105</v>
      </c>
      <c r="H451" s="4" t="s">
        <v>13</v>
      </c>
      <c r="I451" s="4" t="s">
        <v>15</v>
      </c>
      <c r="J451" s="4" t="s">
        <v>616</v>
      </c>
      <c r="K451" s="4" t="s">
        <v>101</v>
      </c>
      <c r="L451" s="4">
        <v>660004</v>
      </c>
      <c r="M451" s="4" t="s">
        <v>3369</v>
      </c>
      <c r="N451" s="4" t="s">
        <v>3370</v>
      </c>
      <c r="O451" s="20">
        <v>4.8159900000000002</v>
      </c>
      <c r="P451" s="20">
        <v>-75.716499999999996</v>
      </c>
      <c r="Q451" s="4" t="s">
        <v>130</v>
      </c>
      <c r="R451" s="5" t="s">
        <v>105</v>
      </c>
      <c r="S451" s="5" t="str">
        <f t="shared" si="7"/>
        <v>cvco.725@cruzverde.com.co</v>
      </c>
      <c r="T451" s="7">
        <v>3208796562</v>
      </c>
      <c r="U451" s="3">
        <v>3</v>
      </c>
      <c r="V451" s="44" t="s">
        <v>3371</v>
      </c>
      <c r="W451" s="7" t="s">
        <v>3372</v>
      </c>
      <c r="X451" s="7" t="s">
        <v>3373</v>
      </c>
      <c r="Y451" s="4" t="s">
        <v>3374</v>
      </c>
      <c r="Z451" s="4" t="s">
        <v>234</v>
      </c>
      <c r="AA451" s="4" t="s">
        <v>234</v>
      </c>
      <c r="AB451" s="4" t="s">
        <v>234</v>
      </c>
      <c r="AC451" s="4" t="s">
        <v>234</v>
      </c>
      <c r="AD451" s="4" t="s">
        <v>234</v>
      </c>
      <c r="AE451" s="4" t="s">
        <v>234</v>
      </c>
      <c r="AF451" s="4" t="s">
        <v>234</v>
      </c>
      <c r="AG451" s="4" t="s">
        <v>234</v>
      </c>
      <c r="AH451" s="5" t="s">
        <v>3375</v>
      </c>
      <c r="AI451" s="3">
        <v>12</v>
      </c>
      <c r="AJ451" s="4" t="s">
        <v>250</v>
      </c>
      <c r="AK451" s="4" t="s">
        <v>251</v>
      </c>
      <c r="AL451" s="4" t="s">
        <v>18</v>
      </c>
      <c r="AM451" s="3" t="s">
        <v>1570</v>
      </c>
      <c r="AN451" s="3">
        <v>75096436</v>
      </c>
      <c r="AO451" s="3">
        <v>3102074134</v>
      </c>
      <c r="AP451" s="4" t="s">
        <v>117</v>
      </c>
      <c r="AQ451" s="3" t="s">
        <v>117</v>
      </c>
      <c r="AR451" s="3" t="s">
        <v>117</v>
      </c>
      <c r="AS451" s="4" t="s">
        <v>3376</v>
      </c>
      <c r="AT451" s="4" t="s">
        <v>120</v>
      </c>
      <c r="AU451" s="7">
        <v>3102238642</v>
      </c>
      <c r="AV451" s="4" t="s">
        <v>121</v>
      </c>
      <c r="AW451" s="4" t="s">
        <v>122</v>
      </c>
      <c r="AX451" s="3">
        <v>3228509521</v>
      </c>
      <c r="AY451" s="4" t="s">
        <v>123</v>
      </c>
      <c r="AZ451" s="4" t="s">
        <v>1578</v>
      </c>
      <c r="BA451" s="4" t="s">
        <v>1579</v>
      </c>
      <c r="BB451" s="4">
        <v>3123052909</v>
      </c>
      <c r="BC451" s="4" t="s">
        <v>190</v>
      </c>
      <c r="BD451" s="4" t="s">
        <v>191</v>
      </c>
      <c r="BE451" s="4" t="s">
        <v>390</v>
      </c>
      <c r="BF451" s="4" t="s">
        <v>390</v>
      </c>
    </row>
    <row r="452" spans="1:58" ht="24.75" customHeight="1">
      <c r="A452" s="3">
        <v>726</v>
      </c>
      <c r="B452" s="3">
        <v>2805</v>
      </c>
      <c r="C452" s="3">
        <v>5461</v>
      </c>
      <c r="D452" s="7">
        <v>8803</v>
      </c>
      <c r="E452" s="34">
        <v>43703</v>
      </c>
      <c r="F452" s="4" t="s">
        <v>98</v>
      </c>
      <c r="G452" s="4" t="s">
        <v>599</v>
      </c>
      <c r="H452" s="4" t="s">
        <v>430</v>
      </c>
      <c r="I452" s="4" t="s">
        <v>24</v>
      </c>
      <c r="J452" s="4" t="s">
        <v>430</v>
      </c>
      <c r="K452" s="4" t="s">
        <v>101</v>
      </c>
      <c r="L452" s="4">
        <v>110221</v>
      </c>
      <c r="M452" s="4" t="s">
        <v>3377</v>
      </c>
      <c r="N452" s="5" t="s">
        <v>3378</v>
      </c>
      <c r="O452" s="20">
        <v>4.6614899999999997</v>
      </c>
      <c r="P452" s="20">
        <v>-74.056100000000001</v>
      </c>
      <c r="Q452" s="4" t="s">
        <v>130</v>
      </c>
      <c r="R452" s="5" t="s">
        <v>105</v>
      </c>
      <c r="S452" s="5" t="str">
        <f t="shared" si="7"/>
        <v>cvco.726@cruzverde.com.co</v>
      </c>
      <c r="T452" s="7">
        <v>3232321734</v>
      </c>
      <c r="U452" s="3">
        <v>5</v>
      </c>
      <c r="V452" s="44" t="s">
        <v>3379</v>
      </c>
      <c r="W452" s="7" t="s">
        <v>3380</v>
      </c>
      <c r="X452" s="7" t="s">
        <v>3381</v>
      </c>
      <c r="Y452" s="4" t="s">
        <v>109</v>
      </c>
      <c r="Z452" s="4" t="s">
        <v>110</v>
      </c>
      <c r="AA452" s="4" t="s">
        <v>113</v>
      </c>
      <c r="AB452" s="4" t="s">
        <v>112</v>
      </c>
      <c r="AC452" s="4" t="s">
        <v>136</v>
      </c>
      <c r="AD452" s="4" t="s">
        <v>170</v>
      </c>
      <c r="AE452" s="4" t="s">
        <v>247</v>
      </c>
      <c r="AF452" s="4" t="s">
        <v>170</v>
      </c>
      <c r="AG452" s="4" t="s">
        <v>247</v>
      </c>
      <c r="AH452" s="4" t="s">
        <v>114</v>
      </c>
      <c r="AI452" s="3">
        <v>2</v>
      </c>
      <c r="AJ452" s="4" t="s">
        <v>115</v>
      </c>
      <c r="AK452" s="4" t="s">
        <v>116</v>
      </c>
      <c r="AL452" s="4" t="s">
        <v>891</v>
      </c>
      <c r="AM452" s="3" t="s">
        <v>1102</v>
      </c>
      <c r="AN452" s="3">
        <v>1023870674</v>
      </c>
      <c r="AO452" s="3">
        <v>3102923248</v>
      </c>
      <c r="AP452" s="4" t="s">
        <v>1383</v>
      </c>
      <c r="AQ452" s="3" t="s">
        <v>117</v>
      </c>
      <c r="AR452" s="3" t="s">
        <v>117</v>
      </c>
      <c r="AS452" s="4" t="s">
        <v>3382</v>
      </c>
      <c r="AT452" s="4" t="s">
        <v>700</v>
      </c>
      <c r="AU452" s="7">
        <v>3213294357</v>
      </c>
      <c r="AV452" s="4" t="s">
        <v>701</v>
      </c>
      <c r="AW452" s="4" t="s">
        <v>1067</v>
      </c>
      <c r="AX452" s="3">
        <v>3213293829</v>
      </c>
      <c r="AY452" s="4" t="s">
        <v>1068</v>
      </c>
      <c r="AZ452" s="4" t="s">
        <v>117</v>
      </c>
      <c r="BA452" s="4" t="s">
        <v>117</v>
      </c>
      <c r="BB452" s="4" t="s">
        <v>117</v>
      </c>
      <c r="BC452" s="4" t="s">
        <v>190</v>
      </c>
      <c r="BD452" s="4" t="s">
        <v>191</v>
      </c>
      <c r="BE452" s="4" t="s">
        <v>182</v>
      </c>
      <c r="BF452" s="4" t="s">
        <v>182</v>
      </c>
    </row>
    <row r="453" spans="1:58" ht="24.75" customHeight="1">
      <c r="A453" s="3">
        <v>727</v>
      </c>
      <c r="B453" s="3">
        <v>2806</v>
      </c>
      <c r="C453" s="3">
        <v>5462</v>
      </c>
      <c r="D453" s="7">
        <v>8921</v>
      </c>
      <c r="E453" s="34">
        <v>44313</v>
      </c>
      <c r="F453" s="4" t="s">
        <v>98</v>
      </c>
      <c r="G453" s="4" t="s">
        <v>599</v>
      </c>
      <c r="H453" s="4" t="s">
        <v>430</v>
      </c>
      <c r="I453" s="4" t="s">
        <v>24</v>
      </c>
      <c r="J453" s="4" t="s">
        <v>430</v>
      </c>
      <c r="K453" s="4" t="s">
        <v>101</v>
      </c>
      <c r="L453" s="4">
        <v>111071</v>
      </c>
      <c r="M453" s="4" t="s">
        <v>3383</v>
      </c>
      <c r="N453" s="4" t="s">
        <v>3384</v>
      </c>
      <c r="O453" s="20">
        <v>4.6832000000000003</v>
      </c>
      <c r="P453" s="20">
        <v>-74.117099999999994</v>
      </c>
      <c r="Q453" s="4" t="s">
        <v>166</v>
      </c>
      <c r="R453" s="5" t="s">
        <v>3385</v>
      </c>
      <c r="S453" s="5" t="str">
        <f t="shared" si="7"/>
        <v>cvco.727@cruzverde.com.co</v>
      </c>
      <c r="T453" s="7">
        <v>3222361607</v>
      </c>
      <c r="U453" s="3">
        <v>2</v>
      </c>
      <c r="V453" s="44" t="s">
        <v>3386</v>
      </c>
      <c r="W453" s="7" t="s">
        <v>3387</v>
      </c>
      <c r="X453" s="7" t="s">
        <v>3388</v>
      </c>
      <c r="Y453" s="4" t="s">
        <v>109</v>
      </c>
      <c r="Z453" s="4" t="s">
        <v>112</v>
      </c>
      <c r="AA453" s="4" t="s">
        <v>134</v>
      </c>
      <c r="AB453" s="4" t="s">
        <v>112</v>
      </c>
      <c r="AC453" s="4" t="s">
        <v>149</v>
      </c>
      <c r="AD453" s="4" t="s">
        <v>170</v>
      </c>
      <c r="AE453" s="4" t="s">
        <v>149</v>
      </c>
      <c r="AF453" s="4" t="s">
        <v>170</v>
      </c>
      <c r="AG453" s="4" t="s">
        <v>149</v>
      </c>
      <c r="AH453" s="5" t="s">
        <v>114</v>
      </c>
      <c r="AI453" s="3">
        <v>2</v>
      </c>
      <c r="AJ453" s="4" t="s">
        <v>115</v>
      </c>
      <c r="AK453" s="4" t="s">
        <v>116</v>
      </c>
      <c r="AL453" s="4" t="s">
        <v>891</v>
      </c>
      <c r="AM453" s="3" t="s">
        <v>1314</v>
      </c>
      <c r="AN453" s="3">
        <v>1022372600</v>
      </c>
      <c r="AO453" s="3">
        <v>3224091754</v>
      </c>
      <c r="AP453" s="4" t="s">
        <v>117</v>
      </c>
      <c r="AQ453" s="3" t="s">
        <v>117</v>
      </c>
      <c r="AR453" s="3" t="s">
        <v>117</v>
      </c>
      <c r="AS453" s="4" t="s">
        <v>3389</v>
      </c>
      <c r="AT453" s="4" t="s">
        <v>700</v>
      </c>
      <c r="AU453" s="7">
        <v>3213294357</v>
      </c>
      <c r="AV453" s="4" t="s">
        <v>701</v>
      </c>
      <c r="AW453" s="4" t="s">
        <v>1067</v>
      </c>
      <c r="AX453" s="3">
        <v>3213293829</v>
      </c>
      <c r="AY453" s="4" t="s">
        <v>1068</v>
      </c>
      <c r="AZ453" s="4" t="s">
        <v>117</v>
      </c>
      <c r="BA453" s="4" t="s">
        <v>117</v>
      </c>
      <c r="BB453" s="4" t="s">
        <v>117</v>
      </c>
      <c r="BC453" s="4" t="s">
        <v>258</v>
      </c>
      <c r="BD453" s="4" t="s">
        <v>259</v>
      </c>
      <c r="BE453" s="4" t="s">
        <v>126</v>
      </c>
      <c r="BF453" s="4" t="s">
        <v>126</v>
      </c>
    </row>
    <row r="454" spans="1:58" ht="24.75" customHeight="1">
      <c r="A454" s="3">
        <v>728</v>
      </c>
      <c r="B454" s="3">
        <v>2807</v>
      </c>
      <c r="C454" s="3">
        <v>5463</v>
      </c>
      <c r="D454" s="7">
        <v>8805</v>
      </c>
      <c r="E454" s="34">
        <v>43799</v>
      </c>
      <c r="F454" s="4" t="s">
        <v>98</v>
      </c>
      <c r="G454" s="4" t="s">
        <v>599</v>
      </c>
      <c r="H454" s="4" t="s">
        <v>430</v>
      </c>
      <c r="I454" s="4" t="s">
        <v>24</v>
      </c>
      <c r="J454" s="4" t="s">
        <v>430</v>
      </c>
      <c r="K454" s="4" t="s">
        <v>101</v>
      </c>
      <c r="L454" s="4">
        <v>110221</v>
      </c>
      <c r="M454" s="4" t="s">
        <v>3390</v>
      </c>
      <c r="N454" s="4" t="s">
        <v>3391</v>
      </c>
      <c r="O454" s="20">
        <v>4.66751</v>
      </c>
      <c r="P454" s="20">
        <v>-74.051900000000003</v>
      </c>
      <c r="Q454" s="4" t="s">
        <v>130</v>
      </c>
      <c r="R454" s="5" t="s">
        <v>3392</v>
      </c>
      <c r="S454" s="5" t="str">
        <f t="shared" si="7"/>
        <v>cvco.728@cruzverde.com.co</v>
      </c>
      <c r="T454" s="7">
        <v>3102066923</v>
      </c>
      <c r="U454" s="3">
        <v>2</v>
      </c>
      <c r="V454" s="44" t="s">
        <v>3393</v>
      </c>
      <c r="W454" s="7" t="s">
        <v>3394</v>
      </c>
      <c r="X454" s="7" t="s">
        <v>3395</v>
      </c>
      <c r="Y454" s="4" t="s">
        <v>3396</v>
      </c>
      <c r="Z454" s="4" t="s">
        <v>112</v>
      </c>
      <c r="AA454" s="4" t="s">
        <v>113</v>
      </c>
      <c r="AB454" s="4" t="s">
        <v>112</v>
      </c>
      <c r="AC454" s="4" t="s">
        <v>136</v>
      </c>
      <c r="AD454" s="4" t="s">
        <v>170</v>
      </c>
      <c r="AE454" s="4" t="s">
        <v>247</v>
      </c>
      <c r="AF454" s="4" t="s">
        <v>170</v>
      </c>
      <c r="AG454" s="4" t="s">
        <v>247</v>
      </c>
      <c r="AH454" s="5" t="s">
        <v>114</v>
      </c>
      <c r="AI454" s="3">
        <v>2</v>
      </c>
      <c r="AJ454" s="4" t="s">
        <v>115</v>
      </c>
      <c r="AK454" s="4" t="s">
        <v>116</v>
      </c>
      <c r="AL454" s="4" t="s">
        <v>891</v>
      </c>
      <c r="AM454" s="3" t="s">
        <v>1034</v>
      </c>
      <c r="AN454" s="3">
        <v>1015426967</v>
      </c>
      <c r="AO454" s="3">
        <v>3144284828</v>
      </c>
      <c r="AP454" s="4" t="s">
        <v>117</v>
      </c>
      <c r="AQ454" s="3" t="s">
        <v>117</v>
      </c>
      <c r="AR454" s="3" t="s">
        <v>117</v>
      </c>
      <c r="AS454" s="4" t="s">
        <v>3397</v>
      </c>
      <c r="AT454" s="4" t="s">
        <v>644</v>
      </c>
      <c r="AU454" s="7">
        <v>3232402268</v>
      </c>
      <c r="AV454" s="4" t="s">
        <v>645</v>
      </c>
      <c r="AW454" s="4" t="s">
        <v>1067</v>
      </c>
      <c r="AX454" s="3">
        <v>3213293829</v>
      </c>
      <c r="AY454" s="4" t="s">
        <v>1068</v>
      </c>
      <c r="AZ454" s="4" t="s">
        <v>117</v>
      </c>
      <c r="BA454" s="4" t="s">
        <v>117</v>
      </c>
      <c r="BB454" s="4" t="s">
        <v>117</v>
      </c>
      <c r="BC454" s="4" t="s">
        <v>124</v>
      </c>
      <c r="BD454" s="4" t="s">
        <v>125</v>
      </c>
      <c r="BE454" s="4" t="s">
        <v>140</v>
      </c>
      <c r="BF454" s="4" t="s">
        <v>140</v>
      </c>
    </row>
    <row r="455" spans="1:58" ht="24.75" customHeight="1">
      <c r="A455" s="3">
        <v>729</v>
      </c>
      <c r="B455" s="3">
        <v>2808</v>
      </c>
      <c r="C455" s="3">
        <v>5464</v>
      </c>
      <c r="D455" s="7">
        <v>8218</v>
      </c>
      <c r="E455" s="34">
        <v>43794</v>
      </c>
      <c r="F455" s="4" t="s">
        <v>98</v>
      </c>
      <c r="G455" s="4" t="s">
        <v>105</v>
      </c>
      <c r="H455" s="4" t="s">
        <v>430</v>
      </c>
      <c r="I455" s="4" t="s">
        <v>24</v>
      </c>
      <c r="J455" s="4" t="s">
        <v>430</v>
      </c>
      <c r="K455" s="4" t="s">
        <v>101</v>
      </c>
      <c r="L455" s="4">
        <v>111221</v>
      </c>
      <c r="M455" s="4" t="s">
        <v>3398</v>
      </c>
      <c r="N455" s="4" t="s">
        <v>3399</v>
      </c>
      <c r="O455" s="20">
        <v>4.6585999999999999</v>
      </c>
      <c r="P455" s="20">
        <v>-74.069900000000004</v>
      </c>
      <c r="Q455" s="4" t="s">
        <v>130</v>
      </c>
      <c r="R455" s="5" t="s">
        <v>105</v>
      </c>
      <c r="S455" s="5" t="str">
        <f t="shared" si="7"/>
        <v>cvco.729@cruzverde.com.co</v>
      </c>
      <c r="T455" s="7">
        <v>3102067570</v>
      </c>
      <c r="U455" s="3">
        <v>3</v>
      </c>
      <c r="V455" s="44" t="s">
        <v>3400</v>
      </c>
      <c r="W455" s="7" t="s">
        <v>3401</v>
      </c>
      <c r="X455" s="7" t="s">
        <v>3402</v>
      </c>
      <c r="Y455" s="4" t="s">
        <v>109</v>
      </c>
      <c r="Z455" s="4" t="s">
        <v>110</v>
      </c>
      <c r="AA455" s="4" t="s">
        <v>136</v>
      </c>
      <c r="AB455" s="4" t="s">
        <v>112</v>
      </c>
      <c r="AC455" s="4" t="s">
        <v>247</v>
      </c>
      <c r="AD455" s="4" t="s">
        <v>170</v>
      </c>
      <c r="AE455" s="4" t="s">
        <v>408</v>
      </c>
      <c r="AF455" s="4" t="s">
        <v>170</v>
      </c>
      <c r="AG455" s="4" t="s">
        <v>408</v>
      </c>
      <c r="AH455" s="28" t="s">
        <v>114</v>
      </c>
      <c r="AI455" s="3">
        <v>2</v>
      </c>
      <c r="AJ455" s="4" t="s">
        <v>115</v>
      </c>
      <c r="AK455" s="4" t="s">
        <v>116</v>
      </c>
      <c r="AL455" s="4" t="s">
        <v>891</v>
      </c>
      <c r="AM455" s="3" t="s">
        <v>1102</v>
      </c>
      <c r="AN455" s="3">
        <v>1023870674</v>
      </c>
      <c r="AO455" s="3">
        <v>3102923248</v>
      </c>
      <c r="AP455" s="4" t="s">
        <v>1993</v>
      </c>
      <c r="AQ455" s="3" t="s">
        <v>117</v>
      </c>
      <c r="AR455" s="3" t="s">
        <v>117</v>
      </c>
      <c r="AS455" s="4" t="s">
        <v>3403</v>
      </c>
      <c r="AT455" s="4" t="s">
        <v>423</v>
      </c>
      <c r="AU455" s="7">
        <v>3232402240</v>
      </c>
      <c r="AV455" s="4" t="s">
        <v>424</v>
      </c>
      <c r="AW455" s="4" t="s">
        <v>1067</v>
      </c>
      <c r="AX455" s="3">
        <v>3213293829</v>
      </c>
      <c r="AY455" s="4" t="s">
        <v>1068</v>
      </c>
      <c r="AZ455" s="4" t="s">
        <v>117</v>
      </c>
      <c r="BA455" s="4" t="s">
        <v>117</v>
      </c>
      <c r="BB455" s="4" t="s">
        <v>117</v>
      </c>
      <c r="BC455" s="4" t="s">
        <v>190</v>
      </c>
      <c r="BD455" s="4" t="s">
        <v>191</v>
      </c>
      <c r="BE455" s="4" t="s">
        <v>182</v>
      </c>
      <c r="BF455" s="4" t="s">
        <v>182</v>
      </c>
    </row>
    <row r="456" spans="1:58" ht="24.75" customHeight="1">
      <c r="A456" s="3">
        <v>730</v>
      </c>
      <c r="B456" s="3">
        <v>2809</v>
      </c>
      <c r="C456" s="3">
        <v>5465</v>
      </c>
      <c r="D456" s="7">
        <v>3805</v>
      </c>
      <c r="E456" s="34">
        <v>43729</v>
      </c>
      <c r="F456" s="4" t="s">
        <v>98</v>
      </c>
      <c r="G456" s="4" t="s">
        <v>99</v>
      </c>
      <c r="H456" s="4" t="s">
        <v>162</v>
      </c>
      <c r="I456" s="4" t="s">
        <v>9</v>
      </c>
      <c r="J456" s="4" t="s">
        <v>163</v>
      </c>
      <c r="K456" s="4" t="s">
        <v>101</v>
      </c>
      <c r="L456" s="4">
        <v>760026</v>
      </c>
      <c r="M456" s="4" t="s">
        <v>3404</v>
      </c>
      <c r="N456" s="5" t="s">
        <v>3405</v>
      </c>
      <c r="O456" s="20">
        <v>3.3848099999999999</v>
      </c>
      <c r="P456" s="20">
        <v>-76.524000000000001</v>
      </c>
      <c r="Q456" s="4" t="s">
        <v>584</v>
      </c>
      <c r="R456" s="5" t="s">
        <v>3406</v>
      </c>
      <c r="S456" s="5" t="str">
        <f t="shared" si="7"/>
        <v>cvco.730@cruzverde.com.co</v>
      </c>
      <c r="T456" s="7">
        <v>3223957465</v>
      </c>
      <c r="U456" s="3">
        <v>3</v>
      </c>
      <c r="V456" s="44" t="s">
        <v>3407</v>
      </c>
      <c r="W456" s="7" t="s">
        <v>1449</v>
      </c>
      <c r="X456" s="7" t="s">
        <v>3408</v>
      </c>
      <c r="Y456" s="4" t="s">
        <v>109</v>
      </c>
      <c r="Z456" s="4" t="s">
        <v>110</v>
      </c>
      <c r="AA456" s="4" t="s">
        <v>134</v>
      </c>
      <c r="AB456" s="4" t="s">
        <v>110</v>
      </c>
      <c r="AC456" s="4" t="s">
        <v>134</v>
      </c>
      <c r="AD456" s="4" t="s">
        <v>112</v>
      </c>
      <c r="AE456" s="4" t="s">
        <v>113</v>
      </c>
      <c r="AF456" s="4" t="s">
        <v>112</v>
      </c>
      <c r="AG456" s="4" t="s">
        <v>113</v>
      </c>
      <c r="AH456" s="5" t="s">
        <v>114</v>
      </c>
      <c r="AI456" s="3">
        <v>2</v>
      </c>
      <c r="AJ456" s="4" t="s">
        <v>115</v>
      </c>
      <c r="AK456" s="4" t="s">
        <v>116</v>
      </c>
      <c r="AL456" s="4" t="s">
        <v>16</v>
      </c>
      <c r="AM456" s="3" t="s">
        <v>235</v>
      </c>
      <c r="AN456" s="3">
        <v>1020750239</v>
      </c>
      <c r="AO456" s="3">
        <v>3223223158</v>
      </c>
      <c r="AP456" s="4" t="s">
        <v>117</v>
      </c>
      <c r="AQ456" s="3" t="s">
        <v>117</v>
      </c>
      <c r="AR456" s="3" t="s">
        <v>117</v>
      </c>
      <c r="AS456" s="4" t="s">
        <v>3409</v>
      </c>
      <c r="AT456" s="4" t="s">
        <v>237</v>
      </c>
      <c r="AU456" s="7">
        <v>3213294809</v>
      </c>
      <c r="AV456" s="4" t="s">
        <v>238</v>
      </c>
      <c r="AW456" s="4" t="s">
        <v>173</v>
      </c>
      <c r="AX456" s="3">
        <v>3208420731</v>
      </c>
      <c r="AY456" s="4" t="s">
        <v>174</v>
      </c>
      <c r="AZ456" s="4" t="s">
        <v>117</v>
      </c>
      <c r="BA456" s="4" t="s">
        <v>117</v>
      </c>
      <c r="BB456" s="4" t="s">
        <v>117</v>
      </c>
      <c r="BC456" s="4" t="s">
        <v>158</v>
      </c>
      <c r="BD456" s="4" t="s">
        <v>159</v>
      </c>
      <c r="BE456" s="4" t="s">
        <v>228</v>
      </c>
      <c r="BF456" s="4" t="s">
        <v>228</v>
      </c>
    </row>
    <row r="457" spans="1:58" ht="24.75" customHeight="1">
      <c r="A457" s="3">
        <v>731</v>
      </c>
      <c r="B457" s="3">
        <v>2810</v>
      </c>
      <c r="C457" s="3">
        <v>5466</v>
      </c>
      <c r="D457" s="7">
        <v>3754</v>
      </c>
      <c r="E457" s="34">
        <v>44153</v>
      </c>
      <c r="F457" s="4" t="s">
        <v>98</v>
      </c>
      <c r="G457" s="4" t="s">
        <v>599</v>
      </c>
      <c r="H457" s="4" t="s">
        <v>162</v>
      </c>
      <c r="I457" s="4" t="s">
        <v>9</v>
      </c>
      <c r="J457" s="4" t="s">
        <v>163</v>
      </c>
      <c r="K457" s="4" t="s">
        <v>101</v>
      </c>
      <c r="L457" s="4">
        <v>760036</v>
      </c>
      <c r="M457" s="4" t="s">
        <v>3410</v>
      </c>
      <c r="N457" s="5" t="s">
        <v>3411</v>
      </c>
      <c r="O457" s="20">
        <v>3.41371</v>
      </c>
      <c r="P457" s="20">
        <v>-76.547799999999995</v>
      </c>
      <c r="Q457" s="4" t="s">
        <v>166</v>
      </c>
      <c r="R457" s="5" t="s">
        <v>1560</v>
      </c>
      <c r="S457" s="5" t="str">
        <f t="shared" si="7"/>
        <v>cvco.731@cruzverde.com.co</v>
      </c>
      <c r="T457" s="7">
        <v>3222361577</v>
      </c>
      <c r="U457" s="3">
        <v>4</v>
      </c>
      <c r="V457" s="44" t="s">
        <v>3412</v>
      </c>
      <c r="W457" s="7" t="s">
        <v>3413</v>
      </c>
      <c r="X457" s="7" t="s">
        <v>753</v>
      </c>
      <c r="Y457" s="4" t="s">
        <v>109</v>
      </c>
      <c r="Z457" s="4" t="s">
        <v>112</v>
      </c>
      <c r="AA457" s="4" t="s">
        <v>113</v>
      </c>
      <c r="AB457" s="4" t="s">
        <v>112</v>
      </c>
      <c r="AC457" s="4" t="s">
        <v>113</v>
      </c>
      <c r="AD457" s="4" t="s">
        <v>170</v>
      </c>
      <c r="AE457" s="4" t="s">
        <v>136</v>
      </c>
      <c r="AF457" s="4" t="s">
        <v>170</v>
      </c>
      <c r="AG457" s="4" t="s">
        <v>136</v>
      </c>
      <c r="AH457" s="5" t="s">
        <v>114</v>
      </c>
      <c r="AI457" s="3">
        <v>2</v>
      </c>
      <c r="AJ457" s="4" t="s">
        <v>115</v>
      </c>
      <c r="AK457" s="4" t="s">
        <v>116</v>
      </c>
      <c r="AL457" s="4" t="s">
        <v>16</v>
      </c>
      <c r="AM457" s="3" t="s">
        <v>117</v>
      </c>
      <c r="AN457" s="3" t="s">
        <v>117</v>
      </c>
      <c r="AO457" s="3" t="s">
        <v>117</v>
      </c>
      <c r="AP457" s="4" t="s">
        <v>226</v>
      </c>
      <c r="AQ457" s="3">
        <v>29110378</v>
      </c>
      <c r="AR457" s="3">
        <v>3228509516</v>
      </c>
      <c r="AS457" s="4" t="s">
        <v>3414</v>
      </c>
      <c r="AT457" s="4" t="s">
        <v>237</v>
      </c>
      <c r="AU457" s="7">
        <v>3213294809</v>
      </c>
      <c r="AV457" s="4" t="s">
        <v>238</v>
      </c>
      <c r="AW457" s="4" t="s">
        <v>173</v>
      </c>
      <c r="AX457" s="3">
        <v>3208420731</v>
      </c>
      <c r="AY457" s="4" t="s">
        <v>174</v>
      </c>
      <c r="AZ457" s="4" t="s">
        <v>117</v>
      </c>
      <c r="BA457" s="4" t="s">
        <v>117</v>
      </c>
      <c r="BB457" s="4" t="s">
        <v>117</v>
      </c>
      <c r="BC457" s="4" t="s">
        <v>138</v>
      </c>
      <c r="BD457" s="4" t="s">
        <v>139</v>
      </c>
      <c r="BE457" s="4" t="s">
        <v>192</v>
      </c>
      <c r="BF457" s="4" t="s">
        <v>192</v>
      </c>
    </row>
    <row r="458" spans="1:58" ht="24.75" customHeight="1">
      <c r="A458" s="3">
        <v>732</v>
      </c>
      <c r="B458" s="3">
        <v>2811</v>
      </c>
      <c r="C458" s="3">
        <v>5467</v>
      </c>
      <c r="D458" s="7">
        <v>8813</v>
      </c>
      <c r="E458" s="34">
        <v>43757</v>
      </c>
      <c r="F458" s="4" t="s">
        <v>98</v>
      </c>
      <c r="G458" s="4" t="s">
        <v>105</v>
      </c>
      <c r="H458" s="4" t="s">
        <v>430</v>
      </c>
      <c r="I458" s="4" t="s">
        <v>24</v>
      </c>
      <c r="J458" s="4" t="s">
        <v>430</v>
      </c>
      <c r="K458" s="4" t="s">
        <v>101</v>
      </c>
      <c r="L458" s="4">
        <v>110221</v>
      </c>
      <c r="M458" s="4" t="s">
        <v>3415</v>
      </c>
      <c r="N458" s="4" t="s">
        <v>3416</v>
      </c>
      <c r="O458" s="20">
        <v>4.67042</v>
      </c>
      <c r="P458" s="20">
        <v>-74.055300000000003</v>
      </c>
      <c r="Q458" s="4" t="s">
        <v>130</v>
      </c>
      <c r="R458" s="5" t="s">
        <v>105</v>
      </c>
      <c r="S458" s="5" t="str">
        <f t="shared" si="7"/>
        <v>cvco.732@cruzverde.com.co</v>
      </c>
      <c r="T458" s="7">
        <v>3223958526</v>
      </c>
      <c r="U458" s="3">
        <v>5</v>
      </c>
      <c r="V458" s="44" t="s">
        <v>3417</v>
      </c>
      <c r="W458" s="7" t="s">
        <v>3418</v>
      </c>
      <c r="X458" s="7" t="s">
        <v>1135</v>
      </c>
      <c r="Y458" s="4" t="s">
        <v>109</v>
      </c>
      <c r="Z458" s="4" t="s">
        <v>110</v>
      </c>
      <c r="AA458" s="4" t="s">
        <v>136</v>
      </c>
      <c r="AB458" s="4" t="s">
        <v>112</v>
      </c>
      <c r="AC458" s="4" t="s">
        <v>247</v>
      </c>
      <c r="AD458" s="4" t="s">
        <v>170</v>
      </c>
      <c r="AE458" s="4" t="s">
        <v>408</v>
      </c>
      <c r="AF458" s="4" t="s">
        <v>170</v>
      </c>
      <c r="AG458" s="4" t="s">
        <v>408</v>
      </c>
      <c r="AH458" s="5" t="s">
        <v>114</v>
      </c>
      <c r="AI458" s="3">
        <v>2</v>
      </c>
      <c r="AJ458" s="4" t="s">
        <v>115</v>
      </c>
      <c r="AK458" s="4" t="s">
        <v>116</v>
      </c>
      <c r="AL458" s="4" t="s">
        <v>891</v>
      </c>
      <c r="AM458" s="3" t="s">
        <v>1745</v>
      </c>
      <c r="AN458" s="3">
        <v>52335811</v>
      </c>
      <c r="AO458" s="3">
        <v>3102074431</v>
      </c>
      <c r="AP458" s="4" t="s">
        <v>117</v>
      </c>
      <c r="AQ458" s="3" t="s">
        <v>117</v>
      </c>
      <c r="AR458" s="3" t="s">
        <v>117</v>
      </c>
      <c r="AS458" s="4" t="s">
        <v>3419</v>
      </c>
      <c r="AT458" s="4" t="s">
        <v>423</v>
      </c>
      <c r="AU458" s="7">
        <v>3232402240</v>
      </c>
      <c r="AV458" s="4" t="s">
        <v>424</v>
      </c>
      <c r="AW458" s="4" t="s">
        <v>1067</v>
      </c>
      <c r="AX458" s="3">
        <v>3213293829</v>
      </c>
      <c r="AY458" s="4" t="s">
        <v>1068</v>
      </c>
      <c r="AZ458" s="4" t="s">
        <v>117</v>
      </c>
      <c r="BA458" s="4" t="s">
        <v>117</v>
      </c>
      <c r="BB458" s="4" t="s">
        <v>117</v>
      </c>
      <c r="BC458" s="4" t="s">
        <v>138</v>
      </c>
      <c r="BD458" s="4" t="s">
        <v>139</v>
      </c>
      <c r="BE458" s="4" t="s">
        <v>160</v>
      </c>
      <c r="BF458" s="4" t="s">
        <v>160</v>
      </c>
    </row>
    <row r="459" spans="1:58" ht="24.75" customHeight="1">
      <c r="A459" s="3">
        <v>733</v>
      </c>
      <c r="B459" s="3">
        <v>2812</v>
      </c>
      <c r="C459" s="3">
        <v>5468</v>
      </c>
      <c r="D459" s="7">
        <v>8214</v>
      </c>
      <c r="E459" s="34">
        <v>43743</v>
      </c>
      <c r="F459" s="4" t="s">
        <v>509</v>
      </c>
      <c r="G459" s="4" t="s">
        <v>599</v>
      </c>
      <c r="H459" s="4" t="s">
        <v>430</v>
      </c>
      <c r="I459" s="4" t="s">
        <v>24</v>
      </c>
      <c r="J459" s="4" t="s">
        <v>430</v>
      </c>
      <c r="K459" s="4" t="s">
        <v>101</v>
      </c>
      <c r="L459" s="4">
        <v>111311</v>
      </c>
      <c r="M459" s="4" t="s">
        <v>3420</v>
      </c>
      <c r="N459" s="4" t="s">
        <v>3421</v>
      </c>
      <c r="O459" s="20">
        <v>4.6383000000000001</v>
      </c>
      <c r="P459" s="20">
        <v>-74.078800000000001</v>
      </c>
      <c r="Q459" s="4" t="s">
        <v>584</v>
      </c>
      <c r="R459" s="5" t="s">
        <v>105</v>
      </c>
      <c r="S459" s="5" t="str">
        <f t="shared" si="7"/>
        <v>cvco.733@cruzverde.com.co</v>
      </c>
      <c r="T459" s="7">
        <v>3223957464</v>
      </c>
      <c r="U459" s="3">
        <v>4</v>
      </c>
      <c r="V459" s="44" t="s">
        <v>3422</v>
      </c>
      <c r="W459" s="7" t="s">
        <v>380</v>
      </c>
      <c r="X459" s="7" t="s">
        <v>3423</v>
      </c>
      <c r="Y459" s="4" t="s">
        <v>3424</v>
      </c>
      <c r="Z459" s="4" t="s">
        <v>110</v>
      </c>
      <c r="AA459" s="4" t="s">
        <v>136</v>
      </c>
      <c r="AB459" s="4" t="s">
        <v>112</v>
      </c>
      <c r="AC459" s="4" t="s">
        <v>136</v>
      </c>
      <c r="AD459" s="4" t="s">
        <v>170</v>
      </c>
      <c r="AE459" s="4" t="s">
        <v>408</v>
      </c>
      <c r="AF459" s="4" t="s">
        <v>170</v>
      </c>
      <c r="AG459" s="4" t="s">
        <v>408</v>
      </c>
      <c r="AH459" s="28" t="s">
        <v>114</v>
      </c>
      <c r="AI459" s="3">
        <v>4</v>
      </c>
      <c r="AJ459" s="4" t="s">
        <v>115</v>
      </c>
      <c r="AK459" s="4" t="s">
        <v>116</v>
      </c>
      <c r="AL459" s="4" t="s">
        <v>891</v>
      </c>
      <c r="AM459" s="3" t="s">
        <v>1102</v>
      </c>
      <c r="AN459" s="3">
        <v>1023870674</v>
      </c>
      <c r="AO459" s="3">
        <v>3102923248</v>
      </c>
      <c r="AP459" s="4" t="s">
        <v>1383</v>
      </c>
      <c r="AQ459" s="3" t="s">
        <v>117</v>
      </c>
      <c r="AR459" s="3" t="s">
        <v>117</v>
      </c>
      <c r="AS459" s="4" t="s">
        <v>3425</v>
      </c>
      <c r="AT459" s="4" t="s">
        <v>612</v>
      </c>
      <c r="AU459" s="7">
        <v>3122623911</v>
      </c>
      <c r="AV459" s="4" t="s">
        <v>613</v>
      </c>
      <c r="AW459" s="4" t="s">
        <v>1067</v>
      </c>
      <c r="AX459" s="3">
        <v>3213293829</v>
      </c>
      <c r="AY459" s="4" t="s">
        <v>1068</v>
      </c>
      <c r="AZ459" s="4" t="s">
        <v>117</v>
      </c>
      <c r="BA459" s="4" t="s">
        <v>117</v>
      </c>
      <c r="BB459" s="4" t="s">
        <v>117</v>
      </c>
      <c r="BC459" s="4" t="s">
        <v>258</v>
      </c>
      <c r="BD459" s="4" t="s">
        <v>259</v>
      </c>
      <c r="BE459" s="4" t="s">
        <v>390</v>
      </c>
      <c r="BF459" s="4" t="s">
        <v>390</v>
      </c>
    </row>
    <row r="460" spans="1:58" ht="24.75" customHeight="1">
      <c r="A460" s="3">
        <v>734</v>
      </c>
      <c r="B460" s="3">
        <v>2813</v>
      </c>
      <c r="C460" s="3">
        <v>5469</v>
      </c>
      <c r="D460" s="7">
        <v>9025</v>
      </c>
      <c r="E460" s="34">
        <v>43750</v>
      </c>
      <c r="F460" s="4" t="s">
        <v>98</v>
      </c>
      <c r="G460" s="4" t="s">
        <v>105</v>
      </c>
      <c r="H460" s="4" t="s">
        <v>430</v>
      </c>
      <c r="I460" s="4" t="s">
        <v>24</v>
      </c>
      <c r="J460" s="4" t="s">
        <v>430</v>
      </c>
      <c r="K460" s="4" t="s">
        <v>101</v>
      </c>
      <c r="L460" s="4">
        <v>110131</v>
      </c>
      <c r="M460" s="4" t="s">
        <v>3426</v>
      </c>
      <c r="N460" s="5" t="s">
        <v>3427</v>
      </c>
      <c r="O460" s="20">
        <v>4.7290900000000002</v>
      </c>
      <c r="P460" s="20">
        <v>-74.046199999999999</v>
      </c>
      <c r="Q460" s="4" t="s">
        <v>166</v>
      </c>
      <c r="R460" s="5" t="s">
        <v>3428</v>
      </c>
      <c r="S460" s="5" t="str">
        <f t="shared" si="7"/>
        <v>cvco.734@cruzverde.com.co</v>
      </c>
      <c r="T460" s="7">
        <v>3223958514</v>
      </c>
      <c r="U460" s="3">
        <v>4</v>
      </c>
      <c r="V460" s="44" t="s">
        <v>3429</v>
      </c>
      <c r="W460" s="7" t="s">
        <v>3430</v>
      </c>
      <c r="X460" s="7" t="s">
        <v>3431</v>
      </c>
      <c r="Y460" s="4" t="s">
        <v>109</v>
      </c>
      <c r="Z460" s="4" t="s">
        <v>110</v>
      </c>
      <c r="AA460" s="4" t="s">
        <v>134</v>
      </c>
      <c r="AB460" s="4" t="s">
        <v>110</v>
      </c>
      <c r="AC460" s="4" t="s">
        <v>134</v>
      </c>
      <c r="AD460" s="4" t="s">
        <v>170</v>
      </c>
      <c r="AE460" s="4" t="s">
        <v>113</v>
      </c>
      <c r="AF460" s="4" t="s">
        <v>170</v>
      </c>
      <c r="AG460" s="4" t="s">
        <v>113</v>
      </c>
      <c r="AH460" s="5" t="s">
        <v>114</v>
      </c>
      <c r="AI460" s="3">
        <v>3</v>
      </c>
      <c r="AJ460" s="4" t="s">
        <v>115</v>
      </c>
      <c r="AK460" s="4" t="s">
        <v>116</v>
      </c>
      <c r="AL460" s="4" t="s">
        <v>891</v>
      </c>
      <c r="AM460" s="3" t="s">
        <v>892</v>
      </c>
      <c r="AN460" s="3">
        <v>1018485010</v>
      </c>
      <c r="AO460" s="3">
        <v>3102375770</v>
      </c>
      <c r="AP460" s="4" t="s">
        <v>117</v>
      </c>
      <c r="AQ460" s="3" t="s">
        <v>117</v>
      </c>
      <c r="AR460" s="3" t="s">
        <v>117</v>
      </c>
      <c r="AS460" s="4" t="s">
        <v>3432</v>
      </c>
      <c r="AT460" s="4" t="s">
        <v>612</v>
      </c>
      <c r="AU460" s="7">
        <v>3122623911</v>
      </c>
      <c r="AV460" s="4" t="s">
        <v>613</v>
      </c>
      <c r="AW460" s="4" t="s">
        <v>894</v>
      </c>
      <c r="AX460" s="3">
        <v>3227633595</v>
      </c>
      <c r="AY460" s="4" t="s">
        <v>895</v>
      </c>
      <c r="AZ460" s="4" t="s">
        <v>117</v>
      </c>
      <c r="BA460" s="4" t="s">
        <v>117</v>
      </c>
      <c r="BB460" s="4" t="s">
        <v>117</v>
      </c>
      <c r="BC460" s="4" t="s">
        <v>327</v>
      </c>
      <c r="BD460" s="4" t="s">
        <v>328</v>
      </c>
      <c r="BE460" s="4" t="s">
        <v>285</v>
      </c>
      <c r="BF460" s="4" t="s">
        <v>285</v>
      </c>
    </row>
    <row r="461" spans="1:58" ht="24.75" customHeight="1">
      <c r="A461" s="3">
        <v>735</v>
      </c>
      <c r="B461" s="3">
        <v>2814</v>
      </c>
      <c r="C461" s="3">
        <v>5470</v>
      </c>
      <c r="D461" s="7">
        <v>8808</v>
      </c>
      <c r="E461" s="34">
        <v>43732</v>
      </c>
      <c r="F461" s="4" t="s">
        <v>98</v>
      </c>
      <c r="G461" s="4" t="s">
        <v>105</v>
      </c>
      <c r="H461" s="4" t="s">
        <v>430</v>
      </c>
      <c r="I461" s="4" t="s">
        <v>24</v>
      </c>
      <c r="J461" s="4" t="s">
        <v>430</v>
      </c>
      <c r="K461" s="4" t="s">
        <v>101</v>
      </c>
      <c r="L461" s="4">
        <v>110221</v>
      </c>
      <c r="M461" s="4" t="s">
        <v>3433</v>
      </c>
      <c r="N461" s="5" t="s">
        <v>3434</v>
      </c>
      <c r="O461" s="20">
        <v>4.6766100000000002</v>
      </c>
      <c r="P461" s="20">
        <v>-74.051900000000003</v>
      </c>
      <c r="Q461" s="4" t="s">
        <v>130</v>
      </c>
      <c r="R461" s="5" t="s">
        <v>105</v>
      </c>
      <c r="S461" s="5" t="str">
        <f t="shared" si="7"/>
        <v>cvco.735@cruzverde.com.co</v>
      </c>
      <c r="T461" s="7">
        <v>3223957470</v>
      </c>
      <c r="U461" s="3">
        <v>6</v>
      </c>
      <c r="V461" s="44" t="s">
        <v>3435</v>
      </c>
      <c r="W461" s="7" t="s">
        <v>3436</v>
      </c>
      <c r="X461" s="7" t="s">
        <v>3437</v>
      </c>
      <c r="Y461" s="4" t="s">
        <v>109</v>
      </c>
      <c r="Z461" s="4" t="s">
        <v>110</v>
      </c>
      <c r="AA461" s="4" t="s">
        <v>136</v>
      </c>
      <c r="AB461" s="4" t="s">
        <v>112</v>
      </c>
      <c r="AC461" s="4" t="s">
        <v>247</v>
      </c>
      <c r="AD461" s="4" t="s">
        <v>249</v>
      </c>
      <c r="AE461" s="4" t="s">
        <v>249</v>
      </c>
      <c r="AF461" s="4" t="s">
        <v>249</v>
      </c>
      <c r="AG461" s="4" t="s">
        <v>249</v>
      </c>
      <c r="AH461" s="5" t="s">
        <v>114</v>
      </c>
      <c r="AI461" s="3">
        <v>2</v>
      </c>
      <c r="AJ461" s="4" t="s">
        <v>115</v>
      </c>
      <c r="AK461" s="4" t="s">
        <v>116</v>
      </c>
      <c r="AL461" s="4" t="s">
        <v>891</v>
      </c>
      <c r="AM461" s="3" t="s">
        <v>1034</v>
      </c>
      <c r="AN461" s="3">
        <v>1015426967</v>
      </c>
      <c r="AO461" s="3">
        <v>3144284828</v>
      </c>
      <c r="AP461" s="4" t="s">
        <v>117</v>
      </c>
      <c r="AQ461" s="3" t="s">
        <v>117</v>
      </c>
      <c r="AR461" s="3" t="s">
        <v>117</v>
      </c>
      <c r="AS461" s="4" t="s">
        <v>3438</v>
      </c>
      <c r="AT461" s="4" t="s">
        <v>423</v>
      </c>
      <c r="AU461" s="7">
        <v>3232402240</v>
      </c>
      <c r="AV461" s="4" t="s">
        <v>424</v>
      </c>
      <c r="AW461" s="4" t="s">
        <v>1067</v>
      </c>
      <c r="AX461" s="3">
        <v>3213293829</v>
      </c>
      <c r="AY461" s="4" t="s">
        <v>1068</v>
      </c>
      <c r="AZ461" s="4" t="s">
        <v>117</v>
      </c>
      <c r="BA461" s="4" t="s">
        <v>117</v>
      </c>
      <c r="BB461" s="4" t="s">
        <v>117</v>
      </c>
      <c r="BC461" s="4" t="s">
        <v>124</v>
      </c>
      <c r="BD461" s="4" t="s">
        <v>125</v>
      </c>
      <c r="BE461" s="4" t="s">
        <v>126</v>
      </c>
      <c r="BF461" s="4" t="s">
        <v>126</v>
      </c>
    </row>
    <row r="462" spans="1:58" ht="24.75" customHeight="1">
      <c r="A462" s="3">
        <v>736</v>
      </c>
      <c r="B462" s="3">
        <v>2815</v>
      </c>
      <c r="C462" s="3">
        <v>5471</v>
      </c>
      <c r="D462" s="7">
        <v>5218</v>
      </c>
      <c r="E462" s="34">
        <v>43749</v>
      </c>
      <c r="F462" s="4" t="s">
        <v>239</v>
      </c>
      <c r="G462" s="4" t="s">
        <v>105</v>
      </c>
      <c r="H462" s="4" t="s">
        <v>329</v>
      </c>
      <c r="I462" s="4" t="s">
        <v>19</v>
      </c>
      <c r="J462" s="4" t="s">
        <v>101</v>
      </c>
      <c r="K462" s="4" t="s">
        <v>330</v>
      </c>
      <c r="L462" s="4">
        <v>110231</v>
      </c>
      <c r="M462" s="4" t="s">
        <v>3439</v>
      </c>
      <c r="N462" s="4" t="s">
        <v>3440</v>
      </c>
      <c r="O462" s="20">
        <v>4.4352999999999998</v>
      </c>
      <c r="P462" s="20">
        <v>-75.212999999999994</v>
      </c>
      <c r="Q462" s="4" t="s">
        <v>130</v>
      </c>
      <c r="R462" s="5" t="s">
        <v>105</v>
      </c>
      <c r="S462" s="5" t="str">
        <f t="shared" si="7"/>
        <v>cvco.736@cruzverde.com.co</v>
      </c>
      <c r="T462" s="7">
        <v>3223957490</v>
      </c>
      <c r="U462" s="3">
        <v>3</v>
      </c>
      <c r="V462" s="44" t="s">
        <v>3441</v>
      </c>
      <c r="W462" s="7" t="s">
        <v>3442</v>
      </c>
      <c r="X462" s="7" t="s">
        <v>604</v>
      </c>
      <c r="Y462" s="4" t="s">
        <v>3443</v>
      </c>
      <c r="Z462" s="4" t="s">
        <v>504</v>
      </c>
      <c r="AA462" s="4" t="s">
        <v>113</v>
      </c>
      <c r="AB462" s="4" t="s">
        <v>504</v>
      </c>
      <c r="AC462" s="4" t="s">
        <v>247</v>
      </c>
      <c r="AD462" s="4" t="s">
        <v>249</v>
      </c>
      <c r="AE462" s="4" t="s">
        <v>249</v>
      </c>
      <c r="AF462" s="4" t="s">
        <v>249</v>
      </c>
      <c r="AG462" s="4" t="s">
        <v>249</v>
      </c>
      <c r="AH462" s="5" t="s">
        <v>114</v>
      </c>
      <c r="AI462" s="3">
        <v>18</v>
      </c>
      <c r="AJ462" s="4" t="s">
        <v>250</v>
      </c>
      <c r="AK462" s="4" t="s">
        <v>251</v>
      </c>
      <c r="AL462" s="4" t="s">
        <v>18</v>
      </c>
      <c r="AM462" s="3" t="s">
        <v>597</v>
      </c>
      <c r="AN462" s="3">
        <v>80756082</v>
      </c>
      <c r="AO462" s="3">
        <v>3125105557</v>
      </c>
      <c r="AP462" s="4" t="s">
        <v>117</v>
      </c>
      <c r="AQ462" s="3" t="s">
        <v>117</v>
      </c>
      <c r="AR462" s="3" t="s">
        <v>117</v>
      </c>
      <c r="AS462" s="4" t="s">
        <v>3444</v>
      </c>
      <c r="AT462" s="4" t="s">
        <v>154</v>
      </c>
      <c r="AU462" s="7">
        <v>3187120509</v>
      </c>
      <c r="AV462" s="4" t="s">
        <v>155</v>
      </c>
      <c r="AW462" s="4" t="s">
        <v>338</v>
      </c>
      <c r="AX462" s="3">
        <v>3102129290</v>
      </c>
      <c r="AY462" s="4" t="s">
        <v>339</v>
      </c>
      <c r="AZ462" s="4" t="s">
        <v>3445</v>
      </c>
      <c r="BA462" s="4" t="s">
        <v>3446</v>
      </c>
      <c r="BB462" s="4">
        <v>3023600725</v>
      </c>
      <c r="BC462" s="4" t="s">
        <v>138</v>
      </c>
      <c r="BD462" s="4" t="s">
        <v>139</v>
      </c>
      <c r="BE462" s="4" t="s">
        <v>182</v>
      </c>
      <c r="BF462" s="4" t="s">
        <v>182</v>
      </c>
    </row>
    <row r="463" spans="1:58" ht="24.75" customHeight="1">
      <c r="A463" s="3">
        <v>737</v>
      </c>
      <c r="B463" s="3">
        <v>2816</v>
      </c>
      <c r="C463" s="3">
        <v>5472</v>
      </c>
      <c r="D463" s="7">
        <v>3955</v>
      </c>
      <c r="E463" s="34">
        <v>43732</v>
      </c>
      <c r="F463" s="4" t="s">
        <v>239</v>
      </c>
      <c r="G463" s="4" t="s">
        <v>105</v>
      </c>
      <c r="H463" s="4" t="s">
        <v>162</v>
      </c>
      <c r="I463" s="4" t="s">
        <v>9</v>
      </c>
      <c r="J463" s="4" t="s">
        <v>163</v>
      </c>
      <c r="K463" s="4" t="s">
        <v>101</v>
      </c>
      <c r="L463" s="4">
        <v>760026</v>
      </c>
      <c r="M463" s="4" t="s">
        <v>3447</v>
      </c>
      <c r="N463" s="5" t="s">
        <v>3448</v>
      </c>
      <c r="O463" s="20">
        <v>3.4733200000000002</v>
      </c>
      <c r="P463" s="20">
        <v>-76.527500000000003</v>
      </c>
      <c r="Q463" s="4" t="s">
        <v>130</v>
      </c>
      <c r="R463" s="5" t="s">
        <v>105</v>
      </c>
      <c r="S463" s="5" t="str">
        <f t="shared" si="7"/>
        <v>cvco.737@cruzverde.com.co</v>
      </c>
      <c r="T463" s="7">
        <v>3223958516</v>
      </c>
      <c r="U463" s="3">
        <v>5</v>
      </c>
      <c r="V463" s="44" t="s">
        <v>3449</v>
      </c>
      <c r="W463" s="7" t="s">
        <v>3450</v>
      </c>
      <c r="X463" s="7">
        <v>54</v>
      </c>
      <c r="Y463" s="4" t="s">
        <v>3451</v>
      </c>
      <c r="Z463" s="4" t="s">
        <v>504</v>
      </c>
      <c r="AA463" s="4" t="s">
        <v>113</v>
      </c>
      <c r="AB463" s="4" t="s">
        <v>504</v>
      </c>
      <c r="AC463" s="4" t="s">
        <v>113</v>
      </c>
      <c r="AD463" s="4" t="s">
        <v>249</v>
      </c>
      <c r="AE463" s="4" t="s">
        <v>249</v>
      </c>
      <c r="AF463" s="4" t="s">
        <v>249</v>
      </c>
      <c r="AG463" s="4" t="s">
        <v>249</v>
      </c>
      <c r="AH463" s="4" t="s">
        <v>114</v>
      </c>
      <c r="AI463" s="3">
        <v>7</v>
      </c>
      <c r="AJ463" s="4" t="s">
        <v>115</v>
      </c>
      <c r="AK463" s="4" t="s">
        <v>116</v>
      </c>
      <c r="AL463" s="4" t="s">
        <v>16</v>
      </c>
      <c r="AM463" s="3" t="s">
        <v>219</v>
      </c>
      <c r="AN463" s="3">
        <v>94310630</v>
      </c>
      <c r="AO463" s="3">
        <v>3102074321</v>
      </c>
      <c r="AP463" s="4" t="s">
        <v>1529</v>
      </c>
      <c r="AQ463" s="3">
        <v>1130677302</v>
      </c>
      <c r="AR463" s="3">
        <v>3228509309</v>
      </c>
      <c r="AS463" s="4" t="s">
        <v>3452</v>
      </c>
      <c r="AT463" s="4" t="s">
        <v>172</v>
      </c>
      <c r="AU463" s="7" t="s">
        <v>172</v>
      </c>
      <c r="AV463" s="4" t="s">
        <v>172</v>
      </c>
      <c r="AW463" s="4" t="s">
        <v>173</v>
      </c>
      <c r="AX463" s="3">
        <v>3208420731</v>
      </c>
      <c r="AY463" s="4" t="s">
        <v>174</v>
      </c>
      <c r="AZ463" s="4" t="s">
        <v>117</v>
      </c>
      <c r="BA463" s="4" t="s">
        <v>117</v>
      </c>
      <c r="BB463" s="4" t="s">
        <v>117</v>
      </c>
      <c r="BC463" s="4" t="s">
        <v>124</v>
      </c>
      <c r="BD463" s="4" t="s">
        <v>125</v>
      </c>
      <c r="BE463" s="4" t="s">
        <v>3280</v>
      </c>
      <c r="BF463" s="4" t="s">
        <v>3280</v>
      </c>
    </row>
    <row r="464" spans="1:58" ht="24.75" customHeight="1">
      <c r="A464" s="3">
        <v>738</v>
      </c>
      <c r="B464" s="3">
        <v>2817</v>
      </c>
      <c r="C464" s="3">
        <v>5473</v>
      </c>
      <c r="D464" s="7">
        <v>8208</v>
      </c>
      <c r="E464" s="34">
        <v>43788</v>
      </c>
      <c r="F464" s="4" t="s">
        <v>98</v>
      </c>
      <c r="G464" s="4" t="s">
        <v>105</v>
      </c>
      <c r="H464" s="4" t="s">
        <v>430</v>
      </c>
      <c r="I464" s="4" t="s">
        <v>24</v>
      </c>
      <c r="J464" s="4" t="s">
        <v>430</v>
      </c>
      <c r="K464" s="4" t="s">
        <v>101</v>
      </c>
      <c r="L464" s="4">
        <v>110231</v>
      </c>
      <c r="M464" s="4" t="s">
        <v>3453</v>
      </c>
      <c r="N464" s="5" t="s">
        <v>3454</v>
      </c>
      <c r="O464" s="20">
        <v>4.6529199999999999</v>
      </c>
      <c r="P464" s="20">
        <v>-74.056200000000004</v>
      </c>
      <c r="Q464" s="4" t="s">
        <v>130</v>
      </c>
      <c r="R464" s="5" t="s">
        <v>105</v>
      </c>
      <c r="S464" s="5" t="str">
        <f t="shared" si="7"/>
        <v>cvco.738@cruzverde.com.co</v>
      </c>
      <c r="T464" s="7">
        <v>3102067546</v>
      </c>
      <c r="U464" s="3">
        <v>6</v>
      </c>
      <c r="V464" s="44" t="s">
        <v>3455</v>
      </c>
      <c r="W464" s="7" t="s">
        <v>1510</v>
      </c>
      <c r="X464" s="7" t="s">
        <v>3456</v>
      </c>
      <c r="Y464" s="4" t="s">
        <v>109</v>
      </c>
      <c r="Z464" s="4" t="s">
        <v>110</v>
      </c>
      <c r="AA464" s="4" t="s">
        <v>113</v>
      </c>
      <c r="AB464" s="4" t="s">
        <v>112</v>
      </c>
      <c r="AC464" s="4" t="s">
        <v>136</v>
      </c>
      <c r="AD464" s="4" t="s">
        <v>170</v>
      </c>
      <c r="AE464" s="4" t="s">
        <v>408</v>
      </c>
      <c r="AF464" s="4" t="s">
        <v>170</v>
      </c>
      <c r="AG464" s="4" t="s">
        <v>408</v>
      </c>
      <c r="AH464" s="4" t="s">
        <v>114</v>
      </c>
      <c r="AI464" s="3">
        <v>2</v>
      </c>
      <c r="AJ464" s="4" t="s">
        <v>115</v>
      </c>
      <c r="AK464" s="4" t="s">
        <v>116</v>
      </c>
      <c r="AL464" s="4" t="s">
        <v>891</v>
      </c>
      <c r="AM464" s="3" t="s">
        <v>1102</v>
      </c>
      <c r="AN464" s="3">
        <v>1023870674</v>
      </c>
      <c r="AO464" s="3">
        <v>3102923248</v>
      </c>
      <c r="AP464" s="4" t="s">
        <v>1993</v>
      </c>
      <c r="AQ464" s="3" t="s">
        <v>117</v>
      </c>
      <c r="AR464" s="3" t="s">
        <v>117</v>
      </c>
      <c r="AS464" s="4" t="s">
        <v>3457</v>
      </c>
      <c r="AT464" s="4" t="s">
        <v>644</v>
      </c>
      <c r="AU464" s="7">
        <v>3232402268</v>
      </c>
      <c r="AV464" s="4" t="s">
        <v>645</v>
      </c>
      <c r="AW464" s="4" t="s">
        <v>1067</v>
      </c>
      <c r="AX464" s="3">
        <v>3213293829</v>
      </c>
      <c r="AY464" s="4" t="s">
        <v>1068</v>
      </c>
      <c r="AZ464" s="4" t="s">
        <v>117</v>
      </c>
      <c r="BA464" s="4" t="s">
        <v>117</v>
      </c>
      <c r="BB464" s="4" t="s">
        <v>117</v>
      </c>
      <c r="BC464" s="4" t="s">
        <v>124</v>
      </c>
      <c r="BD464" s="4" t="s">
        <v>125</v>
      </c>
      <c r="BE464" s="4" t="s">
        <v>228</v>
      </c>
      <c r="BF464" s="4" t="s">
        <v>228</v>
      </c>
    </row>
    <row r="465" spans="1:58" ht="24.75" customHeight="1">
      <c r="A465" s="3">
        <v>739</v>
      </c>
      <c r="B465" s="3">
        <v>2818</v>
      </c>
      <c r="C465" s="3">
        <v>5474</v>
      </c>
      <c r="D465" s="7">
        <v>8815</v>
      </c>
      <c r="E465" s="34">
        <v>43769</v>
      </c>
      <c r="F465" s="4" t="s">
        <v>98</v>
      </c>
      <c r="G465" s="4" t="s">
        <v>99</v>
      </c>
      <c r="H465" s="4" t="s">
        <v>430</v>
      </c>
      <c r="I465" s="4" t="s">
        <v>24</v>
      </c>
      <c r="J465" s="4" t="s">
        <v>430</v>
      </c>
      <c r="K465" s="4" t="s">
        <v>101</v>
      </c>
      <c r="L465" s="4">
        <v>110111</v>
      </c>
      <c r="M465" s="4" t="s">
        <v>3458</v>
      </c>
      <c r="N465" s="4" t="s">
        <v>3459</v>
      </c>
      <c r="O465" s="20">
        <v>4.6856900000000001</v>
      </c>
      <c r="P465" s="20">
        <v>-74.052800000000005</v>
      </c>
      <c r="Q465" s="4" t="s">
        <v>130</v>
      </c>
      <c r="R465" s="5" t="s">
        <v>105</v>
      </c>
      <c r="S465" s="5" t="str">
        <f t="shared" si="7"/>
        <v>cvco.739@cruzverde.com.co</v>
      </c>
      <c r="T465" s="7">
        <v>3223958527</v>
      </c>
      <c r="U465" s="3">
        <v>6</v>
      </c>
      <c r="V465" s="44" t="s">
        <v>3460</v>
      </c>
      <c r="W465" s="7" t="s">
        <v>3461</v>
      </c>
      <c r="X465" s="7" t="s">
        <v>3462</v>
      </c>
      <c r="Y465" s="4" t="s">
        <v>109</v>
      </c>
      <c r="Z465" s="4" t="s">
        <v>234</v>
      </c>
      <c r="AA465" s="4" t="s">
        <v>234</v>
      </c>
      <c r="AB465" s="4" t="s">
        <v>234</v>
      </c>
      <c r="AC465" s="4" t="s">
        <v>234</v>
      </c>
      <c r="AD465" s="4" t="s">
        <v>234</v>
      </c>
      <c r="AE465" s="4" t="s">
        <v>234</v>
      </c>
      <c r="AF465" s="4" t="s">
        <v>234</v>
      </c>
      <c r="AG465" s="4" t="s">
        <v>234</v>
      </c>
      <c r="AH465" s="4" t="s">
        <v>114</v>
      </c>
      <c r="AI465" s="3">
        <v>4</v>
      </c>
      <c r="AJ465" s="4" t="s">
        <v>115</v>
      </c>
      <c r="AK465" s="4" t="s">
        <v>116</v>
      </c>
      <c r="AL465" s="4" t="s">
        <v>891</v>
      </c>
      <c r="AM465" s="3" t="s">
        <v>1034</v>
      </c>
      <c r="AN465" s="3">
        <v>1015426967</v>
      </c>
      <c r="AO465" s="3">
        <v>3144284828</v>
      </c>
      <c r="AP465" s="4" t="s">
        <v>117</v>
      </c>
      <c r="AQ465" s="3" t="s">
        <v>117</v>
      </c>
      <c r="AR465" s="3" t="s">
        <v>117</v>
      </c>
      <c r="AS465" s="4" t="s">
        <v>3463</v>
      </c>
      <c r="AT465" s="4" t="s">
        <v>423</v>
      </c>
      <c r="AU465" s="7">
        <v>3232402240</v>
      </c>
      <c r="AV465" s="4" t="s">
        <v>424</v>
      </c>
      <c r="AW465" s="4" t="s">
        <v>894</v>
      </c>
      <c r="AX465" s="3">
        <v>3227633595</v>
      </c>
      <c r="AY465" s="4" t="s">
        <v>895</v>
      </c>
      <c r="AZ465" s="4" t="s">
        <v>117</v>
      </c>
      <c r="BA465" s="4" t="s">
        <v>117</v>
      </c>
      <c r="BB465" s="4" t="s">
        <v>117</v>
      </c>
      <c r="BC465" s="4" t="s">
        <v>124</v>
      </c>
      <c r="BD465" s="4" t="s">
        <v>125</v>
      </c>
      <c r="BE465" s="4" t="s">
        <v>140</v>
      </c>
      <c r="BF465" s="4" t="s">
        <v>140</v>
      </c>
    </row>
    <row r="466" spans="1:58" ht="24.75" customHeight="1">
      <c r="A466" s="3">
        <v>740</v>
      </c>
      <c r="B466" s="3">
        <v>2819</v>
      </c>
      <c r="C466" s="3">
        <v>5475</v>
      </c>
      <c r="D466" s="7">
        <v>7564</v>
      </c>
      <c r="E466" s="34">
        <v>43803</v>
      </c>
      <c r="F466" s="4" t="s">
        <v>239</v>
      </c>
      <c r="G466" s="4" t="s">
        <v>105</v>
      </c>
      <c r="H466" s="4" t="s">
        <v>329</v>
      </c>
      <c r="I466" s="4" t="s">
        <v>29</v>
      </c>
      <c r="J466" s="4" t="s">
        <v>101</v>
      </c>
      <c r="K466" s="4" t="s">
        <v>1085</v>
      </c>
      <c r="L466" s="4">
        <v>250055</v>
      </c>
      <c r="M466" s="4" t="s">
        <v>3464</v>
      </c>
      <c r="N466" s="5" t="s">
        <v>3465</v>
      </c>
      <c r="O466" s="20">
        <v>4.5881699999999999</v>
      </c>
      <c r="P466" s="20">
        <v>-74.195599999999999</v>
      </c>
      <c r="Q466" s="4" t="s">
        <v>166</v>
      </c>
      <c r="R466" s="5" t="s">
        <v>3466</v>
      </c>
      <c r="S466" s="5" t="str">
        <f t="shared" si="7"/>
        <v>cvco.740@cruzverde.com.co</v>
      </c>
      <c r="T466" s="7">
        <v>3102067007</v>
      </c>
      <c r="U466" s="3">
        <v>3</v>
      </c>
      <c r="V466" s="44" t="s">
        <v>3467</v>
      </c>
      <c r="W466" s="7" t="s">
        <v>3174</v>
      </c>
      <c r="X466" s="7" t="s">
        <v>3468</v>
      </c>
      <c r="Y466" s="4" t="s">
        <v>3469</v>
      </c>
      <c r="Z466" s="4" t="s">
        <v>504</v>
      </c>
      <c r="AA466" s="4" t="s">
        <v>136</v>
      </c>
      <c r="AB466" s="4" t="s">
        <v>504</v>
      </c>
      <c r="AC466" s="4" t="s">
        <v>408</v>
      </c>
      <c r="AD466" s="4" t="s">
        <v>249</v>
      </c>
      <c r="AE466" s="4" t="s">
        <v>249</v>
      </c>
      <c r="AF466" s="4" t="s">
        <v>249</v>
      </c>
      <c r="AG466" s="4" t="s">
        <v>249</v>
      </c>
      <c r="AH466" s="4" t="s">
        <v>3470</v>
      </c>
      <c r="AI466" s="3">
        <v>13</v>
      </c>
      <c r="AJ466" s="4" t="s">
        <v>250</v>
      </c>
      <c r="AK466" s="4" t="s">
        <v>251</v>
      </c>
      <c r="AL466" s="4" t="s">
        <v>18</v>
      </c>
      <c r="AM466" s="3" t="s">
        <v>1890</v>
      </c>
      <c r="AN466" s="3">
        <v>79223134</v>
      </c>
      <c r="AO466" s="3">
        <v>3183402550</v>
      </c>
      <c r="AP466" s="4" t="s">
        <v>117</v>
      </c>
      <c r="AQ466" s="3" t="s">
        <v>117</v>
      </c>
      <c r="AR466" s="3" t="s">
        <v>117</v>
      </c>
      <c r="AS466" s="4" t="s">
        <v>3471</v>
      </c>
      <c r="AT466" s="4" t="s">
        <v>612</v>
      </c>
      <c r="AU466" s="7">
        <v>3122623911</v>
      </c>
      <c r="AV466" s="4" t="s">
        <v>613</v>
      </c>
      <c r="AW466" s="4" t="s">
        <v>614</v>
      </c>
      <c r="AX466" s="3">
        <v>3144284959</v>
      </c>
      <c r="AY466" s="4" t="s">
        <v>615</v>
      </c>
      <c r="AZ466" s="4" t="s">
        <v>3472</v>
      </c>
      <c r="BA466" s="4" t="s">
        <v>3473</v>
      </c>
      <c r="BB466" s="4" t="s">
        <v>3474</v>
      </c>
      <c r="BC466" s="4" t="s">
        <v>138</v>
      </c>
      <c r="BD466" s="4" t="s">
        <v>139</v>
      </c>
      <c r="BE466" s="4" t="s">
        <v>228</v>
      </c>
      <c r="BF466" s="4" t="s">
        <v>228</v>
      </c>
    </row>
    <row r="467" spans="1:58" ht="24.75" customHeight="1">
      <c r="A467" s="3">
        <v>741</v>
      </c>
      <c r="B467" s="3">
        <v>2820</v>
      </c>
      <c r="C467" s="3">
        <v>5476</v>
      </c>
      <c r="D467" s="7">
        <v>4169</v>
      </c>
      <c r="E467" s="34">
        <v>43736</v>
      </c>
      <c r="F467" s="4" t="s">
        <v>239</v>
      </c>
      <c r="G467" s="4" t="s">
        <v>105</v>
      </c>
      <c r="H467" s="4" t="s">
        <v>13</v>
      </c>
      <c r="I467" s="4" t="s">
        <v>15</v>
      </c>
      <c r="J467" s="4" t="s">
        <v>101</v>
      </c>
      <c r="K467" s="4" t="s">
        <v>286</v>
      </c>
      <c r="L467" s="4">
        <v>54428</v>
      </c>
      <c r="M467" s="4" t="s">
        <v>3475</v>
      </c>
      <c r="N467" s="4" t="s">
        <v>3476</v>
      </c>
      <c r="O467" s="20">
        <v>4.8342799999999997</v>
      </c>
      <c r="P467" s="20">
        <v>-75.671999999999997</v>
      </c>
      <c r="Q467" s="4" t="s">
        <v>130</v>
      </c>
      <c r="R467" s="5" t="s">
        <v>105</v>
      </c>
      <c r="S467" s="5" t="str">
        <f t="shared" si="7"/>
        <v>cvco.741@cruzverde.com.co</v>
      </c>
      <c r="T467" s="7">
        <v>3223957466</v>
      </c>
      <c r="U467" s="3">
        <v>3</v>
      </c>
      <c r="V467" s="44" t="s">
        <v>3477</v>
      </c>
      <c r="W467" s="7">
        <v>0</v>
      </c>
      <c r="X467" s="7" t="s">
        <v>3478</v>
      </c>
      <c r="Y467" s="4" t="s">
        <v>3479</v>
      </c>
      <c r="Z467" s="4" t="s">
        <v>110</v>
      </c>
      <c r="AA467" s="4" t="s">
        <v>136</v>
      </c>
      <c r="AB467" s="4" t="s">
        <v>110</v>
      </c>
      <c r="AC467" s="4" t="s">
        <v>248</v>
      </c>
      <c r="AD467" s="4" t="s">
        <v>249</v>
      </c>
      <c r="AE467" s="4" t="s">
        <v>249</v>
      </c>
      <c r="AF467" s="4" t="s">
        <v>249</v>
      </c>
      <c r="AG467" s="4" t="s">
        <v>249</v>
      </c>
      <c r="AH467" s="4" t="s">
        <v>114</v>
      </c>
      <c r="AI467" s="3">
        <v>6</v>
      </c>
      <c r="AJ467" s="4" t="s">
        <v>250</v>
      </c>
      <c r="AK467" s="4" t="s">
        <v>251</v>
      </c>
      <c r="AL467" s="4" t="s">
        <v>18</v>
      </c>
      <c r="AM467" s="3" t="s">
        <v>1570</v>
      </c>
      <c r="AN467" s="3">
        <v>75096436</v>
      </c>
      <c r="AO467" s="3">
        <v>3102074134</v>
      </c>
      <c r="AP467" s="4" t="s">
        <v>117</v>
      </c>
      <c r="AQ467" s="3" t="s">
        <v>117</v>
      </c>
      <c r="AR467" s="3" t="s">
        <v>117</v>
      </c>
      <c r="AS467" s="4" t="s">
        <v>3480</v>
      </c>
      <c r="AT467" s="4" t="s">
        <v>120</v>
      </c>
      <c r="AU467" s="7">
        <v>3102238642</v>
      </c>
      <c r="AV467" s="4" t="s">
        <v>121</v>
      </c>
      <c r="AW467" s="4" t="s">
        <v>122</v>
      </c>
      <c r="AX467" s="3">
        <v>3228509521</v>
      </c>
      <c r="AY467" s="4" t="s">
        <v>123</v>
      </c>
      <c r="AZ467" s="4" t="s">
        <v>117</v>
      </c>
      <c r="BA467" s="4" t="s">
        <v>117</v>
      </c>
      <c r="BB467" s="4" t="s">
        <v>117</v>
      </c>
      <c r="BC467" s="4" t="s">
        <v>124</v>
      </c>
      <c r="BD467" s="4" t="s">
        <v>125</v>
      </c>
      <c r="BE467" s="4" t="s">
        <v>160</v>
      </c>
      <c r="BF467" s="4" t="s">
        <v>160</v>
      </c>
    </row>
    <row r="468" spans="1:58" ht="24.75" customHeight="1">
      <c r="A468" s="3">
        <v>742</v>
      </c>
      <c r="B468" s="3">
        <v>2821</v>
      </c>
      <c r="C468" s="3">
        <v>5477</v>
      </c>
      <c r="D468" s="7">
        <v>1826</v>
      </c>
      <c r="E468" s="34">
        <v>43738</v>
      </c>
      <c r="F468" s="4" t="s">
        <v>239</v>
      </c>
      <c r="G468" s="4" t="s">
        <v>105</v>
      </c>
      <c r="H468" s="4" t="s">
        <v>142</v>
      </c>
      <c r="I468" s="4" t="s">
        <v>11</v>
      </c>
      <c r="J468" s="4" t="s">
        <v>201</v>
      </c>
      <c r="K468" s="4" t="s">
        <v>101</v>
      </c>
      <c r="L468" s="4">
        <v>80020</v>
      </c>
      <c r="M468" s="4" t="s">
        <v>3481</v>
      </c>
      <c r="N468" s="4" t="s">
        <v>3482</v>
      </c>
      <c r="O468" s="20">
        <v>11.0021</v>
      </c>
      <c r="P468" s="20">
        <v>-74.808899999999994</v>
      </c>
      <c r="Q468" s="4" t="s">
        <v>584</v>
      </c>
      <c r="R468" s="5" t="s">
        <v>3483</v>
      </c>
      <c r="S468" s="5" t="str">
        <f t="shared" si="7"/>
        <v>cvco.742@cruzverde.com.co</v>
      </c>
      <c r="T468" s="7">
        <v>3223958525</v>
      </c>
      <c r="U468" s="3">
        <v>5</v>
      </c>
      <c r="V468" s="44" t="s">
        <v>3484</v>
      </c>
      <c r="W468" s="7" t="s">
        <v>3485</v>
      </c>
      <c r="X468" s="7" t="s">
        <v>3486</v>
      </c>
      <c r="Y468" s="4" t="s">
        <v>3266</v>
      </c>
      <c r="Z468" s="4" t="s">
        <v>110</v>
      </c>
      <c r="AA468" s="4" t="s">
        <v>149</v>
      </c>
      <c r="AB468" s="4" t="s">
        <v>110</v>
      </c>
      <c r="AC468" s="4" t="s">
        <v>534</v>
      </c>
      <c r="AD468" s="4" t="s">
        <v>249</v>
      </c>
      <c r="AE468" s="4" t="s">
        <v>249</v>
      </c>
      <c r="AF468" s="4" t="s">
        <v>249</v>
      </c>
      <c r="AG468" s="4" t="s">
        <v>249</v>
      </c>
      <c r="AH468" s="4" t="s">
        <v>114</v>
      </c>
      <c r="AI468" s="3">
        <v>12</v>
      </c>
      <c r="AJ468" s="4" t="s">
        <v>250</v>
      </c>
      <c r="AK468" s="4" t="s">
        <v>251</v>
      </c>
      <c r="AL468" s="4" t="s">
        <v>18</v>
      </c>
      <c r="AM468" s="3" t="s">
        <v>535</v>
      </c>
      <c r="AN468" s="3">
        <v>22669481</v>
      </c>
      <c r="AO468" s="3">
        <v>3184870235</v>
      </c>
      <c r="AP468" s="4" t="s">
        <v>544</v>
      </c>
      <c r="AQ468" s="3">
        <v>72201492</v>
      </c>
      <c r="AR468" s="3">
        <v>3144309244</v>
      </c>
      <c r="AS468" s="4" t="s">
        <v>3487</v>
      </c>
      <c r="AT468" s="4" t="s">
        <v>212</v>
      </c>
      <c r="AU468" s="7">
        <v>3232245096</v>
      </c>
      <c r="AV468" s="4" t="s">
        <v>213</v>
      </c>
      <c r="AW468" s="4" t="s">
        <v>156</v>
      </c>
      <c r="AX468" s="3">
        <v>3227633483</v>
      </c>
      <c r="AY468" s="4" t="s">
        <v>157</v>
      </c>
      <c r="AZ468" s="4" t="s">
        <v>117</v>
      </c>
      <c r="BA468" s="4" t="s">
        <v>117</v>
      </c>
      <c r="BB468" s="4" t="s">
        <v>117</v>
      </c>
      <c r="BC468" s="4" t="s">
        <v>138</v>
      </c>
      <c r="BD468" s="4" t="s">
        <v>139</v>
      </c>
      <c r="BE468" s="4" t="s">
        <v>182</v>
      </c>
      <c r="BF468" s="4" t="s">
        <v>182</v>
      </c>
    </row>
    <row r="469" spans="1:58" ht="24.75" customHeight="1">
      <c r="A469" s="3">
        <v>743</v>
      </c>
      <c r="B469" s="3">
        <v>2822</v>
      </c>
      <c r="C469" s="3">
        <v>5478</v>
      </c>
      <c r="D469" s="7">
        <v>8813</v>
      </c>
      <c r="E469" s="34">
        <v>43816</v>
      </c>
      <c r="F469" s="4" t="s">
        <v>98</v>
      </c>
      <c r="G469" s="4" t="s">
        <v>105</v>
      </c>
      <c r="H469" s="4" t="s">
        <v>430</v>
      </c>
      <c r="I469" s="4" t="s">
        <v>24</v>
      </c>
      <c r="J469" s="4" t="s">
        <v>430</v>
      </c>
      <c r="K469" s="4" t="s">
        <v>101</v>
      </c>
      <c r="L469" s="4">
        <v>110221</v>
      </c>
      <c r="M469" s="4" t="s">
        <v>3488</v>
      </c>
      <c r="N469" s="4" t="s">
        <v>3489</v>
      </c>
      <c r="O469" s="20">
        <v>4.6676000000000002</v>
      </c>
      <c r="P469" s="20">
        <v>-74.056700000000006</v>
      </c>
      <c r="Q469" s="4" t="s">
        <v>130</v>
      </c>
      <c r="R469" s="5" t="s">
        <v>105</v>
      </c>
      <c r="S469" s="5" t="str">
        <f t="shared" si="7"/>
        <v>cvco.743@cruzverde.com.co</v>
      </c>
      <c r="T469" s="7">
        <v>3102066568</v>
      </c>
      <c r="U469" s="3">
        <v>5</v>
      </c>
      <c r="V469" s="44" t="s">
        <v>3490</v>
      </c>
      <c r="W469" s="7" t="s">
        <v>3491</v>
      </c>
      <c r="X469" s="7" t="s">
        <v>3492</v>
      </c>
      <c r="Y469" s="4" t="s">
        <v>109</v>
      </c>
      <c r="Z469" s="4" t="s">
        <v>110</v>
      </c>
      <c r="AA469" s="4" t="s">
        <v>113</v>
      </c>
      <c r="AB469" s="4" t="s">
        <v>112</v>
      </c>
      <c r="AC469" s="4" t="s">
        <v>408</v>
      </c>
      <c r="AD469" s="4" t="s">
        <v>170</v>
      </c>
      <c r="AE469" s="4" t="s">
        <v>408</v>
      </c>
      <c r="AF469" s="4" t="s">
        <v>170</v>
      </c>
      <c r="AG469" s="4" t="s">
        <v>408</v>
      </c>
      <c r="AH469" s="4" t="s">
        <v>114</v>
      </c>
      <c r="AI469" s="3">
        <v>2</v>
      </c>
      <c r="AJ469" s="4" t="s">
        <v>115</v>
      </c>
      <c r="AK469" s="4" t="s">
        <v>116</v>
      </c>
      <c r="AL469" s="4" t="s">
        <v>891</v>
      </c>
      <c r="AM469" s="3" t="s">
        <v>1745</v>
      </c>
      <c r="AN469" s="3">
        <v>52335811</v>
      </c>
      <c r="AO469" s="3">
        <v>3102074431</v>
      </c>
      <c r="AP469" s="4" t="s">
        <v>117</v>
      </c>
      <c r="AQ469" s="3" t="s">
        <v>117</v>
      </c>
      <c r="AR469" s="3" t="s">
        <v>117</v>
      </c>
      <c r="AS469" s="4" t="s">
        <v>3493</v>
      </c>
      <c r="AT469" s="4" t="s">
        <v>644</v>
      </c>
      <c r="AU469" s="7">
        <v>3232402268</v>
      </c>
      <c r="AV469" s="4" t="s">
        <v>645</v>
      </c>
      <c r="AW469" s="4" t="s">
        <v>1067</v>
      </c>
      <c r="AX469" s="3">
        <v>3213293829</v>
      </c>
      <c r="AY469" s="4" t="s">
        <v>1068</v>
      </c>
      <c r="AZ469" s="4" t="s">
        <v>117</v>
      </c>
      <c r="BA469" s="4" t="s">
        <v>117</v>
      </c>
      <c r="BB469" s="4" t="s">
        <v>117</v>
      </c>
      <c r="BC469" s="4" t="s">
        <v>124</v>
      </c>
      <c r="BD469" s="4" t="s">
        <v>125</v>
      </c>
      <c r="BE469" s="4" t="s">
        <v>160</v>
      </c>
      <c r="BF469" s="4" t="s">
        <v>160</v>
      </c>
    </row>
    <row r="470" spans="1:58" ht="24.75" customHeight="1">
      <c r="A470" s="3">
        <v>745</v>
      </c>
      <c r="B470" s="3">
        <v>2824</v>
      </c>
      <c r="C470" s="3">
        <v>5480</v>
      </c>
      <c r="D470" s="7">
        <v>8812</v>
      </c>
      <c r="E470" s="34">
        <v>43832</v>
      </c>
      <c r="F470" s="4" t="s">
        <v>98</v>
      </c>
      <c r="G470" s="4" t="s">
        <v>105</v>
      </c>
      <c r="H470" s="4" t="s">
        <v>430</v>
      </c>
      <c r="I470" s="4" t="s">
        <v>24</v>
      </c>
      <c r="J470" s="4" t="s">
        <v>430</v>
      </c>
      <c r="K470" s="4" t="s">
        <v>101</v>
      </c>
      <c r="L470" s="4">
        <v>110221</v>
      </c>
      <c r="M470" s="4" t="s">
        <v>3494</v>
      </c>
      <c r="N470" s="5" t="s">
        <v>3495</v>
      </c>
      <c r="O470" s="20">
        <v>4.6614500000000003</v>
      </c>
      <c r="P470" s="20">
        <v>-74.060500000000005</v>
      </c>
      <c r="Q470" s="4" t="s">
        <v>130</v>
      </c>
      <c r="R470" s="5" t="s">
        <v>105</v>
      </c>
      <c r="S470" s="5" t="str">
        <f t="shared" si="7"/>
        <v>cvco.745@cruzverde.com.co</v>
      </c>
      <c r="T470" s="7">
        <v>3102067388</v>
      </c>
      <c r="U470" s="3">
        <v>4</v>
      </c>
      <c r="V470" s="44" t="s">
        <v>1624</v>
      </c>
      <c r="W470" s="7" t="s">
        <v>3496</v>
      </c>
      <c r="X470" s="7" t="s">
        <v>3497</v>
      </c>
      <c r="Y470" s="4" t="s">
        <v>109</v>
      </c>
      <c r="Z470" s="4" t="s">
        <v>110</v>
      </c>
      <c r="AA470" s="4" t="s">
        <v>136</v>
      </c>
      <c r="AB470" s="4" t="s">
        <v>112</v>
      </c>
      <c r="AC470" s="4" t="s">
        <v>247</v>
      </c>
      <c r="AD470" s="4" t="s">
        <v>170</v>
      </c>
      <c r="AE470" s="4" t="s">
        <v>408</v>
      </c>
      <c r="AF470" s="4" t="s">
        <v>170</v>
      </c>
      <c r="AG470" s="4" t="s">
        <v>408</v>
      </c>
      <c r="AH470" s="4" t="s">
        <v>114</v>
      </c>
      <c r="AI470" s="3">
        <v>2</v>
      </c>
      <c r="AJ470" s="4" t="s">
        <v>115</v>
      </c>
      <c r="AK470" s="4" t="s">
        <v>116</v>
      </c>
      <c r="AL470" s="4" t="s">
        <v>891</v>
      </c>
      <c r="AM470" s="3" t="s">
        <v>1102</v>
      </c>
      <c r="AN470" s="3">
        <v>1023870674</v>
      </c>
      <c r="AO470" s="3">
        <v>3102923248</v>
      </c>
      <c r="AP470" s="4" t="s">
        <v>117</v>
      </c>
      <c r="AQ470" s="3" t="s">
        <v>117</v>
      </c>
      <c r="AR470" s="3" t="s">
        <v>117</v>
      </c>
      <c r="AS470" s="4" t="s">
        <v>3498</v>
      </c>
      <c r="AT470" s="4" t="s">
        <v>700</v>
      </c>
      <c r="AU470" s="7">
        <v>3213294357</v>
      </c>
      <c r="AV470" s="4" t="s">
        <v>701</v>
      </c>
      <c r="AW470" s="4" t="s">
        <v>1067</v>
      </c>
      <c r="AX470" s="3">
        <v>3213293829</v>
      </c>
      <c r="AY470" s="4" t="s">
        <v>1068</v>
      </c>
      <c r="AZ470" s="4" t="s">
        <v>117</v>
      </c>
      <c r="BA470" s="4" t="s">
        <v>117</v>
      </c>
      <c r="BB470" s="4" t="s">
        <v>117</v>
      </c>
      <c r="BC470" s="4" t="s">
        <v>258</v>
      </c>
      <c r="BD470" s="4" t="s">
        <v>259</v>
      </c>
      <c r="BE470" s="4" t="s">
        <v>228</v>
      </c>
      <c r="BF470" s="4" t="s">
        <v>228</v>
      </c>
    </row>
    <row r="471" spans="1:58" ht="24.75" customHeight="1">
      <c r="A471" s="3">
        <v>747</v>
      </c>
      <c r="B471" s="3">
        <v>2826</v>
      </c>
      <c r="C471" s="3">
        <v>5481</v>
      </c>
      <c r="D471" s="7">
        <v>3217</v>
      </c>
      <c r="E471" s="34">
        <v>43788</v>
      </c>
      <c r="F471" s="4" t="s">
        <v>98</v>
      </c>
      <c r="G471" s="4" t="s">
        <v>599</v>
      </c>
      <c r="H471" s="4" t="s">
        <v>162</v>
      </c>
      <c r="I471" s="4" t="s">
        <v>9</v>
      </c>
      <c r="J471" s="4" t="s">
        <v>101</v>
      </c>
      <c r="K471" s="4" t="s">
        <v>683</v>
      </c>
      <c r="L471" s="4">
        <v>763532</v>
      </c>
      <c r="M471" s="4" t="s">
        <v>3499</v>
      </c>
      <c r="N471" s="4" t="s">
        <v>3500</v>
      </c>
      <c r="O471" s="20">
        <v>3.5470299999999999</v>
      </c>
      <c r="P471" s="20">
        <v>-76.294899999999998</v>
      </c>
      <c r="Q471" s="4" t="s">
        <v>130</v>
      </c>
      <c r="R471" s="5" t="s">
        <v>105</v>
      </c>
      <c r="S471" s="5" t="str">
        <f t="shared" si="7"/>
        <v>cvco.747@cruzverde.com.co</v>
      </c>
      <c r="T471" s="7">
        <v>3102067562</v>
      </c>
      <c r="U471" s="3">
        <v>5</v>
      </c>
      <c r="V471" s="44" t="s">
        <v>3501</v>
      </c>
      <c r="W471" s="7">
        <v>25</v>
      </c>
      <c r="X471" s="7" t="s">
        <v>3502</v>
      </c>
      <c r="Y471" s="4" t="s">
        <v>109</v>
      </c>
      <c r="Z471" s="4" t="s">
        <v>112</v>
      </c>
      <c r="AA471" s="4" t="s">
        <v>134</v>
      </c>
      <c r="AB471" s="4" t="s">
        <v>112</v>
      </c>
      <c r="AC471" s="4" t="s">
        <v>134</v>
      </c>
      <c r="AD471" s="4" t="s">
        <v>170</v>
      </c>
      <c r="AE471" s="4" t="s">
        <v>136</v>
      </c>
      <c r="AF471" s="4" t="s">
        <v>170</v>
      </c>
      <c r="AG471" s="4" t="s">
        <v>136</v>
      </c>
      <c r="AH471" s="4" t="s">
        <v>114</v>
      </c>
      <c r="AI471" s="3">
        <v>2</v>
      </c>
      <c r="AJ471" s="4" t="s">
        <v>115</v>
      </c>
      <c r="AK471" s="4" t="s">
        <v>116</v>
      </c>
      <c r="AL471" s="4" t="s">
        <v>16</v>
      </c>
      <c r="AM471" s="3" t="s">
        <v>219</v>
      </c>
      <c r="AN471" s="3">
        <v>94310630</v>
      </c>
      <c r="AO471" s="3">
        <v>3102074321</v>
      </c>
      <c r="AP471" s="4" t="s">
        <v>117</v>
      </c>
      <c r="AQ471" s="3" t="s">
        <v>117</v>
      </c>
      <c r="AR471" s="3" t="s">
        <v>117</v>
      </c>
      <c r="AS471" s="4" t="s">
        <v>3503</v>
      </c>
      <c r="AT471" s="4" t="s">
        <v>237</v>
      </c>
      <c r="AU471" s="7">
        <v>3213294809</v>
      </c>
      <c r="AV471" s="4" t="s">
        <v>238</v>
      </c>
      <c r="AW471" s="4" t="s">
        <v>173</v>
      </c>
      <c r="AX471" s="3">
        <v>3208420731</v>
      </c>
      <c r="AY471" s="4" t="s">
        <v>174</v>
      </c>
      <c r="AZ471" s="4" t="s">
        <v>117</v>
      </c>
      <c r="BA471" s="4" t="s">
        <v>117</v>
      </c>
      <c r="BB471" s="4" t="s">
        <v>117</v>
      </c>
      <c r="BC471" s="4" t="s">
        <v>190</v>
      </c>
      <c r="BD471" s="4" t="s">
        <v>191</v>
      </c>
      <c r="BE471" s="4" t="s">
        <v>160</v>
      </c>
      <c r="BF471" s="4" t="s">
        <v>160</v>
      </c>
    </row>
    <row r="472" spans="1:58" ht="24.75" customHeight="1">
      <c r="A472" s="3">
        <v>748</v>
      </c>
      <c r="B472" s="3">
        <v>2827</v>
      </c>
      <c r="C472" s="3">
        <v>5482</v>
      </c>
      <c r="D472" s="7">
        <v>3758</v>
      </c>
      <c r="E472" s="34">
        <v>43795</v>
      </c>
      <c r="F472" s="4" t="s">
        <v>98</v>
      </c>
      <c r="G472" s="4" t="s">
        <v>105</v>
      </c>
      <c r="H472" s="4" t="s">
        <v>162</v>
      </c>
      <c r="I472" s="4" t="s">
        <v>9</v>
      </c>
      <c r="J472" s="4" t="s">
        <v>163</v>
      </c>
      <c r="K472" s="4" t="s">
        <v>101</v>
      </c>
      <c r="L472" s="4">
        <v>760036</v>
      </c>
      <c r="M472" s="4" t="s">
        <v>3504</v>
      </c>
      <c r="N472" s="5" t="s">
        <v>3505</v>
      </c>
      <c r="O472" s="20">
        <v>3.4129800000000001</v>
      </c>
      <c r="P472" s="20">
        <v>-76.540499999999994</v>
      </c>
      <c r="Q472" s="4" t="s">
        <v>166</v>
      </c>
      <c r="R472" s="5" t="s">
        <v>3506</v>
      </c>
      <c r="S472" s="5" t="str">
        <f t="shared" si="7"/>
        <v>cvco.748@cruzverde.com.co</v>
      </c>
      <c r="T472" s="7">
        <v>3102067482</v>
      </c>
      <c r="U472" s="3">
        <v>5</v>
      </c>
      <c r="V472" s="44" t="s">
        <v>3507</v>
      </c>
      <c r="W472" s="7" t="s">
        <v>3508</v>
      </c>
      <c r="X472" s="7" t="s">
        <v>3509</v>
      </c>
      <c r="Y472" s="4" t="s">
        <v>3396</v>
      </c>
      <c r="Z472" s="4" t="s">
        <v>112</v>
      </c>
      <c r="AA472" s="4" t="s">
        <v>134</v>
      </c>
      <c r="AB472" s="4" t="s">
        <v>112</v>
      </c>
      <c r="AC472" s="4" t="s">
        <v>134</v>
      </c>
      <c r="AD472" s="4" t="s">
        <v>170</v>
      </c>
      <c r="AE472" s="4" t="s">
        <v>136</v>
      </c>
      <c r="AF472" s="4" t="s">
        <v>170</v>
      </c>
      <c r="AG472" s="4" t="s">
        <v>136</v>
      </c>
      <c r="AH472" s="4" t="s">
        <v>114</v>
      </c>
      <c r="AI472" s="3">
        <v>3</v>
      </c>
      <c r="AJ472" s="4" t="s">
        <v>115</v>
      </c>
      <c r="AK472" s="4" t="s">
        <v>116</v>
      </c>
      <c r="AL472" s="4" t="s">
        <v>16</v>
      </c>
      <c r="AM472" s="3" t="s">
        <v>117</v>
      </c>
      <c r="AN472" s="3" t="s">
        <v>117</v>
      </c>
      <c r="AO472" s="3" t="s">
        <v>117</v>
      </c>
      <c r="AP472" s="4" t="s">
        <v>226</v>
      </c>
      <c r="AQ472" s="3">
        <v>29110378</v>
      </c>
      <c r="AR472" s="3">
        <v>3228509516</v>
      </c>
      <c r="AS472" s="4" t="s">
        <v>3510</v>
      </c>
      <c r="AT472" s="4" t="s">
        <v>237</v>
      </c>
      <c r="AU472" s="7">
        <v>3213294809</v>
      </c>
      <c r="AV472" s="4" t="s">
        <v>238</v>
      </c>
      <c r="AW472" s="4" t="s">
        <v>173</v>
      </c>
      <c r="AX472" s="3">
        <v>3208420731</v>
      </c>
      <c r="AY472" s="4" t="s">
        <v>174</v>
      </c>
      <c r="AZ472" s="4" t="s">
        <v>117</v>
      </c>
      <c r="BA472" s="4" t="s">
        <v>117</v>
      </c>
      <c r="BB472" s="4" t="s">
        <v>117</v>
      </c>
      <c r="BC472" s="4" t="s">
        <v>158</v>
      </c>
      <c r="BD472" s="4" t="s">
        <v>159</v>
      </c>
      <c r="BE472" s="4" t="s">
        <v>390</v>
      </c>
      <c r="BF472" s="4" t="s">
        <v>390</v>
      </c>
    </row>
    <row r="473" spans="1:58" ht="24.75" customHeight="1">
      <c r="A473" s="3">
        <v>749</v>
      </c>
      <c r="B473" s="3">
        <v>2828</v>
      </c>
      <c r="C473" s="3">
        <v>5483</v>
      </c>
      <c r="D473" s="7">
        <v>3959</v>
      </c>
      <c r="E473" s="34">
        <v>43856</v>
      </c>
      <c r="F473" s="4" t="s">
        <v>509</v>
      </c>
      <c r="G473" s="4" t="s">
        <v>105</v>
      </c>
      <c r="H473" s="4" t="s">
        <v>162</v>
      </c>
      <c r="I473" s="4" t="s">
        <v>9</v>
      </c>
      <c r="J473" s="4" t="s">
        <v>163</v>
      </c>
      <c r="K473" s="4" t="s">
        <v>101</v>
      </c>
      <c r="L473" s="4">
        <v>760050</v>
      </c>
      <c r="M473" s="4" t="s">
        <v>3511</v>
      </c>
      <c r="N473" s="4" t="s">
        <v>3512</v>
      </c>
      <c r="O473" s="20">
        <v>3.4866999999999999</v>
      </c>
      <c r="P473" s="20">
        <v>-76.519099999999995</v>
      </c>
      <c r="Q473" s="4" t="s">
        <v>130</v>
      </c>
      <c r="R473" s="5" t="s">
        <v>105</v>
      </c>
      <c r="S473" s="5" t="str">
        <f t="shared" si="7"/>
        <v>cvco.749@cruzverde.com.co</v>
      </c>
      <c r="T473" s="7">
        <v>3102067055</v>
      </c>
      <c r="U473" s="3">
        <v>4</v>
      </c>
      <c r="V473" s="44" t="s">
        <v>3513</v>
      </c>
      <c r="W473" s="7" t="s">
        <v>3514</v>
      </c>
      <c r="X473" s="7" t="s">
        <v>3515</v>
      </c>
      <c r="Y473" s="4" t="s">
        <v>1527</v>
      </c>
      <c r="Z473" s="4" t="s">
        <v>110</v>
      </c>
      <c r="AA473" s="4" t="s">
        <v>136</v>
      </c>
      <c r="AB473" s="4" t="s">
        <v>110</v>
      </c>
      <c r="AC473" s="4" t="s">
        <v>136</v>
      </c>
      <c r="AD473" s="4" t="s">
        <v>135</v>
      </c>
      <c r="AE473" s="4" t="s">
        <v>247</v>
      </c>
      <c r="AF473" s="4" t="s">
        <v>135</v>
      </c>
      <c r="AG473" s="4" t="s">
        <v>247</v>
      </c>
      <c r="AH473" s="4" t="s">
        <v>114</v>
      </c>
      <c r="AI473" s="3">
        <v>2</v>
      </c>
      <c r="AJ473" s="4" t="s">
        <v>115</v>
      </c>
      <c r="AK473" s="4" t="s">
        <v>116</v>
      </c>
      <c r="AL473" s="4" t="s">
        <v>16</v>
      </c>
      <c r="AM473" s="3" t="s">
        <v>219</v>
      </c>
      <c r="AN473" s="3">
        <v>94310630</v>
      </c>
      <c r="AO473" s="3">
        <v>3102074321</v>
      </c>
      <c r="AP473" s="4" t="s">
        <v>1529</v>
      </c>
      <c r="AQ473" s="3">
        <v>1130677302</v>
      </c>
      <c r="AR473" s="3">
        <v>3228509309</v>
      </c>
      <c r="AS473" s="4" t="s">
        <v>3516</v>
      </c>
      <c r="AT473" s="4" t="s">
        <v>172</v>
      </c>
      <c r="AU473" s="7" t="s">
        <v>172</v>
      </c>
      <c r="AV473" s="4" t="s">
        <v>172</v>
      </c>
      <c r="AW473" s="4" t="s">
        <v>173</v>
      </c>
      <c r="AX473" s="3">
        <v>3208420731</v>
      </c>
      <c r="AY473" s="4" t="s">
        <v>174</v>
      </c>
      <c r="AZ473" s="4" t="s">
        <v>117</v>
      </c>
      <c r="BA473" s="4" t="s">
        <v>117</v>
      </c>
      <c r="BB473" s="4" t="s">
        <v>117</v>
      </c>
      <c r="BC473" s="4" t="s">
        <v>124</v>
      </c>
      <c r="BD473" s="4" t="s">
        <v>125</v>
      </c>
      <c r="BE473" s="4" t="s">
        <v>390</v>
      </c>
      <c r="BF473" s="4" t="s">
        <v>390</v>
      </c>
    </row>
    <row r="474" spans="1:58" ht="24.75" customHeight="1">
      <c r="A474" s="3">
        <v>750</v>
      </c>
      <c r="B474" s="3">
        <v>2829</v>
      </c>
      <c r="C474" s="3">
        <v>5484</v>
      </c>
      <c r="D474" s="7">
        <v>8207</v>
      </c>
      <c r="E474" s="34">
        <v>43860</v>
      </c>
      <c r="F474" s="4" t="s">
        <v>509</v>
      </c>
      <c r="G474" s="4" t="s">
        <v>105</v>
      </c>
      <c r="H474" s="4" t="s">
        <v>430</v>
      </c>
      <c r="I474" s="4" t="s">
        <v>24</v>
      </c>
      <c r="J474" s="4" t="s">
        <v>430</v>
      </c>
      <c r="K474" s="4" t="s">
        <v>101</v>
      </c>
      <c r="L474" s="4">
        <v>110231</v>
      </c>
      <c r="M474" s="4" t="s">
        <v>3517</v>
      </c>
      <c r="N474" s="4" t="s">
        <v>3518</v>
      </c>
      <c r="O474" s="20">
        <v>4.6513999999999998</v>
      </c>
      <c r="P474" s="20">
        <v>-74.058999999999997</v>
      </c>
      <c r="Q474" s="4" t="s">
        <v>130</v>
      </c>
      <c r="R474" s="5" t="s">
        <v>105</v>
      </c>
      <c r="S474" s="5" t="str">
        <f t="shared" si="7"/>
        <v>cvco.750@cruzverde.com.co</v>
      </c>
      <c r="T474" s="7">
        <v>3102066999</v>
      </c>
      <c r="U474" s="3">
        <v>1</v>
      </c>
      <c r="V474" s="44" t="s">
        <v>3519</v>
      </c>
      <c r="W474" s="7" t="s">
        <v>3520</v>
      </c>
      <c r="X474" s="7" t="s">
        <v>2384</v>
      </c>
      <c r="Y474" s="4" t="s">
        <v>3521</v>
      </c>
      <c r="Z474" s="4" t="s">
        <v>110</v>
      </c>
      <c r="AA474" s="4" t="s">
        <v>113</v>
      </c>
      <c r="AB474" s="4" t="s">
        <v>110</v>
      </c>
      <c r="AC474" s="4" t="s">
        <v>113</v>
      </c>
      <c r="AD474" s="4" t="s">
        <v>170</v>
      </c>
      <c r="AE474" s="4" t="s">
        <v>408</v>
      </c>
      <c r="AF474" s="4" t="s">
        <v>170</v>
      </c>
      <c r="AG474" s="4" t="s">
        <v>408</v>
      </c>
      <c r="AH474" s="4" t="s">
        <v>114</v>
      </c>
      <c r="AI474" s="3">
        <v>2</v>
      </c>
      <c r="AJ474" s="4" t="s">
        <v>115</v>
      </c>
      <c r="AK474" s="4" t="s">
        <v>116</v>
      </c>
      <c r="AL474" s="4" t="s">
        <v>891</v>
      </c>
      <c r="AM474" s="3" t="s">
        <v>1102</v>
      </c>
      <c r="AN474" s="3">
        <v>1023870674</v>
      </c>
      <c r="AO474" s="3">
        <v>3102923248</v>
      </c>
      <c r="AP474" s="4" t="s">
        <v>1993</v>
      </c>
      <c r="AQ474" s="3" t="s">
        <v>117</v>
      </c>
      <c r="AR474" s="3" t="s">
        <v>117</v>
      </c>
      <c r="AS474" s="4" t="s">
        <v>3522</v>
      </c>
      <c r="AT474" s="4" t="s">
        <v>644</v>
      </c>
      <c r="AU474" s="7">
        <v>3232402268</v>
      </c>
      <c r="AV474" s="4" t="s">
        <v>645</v>
      </c>
      <c r="AW474" s="4" t="s">
        <v>1067</v>
      </c>
      <c r="AX474" s="3">
        <v>3213293829</v>
      </c>
      <c r="AY474" s="4" t="s">
        <v>1068</v>
      </c>
      <c r="AZ474" s="4" t="s">
        <v>117</v>
      </c>
      <c r="BA474" s="4" t="s">
        <v>117</v>
      </c>
      <c r="BB474" s="4" t="s">
        <v>117</v>
      </c>
      <c r="BC474" s="4" t="s">
        <v>138</v>
      </c>
      <c r="BD474" s="4" t="s">
        <v>139</v>
      </c>
      <c r="BE474" s="4" t="s">
        <v>390</v>
      </c>
      <c r="BF474" s="4" t="s">
        <v>390</v>
      </c>
    </row>
    <row r="475" spans="1:58" ht="24.75" customHeight="1">
      <c r="A475" s="3">
        <v>752</v>
      </c>
      <c r="B475" s="3">
        <v>3165</v>
      </c>
      <c r="C475" s="3">
        <v>5747</v>
      </c>
      <c r="D475" s="7">
        <v>3806</v>
      </c>
      <c r="E475" s="34">
        <v>44794</v>
      </c>
      <c r="F475" s="4" t="s">
        <v>98</v>
      </c>
      <c r="G475" s="4" t="s">
        <v>105</v>
      </c>
      <c r="H475" s="4" t="s">
        <v>162</v>
      </c>
      <c r="I475" s="4" t="s">
        <v>9</v>
      </c>
      <c r="J475" s="4" t="s">
        <v>163</v>
      </c>
      <c r="K475" s="4" t="s">
        <v>101</v>
      </c>
      <c r="L475" s="4">
        <v>760031</v>
      </c>
      <c r="M475" s="4" t="s">
        <v>3523</v>
      </c>
      <c r="N475" s="4" t="s">
        <v>3524</v>
      </c>
      <c r="O475" s="20">
        <v>3.3615200000000001</v>
      </c>
      <c r="P475" s="20">
        <v>-76.531300000000002</v>
      </c>
      <c r="Q475" s="4" t="s">
        <v>130</v>
      </c>
      <c r="R475" s="5" t="s">
        <v>3525</v>
      </c>
      <c r="S475" s="5" t="str">
        <f t="shared" si="7"/>
        <v>cvco.752@cruzverde.com.co</v>
      </c>
      <c r="T475" s="7">
        <v>3228509640</v>
      </c>
      <c r="U475" s="3">
        <v>6</v>
      </c>
      <c r="V475" s="44" t="s">
        <v>3526</v>
      </c>
      <c r="W475" s="7" t="s">
        <v>3527</v>
      </c>
      <c r="X475" s="7" t="s">
        <v>3528</v>
      </c>
      <c r="Y475" s="4" t="s">
        <v>109</v>
      </c>
      <c r="Z475" s="4" t="s">
        <v>112</v>
      </c>
      <c r="AA475" s="4" t="s">
        <v>113</v>
      </c>
      <c r="AB475" s="4" t="s">
        <v>112</v>
      </c>
      <c r="AC475" s="4" t="s">
        <v>113</v>
      </c>
      <c r="AD475" s="4" t="s">
        <v>170</v>
      </c>
      <c r="AE475" s="4" t="s">
        <v>247</v>
      </c>
      <c r="AF475" s="4" t="s">
        <v>170</v>
      </c>
      <c r="AG475" s="4" t="s">
        <v>247</v>
      </c>
      <c r="AH475" s="4" t="s">
        <v>114</v>
      </c>
      <c r="AI475" s="3">
        <v>2</v>
      </c>
      <c r="AJ475" s="4" t="s">
        <v>115</v>
      </c>
      <c r="AK475" s="4" t="s">
        <v>116</v>
      </c>
      <c r="AL475" s="4" t="s">
        <v>16</v>
      </c>
      <c r="AM475" s="3" t="s">
        <v>235</v>
      </c>
      <c r="AN475" s="3">
        <v>1020750239</v>
      </c>
      <c r="AO475" s="3">
        <v>3223223158</v>
      </c>
      <c r="AP475" s="4" t="s">
        <v>117</v>
      </c>
      <c r="AQ475" s="3" t="s">
        <v>117</v>
      </c>
      <c r="AR475" s="3" t="s">
        <v>117</v>
      </c>
      <c r="AS475" s="4" t="s">
        <v>3529</v>
      </c>
      <c r="AT475" s="4" t="s">
        <v>172</v>
      </c>
      <c r="AU475" s="7" t="s">
        <v>172</v>
      </c>
      <c r="AV475" s="4" t="s">
        <v>172</v>
      </c>
      <c r="AW475" s="4" t="s">
        <v>173</v>
      </c>
      <c r="AX475" s="3">
        <v>3208420731</v>
      </c>
      <c r="AY475" s="4" t="s">
        <v>174</v>
      </c>
      <c r="AZ475" s="4" t="s">
        <v>117</v>
      </c>
      <c r="BA475" s="4" t="s">
        <v>117</v>
      </c>
      <c r="BB475" s="4" t="s">
        <v>117</v>
      </c>
      <c r="BC475" s="4" t="s">
        <v>327</v>
      </c>
      <c r="BD475" s="4" t="s">
        <v>328</v>
      </c>
      <c r="BE475" s="4" t="s">
        <v>228</v>
      </c>
      <c r="BF475" s="4" t="s">
        <v>228</v>
      </c>
    </row>
    <row r="476" spans="1:58" ht="24.75" customHeight="1">
      <c r="A476" s="3">
        <v>753</v>
      </c>
      <c r="B476" s="3">
        <v>3166</v>
      </c>
      <c r="C476" s="3">
        <v>5748</v>
      </c>
      <c r="D476" s="7">
        <v>7574</v>
      </c>
      <c r="E476" s="34">
        <v>44839</v>
      </c>
      <c r="F476" s="4" t="s">
        <v>239</v>
      </c>
      <c r="G476" s="4" t="s">
        <v>105</v>
      </c>
      <c r="H476" s="4" t="s">
        <v>329</v>
      </c>
      <c r="I476" s="4" t="s">
        <v>32</v>
      </c>
      <c r="J476" s="4" t="s">
        <v>101</v>
      </c>
      <c r="K476" s="4" t="s">
        <v>672</v>
      </c>
      <c r="L476" s="4">
        <v>500005</v>
      </c>
      <c r="M476" s="4" t="s">
        <v>3530</v>
      </c>
      <c r="N476" s="4" t="s">
        <v>3531</v>
      </c>
      <c r="O476" s="20">
        <v>4.1399699999999999</v>
      </c>
      <c r="P476" s="20">
        <v>-73.6374</v>
      </c>
      <c r="Q476" s="4" t="s">
        <v>130</v>
      </c>
      <c r="R476" s="5" t="s">
        <v>105</v>
      </c>
      <c r="S476" s="5" t="str">
        <f t="shared" si="7"/>
        <v>cvco.753@cruzverde.com.co</v>
      </c>
      <c r="T476" s="7">
        <v>3228509825</v>
      </c>
      <c r="U476" s="3">
        <v>3</v>
      </c>
      <c r="V476" s="44" t="s">
        <v>3532</v>
      </c>
      <c r="W476" s="7" t="s">
        <v>3533</v>
      </c>
      <c r="X476" s="7" t="s">
        <v>3534</v>
      </c>
      <c r="Y476" s="4" t="s">
        <v>3535</v>
      </c>
      <c r="Z476" s="4" t="s">
        <v>504</v>
      </c>
      <c r="AA476" s="4" t="s">
        <v>113</v>
      </c>
      <c r="AB476" s="4" t="s">
        <v>504</v>
      </c>
      <c r="AC476" s="4" t="s">
        <v>136</v>
      </c>
      <c r="AD476" s="4" t="s">
        <v>135</v>
      </c>
      <c r="AE476" s="4" t="s">
        <v>247</v>
      </c>
      <c r="AF476" s="4" t="s">
        <v>135</v>
      </c>
      <c r="AG476" s="4" t="s">
        <v>247</v>
      </c>
      <c r="AH476" s="5" t="s">
        <v>114</v>
      </c>
      <c r="AI476" s="3">
        <v>12</v>
      </c>
      <c r="AJ476" s="4" t="s">
        <v>250</v>
      </c>
      <c r="AK476" s="4" t="s">
        <v>251</v>
      </c>
      <c r="AL476" s="4" t="s">
        <v>18</v>
      </c>
      <c r="AM476" s="3" t="s">
        <v>597</v>
      </c>
      <c r="AN476" s="3">
        <v>80756082</v>
      </c>
      <c r="AO476" s="3">
        <v>3125105557</v>
      </c>
      <c r="AP476" s="4" t="s">
        <v>679</v>
      </c>
      <c r="AQ476" s="3">
        <v>1075289783</v>
      </c>
      <c r="AR476" s="3">
        <v>3229492619</v>
      </c>
      <c r="AS476" s="4" t="s">
        <v>3536</v>
      </c>
      <c r="AT476" s="4" t="s">
        <v>644</v>
      </c>
      <c r="AU476" s="7">
        <v>3232402268</v>
      </c>
      <c r="AV476" s="4" t="s">
        <v>645</v>
      </c>
      <c r="AW476" s="4" t="s">
        <v>338</v>
      </c>
      <c r="AX476" s="3">
        <v>3102129290</v>
      </c>
      <c r="AY476" s="4" t="s">
        <v>339</v>
      </c>
      <c r="AZ476" s="4" t="s">
        <v>681</v>
      </c>
      <c r="BA476" s="4" t="s">
        <v>682</v>
      </c>
      <c r="BB476" s="4">
        <v>3214724586</v>
      </c>
      <c r="BC476" s="4" t="s">
        <v>190</v>
      </c>
      <c r="BD476" s="4" t="s">
        <v>191</v>
      </c>
      <c r="BE476" s="4" t="s">
        <v>126</v>
      </c>
      <c r="BF476" s="4" t="s">
        <v>126</v>
      </c>
    </row>
    <row r="477" spans="1:58" ht="24.75" customHeight="1">
      <c r="A477" s="3">
        <v>754</v>
      </c>
      <c r="B477" s="3">
        <v>2833</v>
      </c>
      <c r="C477" s="3">
        <v>5488</v>
      </c>
      <c r="D477" s="7">
        <v>2934</v>
      </c>
      <c r="E477" s="34">
        <v>44512</v>
      </c>
      <c r="F477" s="4" t="s">
        <v>98</v>
      </c>
      <c r="G477" s="4" t="s">
        <v>105</v>
      </c>
      <c r="H477" s="4" t="s">
        <v>13</v>
      </c>
      <c r="I477" s="4" t="s">
        <v>13</v>
      </c>
      <c r="J477" s="4" t="s">
        <v>101</v>
      </c>
      <c r="K477" s="4" t="s">
        <v>1112</v>
      </c>
      <c r="L477" s="4">
        <v>51053</v>
      </c>
      <c r="M477" s="4" t="s">
        <v>3537</v>
      </c>
      <c r="N477" s="5" t="s">
        <v>3538</v>
      </c>
      <c r="O477" s="20">
        <v>6.3260699999999996</v>
      </c>
      <c r="P477" s="20">
        <v>-75.558700000000002</v>
      </c>
      <c r="Q477" s="4" t="s">
        <v>130</v>
      </c>
      <c r="R477" s="5" t="s">
        <v>3539</v>
      </c>
      <c r="S477" s="5" t="str">
        <f t="shared" si="7"/>
        <v>cvco.754@cruzverde.com.co</v>
      </c>
      <c r="T477" s="7">
        <v>3232273554</v>
      </c>
      <c r="U477" s="3">
        <v>3</v>
      </c>
      <c r="V477" s="44" t="s">
        <v>3540</v>
      </c>
      <c r="W477" s="7" t="s">
        <v>3541</v>
      </c>
      <c r="X477" s="7" t="s">
        <v>3542</v>
      </c>
      <c r="Y477" s="4" t="s">
        <v>109</v>
      </c>
      <c r="Z477" s="4" t="s">
        <v>112</v>
      </c>
      <c r="AA477" s="4" t="s">
        <v>134</v>
      </c>
      <c r="AB477" s="4" t="s">
        <v>112</v>
      </c>
      <c r="AC477" s="4" t="s">
        <v>134</v>
      </c>
      <c r="AD477" s="4" t="s">
        <v>135</v>
      </c>
      <c r="AE477" s="4" t="s">
        <v>113</v>
      </c>
      <c r="AF477" s="4" t="s">
        <v>135</v>
      </c>
      <c r="AG477" s="4" t="s">
        <v>113</v>
      </c>
      <c r="AH477" s="5" t="s">
        <v>2714</v>
      </c>
      <c r="AI477" s="3">
        <v>2</v>
      </c>
      <c r="AJ477" s="4" t="s">
        <v>115</v>
      </c>
      <c r="AK477" s="4" t="s">
        <v>116</v>
      </c>
      <c r="AL477" s="4" t="s">
        <v>10</v>
      </c>
      <c r="AM477" s="3" t="s">
        <v>117</v>
      </c>
      <c r="AN477" s="3" t="s">
        <v>117</v>
      </c>
      <c r="AO477" s="3" t="s">
        <v>117</v>
      </c>
      <c r="AP477" s="4" t="s">
        <v>1120</v>
      </c>
      <c r="AQ477" s="41">
        <v>43254235</v>
      </c>
      <c r="AR477" s="41">
        <v>3133994729</v>
      </c>
      <c r="AS477" s="4" t="s">
        <v>3543</v>
      </c>
      <c r="AT477" s="4" t="s">
        <v>254</v>
      </c>
      <c r="AU477" s="7">
        <v>3223218188</v>
      </c>
      <c r="AV477" s="4" t="s">
        <v>255</v>
      </c>
      <c r="AW477" s="4" t="s">
        <v>256</v>
      </c>
      <c r="AX477" s="3">
        <v>3229492010</v>
      </c>
      <c r="AY477" s="4" t="s">
        <v>257</v>
      </c>
      <c r="AZ477" s="4" t="s">
        <v>117</v>
      </c>
      <c r="BA477" s="4" t="s">
        <v>117</v>
      </c>
      <c r="BB477" s="4" t="s">
        <v>117</v>
      </c>
      <c r="BC477" s="4" t="s">
        <v>124</v>
      </c>
      <c r="BD477" s="4" t="s">
        <v>125</v>
      </c>
      <c r="BE477" s="4" t="s">
        <v>192</v>
      </c>
      <c r="BF477" s="4" t="s">
        <v>192</v>
      </c>
    </row>
    <row r="478" spans="1:58" ht="24.75" customHeight="1">
      <c r="A478" s="3">
        <v>755</v>
      </c>
      <c r="B478" s="3">
        <v>2834</v>
      </c>
      <c r="C478" s="3">
        <v>5489</v>
      </c>
      <c r="D478" s="7">
        <v>3702</v>
      </c>
      <c r="E478" s="34">
        <v>43844</v>
      </c>
      <c r="F478" s="4" t="s">
        <v>98</v>
      </c>
      <c r="G478" s="4" t="s">
        <v>105</v>
      </c>
      <c r="H478" s="4" t="s">
        <v>162</v>
      </c>
      <c r="I478" s="4" t="s">
        <v>9</v>
      </c>
      <c r="J478" s="4" t="s">
        <v>163</v>
      </c>
      <c r="K478" s="4" t="s">
        <v>101</v>
      </c>
      <c r="L478" s="4">
        <v>760044</v>
      </c>
      <c r="M478" s="4" t="s">
        <v>3544</v>
      </c>
      <c r="N478" s="4" t="s">
        <v>3545</v>
      </c>
      <c r="O478" s="20">
        <v>3.4508800000000002</v>
      </c>
      <c r="P478" s="20">
        <v>-76.546199999999999</v>
      </c>
      <c r="Q478" s="4" t="s">
        <v>130</v>
      </c>
      <c r="R478" s="5" t="s">
        <v>105</v>
      </c>
      <c r="S478" s="5" t="str">
        <f t="shared" si="7"/>
        <v>cvco.755@cruzverde.com.co</v>
      </c>
      <c r="T478" s="7">
        <v>3102067327</v>
      </c>
      <c r="U478" s="3">
        <v>6</v>
      </c>
      <c r="V478" s="44" t="s">
        <v>3546</v>
      </c>
      <c r="W478" s="7" t="s">
        <v>3547</v>
      </c>
      <c r="X478" s="7" t="s">
        <v>3548</v>
      </c>
      <c r="Y478" s="4" t="s">
        <v>109</v>
      </c>
      <c r="Z478" s="4" t="s">
        <v>110</v>
      </c>
      <c r="AA478" s="4" t="s">
        <v>134</v>
      </c>
      <c r="AB478" s="4" t="s">
        <v>110</v>
      </c>
      <c r="AC478" s="4" t="s">
        <v>136</v>
      </c>
      <c r="AD478" s="4" t="s">
        <v>170</v>
      </c>
      <c r="AE478" s="4" t="s">
        <v>247</v>
      </c>
      <c r="AF478" s="4" t="s">
        <v>170</v>
      </c>
      <c r="AG478" s="4" t="s">
        <v>247</v>
      </c>
      <c r="AH478" s="5" t="s">
        <v>114</v>
      </c>
      <c r="AI478" s="3">
        <v>2</v>
      </c>
      <c r="AJ478" s="4" t="s">
        <v>115</v>
      </c>
      <c r="AK478" s="4" t="s">
        <v>116</v>
      </c>
      <c r="AL478" s="4" t="s">
        <v>16</v>
      </c>
      <c r="AM478" s="3" t="s">
        <v>117</v>
      </c>
      <c r="AN478" s="3" t="s">
        <v>117</v>
      </c>
      <c r="AO478" s="3" t="s">
        <v>117</v>
      </c>
      <c r="AP478" s="4" t="s">
        <v>117</v>
      </c>
      <c r="AQ478" s="3" t="s">
        <v>117</v>
      </c>
      <c r="AR478" s="3" t="s">
        <v>117</v>
      </c>
      <c r="AS478" s="4" t="s">
        <v>3549</v>
      </c>
      <c r="AT478" s="4" t="s">
        <v>172</v>
      </c>
      <c r="AU478" s="7" t="s">
        <v>172</v>
      </c>
      <c r="AV478" s="4" t="s">
        <v>172</v>
      </c>
      <c r="AW478" s="4" t="s">
        <v>173</v>
      </c>
      <c r="AX478" s="3">
        <v>3208420731</v>
      </c>
      <c r="AY478" s="4" t="s">
        <v>174</v>
      </c>
      <c r="AZ478" s="4" t="s">
        <v>117</v>
      </c>
      <c r="BA478" s="4" t="s">
        <v>117</v>
      </c>
      <c r="BB478" s="4" t="s">
        <v>117</v>
      </c>
      <c r="BC478" s="4" t="s">
        <v>327</v>
      </c>
      <c r="BD478" s="4" t="s">
        <v>328</v>
      </c>
      <c r="BE478" s="4" t="s">
        <v>126</v>
      </c>
      <c r="BF478" s="4" t="s">
        <v>126</v>
      </c>
    </row>
    <row r="479" spans="1:58" ht="24.75" customHeight="1">
      <c r="A479" s="3">
        <v>756</v>
      </c>
      <c r="B479" s="3">
        <v>2835</v>
      </c>
      <c r="C479" s="3">
        <v>5490</v>
      </c>
      <c r="D479" s="7">
        <v>7572</v>
      </c>
      <c r="E479" s="34">
        <v>43853</v>
      </c>
      <c r="F479" s="4" t="s">
        <v>509</v>
      </c>
      <c r="G479" s="4" t="s">
        <v>105</v>
      </c>
      <c r="H479" s="4" t="s">
        <v>329</v>
      </c>
      <c r="I479" s="4" t="s">
        <v>32</v>
      </c>
      <c r="J479" s="4" t="s">
        <v>101</v>
      </c>
      <c r="K479" s="4" t="s">
        <v>672</v>
      </c>
      <c r="L479" s="4">
        <v>500001</v>
      </c>
      <c r="M479" s="4" t="s">
        <v>3550</v>
      </c>
      <c r="N479" s="4" t="s">
        <v>3551</v>
      </c>
      <c r="O479" s="20">
        <v>4.1516500000000001</v>
      </c>
      <c r="P479" s="20">
        <v>-73.637299999999996</v>
      </c>
      <c r="Q479" s="4" t="s">
        <v>130</v>
      </c>
      <c r="R479" s="5" t="s">
        <v>105</v>
      </c>
      <c r="S479" s="5" t="str">
        <f t="shared" si="7"/>
        <v>cvco.756@cruzverde.com.co</v>
      </c>
      <c r="T479" s="7">
        <v>3102067049</v>
      </c>
      <c r="U479" s="3">
        <v>3</v>
      </c>
      <c r="V479" s="44" t="s">
        <v>3552</v>
      </c>
      <c r="W479" s="7" t="s">
        <v>3553</v>
      </c>
      <c r="X479" s="7" t="s">
        <v>3554</v>
      </c>
      <c r="Y479" s="4" t="s">
        <v>3555</v>
      </c>
      <c r="Z479" s="4" t="s">
        <v>110</v>
      </c>
      <c r="AA479" s="4" t="s">
        <v>136</v>
      </c>
      <c r="AB479" s="4" t="s">
        <v>110</v>
      </c>
      <c r="AC479" s="4" t="s">
        <v>136</v>
      </c>
      <c r="AD479" s="4" t="s">
        <v>135</v>
      </c>
      <c r="AE479" s="4" t="s">
        <v>136</v>
      </c>
      <c r="AF479" s="4" t="s">
        <v>135</v>
      </c>
      <c r="AG479" s="4" t="s">
        <v>136</v>
      </c>
      <c r="AH479" s="5" t="s">
        <v>3556</v>
      </c>
      <c r="AI479" s="3">
        <v>3</v>
      </c>
      <c r="AJ479" s="4" t="s">
        <v>115</v>
      </c>
      <c r="AK479" s="4" t="s">
        <v>116</v>
      </c>
      <c r="AL479" s="4" t="s">
        <v>12</v>
      </c>
      <c r="AM479" s="3" t="s">
        <v>117</v>
      </c>
      <c r="AN479" s="3" t="s">
        <v>117</v>
      </c>
      <c r="AO479" s="3" t="s">
        <v>117</v>
      </c>
      <c r="AP479" s="4" t="s">
        <v>679</v>
      </c>
      <c r="AQ479" s="3">
        <v>1075289783</v>
      </c>
      <c r="AR479" s="3">
        <v>3229492619</v>
      </c>
      <c r="AS479" s="4" t="s">
        <v>3557</v>
      </c>
      <c r="AT479" s="4" t="s">
        <v>612</v>
      </c>
      <c r="AU479" s="7">
        <v>3122623911</v>
      </c>
      <c r="AV479" s="4" t="s">
        <v>613</v>
      </c>
      <c r="AW479" s="4" t="s">
        <v>338</v>
      </c>
      <c r="AX479" s="3">
        <v>3102129290</v>
      </c>
      <c r="AY479" s="4" t="s">
        <v>339</v>
      </c>
      <c r="AZ479" s="4" t="s">
        <v>681</v>
      </c>
      <c r="BA479" s="4" t="s">
        <v>682</v>
      </c>
      <c r="BB479" s="4">
        <v>3214724586</v>
      </c>
      <c r="BC479" s="4" t="s">
        <v>124</v>
      </c>
      <c r="BD479" s="4" t="s">
        <v>125</v>
      </c>
      <c r="BE479" s="4" t="s">
        <v>192</v>
      </c>
      <c r="BF479" s="4" t="s">
        <v>192</v>
      </c>
    </row>
    <row r="480" spans="1:58" ht="29">
      <c r="A480" s="3">
        <v>757</v>
      </c>
      <c r="B480" s="3">
        <v>2836</v>
      </c>
      <c r="C480" s="3">
        <v>5491</v>
      </c>
      <c r="D480" s="7">
        <v>1987</v>
      </c>
      <c r="E480" s="34">
        <v>43800</v>
      </c>
      <c r="F480" s="4" t="s">
        <v>239</v>
      </c>
      <c r="G480" s="4" t="s">
        <v>105</v>
      </c>
      <c r="H480" s="4" t="s">
        <v>142</v>
      </c>
      <c r="I480" s="4" t="s">
        <v>7</v>
      </c>
      <c r="J480" s="4" t="s">
        <v>143</v>
      </c>
      <c r="K480" s="4" t="s">
        <v>101</v>
      </c>
      <c r="L480" s="4">
        <v>200005</v>
      </c>
      <c r="M480" s="4" t="s">
        <v>3558</v>
      </c>
      <c r="N480" s="5" t="s">
        <v>3559</v>
      </c>
      <c r="O480" s="20">
        <v>10.466900000000001</v>
      </c>
      <c r="P480" s="20">
        <v>-73.261700000000005</v>
      </c>
      <c r="Q480" s="4" t="s">
        <v>130</v>
      </c>
      <c r="R480" s="5" t="s">
        <v>105</v>
      </c>
      <c r="S480" s="5" t="str">
        <f t="shared" si="7"/>
        <v>cvco.757@cruzverde.com.co</v>
      </c>
      <c r="T480" s="7">
        <v>3102066343</v>
      </c>
      <c r="U480" s="3">
        <v>4</v>
      </c>
      <c r="V480" s="44" t="s">
        <v>3560</v>
      </c>
      <c r="W480" s="7" t="s">
        <v>3561</v>
      </c>
      <c r="X480" s="7" t="s">
        <v>3562</v>
      </c>
      <c r="Y480" s="4" t="s">
        <v>3563</v>
      </c>
      <c r="Z480" s="4" t="s">
        <v>110</v>
      </c>
      <c r="AA480" s="4" t="s">
        <v>113</v>
      </c>
      <c r="AB480" s="4" t="s">
        <v>110</v>
      </c>
      <c r="AC480" s="4" t="s">
        <v>136</v>
      </c>
      <c r="AD480" s="4" t="s">
        <v>170</v>
      </c>
      <c r="AE480" s="4" t="s">
        <v>283</v>
      </c>
      <c r="AF480" s="4" t="s">
        <v>170</v>
      </c>
      <c r="AG480" s="4" t="s">
        <v>283</v>
      </c>
      <c r="AH480" s="5" t="s">
        <v>3564</v>
      </c>
      <c r="AI480" s="3">
        <v>7</v>
      </c>
      <c r="AJ480" s="4" t="s">
        <v>115</v>
      </c>
      <c r="AK480" s="4" t="s">
        <v>116</v>
      </c>
      <c r="AL480" s="4" t="s">
        <v>151</v>
      </c>
      <c r="AM480" s="3" t="s">
        <v>117</v>
      </c>
      <c r="AN480" s="3" t="s">
        <v>117</v>
      </c>
      <c r="AO480" s="3" t="s">
        <v>117</v>
      </c>
      <c r="AP480" s="4" t="s">
        <v>152</v>
      </c>
      <c r="AQ480" s="3">
        <v>37274584</v>
      </c>
      <c r="AR480" s="3">
        <v>3218835927</v>
      </c>
      <c r="AS480" s="30" t="s">
        <v>3565</v>
      </c>
      <c r="AT480" s="4" t="s">
        <v>154</v>
      </c>
      <c r="AU480" s="7">
        <v>3187120509</v>
      </c>
      <c r="AV480" s="4" t="s">
        <v>155</v>
      </c>
      <c r="AW480" s="4" t="s">
        <v>156</v>
      </c>
      <c r="AX480" s="3">
        <v>3227633483</v>
      </c>
      <c r="AY480" s="4" t="s">
        <v>157</v>
      </c>
      <c r="AZ480" s="4" t="s">
        <v>117</v>
      </c>
      <c r="BA480" s="4" t="s">
        <v>117</v>
      </c>
      <c r="BB480" s="4" t="s">
        <v>117</v>
      </c>
      <c r="BC480" s="4" t="s">
        <v>124</v>
      </c>
      <c r="BD480" s="4" t="s">
        <v>125</v>
      </c>
      <c r="BE480" s="4" t="s">
        <v>285</v>
      </c>
      <c r="BF480" s="4" t="s">
        <v>285</v>
      </c>
    </row>
    <row r="481" spans="1:58" ht="24.75" customHeight="1">
      <c r="A481" s="3">
        <v>758</v>
      </c>
      <c r="B481" s="3">
        <v>2837</v>
      </c>
      <c r="C481" s="3">
        <v>5492</v>
      </c>
      <c r="D481" s="7">
        <v>2012</v>
      </c>
      <c r="E481" s="34">
        <v>43806</v>
      </c>
      <c r="F481" s="4" t="s">
        <v>239</v>
      </c>
      <c r="G481" s="4" t="s">
        <v>105</v>
      </c>
      <c r="H481" s="4" t="s">
        <v>13</v>
      </c>
      <c r="I481" s="4" t="s">
        <v>13</v>
      </c>
      <c r="J481" s="4" t="s">
        <v>101</v>
      </c>
      <c r="K481" s="4" t="s">
        <v>3248</v>
      </c>
      <c r="L481" s="4">
        <v>57841</v>
      </c>
      <c r="M481" s="4" t="s">
        <v>3566</v>
      </c>
      <c r="N481" s="5" t="s">
        <v>3567</v>
      </c>
      <c r="O481" s="20">
        <v>7.8847800000000001</v>
      </c>
      <c r="P481" s="20">
        <v>-76.6327</v>
      </c>
      <c r="Q481" s="4" t="s">
        <v>584</v>
      </c>
      <c r="R481" s="5" t="s">
        <v>3568</v>
      </c>
      <c r="S481" s="5" t="str">
        <f t="shared" si="7"/>
        <v>cvco.758@cruzverde.com.co</v>
      </c>
      <c r="T481" s="7">
        <v>3102066350</v>
      </c>
      <c r="U481" s="3">
        <v>2</v>
      </c>
      <c r="V481" s="44" t="s">
        <v>3569</v>
      </c>
      <c r="W481" s="7" t="s">
        <v>3570</v>
      </c>
      <c r="X481" s="7" t="s">
        <v>3571</v>
      </c>
      <c r="Y481" s="4" t="s">
        <v>3572</v>
      </c>
      <c r="Z481" s="4" t="s">
        <v>112</v>
      </c>
      <c r="AA481" s="4" t="s">
        <v>136</v>
      </c>
      <c r="AB481" s="4" t="s">
        <v>112</v>
      </c>
      <c r="AC481" s="4" t="s">
        <v>136</v>
      </c>
      <c r="AD481" s="4" t="s">
        <v>359</v>
      </c>
      <c r="AE481" s="4" t="s">
        <v>136</v>
      </c>
      <c r="AF481" s="4" t="s">
        <v>359</v>
      </c>
      <c r="AG481" s="4" t="s">
        <v>136</v>
      </c>
      <c r="AH481" s="5" t="s">
        <v>114</v>
      </c>
      <c r="AI481" s="3">
        <v>4</v>
      </c>
      <c r="AJ481" s="4" t="s">
        <v>250</v>
      </c>
      <c r="AK481" s="4" t="s">
        <v>251</v>
      </c>
      <c r="AL481" s="4" t="s">
        <v>18</v>
      </c>
      <c r="AM481" s="3" t="s">
        <v>252</v>
      </c>
      <c r="AN481" s="3">
        <v>42112903</v>
      </c>
      <c r="AO481" s="3">
        <v>3232319241</v>
      </c>
      <c r="AP481" s="4" t="s">
        <v>117</v>
      </c>
      <c r="AQ481" s="3" t="s">
        <v>117</v>
      </c>
      <c r="AR481" s="3" t="s">
        <v>117</v>
      </c>
      <c r="AS481" s="4" t="s">
        <v>3573</v>
      </c>
      <c r="AT481" s="4" t="s">
        <v>254</v>
      </c>
      <c r="AU481" s="7">
        <v>3223218188</v>
      </c>
      <c r="AV481" s="4" t="s">
        <v>255</v>
      </c>
      <c r="AW481" s="4" t="s">
        <v>256</v>
      </c>
      <c r="AX481" s="3">
        <v>3229492010</v>
      </c>
      <c r="AY481" s="4" t="s">
        <v>257</v>
      </c>
      <c r="AZ481" s="4" t="s">
        <v>117</v>
      </c>
      <c r="BA481" s="4" t="s">
        <v>117</v>
      </c>
      <c r="BB481" s="4" t="s">
        <v>117</v>
      </c>
      <c r="BC481" s="4" t="s">
        <v>124</v>
      </c>
      <c r="BD481" s="4" t="s">
        <v>125</v>
      </c>
      <c r="BE481" s="4" t="s">
        <v>126</v>
      </c>
      <c r="BF481" s="4" t="s">
        <v>126</v>
      </c>
    </row>
    <row r="482" spans="1:58" ht="24.75" customHeight="1">
      <c r="A482" s="3">
        <v>760</v>
      </c>
      <c r="B482" s="3">
        <v>2839</v>
      </c>
      <c r="C482" s="3">
        <v>5493</v>
      </c>
      <c r="D482" s="7">
        <v>2701</v>
      </c>
      <c r="E482" s="34">
        <v>43848</v>
      </c>
      <c r="F482" s="4" t="s">
        <v>98</v>
      </c>
      <c r="G482" s="4" t="s">
        <v>599</v>
      </c>
      <c r="H482" s="4" t="s">
        <v>13</v>
      </c>
      <c r="I482" s="4" t="s">
        <v>13</v>
      </c>
      <c r="J482" s="4" t="s">
        <v>497</v>
      </c>
      <c r="K482" s="4" t="s">
        <v>101</v>
      </c>
      <c r="L482" s="4">
        <v>50016</v>
      </c>
      <c r="M482" s="4" t="s">
        <v>3574</v>
      </c>
      <c r="N482" s="5" t="s">
        <v>3575</v>
      </c>
      <c r="O482" s="20">
        <v>6.2352100000000004</v>
      </c>
      <c r="P482" s="20">
        <v>-75.569000000000003</v>
      </c>
      <c r="Q482" s="4" t="s">
        <v>166</v>
      </c>
      <c r="R482" s="5" t="s">
        <v>3576</v>
      </c>
      <c r="S482" s="5" t="str">
        <f t="shared" si="7"/>
        <v>cvco.760@cruzverde.com.co</v>
      </c>
      <c r="T482" s="7">
        <v>3102066951</v>
      </c>
      <c r="U482" s="3">
        <v>2</v>
      </c>
      <c r="V482" s="44" t="s">
        <v>3577</v>
      </c>
      <c r="W482" s="7" t="s">
        <v>3578</v>
      </c>
      <c r="X482" s="7" t="s">
        <v>3579</v>
      </c>
      <c r="Y482" s="4" t="s">
        <v>109</v>
      </c>
      <c r="Z482" s="4" t="s">
        <v>1829</v>
      </c>
      <c r="AA482" s="4" t="s">
        <v>113</v>
      </c>
      <c r="AB482" s="4" t="s">
        <v>112</v>
      </c>
      <c r="AC482" s="4" t="s">
        <v>134</v>
      </c>
      <c r="AD482" s="4" t="s">
        <v>359</v>
      </c>
      <c r="AE482" s="4" t="s">
        <v>136</v>
      </c>
      <c r="AF482" s="4" t="s">
        <v>359</v>
      </c>
      <c r="AG482" s="4" t="s">
        <v>136</v>
      </c>
      <c r="AH482" s="5" t="s">
        <v>3580</v>
      </c>
      <c r="AI482" s="3">
        <v>2</v>
      </c>
      <c r="AJ482" s="4" t="s">
        <v>115</v>
      </c>
      <c r="AK482" s="4" t="s">
        <v>116</v>
      </c>
      <c r="AL482" s="4" t="s">
        <v>10</v>
      </c>
      <c r="AM482" s="3" t="s">
        <v>867</v>
      </c>
      <c r="AN482" s="3">
        <v>1128269057</v>
      </c>
      <c r="AO482" s="3">
        <v>3175739124</v>
      </c>
      <c r="AP482" s="4" t="s">
        <v>117</v>
      </c>
      <c r="AQ482" s="3" t="s">
        <v>117</v>
      </c>
      <c r="AR482" s="3" t="s">
        <v>117</v>
      </c>
      <c r="AS482" s="4" t="s">
        <v>3581</v>
      </c>
      <c r="AT482" s="4" t="s">
        <v>362</v>
      </c>
      <c r="AU482" s="7">
        <v>3102083091</v>
      </c>
      <c r="AV482" s="4" t="s">
        <v>363</v>
      </c>
      <c r="AW482" s="4" t="s">
        <v>256</v>
      </c>
      <c r="AX482" s="3">
        <v>3229492010</v>
      </c>
      <c r="AY482" s="4" t="s">
        <v>257</v>
      </c>
      <c r="AZ482" s="4" t="s">
        <v>117</v>
      </c>
      <c r="BA482" s="4" t="s">
        <v>117</v>
      </c>
      <c r="BB482" s="4" t="s">
        <v>117</v>
      </c>
      <c r="BC482" s="4" t="s">
        <v>158</v>
      </c>
      <c r="BD482" s="4" t="s">
        <v>159</v>
      </c>
      <c r="BE482" s="4" t="s">
        <v>182</v>
      </c>
      <c r="BF482" s="4" t="s">
        <v>182</v>
      </c>
    </row>
    <row r="483" spans="1:58" ht="24.75" customHeight="1">
      <c r="A483" s="3">
        <v>761</v>
      </c>
      <c r="B483" s="3">
        <v>2840</v>
      </c>
      <c r="C483" s="3">
        <v>5494</v>
      </c>
      <c r="D483" s="7">
        <v>2823</v>
      </c>
      <c r="E483" s="34">
        <v>43873</v>
      </c>
      <c r="F483" s="4" t="s">
        <v>98</v>
      </c>
      <c r="G483" s="4" t="s">
        <v>105</v>
      </c>
      <c r="H483" s="4" t="s">
        <v>13</v>
      </c>
      <c r="I483" s="4" t="s">
        <v>13</v>
      </c>
      <c r="J483" s="4" t="s">
        <v>497</v>
      </c>
      <c r="K483" s="4" t="s">
        <v>101</v>
      </c>
      <c r="L483" s="4">
        <v>50022</v>
      </c>
      <c r="M483" s="4" t="s">
        <v>3582</v>
      </c>
      <c r="N483" s="5" t="s">
        <v>3583</v>
      </c>
      <c r="O483" s="20">
        <v>6.1977500000000001</v>
      </c>
      <c r="P483" s="20">
        <v>-75.574600000000004</v>
      </c>
      <c r="Q483" s="4" t="s">
        <v>166</v>
      </c>
      <c r="R483" s="5" t="s">
        <v>2376</v>
      </c>
      <c r="S483" s="5" t="str">
        <f t="shared" si="7"/>
        <v>cvco.761@cruzverde.com.co</v>
      </c>
      <c r="T483" s="7">
        <v>3102066342</v>
      </c>
      <c r="U483" s="3">
        <v>6</v>
      </c>
      <c r="V483" s="44" t="s">
        <v>3584</v>
      </c>
      <c r="W483" s="7" t="s">
        <v>3585</v>
      </c>
      <c r="X483" s="7" t="s">
        <v>3586</v>
      </c>
      <c r="Y483" s="4" t="s">
        <v>109</v>
      </c>
      <c r="Z483" s="4" t="s">
        <v>112</v>
      </c>
      <c r="AA483" s="4" t="s">
        <v>113</v>
      </c>
      <c r="AB483" s="4" t="s">
        <v>112</v>
      </c>
      <c r="AC483" s="4" t="s">
        <v>113</v>
      </c>
      <c r="AD483" s="4" t="s">
        <v>359</v>
      </c>
      <c r="AE483" s="4" t="s">
        <v>113</v>
      </c>
      <c r="AF483" s="4" t="s">
        <v>359</v>
      </c>
      <c r="AG483" s="4" t="s">
        <v>113</v>
      </c>
      <c r="AH483" s="5" t="s">
        <v>114</v>
      </c>
      <c r="AI483" s="3">
        <v>2</v>
      </c>
      <c r="AJ483" s="4" t="s">
        <v>115</v>
      </c>
      <c r="AK483" s="4" t="s">
        <v>116</v>
      </c>
      <c r="AL483" s="4" t="s">
        <v>10</v>
      </c>
      <c r="AM483" s="3" t="s">
        <v>1556</v>
      </c>
      <c r="AN483" s="3">
        <v>1036604635</v>
      </c>
      <c r="AO483" s="3">
        <v>3174347602</v>
      </c>
      <c r="AP483" s="4" t="s">
        <v>117</v>
      </c>
      <c r="AQ483" s="3" t="s">
        <v>117</v>
      </c>
      <c r="AR483" s="3" t="s">
        <v>117</v>
      </c>
      <c r="AS483" s="4" t="s">
        <v>3587</v>
      </c>
      <c r="AT483" s="4" t="s">
        <v>254</v>
      </c>
      <c r="AU483" s="7">
        <v>3223218188</v>
      </c>
      <c r="AV483" s="4" t="s">
        <v>255</v>
      </c>
      <c r="AW483" s="4" t="s">
        <v>256</v>
      </c>
      <c r="AX483" s="3">
        <v>3229492010</v>
      </c>
      <c r="AY483" s="4" t="s">
        <v>257</v>
      </c>
      <c r="AZ483" s="4" t="s">
        <v>117</v>
      </c>
      <c r="BA483" s="4" t="s">
        <v>117</v>
      </c>
      <c r="BB483" s="4" t="s">
        <v>117</v>
      </c>
      <c r="BC483" s="4" t="s">
        <v>158</v>
      </c>
      <c r="BD483" s="4" t="s">
        <v>159</v>
      </c>
      <c r="BE483" s="4" t="s">
        <v>140</v>
      </c>
      <c r="BF483" s="4" t="s">
        <v>140</v>
      </c>
    </row>
    <row r="484" spans="1:58" ht="24.75" customHeight="1">
      <c r="A484" s="3">
        <v>762</v>
      </c>
      <c r="B484" s="3">
        <v>3167</v>
      </c>
      <c r="C484" s="3">
        <v>5749</v>
      </c>
      <c r="D484" s="7">
        <v>7164</v>
      </c>
      <c r="E484" s="34">
        <v>44803</v>
      </c>
      <c r="F484" s="4" t="s">
        <v>98</v>
      </c>
      <c r="G484" s="4" t="s">
        <v>599</v>
      </c>
      <c r="H484" s="4" t="s">
        <v>471</v>
      </c>
      <c r="I484" s="4" t="s">
        <v>30</v>
      </c>
      <c r="J484" s="4" t="s">
        <v>101</v>
      </c>
      <c r="K484" s="4" t="s">
        <v>3588</v>
      </c>
      <c r="L484" s="4">
        <v>150440</v>
      </c>
      <c r="M484" s="4" t="s">
        <v>3589</v>
      </c>
      <c r="N484" s="4" t="s">
        <v>3590</v>
      </c>
      <c r="O484" s="20">
        <v>5.7761699999999996</v>
      </c>
      <c r="P484" s="20">
        <v>-73.117599999999996</v>
      </c>
      <c r="Q484" s="4" t="s">
        <v>166</v>
      </c>
      <c r="R484" s="5" t="s">
        <v>105</v>
      </c>
      <c r="S484" s="5" t="str">
        <f t="shared" si="7"/>
        <v>cvco.762@cruzverde.com.co</v>
      </c>
      <c r="T484" s="7">
        <v>3228510294</v>
      </c>
      <c r="U484" s="3">
        <v>3</v>
      </c>
      <c r="V484" s="44" t="s">
        <v>3591</v>
      </c>
      <c r="W484" s="7" t="s">
        <v>3592</v>
      </c>
      <c r="X484" s="7" t="s">
        <v>3593</v>
      </c>
      <c r="Y484" s="4" t="s">
        <v>109</v>
      </c>
      <c r="Z484" s="4" t="s">
        <v>112</v>
      </c>
      <c r="AA484" s="4" t="s">
        <v>113</v>
      </c>
      <c r="AB484" s="4" t="s">
        <v>112</v>
      </c>
      <c r="AC484" s="4" t="s">
        <v>113</v>
      </c>
      <c r="AD484" s="4" t="s">
        <v>170</v>
      </c>
      <c r="AE484" s="4" t="s">
        <v>136</v>
      </c>
      <c r="AF484" s="4" t="s">
        <v>170</v>
      </c>
      <c r="AG484" s="4" t="s">
        <v>136</v>
      </c>
      <c r="AH484" s="5" t="s">
        <v>114</v>
      </c>
      <c r="AI484" s="3">
        <v>2</v>
      </c>
      <c r="AJ484" s="4" t="s">
        <v>115</v>
      </c>
      <c r="AK484" s="4" t="s">
        <v>116</v>
      </c>
      <c r="AL484" s="4" t="s">
        <v>8</v>
      </c>
      <c r="AM484" s="3" t="s">
        <v>738</v>
      </c>
      <c r="AN484" s="3">
        <v>80756082</v>
      </c>
      <c r="AO484" s="3">
        <v>3125105557</v>
      </c>
      <c r="AP484" s="4" t="s">
        <v>117</v>
      </c>
      <c r="AQ484" s="3" t="s">
        <v>117</v>
      </c>
      <c r="AR484" s="3" t="s">
        <v>117</v>
      </c>
      <c r="AS484" s="4" t="s">
        <v>3594</v>
      </c>
      <c r="AT484" s="4" t="s">
        <v>700</v>
      </c>
      <c r="AU484" s="7">
        <v>3213294357</v>
      </c>
      <c r="AV484" s="4" t="s">
        <v>701</v>
      </c>
      <c r="AW484" s="4" t="s">
        <v>482</v>
      </c>
      <c r="AX484" s="3">
        <v>3208347202</v>
      </c>
      <c r="AY484" s="4" t="s">
        <v>483</v>
      </c>
      <c r="AZ484" s="4" t="s">
        <v>117</v>
      </c>
      <c r="BA484" s="4" t="s">
        <v>117</v>
      </c>
      <c r="BB484" s="4" t="s">
        <v>117</v>
      </c>
      <c r="BC484" s="4" t="s">
        <v>190</v>
      </c>
      <c r="BD484" s="4" t="s">
        <v>191</v>
      </c>
      <c r="BE484" s="4" t="s">
        <v>182</v>
      </c>
      <c r="BF484" s="4" t="s">
        <v>182</v>
      </c>
    </row>
    <row r="485" spans="1:58" ht="24.75" customHeight="1">
      <c r="A485" s="3">
        <v>765</v>
      </c>
      <c r="B485" s="3">
        <v>2844</v>
      </c>
      <c r="C485" s="3">
        <v>5496</v>
      </c>
      <c r="D485" s="7">
        <v>8961</v>
      </c>
      <c r="E485" s="34">
        <v>43882</v>
      </c>
      <c r="F485" s="4" t="s">
        <v>98</v>
      </c>
      <c r="G485" s="4" t="s">
        <v>105</v>
      </c>
      <c r="H485" s="4" t="s">
        <v>430</v>
      </c>
      <c r="I485" s="4" t="s">
        <v>24</v>
      </c>
      <c r="J485" s="4" t="s">
        <v>430</v>
      </c>
      <c r="K485" s="4" t="s">
        <v>101</v>
      </c>
      <c r="L485" s="4">
        <v>110821</v>
      </c>
      <c r="M485" s="4" t="s">
        <v>3595</v>
      </c>
      <c r="N485" s="4" t="s">
        <v>3596</v>
      </c>
      <c r="O485" s="20">
        <v>4.6429999999999998</v>
      </c>
      <c r="P485" s="20">
        <v>-74.156000000000006</v>
      </c>
      <c r="Q485" s="4" t="s">
        <v>166</v>
      </c>
      <c r="R485" s="5" t="s">
        <v>3597</v>
      </c>
      <c r="S485" s="5" t="str">
        <f t="shared" si="7"/>
        <v>cvco.765@cruzverde.com.co</v>
      </c>
      <c r="T485" s="7">
        <v>3124110511</v>
      </c>
      <c r="U485" s="3">
        <v>2</v>
      </c>
      <c r="V485" s="44" t="s">
        <v>3598</v>
      </c>
      <c r="W485" s="7" t="s">
        <v>3599</v>
      </c>
      <c r="X485" s="7" t="s">
        <v>3600</v>
      </c>
      <c r="Y485" s="4" t="s">
        <v>109</v>
      </c>
      <c r="Z485" s="4" t="s">
        <v>112</v>
      </c>
      <c r="AA485" s="4" t="s">
        <v>134</v>
      </c>
      <c r="AB485" s="4" t="s">
        <v>112</v>
      </c>
      <c r="AC485" s="4" t="s">
        <v>134</v>
      </c>
      <c r="AD485" s="4" t="s">
        <v>170</v>
      </c>
      <c r="AE485" s="4" t="s">
        <v>113</v>
      </c>
      <c r="AF485" s="4" t="s">
        <v>170</v>
      </c>
      <c r="AG485" s="4" t="s">
        <v>113</v>
      </c>
      <c r="AH485" s="5" t="s">
        <v>114</v>
      </c>
      <c r="AI485" s="3">
        <v>2</v>
      </c>
      <c r="AJ485" s="4" t="s">
        <v>115</v>
      </c>
      <c r="AK485" s="4" t="s">
        <v>116</v>
      </c>
      <c r="AL485" s="4" t="s">
        <v>1102</v>
      </c>
      <c r="AM485" s="3" t="s">
        <v>1102</v>
      </c>
      <c r="AN485" s="3">
        <v>1023870674</v>
      </c>
      <c r="AO485" s="3">
        <v>3102923248</v>
      </c>
      <c r="AP485" s="4" t="s">
        <v>117</v>
      </c>
      <c r="AQ485" s="3" t="s">
        <v>117</v>
      </c>
      <c r="AR485" s="3" t="s">
        <v>117</v>
      </c>
      <c r="AS485" s="4" t="s">
        <v>3601</v>
      </c>
      <c r="AT485" s="4" t="s">
        <v>644</v>
      </c>
      <c r="AU485" s="7">
        <v>3232402268</v>
      </c>
      <c r="AV485" s="4" t="s">
        <v>645</v>
      </c>
      <c r="AW485" s="4" t="s">
        <v>442</v>
      </c>
      <c r="AX485" s="3">
        <v>3232245072</v>
      </c>
      <c r="AY485" s="4" t="s">
        <v>443</v>
      </c>
      <c r="AZ485" s="4" t="s">
        <v>117</v>
      </c>
      <c r="BA485" s="4" t="s">
        <v>117</v>
      </c>
      <c r="BB485" s="4" t="s">
        <v>117</v>
      </c>
      <c r="BC485" s="4" t="s">
        <v>158</v>
      </c>
      <c r="BD485" s="4" t="s">
        <v>159</v>
      </c>
      <c r="BE485" s="4" t="s">
        <v>228</v>
      </c>
      <c r="BF485" s="4" t="s">
        <v>228</v>
      </c>
    </row>
    <row r="486" spans="1:58" ht="24.75" customHeight="1">
      <c r="A486" s="3">
        <v>766</v>
      </c>
      <c r="B486" s="3">
        <v>2845</v>
      </c>
      <c r="C486" s="3">
        <v>5497</v>
      </c>
      <c r="D486" s="7">
        <v>3801</v>
      </c>
      <c r="E486" s="34">
        <v>44068</v>
      </c>
      <c r="F486" s="4" t="s">
        <v>98</v>
      </c>
      <c r="G486" s="4" t="s">
        <v>105</v>
      </c>
      <c r="H486" s="4" t="s">
        <v>162</v>
      </c>
      <c r="I486" s="4" t="s">
        <v>9</v>
      </c>
      <c r="J486" s="4" t="s">
        <v>163</v>
      </c>
      <c r="K486" s="4" t="s">
        <v>101</v>
      </c>
      <c r="L486" s="4">
        <v>760035</v>
      </c>
      <c r="M486" s="4" t="s">
        <v>3602</v>
      </c>
      <c r="N486" s="4" t="s">
        <v>3603</v>
      </c>
      <c r="O486" s="20">
        <v>3.3937200000000001</v>
      </c>
      <c r="P486" s="20">
        <v>-76.5518</v>
      </c>
      <c r="Q486" s="4" t="s">
        <v>130</v>
      </c>
      <c r="R486" s="5" t="s">
        <v>105</v>
      </c>
      <c r="S486" s="5" t="str">
        <f t="shared" si="7"/>
        <v>cvco.766@cruzverde.com.co</v>
      </c>
      <c r="T486" s="7">
        <v>3222361625</v>
      </c>
      <c r="U486" s="3">
        <v>3</v>
      </c>
      <c r="V486" s="44" t="s">
        <v>3604</v>
      </c>
      <c r="W486" s="7" t="s">
        <v>3605</v>
      </c>
      <c r="X486" s="7" t="s">
        <v>3606</v>
      </c>
      <c r="Y486" s="4" t="s">
        <v>109</v>
      </c>
      <c r="Z486" s="4" t="s">
        <v>112</v>
      </c>
      <c r="AA486" s="4" t="s">
        <v>113</v>
      </c>
      <c r="AB486" s="4" t="s">
        <v>112</v>
      </c>
      <c r="AC486" s="4" t="s">
        <v>113</v>
      </c>
      <c r="AD486" s="4" t="s">
        <v>170</v>
      </c>
      <c r="AE486" s="4" t="s">
        <v>136</v>
      </c>
      <c r="AF486" s="4" t="s">
        <v>170</v>
      </c>
      <c r="AG486" s="4" t="s">
        <v>136</v>
      </c>
      <c r="AH486" s="5" t="s">
        <v>114</v>
      </c>
      <c r="AI486" s="3">
        <v>2</v>
      </c>
      <c r="AJ486" s="4" t="s">
        <v>115</v>
      </c>
      <c r="AK486" s="4" t="s">
        <v>116</v>
      </c>
      <c r="AL486" s="4" t="s">
        <v>16</v>
      </c>
      <c r="AM486" s="3" t="s">
        <v>235</v>
      </c>
      <c r="AN486" s="3">
        <v>1020750239</v>
      </c>
      <c r="AO486" s="3">
        <v>3223223158</v>
      </c>
      <c r="AP486" s="4" t="s">
        <v>117</v>
      </c>
      <c r="AQ486" s="3" t="s">
        <v>117</v>
      </c>
      <c r="AR486" s="3" t="s">
        <v>117</v>
      </c>
      <c r="AS486" s="4" t="s">
        <v>3607</v>
      </c>
      <c r="AT486" s="4" t="s">
        <v>237</v>
      </c>
      <c r="AU486" s="7">
        <v>3213294809</v>
      </c>
      <c r="AV486" s="4" t="s">
        <v>238</v>
      </c>
      <c r="AW486" s="4" t="s">
        <v>173</v>
      </c>
      <c r="AX486" s="3">
        <v>3208420731</v>
      </c>
      <c r="AY486" s="4" t="s">
        <v>174</v>
      </c>
      <c r="AZ486" s="4" t="s">
        <v>117</v>
      </c>
      <c r="BA486" s="4" t="s">
        <v>117</v>
      </c>
      <c r="BB486" s="4" t="s">
        <v>117</v>
      </c>
      <c r="BC486" s="4" t="s">
        <v>190</v>
      </c>
      <c r="BD486" s="4" t="s">
        <v>191</v>
      </c>
      <c r="BE486" s="4" t="s">
        <v>160</v>
      </c>
      <c r="BF486" s="4" t="s">
        <v>160</v>
      </c>
    </row>
    <row r="487" spans="1:58" ht="24.75" customHeight="1">
      <c r="A487" s="3">
        <v>767</v>
      </c>
      <c r="B487" s="3">
        <v>2846</v>
      </c>
      <c r="C487" s="3">
        <v>5498</v>
      </c>
      <c r="D487" s="7">
        <v>8302</v>
      </c>
      <c r="E487" s="34">
        <v>43853</v>
      </c>
      <c r="F487" s="4" t="s">
        <v>239</v>
      </c>
      <c r="G487" s="4" t="s">
        <v>105</v>
      </c>
      <c r="H487" s="4" t="s">
        <v>430</v>
      </c>
      <c r="I487" s="4" t="s">
        <v>24</v>
      </c>
      <c r="J487" s="4" t="s">
        <v>430</v>
      </c>
      <c r="K487" s="4" t="s">
        <v>101</v>
      </c>
      <c r="L487" s="4">
        <v>111511</v>
      </c>
      <c r="M487" s="4" t="s">
        <v>3608</v>
      </c>
      <c r="N487" s="4" t="s">
        <v>3609</v>
      </c>
      <c r="O487" s="20">
        <v>4.5854499999999998</v>
      </c>
      <c r="P487" s="20">
        <v>-74.099800000000002</v>
      </c>
      <c r="Q487" s="4" t="s">
        <v>130</v>
      </c>
      <c r="R487" s="5" t="s">
        <v>105</v>
      </c>
      <c r="S487" s="5" t="str">
        <f t="shared" si="7"/>
        <v>cvco.767@cruzverde.com.co</v>
      </c>
      <c r="T487" s="7">
        <v>3102066330</v>
      </c>
      <c r="U487" s="3">
        <v>3</v>
      </c>
      <c r="V487" s="44" t="s">
        <v>3610</v>
      </c>
      <c r="W487" s="7" t="s">
        <v>3611</v>
      </c>
      <c r="X487" s="7" t="s">
        <v>3612</v>
      </c>
      <c r="Y487" s="4" t="s">
        <v>2113</v>
      </c>
      <c r="Z487" s="4" t="s">
        <v>504</v>
      </c>
      <c r="AA487" s="4" t="s">
        <v>136</v>
      </c>
      <c r="AB487" s="4" t="s">
        <v>504</v>
      </c>
      <c r="AC487" s="4" t="s">
        <v>136</v>
      </c>
      <c r="AD487" s="4" t="s">
        <v>249</v>
      </c>
      <c r="AE487" s="4" t="s">
        <v>249</v>
      </c>
      <c r="AF487" s="4" t="s">
        <v>249</v>
      </c>
      <c r="AG487" s="4" t="s">
        <v>249</v>
      </c>
      <c r="AH487" s="5" t="s">
        <v>114</v>
      </c>
      <c r="AI487" s="3">
        <v>18</v>
      </c>
      <c r="AJ487" s="4" t="s">
        <v>250</v>
      </c>
      <c r="AK487" s="4" t="s">
        <v>251</v>
      </c>
      <c r="AL487" s="4" t="s">
        <v>18</v>
      </c>
      <c r="AM487" s="3" t="s">
        <v>1890</v>
      </c>
      <c r="AN487" s="3">
        <v>79223134</v>
      </c>
      <c r="AO487" s="3">
        <v>3183402550</v>
      </c>
      <c r="AP487" s="4" t="s">
        <v>1891</v>
      </c>
      <c r="AQ487" s="3">
        <v>1022383834</v>
      </c>
      <c r="AR487" s="3">
        <v>3174287475</v>
      </c>
      <c r="AS487" s="4" t="s">
        <v>3613</v>
      </c>
      <c r="AT487" s="4" t="s">
        <v>546</v>
      </c>
      <c r="AU487" s="7">
        <v>3222360432</v>
      </c>
      <c r="AV487" s="4" t="s">
        <v>547</v>
      </c>
      <c r="AW487" s="4" t="s">
        <v>442</v>
      </c>
      <c r="AX487" s="3">
        <v>3232245072</v>
      </c>
      <c r="AY487" s="4" t="s">
        <v>443</v>
      </c>
      <c r="AZ487" s="4" t="s">
        <v>117</v>
      </c>
      <c r="BA487" s="4" t="s">
        <v>117</v>
      </c>
      <c r="BB487" s="4" t="s">
        <v>117</v>
      </c>
      <c r="BC487" s="4" t="s">
        <v>124</v>
      </c>
      <c r="BD487" s="4" t="s">
        <v>125</v>
      </c>
      <c r="BE487" s="4" t="s">
        <v>160</v>
      </c>
      <c r="BF487" s="4" t="s">
        <v>160</v>
      </c>
    </row>
    <row r="488" spans="1:58" ht="24.75" customHeight="1">
      <c r="A488" s="3">
        <v>768</v>
      </c>
      <c r="B488" s="3">
        <v>2847</v>
      </c>
      <c r="C488" s="3">
        <v>5499</v>
      </c>
      <c r="D488" s="7">
        <v>8960</v>
      </c>
      <c r="E488" s="34">
        <v>44530</v>
      </c>
      <c r="F488" s="4" t="s">
        <v>98</v>
      </c>
      <c r="G488" s="4" t="s">
        <v>105</v>
      </c>
      <c r="H488" s="4" t="s">
        <v>430</v>
      </c>
      <c r="I488" s="4" t="s">
        <v>24</v>
      </c>
      <c r="J488" s="4" t="s">
        <v>430</v>
      </c>
      <c r="K488" s="4" t="s">
        <v>101</v>
      </c>
      <c r="L488" s="4">
        <v>110921</v>
      </c>
      <c r="M488" s="4" t="s">
        <v>3614</v>
      </c>
      <c r="N488" s="5" t="s">
        <v>3615</v>
      </c>
      <c r="O488" s="20">
        <v>4.6710799999999999</v>
      </c>
      <c r="P488" s="20">
        <v>-74.153300000000002</v>
      </c>
      <c r="Q488" s="4" t="s">
        <v>204</v>
      </c>
      <c r="R488" s="5" t="s">
        <v>3055</v>
      </c>
      <c r="S488" s="5" t="str">
        <f t="shared" si="7"/>
        <v>cvco.768@cruzverde.com.co</v>
      </c>
      <c r="T488" s="7">
        <v>3125824619</v>
      </c>
      <c r="U488" s="3">
        <v>2</v>
      </c>
      <c r="V488" s="44" t="s">
        <v>3616</v>
      </c>
      <c r="W488" s="7" t="s">
        <v>3617</v>
      </c>
      <c r="X488" s="7" t="s">
        <v>3618</v>
      </c>
      <c r="Y488" s="4" t="s">
        <v>109</v>
      </c>
      <c r="Z488" s="4" t="s">
        <v>110</v>
      </c>
      <c r="AA488" s="4" t="s">
        <v>113</v>
      </c>
      <c r="AB488" s="4" t="s">
        <v>112</v>
      </c>
      <c r="AC488" s="4" t="s">
        <v>113</v>
      </c>
      <c r="AD488" s="4" t="s">
        <v>170</v>
      </c>
      <c r="AE488" s="4" t="s">
        <v>136</v>
      </c>
      <c r="AF488" s="4" t="s">
        <v>170</v>
      </c>
      <c r="AG488" s="4" t="s">
        <v>136</v>
      </c>
      <c r="AH488" s="5" t="s">
        <v>114</v>
      </c>
      <c r="AI488" s="3">
        <v>2</v>
      </c>
      <c r="AJ488" s="4" t="s">
        <v>115</v>
      </c>
      <c r="AK488" s="4" t="s">
        <v>116</v>
      </c>
      <c r="AL488" s="4" t="s">
        <v>1102</v>
      </c>
      <c r="AM488" s="3" t="s">
        <v>1102</v>
      </c>
      <c r="AN488" s="3">
        <v>1023870674</v>
      </c>
      <c r="AO488" s="3">
        <v>3102923248</v>
      </c>
      <c r="AP488" s="4" t="s">
        <v>117</v>
      </c>
      <c r="AQ488" s="3" t="s">
        <v>117</v>
      </c>
      <c r="AR488" s="3" t="s">
        <v>117</v>
      </c>
      <c r="AS488" s="4" t="s">
        <v>3619</v>
      </c>
      <c r="AT488" s="4" t="s">
        <v>612</v>
      </c>
      <c r="AU488" s="7">
        <v>3122623911</v>
      </c>
      <c r="AV488" s="4" t="s">
        <v>613</v>
      </c>
      <c r="AW488" s="4" t="s">
        <v>442</v>
      </c>
      <c r="AX488" s="3">
        <v>3232245072</v>
      </c>
      <c r="AY488" s="4" t="s">
        <v>443</v>
      </c>
      <c r="AZ488" s="4" t="s">
        <v>117</v>
      </c>
      <c r="BA488" s="4" t="s">
        <v>117</v>
      </c>
      <c r="BB488" s="4" t="s">
        <v>117</v>
      </c>
      <c r="BC488" s="4" t="s">
        <v>258</v>
      </c>
      <c r="BD488" s="4" t="s">
        <v>259</v>
      </c>
      <c r="BE488" s="4" t="s">
        <v>140</v>
      </c>
      <c r="BF488" s="4" t="s">
        <v>140</v>
      </c>
    </row>
    <row r="489" spans="1:58" ht="24.75" customHeight="1">
      <c r="A489" s="3">
        <v>770</v>
      </c>
      <c r="B489" s="3">
        <v>2849</v>
      </c>
      <c r="C489" s="3">
        <v>5501</v>
      </c>
      <c r="D489" s="7">
        <v>3137</v>
      </c>
      <c r="E489" s="34">
        <v>43910</v>
      </c>
      <c r="F489" s="4" t="s">
        <v>509</v>
      </c>
      <c r="G489" s="4" t="s">
        <v>105</v>
      </c>
      <c r="H489" s="4" t="s">
        <v>162</v>
      </c>
      <c r="I489" s="4" t="s">
        <v>35</v>
      </c>
      <c r="J489" s="4" t="s">
        <v>1369</v>
      </c>
      <c r="K489" s="4" t="s">
        <v>101</v>
      </c>
      <c r="L489" s="4">
        <v>520006</v>
      </c>
      <c r="M489" s="4" t="s">
        <v>3620</v>
      </c>
      <c r="N489" s="4" t="s">
        <v>3621</v>
      </c>
      <c r="O489" s="20">
        <v>1.2056800000000001</v>
      </c>
      <c r="P489" s="20">
        <v>-77.260400000000004</v>
      </c>
      <c r="Q489" s="4" t="s">
        <v>166</v>
      </c>
      <c r="R489" s="5" t="s">
        <v>3622</v>
      </c>
      <c r="S489" s="5" t="str">
        <f t="shared" si="7"/>
        <v>cvco.770@cruzverde.com.co</v>
      </c>
      <c r="T489" s="7">
        <v>3102066422</v>
      </c>
      <c r="U489" s="3">
        <v>3</v>
      </c>
      <c r="V489" s="44" t="s">
        <v>3623</v>
      </c>
      <c r="W489" s="7" t="s">
        <v>3624</v>
      </c>
      <c r="X489" s="7" t="s">
        <v>3625</v>
      </c>
      <c r="Y489" s="4" t="s">
        <v>3626</v>
      </c>
      <c r="Z489" s="4" t="s">
        <v>170</v>
      </c>
      <c r="AA489" s="4" t="s">
        <v>113</v>
      </c>
      <c r="AB489" s="4" t="s">
        <v>170</v>
      </c>
      <c r="AC489" s="4" t="s">
        <v>134</v>
      </c>
      <c r="AD489" s="4" t="s">
        <v>135</v>
      </c>
      <c r="AE489" s="4" t="s">
        <v>134</v>
      </c>
      <c r="AF489" s="4" t="s">
        <v>135</v>
      </c>
      <c r="AG489" s="4" t="s">
        <v>134</v>
      </c>
      <c r="AH489" s="5" t="s">
        <v>114</v>
      </c>
      <c r="AI489" s="3">
        <v>2</v>
      </c>
      <c r="AJ489" s="4" t="s">
        <v>115</v>
      </c>
      <c r="AK489" s="4" t="s">
        <v>116</v>
      </c>
      <c r="AL489" s="4" t="s">
        <v>16</v>
      </c>
      <c r="AM489" s="3" t="s">
        <v>117</v>
      </c>
      <c r="AN489" s="3" t="s">
        <v>117</v>
      </c>
      <c r="AO489" s="3" t="s">
        <v>117</v>
      </c>
      <c r="AP489" s="4" t="s">
        <v>782</v>
      </c>
      <c r="AQ489" s="3">
        <v>37082960</v>
      </c>
      <c r="AR489" s="3">
        <v>3125581851</v>
      </c>
      <c r="AS489" s="4" t="s">
        <v>3627</v>
      </c>
      <c r="AT489" s="4" t="s">
        <v>237</v>
      </c>
      <c r="AU489" s="7">
        <v>3213294809</v>
      </c>
      <c r="AV489" s="4" t="s">
        <v>238</v>
      </c>
      <c r="AW489" s="4" t="s">
        <v>338</v>
      </c>
      <c r="AX489" s="3">
        <v>3102129290</v>
      </c>
      <c r="AY489" s="4" t="s">
        <v>339</v>
      </c>
      <c r="AZ489" s="4" t="s">
        <v>117</v>
      </c>
      <c r="BA489" s="4" t="s">
        <v>117</v>
      </c>
      <c r="BB489" s="4" t="s">
        <v>117</v>
      </c>
      <c r="BC489" s="4" t="s">
        <v>158</v>
      </c>
      <c r="BD489" s="4" t="s">
        <v>159</v>
      </c>
      <c r="BE489" s="4" t="s">
        <v>228</v>
      </c>
      <c r="BF489" s="4" t="s">
        <v>228</v>
      </c>
    </row>
    <row r="490" spans="1:58" ht="24.75" customHeight="1">
      <c r="A490" s="3">
        <v>771</v>
      </c>
      <c r="B490" s="3">
        <v>2850</v>
      </c>
      <c r="C490" s="3">
        <v>5502</v>
      </c>
      <c r="D490" s="7">
        <v>8613</v>
      </c>
      <c r="E490" s="34">
        <v>43876</v>
      </c>
      <c r="F490" s="4" t="s">
        <v>239</v>
      </c>
      <c r="G490" s="4" t="s">
        <v>105</v>
      </c>
      <c r="H490" s="4" t="s">
        <v>430</v>
      </c>
      <c r="I490" s="4" t="s">
        <v>24</v>
      </c>
      <c r="J490" s="4" t="s">
        <v>430</v>
      </c>
      <c r="K490" s="4" t="s">
        <v>101</v>
      </c>
      <c r="L490" s="4">
        <v>111611</v>
      </c>
      <c r="M490" s="4" t="s">
        <v>3628</v>
      </c>
      <c r="N490" s="4" t="s">
        <v>3629</v>
      </c>
      <c r="O490" s="20">
        <v>4.6345000000000001</v>
      </c>
      <c r="P490" s="20">
        <v>-74.114099999999993</v>
      </c>
      <c r="Q490" s="4" t="s">
        <v>130</v>
      </c>
      <c r="R490" s="5" t="s">
        <v>105</v>
      </c>
      <c r="S490" s="5" t="str">
        <f t="shared" si="7"/>
        <v>cvco.771@cruzverde.com.co</v>
      </c>
      <c r="T490" s="7">
        <v>3102066815</v>
      </c>
      <c r="U490" s="3">
        <v>3</v>
      </c>
      <c r="V490" s="44" t="s">
        <v>3630</v>
      </c>
      <c r="W490" s="7" t="s">
        <v>3631</v>
      </c>
      <c r="X490" s="7" t="s">
        <v>3632</v>
      </c>
      <c r="Y490" s="4" t="s">
        <v>3633</v>
      </c>
      <c r="Z490" s="4" t="s">
        <v>110</v>
      </c>
      <c r="AA490" s="4" t="s">
        <v>136</v>
      </c>
      <c r="AB490" s="4" t="s">
        <v>110</v>
      </c>
      <c r="AC490" s="4" t="s">
        <v>283</v>
      </c>
      <c r="AD490" s="4" t="s">
        <v>170</v>
      </c>
      <c r="AE490" s="4" t="s">
        <v>579</v>
      </c>
      <c r="AF490" s="4" t="s">
        <v>170</v>
      </c>
      <c r="AG490" s="4" t="s">
        <v>579</v>
      </c>
      <c r="AH490" s="5" t="s">
        <v>114</v>
      </c>
      <c r="AI490" s="3">
        <v>17</v>
      </c>
      <c r="AJ490" s="4" t="s">
        <v>250</v>
      </c>
      <c r="AK490" s="4" t="s">
        <v>251</v>
      </c>
      <c r="AL490" s="4" t="s">
        <v>18</v>
      </c>
      <c r="AM490" s="3" t="s">
        <v>439</v>
      </c>
      <c r="AN490" s="3">
        <v>79503080</v>
      </c>
      <c r="AO490" s="3">
        <v>3188069859</v>
      </c>
      <c r="AP490" s="4" t="s">
        <v>440</v>
      </c>
      <c r="AQ490" s="3">
        <v>1026278103</v>
      </c>
      <c r="AR490" s="3">
        <v>3185069460</v>
      </c>
      <c r="AS490" s="4" t="s">
        <v>3634</v>
      </c>
      <c r="AT490" s="4" t="s">
        <v>700</v>
      </c>
      <c r="AU490" s="7">
        <v>3213294357</v>
      </c>
      <c r="AV490" s="4" t="s">
        <v>701</v>
      </c>
      <c r="AW490" s="4" t="s">
        <v>442</v>
      </c>
      <c r="AX490" s="3">
        <v>3232245072</v>
      </c>
      <c r="AY490" s="4" t="s">
        <v>443</v>
      </c>
      <c r="AZ490" s="4" t="s">
        <v>3635</v>
      </c>
      <c r="BA490" s="4" t="s">
        <v>3636</v>
      </c>
      <c r="BB490" s="7">
        <v>3133680838</v>
      </c>
      <c r="BC490" s="4" t="s">
        <v>258</v>
      </c>
      <c r="BD490" s="4" t="s">
        <v>259</v>
      </c>
      <c r="BE490" s="4" t="s">
        <v>390</v>
      </c>
      <c r="BF490" s="4" t="s">
        <v>390</v>
      </c>
    </row>
    <row r="491" spans="1:58" ht="24.75" customHeight="1">
      <c r="A491" s="3">
        <v>773</v>
      </c>
      <c r="B491" s="3">
        <v>2852</v>
      </c>
      <c r="C491" s="3">
        <v>5504</v>
      </c>
      <c r="D491" s="7">
        <v>8807</v>
      </c>
      <c r="E491" s="34">
        <v>43886</v>
      </c>
      <c r="F491" s="4" t="s">
        <v>98</v>
      </c>
      <c r="G491" s="4" t="s">
        <v>105</v>
      </c>
      <c r="H491" s="4" t="s">
        <v>430</v>
      </c>
      <c r="I491" s="4" t="s">
        <v>24</v>
      </c>
      <c r="J491" s="4" t="s">
        <v>430</v>
      </c>
      <c r="K491" s="4" t="s">
        <v>101</v>
      </c>
      <c r="L491" s="4">
        <v>110221</v>
      </c>
      <c r="M491" s="4" t="s">
        <v>3637</v>
      </c>
      <c r="N491" s="4" t="s">
        <v>3638</v>
      </c>
      <c r="O491" s="20">
        <v>4.67361</v>
      </c>
      <c r="P491" s="20">
        <v>-74.0518</v>
      </c>
      <c r="Q491" s="4" t="s">
        <v>130</v>
      </c>
      <c r="R491" s="5" t="s">
        <v>105</v>
      </c>
      <c r="S491" s="5" t="str">
        <f t="shared" si="7"/>
        <v>cvco.773@cruzverde.com.co</v>
      </c>
      <c r="T491" s="7">
        <v>3102067176</v>
      </c>
      <c r="U491" s="3">
        <v>6</v>
      </c>
      <c r="V491" s="44" t="s">
        <v>3639</v>
      </c>
      <c r="W491" s="7" t="s">
        <v>1843</v>
      </c>
      <c r="X491" s="7" t="s">
        <v>3640</v>
      </c>
      <c r="Y491" s="4" t="s">
        <v>109</v>
      </c>
      <c r="Z491" s="4" t="s">
        <v>110</v>
      </c>
      <c r="AA491" s="4" t="s">
        <v>113</v>
      </c>
      <c r="AB491" s="4" t="s">
        <v>112</v>
      </c>
      <c r="AC491" s="4" t="s">
        <v>136</v>
      </c>
      <c r="AD491" s="4" t="s">
        <v>170</v>
      </c>
      <c r="AE491" s="4" t="s">
        <v>408</v>
      </c>
      <c r="AF491" s="4" t="s">
        <v>170</v>
      </c>
      <c r="AG491" s="4" t="s">
        <v>408</v>
      </c>
      <c r="AH491" s="5" t="s">
        <v>114</v>
      </c>
      <c r="AI491" s="3">
        <v>2</v>
      </c>
      <c r="AJ491" s="4" t="s">
        <v>115</v>
      </c>
      <c r="AK491" s="4" t="s">
        <v>116</v>
      </c>
      <c r="AL491" s="4" t="s">
        <v>891</v>
      </c>
      <c r="AM491" s="3" t="s">
        <v>1034</v>
      </c>
      <c r="AN491" s="3">
        <v>1015426967</v>
      </c>
      <c r="AO491" s="3">
        <v>3144284828</v>
      </c>
      <c r="AP491" s="4" t="s">
        <v>117</v>
      </c>
      <c r="AQ491" s="3" t="s">
        <v>117</v>
      </c>
      <c r="AR491" s="3" t="s">
        <v>117</v>
      </c>
      <c r="AS491" s="4" t="s">
        <v>3641</v>
      </c>
      <c r="AT491" s="4" t="s">
        <v>612</v>
      </c>
      <c r="AU491" s="7">
        <v>3122623911</v>
      </c>
      <c r="AV491" s="4" t="s">
        <v>613</v>
      </c>
      <c r="AW491" s="4" t="s">
        <v>1067</v>
      </c>
      <c r="AX491" s="3">
        <v>3213293829</v>
      </c>
      <c r="AY491" s="4" t="s">
        <v>1068</v>
      </c>
      <c r="AZ491" s="4" t="s">
        <v>117</v>
      </c>
      <c r="BA491" s="4" t="s">
        <v>117</v>
      </c>
      <c r="BB491" s="4" t="s">
        <v>117</v>
      </c>
      <c r="BC491" s="4" t="s">
        <v>327</v>
      </c>
      <c r="BD491" s="4" t="s">
        <v>328</v>
      </c>
      <c r="BE491" s="4" t="s">
        <v>126</v>
      </c>
      <c r="BF491" s="4" t="s">
        <v>126</v>
      </c>
    </row>
    <row r="492" spans="1:58" ht="24.75" customHeight="1">
      <c r="A492" s="3">
        <v>775</v>
      </c>
      <c r="B492" s="3">
        <v>2854</v>
      </c>
      <c r="C492" s="3">
        <v>5505</v>
      </c>
      <c r="D492" s="7">
        <v>8906</v>
      </c>
      <c r="E492" s="34">
        <v>43881</v>
      </c>
      <c r="F492" s="4" t="s">
        <v>98</v>
      </c>
      <c r="G492" s="4" t="s">
        <v>599</v>
      </c>
      <c r="H492" s="4" t="s">
        <v>430</v>
      </c>
      <c r="I492" s="4" t="s">
        <v>24</v>
      </c>
      <c r="J492" s="4" t="s">
        <v>430</v>
      </c>
      <c r="K492" s="4" t="s">
        <v>101</v>
      </c>
      <c r="L492" s="4">
        <v>111111</v>
      </c>
      <c r="M492" s="4" t="s">
        <v>3642</v>
      </c>
      <c r="N492" s="5" t="s">
        <v>3643</v>
      </c>
      <c r="O492" s="20">
        <v>4.6938800000000001</v>
      </c>
      <c r="P492" s="20">
        <v>-74.065700000000007</v>
      </c>
      <c r="Q492" s="4" t="s">
        <v>130</v>
      </c>
      <c r="R492" s="5" t="s">
        <v>105</v>
      </c>
      <c r="S492" s="5" t="str">
        <f t="shared" si="7"/>
        <v>cvco.775@cruzverde.com.co</v>
      </c>
      <c r="T492" s="7">
        <v>3102067402</v>
      </c>
      <c r="U492" s="3">
        <v>3</v>
      </c>
      <c r="V492" s="44" t="s">
        <v>3644</v>
      </c>
      <c r="W492" s="7" t="s">
        <v>2274</v>
      </c>
      <c r="X492" s="7" t="s">
        <v>3645</v>
      </c>
      <c r="Y492" s="4" t="s">
        <v>109</v>
      </c>
      <c r="Z492" s="4" t="s">
        <v>110</v>
      </c>
      <c r="AA492" s="4" t="s">
        <v>113</v>
      </c>
      <c r="AB492" s="4" t="s">
        <v>110</v>
      </c>
      <c r="AC492" s="4" t="s">
        <v>113</v>
      </c>
      <c r="AD492" s="4" t="s">
        <v>170</v>
      </c>
      <c r="AE492" s="4" t="s">
        <v>408</v>
      </c>
      <c r="AF492" s="4" t="s">
        <v>170</v>
      </c>
      <c r="AG492" s="4" t="s">
        <v>408</v>
      </c>
      <c r="AH492" s="5" t="s">
        <v>114</v>
      </c>
      <c r="AI492" s="3">
        <v>3</v>
      </c>
      <c r="AJ492" s="4" t="s">
        <v>115</v>
      </c>
      <c r="AK492" s="4" t="s">
        <v>116</v>
      </c>
      <c r="AL492" s="4" t="s">
        <v>1299</v>
      </c>
      <c r="AM492" s="3" t="s">
        <v>1299</v>
      </c>
      <c r="AN492" s="3">
        <v>4099732</v>
      </c>
      <c r="AO492" s="3">
        <v>3176384832</v>
      </c>
      <c r="AP492" s="4" t="s">
        <v>117</v>
      </c>
      <c r="AQ492" s="3" t="s">
        <v>117</v>
      </c>
      <c r="AR492" s="3" t="s">
        <v>117</v>
      </c>
      <c r="AS492" s="4" t="s">
        <v>3646</v>
      </c>
      <c r="AT492" s="4" t="s">
        <v>546</v>
      </c>
      <c r="AU492" s="7">
        <v>3222360432</v>
      </c>
      <c r="AV492" s="4" t="s">
        <v>547</v>
      </c>
      <c r="AW492" s="4" t="s">
        <v>894</v>
      </c>
      <c r="AX492" s="3">
        <v>3227633595</v>
      </c>
      <c r="AY492" s="4" t="s">
        <v>895</v>
      </c>
      <c r="AZ492" s="4" t="s">
        <v>117</v>
      </c>
      <c r="BA492" s="4" t="s">
        <v>117</v>
      </c>
      <c r="BB492" s="4" t="s">
        <v>117</v>
      </c>
      <c r="BC492" s="4" t="s">
        <v>258</v>
      </c>
      <c r="BD492" s="4" t="s">
        <v>259</v>
      </c>
      <c r="BE492" s="4" t="s">
        <v>192</v>
      </c>
      <c r="BF492" s="4" t="s">
        <v>192</v>
      </c>
    </row>
    <row r="493" spans="1:58" ht="24.75" customHeight="1">
      <c r="A493" s="3">
        <v>777</v>
      </c>
      <c r="B493" s="3">
        <v>2856</v>
      </c>
      <c r="C493" s="3">
        <v>5506</v>
      </c>
      <c r="D493" s="7">
        <v>8202</v>
      </c>
      <c r="E493" s="34">
        <v>43876</v>
      </c>
      <c r="F493" s="4" t="s">
        <v>98</v>
      </c>
      <c r="G493" s="4" t="s">
        <v>105</v>
      </c>
      <c r="H493" s="4" t="s">
        <v>430</v>
      </c>
      <c r="I493" s="4" t="s">
        <v>24</v>
      </c>
      <c r="J493" s="4" t="s">
        <v>430</v>
      </c>
      <c r="K493" s="4" t="s">
        <v>101</v>
      </c>
      <c r="L493" s="4">
        <v>110231</v>
      </c>
      <c r="M493" s="4" t="s">
        <v>3647</v>
      </c>
      <c r="N493" s="4" t="s">
        <v>3648</v>
      </c>
      <c r="O493" s="20">
        <v>4.6383299999999998</v>
      </c>
      <c r="P493" s="20">
        <v>-74.0655</v>
      </c>
      <c r="Q493" s="4" t="s">
        <v>130</v>
      </c>
      <c r="R493" s="5" t="s">
        <v>105</v>
      </c>
      <c r="S493" s="5" t="str">
        <f t="shared" si="7"/>
        <v>cvco.777@cruzverde.com.co</v>
      </c>
      <c r="T493" s="7">
        <v>3102067154</v>
      </c>
      <c r="U493" s="3">
        <v>4</v>
      </c>
      <c r="V493" s="44" t="s">
        <v>3649</v>
      </c>
      <c r="W493" s="7" t="s">
        <v>3650</v>
      </c>
      <c r="X493" s="7" t="s">
        <v>3651</v>
      </c>
      <c r="Y493" s="4" t="s">
        <v>109</v>
      </c>
      <c r="Z493" s="4" t="s">
        <v>110</v>
      </c>
      <c r="AA493" s="4" t="s">
        <v>113</v>
      </c>
      <c r="AB493" s="4" t="s">
        <v>112</v>
      </c>
      <c r="AC493" s="4" t="s">
        <v>136</v>
      </c>
      <c r="AD493" s="4" t="s">
        <v>135</v>
      </c>
      <c r="AE493" s="4" t="s">
        <v>247</v>
      </c>
      <c r="AF493" s="4" t="s">
        <v>135</v>
      </c>
      <c r="AG493" s="4" t="s">
        <v>247</v>
      </c>
      <c r="AH493" s="5" t="s">
        <v>114</v>
      </c>
      <c r="AI493" s="3">
        <v>2</v>
      </c>
      <c r="AJ493" s="4" t="s">
        <v>115</v>
      </c>
      <c r="AK493" s="4" t="s">
        <v>116</v>
      </c>
      <c r="AL493" s="4" t="s">
        <v>891</v>
      </c>
      <c r="AM493" s="3" t="s">
        <v>1398</v>
      </c>
      <c r="AN493" s="3">
        <v>3049280</v>
      </c>
      <c r="AO493" s="3">
        <v>3102074345</v>
      </c>
      <c r="AP493" s="4" t="s">
        <v>117</v>
      </c>
      <c r="AQ493" s="3" t="s">
        <v>117</v>
      </c>
      <c r="AR493" s="3" t="s">
        <v>117</v>
      </c>
      <c r="AS493" s="4" t="s">
        <v>3652</v>
      </c>
      <c r="AT493" s="4" t="s">
        <v>612</v>
      </c>
      <c r="AU493" s="7">
        <v>3122623911</v>
      </c>
      <c r="AV493" s="4" t="s">
        <v>613</v>
      </c>
      <c r="AW493" s="4" t="s">
        <v>442</v>
      </c>
      <c r="AX493" s="3">
        <v>3232245072</v>
      </c>
      <c r="AY493" s="4" t="s">
        <v>443</v>
      </c>
      <c r="AZ493" s="4" t="s">
        <v>117</v>
      </c>
      <c r="BA493" s="4" t="s">
        <v>117</v>
      </c>
      <c r="BB493" s="4" t="s">
        <v>117</v>
      </c>
      <c r="BC493" s="4" t="s">
        <v>258</v>
      </c>
      <c r="BD493" s="4" t="s">
        <v>259</v>
      </c>
      <c r="BE493" s="4" t="s">
        <v>285</v>
      </c>
      <c r="BF493" s="4" t="s">
        <v>285</v>
      </c>
    </row>
    <row r="494" spans="1:58" ht="24.75" customHeight="1">
      <c r="A494" s="3">
        <v>779</v>
      </c>
      <c r="B494" s="3">
        <v>2858</v>
      </c>
      <c r="C494" s="3">
        <v>5508</v>
      </c>
      <c r="D494" s="7">
        <v>7259</v>
      </c>
      <c r="E494" s="34">
        <v>44439</v>
      </c>
      <c r="F494" s="4" t="s">
        <v>98</v>
      </c>
      <c r="G494" s="4" t="s">
        <v>99</v>
      </c>
      <c r="H494" s="4" t="s">
        <v>329</v>
      </c>
      <c r="I494" s="4" t="s">
        <v>29</v>
      </c>
      <c r="J494" s="4" t="s">
        <v>101</v>
      </c>
      <c r="K494" s="4" t="s">
        <v>600</v>
      </c>
      <c r="L494" s="4">
        <v>250001</v>
      </c>
      <c r="M494" s="4" t="s">
        <v>3653</v>
      </c>
      <c r="N494" s="4" t="s">
        <v>3654</v>
      </c>
      <c r="O494" s="20">
        <v>4.8606999999999996</v>
      </c>
      <c r="P494" s="20">
        <v>-74.061999999999998</v>
      </c>
      <c r="Q494" s="4" t="s">
        <v>130</v>
      </c>
      <c r="R494" s="5" t="s">
        <v>105</v>
      </c>
      <c r="S494" s="5" t="str">
        <f t="shared" si="7"/>
        <v>cvco.779@cruzverde.com.co</v>
      </c>
      <c r="T494" s="7">
        <v>3115761301</v>
      </c>
      <c r="U494" s="3">
        <v>3</v>
      </c>
      <c r="V494" s="44" t="s">
        <v>3655</v>
      </c>
      <c r="W494" s="7" t="s">
        <v>3656</v>
      </c>
      <c r="X494" s="7" t="s">
        <v>3657</v>
      </c>
      <c r="Y494" s="4" t="s">
        <v>109</v>
      </c>
      <c r="Z494" s="4" t="s">
        <v>112</v>
      </c>
      <c r="AA494" s="4" t="s">
        <v>113</v>
      </c>
      <c r="AB494" s="4" t="s">
        <v>112</v>
      </c>
      <c r="AC494" s="4" t="s">
        <v>113</v>
      </c>
      <c r="AD494" s="4" t="s">
        <v>170</v>
      </c>
      <c r="AE494" s="4" t="s">
        <v>136</v>
      </c>
      <c r="AF494" s="4" t="s">
        <v>170</v>
      </c>
      <c r="AG494" s="4" t="s">
        <v>136</v>
      </c>
      <c r="AH494" s="5" t="s">
        <v>114</v>
      </c>
      <c r="AI494" s="3">
        <v>2</v>
      </c>
      <c r="AJ494" s="4" t="s">
        <v>115</v>
      </c>
      <c r="AK494" s="4" t="s">
        <v>116</v>
      </c>
      <c r="AL494" s="4" t="s">
        <v>8</v>
      </c>
      <c r="AM494" s="3" t="s">
        <v>117</v>
      </c>
      <c r="AN494" s="3" t="s">
        <v>117</v>
      </c>
      <c r="AO494" s="3" t="s">
        <v>117</v>
      </c>
      <c r="AP494" s="4" t="s">
        <v>610</v>
      </c>
      <c r="AQ494" s="3">
        <v>1072650359</v>
      </c>
      <c r="AR494" s="3">
        <v>3133297465</v>
      </c>
      <c r="AS494" s="4" t="s">
        <v>3658</v>
      </c>
      <c r="AT494" s="4" t="s">
        <v>612</v>
      </c>
      <c r="AU494" s="7">
        <v>3122623911</v>
      </c>
      <c r="AV494" s="4" t="s">
        <v>613</v>
      </c>
      <c r="AW494" s="4" t="s">
        <v>614</v>
      </c>
      <c r="AX494" s="3">
        <v>3144284959</v>
      </c>
      <c r="AY494" s="4" t="s">
        <v>615</v>
      </c>
      <c r="AZ494" s="4" t="s">
        <v>117</v>
      </c>
      <c r="BA494" s="4" t="s">
        <v>117</v>
      </c>
      <c r="BB494" s="4" t="s">
        <v>117</v>
      </c>
      <c r="BC494" s="4" t="s">
        <v>124</v>
      </c>
      <c r="BD494" s="4" t="s">
        <v>125</v>
      </c>
      <c r="BE494" s="4" t="s">
        <v>160</v>
      </c>
      <c r="BF494" s="4" t="s">
        <v>160</v>
      </c>
    </row>
    <row r="495" spans="1:58" ht="24.75" customHeight="1">
      <c r="A495" s="3">
        <v>781</v>
      </c>
      <c r="B495" s="3">
        <v>2860</v>
      </c>
      <c r="C495" s="3">
        <v>5510</v>
      </c>
      <c r="D495" s="7">
        <v>2183</v>
      </c>
      <c r="E495" s="34">
        <v>44074</v>
      </c>
      <c r="F495" s="4" t="s">
        <v>98</v>
      </c>
      <c r="G495" s="4" t="s">
        <v>105</v>
      </c>
      <c r="H495" s="4" t="s">
        <v>13</v>
      </c>
      <c r="I495" s="4" t="s">
        <v>13</v>
      </c>
      <c r="J495" s="4" t="s">
        <v>101</v>
      </c>
      <c r="K495" s="4" t="s">
        <v>3177</v>
      </c>
      <c r="L495" s="4">
        <v>55422</v>
      </c>
      <c r="M495" s="4" t="s">
        <v>3659</v>
      </c>
      <c r="N495" s="5" t="s">
        <v>3660</v>
      </c>
      <c r="O495" s="20">
        <v>6.1618199999999996</v>
      </c>
      <c r="P495" s="20">
        <v>-75.605500000000006</v>
      </c>
      <c r="Q495" s="4" t="s">
        <v>166</v>
      </c>
      <c r="R495" s="5" t="s">
        <v>3661</v>
      </c>
      <c r="S495" s="5" t="str">
        <f t="shared" si="7"/>
        <v>cvco.781@cruzverde.com.co</v>
      </c>
      <c r="T495" s="7">
        <v>3229442454</v>
      </c>
      <c r="U495" s="3">
        <v>3</v>
      </c>
      <c r="V495" s="44" t="s">
        <v>3662</v>
      </c>
      <c r="W495" s="7">
        <v>45</v>
      </c>
      <c r="X495" s="7" t="s">
        <v>3663</v>
      </c>
      <c r="Y495" s="4" t="s">
        <v>109</v>
      </c>
      <c r="Z495" s="4" t="s">
        <v>112</v>
      </c>
      <c r="AA495" s="4" t="s">
        <v>113</v>
      </c>
      <c r="AB495" s="4" t="s">
        <v>112</v>
      </c>
      <c r="AC495" s="4" t="s">
        <v>134</v>
      </c>
      <c r="AD495" s="4" t="s">
        <v>359</v>
      </c>
      <c r="AE495" s="4" t="s">
        <v>113</v>
      </c>
      <c r="AF495" s="4" t="s">
        <v>359</v>
      </c>
      <c r="AG495" s="4" t="s">
        <v>113</v>
      </c>
      <c r="AH495" s="5" t="s">
        <v>2714</v>
      </c>
      <c r="AI495" s="3">
        <v>3</v>
      </c>
      <c r="AJ495" s="4" t="s">
        <v>115</v>
      </c>
      <c r="AK495" s="4" t="s">
        <v>116</v>
      </c>
      <c r="AL495" s="4" t="s">
        <v>10</v>
      </c>
      <c r="AM495" s="3" t="s">
        <v>1556</v>
      </c>
      <c r="AN495" s="3">
        <v>1036604635</v>
      </c>
      <c r="AO495" s="3">
        <v>3174347602</v>
      </c>
      <c r="AP495" s="4" t="s">
        <v>117</v>
      </c>
      <c r="AQ495" s="3" t="s">
        <v>117</v>
      </c>
      <c r="AR495" s="3" t="s">
        <v>117</v>
      </c>
      <c r="AS495" s="4" t="s">
        <v>3664</v>
      </c>
      <c r="AT495" s="4" t="s">
        <v>362</v>
      </c>
      <c r="AU495" s="7">
        <v>3102083091</v>
      </c>
      <c r="AV495" s="4" t="s">
        <v>363</v>
      </c>
      <c r="AW495" s="4" t="s">
        <v>256</v>
      </c>
      <c r="AX495" s="3">
        <v>3229492010</v>
      </c>
      <c r="AY495" s="4" t="s">
        <v>257</v>
      </c>
      <c r="AZ495" s="4" t="s">
        <v>117</v>
      </c>
      <c r="BA495" s="4" t="s">
        <v>117</v>
      </c>
      <c r="BB495" s="4" t="s">
        <v>117</v>
      </c>
      <c r="BC495" s="4" t="s">
        <v>124</v>
      </c>
      <c r="BD495" s="4" t="s">
        <v>125</v>
      </c>
      <c r="BE495" s="4" t="s">
        <v>285</v>
      </c>
      <c r="BF495" s="4" t="s">
        <v>285</v>
      </c>
    </row>
    <row r="496" spans="1:58" ht="24.75" customHeight="1">
      <c r="A496" s="3">
        <v>782</v>
      </c>
      <c r="B496" s="3">
        <v>2861</v>
      </c>
      <c r="C496" s="3">
        <v>5511</v>
      </c>
      <c r="D496" s="7">
        <v>3992</v>
      </c>
      <c r="E496" s="34">
        <v>43890</v>
      </c>
      <c r="F496" s="4" t="s">
        <v>98</v>
      </c>
      <c r="G496" s="4" t="s">
        <v>99</v>
      </c>
      <c r="H496" s="4" t="s">
        <v>162</v>
      </c>
      <c r="I496" s="4" t="s">
        <v>9</v>
      </c>
      <c r="J496" s="4" t="s">
        <v>163</v>
      </c>
      <c r="K496" s="4" t="s">
        <v>101</v>
      </c>
      <c r="L496" s="4">
        <v>760031</v>
      </c>
      <c r="M496" s="4" t="s">
        <v>3665</v>
      </c>
      <c r="N496" s="4" t="s">
        <v>3666</v>
      </c>
      <c r="O496" s="20">
        <v>3.3427899999999999</v>
      </c>
      <c r="P496" s="20">
        <v>-76.533100000000005</v>
      </c>
      <c r="Q496" s="4" t="s">
        <v>584</v>
      </c>
      <c r="R496" s="5" t="s">
        <v>3667</v>
      </c>
      <c r="S496" s="5" t="str">
        <f t="shared" si="7"/>
        <v>cvco.782@cruzverde.com.co</v>
      </c>
      <c r="T496" s="7">
        <v>3102066393</v>
      </c>
      <c r="U496" s="3">
        <v>6</v>
      </c>
      <c r="V496" s="44" t="s">
        <v>3668</v>
      </c>
      <c r="W496" s="7" t="s">
        <v>3669</v>
      </c>
      <c r="X496" s="7" t="s">
        <v>3670</v>
      </c>
      <c r="Y496" s="4" t="s">
        <v>109</v>
      </c>
      <c r="Z496" s="4" t="s">
        <v>112</v>
      </c>
      <c r="AA496" s="4" t="s">
        <v>134</v>
      </c>
      <c r="AB496" s="4" t="s">
        <v>112</v>
      </c>
      <c r="AC496" s="4" t="s">
        <v>134</v>
      </c>
      <c r="AD496" s="4" t="s">
        <v>170</v>
      </c>
      <c r="AE496" s="4" t="s">
        <v>136</v>
      </c>
      <c r="AF496" s="4" t="s">
        <v>170</v>
      </c>
      <c r="AG496" s="4" t="s">
        <v>136</v>
      </c>
      <c r="AH496" s="5" t="s">
        <v>114</v>
      </c>
      <c r="AI496" s="3">
        <v>3</v>
      </c>
      <c r="AJ496" s="4" t="s">
        <v>115</v>
      </c>
      <c r="AK496" s="4" t="s">
        <v>116</v>
      </c>
      <c r="AL496" s="4" t="s">
        <v>16</v>
      </c>
      <c r="AM496" s="3" t="s">
        <v>117</v>
      </c>
      <c r="AN496" s="3" t="s">
        <v>117</v>
      </c>
      <c r="AO496" s="3" t="s">
        <v>117</v>
      </c>
      <c r="AP496" s="4" t="s">
        <v>117</v>
      </c>
      <c r="AQ496" s="3" t="s">
        <v>117</v>
      </c>
      <c r="AR496" s="3" t="s">
        <v>117</v>
      </c>
      <c r="AS496" s="4" t="s">
        <v>3671</v>
      </c>
      <c r="AT496" s="4" t="s">
        <v>172</v>
      </c>
      <c r="AU496" s="7" t="s">
        <v>172</v>
      </c>
      <c r="AV496" s="4" t="s">
        <v>172</v>
      </c>
      <c r="AW496" s="4" t="s">
        <v>173</v>
      </c>
      <c r="AX496" s="3">
        <v>3208420731</v>
      </c>
      <c r="AY496" s="4" t="s">
        <v>174</v>
      </c>
      <c r="AZ496" s="4" t="s">
        <v>117</v>
      </c>
      <c r="BA496" s="4" t="s">
        <v>117</v>
      </c>
      <c r="BB496" s="4" t="s">
        <v>117</v>
      </c>
      <c r="BC496" s="4" t="s">
        <v>124</v>
      </c>
      <c r="BD496" s="4" t="s">
        <v>125</v>
      </c>
      <c r="BE496" s="4" t="s">
        <v>182</v>
      </c>
      <c r="BF496" s="4" t="s">
        <v>182</v>
      </c>
    </row>
    <row r="497" spans="1:58" ht="24.75" customHeight="1">
      <c r="A497" s="3">
        <v>783</v>
      </c>
      <c r="B497" s="3">
        <v>2862</v>
      </c>
      <c r="C497" s="3">
        <v>5512</v>
      </c>
      <c r="D497" s="7">
        <v>3959</v>
      </c>
      <c r="E497" s="34">
        <v>43890</v>
      </c>
      <c r="F497" s="4" t="s">
        <v>98</v>
      </c>
      <c r="G497" s="4" t="s">
        <v>599</v>
      </c>
      <c r="H497" s="4" t="s">
        <v>162</v>
      </c>
      <c r="I497" s="4" t="s">
        <v>9</v>
      </c>
      <c r="J497" s="4" t="s">
        <v>163</v>
      </c>
      <c r="K497" s="4" t="s">
        <v>101</v>
      </c>
      <c r="L497" s="4">
        <v>760046</v>
      </c>
      <c r="M497" s="4" t="s">
        <v>3672</v>
      </c>
      <c r="N497" s="5" t="s">
        <v>3673</v>
      </c>
      <c r="O497" s="20">
        <v>3.4901800000000001</v>
      </c>
      <c r="P497" s="20">
        <v>-76.523499999999999</v>
      </c>
      <c r="Q497" s="4" t="s">
        <v>584</v>
      </c>
      <c r="R497" s="5" t="s">
        <v>105</v>
      </c>
      <c r="S497" s="5" t="str">
        <f t="shared" si="7"/>
        <v>cvco.783@cruzverde.com.co</v>
      </c>
      <c r="T497" s="7">
        <v>3102067407</v>
      </c>
      <c r="U497" s="3">
        <v>5</v>
      </c>
      <c r="V497" s="44" t="s">
        <v>3674</v>
      </c>
      <c r="W497" s="7" t="s">
        <v>3675</v>
      </c>
      <c r="X497" s="7" t="s">
        <v>3676</v>
      </c>
      <c r="Y497" s="4" t="s">
        <v>109</v>
      </c>
      <c r="Z497" s="4" t="s">
        <v>112</v>
      </c>
      <c r="AA497" s="4" t="s">
        <v>136</v>
      </c>
      <c r="AB497" s="4" t="s">
        <v>112</v>
      </c>
      <c r="AC497" s="4" t="s">
        <v>136</v>
      </c>
      <c r="AD497" s="4" t="s">
        <v>170</v>
      </c>
      <c r="AE497" s="4" t="s">
        <v>136</v>
      </c>
      <c r="AF497" s="4" t="s">
        <v>170</v>
      </c>
      <c r="AG497" s="4" t="s">
        <v>136</v>
      </c>
      <c r="AH497" s="5" t="s">
        <v>114</v>
      </c>
      <c r="AI497" s="3">
        <v>2</v>
      </c>
      <c r="AJ497" s="4" t="s">
        <v>115</v>
      </c>
      <c r="AK497" s="4" t="s">
        <v>116</v>
      </c>
      <c r="AL497" s="4" t="s">
        <v>16</v>
      </c>
      <c r="AM497" s="3" t="s">
        <v>219</v>
      </c>
      <c r="AN497" s="3">
        <v>94310630</v>
      </c>
      <c r="AO497" s="3">
        <v>3102074321</v>
      </c>
      <c r="AP497" s="4" t="s">
        <v>117</v>
      </c>
      <c r="AQ497" s="3" t="s">
        <v>117</v>
      </c>
      <c r="AR497" s="3" t="s">
        <v>117</v>
      </c>
      <c r="AS497" s="4" t="s">
        <v>3677</v>
      </c>
      <c r="AT497" s="4" t="s">
        <v>172</v>
      </c>
      <c r="AU497" s="7" t="s">
        <v>172</v>
      </c>
      <c r="AV497" s="4" t="s">
        <v>172</v>
      </c>
      <c r="AW497" s="4" t="s">
        <v>173</v>
      </c>
      <c r="AX497" s="3">
        <v>3208420731</v>
      </c>
      <c r="AY497" s="4" t="s">
        <v>174</v>
      </c>
      <c r="AZ497" s="4" t="s">
        <v>117</v>
      </c>
      <c r="BA497" s="4" t="s">
        <v>117</v>
      </c>
      <c r="BB497" s="4" t="s">
        <v>117</v>
      </c>
      <c r="BC497" s="4" t="s">
        <v>327</v>
      </c>
      <c r="BD497" s="4" t="s">
        <v>328</v>
      </c>
      <c r="BE497" s="4" t="s">
        <v>390</v>
      </c>
      <c r="BF497" s="4" t="s">
        <v>390</v>
      </c>
    </row>
    <row r="498" spans="1:58" ht="24.75" customHeight="1">
      <c r="A498" s="3">
        <v>785</v>
      </c>
      <c r="B498" s="3">
        <v>2864</v>
      </c>
      <c r="C498" s="3">
        <v>5514</v>
      </c>
      <c r="D498" s="7">
        <v>9001</v>
      </c>
      <c r="E498" s="34">
        <v>43886</v>
      </c>
      <c r="F498" s="4" t="s">
        <v>98</v>
      </c>
      <c r="G498" s="4" t="s">
        <v>105</v>
      </c>
      <c r="H498" s="4" t="s">
        <v>430</v>
      </c>
      <c r="I498" s="4" t="s">
        <v>24</v>
      </c>
      <c r="J498" s="4" t="s">
        <v>430</v>
      </c>
      <c r="K498" s="4" t="s">
        <v>101</v>
      </c>
      <c r="L498" s="4">
        <v>110111</v>
      </c>
      <c r="M498" s="4" t="s">
        <v>3678</v>
      </c>
      <c r="N498" s="5" t="s">
        <v>3679</v>
      </c>
      <c r="O498" s="20">
        <v>4.6932999999999998</v>
      </c>
      <c r="P498" s="20">
        <v>-74.033799999999999</v>
      </c>
      <c r="Q498" s="4" t="s">
        <v>584</v>
      </c>
      <c r="R498" s="5" t="s">
        <v>105</v>
      </c>
      <c r="S498" s="5" t="str">
        <f t="shared" si="7"/>
        <v>cvco.785@cruzverde.com.co</v>
      </c>
      <c r="T498" s="7">
        <v>3102067023</v>
      </c>
      <c r="U498" s="3">
        <v>2</v>
      </c>
      <c r="V498" s="44" t="s">
        <v>3680</v>
      </c>
      <c r="W498" s="7" t="s">
        <v>3681</v>
      </c>
      <c r="X498" s="7" t="s">
        <v>3682</v>
      </c>
      <c r="Y498" s="4" t="s">
        <v>109</v>
      </c>
      <c r="Z498" s="4" t="s">
        <v>110</v>
      </c>
      <c r="AA498" s="4" t="s">
        <v>136</v>
      </c>
      <c r="AB498" s="4" t="s">
        <v>112</v>
      </c>
      <c r="AC498" s="4" t="s">
        <v>283</v>
      </c>
      <c r="AD498" s="4" t="s">
        <v>249</v>
      </c>
      <c r="AE498" s="4" t="s">
        <v>249</v>
      </c>
      <c r="AF498" s="4" t="s">
        <v>249</v>
      </c>
      <c r="AG498" s="4" t="s">
        <v>249</v>
      </c>
      <c r="AH498" s="5" t="s">
        <v>114</v>
      </c>
      <c r="AI498" s="3">
        <v>2</v>
      </c>
      <c r="AJ498" s="4" t="s">
        <v>115</v>
      </c>
      <c r="AK498" s="4" t="s">
        <v>116</v>
      </c>
      <c r="AL498" s="4" t="s">
        <v>891</v>
      </c>
      <c r="AM498" s="3" t="s">
        <v>927</v>
      </c>
      <c r="AN498" s="3">
        <v>52704709</v>
      </c>
      <c r="AO498" s="3" t="s">
        <v>928</v>
      </c>
      <c r="AP498" s="4" t="s">
        <v>117</v>
      </c>
      <c r="AQ498" s="3" t="s">
        <v>117</v>
      </c>
      <c r="AR498" s="3" t="s">
        <v>117</v>
      </c>
      <c r="AS498" s="4" t="s">
        <v>3683</v>
      </c>
      <c r="AT498" s="4" t="s">
        <v>612</v>
      </c>
      <c r="AU498" s="7">
        <v>3122623911</v>
      </c>
      <c r="AV498" s="4" t="s">
        <v>613</v>
      </c>
      <c r="AW498" s="4" t="s">
        <v>894</v>
      </c>
      <c r="AX498" s="3">
        <v>3227633595</v>
      </c>
      <c r="AY498" s="4" t="s">
        <v>895</v>
      </c>
      <c r="AZ498" s="4" t="s">
        <v>117</v>
      </c>
      <c r="BA498" s="4" t="s">
        <v>117</v>
      </c>
      <c r="BB498" s="4" t="s">
        <v>117</v>
      </c>
      <c r="BC498" s="4" t="s">
        <v>327</v>
      </c>
      <c r="BD498" s="4" t="s">
        <v>328</v>
      </c>
      <c r="BE498" s="4" t="s">
        <v>126</v>
      </c>
      <c r="BF498" s="4" t="s">
        <v>126</v>
      </c>
    </row>
    <row r="499" spans="1:58" ht="24.75" customHeight="1">
      <c r="A499" s="3">
        <v>786</v>
      </c>
      <c r="B499" s="3">
        <v>2865</v>
      </c>
      <c r="C499" s="3">
        <v>5515</v>
      </c>
      <c r="D499" s="7">
        <v>6143</v>
      </c>
      <c r="E499" s="34">
        <v>44033</v>
      </c>
      <c r="F499" s="4" t="s">
        <v>239</v>
      </c>
      <c r="G499" s="4" t="s">
        <v>105</v>
      </c>
      <c r="H499" s="4" t="s">
        <v>471</v>
      </c>
      <c r="I499" s="4" t="s">
        <v>25</v>
      </c>
      <c r="J499" s="4" t="s">
        <v>101</v>
      </c>
      <c r="K499" s="4" t="s">
        <v>3684</v>
      </c>
      <c r="L499" s="4">
        <v>687031</v>
      </c>
      <c r="M499" s="4" t="s">
        <v>3685</v>
      </c>
      <c r="N499" s="4" t="s">
        <v>3686</v>
      </c>
      <c r="O499" s="20">
        <v>7.0674799999999998</v>
      </c>
      <c r="P499" s="20">
        <v>-73.858999999999995</v>
      </c>
      <c r="Q499" s="4" t="s">
        <v>130</v>
      </c>
      <c r="R499" s="5" t="s">
        <v>105</v>
      </c>
      <c r="S499" s="5" t="str">
        <f t="shared" si="7"/>
        <v>cvco.786@cruzverde.com.co</v>
      </c>
      <c r="T499" s="7">
        <v>3229472669</v>
      </c>
      <c r="U499" s="3">
        <v>4</v>
      </c>
      <c r="V499" s="44" t="s">
        <v>3687</v>
      </c>
      <c r="W499" s="7" t="s">
        <v>3688</v>
      </c>
      <c r="X499" s="7" t="s">
        <v>3689</v>
      </c>
      <c r="Y499" s="4" t="s">
        <v>3563</v>
      </c>
      <c r="Z499" s="4" t="s">
        <v>112</v>
      </c>
      <c r="AA499" s="4" t="s">
        <v>136</v>
      </c>
      <c r="AB499" s="4" t="s">
        <v>112</v>
      </c>
      <c r="AC499" s="4" t="s">
        <v>247</v>
      </c>
      <c r="AD499" s="4" t="s">
        <v>112</v>
      </c>
      <c r="AE499" s="4" t="s">
        <v>579</v>
      </c>
      <c r="AF499" s="4" t="s">
        <v>112</v>
      </c>
      <c r="AG499" s="4" t="s">
        <v>579</v>
      </c>
      <c r="AH499" s="5" t="s">
        <v>114</v>
      </c>
      <c r="AI499" s="3">
        <v>5</v>
      </c>
      <c r="AJ499" s="4" t="s">
        <v>115</v>
      </c>
      <c r="AK499" s="4" t="s">
        <v>116</v>
      </c>
      <c r="AL499" s="4" t="s">
        <v>12</v>
      </c>
      <c r="AM499" s="3" t="s">
        <v>117</v>
      </c>
      <c r="AN499" s="3" t="s">
        <v>117</v>
      </c>
      <c r="AO499" s="3" t="s">
        <v>117</v>
      </c>
      <c r="AP499" s="4" t="s">
        <v>947</v>
      </c>
      <c r="AQ499" s="3">
        <v>63559165</v>
      </c>
      <c r="AR499" s="3">
        <v>3102214898</v>
      </c>
      <c r="AS499" s="4" t="s">
        <v>3690</v>
      </c>
      <c r="AT499" s="4" t="s">
        <v>325</v>
      </c>
      <c r="AU499" s="7">
        <v>3232245108</v>
      </c>
      <c r="AV499" s="4" t="s">
        <v>326</v>
      </c>
      <c r="AW499" s="4" t="s">
        <v>482</v>
      </c>
      <c r="AX499" s="3">
        <v>3208347202</v>
      </c>
      <c r="AY499" s="4" t="s">
        <v>483</v>
      </c>
      <c r="AZ499" s="4" t="s">
        <v>117</v>
      </c>
      <c r="BA499" s="4" t="s">
        <v>117</v>
      </c>
      <c r="BB499" s="4" t="s">
        <v>117</v>
      </c>
      <c r="BC499" s="4" t="s">
        <v>138</v>
      </c>
      <c r="BD499" s="4" t="s">
        <v>139</v>
      </c>
      <c r="BE499" s="4" t="s">
        <v>3280</v>
      </c>
      <c r="BF499" s="4" t="s">
        <v>3280</v>
      </c>
    </row>
    <row r="500" spans="1:58" ht="24.75" customHeight="1">
      <c r="A500" s="3">
        <v>788</v>
      </c>
      <c r="B500" s="3">
        <v>2867</v>
      </c>
      <c r="C500" s="3">
        <v>5553</v>
      </c>
      <c r="D500" s="7">
        <v>7548</v>
      </c>
      <c r="E500" s="34">
        <v>44548</v>
      </c>
      <c r="F500" s="4" t="s">
        <v>239</v>
      </c>
      <c r="G500" s="4" t="s">
        <v>105</v>
      </c>
      <c r="H500" s="4" t="s">
        <v>329</v>
      </c>
      <c r="I500" s="4" t="s">
        <v>29</v>
      </c>
      <c r="J500" s="4" t="s">
        <v>101</v>
      </c>
      <c r="K500" s="4" t="s">
        <v>600</v>
      </c>
      <c r="L500" s="4">
        <v>250001</v>
      </c>
      <c r="M500" s="4" t="s">
        <v>3691</v>
      </c>
      <c r="N500" s="4" t="s">
        <v>3692</v>
      </c>
      <c r="O500" s="20">
        <v>4.8643999999999998</v>
      </c>
      <c r="P500" s="20">
        <v>-74.044300000000007</v>
      </c>
      <c r="Q500" s="4" t="s">
        <v>130</v>
      </c>
      <c r="R500" s="5" t="s">
        <v>105</v>
      </c>
      <c r="S500" s="5" t="str">
        <f t="shared" si="7"/>
        <v>cvco.788@cruzverde.com.co</v>
      </c>
      <c r="T500" s="7">
        <v>3233960457</v>
      </c>
      <c r="U500" s="3">
        <v>3</v>
      </c>
      <c r="V500" s="44" t="s">
        <v>3693</v>
      </c>
      <c r="W500" s="7" t="s">
        <v>435</v>
      </c>
      <c r="X500" s="7" t="s">
        <v>168</v>
      </c>
      <c r="Y500" s="4" t="s">
        <v>3694</v>
      </c>
      <c r="Z500" s="4" t="s">
        <v>110</v>
      </c>
      <c r="AA500" s="4" t="s">
        <v>113</v>
      </c>
      <c r="AB500" s="4" t="s">
        <v>110</v>
      </c>
      <c r="AC500" s="4" t="s">
        <v>113</v>
      </c>
      <c r="AD500" s="4" t="s">
        <v>170</v>
      </c>
      <c r="AE500" s="4" t="s">
        <v>408</v>
      </c>
      <c r="AF500" s="4" t="s">
        <v>170</v>
      </c>
      <c r="AG500" s="4" t="s">
        <v>408</v>
      </c>
      <c r="AH500" s="5" t="s">
        <v>3695</v>
      </c>
      <c r="AI500" s="3">
        <v>6</v>
      </c>
      <c r="AJ500" s="4" t="s">
        <v>250</v>
      </c>
      <c r="AK500" s="4" t="s">
        <v>251</v>
      </c>
      <c r="AL500" s="4" t="s">
        <v>18</v>
      </c>
      <c r="AM500" s="3" t="s">
        <v>597</v>
      </c>
      <c r="AN500" s="3">
        <v>80756082</v>
      </c>
      <c r="AO500" s="3">
        <v>3125105557</v>
      </c>
      <c r="AP500" s="4" t="s">
        <v>610</v>
      </c>
      <c r="AQ500" s="3">
        <v>1072650359</v>
      </c>
      <c r="AR500" s="3">
        <v>3133297465</v>
      </c>
      <c r="AS500" s="4" t="s">
        <v>3696</v>
      </c>
      <c r="AT500" s="4" t="s">
        <v>700</v>
      </c>
      <c r="AU500" s="7">
        <v>3213294357</v>
      </c>
      <c r="AV500" s="4" t="s">
        <v>701</v>
      </c>
      <c r="AW500" s="4" t="s">
        <v>614</v>
      </c>
      <c r="AX500" s="3">
        <v>3144284959</v>
      </c>
      <c r="AY500" s="4" t="s">
        <v>615</v>
      </c>
      <c r="AZ500" s="4" t="s">
        <v>117</v>
      </c>
      <c r="BA500" s="4" t="s">
        <v>117</v>
      </c>
      <c r="BB500" s="4" t="s">
        <v>117</v>
      </c>
      <c r="BC500" s="4" t="s">
        <v>158</v>
      </c>
      <c r="BD500" s="4" t="s">
        <v>159</v>
      </c>
      <c r="BE500" s="4" t="s">
        <v>285</v>
      </c>
      <c r="BF500" s="4" t="s">
        <v>285</v>
      </c>
    </row>
    <row r="501" spans="1:58" ht="24.75" customHeight="1">
      <c r="A501" s="3">
        <v>790</v>
      </c>
      <c r="B501" s="3">
        <v>2869</v>
      </c>
      <c r="C501" s="3">
        <v>5517</v>
      </c>
      <c r="D501" s="7">
        <v>2944</v>
      </c>
      <c r="E501" s="34">
        <v>43916</v>
      </c>
      <c r="F501" s="4" t="s">
        <v>98</v>
      </c>
      <c r="G501" s="4" t="s">
        <v>105</v>
      </c>
      <c r="H501" s="4" t="s">
        <v>13</v>
      </c>
      <c r="I501" s="4" t="s">
        <v>13</v>
      </c>
      <c r="J501" s="4" t="s">
        <v>101</v>
      </c>
      <c r="K501" s="4" t="s">
        <v>1550</v>
      </c>
      <c r="L501" s="4">
        <v>55412</v>
      </c>
      <c r="M501" s="4" t="s">
        <v>3697</v>
      </c>
      <c r="N501" s="5" t="s">
        <v>3698</v>
      </c>
      <c r="O501" s="20">
        <v>6.1612499999999999</v>
      </c>
      <c r="P501" s="20">
        <v>-75.628100000000003</v>
      </c>
      <c r="Q501" s="4" t="s">
        <v>130</v>
      </c>
      <c r="R501" s="5" t="s">
        <v>3699</v>
      </c>
      <c r="S501" s="5" t="str">
        <f t="shared" si="7"/>
        <v>cvco.790@cruzverde.com.co</v>
      </c>
      <c r="T501" s="7">
        <v>3229442458</v>
      </c>
      <c r="U501" s="3">
        <v>4</v>
      </c>
      <c r="V501" s="44" t="s">
        <v>3700</v>
      </c>
      <c r="W501" s="7" t="s">
        <v>2364</v>
      </c>
      <c r="X501" s="7" t="s">
        <v>3701</v>
      </c>
      <c r="Y501" s="4" t="s">
        <v>109</v>
      </c>
      <c r="Z501" s="4" t="s">
        <v>112</v>
      </c>
      <c r="AA501" s="4" t="s">
        <v>134</v>
      </c>
      <c r="AB501" s="4" t="s">
        <v>112</v>
      </c>
      <c r="AC501" s="4" t="s">
        <v>134</v>
      </c>
      <c r="AD501" s="4" t="s">
        <v>135</v>
      </c>
      <c r="AE501" s="4" t="s">
        <v>113</v>
      </c>
      <c r="AF501" s="4" t="s">
        <v>135</v>
      </c>
      <c r="AG501" s="4" t="s">
        <v>136</v>
      </c>
      <c r="AH501" s="5" t="s">
        <v>114</v>
      </c>
      <c r="AI501" s="3">
        <v>2</v>
      </c>
      <c r="AJ501" s="4" t="s">
        <v>115</v>
      </c>
      <c r="AK501" s="4" t="s">
        <v>116</v>
      </c>
      <c r="AL501" s="4" t="s">
        <v>10</v>
      </c>
      <c r="AM501" s="3" t="s">
        <v>1556</v>
      </c>
      <c r="AN501" s="3">
        <v>1036604635</v>
      </c>
      <c r="AO501" s="3">
        <v>3174347602</v>
      </c>
      <c r="AP501" s="4" t="s">
        <v>117</v>
      </c>
      <c r="AQ501" s="3" t="s">
        <v>117</v>
      </c>
      <c r="AR501" s="3" t="s">
        <v>117</v>
      </c>
      <c r="AS501" s="4" t="s">
        <v>3702</v>
      </c>
      <c r="AT501" s="4" t="s">
        <v>362</v>
      </c>
      <c r="AU501" s="7">
        <v>3102083091</v>
      </c>
      <c r="AV501" s="4" t="s">
        <v>363</v>
      </c>
      <c r="AW501" s="4" t="s">
        <v>256</v>
      </c>
      <c r="AX501" s="3">
        <v>3229492010</v>
      </c>
      <c r="AY501" s="4" t="s">
        <v>257</v>
      </c>
      <c r="AZ501" s="4" t="s">
        <v>117</v>
      </c>
      <c r="BA501" s="4" t="s">
        <v>117</v>
      </c>
      <c r="BB501" s="4" t="s">
        <v>117</v>
      </c>
      <c r="BC501" s="4" t="s">
        <v>124</v>
      </c>
      <c r="BD501" s="4" t="s">
        <v>125</v>
      </c>
      <c r="BE501" s="4" t="s">
        <v>140</v>
      </c>
      <c r="BF501" s="4" t="s">
        <v>140</v>
      </c>
    </row>
    <row r="502" spans="1:58" ht="24.75" customHeight="1">
      <c r="A502" s="3">
        <v>791</v>
      </c>
      <c r="B502" s="3">
        <v>2870</v>
      </c>
      <c r="C502" s="3">
        <v>5518</v>
      </c>
      <c r="D502" s="7">
        <v>2734</v>
      </c>
      <c r="E502" s="34">
        <v>43909</v>
      </c>
      <c r="F502" s="4" t="s">
        <v>509</v>
      </c>
      <c r="G502" s="4" t="s">
        <v>105</v>
      </c>
      <c r="H502" s="4" t="s">
        <v>13</v>
      </c>
      <c r="I502" s="4" t="s">
        <v>13</v>
      </c>
      <c r="J502" s="4" t="s">
        <v>497</v>
      </c>
      <c r="K502" s="4" t="s">
        <v>101</v>
      </c>
      <c r="L502" s="4">
        <v>50030</v>
      </c>
      <c r="M502" s="4" t="s">
        <v>3703</v>
      </c>
      <c r="N502" s="5" t="s">
        <v>3704</v>
      </c>
      <c r="O502" s="20">
        <v>6.2426000000000004</v>
      </c>
      <c r="P502" s="20">
        <v>-75.597099999999998</v>
      </c>
      <c r="Q502" s="4" t="s">
        <v>130</v>
      </c>
      <c r="R502" s="5" t="s">
        <v>105</v>
      </c>
      <c r="S502" s="5" t="str">
        <f t="shared" si="7"/>
        <v>cvco.791@cruzverde.com.co</v>
      </c>
      <c r="T502" s="7">
        <v>3229492639</v>
      </c>
      <c r="U502" s="3">
        <v>5</v>
      </c>
      <c r="V502" s="44" t="s">
        <v>3705</v>
      </c>
      <c r="W502" s="7" t="s">
        <v>3706</v>
      </c>
      <c r="X502" s="7" t="s">
        <v>3707</v>
      </c>
      <c r="Y502" s="4" t="s">
        <v>2021</v>
      </c>
      <c r="Z502" s="4" t="s">
        <v>110</v>
      </c>
      <c r="AA502" s="4" t="s">
        <v>136</v>
      </c>
      <c r="AB502" s="4" t="s">
        <v>110</v>
      </c>
      <c r="AC502" s="4" t="s">
        <v>136</v>
      </c>
      <c r="AD502" s="4" t="s">
        <v>170</v>
      </c>
      <c r="AE502" s="4" t="s">
        <v>408</v>
      </c>
      <c r="AF502" s="4" t="s">
        <v>170</v>
      </c>
      <c r="AG502" s="4" t="s">
        <v>408</v>
      </c>
      <c r="AH502" s="5" t="s">
        <v>114</v>
      </c>
      <c r="AI502" s="3">
        <v>2</v>
      </c>
      <c r="AJ502" s="4" t="s">
        <v>115</v>
      </c>
      <c r="AK502" s="4" t="s">
        <v>116</v>
      </c>
      <c r="AL502" s="4" t="s">
        <v>10</v>
      </c>
      <c r="AM502" s="3" t="s">
        <v>117</v>
      </c>
      <c r="AN502" s="3" t="s">
        <v>117</v>
      </c>
      <c r="AO502" s="3" t="s">
        <v>117</v>
      </c>
      <c r="AP502" s="4" t="s">
        <v>1128</v>
      </c>
      <c r="AQ502" s="3">
        <v>1046812880</v>
      </c>
      <c r="AR502" s="3">
        <v>3208420745</v>
      </c>
      <c r="AS502" s="4" t="s">
        <v>3708</v>
      </c>
      <c r="AT502" s="4" t="s">
        <v>254</v>
      </c>
      <c r="AU502" s="7">
        <v>3223218188</v>
      </c>
      <c r="AV502" s="4" t="s">
        <v>255</v>
      </c>
      <c r="AW502" s="4" t="s">
        <v>256</v>
      </c>
      <c r="AX502" s="3">
        <v>3229492010</v>
      </c>
      <c r="AY502" s="4" t="s">
        <v>257</v>
      </c>
      <c r="AZ502" s="4" t="s">
        <v>117</v>
      </c>
      <c r="BA502" s="4" t="s">
        <v>117</v>
      </c>
      <c r="BB502" s="4" t="s">
        <v>117</v>
      </c>
      <c r="BC502" s="4" t="s">
        <v>124</v>
      </c>
      <c r="BD502" s="4" t="s">
        <v>125</v>
      </c>
      <c r="BE502" s="4" t="s">
        <v>182</v>
      </c>
      <c r="BF502" s="4" t="s">
        <v>182</v>
      </c>
    </row>
    <row r="503" spans="1:58" ht="24.75" customHeight="1">
      <c r="A503" s="3">
        <v>792</v>
      </c>
      <c r="B503" s="3">
        <v>2871</v>
      </c>
      <c r="C503" s="3">
        <v>5519</v>
      </c>
      <c r="D503" s="7">
        <v>6925</v>
      </c>
      <c r="E503" s="34">
        <v>43999</v>
      </c>
      <c r="F503" s="4" t="s">
        <v>98</v>
      </c>
      <c r="G503" s="4" t="s">
        <v>105</v>
      </c>
      <c r="H503" s="4" t="s">
        <v>471</v>
      </c>
      <c r="I503" s="4" t="s">
        <v>25</v>
      </c>
      <c r="J503" s="4" t="s">
        <v>472</v>
      </c>
      <c r="K503" s="4" t="s">
        <v>101</v>
      </c>
      <c r="L503" s="4">
        <v>680003</v>
      </c>
      <c r="M503" s="4" t="s">
        <v>3709</v>
      </c>
      <c r="N503" s="5" t="s">
        <v>3710</v>
      </c>
      <c r="O503" s="20">
        <v>7.1154400000000004</v>
      </c>
      <c r="P503" s="20">
        <v>-73.108099999999993</v>
      </c>
      <c r="Q503" s="4" t="s">
        <v>166</v>
      </c>
      <c r="R503" s="5" t="s">
        <v>3711</v>
      </c>
      <c r="S503" s="5" t="str">
        <f t="shared" si="7"/>
        <v>cvco.792@cruzverde.com.co</v>
      </c>
      <c r="T503" s="7">
        <v>3229492642</v>
      </c>
      <c r="U503" s="3">
        <v>6</v>
      </c>
      <c r="V503" s="44" t="s">
        <v>3712</v>
      </c>
      <c r="W503" s="7" t="s">
        <v>3713</v>
      </c>
      <c r="X503" s="7" t="s">
        <v>3714</v>
      </c>
      <c r="Y503" s="4" t="s">
        <v>109</v>
      </c>
      <c r="Z503" s="4" t="s">
        <v>135</v>
      </c>
      <c r="AA503" s="4" t="s">
        <v>113</v>
      </c>
      <c r="AB503" s="4" t="s">
        <v>135</v>
      </c>
      <c r="AC503" s="4" t="s">
        <v>113</v>
      </c>
      <c r="AD503" s="4" t="s">
        <v>135</v>
      </c>
      <c r="AE503" s="4" t="s">
        <v>247</v>
      </c>
      <c r="AF503" s="4" t="s">
        <v>135</v>
      </c>
      <c r="AG503" s="4" t="s">
        <v>247</v>
      </c>
      <c r="AH503" s="5" t="s">
        <v>114</v>
      </c>
      <c r="AI503" s="3">
        <v>2</v>
      </c>
      <c r="AJ503" s="4" t="s">
        <v>115</v>
      </c>
      <c r="AK503" s="4" t="s">
        <v>116</v>
      </c>
      <c r="AL503" s="4" t="s">
        <v>12</v>
      </c>
      <c r="AM503" s="3" t="s">
        <v>875</v>
      </c>
      <c r="AN503" s="3">
        <v>80071214</v>
      </c>
      <c r="AO503" s="3">
        <v>3176361465</v>
      </c>
      <c r="AP503" s="4" t="s">
        <v>117</v>
      </c>
      <c r="AQ503" s="3" t="s">
        <v>117</v>
      </c>
      <c r="AR503" s="3" t="s">
        <v>117</v>
      </c>
      <c r="AS503" s="4" t="s">
        <v>3715</v>
      </c>
      <c r="AT503" s="4" t="s">
        <v>325</v>
      </c>
      <c r="AU503" s="7">
        <v>3232245108</v>
      </c>
      <c r="AV503" s="4" t="s">
        <v>326</v>
      </c>
      <c r="AW503" s="4" t="s">
        <v>482</v>
      </c>
      <c r="AX503" s="3">
        <v>3208347202</v>
      </c>
      <c r="AY503" s="4" t="s">
        <v>483</v>
      </c>
      <c r="AZ503" s="4" t="s">
        <v>117</v>
      </c>
      <c r="BA503" s="4" t="s">
        <v>117</v>
      </c>
      <c r="BB503" s="4" t="s">
        <v>117</v>
      </c>
      <c r="BC503" s="4" t="s">
        <v>190</v>
      </c>
      <c r="BD503" s="4" t="s">
        <v>191</v>
      </c>
      <c r="BE503" s="4" t="s">
        <v>228</v>
      </c>
      <c r="BF503" s="4" t="s">
        <v>228</v>
      </c>
    </row>
    <row r="504" spans="1:58" ht="24.75" customHeight="1">
      <c r="A504" s="3">
        <v>793</v>
      </c>
      <c r="B504" s="3">
        <v>2872</v>
      </c>
      <c r="C504" s="3">
        <v>5520</v>
      </c>
      <c r="D504" s="7">
        <v>7548</v>
      </c>
      <c r="E504" s="34">
        <v>44030</v>
      </c>
      <c r="F504" s="4" t="s">
        <v>98</v>
      </c>
      <c r="G504" s="4" t="s">
        <v>599</v>
      </c>
      <c r="H504" s="4" t="s">
        <v>329</v>
      </c>
      <c r="I504" s="4" t="s">
        <v>29</v>
      </c>
      <c r="J504" s="4" t="s">
        <v>101</v>
      </c>
      <c r="K504" s="4" t="s">
        <v>600</v>
      </c>
      <c r="L504" s="4">
        <v>250001</v>
      </c>
      <c r="M504" s="4" t="s">
        <v>3716</v>
      </c>
      <c r="N504" s="4" t="s">
        <v>3717</v>
      </c>
      <c r="O504" s="20">
        <v>4.8635200000000003</v>
      </c>
      <c r="P504" s="20">
        <v>-74.043499999999995</v>
      </c>
      <c r="Q504" s="4" t="s">
        <v>166</v>
      </c>
      <c r="R504" s="5" t="s">
        <v>3718</v>
      </c>
      <c r="S504" s="5" t="str">
        <f t="shared" si="7"/>
        <v>cvco.793@cruzverde.com.co</v>
      </c>
      <c r="T504" s="7">
        <v>3229492628</v>
      </c>
      <c r="U504" s="3">
        <v>2</v>
      </c>
      <c r="V504" s="44" t="s">
        <v>3719</v>
      </c>
      <c r="W504" s="7" t="s">
        <v>3720</v>
      </c>
      <c r="X504" s="7" t="s">
        <v>3721</v>
      </c>
      <c r="Y504" s="4" t="s">
        <v>109</v>
      </c>
      <c r="Z504" s="4" t="s">
        <v>112</v>
      </c>
      <c r="AA504" s="4" t="s">
        <v>113</v>
      </c>
      <c r="AB504" s="4" t="s">
        <v>112</v>
      </c>
      <c r="AC504" s="4" t="s">
        <v>113</v>
      </c>
      <c r="AD504" s="4" t="s">
        <v>170</v>
      </c>
      <c r="AE504" s="4" t="s">
        <v>136</v>
      </c>
      <c r="AF504" s="4" t="s">
        <v>170</v>
      </c>
      <c r="AG504" s="4" t="s">
        <v>136</v>
      </c>
      <c r="AH504" s="5" t="s">
        <v>114</v>
      </c>
      <c r="AI504" s="3">
        <v>2</v>
      </c>
      <c r="AJ504" s="4" t="s">
        <v>115</v>
      </c>
      <c r="AK504" s="4" t="s">
        <v>116</v>
      </c>
      <c r="AL504" s="4" t="s">
        <v>8</v>
      </c>
      <c r="AM504" s="3" t="s">
        <v>117</v>
      </c>
      <c r="AN504" s="3" t="s">
        <v>117</v>
      </c>
      <c r="AO504" s="3" t="s">
        <v>117</v>
      </c>
      <c r="AP504" s="4" t="s">
        <v>610</v>
      </c>
      <c r="AQ504" s="3">
        <v>1072650359</v>
      </c>
      <c r="AR504" s="3">
        <v>3133297465</v>
      </c>
      <c r="AS504" s="4" t="s">
        <v>3722</v>
      </c>
      <c r="AT504" s="4" t="s">
        <v>612</v>
      </c>
      <c r="AU504" s="7">
        <v>3122623911</v>
      </c>
      <c r="AV504" s="4" t="s">
        <v>613</v>
      </c>
      <c r="AW504" s="4" t="s">
        <v>614</v>
      </c>
      <c r="AX504" s="3">
        <v>3144284959</v>
      </c>
      <c r="AY504" s="4" t="s">
        <v>615</v>
      </c>
      <c r="AZ504" s="4" t="s">
        <v>117</v>
      </c>
      <c r="BA504" s="4" t="s">
        <v>117</v>
      </c>
      <c r="BB504" s="4" t="s">
        <v>117</v>
      </c>
      <c r="BC504" s="4" t="s">
        <v>124</v>
      </c>
      <c r="BD504" s="4" t="s">
        <v>125</v>
      </c>
      <c r="BE504" s="4" t="s">
        <v>228</v>
      </c>
      <c r="BF504" s="4" t="s">
        <v>228</v>
      </c>
    </row>
    <row r="505" spans="1:58" ht="24.75" customHeight="1">
      <c r="A505" s="3">
        <v>794</v>
      </c>
      <c r="B505" s="3">
        <v>2873</v>
      </c>
      <c r="C505" s="3">
        <v>5521</v>
      </c>
      <c r="D505" s="7">
        <v>3753</v>
      </c>
      <c r="E505" s="34">
        <v>43911</v>
      </c>
      <c r="F505" s="4" t="s">
        <v>239</v>
      </c>
      <c r="G505" s="4" t="s">
        <v>105</v>
      </c>
      <c r="H505" s="4" t="s">
        <v>162</v>
      </c>
      <c r="I505" s="4" t="s">
        <v>9</v>
      </c>
      <c r="J505" s="4" t="s">
        <v>163</v>
      </c>
      <c r="K505" s="4" t="s">
        <v>101</v>
      </c>
      <c r="L505" s="4">
        <v>760042</v>
      </c>
      <c r="M505" s="4" t="s">
        <v>3723</v>
      </c>
      <c r="N505" s="4" t="s">
        <v>3724</v>
      </c>
      <c r="O505" s="20">
        <v>3.4228999999999998</v>
      </c>
      <c r="P505" s="20">
        <v>-76.5428</v>
      </c>
      <c r="Q505" s="4" t="s">
        <v>584</v>
      </c>
      <c r="R505" s="5" t="s">
        <v>3725</v>
      </c>
      <c r="S505" s="5" t="str">
        <f t="shared" si="7"/>
        <v>cvco.794@cruzverde.com.co</v>
      </c>
      <c r="T505" s="7">
        <v>3229442457</v>
      </c>
      <c r="U505" s="3">
        <v>5</v>
      </c>
      <c r="V505" s="44" t="s">
        <v>3726</v>
      </c>
      <c r="W505" s="7" t="s">
        <v>3727</v>
      </c>
      <c r="X505" s="7" t="s">
        <v>3728</v>
      </c>
      <c r="Y505" s="4" t="s">
        <v>3322</v>
      </c>
      <c r="Z505" s="4" t="s">
        <v>110</v>
      </c>
      <c r="AA505" s="4" t="s">
        <v>113</v>
      </c>
      <c r="AB505" s="4" t="s">
        <v>110</v>
      </c>
      <c r="AC505" s="4" t="s">
        <v>247</v>
      </c>
      <c r="AD505" s="4" t="s">
        <v>249</v>
      </c>
      <c r="AE505" s="4" t="s">
        <v>249</v>
      </c>
      <c r="AF505" s="4" t="s">
        <v>249</v>
      </c>
      <c r="AG505" s="4" t="s">
        <v>249</v>
      </c>
      <c r="AH505" s="5" t="s">
        <v>114</v>
      </c>
      <c r="AI505" s="3">
        <v>5</v>
      </c>
      <c r="AJ505" s="4" t="s">
        <v>250</v>
      </c>
      <c r="AK505" s="4" t="s">
        <v>251</v>
      </c>
      <c r="AL505" s="4" t="s">
        <v>18</v>
      </c>
      <c r="AM505" s="3" t="s">
        <v>1528</v>
      </c>
      <c r="AN505" s="3">
        <v>16377803</v>
      </c>
      <c r="AO505" s="3">
        <v>3124108996</v>
      </c>
      <c r="AP505" s="4" t="s">
        <v>1529</v>
      </c>
      <c r="AQ505" s="3">
        <v>1130677302</v>
      </c>
      <c r="AR505" s="3">
        <v>3228509309</v>
      </c>
      <c r="AS505" s="4" t="s">
        <v>3729</v>
      </c>
      <c r="AT505" s="4" t="s">
        <v>237</v>
      </c>
      <c r="AU505" s="7">
        <v>3213294809</v>
      </c>
      <c r="AV505" s="4" t="s">
        <v>238</v>
      </c>
      <c r="AW505" s="4" t="s">
        <v>173</v>
      </c>
      <c r="AX505" s="3">
        <v>3208420731</v>
      </c>
      <c r="AY505" s="4" t="s">
        <v>174</v>
      </c>
      <c r="AZ505" s="4" t="s">
        <v>117</v>
      </c>
      <c r="BA505" s="4" t="s">
        <v>117</v>
      </c>
      <c r="BB505" s="4" t="s">
        <v>117</v>
      </c>
      <c r="BC505" s="4" t="s">
        <v>124</v>
      </c>
      <c r="BD505" s="4" t="s">
        <v>125</v>
      </c>
      <c r="BE505" s="4" t="s">
        <v>140</v>
      </c>
      <c r="BF505" s="4" t="s">
        <v>140</v>
      </c>
    </row>
    <row r="506" spans="1:58" ht="24.75" customHeight="1">
      <c r="A506" s="3">
        <v>795</v>
      </c>
      <c r="B506" s="3">
        <v>2874</v>
      </c>
      <c r="C506" s="3">
        <v>5522</v>
      </c>
      <c r="D506" s="7">
        <v>3804</v>
      </c>
      <c r="E506" s="34">
        <v>44070</v>
      </c>
      <c r="F506" s="4" t="s">
        <v>239</v>
      </c>
      <c r="G506" s="4" t="s">
        <v>105</v>
      </c>
      <c r="H506" s="4" t="s">
        <v>162</v>
      </c>
      <c r="I506" s="4" t="s">
        <v>9</v>
      </c>
      <c r="J506" s="4" t="s">
        <v>163</v>
      </c>
      <c r="K506" s="4" t="s">
        <v>101</v>
      </c>
      <c r="L506" s="4">
        <v>760035</v>
      </c>
      <c r="M506" s="4" t="s">
        <v>3730</v>
      </c>
      <c r="N506" s="5" t="s">
        <v>3731</v>
      </c>
      <c r="O506" s="20">
        <v>3.3869699999999998</v>
      </c>
      <c r="P506" s="20">
        <v>-76.540400000000005</v>
      </c>
      <c r="Q506" s="4" t="s">
        <v>166</v>
      </c>
      <c r="R506" s="5" t="s">
        <v>3732</v>
      </c>
      <c r="S506" s="5" t="str">
        <f t="shared" si="7"/>
        <v>cvco.795@cruzverde.com.co</v>
      </c>
      <c r="T506" s="7">
        <v>3222361633</v>
      </c>
      <c r="U506" s="3">
        <v>5</v>
      </c>
      <c r="V506" s="44" t="s">
        <v>3733</v>
      </c>
      <c r="W506" s="7" t="s">
        <v>3701</v>
      </c>
      <c r="X506" s="7" t="s">
        <v>3734</v>
      </c>
      <c r="Y506" s="4" t="s">
        <v>1527</v>
      </c>
      <c r="Z506" s="4" t="s">
        <v>110</v>
      </c>
      <c r="AA506" s="4" t="s">
        <v>136</v>
      </c>
      <c r="AB506" s="4" t="s">
        <v>110</v>
      </c>
      <c r="AC506" s="4" t="s">
        <v>136</v>
      </c>
      <c r="AD506" s="4" t="s">
        <v>170</v>
      </c>
      <c r="AE506" s="4" t="s">
        <v>247</v>
      </c>
      <c r="AF506" s="4" t="s">
        <v>170</v>
      </c>
      <c r="AG506" s="4" t="s">
        <v>247</v>
      </c>
      <c r="AH506" s="5" t="s">
        <v>114</v>
      </c>
      <c r="AI506" s="3">
        <v>2</v>
      </c>
      <c r="AJ506" s="4" t="s">
        <v>250</v>
      </c>
      <c r="AK506" s="4" t="s">
        <v>251</v>
      </c>
      <c r="AL506" s="4" t="s">
        <v>18</v>
      </c>
      <c r="AM506" s="3" t="s">
        <v>1528</v>
      </c>
      <c r="AN506" s="3">
        <v>16377803</v>
      </c>
      <c r="AO506" s="3">
        <v>3124108996</v>
      </c>
      <c r="AP506" s="4" t="s">
        <v>1529</v>
      </c>
      <c r="AQ506" s="3">
        <v>1130677302</v>
      </c>
      <c r="AR506" s="3">
        <v>3228509309</v>
      </c>
      <c r="AS506" s="4" t="s">
        <v>3735</v>
      </c>
      <c r="AT506" s="4" t="s">
        <v>172</v>
      </c>
      <c r="AU506" s="7" t="s">
        <v>172</v>
      </c>
      <c r="AV506" s="4" t="s">
        <v>172</v>
      </c>
      <c r="AW506" s="4" t="s">
        <v>173</v>
      </c>
      <c r="AX506" s="3">
        <v>3208420731</v>
      </c>
      <c r="AY506" s="4" t="s">
        <v>174</v>
      </c>
      <c r="AZ506" s="4" t="s">
        <v>117</v>
      </c>
      <c r="BA506" s="4" t="s">
        <v>117</v>
      </c>
      <c r="BB506" s="4" t="s">
        <v>117</v>
      </c>
      <c r="BC506" s="4" t="s">
        <v>158</v>
      </c>
      <c r="BD506" s="4" t="s">
        <v>159</v>
      </c>
      <c r="BE506" s="4" t="s">
        <v>192</v>
      </c>
      <c r="BF506" s="4" t="s">
        <v>192</v>
      </c>
    </row>
    <row r="507" spans="1:58" ht="24.75" customHeight="1">
      <c r="A507" s="3">
        <v>797</v>
      </c>
      <c r="B507" s="3">
        <v>2876</v>
      </c>
      <c r="C507" s="3">
        <v>5524</v>
      </c>
      <c r="D507" s="7">
        <v>8956</v>
      </c>
      <c r="E507" s="34">
        <v>44050</v>
      </c>
      <c r="F507" s="4" t="s">
        <v>98</v>
      </c>
      <c r="G507" s="4" t="s">
        <v>105</v>
      </c>
      <c r="H507" s="4" t="s">
        <v>430</v>
      </c>
      <c r="I507" s="4" t="s">
        <v>24</v>
      </c>
      <c r="J507" s="4" t="s">
        <v>430</v>
      </c>
      <c r="K507" s="4" t="s">
        <v>101</v>
      </c>
      <c r="L507" s="4">
        <v>110931</v>
      </c>
      <c r="M507" s="4" t="s">
        <v>3736</v>
      </c>
      <c r="N507" s="5" t="s">
        <v>3737</v>
      </c>
      <c r="O507" s="20">
        <v>4.6640800000000002</v>
      </c>
      <c r="P507" s="20">
        <v>-74.13</v>
      </c>
      <c r="Q507" s="4" t="s">
        <v>166</v>
      </c>
      <c r="R507" s="5" t="s">
        <v>3738</v>
      </c>
      <c r="S507" s="5" t="str">
        <f t="shared" si="7"/>
        <v>cvco.797@cruzverde.com.co</v>
      </c>
      <c r="T507" s="7">
        <v>3222361602</v>
      </c>
      <c r="U507" s="3">
        <v>3</v>
      </c>
      <c r="V507" s="44" t="s">
        <v>3739</v>
      </c>
      <c r="W507" s="7" t="s">
        <v>3740</v>
      </c>
      <c r="X507" s="7" t="s">
        <v>3741</v>
      </c>
      <c r="Y507" s="4" t="s">
        <v>109</v>
      </c>
      <c r="Z507" s="4" t="s">
        <v>170</v>
      </c>
      <c r="AA507" s="4" t="s">
        <v>134</v>
      </c>
      <c r="AB507" s="4" t="s">
        <v>170</v>
      </c>
      <c r="AC507" s="4" t="s">
        <v>134</v>
      </c>
      <c r="AD507" s="4" t="s">
        <v>170</v>
      </c>
      <c r="AE507" s="4" t="s">
        <v>134</v>
      </c>
      <c r="AF507" s="4" t="s">
        <v>170</v>
      </c>
      <c r="AG507" s="4" t="s">
        <v>134</v>
      </c>
      <c r="AH507" s="28" t="s">
        <v>114</v>
      </c>
      <c r="AI507" s="3">
        <v>3</v>
      </c>
      <c r="AJ507" s="4" t="s">
        <v>115</v>
      </c>
      <c r="AK507" s="4" t="s">
        <v>116</v>
      </c>
      <c r="AL507" s="4" t="s">
        <v>1102</v>
      </c>
      <c r="AM507" s="3" t="s">
        <v>1102</v>
      </c>
      <c r="AN507" s="3">
        <v>1023870674</v>
      </c>
      <c r="AO507" s="3">
        <v>3102923248</v>
      </c>
      <c r="AP507" s="4" t="s">
        <v>1383</v>
      </c>
      <c r="AQ507" s="3" t="s">
        <v>117</v>
      </c>
      <c r="AR507" s="3" t="s">
        <v>117</v>
      </c>
      <c r="AS507" s="4" t="s">
        <v>3742</v>
      </c>
      <c r="AT507" s="4" t="s">
        <v>700</v>
      </c>
      <c r="AU507" s="7">
        <v>3213294357</v>
      </c>
      <c r="AV507" s="4" t="s">
        <v>701</v>
      </c>
      <c r="AW507" s="4" t="s">
        <v>1067</v>
      </c>
      <c r="AX507" s="3">
        <v>3213293829</v>
      </c>
      <c r="AY507" s="4" t="s">
        <v>1068</v>
      </c>
      <c r="AZ507" s="4" t="s">
        <v>117</v>
      </c>
      <c r="BA507" s="4" t="s">
        <v>117</v>
      </c>
      <c r="BB507" s="4" t="s">
        <v>117</v>
      </c>
      <c r="BC507" s="4" t="s">
        <v>258</v>
      </c>
      <c r="BD507" s="4" t="s">
        <v>259</v>
      </c>
      <c r="BE507" s="4" t="s">
        <v>160</v>
      </c>
      <c r="BF507" s="4" t="s">
        <v>160</v>
      </c>
    </row>
    <row r="508" spans="1:58" ht="24.75" customHeight="1">
      <c r="A508" s="3">
        <v>798</v>
      </c>
      <c r="B508" s="3">
        <v>2877</v>
      </c>
      <c r="C508" s="3">
        <v>5525</v>
      </c>
      <c r="D508" s="7">
        <v>8112</v>
      </c>
      <c r="E508" s="34">
        <v>44058</v>
      </c>
      <c r="F508" s="4" t="s">
        <v>98</v>
      </c>
      <c r="G508" s="4" t="s">
        <v>105</v>
      </c>
      <c r="H508" s="4" t="s">
        <v>430</v>
      </c>
      <c r="I508" s="4" t="s">
        <v>24</v>
      </c>
      <c r="J508" s="4" t="s">
        <v>430</v>
      </c>
      <c r="K508" s="4" t="s">
        <v>101</v>
      </c>
      <c r="L508" s="4">
        <v>110311</v>
      </c>
      <c r="M508" s="4" t="s">
        <v>3743</v>
      </c>
      <c r="N508" s="4" t="s">
        <v>3744</v>
      </c>
      <c r="O508" s="20">
        <v>4.6150599999999997</v>
      </c>
      <c r="P508" s="20">
        <v>-74.069500000000005</v>
      </c>
      <c r="Q508" s="4" t="s">
        <v>130</v>
      </c>
      <c r="R508" s="5" t="s">
        <v>105</v>
      </c>
      <c r="S508" s="5" t="str">
        <f t="shared" si="7"/>
        <v>cvco.798@cruzverde.com.co</v>
      </c>
      <c r="T508" s="7">
        <v>3222361635</v>
      </c>
      <c r="U508" s="3">
        <v>3</v>
      </c>
      <c r="V508" s="44" t="s">
        <v>3745</v>
      </c>
      <c r="W508" s="7" t="s">
        <v>3746</v>
      </c>
      <c r="X508" s="7" t="s">
        <v>3747</v>
      </c>
      <c r="Y508" s="4" t="s">
        <v>3748</v>
      </c>
      <c r="Z508" s="4" t="s">
        <v>112</v>
      </c>
      <c r="AA508" s="4" t="s">
        <v>113</v>
      </c>
      <c r="AB508" s="4" t="s">
        <v>112</v>
      </c>
      <c r="AC508" s="4" t="s">
        <v>247</v>
      </c>
      <c r="AD508" s="4" t="s">
        <v>170</v>
      </c>
      <c r="AE508" s="4" t="s">
        <v>247</v>
      </c>
      <c r="AF508" s="4" t="s">
        <v>170</v>
      </c>
      <c r="AG508" s="4" t="s">
        <v>247</v>
      </c>
      <c r="AH508" s="5" t="s">
        <v>114</v>
      </c>
      <c r="AI508" s="3">
        <v>2</v>
      </c>
      <c r="AJ508" s="4" t="s">
        <v>115</v>
      </c>
      <c r="AK508" s="4" t="s">
        <v>116</v>
      </c>
      <c r="AL508" s="4" t="s">
        <v>891</v>
      </c>
      <c r="AM508" s="3" t="s">
        <v>2043</v>
      </c>
      <c r="AN508" s="3">
        <v>52958730</v>
      </c>
      <c r="AO508" s="3">
        <v>3175732623</v>
      </c>
      <c r="AP508" s="4" t="s">
        <v>117</v>
      </c>
      <c r="AQ508" s="3" t="s">
        <v>117</v>
      </c>
      <c r="AR508" s="3" t="s">
        <v>117</v>
      </c>
      <c r="AS508" s="4" t="s">
        <v>3749</v>
      </c>
      <c r="AT508" s="4" t="s">
        <v>612</v>
      </c>
      <c r="AU508" s="7">
        <v>3122623911</v>
      </c>
      <c r="AV508" s="4" t="s">
        <v>613</v>
      </c>
      <c r="AW508" s="4" t="s">
        <v>442</v>
      </c>
      <c r="AX508" s="3">
        <v>3232245072</v>
      </c>
      <c r="AY508" s="4" t="s">
        <v>443</v>
      </c>
      <c r="AZ508" s="4" t="s">
        <v>117</v>
      </c>
      <c r="BA508" s="4" t="s">
        <v>117</v>
      </c>
      <c r="BB508" s="4" t="s">
        <v>117</v>
      </c>
      <c r="BC508" s="4" t="s">
        <v>327</v>
      </c>
      <c r="BD508" s="4" t="s">
        <v>328</v>
      </c>
      <c r="BE508" s="4" t="s">
        <v>390</v>
      </c>
      <c r="BF508" s="4" t="s">
        <v>390</v>
      </c>
    </row>
    <row r="509" spans="1:58" ht="24.75" customHeight="1">
      <c r="A509" s="3">
        <v>799</v>
      </c>
      <c r="B509" s="3">
        <v>2878</v>
      </c>
      <c r="C509" s="3">
        <v>5526</v>
      </c>
      <c r="D509" s="7">
        <v>8614</v>
      </c>
      <c r="E509" s="34">
        <v>44156</v>
      </c>
      <c r="F509" s="4" t="s">
        <v>98</v>
      </c>
      <c r="G509" s="4" t="s">
        <v>599</v>
      </c>
      <c r="H509" s="4" t="s">
        <v>430</v>
      </c>
      <c r="I509" s="4" t="s">
        <v>24</v>
      </c>
      <c r="J509" s="4" t="s">
        <v>430</v>
      </c>
      <c r="K509" s="4" t="s">
        <v>101</v>
      </c>
      <c r="L509" s="4">
        <v>111321</v>
      </c>
      <c r="M509" s="4" t="s">
        <v>3750</v>
      </c>
      <c r="N509" s="4" t="s">
        <v>3751</v>
      </c>
      <c r="O509" s="20">
        <v>4.6474200000000003</v>
      </c>
      <c r="P509" s="20">
        <v>-74.102099999999993</v>
      </c>
      <c r="Q509" s="4" t="s">
        <v>166</v>
      </c>
      <c r="R509" s="5" t="s">
        <v>3752</v>
      </c>
      <c r="S509" s="5" t="str">
        <f t="shared" si="7"/>
        <v>cvco.799@cruzverde.com.co</v>
      </c>
      <c r="T509" s="7">
        <v>3142186127</v>
      </c>
      <c r="U509" s="3">
        <v>4</v>
      </c>
      <c r="V509" s="44" t="s">
        <v>3753</v>
      </c>
      <c r="W509" s="7" t="s">
        <v>3754</v>
      </c>
      <c r="X509" s="7" t="s">
        <v>2923</v>
      </c>
      <c r="Y509" s="4" t="s">
        <v>109</v>
      </c>
      <c r="Z509" s="4" t="s">
        <v>112</v>
      </c>
      <c r="AA509" s="4" t="s">
        <v>134</v>
      </c>
      <c r="AB509" s="4" t="s">
        <v>112</v>
      </c>
      <c r="AC509" s="4" t="s">
        <v>134</v>
      </c>
      <c r="AD509" s="4" t="s">
        <v>170</v>
      </c>
      <c r="AE509" s="4" t="s">
        <v>134</v>
      </c>
      <c r="AF509" s="4" t="s">
        <v>170</v>
      </c>
      <c r="AG509" s="4" t="s">
        <v>134</v>
      </c>
      <c r="AH509" s="28" t="s">
        <v>114</v>
      </c>
      <c r="AI509" s="3">
        <v>3</v>
      </c>
      <c r="AJ509" s="4" t="s">
        <v>115</v>
      </c>
      <c r="AK509" s="4" t="s">
        <v>116</v>
      </c>
      <c r="AL509" s="4" t="s">
        <v>891</v>
      </c>
      <c r="AM509" s="3" t="s">
        <v>1102</v>
      </c>
      <c r="AN509" s="3">
        <v>1023870674</v>
      </c>
      <c r="AO509" s="3">
        <v>3102923248</v>
      </c>
      <c r="AP509" s="4" t="s">
        <v>1993</v>
      </c>
      <c r="AQ509" s="3" t="s">
        <v>117</v>
      </c>
      <c r="AR509" s="3" t="s">
        <v>117</v>
      </c>
      <c r="AS509" s="4" t="s">
        <v>3755</v>
      </c>
      <c r="AT509" s="4" t="s">
        <v>644</v>
      </c>
      <c r="AU509" s="7">
        <v>3232402268</v>
      </c>
      <c r="AV509" s="4" t="s">
        <v>645</v>
      </c>
      <c r="AW509" s="4" t="s">
        <v>1067</v>
      </c>
      <c r="AX509" s="3">
        <v>3213293829</v>
      </c>
      <c r="AY509" s="4" t="s">
        <v>1068</v>
      </c>
      <c r="AZ509" s="4" t="s">
        <v>117</v>
      </c>
      <c r="BA509" s="4" t="s">
        <v>117</v>
      </c>
      <c r="BB509" s="4" t="s">
        <v>117</v>
      </c>
      <c r="BC509" s="4" t="s">
        <v>138</v>
      </c>
      <c r="BD509" s="4" t="s">
        <v>139</v>
      </c>
      <c r="BE509" s="4" t="s">
        <v>126</v>
      </c>
      <c r="BF509" s="4" t="s">
        <v>126</v>
      </c>
    </row>
    <row r="510" spans="1:58" ht="24.75" customHeight="1">
      <c r="A510" s="3">
        <v>802</v>
      </c>
      <c r="B510" s="3">
        <v>3168</v>
      </c>
      <c r="C510" s="3">
        <v>5750</v>
      </c>
      <c r="D510" s="7">
        <v>9117</v>
      </c>
      <c r="E510" s="34">
        <v>44813</v>
      </c>
      <c r="F510" s="4" t="s">
        <v>98</v>
      </c>
      <c r="G510" s="4" t="s">
        <v>105</v>
      </c>
      <c r="H510" s="4" t="s">
        <v>430</v>
      </c>
      <c r="I510" s="4" t="s">
        <v>24</v>
      </c>
      <c r="J510" s="4" t="s">
        <v>430</v>
      </c>
      <c r="K510" s="4" t="s">
        <v>101</v>
      </c>
      <c r="L510" s="4">
        <v>763022</v>
      </c>
      <c r="M510" s="4" t="s">
        <v>3756</v>
      </c>
      <c r="N510" s="4" t="s">
        <v>3757</v>
      </c>
      <c r="O510" s="20">
        <v>4.7385299999999999</v>
      </c>
      <c r="P510" s="20">
        <v>-74.0852</v>
      </c>
      <c r="Q510" s="4" t="s">
        <v>166</v>
      </c>
      <c r="R510" s="5" t="s">
        <v>3758</v>
      </c>
      <c r="S510" s="5" t="str">
        <f t="shared" si="7"/>
        <v>cvco.802@cruzverde.com.co</v>
      </c>
      <c r="T510" s="7">
        <v>3228509559</v>
      </c>
      <c r="U510" s="3">
        <v>3</v>
      </c>
      <c r="V510" s="44" t="s">
        <v>3759</v>
      </c>
      <c r="W510" s="7" t="s">
        <v>3760</v>
      </c>
      <c r="X510" s="7" t="s">
        <v>3761</v>
      </c>
      <c r="Y510" s="4" t="s">
        <v>109</v>
      </c>
      <c r="Z510" s="4" t="s">
        <v>112</v>
      </c>
      <c r="AA510" s="4" t="s">
        <v>134</v>
      </c>
      <c r="AB510" s="4" t="s">
        <v>112</v>
      </c>
      <c r="AC510" s="4" t="s">
        <v>134</v>
      </c>
      <c r="AD510" s="4" t="s">
        <v>170</v>
      </c>
      <c r="AE510" s="4" t="s">
        <v>136</v>
      </c>
      <c r="AF510" s="4" t="s">
        <v>170</v>
      </c>
      <c r="AG510" s="4" t="s">
        <v>113</v>
      </c>
      <c r="AH510" s="5" t="s">
        <v>114</v>
      </c>
      <c r="AI510" s="3">
        <v>2</v>
      </c>
      <c r="AJ510" s="4" t="s">
        <v>115</v>
      </c>
      <c r="AK510" s="4" t="s">
        <v>116</v>
      </c>
      <c r="AL510" s="4" t="s">
        <v>1299</v>
      </c>
      <c r="AM510" s="3" t="s">
        <v>1299</v>
      </c>
      <c r="AN510" s="3">
        <v>4099732</v>
      </c>
      <c r="AO510" s="3">
        <v>3176384832</v>
      </c>
      <c r="AP510" s="4" t="s">
        <v>117</v>
      </c>
      <c r="AQ510" s="3" t="s">
        <v>117</v>
      </c>
      <c r="AR510" s="3" t="s">
        <v>117</v>
      </c>
      <c r="AS510" s="4" t="s">
        <v>3762</v>
      </c>
      <c r="AT510" s="4" t="s">
        <v>154</v>
      </c>
      <c r="AU510" s="7">
        <v>3187120509</v>
      </c>
      <c r="AV510" s="4" t="s">
        <v>155</v>
      </c>
      <c r="AW510" s="4" t="s">
        <v>894</v>
      </c>
      <c r="AX510" s="3">
        <v>3227633595</v>
      </c>
      <c r="AY510" s="4" t="s">
        <v>895</v>
      </c>
      <c r="AZ510" s="4" t="s">
        <v>117</v>
      </c>
      <c r="BA510" s="4" t="s">
        <v>117</v>
      </c>
      <c r="BB510" s="4" t="s">
        <v>117</v>
      </c>
      <c r="BC510" s="4" t="s">
        <v>327</v>
      </c>
      <c r="BD510" s="4" t="s">
        <v>328</v>
      </c>
      <c r="BE510" s="4" t="s">
        <v>160</v>
      </c>
      <c r="BF510" s="4" t="s">
        <v>160</v>
      </c>
    </row>
    <row r="511" spans="1:58" ht="24.75" customHeight="1">
      <c r="A511" s="3">
        <v>803</v>
      </c>
      <c r="B511" s="3">
        <v>3150</v>
      </c>
      <c r="C511" s="3">
        <v>5732</v>
      </c>
      <c r="D511" s="7">
        <v>1949</v>
      </c>
      <c r="E511" s="34">
        <v>44826</v>
      </c>
      <c r="F511" s="4" t="s">
        <v>239</v>
      </c>
      <c r="G511" s="4" t="s">
        <v>105</v>
      </c>
      <c r="H511" s="4" t="s">
        <v>142</v>
      </c>
      <c r="I511" s="4" t="s">
        <v>11</v>
      </c>
      <c r="J511" s="4" t="s">
        <v>101</v>
      </c>
      <c r="K511" s="4" t="s">
        <v>955</v>
      </c>
      <c r="L511" s="4">
        <v>83004</v>
      </c>
      <c r="M511" s="4" t="s">
        <v>3763</v>
      </c>
      <c r="N511" s="4" t="s">
        <v>3764</v>
      </c>
      <c r="O511" s="20">
        <v>10.914999999999999</v>
      </c>
      <c r="P511" s="20">
        <v>-74.798699999999997</v>
      </c>
      <c r="Q511" s="4" t="s">
        <v>130</v>
      </c>
      <c r="R511" s="5" t="s">
        <v>3765</v>
      </c>
      <c r="S511" s="5" t="str">
        <f t="shared" si="7"/>
        <v>cvco.803@cruzverde.com.co</v>
      </c>
      <c r="T511" s="7">
        <v>3213294591</v>
      </c>
      <c r="U511" s="3">
        <v>2</v>
      </c>
      <c r="V511" s="44" t="s">
        <v>3766</v>
      </c>
      <c r="W511" s="7" t="s">
        <v>3767</v>
      </c>
      <c r="X511" s="7" t="s">
        <v>3768</v>
      </c>
      <c r="Y511" s="4" t="s">
        <v>3769</v>
      </c>
      <c r="Z511" s="4" t="s">
        <v>110</v>
      </c>
      <c r="AA511" s="4" t="s">
        <v>1537</v>
      </c>
      <c r="AB511" s="4" t="s">
        <v>110</v>
      </c>
      <c r="AC511" s="4" t="s">
        <v>1724</v>
      </c>
      <c r="AD511" s="4" t="s">
        <v>249</v>
      </c>
      <c r="AE511" s="4" t="s">
        <v>249</v>
      </c>
      <c r="AF511" s="4" t="s">
        <v>249</v>
      </c>
      <c r="AG511" s="4" t="s">
        <v>249</v>
      </c>
      <c r="AH511" s="5" t="s">
        <v>114</v>
      </c>
      <c r="AI511" s="3">
        <v>5</v>
      </c>
      <c r="AJ511" s="4" t="s">
        <v>250</v>
      </c>
      <c r="AK511" s="4" t="s">
        <v>251</v>
      </c>
      <c r="AL511" s="4" t="s">
        <v>18</v>
      </c>
      <c r="AM511" s="3" t="s">
        <v>535</v>
      </c>
      <c r="AN511" s="3">
        <v>22669481</v>
      </c>
      <c r="AO511" s="3">
        <v>3184870235</v>
      </c>
      <c r="AP511" s="4" t="s">
        <v>544</v>
      </c>
      <c r="AQ511" s="3">
        <v>72201492</v>
      </c>
      <c r="AR511" s="3">
        <v>3144309244</v>
      </c>
      <c r="AS511" s="4" t="s">
        <v>3770</v>
      </c>
      <c r="AT511" s="4" t="s">
        <v>212</v>
      </c>
      <c r="AU511" s="7">
        <v>3232245096</v>
      </c>
      <c r="AV511" s="4" t="s">
        <v>213</v>
      </c>
      <c r="AW511" s="4" t="s">
        <v>156</v>
      </c>
      <c r="AX511" s="3">
        <v>3227633483</v>
      </c>
      <c r="AY511" s="4" t="s">
        <v>157</v>
      </c>
      <c r="AZ511" s="4" t="s">
        <v>117</v>
      </c>
      <c r="BA511" s="4" t="s">
        <v>117</v>
      </c>
      <c r="BB511" s="4" t="s">
        <v>117</v>
      </c>
      <c r="BC511" s="4" t="s">
        <v>158</v>
      </c>
      <c r="BD511" s="4" t="s">
        <v>159</v>
      </c>
      <c r="BE511" s="4" t="s">
        <v>228</v>
      </c>
      <c r="BF511" s="4" t="s">
        <v>228</v>
      </c>
    </row>
    <row r="512" spans="1:58" ht="24.75" customHeight="1">
      <c r="A512" s="3">
        <v>805</v>
      </c>
      <c r="B512" s="3">
        <v>2883</v>
      </c>
      <c r="C512" s="3">
        <v>5531</v>
      </c>
      <c r="D512" s="7">
        <v>3226</v>
      </c>
      <c r="E512" s="34">
        <v>44124</v>
      </c>
      <c r="F512" s="4" t="s">
        <v>509</v>
      </c>
      <c r="G512" s="4" t="s">
        <v>599</v>
      </c>
      <c r="H512" s="4" t="s">
        <v>162</v>
      </c>
      <c r="I512" s="4" t="s">
        <v>9</v>
      </c>
      <c r="J512" s="4" t="s">
        <v>101</v>
      </c>
      <c r="K512" s="4" t="s">
        <v>581</v>
      </c>
      <c r="L512" s="4">
        <v>763021</v>
      </c>
      <c r="M512" s="4" t="s">
        <v>3771</v>
      </c>
      <c r="N512" s="5" t="s">
        <v>3772</v>
      </c>
      <c r="O512" s="20">
        <v>4.0726899999999997</v>
      </c>
      <c r="P512" s="20">
        <v>-76.189899999999994</v>
      </c>
      <c r="Q512" s="4" t="s">
        <v>166</v>
      </c>
      <c r="R512" s="5" t="s">
        <v>3773</v>
      </c>
      <c r="S512" s="5" t="str">
        <f t="shared" si="7"/>
        <v>cvco.805@cruzverde.com.co</v>
      </c>
      <c r="T512" s="7">
        <v>3232088189</v>
      </c>
      <c r="U512" s="3">
        <v>5</v>
      </c>
      <c r="V512" s="44" t="s">
        <v>3774</v>
      </c>
      <c r="W512" s="7" t="s">
        <v>3775</v>
      </c>
      <c r="X512" s="7" t="s">
        <v>3776</v>
      </c>
      <c r="Y512" s="4" t="s">
        <v>3777</v>
      </c>
      <c r="Z512" s="4" t="s">
        <v>112</v>
      </c>
      <c r="AA512" s="4" t="s">
        <v>113</v>
      </c>
      <c r="AB512" s="4" t="s">
        <v>112</v>
      </c>
      <c r="AC512" s="4" t="s">
        <v>113</v>
      </c>
      <c r="AD512" s="4" t="s">
        <v>170</v>
      </c>
      <c r="AE512" s="4" t="s">
        <v>113</v>
      </c>
      <c r="AF512" s="4" t="s">
        <v>170</v>
      </c>
      <c r="AG512" s="4" t="s">
        <v>113</v>
      </c>
      <c r="AH512" s="5" t="s">
        <v>114</v>
      </c>
      <c r="AI512" s="3">
        <v>2</v>
      </c>
      <c r="AJ512" s="4" t="s">
        <v>115</v>
      </c>
      <c r="AK512" s="4" t="s">
        <v>116</v>
      </c>
      <c r="AL512" s="4" t="s">
        <v>16</v>
      </c>
      <c r="AM512" s="3" t="s">
        <v>117</v>
      </c>
      <c r="AN512" s="3" t="s">
        <v>117</v>
      </c>
      <c r="AO512" s="3" t="s">
        <v>117</v>
      </c>
      <c r="AP512" s="4" t="s">
        <v>1484</v>
      </c>
      <c r="AQ512" s="3">
        <v>4518362</v>
      </c>
      <c r="AR512" s="3">
        <v>3118991658</v>
      </c>
      <c r="AS512" s="4" t="s">
        <v>3778</v>
      </c>
      <c r="AT512" s="4" t="s">
        <v>172</v>
      </c>
      <c r="AU512" s="7" t="s">
        <v>172</v>
      </c>
      <c r="AV512" s="4" t="s">
        <v>172</v>
      </c>
      <c r="AW512" s="4" t="s">
        <v>173</v>
      </c>
      <c r="AX512" s="3">
        <v>3208420731</v>
      </c>
      <c r="AY512" s="4" t="s">
        <v>174</v>
      </c>
      <c r="AZ512" s="4" t="s">
        <v>117</v>
      </c>
      <c r="BA512" s="4" t="s">
        <v>117</v>
      </c>
      <c r="BB512" s="4" t="s">
        <v>117</v>
      </c>
      <c r="BC512" s="4" t="s">
        <v>124</v>
      </c>
      <c r="BD512" s="4" t="s">
        <v>125</v>
      </c>
      <c r="BE512" s="4" t="s">
        <v>192</v>
      </c>
      <c r="BF512" s="4" t="s">
        <v>192</v>
      </c>
    </row>
    <row r="513" spans="1:58" ht="24.75" customHeight="1">
      <c r="A513" s="3">
        <v>806</v>
      </c>
      <c r="B513" s="3">
        <v>3159</v>
      </c>
      <c r="C513" s="3">
        <v>5741</v>
      </c>
      <c r="D513" s="7">
        <v>47</v>
      </c>
      <c r="E513" s="34">
        <v>44835</v>
      </c>
      <c r="F513" s="4" t="s">
        <v>509</v>
      </c>
      <c r="G513" s="4" t="s">
        <v>599</v>
      </c>
      <c r="H513" s="4" t="s">
        <v>142</v>
      </c>
      <c r="I513" s="4" t="s">
        <v>36</v>
      </c>
      <c r="J513" s="4" t="s">
        <v>784</v>
      </c>
      <c r="K513" s="4" t="s">
        <v>101</v>
      </c>
      <c r="L513" s="4">
        <v>880001</v>
      </c>
      <c r="M513" s="4" t="s">
        <v>3779</v>
      </c>
      <c r="N513" s="4" t="s">
        <v>3780</v>
      </c>
      <c r="O513" s="20">
        <v>12.582700000000001</v>
      </c>
      <c r="P513" s="20">
        <v>-81.695599999999999</v>
      </c>
      <c r="Q513" s="4" t="s">
        <v>130</v>
      </c>
      <c r="R513" s="5" t="s">
        <v>105</v>
      </c>
      <c r="S513" s="5" t="str">
        <f t="shared" si="7"/>
        <v>cvco.806@cruzverde.com.co</v>
      </c>
      <c r="T513" s="7">
        <v>3228897754</v>
      </c>
      <c r="U513" s="3">
        <v>3</v>
      </c>
      <c r="V513" s="44" t="s">
        <v>3781</v>
      </c>
      <c r="W513" s="7" t="s">
        <v>386</v>
      </c>
      <c r="X513" s="7">
        <v>96</v>
      </c>
      <c r="Y513" s="4" t="s">
        <v>2393</v>
      </c>
      <c r="Z513" s="4" t="s">
        <v>110</v>
      </c>
      <c r="AA513" s="4" t="s">
        <v>134</v>
      </c>
      <c r="AB513" s="4" t="s">
        <v>110</v>
      </c>
      <c r="AC513" s="4" t="s">
        <v>134</v>
      </c>
      <c r="AD513" s="4" t="s">
        <v>112</v>
      </c>
      <c r="AE513" s="4" t="s">
        <v>113</v>
      </c>
      <c r="AF513" s="4" t="s">
        <v>112</v>
      </c>
      <c r="AG513" s="4" t="s">
        <v>113</v>
      </c>
      <c r="AH513" s="5" t="s">
        <v>114</v>
      </c>
      <c r="AI513" s="3">
        <v>6</v>
      </c>
      <c r="AJ513" s="4" t="s">
        <v>115</v>
      </c>
      <c r="AK513" s="4" t="s">
        <v>116</v>
      </c>
      <c r="AL513" s="4" t="s">
        <v>151</v>
      </c>
      <c r="AM513" s="3" t="s">
        <v>791</v>
      </c>
      <c r="AN513" s="3">
        <v>72289327</v>
      </c>
      <c r="AO513" s="3">
        <v>3176580745</v>
      </c>
      <c r="AP513" s="4" t="s">
        <v>117</v>
      </c>
      <c r="AQ513" s="3" t="s">
        <v>117</v>
      </c>
      <c r="AR513" s="3" t="s">
        <v>117</v>
      </c>
      <c r="AS513" s="4" t="s">
        <v>3782</v>
      </c>
      <c r="AT513" s="4" t="s">
        <v>254</v>
      </c>
      <c r="AU513" s="7">
        <v>3223218188</v>
      </c>
      <c r="AV513" s="4" t="s">
        <v>255</v>
      </c>
      <c r="AW513" s="4" t="s">
        <v>156</v>
      </c>
      <c r="AX513" s="3">
        <v>3227633483</v>
      </c>
      <c r="AY513" s="4" t="s">
        <v>157</v>
      </c>
      <c r="AZ513" s="4" t="s">
        <v>117</v>
      </c>
      <c r="BA513" s="4" t="s">
        <v>117</v>
      </c>
      <c r="BB513" s="4" t="s">
        <v>117</v>
      </c>
      <c r="BC513" s="4" t="s">
        <v>124</v>
      </c>
      <c r="BD513" s="4" t="s">
        <v>125</v>
      </c>
      <c r="BE513" s="4" t="s">
        <v>285</v>
      </c>
      <c r="BF513" s="4" t="s">
        <v>285</v>
      </c>
    </row>
    <row r="514" spans="1:58" ht="24.75" customHeight="1">
      <c r="A514" s="3">
        <v>807</v>
      </c>
      <c r="B514" s="3">
        <v>3169</v>
      </c>
      <c r="C514" s="3">
        <v>5751</v>
      </c>
      <c r="D514" s="7">
        <v>7101</v>
      </c>
      <c r="E514" s="34">
        <v>44827</v>
      </c>
      <c r="F514" s="4" t="s">
        <v>98</v>
      </c>
      <c r="G514" s="4" t="s">
        <v>599</v>
      </c>
      <c r="H514" s="4" t="s">
        <v>471</v>
      </c>
      <c r="I514" s="4" t="s">
        <v>30</v>
      </c>
      <c r="J514" s="4" t="s">
        <v>634</v>
      </c>
      <c r="K514" s="4" t="s">
        <v>101</v>
      </c>
      <c r="L514" s="4">
        <v>150001</v>
      </c>
      <c r="M514" s="4" t="s">
        <v>3783</v>
      </c>
      <c r="N514" s="4" t="s">
        <v>3784</v>
      </c>
      <c r="O514" s="20">
        <v>5.5427600000000004</v>
      </c>
      <c r="P514" s="20">
        <v>-73.359099999999998</v>
      </c>
      <c r="Q514" s="4" t="s">
        <v>130</v>
      </c>
      <c r="R514" s="5" t="s">
        <v>105</v>
      </c>
      <c r="S514" s="5" t="str">
        <f t="shared" ref="S514:S577" si="8">"cvco." &amp; A514 &amp; "@cruzverde.com.co"</f>
        <v>cvco.807@cruzverde.com.co</v>
      </c>
      <c r="T514" s="7">
        <v>3228509959</v>
      </c>
      <c r="U514" s="3">
        <v>3</v>
      </c>
      <c r="V514" s="44" t="s">
        <v>3785</v>
      </c>
      <c r="W514" s="7" t="s">
        <v>3786</v>
      </c>
      <c r="X514" s="7" t="s">
        <v>3787</v>
      </c>
      <c r="Y514" s="4" t="s">
        <v>109</v>
      </c>
      <c r="Z514" s="4" t="s">
        <v>112</v>
      </c>
      <c r="AA514" s="4" t="s">
        <v>134</v>
      </c>
      <c r="AB514" s="4" t="s">
        <v>112</v>
      </c>
      <c r="AC514" s="4" t="s">
        <v>134</v>
      </c>
      <c r="AD514" s="4" t="s">
        <v>170</v>
      </c>
      <c r="AE514" s="4" t="s">
        <v>136</v>
      </c>
      <c r="AF514" s="4" t="s">
        <v>170</v>
      </c>
      <c r="AG514" s="4" t="s">
        <v>136</v>
      </c>
      <c r="AH514" s="5" t="s">
        <v>114</v>
      </c>
      <c r="AI514" s="3">
        <v>2</v>
      </c>
      <c r="AJ514" s="4" t="s">
        <v>115</v>
      </c>
      <c r="AK514" s="4" t="s">
        <v>116</v>
      </c>
      <c r="AL514" s="4" t="s">
        <v>8</v>
      </c>
      <c r="AM514" s="3" t="s">
        <v>117</v>
      </c>
      <c r="AN514" s="3" t="s">
        <v>641</v>
      </c>
      <c r="AO514" s="3" t="s">
        <v>641</v>
      </c>
      <c r="AP514" s="4" t="s">
        <v>642</v>
      </c>
      <c r="AQ514" s="3">
        <v>1055273527</v>
      </c>
      <c r="AR514" s="3">
        <v>3102129717</v>
      </c>
      <c r="AS514" s="4" t="s">
        <v>3788</v>
      </c>
      <c r="AT514" s="4" t="s">
        <v>644</v>
      </c>
      <c r="AU514" s="7">
        <v>3232402268</v>
      </c>
      <c r="AV514" s="4" t="s">
        <v>645</v>
      </c>
      <c r="AW514" s="4" t="s">
        <v>482</v>
      </c>
      <c r="AX514" s="3">
        <v>3208347202</v>
      </c>
      <c r="AY514" s="4" t="s">
        <v>483</v>
      </c>
      <c r="AZ514" s="4" t="s">
        <v>117</v>
      </c>
      <c r="BA514" s="4" t="s">
        <v>117</v>
      </c>
      <c r="BB514" s="4" t="s">
        <v>117</v>
      </c>
      <c r="BC514" s="4" t="s">
        <v>124</v>
      </c>
      <c r="BD514" s="4" t="s">
        <v>125</v>
      </c>
      <c r="BE514" s="4" t="s">
        <v>160</v>
      </c>
      <c r="BF514" s="4" t="s">
        <v>160</v>
      </c>
    </row>
    <row r="515" spans="1:58" ht="24.75" customHeight="1">
      <c r="A515" s="3">
        <v>809</v>
      </c>
      <c r="B515" s="3">
        <v>2887</v>
      </c>
      <c r="C515" s="3">
        <v>5535</v>
      </c>
      <c r="D515" s="7">
        <v>8124</v>
      </c>
      <c r="E515" s="34">
        <v>44064</v>
      </c>
      <c r="F515" s="4" t="s">
        <v>98</v>
      </c>
      <c r="G515" s="4" t="s">
        <v>599</v>
      </c>
      <c r="H515" s="4" t="s">
        <v>430</v>
      </c>
      <c r="I515" s="4" t="s">
        <v>24</v>
      </c>
      <c r="J515" s="4" t="s">
        <v>430</v>
      </c>
      <c r="K515" s="4" t="s">
        <v>101</v>
      </c>
      <c r="L515" s="4">
        <v>110321</v>
      </c>
      <c r="M515" s="4" t="s">
        <v>3789</v>
      </c>
      <c r="N515" s="4" t="s">
        <v>3790</v>
      </c>
      <c r="O515" s="20">
        <v>4.6039700000000003</v>
      </c>
      <c r="P515" s="20">
        <v>-74.072100000000006</v>
      </c>
      <c r="Q515" s="4" t="s">
        <v>130</v>
      </c>
      <c r="R515" s="5" t="s">
        <v>105</v>
      </c>
      <c r="S515" s="5" t="str">
        <f t="shared" si="8"/>
        <v>cvco.809@cruzverde.com.co</v>
      </c>
      <c r="T515" s="7">
        <v>3222361592</v>
      </c>
      <c r="U515" s="3">
        <v>3</v>
      </c>
      <c r="V515" s="44" t="s">
        <v>3791</v>
      </c>
      <c r="W515" s="7" t="s">
        <v>2091</v>
      </c>
      <c r="X515" s="7" t="s">
        <v>3792</v>
      </c>
      <c r="Y515" s="4" t="s">
        <v>109</v>
      </c>
      <c r="Z515" s="4" t="s">
        <v>110</v>
      </c>
      <c r="AA515" s="4" t="s">
        <v>136</v>
      </c>
      <c r="AB515" s="4" t="s">
        <v>112</v>
      </c>
      <c r="AC515" s="4" t="s">
        <v>136</v>
      </c>
      <c r="AD515" s="4" t="s">
        <v>170</v>
      </c>
      <c r="AE515" s="4" t="s">
        <v>247</v>
      </c>
      <c r="AF515" s="4" t="s">
        <v>170</v>
      </c>
      <c r="AG515" s="4" t="s">
        <v>247</v>
      </c>
      <c r="AH515" s="5" t="s">
        <v>114</v>
      </c>
      <c r="AI515" s="3">
        <v>2</v>
      </c>
      <c r="AJ515" s="4" t="s">
        <v>115</v>
      </c>
      <c r="AK515" s="4" t="s">
        <v>116</v>
      </c>
      <c r="AL515" s="4" t="s">
        <v>891</v>
      </c>
      <c r="AM515" s="3" t="s">
        <v>2043</v>
      </c>
      <c r="AN515" s="3">
        <v>52958730</v>
      </c>
      <c r="AO515" s="3">
        <v>3175732623</v>
      </c>
      <c r="AP515" s="4" t="s">
        <v>117</v>
      </c>
      <c r="AQ515" s="3" t="s">
        <v>117</v>
      </c>
      <c r="AR515" s="3" t="s">
        <v>117</v>
      </c>
      <c r="AS515" s="4" t="s">
        <v>3793</v>
      </c>
      <c r="AT515" s="4" t="s">
        <v>612</v>
      </c>
      <c r="AU515" s="7">
        <v>3122623911</v>
      </c>
      <c r="AV515" s="4" t="s">
        <v>613</v>
      </c>
      <c r="AW515" s="4" t="s">
        <v>442</v>
      </c>
      <c r="AX515" s="3">
        <v>3232245072</v>
      </c>
      <c r="AY515" s="4" t="s">
        <v>443</v>
      </c>
      <c r="AZ515" s="4" t="s">
        <v>117</v>
      </c>
      <c r="BA515" s="4" t="s">
        <v>117</v>
      </c>
      <c r="BB515" s="4" t="s">
        <v>117</v>
      </c>
      <c r="BC515" s="4" t="s">
        <v>158</v>
      </c>
      <c r="BD515" s="4" t="s">
        <v>159</v>
      </c>
      <c r="BE515" s="4" t="s">
        <v>182</v>
      </c>
      <c r="BF515" s="4" t="s">
        <v>182</v>
      </c>
    </row>
    <row r="516" spans="1:58" ht="24.75" customHeight="1">
      <c r="A516" s="3">
        <v>812</v>
      </c>
      <c r="B516" s="3">
        <v>2890</v>
      </c>
      <c r="C516" s="3">
        <v>5557</v>
      </c>
      <c r="D516" s="7">
        <v>3959</v>
      </c>
      <c r="E516" s="34">
        <v>44169</v>
      </c>
      <c r="F516" s="4" t="s">
        <v>1697</v>
      </c>
      <c r="G516" s="4" t="s">
        <v>105</v>
      </c>
      <c r="H516" s="4" t="s">
        <v>162</v>
      </c>
      <c r="I516" s="4" t="s">
        <v>9</v>
      </c>
      <c r="J516" s="4" t="s">
        <v>163</v>
      </c>
      <c r="K516" s="4" t="s">
        <v>101</v>
      </c>
      <c r="L516" s="4">
        <v>760046</v>
      </c>
      <c r="M516" s="4" t="s">
        <v>3794</v>
      </c>
      <c r="N516" s="4" t="s">
        <v>3795</v>
      </c>
      <c r="O516" s="20">
        <v>3.4928699999999999</v>
      </c>
      <c r="P516" s="20">
        <v>-76.522800000000004</v>
      </c>
      <c r="Q516" s="4" t="s">
        <v>130</v>
      </c>
      <c r="R516" s="5" t="s">
        <v>3796</v>
      </c>
      <c r="S516" s="5" t="str">
        <f t="shared" si="8"/>
        <v>cvco.812@cruzverde.com.co</v>
      </c>
      <c r="T516" s="7" t="s">
        <v>1808</v>
      </c>
      <c r="U516" s="3">
        <v>5</v>
      </c>
      <c r="V516" s="7">
        <v>0</v>
      </c>
      <c r="W516" s="7">
        <v>0</v>
      </c>
      <c r="X516" s="7">
        <v>0</v>
      </c>
      <c r="Y516" s="4" t="s">
        <v>246</v>
      </c>
      <c r="Z516" s="4" t="s">
        <v>112</v>
      </c>
      <c r="AA516" s="4" t="s">
        <v>408</v>
      </c>
      <c r="AB516" s="4" t="s">
        <v>112</v>
      </c>
      <c r="AC516" s="4" t="s">
        <v>150</v>
      </c>
      <c r="AD516" s="4" t="s">
        <v>249</v>
      </c>
      <c r="AE516" s="4" t="s">
        <v>249</v>
      </c>
      <c r="AF516" s="4" t="s">
        <v>249</v>
      </c>
      <c r="AG516" s="4" t="s">
        <v>249</v>
      </c>
      <c r="AH516" s="5" t="s">
        <v>114</v>
      </c>
      <c r="AI516" s="3">
        <v>1</v>
      </c>
      <c r="AJ516" s="4" t="s">
        <v>250</v>
      </c>
      <c r="AK516" s="4" t="s">
        <v>251</v>
      </c>
      <c r="AL516" s="4" t="s">
        <v>18</v>
      </c>
      <c r="AM516" s="3" t="s">
        <v>558</v>
      </c>
      <c r="AN516" s="3">
        <v>52548137</v>
      </c>
      <c r="AO516" s="3">
        <v>3102377043</v>
      </c>
      <c r="AP516" s="4" t="s">
        <v>589</v>
      </c>
      <c r="AQ516" s="4" t="s">
        <v>589</v>
      </c>
      <c r="AR516" s="3">
        <v>3228509925</v>
      </c>
      <c r="AS516" s="4" t="s">
        <v>3516</v>
      </c>
      <c r="AT516" s="4" t="s">
        <v>172</v>
      </c>
      <c r="AU516" s="7" t="s">
        <v>172</v>
      </c>
      <c r="AV516" s="4" t="s">
        <v>172</v>
      </c>
      <c r="AW516" s="4" t="s">
        <v>173</v>
      </c>
      <c r="AX516" s="3">
        <v>3208420731</v>
      </c>
      <c r="AY516" s="4" t="s">
        <v>174</v>
      </c>
      <c r="AZ516" s="4" t="s">
        <v>117</v>
      </c>
      <c r="BA516" s="4" t="s">
        <v>117</v>
      </c>
      <c r="BB516" s="4" t="s">
        <v>117</v>
      </c>
      <c r="BC516" s="4" t="s">
        <v>258</v>
      </c>
      <c r="BD516" s="4" t="s">
        <v>259</v>
      </c>
      <c r="BE516" s="4" t="s">
        <v>228</v>
      </c>
      <c r="BF516" s="4" t="s">
        <v>228</v>
      </c>
    </row>
    <row r="517" spans="1:58" ht="24.75" customHeight="1">
      <c r="A517" s="3">
        <v>813</v>
      </c>
      <c r="B517" s="3">
        <v>2891</v>
      </c>
      <c r="C517" s="3">
        <v>5558</v>
      </c>
      <c r="D517" s="7">
        <v>1792</v>
      </c>
      <c r="E517" s="34">
        <v>44169</v>
      </c>
      <c r="F517" s="4" t="s">
        <v>1697</v>
      </c>
      <c r="G517" s="4" t="s">
        <v>105</v>
      </c>
      <c r="H517" s="4" t="s">
        <v>142</v>
      </c>
      <c r="I517" s="4" t="s">
        <v>11</v>
      </c>
      <c r="J517" s="4" t="s">
        <v>201</v>
      </c>
      <c r="K517" s="4" t="s">
        <v>101</v>
      </c>
      <c r="L517" s="4">
        <v>80020</v>
      </c>
      <c r="M517" s="4" t="s">
        <v>3797</v>
      </c>
      <c r="N517" s="4" t="s">
        <v>3798</v>
      </c>
      <c r="O517" s="20">
        <v>11.0022</v>
      </c>
      <c r="P517" s="20">
        <v>-74.818299999999994</v>
      </c>
      <c r="Q517" s="4" t="s">
        <v>130</v>
      </c>
      <c r="R517" s="5" t="s">
        <v>3799</v>
      </c>
      <c r="S517" s="5" t="str">
        <f t="shared" si="8"/>
        <v>cvco.813@cruzverde.com.co</v>
      </c>
      <c r="T517" s="7" t="s">
        <v>1808</v>
      </c>
      <c r="U517" s="3">
        <v>5</v>
      </c>
      <c r="V517" s="7">
        <v>0</v>
      </c>
      <c r="W517" s="7">
        <v>0</v>
      </c>
      <c r="X517" s="7">
        <v>0</v>
      </c>
      <c r="Y517" s="4" t="s">
        <v>246</v>
      </c>
      <c r="Z517" s="4" t="s">
        <v>110</v>
      </c>
      <c r="AA517" s="4" t="s">
        <v>247</v>
      </c>
      <c r="AB517" s="4" t="s">
        <v>112</v>
      </c>
      <c r="AC517" s="4" t="s">
        <v>150</v>
      </c>
      <c r="AD517" s="4" t="s">
        <v>249</v>
      </c>
      <c r="AE517" s="4" t="s">
        <v>249</v>
      </c>
      <c r="AF517" s="4" t="s">
        <v>249</v>
      </c>
      <c r="AG517" s="4" t="s">
        <v>249</v>
      </c>
      <c r="AH517" s="5" t="s">
        <v>114</v>
      </c>
      <c r="AI517" s="3">
        <v>2</v>
      </c>
      <c r="AJ517" s="4" t="s">
        <v>250</v>
      </c>
      <c r="AK517" s="4" t="s">
        <v>251</v>
      </c>
      <c r="AL517" s="4" t="s">
        <v>18</v>
      </c>
      <c r="AM517" s="3" t="s">
        <v>535</v>
      </c>
      <c r="AN517" s="3">
        <v>22669481</v>
      </c>
      <c r="AO517" s="3">
        <v>3184870235</v>
      </c>
      <c r="AP517" s="4" t="s">
        <v>544</v>
      </c>
      <c r="AQ517" s="3">
        <v>72201492</v>
      </c>
      <c r="AR517" s="3">
        <v>3144309244</v>
      </c>
      <c r="AS517" s="4" t="s">
        <v>3487</v>
      </c>
      <c r="AT517" s="4" t="s">
        <v>172</v>
      </c>
      <c r="AU517" s="7" t="s">
        <v>172</v>
      </c>
      <c r="AV517" s="4" t="s">
        <v>172</v>
      </c>
      <c r="AW517" s="4" t="s">
        <v>156</v>
      </c>
      <c r="AX517" s="3">
        <v>3227633483</v>
      </c>
      <c r="AY517" s="4" t="s">
        <v>157</v>
      </c>
      <c r="AZ517" s="4" t="s">
        <v>117</v>
      </c>
      <c r="BA517" s="4" t="s">
        <v>117</v>
      </c>
      <c r="BB517" s="4" t="s">
        <v>117</v>
      </c>
      <c r="BC517" s="4" t="s">
        <v>124</v>
      </c>
      <c r="BD517" s="4" t="s">
        <v>125</v>
      </c>
      <c r="BE517" s="4" t="s">
        <v>160</v>
      </c>
      <c r="BF517" s="4" t="s">
        <v>160</v>
      </c>
    </row>
    <row r="518" spans="1:58" ht="24.75" customHeight="1">
      <c r="A518" s="3">
        <v>815</v>
      </c>
      <c r="B518" s="3">
        <v>2893</v>
      </c>
      <c r="C518" s="3">
        <v>5560</v>
      </c>
      <c r="D518" s="7">
        <v>1890</v>
      </c>
      <c r="E518" s="34">
        <v>44195</v>
      </c>
      <c r="F518" s="4" t="s">
        <v>1697</v>
      </c>
      <c r="G518" s="4" t="s">
        <v>105</v>
      </c>
      <c r="H518" s="4" t="s">
        <v>142</v>
      </c>
      <c r="I518" s="4" t="s">
        <v>17</v>
      </c>
      <c r="J518" s="4" t="s">
        <v>316</v>
      </c>
      <c r="K518" s="4" t="s">
        <v>101</v>
      </c>
      <c r="L518" s="4">
        <v>130001</v>
      </c>
      <c r="M518" s="4" t="s">
        <v>3800</v>
      </c>
      <c r="N518" s="4" t="s">
        <v>3801</v>
      </c>
      <c r="O518" s="20">
        <v>10.4207</v>
      </c>
      <c r="P518" s="20">
        <v>-75.539299999999997</v>
      </c>
      <c r="Q518" s="4" t="s">
        <v>130</v>
      </c>
      <c r="R518" s="5" t="s">
        <v>105</v>
      </c>
      <c r="S518" s="5" t="str">
        <f t="shared" si="8"/>
        <v>cvco.815@cruzverde.com.co</v>
      </c>
      <c r="T518" s="7" t="s">
        <v>1808</v>
      </c>
      <c r="U518" s="3">
        <v>4</v>
      </c>
      <c r="V518" s="7">
        <v>0</v>
      </c>
      <c r="W518" s="7">
        <v>0</v>
      </c>
      <c r="X518" s="7">
        <v>0</v>
      </c>
      <c r="Y518" s="4" t="s">
        <v>246</v>
      </c>
      <c r="Z518" s="4" t="s">
        <v>110</v>
      </c>
      <c r="AA518" s="4" t="s">
        <v>247</v>
      </c>
      <c r="AB518" s="4" t="s">
        <v>110</v>
      </c>
      <c r="AC518" s="4" t="s">
        <v>150</v>
      </c>
      <c r="AD518" s="4" t="s">
        <v>249</v>
      </c>
      <c r="AE518" s="4" t="s">
        <v>249</v>
      </c>
      <c r="AF518" s="4" t="s">
        <v>249</v>
      </c>
      <c r="AG518" s="4" t="s">
        <v>249</v>
      </c>
      <c r="AH518" s="5" t="s">
        <v>114</v>
      </c>
      <c r="AI518" s="3">
        <v>1</v>
      </c>
      <c r="AJ518" s="4" t="s">
        <v>250</v>
      </c>
      <c r="AK518" s="4" t="s">
        <v>251</v>
      </c>
      <c r="AL518" s="4" t="s">
        <v>18</v>
      </c>
      <c r="AM518" s="11" t="s">
        <v>535</v>
      </c>
      <c r="AN518" s="3">
        <v>22669481</v>
      </c>
      <c r="AO518" s="3">
        <v>3184870235</v>
      </c>
      <c r="AP518" s="4" t="s">
        <v>117</v>
      </c>
      <c r="AQ518" s="3" t="s">
        <v>117</v>
      </c>
      <c r="AR518" s="3" t="s">
        <v>117</v>
      </c>
      <c r="AS518" s="4" t="s">
        <v>117</v>
      </c>
      <c r="AT518" s="4" t="s">
        <v>172</v>
      </c>
      <c r="AU518" s="7" t="s">
        <v>172</v>
      </c>
      <c r="AV518" s="4" t="s">
        <v>172</v>
      </c>
      <c r="AW518" s="4" t="s">
        <v>156</v>
      </c>
      <c r="AX518" s="3">
        <v>3227633483</v>
      </c>
      <c r="AY518" s="4" t="s">
        <v>157</v>
      </c>
      <c r="AZ518" s="4" t="s">
        <v>2873</v>
      </c>
      <c r="BA518" s="4" t="s">
        <v>2874</v>
      </c>
      <c r="BB518" s="4">
        <v>3173750866</v>
      </c>
      <c r="BC518" s="4" t="s">
        <v>124</v>
      </c>
      <c r="BD518" s="4" t="s">
        <v>125</v>
      </c>
      <c r="BE518" s="4" t="s">
        <v>126</v>
      </c>
      <c r="BF518" s="4" t="s">
        <v>126</v>
      </c>
    </row>
    <row r="519" spans="1:58" ht="24.75" customHeight="1">
      <c r="A519" s="3">
        <v>816</v>
      </c>
      <c r="B519" s="3">
        <v>2894</v>
      </c>
      <c r="C519" s="3">
        <v>5561</v>
      </c>
      <c r="D519" s="7">
        <v>3705</v>
      </c>
      <c r="E519" s="34">
        <v>44121</v>
      </c>
      <c r="F519" s="4" t="s">
        <v>239</v>
      </c>
      <c r="G519" s="4" t="s">
        <v>99</v>
      </c>
      <c r="H519" s="4" t="s">
        <v>162</v>
      </c>
      <c r="I519" s="4" t="s">
        <v>9</v>
      </c>
      <c r="J519" s="4" t="s">
        <v>163</v>
      </c>
      <c r="K519" s="4" t="s">
        <v>101</v>
      </c>
      <c r="L519" s="4">
        <v>760044</v>
      </c>
      <c r="M519" s="4" t="s">
        <v>3802</v>
      </c>
      <c r="N519" s="4" t="s">
        <v>3803</v>
      </c>
      <c r="O519" s="20">
        <v>3.4462999999999999</v>
      </c>
      <c r="P519" s="20">
        <v>-76.535499999999999</v>
      </c>
      <c r="Q519" s="4" t="s">
        <v>130</v>
      </c>
      <c r="R519" s="5" t="s">
        <v>105</v>
      </c>
      <c r="S519" s="5" t="str">
        <f t="shared" si="8"/>
        <v>cvco.816@cruzverde.com.co</v>
      </c>
      <c r="T519" s="7">
        <v>3232088188</v>
      </c>
      <c r="U519" s="3">
        <v>3</v>
      </c>
      <c r="V519" s="44" t="s">
        <v>3804</v>
      </c>
      <c r="W519" s="7">
        <v>0</v>
      </c>
      <c r="X519" s="7" t="s">
        <v>3805</v>
      </c>
      <c r="Y519" s="4" t="s">
        <v>990</v>
      </c>
      <c r="Z519" s="4" t="s">
        <v>234</v>
      </c>
      <c r="AA519" s="4" t="s">
        <v>234</v>
      </c>
      <c r="AB519" s="4" t="s">
        <v>234</v>
      </c>
      <c r="AC519" s="4" t="s">
        <v>234</v>
      </c>
      <c r="AD519" s="4" t="s">
        <v>234</v>
      </c>
      <c r="AE519" s="4" t="s">
        <v>234</v>
      </c>
      <c r="AF519" s="4" t="s">
        <v>234</v>
      </c>
      <c r="AG519" s="4" t="s">
        <v>234</v>
      </c>
      <c r="AH519" s="5" t="s">
        <v>114</v>
      </c>
      <c r="AI519" s="3">
        <v>9</v>
      </c>
      <c r="AJ519" s="4" t="s">
        <v>115</v>
      </c>
      <c r="AK519" s="4" t="s">
        <v>116</v>
      </c>
      <c r="AL519" s="4" t="s">
        <v>16</v>
      </c>
      <c r="AM519" s="3" t="s">
        <v>117</v>
      </c>
      <c r="AN519" s="3" t="s">
        <v>117</v>
      </c>
      <c r="AO519" s="3" t="s">
        <v>117</v>
      </c>
      <c r="AP519" s="4" t="s">
        <v>3806</v>
      </c>
      <c r="AQ519" s="3" t="s">
        <v>928</v>
      </c>
      <c r="AR519" s="3" t="s">
        <v>928</v>
      </c>
      <c r="AS519" s="4" t="s">
        <v>3807</v>
      </c>
      <c r="AT519" s="4" t="s">
        <v>237</v>
      </c>
      <c r="AU519" s="7">
        <v>3213294809</v>
      </c>
      <c r="AV519" s="4" t="s">
        <v>238</v>
      </c>
      <c r="AW519" s="4" t="s">
        <v>173</v>
      </c>
      <c r="AX519" s="3">
        <v>3208420731</v>
      </c>
      <c r="AY519" s="4" t="s">
        <v>174</v>
      </c>
      <c r="AZ519" s="4" t="s">
        <v>3808</v>
      </c>
      <c r="BA519" s="4" t="s">
        <v>3809</v>
      </c>
      <c r="BB519" s="4">
        <v>3113749340</v>
      </c>
      <c r="BC519" s="4" t="s">
        <v>124</v>
      </c>
      <c r="BD519" s="4" t="s">
        <v>125</v>
      </c>
      <c r="BE519" s="4" t="s">
        <v>182</v>
      </c>
      <c r="BF519" s="4" t="s">
        <v>182</v>
      </c>
    </row>
    <row r="520" spans="1:58" ht="24.75" customHeight="1">
      <c r="A520" s="3">
        <v>817</v>
      </c>
      <c r="B520" s="3">
        <v>3179</v>
      </c>
      <c r="C520" s="3">
        <v>5761</v>
      </c>
      <c r="D520" s="7">
        <v>4126</v>
      </c>
      <c r="E520" s="34">
        <v>44820</v>
      </c>
      <c r="F520" s="4" t="s">
        <v>239</v>
      </c>
      <c r="G520" s="4" t="s">
        <v>105</v>
      </c>
      <c r="H520" s="4" t="s">
        <v>13</v>
      </c>
      <c r="I520" s="4" t="s">
        <v>5</v>
      </c>
      <c r="J520" s="4" t="s">
        <v>100</v>
      </c>
      <c r="K520" s="4" t="s">
        <v>101</v>
      </c>
      <c r="L520" s="4">
        <v>630004</v>
      </c>
      <c r="M520" s="4" t="s">
        <v>3810</v>
      </c>
      <c r="N520" s="4" t="s">
        <v>3811</v>
      </c>
      <c r="O520" s="20">
        <v>4.54399</v>
      </c>
      <c r="P520" s="20">
        <v>-75.662499999999994</v>
      </c>
      <c r="Q520" s="4" t="s">
        <v>130</v>
      </c>
      <c r="R520" s="5" t="s">
        <v>105</v>
      </c>
      <c r="S520" s="5" t="str">
        <f t="shared" si="8"/>
        <v>cvco.817@cruzverde.com.co</v>
      </c>
      <c r="T520" s="7">
        <v>3228509947</v>
      </c>
      <c r="U520" s="3">
        <v>6</v>
      </c>
      <c r="V520" s="44" t="s">
        <v>3812</v>
      </c>
      <c r="W520" s="7" t="s">
        <v>3813</v>
      </c>
      <c r="X520" s="7" t="s">
        <v>3814</v>
      </c>
      <c r="Y520" s="4" t="s">
        <v>3815</v>
      </c>
      <c r="Z520" s="4" t="s">
        <v>234</v>
      </c>
      <c r="AA520" s="4" t="s">
        <v>234</v>
      </c>
      <c r="AB520" s="4" t="s">
        <v>234</v>
      </c>
      <c r="AC520" s="4" t="s">
        <v>234</v>
      </c>
      <c r="AD520" s="4" t="s">
        <v>234</v>
      </c>
      <c r="AE520" s="4" t="s">
        <v>234</v>
      </c>
      <c r="AF520" s="4" t="s">
        <v>234</v>
      </c>
      <c r="AG520" s="4" t="s">
        <v>234</v>
      </c>
      <c r="AH520" s="5" t="s">
        <v>114</v>
      </c>
      <c r="AI520" s="3">
        <v>11</v>
      </c>
      <c r="AJ520" s="4" t="s">
        <v>115</v>
      </c>
      <c r="AK520" s="4" t="s">
        <v>116</v>
      </c>
      <c r="AL520" s="4" t="s">
        <v>14</v>
      </c>
      <c r="AM520" s="3" t="s">
        <v>117</v>
      </c>
      <c r="AN520" s="3" t="s">
        <v>117</v>
      </c>
      <c r="AO520" s="3" t="s">
        <v>117</v>
      </c>
      <c r="AP520" s="4" t="s">
        <v>117</v>
      </c>
      <c r="AQ520" s="3" t="s">
        <v>117</v>
      </c>
      <c r="AR520" s="3" t="s">
        <v>117</v>
      </c>
      <c r="AS520" s="4" t="s">
        <v>3816</v>
      </c>
      <c r="AT520" s="4" t="s">
        <v>120</v>
      </c>
      <c r="AU520" s="7">
        <v>3102238642</v>
      </c>
      <c r="AV520" s="4" t="s">
        <v>121</v>
      </c>
      <c r="AW520" s="4" t="s">
        <v>122</v>
      </c>
      <c r="AX520" s="3">
        <v>3228509521</v>
      </c>
      <c r="AY520" s="4" t="s">
        <v>123</v>
      </c>
      <c r="AZ520" s="4" t="s">
        <v>117</v>
      </c>
      <c r="BA520" s="4" t="s">
        <v>117</v>
      </c>
      <c r="BB520" s="4" t="s">
        <v>117</v>
      </c>
      <c r="BC520" s="4" t="s">
        <v>190</v>
      </c>
      <c r="BD520" s="4" t="s">
        <v>191</v>
      </c>
      <c r="BE520" s="4" t="s">
        <v>228</v>
      </c>
      <c r="BF520" s="4" t="s">
        <v>228</v>
      </c>
    </row>
    <row r="521" spans="1:58" ht="24.75" customHeight="1">
      <c r="A521" s="3">
        <v>818</v>
      </c>
      <c r="B521" s="3">
        <v>2896</v>
      </c>
      <c r="C521" s="3">
        <v>5563</v>
      </c>
      <c r="D521" s="7">
        <v>8128</v>
      </c>
      <c r="E521" s="34">
        <v>44121</v>
      </c>
      <c r="F521" s="4" t="s">
        <v>98</v>
      </c>
      <c r="G521" s="4" t="s">
        <v>105</v>
      </c>
      <c r="H521" s="4" t="s">
        <v>430</v>
      </c>
      <c r="I521" s="4" t="s">
        <v>24</v>
      </c>
      <c r="J521" s="4" t="s">
        <v>430</v>
      </c>
      <c r="K521" s="4" t="s">
        <v>101</v>
      </c>
      <c r="L521" s="4">
        <v>110311</v>
      </c>
      <c r="M521" s="4" t="s">
        <v>3817</v>
      </c>
      <c r="N521" s="4" t="s">
        <v>3818</v>
      </c>
      <c r="O521" s="20">
        <v>4.6107800000000001</v>
      </c>
      <c r="P521" s="20">
        <v>-74.069999999999993</v>
      </c>
      <c r="Q521" s="4" t="s">
        <v>130</v>
      </c>
      <c r="R521" s="5" t="s">
        <v>105</v>
      </c>
      <c r="S521" s="5" t="str">
        <f t="shared" si="8"/>
        <v>cvco.818@cruzverde.com.co</v>
      </c>
      <c r="T521" s="7">
        <v>3232319678</v>
      </c>
      <c r="U521" s="3">
        <v>3</v>
      </c>
      <c r="V521" s="44" t="s">
        <v>3819</v>
      </c>
      <c r="W521" s="7" t="s">
        <v>3820</v>
      </c>
      <c r="X521" s="7" t="s">
        <v>3821</v>
      </c>
      <c r="Y521" s="4" t="s">
        <v>109</v>
      </c>
      <c r="Z521" s="4" t="s">
        <v>110</v>
      </c>
      <c r="AA521" s="4" t="s">
        <v>247</v>
      </c>
      <c r="AB521" s="4" t="s">
        <v>112</v>
      </c>
      <c r="AC521" s="4" t="s">
        <v>247</v>
      </c>
      <c r="AD521" s="4" t="s">
        <v>110</v>
      </c>
      <c r="AE521" s="4" t="s">
        <v>408</v>
      </c>
      <c r="AF521" s="4" t="s">
        <v>112</v>
      </c>
      <c r="AG521" s="4" t="s">
        <v>408</v>
      </c>
      <c r="AH521" s="5" t="s">
        <v>114</v>
      </c>
      <c r="AI521" s="3">
        <v>2</v>
      </c>
      <c r="AJ521" s="4" t="s">
        <v>115</v>
      </c>
      <c r="AK521" s="4" t="s">
        <v>116</v>
      </c>
      <c r="AL521" s="4" t="s">
        <v>891</v>
      </c>
      <c r="AM521" s="3" t="s">
        <v>2043</v>
      </c>
      <c r="AN521" s="3">
        <v>52958730</v>
      </c>
      <c r="AO521" s="3">
        <v>3175732623</v>
      </c>
      <c r="AP521" s="4" t="s">
        <v>117</v>
      </c>
      <c r="AQ521" s="3" t="s">
        <v>117</v>
      </c>
      <c r="AR521" s="3" t="s">
        <v>117</v>
      </c>
      <c r="AS521" s="4" t="s">
        <v>3822</v>
      </c>
      <c r="AT521" s="4" t="s">
        <v>423</v>
      </c>
      <c r="AU521" s="7">
        <v>3232402240</v>
      </c>
      <c r="AV521" s="4" t="s">
        <v>424</v>
      </c>
      <c r="AW521" s="4" t="s">
        <v>442</v>
      </c>
      <c r="AX521" s="3">
        <v>3232245072</v>
      </c>
      <c r="AY521" s="4" t="s">
        <v>443</v>
      </c>
      <c r="AZ521" s="4" t="s">
        <v>117</v>
      </c>
      <c r="BA521" s="4" t="s">
        <v>117</v>
      </c>
      <c r="BB521" s="4" t="s">
        <v>117</v>
      </c>
      <c r="BC521" s="4" t="s">
        <v>124</v>
      </c>
      <c r="BD521" s="4" t="s">
        <v>125</v>
      </c>
      <c r="BE521" s="4" t="s">
        <v>126</v>
      </c>
      <c r="BF521" s="4" t="s">
        <v>126</v>
      </c>
    </row>
    <row r="522" spans="1:58" ht="24.75" customHeight="1">
      <c r="A522" s="3">
        <v>819</v>
      </c>
      <c r="B522" s="3">
        <v>2897</v>
      </c>
      <c r="C522" s="3">
        <v>5565</v>
      </c>
      <c r="D522" s="7">
        <v>2932</v>
      </c>
      <c r="E522" s="34">
        <v>44178</v>
      </c>
      <c r="F522" s="4" t="s">
        <v>98</v>
      </c>
      <c r="G522" s="4" t="s">
        <v>105</v>
      </c>
      <c r="H522" s="4" t="s">
        <v>13</v>
      </c>
      <c r="I522" s="4" t="s">
        <v>13</v>
      </c>
      <c r="J522" s="4" t="s">
        <v>101</v>
      </c>
      <c r="K522" s="4" t="s">
        <v>1112</v>
      </c>
      <c r="L522" s="4">
        <v>51050</v>
      </c>
      <c r="M522" s="4" t="s">
        <v>3823</v>
      </c>
      <c r="N522" s="4" t="s">
        <v>3824</v>
      </c>
      <c r="O522" s="20">
        <v>6.3391999999999999</v>
      </c>
      <c r="P522" s="20">
        <v>-75.5441</v>
      </c>
      <c r="Q522" s="4" t="s">
        <v>166</v>
      </c>
      <c r="R522" s="5" t="s">
        <v>3825</v>
      </c>
      <c r="S522" s="5" t="str">
        <f t="shared" si="8"/>
        <v>cvco.819@cruzverde.com.co</v>
      </c>
      <c r="T522" s="7">
        <v>3164848515</v>
      </c>
      <c r="U522" s="3">
        <v>3</v>
      </c>
      <c r="V522" s="44" t="s">
        <v>594</v>
      </c>
      <c r="W522" s="7" t="s">
        <v>2555</v>
      </c>
      <c r="X522" s="7" t="s">
        <v>3826</v>
      </c>
      <c r="Y522" s="4" t="s">
        <v>109</v>
      </c>
      <c r="Z522" s="4" t="s">
        <v>112</v>
      </c>
      <c r="AA522" s="4" t="s">
        <v>134</v>
      </c>
      <c r="AB522" s="4" t="s">
        <v>112</v>
      </c>
      <c r="AC522" s="4" t="s">
        <v>134</v>
      </c>
      <c r="AD522" s="4" t="s">
        <v>170</v>
      </c>
      <c r="AE522" s="4" t="s">
        <v>113</v>
      </c>
      <c r="AF522" s="4" t="s">
        <v>170</v>
      </c>
      <c r="AG522" s="4" t="s">
        <v>113</v>
      </c>
      <c r="AH522" s="5" t="s">
        <v>114</v>
      </c>
      <c r="AI522" s="3">
        <v>2</v>
      </c>
      <c r="AJ522" s="4" t="s">
        <v>115</v>
      </c>
      <c r="AK522" s="4" t="s">
        <v>116</v>
      </c>
      <c r="AL522" s="4" t="s">
        <v>10</v>
      </c>
      <c r="AM522" s="3" t="s">
        <v>117</v>
      </c>
      <c r="AN522" s="3" t="s">
        <v>117</v>
      </c>
      <c r="AO522" s="3" t="s">
        <v>117</v>
      </c>
      <c r="AP522" s="4" t="s">
        <v>1120</v>
      </c>
      <c r="AQ522" s="41">
        <v>43254235</v>
      </c>
      <c r="AR522" s="41">
        <v>3133994729</v>
      </c>
      <c r="AS522" s="4" t="s">
        <v>3827</v>
      </c>
      <c r="AT522" s="4" t="s">
        <v>362</v>
      </c>
      <c r="AU522" s="7">
        <v>3102083091</v>
      </c>
      <c r="AV522" s="4" t="s">
        <v>363</v>
      </c>
      <c r="AW522" s="4" t="s">
        <v>256</v>
      </c>
      <c r="AX522" s="3">
        <v>3229492010</v>
      </c>
      <c r="AY522" s="4" t="s">
        <v>257</v>
      </c>
      <c r="AZ522" s="4" t="s">
        <v>117</v>
      </c>
      <c r="BA522" s="4" t="s">
        <v>117</v>
      </c>
      <c r="BB522" s="4" t="s">
        <v>117</v>
      </c>
      <c r="BC522" s="4" t="s">
        <v>258</v>
      </c>
      <c r="BD522" s="4" t="s">
        <v>259</v>
      </c>
      <c r="BE522" s="4" t="s">
        <v>390</v>
      </c>
      <c r="BF522" s="4" t="s">
        <v>390</v>
      </c>
    </row>
    <row r="523" spans="1:58" ht="24.75" customHeight="1">
      <c r="A523" s="3">
        <v>820</v>
      </c>
      <c r="B523" s="3">
        <v>2898</v>
      </c>
      <c r="C523" s="3">
        <v>5566</v>
      </c>
      <c r="D523" s="7">
        <v>1959</v>
      </c>
      <c r="E523" s="34">
        <v>44163</v>
      </c>
      <c r="F523" s="4" t="s">
        <v>98</v>
      </c>
      <c r="G523" s="4" t="s">
        <v>105</v>
      </c>
      <c r="H523" s="4" t="s">
        <v>142</v>
      </c>
      <c r="I523" s="4" t="s">
        <v>39</v>
      </c>
      <c r="J523" s="4" t="s">
        <v>2726</v>
      </c>
      <c r="K523" s="4" t="s">
        <v>101</v>
      </c>
      <c r="L523" s="4">
        <v>230002</v>
      </c>
      <c r="M523" s="4" t="s">
        <v>3828</v>
      </c>
      <c r="N523" s="4" t="s">
        <v>3829</v>
      </c>
      <c r="O523" s="20">
        <v>8.7634000000000007</v>
      </c>
      <c r="P523" s="20">
        <v>-75.873800000000003</v>
      </c>
      <c r="Q523" s="4" t="s">
        <v>166</v>
      </c>
      <c r="R523" s="5" t="s">
        <v>3830</v>
      </c>
      <c r="S523" s="5" t="str">
        <f t="shared" si="8"/>
        <v>cvco.820@cruzverde.com.co</v>
      </c>
      <c r="T523" s="7">
        <v>3188481523</v>
      </c>
      <c r="U523" s="3">
        <v>2</v>
      </c>
      <c r="V523" s="44" t="s">
        <v>3831</v>
      </c>
      <c r="W523" s="7" t="s">
        <v>179</v>
      </c>
      <c r="X523" s="7" t="s">
        <v>2314</v>
      </c>
      <c r="Y523" s="4" t="s">
        <v>109</v>
      </c>
      <c r="Z523" s="4" t="s">
        <v>112</v>
      </c>
      <c r="AA523" s="4" t="s">
        <v>113</v>
      </c>
      <c r="AB523" s="4" t="s">
        <v>112</v>
      </c>
      <c r="AC523" s="4" t="s">
        <v>134</v>
      </c>
      <c r="AD523" s="4" t="s">
        <v>135</v>
      </c>
      <c r="AE523" s="4" t="s">
        <v>136</v>
      </c>
      <c r="AF523" s="4" t="s">
        <v>135</v>
      </c>
      <c r="AG523" s="4" t="s">
        <v>136</v>
      </c>
      <c r="AH523" s="5" t="s">
        <v>2943</v>
      </c>
      <c r="AI523" s="3">
        <v>2</v>
      </c>
      <c r="AJ523" s="4" t="s">
        <v>115</v>
      </c>
      <c r="AK523" s="4" t="s">
        <v>116</v>
      </c>
      <c r="AL523" s="4" t="s">
        <v>151</v>
      </c>
      <c r="AM523" s="3" t="s">
        <v>117</v>
      </c>
      <c r="AN523" s="3" t="s">
        <v>117</v>
      </c>
      <c r="AO523" s="3" t="s">
        <v>117</v>
      </c>
      <c r="AP523" s="4" t="s">
        <v>2733</v>
      </c>
      <c r="AQ523" s="11">
        <v>25785976</v>
      </c>
      <c r="AR523" s="3">
        <v>3102213024</v>
      </c>
      <c r="AS523" s="4" t="s">
        <v>3832</v>
      </c>
      <c r="AT523" s="4" t="s">
        <v>212</v>
      </c>
      <c r="AU523" s="7">
        <v>3232245096</v>
      </c>
      <c r="AV523" s="4" t="s">
        <v>213</v>
      </c>
      <c r="AW523" s="4" t="s">
        <v>156</v>
      </c>
      <c r="AX523" s="3">
        <v>3227633483</v>
      </c>
      <c r="AY523" s="4" t="s">
        <v>157</v>
      </c>
      <c r="AZ523" s="4" t="s">
        <v>117</v>
      </c>
      <c r="BA523" s="4" t="s">
        <v>117</v>
      </c>
      <c r="BB523" s="4" t="s">
        <v>117</v>
      </c>
      <c r="BC523" s="4" t="s">
        <v>138</v>
      </c>
      <c r="BD523" s="4" t="s">
        <v>139</v>
      </c>
      <c r="BE523" s="4" t="s">
        <v>126</v>
      </c>
      <c r="BF523" s="4" t="s">
        <v>126</v>
      </c>
    </row>
    <row r="524" spans="1:58" ht="24.75" customHeight="1">
      <c r="A524" s="3">
        <v>821</v>
      </c>
      <c r="B524" s="3">
        <v>2899</v>
      </c>
      <c r="C524" s="3">
        <v>5567</v>
      </c>
      <c r="D524" s="7">
        <v>2825</v>
      </c>
      <c r="E524" s="34">
        <v>44219</v>
      </c>
      <c r="F524" s="4" t="s">
        <v>98</v>
      </c>
      <c r="G524" s="4" t="s">
        <v>105</v>
      </c>
      <c r="H524" s="4" t="s">
        <v>13</v>
      </c>
      <c r="I524" s="4" t="s">
        <v>13</v>
      </c>
      <c r="J524" s="4" t="s">
        <v>497</v>
      </c>
      <c r="K524" s="4" t="s">
        <v>101</v>
      </c>
      <c r="L524" s="4">
        <v>50022</v>
      </c>
      <c r="M524" s="4" t="s">
        <v>3833</v>
      </c>
      <c r="N524" s="4" t="s">
        <v>3834</v>
      </c>
      <c r="O524" s="20">
        <v>6.2030500000000002</v>
      </c>
      <c r="P524" s="20">
        <v>-75.571600000000004</v>
      </c>
      <c r="Q524" s="4" t="s">
        <v>130</v>
      </c>
      <c r="R524" s="5" t="s">
        <v>105</v>
      </c>
      <c r="S524" s="5" t="str">
        <f t="shared" si="8"/>
        <v>cvco.821@cruzverde.com.co</v>
      </c>
      <c r="T524" s="7">
        <v>3115714244</v>
      </c>
      <c r="U524" s="3">
        <v>6</v>
      </c>
      <c r="V524" s="44" t="s">
        <v>3835</v>
      </c>
      <c r="W524" s="7" t="s">
        <v>1911</v>
      </c>
      <c r="X524" s="7" t="s">
        <v>3836</v>
      </c>
      <c r="Y524" s="4" t="s">
        <v>109</v>
      </c>
      <c r="Z524" s="4" t="s">
        <v>112</v>
      </c>
      <c r="AA524" s="4" t="s">
        <v>136</v>
      </c>
      <c r="AB524" s="4" t="s">
        <v>112</v>
      </c>
      <c r="AC524" s="4" t="s">
        <v>408</v>
      </c>
      <c r="AD524" s="4" t="s">
        <v>110</v>
      </c>
      <c r="AE524" s="4" t="s">
        <v>283</v>
      </c>
      <c r="AF524" s="4" t="s">
        <v>112</v>
      </c>
      <c r="AG524" s="4" t="s">
        <v>283</v>
      </c>
      <c r="AH524" s="5" t="s">
        <v>114</v>
      </c>
      <c r="AI524" s="3">
        <v>2</v>
      </c>
      <c r="AJ524" s="4" t="s">
        <v>115</v>
      </c>
      <c r="AK524" s="4" t="s">
        <v>116</v>
      </c>
      <c r="AL524" s="4" t="s">
        <v>10</v>
      </c>
      <c r="AM524" s="3" t="s">
        <v>1556</v>
      </c>
      <c r="AN524" s="3">
        <v>1036604635</v>
      </c>
      <c r="AO524" s="3">
        <v>3174347602</v>
      </c>
      <c r="AP524" s="4" t="s">
        <v>117</v>
      </c>
      <c r="AQ524" s="3" t="s">
        <v>117</v>
      </c>
      <c r="AR524" s="3" t="s">
        <v>117</v>
      </c>
      <c r="AS524" s="4" t="s">
        <v>3837</v>
      </c>
      <c r="AT524" s="4" t="s">
        <v>254</v>
      </c>
      <c r="AU524" s="7">
        <v>3223218188</v>
      </c>
      <c r="AV524" s="4" t="s">
        <v>255</v>
      </c>
      <c r="AW524" s="4" t="s">
        <v>256</v>
      </c>
      <c r="AX524" s="3">
        <v>3229492010</v>
      </c>
      <c r="AY524" s="4" t="s">
        <v>257</v>
      </c>
      <c r="AZ524" s="4" t="s">
        <v>117</v>
      </c>
      <c r="BA524" s="4" t="s">
        <v>117</v>
      </c>
      <c r="BB524" s="4" t="s">
        <v>117</v>
      </c>
      <c r="BC524" s="4" t="s">
        <v>124</v>
      </c>
      <c r="BD524" s="4" t="s">
        <v>125</v>
      </c>
      <c r="BE524" s="4" t="s">
        <v>192</v>
      </c>
      <c r="BF524" s="4" t="s">
        <v>192</v>
      </c>
    </row>
    <row r="525" spans="1:58" ht="24.75" customHeight="1">
      <c r="A525" s="3">
        <v>822</v>
      </c>
      <c r="B525" s="3">
        <v>2903</v>
      </c>
      <c r="C525" s="3">
        <v>5568</v>
      </c>
      <c r="D525" s="7">
        <v>8809</v>
      </c>
      <c r="E525" s="34">
        <v>44188</v>
      </c>
      <c r="F525" s="4" t="s">
        <v>98</v>
      </c>
      <c r="G525" s="4" t="s">
        <v>105</v>
      </c>
      <c r="H525" s="4" t="s">
        <v>430</v>
      </c>
      <c r="I525" s="4" t="s">
        <v>24</v>
      </c>
      <c r="J525" s="4" t="s">
        <v>430</v>
      </c>
      <c r="K525" s="4" t="s">
        <v>101</v>
      </c>
      <c r="L525" s="4">
        <v>110221</v>
      </c>
      <c r="M525" s="4" t="s">
        <v>3838</v>
      </c>
      <c r="N525" s="4" t="s">
        <v>3839</v>
      </c>
      <c r="O525" s="20">
        <v>4.6788499999999997</v>
      </c>
      <c r="P525" s="20">
        <v>-74.045599999999993</v>
      </c>
      <c r="Q525" s="4" t="s">
        <v>130</v>
      </c>
      <c r="R525" s="5" t="s">
        <v>105</v>
      </c>
      <c r="S525" s="5" t="str">
        <f t="shared" si="8"/>
        <v>cvco.822@cruzverde.com.co</v>
      </c>
      <c r="T525" s="7">
        <v>3164721344</v>
      </c>
      <c r="U525" s="3">
        <v>6</v>
      </c>
      <c r="V525" s="44" t="s">
        <v>3840</v>
      </c>
      <c r="W525" s="7" t="s">
        <v>3841</v>
      </c>
      <c r="X525" s="7" t="s">
        <v>3842</v>
      </c>
      <c r="Y525" s="4" t="s">
        <v>109</v>
      </c>
      <c r="Z525" s="4" t="s">
        <v>112</v>
      </c>
      <c r="AA525" s="4" t="s">
        <v>136</v>
      </c>
      <c r="AB525" s="4" t="s">
        <v>112</v>
      </c>
      <c r="AC525" s="4" t="s">
        <v>247</v>
      </c>
      <c r="AD525" s="4" t="s">
        <v>170</v>
      </c>
      <c r="AE525" s="4" t="s">
        <v>408</v>
      </c>
      <c r="AF525" s="4" t="s">
        <v>170</v>
      </c>
      <c r="AG525" s="4" t="s">
        <v>408</v>
      </c>
      <c r="AH525" s="5" t="s">
        <v>114</v>
      </c>
      <c r="AI525" s="3">
        <v>2</v>
      </c>
      <c r="AJ525" s="4" t="s">
        <v>115</v>
      </c>
      <c r="AK525" s="4" t="s">
        <v>116</v>
      </c>
      <c r="AL525" s="4" t="s">
        <v>891</v>
      </c>
      <c r="AM525" s="3" t="s">
        <v>1034</v>
      </c>
      <c r="AN525" s="3">
        <v>1015426967</v>
      </c>
      <c r="AO525" s="3">
        <v>3144284828</v>
      </c>
      <c r="AP525" s="4" t="s">
        <v>117</v>
      </c>
      <c r="AQ525" s="3" t="s">
        <v>117</v>
      </c>
      <c r="AR525" s="3" t="s">
        <v>117</v>
      </c>
      <c r="AS525" s="4" t="s">
        <v>3843</v>
      </c>
      <c r="AT525" s="4" t="s">
        <v>423</v>
      </c>
      <c r="AU525" s="7">
        <v>3232402240</v>
      </c>
      <c r="AV525" s="4" t="s">
        <v>424</v>
      </c>
      <c r="AW525" s="4" t="s">
        <v>894</v>
      </c>
      <c r="AX525" s="3">
        <v>3227633595</v>
      </c>
      <c r="AY525" s="4" t="s">
        <v>895</v>
      </c>
      <c r="AZ525" s="4" t="s">
        <v>117</v>
      </c>
      <c r="BA525" s="4" t="s">
        <v>117</v>
      </c>
      <c r="BB525" s="4" t="s">
        <v>117</v>
      </c>
      <c r="BC525" s="4" t="s">
        <v>258</v>
      </c>
      <c r="BD525" s="4" t="s">
        <v>259</v>
      </c>
      <c r="BE525" s="4" t="s">
        <v>285</v>
      </c>
      <c r="BF525" s="4" t="s">
        <v>285</v>
      </c>
    </row>
    <row r="526" spans="1:58" ht="24.75" customHeight="1">
      <c r="A526" s="3">
        <v>823</v>
      </c>
      <c r="B526" s="3">
        <v>2904</v>
      </c>
      <c r="C526" s="3">
        <v>5569</v>
      </c>
      <c r="D526" s="7">
        <v>1793</v>
      </c>
      <c r="E526" s="34">
        <v>44217</v>
      </c>
      <c r="F526" s="4" t="s">
        <v>98</v>
      </c>
      <c r="G526" s="4" t="s">
        <v>599</v>
      </c>
      <c r="H526" s="4" t="s">
        <v>142</v>
      </c>
      <c r="I526" s="4" t="s">
        <v>11</v>
      </c>
      <c r="J526" s="4" t="s">
        <v>201</v>
      </c>
      <c r="K526" s="4" t="s">
        <v>101</v>
      </c>
      <c r="L526" s="4">
        <v>80002</v>
      </c>
      <c r="M526" s="4" t="s">
        <v>3844</v>
      </c>
      <c r="N526" s="4" t="s">
        <v>3845</v>
      </c>
      <c r="O526" s="20">
        <v>11.013</v>
      </c>
      <c r="P526" s="20">
        <v>-74.827399999999997</v>
      </c>
      <c r="Q526" s="4" t="s">
        <v>166</v>
      </c>
      <c r="R526" s="5" t="s">
        <v>3846</v>
      </c>
      <c r="S526" s="5" t="str">
        <f t="shared" si="8"/>
        <v>cvco.823@cruzverde.com.co</v>
      </c>
      <c r="T526" s="7">
        <v>3162460629</v>
      </c>
      <c r="U526" s="3">
        <v>6</v>
      </c>
      <c r="V526" s="44" t="s">
        <v>3847</v>
      </c>
      <c r="W526" s="7" t="s">
        <v>3848</v>
      </c>
      <c r="X526" s="7" t="s">
        <v>3849</v>
      </c>
      <c r="Y526" s="4" t="s">
        <v>109</v>
      </c>
      <c r="Z526" s="4" t="s">
        <v>112</v>
      </c>
      <c r="AA526" s="4" t="s">
        <v>149</v>
      </c>
      <c r="AB526" s="4" t="s">
        <v>112</v>
      </c>
      <c r="AC526" s="4" t="s">
        <v>134</v>
      </c>
      <c r="AD526" s="4" t="s">
        <v>112</v>
      </c>
      <c r="AE526" s="4" t="s">
        <v>113</v>
      </c>
      <c r="AF526" s="4" t="s">
        <v>112</v>
      </c>
      <c r="AG526" s="4" t="s">
        <v>113</v>
      </c>
      <c r="AH526" s="5" t="s">
        <v>3850</v>
      </c>
      <c r="AI526" s="3">
        <v>2</v>
      </c>
      <c r="AJ526" s="4" t="s">
        <v>115</v>
      </c>
      <c r="AK526" s="4" t="s">
        <v>116</v>
      </c>
      <c r="AL526" s="4" t="s">
        <v>151</v>
      </c>
      <c r="AM526" s="3" t="s">
        <v>791</v>
      </c>
      <c r="AN526" s="3">
        <v>72289327</v>
      </c>
      <c r="AO526" s="3">
        <v>3176580745</v>
      </c>
      <c r="AP526" s="4" t="s">
        <v>117</v>
      </c>
      <c r="AQ526" s="3" t="s">
        <v>117</v>
      </c>
      <c r="AR526" s="3" t="s">
        <v>117</v>
      </c>
      <c r="AS526" s="4" t="s">
        <v>3851</v>
      </c>
      <c r="AT526" s="4" t="s">
        <v>212</v>
      </c>
      <c r="AU526" s="7">
        <v>3232245096</v>
      </c>
      <c r="AV526" s="4" t="s">
        <v>213</v>
      </c>
      <c r="AW526" s="4" t="s">
        <v>156</v>
      </c>
      <c r="AX526" s="3">
        <v>3227633483</v>
      </c>
      <c r="AY526" s="4" t="s">
        <v>157</v>
      </c>
      <c r="AZ526" s="4" t="s">
        <v>117</v>
      </c>
      <c r="BA526" s="4" t="s">
        <v>117</v>
      </c>
      <c r="BB526" s="4" t="s">
        <v>117</v>
      </c>
      <c r="BC526" s="4" t="s">
        <v>124</v>
      </c>
      <c r="BD526" s="4" t="s">
        <v>125</v>
      </c>
      <c r="BE526" s="4" t="s">
        <v>160</v>
      </c>
      <c r="BF526" s="4" t="s">
        <v>160</v>
      </c>
    </row>
    <row r="527" spans="1:58" ht="24.75" customHeight="1">
      <c r="A527" s="3">
        <v>824</v>
      </c>
      <c r="B527" s="3">
        <v>2905</v>
      </c>
      <c r="C527" s="3">
        <v>5570</v>
      </c>
      <c r="D527" s="7">
        <v>3203</v>
      </c>
      <c r="E527" s="34">
        <v>44347</v>
      </c>
      <c r="F527" s="4" t="s">
        <v>239</v>
      </c>
      <c r="G527" s="4" t="s">
        <v>105</v>
      </c>
      <c r="H527" s="4" t="s">
        <v>162</v>
      </c>
      <c r="I527" s="4" t="s">
        <v>9</v>
      </c>
      <c r="J527" s="4" t="s">
        <v>101</v>
      </c>
      <c r="K527" s="4" t="s">
        <v>1478</v>
      </c>
      <c r="L527" s="4">
        <v>762022</v>
      </c>
      <c r="M527" s="4" t="s">
        <v>3852</v>
      </c>
      <c r="N527" s="4" t="s">
        <v>3853</v>
      </c>
      <c r="O527" s="20">
        <v>4.7570800000000002</v>
      </c>
      <c r="P527" s="20">
        <v>-75.934899999999999</v>
      </c>
      <c r="Q527" s="4" t="s">
        <v>166</v>
      </c>
      <c r="R527" s="5" t="s">
        <v>3718</v>
      </c>
      <c r="S527" s="5" t="str">
        <f t="shared" si="8"/>
        <v>cvco.824@cruzverde.com.co</v>
      </c>
      <c r="T527" s="7">
        <v>3102375843</v>
      </c>
      <c r="U527" s="3">
        <v>2</v>
      </c>
      <c r="V527" s="44" t="s">
        <v>3854</v>
      </c>
      <c r="W527" s="7" t="s">
        <v>3855</v>
      </c>
      <c r="X527" s="7" t="s">
        <v>3776</v>
      </c>
      <c r="Y527" s="4" t="s">
        <v>3856</v>
      </c>
      <c r="Z527" s="4" t="s">
        <v>112</v>
      </c>
      <c r="AA527" s="4" t="s">
        <v>113</v>
      </c>
      <c r="AB527" s="4" t="s">
        <v>112</v>
      </c>
      <c r="AC527" s="4" t="s">
        <v>113</v>
      </c>
      <c r="AD527" s="4" t="s">
        <v>135</v>
      </c>
      <c r="AE527" s="4" t="s">
        <v>113</v>
      </c>
      <c r="AF527" s="4" t="s">
        <v>135</v>
      </c>
      <c r="AG527" s="4" t="s">
        <v>113</v>
      </c>
      <c r="AH527" s="5" t="s">
        <v>114</v>
      </c>
      <c r="AI527" s="3">
        <v>2</v>
      </c>
      <c r="AJ527" s="4" t="s">
        <v>115</v>
      </c>
      <c r="AK527" s="4" t="s">
        <v>116</v>
      </c>
      <c r="AL527" s="4" t="s">
        <v>16</v>
      </c>
      <c r="AM527" s="3" t="s">
        <v>117</v>
      </c>
      <c r="AN527" s="3" t="s">
        <v>117</v>
      </c>
      <c r="AO527" s="3" t="s">
        <v>117</v>
      </c>
      <c r="AP527" s="4" t="s">
        <v>1484</v>
      </c>
      <c r="AQ527" s="3">
        <v>4518362</v>
      </c>
      <c r="AR527" s="3">
        <v>3118991658</v>
      </c>
      <c r="AS527" s="4" t="s">
        <v>3857</v>
      </c>
      <c r="AT527" s="4" t="s">
        <v>172</v>
      </c>
      <c r="AU527" s="7" t="s">
        <v>172</v>
      </c>
      <c r="AV527" s="4" t="s">
        <v>172</v>
      </c>
      <c r="AW527" s="4" t="s">
        <v>338</v>
      </c>
      <c r="AX527" s="3">
        <v>3102129290</v>
      </c>
      <c r="AY527" s="4" t="s">
        <v>339</v>
      </c>
      <c r="AZ527" s="4" t="s">
        <v>117</v>
      </c>
      <c r="BA527" s="4" t="s">
        <v>117</v>
      </c>
      <c r="BB527" s="4" t="s">
        <v>117</v>
      </c>
      <c r="BC527" s="4" t="s">
        <v>138</v>
      </c>
      <c r="BD527" s="4" t="s">
        <v>139</v>
      </c>
      <c r="BE527" s="4" t="s">
        <v>285</v>
      </c>
      <c r="BF527" s="4" t="s">
        <v>285</v>
      </c>
    </row>
    <row r="528" spans="1:58" ht="24.75" customHeight="1">
      <c r="A528" s="3">
        <v>825</v>
      </c>
      <c r="B528" s="3">
        <v>2906</v>
      </c>
      <c r="C528" s="3">
        <v>5571</v>
      </c>
      <c r="D528" s="7">
        <v>9117</v>
      </c>
      <c r="E528" s="34">
        <v>44225</v>
      </c>
      <c r="F528" s="4" t="s">
        <v>98</v>
      </c>
      <c r="G528" s="4" t="s">
        <v>99</v>
      </c>
      <c r="H528" s="4" t="s">
        <v>430</v>
      </c>
      <c r="I528" s="4" t="s">
        <v>24</v>
      </c>
      <c r="J528" s="4" t="s">
        <v>430</v>
      </c>
      <c r="K528" s="4" t="s">
        <v>101</v>
      </c>
      <c r="L528" s="4">
        <v>111121</v>
      </c>
      <c r="M528" s="4" t="s">
        <v>3858</v>
      </c>
      <c r="N528" s="5" t="s">
        <v>3859</v>
      </c>
      <c r="O528" s="20">
        <v>4.7370599999999996</v>
      </c>
      <c r="P528" s="20">
        <v>-74.085599999999999</v>
      </c>
      <c r="Q528" s="4" t="s">
        <v>166</v>
      </c>
      <c r="R528" s="5" t="s">
        <v>3860</v>
      </c>
      <c r="S528" s="5" t="str">
        <f t="shared" si="8"/>
        <v>cvco.825@cruzverde.com.co</v>
      </c>
      <c r="T528" s="7">
        <v>3158677314</v>
      </c>
      <c r="U528" s="3">
        <v>3</v>
      </c>
      <c r="V528" s="44" t="s">
        <v>3861</v>
      </c>
      <c r="W528" s="7" t="s">
        <v>3862</v>
      </c>
      <c r="X528" s="7" t="s">
        <v>3863</v>
      </c>
      <c r="Y528" s="4" t="s">
        <v>109</v>
      </c>
      <c r="Z528" s="4" t="s">
        <v>112</v>
      </c>
      <c r="AA528" s="4" t="s">
        <v>134</v>
      </c>
      <c r="AB528" s="4" t="s">
        <v>112</v>
      </c>
      <c r="AC528" s="4" t="s">
        <v>134</v>
      </c>
      <c r="AD528" s="4" t="s">
        <v>135</v>
      </c>
      <c r="AE528" s="4" t="s">
        <v>136</v>
      </c>
      <c r="AF528" s="4" t="s">
        <v>135</v>
      </c>
      <c r="AG528" s="4" t="s">
        <v>136</v>
      </c>
      <c r="AH528" s="5" t="s">
        <v>114</v>
      </c>
      <c r="AI528" s="3">
        <v>4</v>
      </c>
      <c r="AJ528" s="4" t="s">
        <v>115</v>
      </c>
      <c r="AK528" s="4" t="s">
        <v>116</v>
      </c>
      <c r="AL528" s="4" t="s">
        <v>1299</v>
      </c>
      <c r="AM528" s="3" t="s">
        <v>1299</v>
      </c>
      <c r="AN528" s="3">
        <v>4099732</v>
      </c>
      <c r="AO528" s="3">
        <v>3176384832</v>
      </c>
      <c r="AP528" s="4" t="s">
        <v>117</v>
      </c>
      <c r="AQ528" s="3" t="s">
        <v>117</v>
      </c>
      <c r="AR528" s="3" t="s">
        <v>117</v>
      </c>
      <c r="AS528" s="4" t="s">
        <v>3864</v>
      </c>
      <c r="AT528" s="4" t="s">
        <v>154</v>
      </c>
      <c r="AU528" s="7">
        <v>3187120509</v>
      </c>
      <c r="AV528" s="4" t="s">
        <v>155</v>
      </c>
      <c r="AW528" s="4" t="s">
        <v>894</v>
      </c>
      <c r="AX528" s="3">
        <v>3227633595</v>
      </c>
      <c r="AY528" s="4" t="s">
        <v>895</v>
      </c>
      <c r="AZ528" s="4" t="s">
        <v>117</v>
      </c>
      <c r="BA528" s="4" t="s">
        <v>117</v>
      </c>
      <c r="BB528" s="4" t="s">
        <v>117</v>
      </c>
      <c r="BC528" s="4" t="s">
        <v>258</v>
      </c>
      <c r="BD528" s="4" t="s">
        <v>259</v>
      </c>
      <c r="BE528" s="4" t="s">
        <v>390</v>
      </c>
      <c r="BF528" s="4" t="s">
        <v>390</v>
      </c>
    </row>
    <row r="529" spans="1:58" ht="24.75" customHeight="1">
      <c r="A529" s="3">
        <v>826</v>
      </c>
      <c r="B529" s="3">
        <v>2907</v>
      </c>
      <c r="C529" s="3">
        <v>5572</v>
      </c>
      <c r="D529" s="7">
        <v>8815</v>
      </c>
      <c r="E529" s="34">
        <v>44232</v>
      </c>
      <c r="F529" s="4" t="s">
        <v>98</v>
      </c>
      <c r="G529" s="4" t="s">
        <v>599</v>
      </c>
      <c r="H529" s="4" t="s">
        <v>430</v>
      </c>
      <c r="I529" s="4" t="s">
        <v>24</v>
      </c>
      <c r="J529" s="4" t="s">
        <v>430</v>
      </c>
      <c r="K529" s="4" t="s">
        <v>101</v>
      </c>
      <c r="L529" s="4">
        <v>110111</v>
      </c>
      <c r="M529" s="4" t="s">
        <v>3865</v>
      </c>
      <c r="N529" s="4" t="s">
        <v>3866</v>
      </c>
      <c r="O529" s="20">
        <v>4.6882700000000002</v>
      </c>
      <c r="P529" s="20">
        <v>-74.047399999999996</v>
      </c>
      <c r="Q529" s="4" t="s">
        <v>130</v>
      </c>
      <c r="R529" s="5" t="s">
        <v>105</v>
      </c>
      <c r="S529" s="5" t="str">
        <f t="shared" si="8"/>
        <v>cvco.826@cruzverde.com.co</v>
      </c>
      <c r="T529" s="7">
        <v>3158614687</v>
      </c>
      <c r="U529" s="3">
        <v>2</v>
      </c>
      <c r="V529" s="44" t="s">
        <v>3867</v>
      </c>
      <c r="W529" s="7" t="s">
        <v>3868</v>
      </c>
      <c r="X529" s="7" t="s">
        <v>3193</v>
      </c>
      <c r="Y529" s="4" t="s">
        <v>109</v>
      </c>
      <c r="Z529" s="4" t="s">
        <v>110</v>
      </c>
      <c r="AA529" s="4" t="s">
        <v>134</v>
      </c>
      <c r="AB529" s="4" t="s">
        <v>112</v>
      </c>
      <c r="AC529" s="4" t="s">
        <v>136</v>
      </c>
      <c r="AD529" s="4" t="s">
        <v>135</v>
      </c>
      <c r="AE529" s="4" t="s">
        <v>247</v>
      </c>
      <c r="AF529" s="4" t="s">
        <v>135</v>
      </c>
      <c r="AG529" s="4" t="s">
        <v>247</v>
      </c>
      <c r="AH529" s="5" t="s">
        <v>114</v>
      </c>
      <c r="AI529" s="3">
        <v>2</v>
      </c>
      <c r="AJ529" s="4" t="s">
        <v>115</v>
      </c>
      <c r="AK529" s="4" t="s">
        <v>116</v>
      </c>
      <c r="AL529" s="4" t="s">
        <v>891</v>
      </c>
      <c r="AM529" s="3" t="s">
        <v>1034</v>
      </c>
      <c r="AN529" s="3">
        <v>1015426967</v>
      </c>
      <c r="AO529" s="3">
        <v>3144284828</v>
      </c>
      <c r="AP529" s="4" t="s">
        <v>117</v>
      </c>
      <c r="AQ529" s="3" t="s">
        <v>117</v>
      </c>
      <c r="AR529" s="3" t="s">
        <v>117</v>
      </c>
      <c r="AS529" s="4" t="s">
        <v>3869</v>
      </c>
      <c r="AT529" s="4" t="s">
        <v>423</v>
      </c>
      <c r="AU529" s="7">
        <v>3232402240</v>
      </c>
      <c r="AV529" s="4" t="s">
        <v>424</v>
      </c>
      <c r="AW529" s="4" t="s">
        <v>894</v>
      </c>
      <c r="AX529" s="3">
        <v>3227633595</v>
      </c>
      <c r="AY529" s="4" t="s">
        <v>895</v>
      </c>
      <c r="AZ529" s="4" t="s">
        <v>117</v>
      </c>
      <c r="BA529" s="4" t="s">
        <v>117</v>
      </c>
      <c r="BB529" s="4" t="s">
        <v>117</v>
      </c>
      <c r="BC529" s="4" t="s">
        <v>258</v>
      </c>
      <c r="BD529" s="4" t="s">
        <v>259</v>
      </c>
      <c r="BE529" s="4" t="s">
        <v>182</v>
      </c>
      <c r="BF529" s="4" t="s">
        <v>182</v>
      </c>
    </row>
    <row r="530" spans="1:58" ht="24.75" customHeight="1">
      <c r="A530" s="3">
        <v>827</v>
      </c>
      <c r="B530" s="3">
        <v>2908</v>
      </c>
      <c r="C530" s="3">
        <v>5573</v>
      </c>
      <c r="D530" s="7">
        <v>6204</v>
      </c>
      <c r="E530" s="34">
        <v>44226</v>
      </c>
      <c r="F530" s="4" t="s">
        <v>98</v>
      </c>
      <c r="G530" s="4" t="s">
        <v>105</v>
      </c>
      <c r="H530" s="4" t="s">
        <v>471</v>
      </c>
      <c r="I530" s="4" t="s">
        <v>25</v>
      </c>
      <c r="J530" s="4" t="s">
        <v>101</v>
      </c>
      <c r="K530" s="4" t="s">
        <v>3870</v>
      </c>
      <c r="L530" s="4">
        <v>684031</v>
      </c>
      <c r="M530" s="4" t="s">
        <v>3871</v>
      </c>
      <c r="N530" s="4" t="s">
        <v>3872</v>
      </c>
      <c r="O530" s="20">
        <v>6.5529799999999998</v>
      </c>
      <c r="P530" s="20">
        <v>-73.132099999999994</v>
      </c>
      <c r="Q530" s="4" t="s">
        <v>130</v>
      </c>
      <c r="R530" s="5" t="s">
        <v>105</v>
      </c>
      <c r="S530" s="5" t="str">
        <f t="shared" si="8"/>
        <v>cvco.827@cruzverde.com.co</v>
      </c>
      <c r="T530" s="7">
        <v>3162800399</v>
      </c>
      <c r="U530" s="3">
        <v>4</v>
      </c>
      <c r="V530" s="44" t="s">
        <v>3873</v>
      </c>
      <c r="W530" s="7" t="s">
        <v>3874</v>
      </c>
      <c r="X530" s="7" t="s">
        <v>3875</v>
      </c>
      <c r="Y530" s="4" t="s">
        <v>3876</v>
      </c>
      <c r="Z530" s="4" t="s">
        <v>112</v>
      </c>
      <c r="AA530" s="4" t="s">
        <v>136</v>
      </c>
      <c r="AB530" s="4" t="s">
        <v>112</v>
      </c>
      <c r="AC530" s="4" t="s">
        <v>247</v>
      </c>
      <c r="AD530" s="4" t="s">
        <v>170</v>
      </c>
      <c r="AE530" s="4" t="s">
        <v>248</v>
      </c>
      <c r="AF530" s="4" t="s">
        <v>170</v>
      </c>
      <c r="AG530" s="4" t="s">
        <v>248</v>
      </c>
      <c r="AH530" s="5" t="s">
        <v>114</v>
      </c>
      <c r="AI530" s="3">
        <v>7</v>
      </c>
      <c r="AJ530" s="4" t="s">
        <v>115</v>
      </c>
      <c r="AK530" s="4" t="s">
        <v>116</v>
      </c>
      <c r="AL530" s="4" t="s">
        <v>12</v>
      </c>
      <c r="AM530" s="3" t="s">
        <v>117</v>
      </c>
      <c r="AN530" s="3" t="s">
        <v>117</v>
      </c>
      <c r="AO530" s="3" t="s">
        <v>117</v>
      </c>
      <c r="AP530" s="4" t="s">
        <v>117</v>
      </c>
      <c r="AQ530" s="3" t="s">
        <v>117</v>
      </c>
      <c r="AR530" s="3" t="s">
        <v>117</v>
      </c>
      <c r="AS530" s="4" t="s">
        <v>3877</v>
      </c>
      <c r="AT530" s="4" t="s">
        <v>325</v>
      </c>
      <c r="AU530" s="7">
        <v>3232245108</v>
      </c>
      <c r="AV530" s="4" t="s">
        <v>326</v>
      </c>
      <c r="AW530" s="4" t="s">
        <v>482</v>
      </c>
      <c r="AX530" s="3">
        <v>3208347202</v>
      </c>
      <c r="AY530" s="4" t="s">
        <v>483</v>
      </c>
      <c r="AZ530" s="4" t="s">
        <v>117</v>
      </c>
      <c r="BA530" s="4" t="s">
        <v>117</v>
      </c>
      <c r="BB530" s="4" t="s">
        <v>117</v>
      </c>
      <c r="BC530" s="4" t="s">
        <v>258</v>
      </c>
      <c r="BD530" s="4" t="s">
        <v>259</v>
      </c>
      <c r="BE530" s="4" t="s">
        <v>192</v>
      </c>
      <c r="BF530" s="4" t="s">
        <v>192</v>
      </c>
    </row>
    <row r="531" spans="1:58" ht="24.75" customHeight="1">
      <c r="A531" s="3">
        <v>828</v>
      </c>
      <c r="B531" s="3">
        <v>2909</v>
      </c>
      <c r="C531" s="3">
        <v>5574</v>
      </c>
      <c r="D531" s="7">
        <v>2126</v>
      </c>
      <c r="E531" s="34">
        <v>44254</v>
      </c>
      <c r="F531" s="4" t="s">
        <v>98</v>
      </c>
      <c r="G531" s="4" t="s">
        <v>599</v>
      </c>
      <c r="H531" s="4" t="s">
        <v>13</v>
      </c>
      <c r="I531" s="4" t="s">
        <v>13</v>
      </c>
      <c r="J531" s="4" t="s">
        <v>101</v>
      </c>
      <c r="K531" s="4" t="s">
        <v>21</v>
      </c>
      <c r="L531" s="4">
        <v>55440</v>
      </c>
      <c r="M531" s="4" t="s">
        <v>3878</v>
      </c>
      <c r="N531" s="4" t="s">
        <v>3879</v>
      </c>
      <c r="O531" s="20">
        <v>6.0920399999999999</v>
      </c>
      <c r="P531" s="20">
        <v>-75.635199999999998</v>
      </c>
      <c r="Q531" s="4" t="s">
        <v>166</v>
      </c>
      <c r="R531" s="5" t="s">
        <v>105</v>
      </c>
      <c r="S531" s="5" t="str">
        <f t="shared" si="8"/>
        <v>cvco.828@cruzverde.com.co</v>
      </c>
      <c r="T531" s="7">
        <v>3168329144</v>
      </c>
      <c r="U531" s="3">
        <v>3</v>
      </c>
      <c r="V531" s="44" t="s">
        <v>3880</v>
      </c>
      <c r="W531" s="7" t="s">
        <v>3881</v>
      </c>
      <c r="X531" s="7" t="s">
        <v>1142</v>
      </c>
      <c r="Y531" s="4" t="s">
        <v>109</v>
      </c>
      <c r="Z531" s="4" t="s">
        <v>112</v>
      </c>
      <c r="AA531" s="4" t="s">
        <v>113</v>
      </c>
      <c r="AB531" s="4" t="s">
        <v>112</v>
      </c>
      <c r="AC531" s="4" t="s">
        <v>113</v>
      </c>
      <c r="AD531" s="4" t="s">
        <v>112</v>
      </c>
      <c r="AE531" s="4" t="s">
        <v>113</v>
      </c>
      <c r="AF531" s="4" t="s">
        <v>112</v>
      </c>
      <c r="AG531" s="4" t="s">
        <v>113</v>
      </c>
      <c r="AH531" s="5" t="s">
        <v>114</v>
      </c>
      <c r="AI531" s="3">
        <v>2</v>
      </c>
      <c r="AJ531" s="4" t="s">
        <v>115</v>
      </c>
      <c r="AK531" s="4" t="s">
        <v>116</v>
      </c>
      <c r="AL531" s="4" t="s">
        <v>10</v>
      </c>
      <c r="AM531" s="3" t="s">
        <v>1556</v>
      </c>
      <c r="AN531" s="3">
        <v>1036604635</v>
      </c>
      <c r="AO531" s="3">
        <v>3174347602</v>
      </c>
      <c r="AP531" s="4" t="s">
        <v>117</v>
      </c>
      <c r="AQ531" s="3" t="s">
        <v>117</v>
      </c>
      <c r="AR531" s="3" t="s">
        <v>117</v>
      </c>
      <c r="AS531" s="4" t="s">
        <v>3882</v>
      </c>
      <c r="AT531" s="4" t="s">
        <v>362</v>
      </c>
      <c r="AU531" s="7">
        <v>3102083091</v>
      </c>
      <c r="AV531" s="4" t="s">
        <v>363</v>
      </c>
      <c r="AW531" s="4" t="s">
        <v>256</v>
      </c>
      <c r="AX531" s="3">
        <v>3229492010</v>
      </c>
      <c r="AY531" s="4" t="s">
        <v>257</v>
      </c>
      <c r="AZ531" s="4" t="s">
        <v>117</v>
      </c>
      <c r="BA531" s="4" t="s">
        <v>117</v>
      </c>
      <c r="BB531" s="4" t="s">
        <v>117</v>
      </c>
      <c r="BC531" s="4" t="s">
        <v>138</v>
      </c>
      <c r="BD531" s="4" t="s">
        <v>139</v>
      </c>
      <c r="BE531" s="4" t="s">
        <v>140</v>
      </c>
      <c r="BF531" s="4" t="s">
        <v>140</v>
      </c>
    </row>
    <row r="532" spans="1:58" ht="24.75" customHeight="1">
      <c r="A532" s="3">
        <v>829</v>
      </c>
      <c r="B532" s="3">
        <v>2910</v>
      </c>
      <c r="C532" s="3">
        <v>5575</v>
      </c>
      <c r="D532" s="7">
        <v>4126</v>
      </c>
      <c r="E532" s="34">
        <v>44235</v>
      </c>
      <c r="F532" s="4" t="s">
        <v>239</v>
      </c>
      <c r="G532" s="4" t="s">
        <v>105</v>
      </c>
      <c r="H532" s="4" t="s">
        <v>13</v>
      </c>
      <c r="I532" s="4" t="s">
        <v>5</v>
      </c>
      <c r="J532" s="4" t="s">
        <v>100</v>
      </c>
      <c r="K532" s="4" t="s">
        <v>101</v>
      </c>
      <c r="L532" s="4">
        <v>630003</v>
      </c>
      <c r="M532" s="4" t="s">
        <v>3883</v>
      </c>
      <c r="N532" s="4" t="s">
        <v>3884</v>
      </c>
      <c r="O532" s="20">
        <v>4.5444800000000001</v>
      </c>
      <c r="P532" s="20">
        <v>-75.661799999999999</v>
      </c>
      <c r="Q532" s="4" t="s">
        <v>807</v>
      </c>
      <c r="R532" s="5" t="s">
        <v>105</v>
      </c>
      <c r="S532" s="5" t="str">
        <f t="shared" si="8"/>
        <v>cvco.829@cruzverde.com.co</v>
      </c>
      <c r="T532" s="7">
        <v>3232321732</v>
      </c>
      <c r="U532" s="3">
        <v>5</v>
      </c>
      <c r="V532" s="44" t="s">
        <v>3885</v>
      </c>
      <c r="W532" s="7" t="s">
        <v>3886</v>
      </c>
      <c r="X532" s="7" t="s">
        <v>3887</v>
      </c>
      <c r="Y532" s="4" t="s">
        <v>3888</v>
      </c>
      <c r="Z532" s="4" t="s">
        <v>234</v>
      </c>
      <c r="AA532" s="4" t="s">
        <v>234</v>
      </c>
      <c r="AB532" s="4" t="s">
        <v>234</v>
      </c>
      <c r="AC532" s="4" t="s">
        <v>234</v>
      </c>
      <c r="AD532" s="4" t="s">
        <v>234</v>
      </c>
      <c r="AE532" s="4" t="s">
        <v>234</v>
      </c>
      <c r="AF532" s="4" t="s">
        <v>234</v>
      </c>
      <c r="AG532" s="4" t="s">
        <v>234</v>
      </c>
      <c r="AH532" s="5" t="s">
        <v>114</v>
      </c>
      <c r="AI532" s="3">
        <v>16</v>
      </c>
      <c r="AJ532" s="4" t="s">
        <v>250</v>
      </c>
      <c r="AK532" s="4" t="s">
        <v>251</v>
      </c>
      <c r="AL532" s="4" t="s">
        <v>18</v>
      </c>
      <c r="AM532" s="3" t="s">
        <v>1570</v>
      </c>
      <c r="AN532" s="3">
        <v>75096436</v>
      </c>
      <c r="AO532" s="3">
        <v>3102074134</v>
      </c>
      <c r="AP532" s="4" t="s">
        <v>117</v>
      </c>
      <c r="AQ532" s="3" t="s">
        <v>117</v>
      </c>
      <c r="AR532" s="3" t="s">
        <v>117</v>
      </c>
      <c r="AS532" s="4" t="s">
        <v>3889</v>
      </c>
      <c r="AT532" s="4" t="s">
        <v>120</v>
      </c>
      <c r="AU532" s="7">
        <v>3102238642</v>
      </c>
      <c r="AV532" s="4" t="s">
        <v>121</v>
      </c>
      <c r="AW532" s="4" t="s">
        <v>122</v>
      </c>
      <c r="AX532" s="3">
        <v>3228509521</v>
      </c>
      <c r="AY532" s="4" t="s">
        <v>123</v>
      </c>
      <c r="AZ532" s="4" t="s">
        <v>117</v>
      </c>
      <c r="BA532" s="4" t="s">
        <v>117</v>
      </c>
      <c r="BB532" s="4" t="s">
        <v>117</v>
      </c>
      <c r="BC532" s="4" t="s">
        <v>190</v>
      </c>
      <c r="BD532" s="4" t="s">
        <v>191</v>
      </c>
      <c r="BE532" s="4" t="s">
        <v>126</v>
      </c>
      <c r="BF532" s="4" t="s">
        <v>126</v>
      </c>
    </row>
    <row r="533" spans="1:58" ht="24.75" customHeight="1">
      <c r="A533" s="3">
        <v>830</v>
      </c>
      <c r="B533" s="3">
        <v>2911</v>
      </c>
      <c r="C533" s="3">
        <v>5576</v>
      </c>
      <c r="D533" s="7">
        <v>6908</v>
      </c>
      <c r="E533" s="34">
        <v>44225</v>
      </c>
      <c r="F533" s="4" t="s">
        <v>98</v>
      </c>
      <c r="G533" s="4" t="s">
        <v>105</v>
      </c>
      <c r="H533" s="4" t="s">
        <v>471</v>
      </c>
      <c r="I533" s="4" t="s">
        <v>25</v>
      </c>
      <c r="J533" s="4" t="s">
        <v>472</v>
      </c>
      <c r="K533" s="4" t="s">
        <v>101</v>
      </c>
      <c r="L533" s="4">
        <v>680002</v>
      </c>
      <c r="M533" s="4" t="s">
        <v>3890</v>
      </c>
      <c r="N533" s="4" t="s">
        <v>3891</v>
      </c>
      <c r="O533" s="20">
        <v>7.1280999999999999</v>
      </c>
      <c r="P533" s="20">
        <v>-73.113299999999995</v>
      </c>
      <c r="Q533" s="4" t="s">
        <v>130</v>
      </c>
      <c r="R533" s="5" t="s">
        <v>105</v>
      </c>
      <c r="S533" s="5" t="str">
        <f t="shared" si="8"/>
        <v>cvco.830@cruzverde.com.co</v>
      </c>
      <c r="T533" s="7">
        <v>3223112224</v>
      </c>
      <c r="U533" s="3">
        <v>4</v>
      </c>
      <c r="V533" s="44" t="s">
        <v>3892</v>
      </c>
      <c r="W533" s="7" t="s">
        <v>3893</v>
      </c>
      <c r="X533" s="7" t="s">
        <v>628</v>
      </c>
      <c r="Y533" s="4" t="s">
        <v>3894</v>
      </c>
      <c r="Z533" s="4" t="s">
        <v>110</v>
      </c>
      <c r="AA533" s="4" t="s">
        <v>247</v>
      </c>
      <c r="AB533" s="4" t="s">
        <v>112</v>
      </c>
      <c r="AC533" s="4" t="s">
        <v>248</v>
      </c>
      <c r="AD533" s="4" t="s">
        <v>249</v>
      </c>
      <c r="AE533" s="4" t="s">
        <v>249</v>
      </c>
      <c r="AF533" s="4" t="s">
        <v>249</v>
      </c>
      <c r="AG533" s="4" t="s">
        <v>249</v>
      </c>
      <c r="AH533" s="5" t="s">
        <v>114</v>
      </c>
      <c r="AI533" s="3">
        <v>3</v>
      </c>
      <c r="AJ533" s="4" t="s">
        <v>250</v>
      </c>
      <c r="AK533" s="4" t="s">
        <v>251</v>
      </c>
      <c r="AL533" s="4" t="s">
        <v>18</v>
      </c>
      <c r="AM533" s="3" t="s">
        <v>480</v>
      </c>
      <c r="AN533" s="3">
        <v>37864740</v>
      </c>
      <c r="AO533" s="3">
        <v>3102917329</v>
      </c>
      <c r="AP533" s="4" t="s">
        <v>947</v>
      </c>
      <c r="AQ533" s="3">
        <v>63559165</v>
      </c>
      <c r="AR533" s="3">
        <v>3102214898</v>
      </c>
      <c r="AS533" s="4" t="s">
        <v>3895</v>
      </c>
      <c r="AT533" s="4" t="s">
        <v>325</v>
      </c>
      <c r="AU533" s="7">
        <v>3232245108</v>
      </c>
      <c r="AV533" s="4" t="s">
        <v>326</v>
      </c>
      <c r="AW533" s="4" t="s">
        <v>482</v>
      </c>
      <c r="AX533" s="3">
        <v>3208347202</v>
      </c>
      <c r="AY533" s="4" t="s">
        <v>483</v>
      </c>
      <c r="AZ533" s="4" t="s">
        <v>117</v>
      </c>
      <c r="BA533" s="4" t="s">
        <v>117</v>
      </c>
      <c r="BB533" s="4" t="s">
        <v>117</v>
      </c>
      <c r="BC533" s="4" t="s">
        <v>124</v>
      </c>
      <c r="BD533" s="4" t="s">
        <v>125</v>
      </c>
      <c r="BE533" s="4" t="s">
        <v>285</v>
      </c>
      <c r="BF533" s="4" t="s">
        <v>285</v>
      </c>
    </row>
    <row r="534" spans="1:58" ht="24.75" customHeight="1">
      <c r="A534" s="3">
        <v>831</v>
      </c>
      <c r="B534" s="3">
        <v>2912</v>
      </c>
      <c r="C534" s="3">
        <v>5578</v>
      </c>
      <c r="D534" s="7">
        <v>6947</v>
      </c>
      <c r="E534" s="34">
        <v>44254</v>
      </c>
      <c r="F534" s="4" t="s">
        <v>98</v>
      </c>
      <c r="G534" s="4" t="s">
        <v>599</v>
      </c>
      <c r="H534" s="4" t="s">
        <v>471</v>
      </c>
      <c r="I534" s="4" t="s">
        <v>25</v>
      </c>
      <c r="J534" s="4" t="s">
        <v>472</v>
      </c>
      <c r="K534" s="4" t="s">
        <v>101</v>
      </c>
      <c r="L534" s="4">
        <v>68003</v>
      </c>
      <c r="M534" s="4" t="s">
        <v>3896</v>
      </c>
      <c r="N534" s="4" t="s">
        <v>3897</v>
      </c>
      <c r="O534" s="20">
        <v>7.0998000000000001</v>
      </c>
      <c r="P534" s="20">
        <v>-73.107399999999998</v>
      </c>
      <c r="Q534" s="4" t="s">
        <v>166</v>
      </c>
      <c r="R534" s="5" t="s">
        <v>3898</v>
      </c>
      <c r="S534" s="5" t="str">
        <f t="shared" si="8"/>
        <v>cvco.831@cruzverde.com.co</v>
      </c>
      <c r="T534" s="7">
        <v>3232322982</v>
      </c>
      <c r="U534" s="3">
        <v>5</v>
      </c>
      <c r="V534" s="44" t="s">
        <v>3899</v>
      </c>
      <c r="W534" s="7" t="s">
        <v>3900</v>
      </c>
      <c r="X534" s="7" t="s">
        <v>3901</v>
      </c>
      <c r="Y534" s="4" t="s">
        <v>109</v>
      </c>
      <c r="Z534" s="4" t="s">
        <v>170</v>
      </c>
      <c r="AA534" s="4" t="s">
        <v>113</v>
      </c>
      <c r="AB534" s="4" t="s">
        <v>170</v>
      </c>
      <c r="AC534" s="4" t="s">
        <v>134</v>
      </c>
      <c r="AD534" s="4" t="s">
        <v>135</v>
      </c>
      <c r="AE534" s="4" t="s">
        <v>113</v>
      </c>
      <c r="AF534" s="4" t="s">
        <v>135</v>
      </c>
      <c r="AG534" s="4" t="s">
        <v>113</v>
      </c>
      <c r="AH534" s="5" t="s">
        <v>2714</v>
      </c>
      <c r="AI534" s="3">
        <v>3</v>
      </c>
      <c r="AJ534" s="4" t="s">
        <v>115</v>
      </c>
      <c r="AK534" s="4" t="s">
        <v>116</v>
      </c>
      <c r="AL534" s="4" t="s">
        <v>12</v>
      </c>
      <c r="AM534" s="3" t="s">
        <v>875</v>
      </c>
      <c r="AN534" s="3">
        <v>80071214</v>
      </c>
      <c r="AO534" s="3">
        <v>3176361465</v>
      </c>
      <c r="AP534" s="4" t="s">
        <v>117</v>
      </c>
      <c r="AQ534" s="3" t="s">
        <v>117</v>
      </c>
      <c r="AR534" s="3" t="s">
        <v>117</v>
      </c>
      <c r="AS534" s="4" t="s">
        <v>3902</v>
      </c>
      <c r="AT534" s="4" t="s">
        <v>325</v>
      </c>
      <c r="AU534" s="7">
        <v>3232245108</v>
      </c>
      <c r="AV534" s="4" t="s">
        <v>326</v>
      </c>
      <c r="AW534" s="4" t="s">
        <v>482</v>
      </c>
      <c r="AX534" s="3">
        <v>3208347202</v>
      </c>
      <c r="AY534" s="4" t="s">
        <v>483</v>
      </c>
      <c r="AZ534" s="4" t="s">
        <v>117</v>
      </c>
      <c r="BA534" s="4" t="s">
        <v>117</v>
      </c>
      <c r="BB534" s="4" t="s">
        <v>117</v>
      </c>
      <c r="BC534" s="4" t="s">
        <v>258</v>
      </c>
      <c r="BD534" s="4" t="s">
        <v>259</v>
      </c>
      <c r="BE534" s="4" t="s">
        <v>192</v>
      </c>
      <c r="BF534" s="4" t="s">
        <v>192</v>
      </c>
    </row>
    <row r="535" spans="1:58" ht="24.75" customHeight="1">
      <c r="A535" s="3">
        <v>832</v>
      </c>
      <c r="B535" s="3">
        <v>2913</v>
      </c>
      <c r="C535" s="3">
        <v>5579</v>
      </c>
      <c r="D535" s="7">
        <v>6923</v>
      </c>
      <c r="E535" s="34">
        <v>44254</v>
      </c>
      <c r="F535" s="4" t="s">
        <v>98</v>
      </c>
      <c r="G535" s="4" t="s">
        <v>99</v>
      </c>
      <c r="H535" s="4" t="s">
        <v>471</v>
      </c>
      <c r="I535" s="4" t="s">
        <v>25</v>
      </c>
      <c r="J535" s="4" t="s">
        <v>472</v>
      </c>
      <c r="K535" s="4" t="s">
        <v>101</v>
      </c>
      <c r="L535" s="4">
        <v>680003</v>
      </c>
      <c r="M535" s="4" t="s">
        <v>3903</v>
      </c>
      <c r="N535" s="4" t="s">
        <v>3904</v>
      </c>
      <c r="O535" s="20">
        <v>7.1144600000000002</v>
      </c>
      <c r="P535" s="20">
        <v>-73.110200000000006</v>
      </c>
      <c r="Q535" s="4" t="s">
        <v>130</v>
      </c>
      <c r="R535" s="5" t="s">
        <v>105</v>
      </c>
      <c r="S535" s="5" t="str">
        <f t="shared" si="8"/>
        <v>cvco.832@cruzverde.com.co</v>
      </c>
      <c r="T535" s="7">
        <v>3134840666</v>
      </c>
      <c r="U535" s="3">
        <v>5</v>
      </c>
      <c r="V535" s="44" t="s">
        <v>3905</v>
      </c>
      <c r="W535" s="7" t="s">
        <v>3906</v>
      </c>
      <c r="X535" s="7" t="s">
        <v>3907</v>
      </c>
      <c r="Y535" s="4" t="s">
        <v>109</v>
      </c>
      <c r="Z535" s="4" t="s">
        <v>112</v>
      </c>
      <c r="AA535" s="4" t="s">
        <v>136</v>
      </c>
      <c r="AB535" s="4" t="s">
        <v>112</v>
      </c>
      <c r="AC535" s="4" t="s">
        <v>136</v>
      </c>
      <c r="AD535" s="4" t="s">
        <v>249</v>
      </c>
      <c r="AE535" s="4" t="s">
        <v>249</v>
      </c>
      <c r="AF535" s="4" t="s">
        <v>249</v>
      </c>
      <c r="AG535" s="4" t="s">
        <v>249</v>
      </c>
      <c r="AH535" s="5" t="s">
        <v>114</v>
      </c>
      <c r="AI535" s="3">
        <v>2</v>
      </c>
      <c r="AJ535" s="4" t="s">
        <v>115</v>
      </c>
      <c r="AK535" s="4" t="s">
        <v>116</v>
      </c>
      <c r="AL535" s="4" t="s">
        <v>12</v>
      </c>
      <c r="AM535" s="3" t="s">
        <v>875</v>
      </c>
      <c r="AN535" s="3">
        <v>80071214</v>
      </c>
      <c r="AO535" s="3">
        <v>3176361465</v>
      </c>
      <c r="AP535" s="4" t="s">
        <v>117</v>
      </c>
      <c r="AQ535" s="3" t="s">
        <v>117</v>
      </c>
      <c r="AR535" s="3" t="s">
        <v>117</v>
      </c>
      <c r="AS535" s="4" t="s">
        <v>3908</v>
      </c>
      <c r="AT535" s="4" t="s">
        <v>325</v>
      </c>
      <c r="AU535" s="7">
        <v>3232245108</v>
      </c>
      <c r="AV535" s="4" t="s">
        <v>326</v>
      </c>
      <c r="AW535" s="4" t="s">
        <v>482</v>
      </c>
      <c r="AX535" s="3">
        <v>3208347202</v>
      </c>
      <c r="AY535" s="4" t="s">
        <v>483</v>
      </c>
      <c r="AZ535" s="4" t="s">
        <v>117</v>
      </c>
      <c r="BA535" s="4" t="s">
        <v>117</v>
      </c>
      <c r="BB535" s="4" t="s">
        <v>117</v>
      </c>
      <c r="BC535" s="4" t="s">
        <v>190</v>
      </c>
      <c r="BD535" s="4" t="s">
        <v>191</v>
      </c>
      <c r="BE535" s="4" t="s">
        <v>160</v>
      </c>
      <c r="BF535" s="4" t="s">
        <v>160</v>
      </c>
    </row>
    <row r="536" spans="1:58" ht="24.75" customHeight="1">
      <c r="A536" s="3">
        <v>833</v>
      </c>
      <c r="B536" s="3">
        <v>2914</v>
      </c>
      <c r="C536" s="3">
        <v>5580</v>
      </c>
      <c r="D536" s="7">
        <v>8401</v>
      </c>
      <c r="E536" s="34">
        <v>44254</v>
      </c>
      <c r="F536" s="4" t="s">
        <v>98</v>
      </c>
      <c r="G536" s="4" t="s">
        <v>105</v>
      </c>
      <c r="H536" s="4" t="s">
        <v>430</v>
      </c>
      <c r="I536" s="4" t="s">
        <v>24</v>
      </c>
      <c r="J536" s="4" t="s">
        <v>430</v>
      </c>
      <c r="K536" s="4" t="s">
        <v>101</v>
      </c>
      <c r="L536" s="4">
        <v>110831</v>
      </c>
      <c r="M536" s="4" t="s">
        <v>3909</v>
      </c>
      <c r="N536" s="5" t="s">
        <v>3910</v>
      </c>
      <c r="O536" s="20">
        <v>4.6185400000000003</v>
      </c>
      <c r="P536" s="20">
        <v>-74.136099999999999</v>
      </c>
      <c r="Q536" s="4" t="s">
        <v>166</v>
      </c>
      <c r="R536" s="5" t="s">
        <v>3911</v>
      </c>
      <c r="S536" s="5" t="str">
        <f t="shared" si="8"/>
        <v>cvco.833@cruzverde.com.co</v>
      </c>
      <c r="T536" s="7">
        <v>3144053877</v>
      </c>
      <c r="U536" s="3">
        <v>3</v>
      </c>
      <c r="V536" s="44" t="s">
        <v>3912</v>
      </c>
      <c r="W536" s="7" t="s">
        <v>1352</v>
      </c>
      <c r="X536" s="7" t="s">
        <v>3720</v>
      </c>
      <c r="Y536" s="4" t="s">
        <v>109</v>
      </c>
      <c r="Z536" s="4" t="s">
        <v>112</v>
      </c>
      <c r="AA536" s="4" t="s">
        <v>134</v>
      </c>
      <c r="AB536" s="4" t="s">
        <v>112</v>
      </c>
      <c r="AC536" s="4" t="s">
        <v>134</v>
      </c>
      <c r="AD536" s="4" t="s">
        <v>170</v>
      </c>
      <c r="AE536" s="4" t="s">
        <v>113</v>
      </c>
      <c r="AF536" s="4" t="s">
        <v>170</v>
      </c>
      <c r="AG536" s="4" t="s">
        <v>113</v>
      </c>
      <c r="AH536" s="28" t="s">
        <v>114</v>
      </c>
      <c r="AI536" s="3">
        <v>3</v>
      </c>
      <c r="AJ536" s="4" t="s">
        <v>115</v>
      </c>
      <c r="AK536" s="4" t="s">
        <v>116</v>
      </c>
      <c r="AL536" s="4" t="s">
        <v>1102</v>
      </c>
      <c r="AM536" s="3" t="s">
        <v>1102</v>
      </c>
      <c r="AN536" s="3">
        <v>1023870674</v>
      </c>
      <c r="AO536" s="3">
        <v>3102923248</v>
      </c>
      <c r="AP536" s="4" t="s">
        <v>117</v>
      </c>
      <c r="AQ536" s="3" t="s">
        <v>117</v>
      </c>
      <c r="AR536" s="3" t="s">
        <v>117</v>
      </c>
      <c r="AS536" s="4" t="s">
        <v>3913</v>
      </c>
      <c r="AT536" s="4" t="s">
        <v>700</v>
      </c>
      <c r="AU536" s="7">
        <v>3213294357</v>
      </c>
      <c r="AV536" s="4" t="s">
        <v>701</v>
      </c>
      <c r="AW536" s="4" t="s">
        <v>1067</v>
      </c>
      <c r="AX536" s="3">
        <v>3213293829</v>
      </c>
      <c r="AY536" s="4" t="s">
        <v>1068</v>
      </c>
      <c r="AZ536" s="4" t="s">
        <v>117</v>
      </c>
      <c r="BA536" s="4" t="s">
        <v>117</v>
      </c>
      <c r="BB536" s="4" t="s">
        <v>117</v>
      </c>
      <c r="BC536" s="4" t="s">
        <v>124</v>
      </c>
      <c r="BD536" s="4" t="s">
        <v>125</v>
      </c>
      <c r="BE536" s="4" t="s">
        <v>285</v>
      </c>
      <c r="BF536" s="4" t="s">
        <v>285</v>
      </c>
    </row>
    <row r="537" spans="1:58" ht="24.75" customHeight="1">
      <c r="A537" s="3">
        <v>835</v>
      </c>
      <c r="B537" s="3">
        <v>2916</v>
      </c>
      <c r="C537" s="3">
        <v>5582</v>
      </c>
      <c r="D537" s="7">
        <v>9006</v>
      </c>
      <c r="E537" s="34">
        <v>44294</v>
      </c>
      <c r="F537" s="4" t="s">
        <v>98</v>
      </c>
      <c r="G537" s="4" t="s">
        <v>105</v>
      </c>
      <c r="H537" s="4" t="s">
        <v>430</v>
      </c>
      <c r="I537" s="4" t="s">
        <v>24</v>
      </c>
      <c r="J537" s="4" t="s">
        <v>430</v>
      </c>
      <c r="K537" s="4" t="s">
        <v>101</v>
      </c>
      <c r="L537" s="4">
        <v>110131</v>
      </c>
      <c r="M537" s="4" t="s">
        <v>3914</v>
      </c>
      <c r="N537" s="4" t="s">
        <v>3915</v>
      </c>
      <c r="O537" s="20">
        <v>4.7237200000000001</v>
      </c>
      <c r="P537" s="20">
        <v>-74.027299999999997</v>
      </c>
      <c r="Q537" s="4" t="s">
        <v>584</v>
      </c>
      <c r="R537" s="5" t="s">
        <v>3916</v>
      </c>
      <c r="S537" s="5" t="str">
        <f t="shared" si="8"/>
        <v>cvco.835@cruzverde.com.co</v>
      </c>
      <c r="T537" s="7">
        <v>3102212129</v>
      </c>
      <c r="U537" s="3">
        <v>4</v>
      </c>
      <c r="V537" s="44" t="s">
        <v>3917</v>
      </c>
      <c r="W537" s="7" t="s">
        <v>3918</v>
      </c>
      <c r="X537" s="7" t="s">
        <v>3919</v>
      </c>
      <c r="Y537" s="4" t="s">
        <v>109</v>
      </c>
      <c r="Z537" s="4" t="s">
        <v>112</v>
      </c>
      <c r="AA537" s="4" t="s">
        <v>134</v>
      </c>
      <c r="AB537" s="4" t="s">
        <v>112</v>
      </c>
      <c r="AC537" s="4" t="s">
        <v>134</v>
      </c>
      <c r="AD537" s="4" t="s">
        <v>170</v>
      </c>
      <c r="AE537" s="4" t="s">
        <v>113</v>
      </c>
      <c r="AF537" s="4" t="s">
        <v>170</v>
      </c>
      <c r="AG537" s="4" t="s">
        <v>113</v>
      </c>
      <c r="AH537" s="5" t="s">
        <v>114</v>
      </c>
      <c r="AI537" s="3">
        <v>3</v>
      </c>
      <c r="AJ537" s="4" t="s">
        <v>115</v>
      </c>
      <c r="AK537" s="4" t="s">
        <v>116</v>
      </c>
      <c r="AL537" s="4" t="s">
        <v>891</v>
      </c>
      <c r="AM537" s="3" t="s">
        <v>892</v>
      </c>
      <c r="AN537" s="3">
        <v>1018485010</v>
      </c>
      <c r="AO537" s="3">
        <v>3102375770</v>
      </c>
      <c r="AP537" s="4" t="s">
        <v>117</v>
      </c>
      <c r="AQ537" s="3" t="s">
        <v>117</v>
      </c>
      <c r="AR537" s="3" t="s">
        <v>117</v>
      </c>
      <c r="AS537" s="4" t="s">
        <v>3920</v>
      </c>
      <c r="AT537" s="4" t="s">
        <v>612</v>
      </c>
      <c r="AU537" s="7">
        <v>3122623911</v>
      </c>
      <c r="AV537" s="4" t="s">
        <v>613</v>
      </c>
      <c r="AW537" s="4" t="s">
        <v>894</v>
      </c>
      <c r="AX537" s="3">
        <v>3227633595</v>
      </c>
      <c r="AY537" s="4" t="s">
        <v>895</v>
      </c>
      <c r="AZ537" s="4" t="s">
        <v>117</v>
      </c>
      <c r="BA537" s="4" t="s">
        <v>117</v>
      </c>
      <c r="BB537" s="4" t="s">
        <v>117</v>
      </c>
      <c r="BC537" s="4" t="s">
        <v>258</v>
      </c>
      <c r="BD537" s="4" t="s">
        <v>259</v>
      </c>
      <c r="BE537" s="4" t="s">
        <v>182</v>
      </c>
      <c r="BF537" s="4" t="s">
        <v>182</v>
      </c>
    </row>
    <row r="538" spans="1:58" ht="24.75" customHeight="1">
      <c r="A538" s="3">
        <v>836</v>
      </c>
      <c r="B538" s="3">
        <v>2917</v>
      </c>
      <c r="C538" s="3">
        <v>5583</v>
      </c>
      <c r="D538" s="7">
        <v>3977</v>
      </c>
      <c r="E538" s="34">
        <v>44500</v>
      </c>
      <c r="F538" s="4" t="s">
        <v>98</v>
      </c>
      <c r="G538" s="4" t="s">
        <v>105</v>
      </c>
      <c r="H538" s="4" t="s">
        <v>162</v>
      </c>
      <c r="I538" s="4" t="s">
        <v>9</v>
      </c>
      <c r="J538" s="4" t="s">
        <v>101</v>
      </c>
      <c r="K538" s="4" t="s">
        <v>683</v>
      </c>
      <c r="L538" s="4">
        <v>763533</v>
      </c>
      <c r="M538" s="4" t="s">
        <v>3921</v>
      </c>
      <c r="N538" s="5" t="s">
        <v>3922</v>
      </c>
      <c r="O538" s="20">
        <v>3.5277099999999999</v>
      </c>
      <c r="P538" s="20">
        <v>-76.316699999999997</v>
      </c>
      <c r="Q538" s="4" t="s">
        <v>166</v>
      </c>
      <c r="R538" s="5" t="s">
        <v>3923</v>
      </c>
      <c r="S538" s="5" t="str">
        <f t="shared" si="8"/>
        <v>cvco.836@cruzverde.com.co</v>
      </c>
      <c r="T538" s="7">
        <v>3229492644</v>
      </c>
      <c r="U538" s="3">
        <v>2</v>
      </c>
      <c r="V538" s="44" t="s">
        <v>3924</v>
      </c>
      <c r="W538" s="7" t="s">
        <v>3925</v>
      </c>
      <c r="X538" s="7" t="s">
        <v>1583</v>
      </c>
      <c r="Y538" s="4" t="s">
        <v>109</v>
      </c>
      <c r="Z538" s="4" t="s">
        <v>1083</v>
      </c>
      <c r="AA538" s="4" t="s">
        <v>113</v>
      </c>
      <c r="AB538" s="4" t="s">
        <v>170</v>
      </c>
      <c r="AC538" s="4" t="s">
        <v>113</v>
      </c>
      <c r="AD538" s="4" t="s">
        <v>135</v>
      </c>
      <c r="AE538" s="4" t="s">
        <v>113</v>
      </c>
      <c r="AF538" s="4" t="s">
        <v>135</v>
      </c>
      <c r="AG538" s="4" t="s">
        <v>113</v>
      </c>
      <c r="AH538" s="4" t="s">
        <v>114</v>
      </c>
      <c r="AI538" s="3">
        <v>3</v>
      </c>
      <c r="AJ538" s="4" t="s">
        <v>115</v>
      </c>
      <c r="AK538" s="4" t="s">
        <v>116</v>
      </c>
      <c r="AL538" s="4" t="s">
        <v>16</v>
      </c>
      <c r="AM538" s="3" t="s">
        <v>219</v>
      </c>
      <c r="AN538" s="3">
        <v>94310630</v>
      </c>
      <c r="AO538" s="3">
        <v>3102074321</v>
      </c>
      <c r="AP538" s="4" t="s">
        <v>117</v>
      </c>
      <c r="AQ538" s="3" t="s">
        <v>117</v>
      </c>
      <c r="AR538" s="3" t="s">
        <v>117</v>
      </c>
      <c r="AS538" s="4" t="s">
        <v>3926</v>
      </c>
      <c r="AT538" s="4" t="s">
        <v>237</v>
      </c>
      <c r="AU538" s="7">
        <v>3213294809</v>
      </c>
      <c r="AV538" s="4" t="s">
        <v>238</v>
      </c>
      <c r="AW538" s="4" t="s">
        <v>173</v>
      </c>
      <c r="AX538" s="3">
        <v>3208420731</v>
      </c>
      <c r="AY538" s="4" t="s">
        <v>174</v>
      </c>
      <c r="AZ538" s="4" t="s">
        <v>117</v>
      </c>
      <c r="BA538" s="4" t="s">
        <v>117</v>
      </c>
      <c r="BB538" s="4" t="s">
        <v>117</v>
      </c>
      <c r="BC538" s="4" t="s">
        <v>190</v>
      </c>
      <c r="BD538" s="4" t="s">
        <v>191</v>
      </c>
      <c r="BE538" s="4" t="s">
        <v>140</v>
      </c>
      <c r="BF538" s="4" t="s">
        <v>140</v>
      </c>
    </row>
    <row r="539" spans="1:58" ht="24.75" customHeight="1">
      <c r="A539" s="3">
        <v>837</v>
      </c>
      <c r="B539" s="3">
        <v>2918</v>
      </c>
      <c r="C539" s="3">
        <v>5584</v>
      </c>
      <c r="D539" s="7">
        <v>8621</v>
      </c>
      <c r="E539" s="34">
        <v>44610</v>
      </c>
      <c r="F539" s="4" t="s">
        <v>98</v>
      </c>
      <c r="G539" s="4" t="s">
        <v>599</v>
      </c>
      <c r="H539" s="4" t="s">
        <v>430</v>
      </c>
      <c r="I539" s="4" t="s">
        <v>24</v>
      </c>
      <c r="J539" s="4" t="s">
        <v>430</v>
      </c>
      <c r="K539" s="4" t="s">
        <v>101</v>
      </c>
      <c r="L539" s="4">
        <v>110931</v>
      </c>
      <c r="M539" s="4" t="s">
        <v>3927</v>
      </c>
      <c r="N539" s="5" t="s">
        <v>3928</v>
      </c>
      <c r="O539" s="20">
        <v>4.6698700000000004</v>
      </c>
      <c r="P539" s="20">
        <v>-74.113799999999998</v>
      </c>
      <c r="Q539" s="4" t="s">
        <v>1432</v>
      </c>
      <c r="R539" s="5" t="s">
        <v>105</v>
      </c>
      <c r="S539" s="5" t="str">
        <f t="shared" si="8"/>
        <v>cvco.837@cruzverde.com.co</v>
      </c>
      <c r="T539" s="7">
        <v>3133994558</v>
      </c>
      <c r="U539" s="3">
        <v>4</v>
      </c>
      <c r="V539" s="44" t="s">
        <v>3929</v>
      </c>
      <c r="W539" s="7" t="s">
        <v>2259</v>
      </c>
      <c r="X539" s="7" t="s">
        <v>3631</v>
      </c>
      <c r="Y539" s="4" t="s">
        <v>109</v>
      </c>
      <c r="Z539" s="4" t="s">
        <v>292</v>
      </c>
      <c r="AA539" s="4" t="s">
        <v>149</v>
      </c>
      <c r="AB539" s="4" t="s">
        <v>110</v>
      </c>
      <c r="AC539" s="4" t="s">
        <v>113</v>
      </c>
      <c r="AD539" s="4" t="s">
        <v>135</v>
      </c>
      <c r="AE539" s="4" t="s">
        <v>247</v>
      </c>
      <c r="AF539" s="4" t="s">
        <v>135</v>
      </c>
      <c r="AG539" s="4" t="s">
        <v>247</v>
      </c>
      <c r="AH539" s="4" t="s">
        <v>114</v>
      </c>
      <c r="AI539" s="3">
        <v>2</v>
      </c>
      <c r="AJ539" s="4" t="s">
        <v>115</v>
      </c>
      <c r="AK539" s="4" t="s">
        <v>116</v>
      </c>
      <c r="AL539" s="4" t="s">
        <v>1102</v>
      </c>
      <c r="AM539" s="3" t="s">
        <v>1102</v>
      </c>
      <c r="AN539" s="3">
        <v>1023870674</v>
      </c>
      <c r="AO539" s="3">
        <v>3102923248</v>
      </c>
      <c r="AP539" s="4" t="s">
        <v>117</v>
      </c>
      <c r="AQ539" s="3" t="s">
        <v>117</v>
      </c>
      <c r="AR539" s="3" t="s">
        <v>117</v>
      </c>
      <c r="AS539" s="4" t="s">
        <v>3930</v>
      </c>
      <c r="AT539" s="4" t="s">
        <v>644</v>
      </c>
      <c r="AU539" s="7">
        <v>3232402268</v>
      </c>
      <c r="AV539" s="4" t="s">
        <v>645</v>
      </c>
      <c r="AW539" s="4" t="s">
        <v>1067</v>
      </c>
      <c r="AX539" s="3">
        <v>3213293829</v>
      </c>
      <c r="AY539" s="4" t="s">
        <v>1068</v>
      </c>
      <c r="AZ539" s="4" t="s">
        <v>117</v>
      </c>
      <c r="BA539" s="4" t="s">
        <v>117</v>
      </c>
      <c r="BB539" s="4" t="s">
        <v>117</v>
      </c>
      <c r="BC539" s="4" t="s">
        <v>190</v>
      </c>
      <c r="BD539" s="4" t="s">
        <v>191</v>
      </c>
      <c r="BE539" s="4" t="s">
        <v>390</v>
      </c>
      <c r="BF539" s="4" t="s">
        <v>390</v>
      </c>
    </row>
    <row r="540" spans="1:58" ht="24.75" customHeight="1">
      <c r="A540" s="3">
        <v>838</v>
      </c>
      <c r="B540" s="3">
        <v>2919</v>
      </c>
      <c r="C540" s="3">
        <v>5585</v>
      </c>
      <c r="D540" s="7">
        <v>1107</v>
      </c>
      <c r="E540" s="34">
        <v>44286</v>
      </c>
      <c r="F540" s="4" t="s">
        <v>239</v>
      </c>
      <c r="G540" s="4" t="s">
        <v>105</v>
      </c>
      <c r="H540" s="4" t="s">
        <v>142</v>
      </c>
      <c r="I540" s="4" t="s">
        <v>11</v>
      </c>
      <c r="J540" s="4" t="s">
        <v>101</v>
      </c>
      <c r="K540" s="4" t="s">
        <v>3931</v>
      </c>
      <c r="L540" s="4">
        <v>83020</v>
      </c>
      <c r="M540" s="4" t="s">
        <v>3932</v>
      </c>
      <c r="N540" s="5" t="s">
        <v>3933</v>
      </c>
      <c r="O540" s="20">
        <v>10.8649</v>
      </c>
      <c r="P540" s="20">
        <v>-74.775300000000001</v>
      </c>
      <c r="Q540" s="4" t="s">
        <v>130</v>
      </c>
      <c r="R540" s="5" t="s">
        <v>3934</v>
      </c>
      <c r="S540" s="5" t="str">
        <f t="shared" si="8"/>
        <v>cvco.838@cruzverde.com.co</v>
      </c>
      <c r="T540" s="7">
        <v>3175741925</v>
      </c>
      <c r="U540" s="3">
        <v>2</v>
      </c>
      <c r="V540" s="44" t="s">
        <v>3935</v>
      </c>
      <c r="W540" s="7" t="s">
        <v>3936</v>
      </c>
      <c r="X540" s="7" t="s">
        <v>3937</v>
      </c>
      <c r="Y540" s="4" t="s">
        <v>3266</v>
      </c>
      <c r="Z540" s="4" t="s">
        <v>292</v>
      </c>
      <c r="AA540" s="4" t="s">
        <v>113</v>
      </c>
      <c r="AB540" s="4" t="s">
        <v>504</v>
      </c>
      <c r="AC540" s="4" t="s">
        <v>113</v>
      </c>
      <c r="AD540" s="4" t="s">
        <v>359</v>
      </c>
      <c r="AE540" s="4" t="s">
        <v>113</v>
      </c>
      <c r="AF540" s="4" t="s">
        <v>359</v>
      </c>
      <c r="AG540" s="4" t="s">
        <v>113</v>
      </c>
      <c r="AH540" s="4" t="s">
        <v>114</v>
      </c>
      <c r="AI540" s="3">
        <v>3</v>
      </c>
      <c r="AJ540" s="4" t="s">
        <v>250</v>
      </c>
      <c r="AK540" s="4" t="s">
        <v>251</v>
      </c>
      <c r="AL540" s="4" t="s">
        <v>18</v>
      </c>
      <c r="AM540" s="3" t="s">
        <v>535</v>
      </c>
      <c r="AN540" s="3">
        <v>22669481</v>
      </c>
      <c r="AO540" s="3">
        <v>3184870235</v>
      </c>
      <c r="AP540" s="4" t="s">
        <v>544</v>
      </c>
      <c r="AQ540" s="3">
        <v>72201492</v>
      </c>
      <c r="AR540" s="3">
        <v>3144309244</v>
      </c>
      <c r="AS540" s="4" t="s">
        <v>3938</v>
      </c>
      <c r="AT540" s="4" t="s">
        <v>212</v>
      </c>
      <c r="AU540" s="7">
        <v>3232245096</v>
      </c>
      <c r="AV540" s="4" t="s">
        <v>213</v>
      </c>
      <c r="AW540" s="4" t="s">
        <v>156</v>
      </c>
      <c r="AX540" s="3">
        <v>3227633483</v>
      </c>
      <c r="AY540" s="4" t="s">
        <v>157</v>
      </c>
      <c r="AZ540" s="4" t="s">
        <v>117</v>
      </c>
      <c r="BA540" s="4" t="s">
        <v>117</v>
      </c>
      <c r="BB540" s="4" t="s">
        <v>117</v>
      </c>
      <c r="BC540" s="4" t="s">
        <v>327</v>
      </c>
      <c r="BD540" s="4" t="s">
        <v>328</v>
      </c>
      <c r="BE540" s="4" t="s">
        <v>182</v>
      </c>
      <c r="BF540" s="4" t="s">
        <v>182</v>
      </c>
    </row>
    <row r="541" spans="1:58" ht="24.75" customHeight="1">
      <c r="A541" s="3">
        <v>839</v>
      </c>
      <c r="B541" s="3">
        <v>2920</v>
      </c>
      <c r="C541" s="3">
        <v>5586</v>
      </c>
      <c r="D541" s="7">
        <v>8956</v>
      </c>
      <c r="E541" s="34">
        <v>44286</v>
      </c>
      <c r="F541" s="4" t="s">
        <v>98</v>
      </c>
      <c r="G541" s="4" t="s">
        <v>599</v>
      </c>
      <c r="H541" s="4" t="s">
        <v>430</v>
      </c>
      <c r="I541" s="4" t="s">
        <v>24</v>
      </c>
      <c r="J541" s="4" t="s">
        <v>430</v>
      </c>
      <c r="K541" s="4" t="s">
        <v>101</v>
      </c>
      <c r="L541" s="4">
        <v>110931</v>
      </c>
      <c r="M541" s="4" t="s">
        <v>3939</v>
      </c>
      <c r="N541" s="4" t="s">
        <v>3940</v>
      </c>
      <c r="O541" s="20">
        <v>4.65198</v>
      </c>
      <c r="P541" s="20">
        <v>-74.125500000000002</v>
      </c>
      <c r="Q541" s="4" t="s">
        <v>166</v>
      </c>
      <c r="R541" s="5" t="s">
        <v>3941</v>
      </c>
      <c r="S541" s="5" t="str">
        <f t="shared" si="8"/>
        <v>cvco.839@cruzverde.com.co</v>
      </c>
      <c r="T541" s="7">
        <v>3102066480</v>
      </c>
      <c r="U541" s="3">
        <v>3</v>
      </c>
      <c r="V541" s="44" t="s">
        <v>3942</v>
      </c>
      <c r="W541" s="7" t="s">
        <v>2743</v>
      </c>
      <c r="X541" s="7" t="s">
        <v>3943</v>
      </c>
      <c r="Y541" s="4" t="s">
        <v>3944</v>
      </c>
      <c r="Z541" s="4" t="s">
        <v>2086</v>
      </c>
      <c r="AA541" s="4" t="s">
        <v>1483</v>
      </c>
      <c r="AB541" s="4" t="s">
        <v>170</v>
      </c>
      <c r="AC541" s="4" t="s">
        <v>1483</v>
      </c>
      <c r="AD541" s="4" t="s">
        <v>2261</v>
      </c>
      <c r="AE541" s="4" t="s">
        <v>1483</v>
      </c>
      <c r="AF541" s="4" t="s">
        <v>170</v>
      </c>
      <c r="AG541" s="4" t="s">
        <v>134</v>
      </c>
      <c r="AH541" s="4" t="s">
        <v>114</v>
      </c>
      <c r="AI541" s="3">
        <v>3</v>
      </c>
      <c r="AJ541" s="4" t="s">
        <v>115</v>
      </c>
      <c r="AK541" s="4" t="s">
        <v>116</v>
      </c>
      <c r="AL541" s="4" t="s">
        <v>1102</v>
      </c>
      <c r="AM541" s="3" t="s">
        <v>1102</v>
      </c>
      <c r="AN541" s="3">
        <v>1023870674</v>
      </c>
      <c r="AO541" s="3">
        <v>3102923248</v>
      </c>
      <c r="AP541" s="4" t="s">
        <v>117</v>
      </c>
      <c r="AQ541" s="3" t="s">
        <v>117</v>
      </c>
      <c r="AR541" s="3" t="s">
        <v>117</v>
      </c>
      <c r="AS541" s="4" t="s">
        <v>3945</v>
      </c>
      <c r="AT541" s="4" t="s">
        <v>644</v>
      </c>
      <c r="AU541" s="7">
        <v>3232402268</v>
      </c>
      <c r="AV541" s="4" t="s">
        <v>645</v>
      </c>
      <c r="AW541" s="4" t="s">
        <v>1067</v>
      </c>
      <c r="AX541" s="3">
        <v>3213293829</v>
      </c>
      <c r="AY541" s="4" t="s">
        <v>1068</v>
      </c>
      <c r="AZ541" s="4" t="s">
        <v>117</v>
      </c>
      <c r="BA541" s="4" t="s">
        <v>117</v>
      </c>
      <c r="BB541" s="4" t="s">
        <v>117</v>
      </c>
      <c r="BC541" s="4" t="s">
        <v>138</v>
      </c>
      <c r="BD541" s="4" t="s">
        <v>139</v>
      </c>
      <c r="BE541" s="4" t="s">
        <v>228</v>
      </c>
      <c r="BF541" s="4" t="s">
        <v>228</v>
      </c>
    </row>
    <row r="542" spans="1:58" ht="24.75" customHeight="1">
      <c r="A542" s="3">
        <v>840</v>
      </c>
      <c r="B542" s="3">
        <v>2921</v>
      </c>
      <c r="C542" s="3">
        <v>5587</v>
      </c>
      <c r="D542" s="7">
        <v>2852</v>
      </c>
      <c r="E542" s="34">
        <v>44283</v>
      </c>
      <c r="F542" s="4" t="s">
        <v>98</v>
      </c>
      <c r="G542" s="4" t="s">
        <v>105</v>
      </c>
      <c r="H542" s="4" t="s">
        <v>13</v>
      </c>
      <c r="I542" s="4" t="s">
        <v>13</v>
      </c>
      <c r="J542" s="4" t="s">
        <v>497</v>
      </c>
      <c r="K542" s="4" t="s">
        <v>101</v>
      </c>
      <c r="L542" s="4">
        <v>50025</v>
      </c>
      <c r="M542" s="4" t="s">
        <v>3946</v>
      </c>
      <c r="N542" s="4" t="s">
        <v>3947</v>
      </c>
      <c r="O542" s="20">
        <v>6.2173400000000001</v>
      </c>
      <c r="P542" s="20">
        <v>-75.598600000000005</v>
      </c>
      <c r="Q542" s="4" t="s">
        <v>166</v>
      </c>
      <c r="R542" s="5" t="s">
        <v>3948</v>
      </c>
      <c r="S542" s="5" t="str">
        <f t="shared" si="8"/>
        <v>cvco.840@cruzverde.com.co</v>
      </c>
      <c r="T542" s="7">
        <v>3164810954</v>
      </c>
      <c r="U542" s="3">
        <v>5</v>
      </c>
      <c r="V542" s="44" t="s">
        <v>3949</v>
      </c>
      <c r="W542" s="7" t="s">
        <v>2752</v>
      </c>
      <c r="X542" s="7" t="s">
        <v>3950</v>
      </c>
      <c r="Y542" s="4" t="s">
        <v>109</v>
      </c>
      <c r="Z542" s="4" t="s">
        <v>110</v>
      </c>
      <c r="AA542" s="4" t="s">
        <v>134</v>
      </c>
      <c r="AB542" s="4" t="s">
        <v>110</v>
      </c>
      <c r="AC542" s="4" t="s">
        <v>134</v>
      </c>
      <c r="AD542" s="4" t="s">
        <v>3194</v>
      </c>
      <c r="AE542" s="4" t="s">
        <v>596</v>
      </c>
      <c r="AF542" s="4" t="s">
        <v>3194</v>
      </c>
      <c r="AG542" s="4" t="s">
        <v>596</v>
      </c>
      <c r="AH542" s="4" t="s">
        <v>114</v>
      </c>
      <c r="AI542" s="3">
        <v>2</v>
      </c>
      <c r="AJ542" s="4" t="s">
        <v>115</v>
      </c>
      <c r="AK542" s="4" t="s">
        <v>116</v>
      </c>
      <c r="AL542" s="4" t="s">
        <v>10</v>
      </c>
      <c r="AM542" s="3" t="s">
        <v>117</v>
      </c>
      <c r="AN542" s="3" t="s">
        <v>117</v>
      </c>
      <c r="AO542" s="3" t="s">
        <v>117</v>
      </c>
      <c r="AP542" s="4" t="s">
        <v>1128</v>
      </c>
      <c r="AQ542" s="3">
        <v>1046812880</v>
      </c>
      <c r="AR542" s="3">
        <v>3208420745</v>
      </c>
      <c r="AS542" s="4" t="s">
        <v>3951</v>
      </c>
      <c r="AT542" s="4" t="s">
        <v>254</v>
      </c>
      <c r="AU542" s="7">
        <v>3223218188</v>
      </c>
      <c r="AV542" s="4" t="s">
        <v>255</v>
      </c>
      <c r="AW542" s="4" t="s">
        <v>256</v>
      </c>
      <c r="AX542" s="3">
        <v>3229492010</v>
      </c>
      <c r="AY542" s="4" t="s">
        <v>257</v>
      </c>
      <c r="AZ542" s="4" t="s">
        <v>117</v>
      </c>
      <c r="BA542" s="4" t="s">
        <v>117</v>
      </c>
      <c r="BB542" s="4" t="s">
        <v>117</v>
      </c>
      <c r="BC542" s="4" t="s">
        <v>190</v>
      </c>
      <c r="BD542" s="4" t="s">
        <v>191</v>
      </c>
      <c r="BE542" s="4" t="s">
        <v>182</v>
      </c>
      <c r="BF542" s="4" t="s">
        <v>182</v>
      </c>
    </row>
    <row r="543" spans="1:58" ht="24.75" customHeight="1">
      <c r="A543" s="3">
        <v>841</v>
      </c>
      <c r="B543" s="3">
        <v>2922</v>
      </c>
      <c r="C543" s="3">
        <v>5588</v>
      </c>
      <c r="D543" s="7">
        <v>1976</v>
      </c>
      <c r="E543" s="34">
        <v>44286</v>
      </c>
      <c r="F543" s="4" t="s">
        <v>239</v>
      </c>
      <c r="G543" s="4" t="s">
        <v>105</v>
      </c>
      <c r="H543" s="4" t="s">
        <v>142</v>
      </c>
      <c r="I543" s="4" t="s">
        <v>28</v>
      </c>
      <c r="J543" s="4" t="s">
        <v>537</v>
      </c>
      <c r="K543" s="4" t="s">
        <v>101</v>
      </c>
      <c r="L543" s="4">
        <v>470004</v>
      </c>
      <c r="M543" s="4" t="s">
        <v>3952</v>
      </c>
      <c r="N543" s="4" t="s">
        <v>3953</v>
      </c>
      <c r="O543" s="20">
        <v>11.240600000000001</v>
      </c>
      <c r="P543" s="20">
        <v>-74.204499999999996</v>
      </c>
      <c r="Q543" s="4" t="s">
        <v>166</v>
      </c>
      <c r="R543" s="5" t="s">
        <v>105</v>
      </c>
      <c r="S543" s="5" t="str">
        <f t="shared" si="8"/>
        <v>cvco.841@cruzverde.com.co</v>
      </c>
      <c r="T543" s="7">
        <v>3223957469</v>
      </c>
      <c r="U543" s="3">
        <v>5</v>
      </c>
      <c r="V543" s="44" t="s">
        <v>3954</v>
      </c>
      <c r="W543" s="7" t="s">
        <v>1352</v>
      </c>
      <c r="X543" s="7" t="s">
        <v>3754</v>
      </c>
      <c r="Y543" s="4" t="s">
        <v>3266</v>
      </c>
      <c r="Z543" s="4" t="s">
        <v>292</v>
      </c>
      <c r="AA543" s="4" t="s">
        <v>1537</v>
      </c>
      <c r="AB543" s="4" t="s">
        <v>292</v>
      </c>
      <c r="AC543" s="4" t="s">
        <v>1724</v>
      </c>
      <c r="AD543" s="4" t="s">
        <v>249</v>
      </c>
      <c r="AE543" s="4" t="s">
        <v>249</v>
      </c>
      <c r="AF543" s="4" t="s">
        <v>249</v>
      </c>
      <c r="AG543" s="4" t="s">
        <v>249</v>
      </c>
      <c r="AH543" s="5" t="s">
        <v>114</v>
      </c>
      <c r="AI543" s="3">
        <v>2</v>
      </c>
      <c r="AJ543" s="4" t="s">
        <v>250</v>
      </c>
      <c r="AK543" s="4" t="s">
        <v>251</v>
      </c>
      <c r="AL543" s="4" t="s">
        <v>18</v>
      </c>
      <c r="AM543" s="3" t="s">
        <v>535</v>
      </c>
      <c r="AN543" s="3">
        <v>22669481</v>
      </c>
      <c r="AO543" s="3">
        <v>3184870235</v>
      </c>
      <c r="AP543" s="4" t="s">
        <v>544</v>
      </c>
      <c r="AQ543" s="3">
        <v>72201492</v>
      </c>
      <c r="AR543" s="3">
        <v>3144309244</v>
      </c>
      <c r="AS543" s="4" t="s">
        <v>3955</v>
      </c>
      <c r="AT543" s="4" t="s">
        <v>546</v>
      </c>
      <c r="AU543" s="7">
        <v>3222360432</v>
      </c>
      <c r="AV543" s="4" t="s">
        <v>547</v>
      </c>
      <c r="AW543" s="4" t="s">
        <v>156</v>
      </c>
      <c r="AX543" s="3">
        <v>3227633483</v>
      </c>
      <c r="AY543" s="4" t="s">
        <v>157</v>
      </c>
      <c r="AZ543" s="4" t="s">
        <v>117</v>
      </c>
      <c r="BA543" s="4" t="s">
        <v>117</v>
      </c>
      <c r="BB543" s="4" t="s">
        <v>117</v>
      </c>
      <c r="BC543" s="4" t="s">
        <v>258</v>
      </c>
      <c r="BD543" s="4" t="s">
        <v>259</v>
      </c>
      <c r="BE543" s="4" t="s">
        <v>140</v>
      </c>
      <c r="BF543" s="4" t="s">
        <v>140</v>
      </c>
    </row>
    <row r="544" spans="1:58" ht="24.75" customHeight="1">
      <c r="A544" s="3">
        <v>842</v>
      </c>
      <c r="B544" s="3">
        <v>2923</v>
      </c>
      <c r="C544" s="3">
        <v>5591</v>
      </c>
      <c r="D544" s="7">
        <v>4178</v>
      </c>
      <c r="E544" s="34">
        <v>44316</v>
      </c>
      <c r="F544" s="4" t="s">
        <v>98</v>
      </c>
      <c r="G544" s="4" t="s">
        <v>105</v>
      </c>
      <c r="H544" s="4" t="s">
        <v>13</v>
      </c>
      <c r="I544" s="4" t="s">
        <v>15</v>
      </c>
      <c r="J544" s="4" t="s">
        <v>616</v>
      </c>
      <c r="K544" s="4" t="s">
        <v>101</v>
      </c>
      <c r="L544" s="4">
        <v>660003</v>
      </c>
      <c r="M544" s="4" t="s">
        <v>3956</v>
      </c>
      <c r="N544" s="4" t="s">
        <v>3957</v>
      </c>
      <c r="O544" s="20">
        <v>4.8090599999999997</v>
      </c>
      <c r="P544" s="20">
        <v>-75.741900000000001</v>
      </c>
      <c r="Q544" s="4" t="s">
        <v>166</v>
      </c>
      <c r="R544" s="5" t="s">
        <v>3958</v>
      </c>
      <c r="S544" s="5" t="str">
        <f t="shared" si="8"/>
        <v>cvco.842@cruzverde.com.co</v>
      </c>
      <c r="T544" s="7">
        <v>3142191218</v>
      </c>
      <c r="U544" s="3">
        <v>5</v>
      </c>
      <c r="V544" s="44" t="s">
        <v>3959</v>
      </c>
      <c r="W544" s="7" t="s">
        <v>3734</v>
      </c>
      <c r="X544" s="7" t="s">
        <v>3070</v>
      </c>
      <c r="Y544" s="4" t="s">
        <v>109</v>
      </c>
      <c r="Z544" s="4" t="s">
        <v>112</v>
      </c>
      <c r="AA544" s="4" t="s">
        <v>113</v>
      </c>
      <c r="AB544" s="4" t="s">
        <v>112</v>
      </c>
      <c r="AC544" s="4" t="s">
        <v>134</v>
      </c>
      <c r="AD544" s="4" t="s">
        <v>135</v>
      </c>
      <c r="AE544" s="4" t="s">
        <v>113</v>
      </c>
      <c r="AF544" s="4" t="s">
        <v>135</v>
      </c>
      <c r="AG544" s="4" t="s">
        <v>113</v>
      </c>
      <c r="AH544" s="5" t="s">
        <v>114</v>
      </c>
      <c r="AI544" s="3">
        <v>2</v>
      </c>
      <c r="AJ544" s="4" t="s">
        <v>115</v>
      </c>
      <c r="AK544" s="4" t="s">
        <v>116</v>
      </c>
      <c r="AL544" s="4" t="s">
        <v>14</v>
      </c>
      <c r="AM544" s="3" t="s">
        <v>117</v>
      </c>
      <c r="AN544" s="3" t="s">
        <v>117</v>
      </c>
      <c r="AO544" s="3" t="s">
        <v>589</v>
      </c>
      <c r="AP544" s="4" t="s">
        <v>1151</v>
      </c>
      <c r="AQ544" s="3">
        <v>79941232</v>
      </c>
      <c r="AR544" s="3">
        <v>3118991597</v>
      </c>
      <c r="AS544" s="4" t="s">
        <v>3960</v>
      </c>
      <c r="AT544" s="4" t="s">
        <v>120</v>
      </c>
      <c r="AU544" s="7">
        <v>3102238642</v>
      </c>
      <c r="AV544" s="4" t="s">
        <v>121</v>
      </c>
      <c r="AW544" s="4" t="s">
        <v>122</v>
      </c>
      <c r="AX544" s="3">
        <v>3228509521</v>
      </c>
      <c r="AY544" s="4" t="s">
        <v>123</v>
      </c>
      <c r="AZ544" s="4" t="s">
        <v>117</v>
      </c>
      <c r="BA544" s="4" t="s">
        <v>117</v>
      </c>
      <c r="BB544" s="4" t="s">
        <v>117</v>
      </c>
      <c r="BC544" s="4" t="s">
        <v>327</v>
      </c>
      <c r="BD544" s="4" t="s">
        <v>328</v>
      </c>
      <c r="BE544" s="4" t="s">
        <v>160</v>
      </c>
      <c r="BF544" s="4" t="s">
        <v>160</v>
      </c>
    </row>
    <row r="545" spans="1:58" ht="24.75" customHeight="1">
      <c r="A545" s="3">
        <v>843</v>
      </c>
      <c r="B545" s="3">
        <v>2924</v>
      </c>
      <c r="C545" s="3">
        <v>5592</v>
      </c>
      <c r="D545" s="7">
        <v>4173</v>
      </c>
      <c r="E545" s="34">
        <v>44316</v>
      </c>
      <c r="F545" s="4" t="s">
        <v>98</v>
      </c>
      <c r="G545" s="4" t="s">
        <v>105</v>
      </c>
      <c r="H545" s="4" t="s">
        <v>13</v>
      </c>
      <c r="I545" s="4" t="s">
        <v>21</v>
      </c>
      <c r="J545" s="4" t="s">
        <v>364</v>
      </c>
      <c r="K545" s="4" t="s">
        <v>101</v>
      </c>
      <c r="L545" s="4">
        <v>170001</v>
      </c>
      <c r="M545" s="4" t="s">
        <v>3961</v>
      </c>
      <c r="N545" s="4" t="s">
        <v>3962</v>
      </c>
      <c r="O545" s="20">
        <v>5.0701200000000002</v>
      </c>
      <c r="P545" s="20">
        <v>-75.510099999999994</v>
      </c>
      <c r="Q545" s="4" t="s">
        <v>166</v>
      </c>
      <c r="R545" s="5" t="s">
        <v>3963</v>
      </c>
      <c r="S545" s="5" t="str">
        <f t="shared" si="8"/>
        <v>cvco.843@cruzverde.com.co</v>
      </c>
      <c r="T545" s="7">
        <v>3174390936</v>
      </c>
      <c r="U545" s="3">
        <v>2</v>
      </c>
      <c r="V545" s="44" t="s">
        <v>1589</v>
      </c>
      <c r="W545" s="7" t="s">
        <v>3964</v>
      </c>
      <c r="X545" s="7" t="s">
        <v>2314</v>
      </c>
      <c r="Y545" s="4" t="s">
        <v>3965</v>
      </c>
      <c r="Z545" s="4" t="s">
        <v>170</v>
      </c>
      <c r="AA545" s="4" t="s">
        <v>113</v>
      </c>
      <c r="AB545" s="4" t="s">
        <v>170</v>
      </c>
      <c r="AC545" s="4" t="s">
        <v>134</v>
      </c>
      <c r="AD545" s="4" t="s">
        <v>135</v>
      </c>
      <c r="AE545" s="4" t="s">
        <v>113</v>
      </c>
      <c r="AF545" s="4" t="s">
        <v>135</v>
      </c>
      <c r="AG545" s="4" t="s">
        <v>113</v>
      </c>
      <c r="AH545" s="5" t="s">
        <v>114</v>
      </c>
      <c r="AI545" s="3">
        <v>2</v>
      </c>
      <c r="AJ545" s="4" t="s">
        <v>115</v>
      </c>
      <c r="AK545" s="4" t="s">
        <v>116</v>
      </c>
      <c r="AL545" s="4" t="s">
        <v>14</v>
      </c>
      <c r="AM545" s="3" t="s">
        <v>117</v>
      </c>
      <c r="AN545" s="3" t="s">
        <v>117</v>
      </c>
      <c r="AO545" s="3" t="s">
        <v>117</v>
      </c>
      <c r="AP545" s="4" t="s">
        <v>360</v>
      </c>
      <c r="AQ545" s="3">
        <v>30396940</v>
      </c>
      <c r="AR545" s="3">
        <v>3116427102</v>
      </c>
      <c r="AS545" s="4" t="s">
        <v>3966</v>
      </c>
      <c r="AT545" s="4" t="s">
        <v>362</v>
      </c>
      <c r="AU545" s="7">
        <v>3102083091</v>
      </c>
      <c r="AV545" s="4" t="s">
        <v>363</v>
      </c>
      <c r="AW545" s="4" t="s">
        <v>122</v>
      </c>
      <c r="AX545" s="3">
        <v>3228509521</v>
      </c>
      <c r="AY545" s="4" t="s">
        <v>123</v>
      </c>
      <c r="AZ545" s="4" t="s">
        <v>117</v>
      </c>
      <c r="BA545" s="4" t="s">
        <v>117</v>
      </c>
      <c r="BB545" s="4" t="s">
        <v>117</v>
      </c>
      <c r="BC545" s="4" t="s">
        <v>138</v>
      </c>
      <c r="BD545" s="4" t="s">
        <v>139</v>
      </c>
      <c r="BE545" s="4" t="s">
        <v>126</v>
      </c>
      <c r="BF545" s="4" t="s">
        <v>126</v>
      </c>
    </row>
    <row r="546" spans="1:58" ht="24.75" customHeight="1">
      <c r="A546" s="3">
        <v>844</v>
      </c>
      <c r="B546" s="3">
        <v>2925</v>
      </c>
      <c r="C546" s="3">
        <v>5593</v>
      </c>
      <c r="D546" s="7">
        <v>7571</v>
      </c>
      <c r="E546" s="34">
        <v>44316</v>
      </c>
      <c r="F546" s="4" t="s">
        <v>509</v>
      </c>
      <c r="G546" s="4" t="s">
        <v>99</v>
      </c>
      <c r="H546" s="4" t="s">
        <v>329</v>
      </c>
      <c r="I546" s="4" t="s">
        <v>32</v>
      </c>
      <c r="J546" s="4" t="s">
        <v>101</v>
      </c>
      <c r="K546" s="4" t="s">
        <v>672</v>
      </c>
      <c r="L546" s="4">
        <v>500004</v>
      </c>
      <c r="M546" s="4" t="s">
        <v>3967</v>
      </c>
      <c r="N546" s="4" t="s">
        <v>3968</v>
      </c>
      <c r="O546" s="20">
        <v>4.1327699999999998</v>
      </c>
      <c r="P546" s="20">
        <v>-73.632499999999993</v>
      </c>
      <c r="Q546" s="4" t="s">
        <v>130</v>
      </c>
      <c r="R546" s="5" t="s">
        <v>105</v>
      </c>
      <c r="S546" s="5" t="str">
        <f t="shared" si="8"/>
        <v>cvco.844@cruzverde.com.co</v>
      </c>
      <c r="T546" s="7">
        <v>3232232049</v>
      </c>
      <c r="U546" s="3">
        <v>3</v>
      </c>
      <c r="V546" s="44" t="s">
        <v>2817</v>
      </c>
      <c r="W546" s="7" t="s">
        <v>3969</v>
      </c>
      <c r="X546" s="7" t="s">
        <v>3970</v>
      </c>
      <c r="Y546" s="4" t="s">
        <v>3971</v>
      </c>
      <c r="Z546" s="4" t="s">
        <v>110</v>
      </c>
      <c r="AA546" s="4" t="s">
        <v>113</v>
      </c>
      <c r="AB546" s="4" t="s">
        <v>112</v>
      </c>
      <c r="AC546" s="4" t="s">
        <v>113</v>
      </c>
      <c r="AD546" s="4" t="s">
        <v>135</v>
      </c>
      <c r="AE546" s="4" t="s">
        <v>247</v>
      </c>
      <c r="AF546" s="4" t="s">
        <v>135</v>
      </c>
      <c r="AG546" s="4" t="s">
        <v>247</v>
      </c>
      <c r="AH546" s="5" t="s">
        <v>114</v>
      </c>
      <c r="AI546" s="3">
        <v>2</v>
      </c>
      <c r="AJ546" s="4" t="s">
        <v>115</v>
      </c>
      <c r="AK546" s="4" t="s">
        <v>116</v>
      </c>
      <c r="AL546" s="4" t="s">
        <v>12</v>
      </c>
      <c r="AM546" s="3" t="s">
        <v>117</v>
      </c>
      <c r="AN546" s="3" t="s">
        <v>117</v>
      </c>
      <c r="AO546" s="3" t="s">
        <v>117</v>
      </c>
      <c r="AP546" s="4" t="s">
        <v>679</v>
      </c>
      <c r="AQ546" s="3">
        <v>1075289783</v>
      </c>
      <c r="AR546" s="3">
        <v>3229492619</v>
      </c>
      <c r="AS546" s="4" t="s">
        <v>3972</v>
      </c>
      <c r="AT546" s="4" t="s">
        <v>612</v>
      </c>
      <c r="AU546" s="7">
        <v>3122623911</v>
      </c>
      <c r="AV546" s="4" t="s">
        <v>613</v>
      </c>
      <c r="AW546" s="4" t="s">
        <v>338</v>
      </c>
      <c r="AX546" s="3">
        <v>3102129290</v>
      </c>
      <c r="AY546" s="4" t="s">
        <v>339</v>
      </c>
      <c r="AZ546" s="4" t="s">
        <v>117</v>
      </c>
      <c r="BA546" s="4" t="s">
        <v>117</v>
      </c>
      <c r="BB546" s="4" t="s">
        <v>117</v>
      </c>
      <c r="BC546" s="4" t="s">
        <v>258</v>
      </c>
      <c r="BD546" s="4" t="s">
        <v>259</v>
      </c>
      <c r="BE546" s="4" t="s">
        <v>3280</v>
      </c>
      <c r="BF546" s="4" t="s">
        <v>3280</v>
      </c>
    </row>
    <row r="547" spans="1:58" ht="24.75" customHeight="1">
      <c r="A547" s="3">
        <v>845</v>
      </c>
      <c r="B547" s="3">
        <v>2926</v>
      </c>
      <c r="C547" s="3">
        <v>5594</v>
      </c>
      <c r="D547" s="7">
        <v>1952</v>
      </c>
      <c r="E547" s="34">
        <v>44373</v>
      </c>
      <c r="F547" s="4" t="s">
        <v>98</v>
      </c>
      <c r="G547" s="4" t="s">
        <v>99</v>
      </c>
      <c r="H547" s="4" t="s">
        <v>142</v>
      </c>
      <c r="I547" s="4" t="s">
        <v>11</v>
      </c>
      <c r="J547" s="4" t="s">
        <v>101</v>
      </c>
      <c r="K547" s="4" t="s">
        <v>955</v>
      </c>
      <c r="L547" s="4">
        <v>80005</v>
      </c>
      <c r="M547" s="4" t="s">
        <v>3973</v>
      </c>
      <c r="N547" s="5" t="s">
        <v>3974</v>
      </c>
      <c r="O547" s="20">
        <v>10.927</v>
      </c>
      <c r="P547" s="20">
        <v>-74.7804</v>
      </c>
      <c r="Q547" s="4" t="s">
        <v>166</v>
      </c>
      <c r="R547" s="5" t="s">
        <v>3975</v>
      </c>
      <c r="S547" s="5" t="str">
        <f t="shared" si="8"/>
        <v>cvco.845@cruzverde.com.co</v>
      </c>
      <c r="T547" s="7">
        <v>3232088187</v>
      </c>
      <c r="U547" s="3">
        <v>4</v>
      </c>
      <c r="V547" s="44" t="s">
        <v>3976</v>
      </c>
      <c r="W547" s="7" t="s">
        <v>3977</v>
      </c>
      <c r="X547" s="7" t="s">
        <v>3978</v>
      </c>
      <c r="Y547" s="4" t="s">
        <v>109</v>
      </c>
      <c r="Z547" s="4" t="s">
        <v>112</v>
      </c>
      <c r="AA547" s="4" t="s">
        <v>113</v>
      </c>
      <c r="AB547" s="4" t="s">
        <v>112</v>
      </c>
      <c r="AC547" s="4" t="s">
        <v>134</v>
      </c>
      <c r="AD547" s="4" t="s">
        <v>135</v>
      </c>
      <c r="AE547" s="4" t="s">
        <v>113</v>
      </c>
      <c r="AF547" s="4" t="s">
        <v>135</v>
      </c>
      <c r="AG547" s="4" t="s">
        <v>113</v>
      </c>
      <c r="AH547" s="5" t="s">
        <v>3979</v>
      </c>
      <c r="AI547" s="3">
        <v>2</v>
      </c>
      <c r="AJ547" s="4" t="s">
        <v>115</v>
      </c>
      <c r="AK547" s="4" t="s">
        <v>116</v>
      </c>
      <c r="AL547" s="4" t="s">
        <v>151</v>
      </c>
      <c r="AM547" s="3" t="s">
        <v>209</v>
      </c>
      <c r="AN547" s="3">
        <v>25773737</v>
      </c>
      <c r="AO547" s="3">
        <v>3102066597</v>
      </c>
      <c r="AP547" s="4" t="s">
        <v>210</v>
      </c>
      <c r="AQ547" s="3">
        <v>55308550</v>
      </c>
      <c r="AR547" s="3">
        <v>3144308814</v>
      </c>
      <c r="AS547" s="4" t="s">
        <v>3980</v>
      </c>
      <c r="AT547" s="4" t="s">
        <v>212</v>
      </c>
      <c r="AU547" s="7">
        <v>3232245096</v>
      </c>
      <c r="AV547" s="4" t="s">
        <v>213</v>
      </c>
      <c r="AW547" s="4" t="s">
        <v>156</v>
      </c>
      <c r="AX547" s="3">
        <v>3227633483</v>
      </c>
      <c r="AY547" s="4" t="s">
        <v>157</v>
      </c>
      <c r="AZ547" s="4" t="s">
        <v>117</v>
      </c>
      <c r="BA547" s="4" t="s">
        <v>117</v>
      </c>
      <c r="BB547" s="4" t="s">
        <v>117</v>
      </c>
      <c r="BC547" s="4" t="s">
        <v>258</v>
      </c>
      <c r="BD547" s="4" t="s">
        <v>259</v>
      </c>
      <c r="BE547" s="4" t="s">
        <v>285</v>
      </c>
      <c r="BF547" s="4" t="s">
        <v>285</v>
      </c>
    </row>
    <row r="548" spans="1:58" ht="24.75" customHeight="1">
      <c r="A548" s="3">
        <v>846</v>
      </c>
      <c r="B548" s="3">
        <v>2927</v>
      </c>
      <c r="C548" s="3">
        <v>5595</v>
      </c>
      <c r="D548" s="7">
        <v>1952</v>
      </c>
      <c r="E548" s="34">
        <v>44316</v>
      </c>
      <c r="F548" s="4" t="s">
        <v>239</v>
      </c>
      <c r="G548" s="4" t="s">
        <v>105</v>
      </c>
      <c r="H548" s="4" t="s">
        <v>142</v>
      </c>
      <c r="I548" s="4" t="s">
        <v>11</v>
      </c>
      <c r="J548" s="4" t="s">
        <v>101</v>
      </c>
      <c r="K548" s="4" t="s">
        <v>955</v>
      </c>
      <c r="L548" s="4">
        <v>80005</v>
      </c>
      <c r="M548" s="4" t="s">
        <v>3981</v>
      </c>
      <c r="N548" s="4" t="s">
        <v>3982</v>
      </c>
      <c r="O548" s="20">
        <v>10.925700000000001</v>
      </c>
      <c r="P548" s="20">
        <v>-74.7791</v>
      </c>
      <c r="Q548" s="4" t="s">
        <v>166</v>
      </c>
      <c r="R548" s="5" t="s">
        <v>3983</v>
      </c>
      <c r="S548" s="5" t="str">
        <f t="shared" si="8"/>
        <v>cvco.846@cruzverde.com.co</v>
      </c>
      <c r="T548" s="7">
        <v>3174042935</v>
      </c>
      <c r="U548" s="3">
        <v>2</v>
      </c>
      <c r="V548" s="44" t="s">
        <v>3984</v>
      </c>
      <c r="W548" s="7" t="s">
        <v>342</v>
      </c>
      <c r="X548" s="7" t="s">
        <v>3985</v>
      </c>
      <c r="Y548" s="4" t="s">
        <v>3986</v>
      </c>
      <c r="Z548" s="4" t="s">
        <v>110</v>
      </c>
      <c r="AA548" s="4" t="s">
        <v>136</v>
      </c>
      <c r="AB548" s="4" t="s">
        <v>110</v>
      </c>
      <c r="AC548" s="4" t="s">
        <v>136</v>
      </c>
      <c r="AD548" s="4" t="s">
        <v>135</v>
      </c>
      <c r="AE548" s="4" t="s">
        <v>247</v>
      </c>
      <c r="AF548" s="4" t="s">
        <v>135</v>
      </c>
      <c r="AG548" s="4" t="s">
        <v>247</v>
      </c>
      <c r="AH548" s="5" t="s">
        <v>114</v>
      </c>
      <c r="AI548" s="3">
        <v>3</v>
      </c>
      <c r="AJ548" s="4" t="s">
        <v>250</v>
      </c>
      <c r="AK548" s="4" t="s">
        <v>251</v>
      </c>
      <c r="AL548" s="4" t="s">
        <v>18</v>
      </c>
      <c r="AM548" s="3" t="s">
        <v>535</v>
      </c>
      <c r="AN548" s="3">
        <v>22669481</v>
      </c>
      <c r="AO548" s="3">
        <v>3184870235</v>
      </c>
      <c r="AP548" s="4" t="s">
        <v>544</v>
      </c>
      <c r="AQ548" s="3">
        <v>72201492</v>
      </c>
      <c r="AR548" s="3">
        <v>3144309244</v>
      </c>
      <c r="AS548" s="4" t="s">
        <v>3987</v>
      </c>
      <c r="AT548" s="4" t="s">
        <v>212</v>
      </c>
      <c r="AU548" s="7">
        <v>3232245096</v>
      </c>
      <c r="AV548" s="4" t="s">
        <v>213</v>
      </c>
      <c r="AW548" s="4" t="s">
        <v>156</v>
      </c>
      <c r="AX548" s="3">
        <v>3227633483</v>
      </c>
      <c r="AY548" s="4" t="s">
        <v>157</v>
      </c>
      <c r="AZ548" s="4" t="s">
        <v>117</v>
      </c>
      <c r="BA548" s="4" t="s">
        <v>117</v>
      </c>
      <c r="BB548" s="4" t="s">
        <v>117</v>
      </c>
      <c r="BC548" s="4" t="s">
        <v>258</v>
      </c>
      <c r="BD548" s="4" t="s">
        <v>259</v>
      </c>
      <c r="BE548" s="4" t="s">
        <v>228</v>
      </c>
      <c r="BF548" s="4" t="s">
        <v>228</v>
      </c>
    </row>
    <row r="549" spans="1:58" ht="24.75" customHeight="1">
      <c r="A549" s="3">
        <v>847</v>
      </c>
      <c r="B549" s="3">
        <v>2928</v>
      </c>
      <c r="C549" s="3">
        <v>5598</v>
      </c>
      <c r="D549" s="7">
        <v>5224</v>
      </c>
      <c r="E549" s="34">
        <v>44316</v>
      </c>
      <c r="F549" s="4" t="s">
        <v>239</v>
      </c>
      <c r="G549" s="4" t="s">
        <v>105</v>
      </c>
      <c r="H549" s="4" t="s">
        <v>329</v>
      </c>
      <c r="I549" s="4" t="s">
        <v>23</v>
      </c>
      <c r="J549" s="4" t="s">
        <v>416</v>
      </c>
      <c r="K549" s="4" t="s">
        <v>101</v>
      </c>
      <c r="L549" s="4">
        <v>410010</v>
      </c>
      <c r="M549" s="4" t="s">
        <v>3988</v>
      </c>
      <c r="N549" s="4" t="s">
        <v>3989</v>
      </c>
      <c r="O549" s="20">
        <v>2.9309799999999999</v>
      </c>
      <c r="P549" s="20">
        <v>-75.290199999999999</v>
      </c>
      <c r="Q549" s="4" t="s">
        <v>130</v>
      </c>
      <c r="R549" s="5" t="s">
        <v>105</v>
      </c>
      <c r="S549" s="5" t="str">
        <f t="shared" si="8"/>
        <v>cvco.847@cruzverde.com.co</v>
      </c>
      <c r="T549" s="7">
        <v>3183727250</v>
      </c>
      <c r="U549" s="3">
        <v>4</v>
      </c>
      <c r="V549" s="44" t="s">
        <v>3990</v>
      </c>
      <c r="W549" s="7" t="s">
        <v>3991</v>
      </c>
      <c r="X549" s="7" t="s">
        <v>3992</v>
      </c>
      <c r="Y549" s="4" t="s">
        <v>3993</v>
      </c>
      <c r="Z549" s="4" t="s">
        <v>112</v>
      </c>
      <c r="AA549" s="4" t="s">
        <v>113</v>
      </c>
      <c r="AB549" s="4" t="s">
        <v>112</v>
      </c>
      <c r="AC549" s="4" t="s">
        <v>113</v>
      </c>
      <c r="AD549" s="4" t="s">
        <v>112</v>
      </c>
      <c r="AE549" s="4" t="s">
        <v>408</v>
      </c>
      <c r="AF549" s="4" t="s">
        <v>112</v>
      </c>
      <c r="AG549" s="4" t="s">
        <v>408</v>
      </c>
      <c r="AH549" s="5" t="s">
        <v>114</v>
      </c>
      <c r="AI549" s="3">
        <v>2</v>
      </c>
      <c r="AJ549" s="4" t="s">
        <v>115</v>
      </c>
      <c r="AK549" s="4" t="s">
        <v>116</v>
      </c>
      <c r="AL549" s="4" t="s">
        <v>12</v>
      </c>
      <c r="AM549" s="3" t="s">
        <v>117</v>
      </c>
      <c r="AN549" s="3" t="s">
        <v>117</v>
      </c>
      <c r="AO549" s="3" t="s">
        <v>117</v>
      </c>
      <c r="AP549" s="4" t="s">
        <v>421</v>
      </c>
      <c r="AQ549" s="3">
        <v>36180927</v>
      </c>
      <c r="AR549" s="3">
        <v>3112960449</v>
      </c>
      <c r="AS549" s="4" t="s">
        <v>3994</v>
      </c>
      <c r="AT549" s="4" t="s">
        <v>423</v>
      </c>
      <c r="AU549" s="7">
        <v>3232402240</v>
      </c>
      <c r="AV549" s="4" t="s">
        <v>424</v>
      </c>
      <c r="AW549" s="4" t="s">
        <v>338</v>
      </c>
      <c r="AX549" s="3">
        <v>3102129290</v>
      </c>
      <c r="AY549" s="4" t="s">
        <v>339</v>
      </c>
      <c r="AZ549" s="4" t="s">
        <v>117</v>
      </c>
      <c r="BA549" s="4" t="s">
        <v>117</v>
      </c>
      <c r="BB549" s="4" t="s">
        <v>117</v>
      </c>
      <c r="BC549" s="4" t="s">
        <v>258</v>
      </c>
      <c r="BD549" s="4" t="s">
        <v>259</v>
      </c>
      <c r="BE549" s="4" t="s">
        <v>390</v>
      </c>
      <c r="BF549" s="4" t="s">
        <v>390</v>
      </c>
    </row>
    <row r="550" spans="1:58" ht="24.75" customHeight="1">
      <c r="A550" s="3">
        <v>848</v>
      </c>
      <c r="B550" s="3">
        <v>2929</v>
      </c>
      <c r="C550" s="3">
        <v>5600</v>
      </c>
      <c r="D550" s="7">
        <v>3751</v>
      </c>
      <c r="E550" s="34">
        <v>44464</v>
      </c>
      <c r="F550" s="4" t="s">
        <v>98</v>
      </c>
      <c r="G550" s="4" t="s">
        <v>599</v>
      </c>
      <c r="H550" s="4" t="s">
        <v>162</v>
      </c>
      <c r="I550" s="4" t="s">
        <v>9</v>
      </c>
      <c r="J550" s="4" t="s">
        <v>163</v>
      </c>
      <c r="K550" s="4" t="s">
        <v>101</v>
      </c>
      <c r="L550" s="4">
        <v>760043</v>
      </c>
      <c r="M550" s="4" t="s">
        <v>3995</v>
      </c>
      <c r="N550" s="4" t="s">
        <v>3996</v>
      </c>
      <c r="O550" s="20">
        <v>3.4403299999999999</v>
      </c>
      <c r="P550" s="20">
        <v>-76.5471</v>
      </c>
      <c r="Q550" s="4" t="s">
        <v>130</v>
      </c>
      <c r="R550" s="5" t="s">
        <v>105</v>
      </c>
      <c r="S550" s="5" t="str">
        <f t="shared" si="8"/>
        <v>cvco.848@cruzverde.com.co</v>
      </c>
      <c r="T550" s="7">
        <v>3124110083</v>
      </c>
      <c r="U550" s="3">
        <v>5</v>
      </c>
      <c r="V550" s="44" t="s">
        <v>3997</v>
      </c>
      <c r="W550" s="7" t="s">
        <v>3998</v>
      </c>
      <c r="X550" s="7" t="s">
        <v>3999</v>
      </c>
      <c r="Y550" s="4" t="s">
        <v>109</v>
      </c>
      <c r="Z550" s="4" t="s">
        <v>112</v>
      </c>
      <c r="AA550" s="4" t="s">
        <v>113</v>
      </c>
      <c r="AB550" s="4" t="s">
        <v>112</v>
      </c>
      <c r="AC550" s="4" t="s">
        <v>113</v>
      </c>
      <c r="AD550" s="4" t="s">
        <v>170</v>
      </c>
      <c r="AE550" s="4" t="s">
        <v>136</v>
      </c>
      <c r="AF550" s="4" t="s">
        <v>170</v>
      </c>
      <c r="AG550" s="4" t="s">
        <v>136</v>
      </c>
      <c r="AH550" s="5" t="s">
        <v>114</v>
      </c>
      <c r="AI550" s="3">
        <v>2</v>
      </c>
      <c r="AJ550" s="4" t="s">
        <v>115</v>
      </c>
      <c r="AK550" s="4" t="s">
        <v>116</v>
      </c>
      <c r="AL550" s="4" t="s">
        <v>16</v>
      </c>
      <c r="AM550" s="3" t="s">
        <v>117</v>
      </c>
      <c r="AN550" s="3" t="s">
        <v>117</v>
      </c>
      <c r="AO550" s="3" t="s">
        <v>117</v>
      </c>
      <c r="AP550" s="4" t="s">
        <v>226</v>
      </c>
      <c r="AQ550" s="3">
        <v>29110378</v>
      </c>
      <c r="AR550" s="3">
        <v>3228509516</v>
      </c>
      <c r="AS550" s="4" t="s">
        <v>3516</v>
      </c>
      <c r="AT550" s="4" t="s">
        <v>172</v>
      </c>
      <c r="AU550" s="7" t="s">
        <v>172</v>
      </c>
      <c r="AV550" s="4" t="s">
        <v>172</v>
      </c>
      <c r="AW550" s="4" t="s">
        <v>173</v>
      </c>
      <c r="AX550" s="3">
        <v>3208420731</v>
      </c>
      <c r="AY550" s="4" t="s">
        <v>174</v>
      </c>
      <c r="AZ550" s="4" t="s">
        <v>117</v>
      </c>
      <c r="BA550" s="4" t="s">
        <v>117</v>
      </c>
      <c r="BB550" s="4" t="s">
        <v>117</v>
      </c>
      <c r="BC550" s="4" t="s">
        <v>158</v>
      </c>
      <c r="BD550" s="4" t="s">
        <v>159</v>
      </c>
      <c r="BE550" s="4" t="s">
        <v>182</v>
      </c>
      <c r="BF550" s="4" t="s">
        <v>182</v>
      </c>
    </row>
    <row r="551" spans="1:58" ht="24.75" customHeight="1">
      <c r="A551" s="3">
        <v>849</v>
      </c>
      <c r="B551" s="3">
        <v>2930</v>
      </c>
      <c r="C551" s="3">
        <v>5601</v>
      </c>
      <c r="D551" s="7">
        <v>2701</v>
      </c>
      <c r="E551" s="34">
        <v>44347</v>
      </c>
      <c r="F551" s="4" t="s">
        <v>509</v>
      </c>
      <c r="G551" s="4" t="s">
        <v>105</v>
      </c>
      <c r="H551" s="4" t="s">
        <v>13</v>
      </c>
      <c r="I551" s="4" t="s">
        <v>13</v>
      </c>
      <c r="J551" s="4" t="s">
        <v>497</v>
      </c>
      <c r="K551" s="4" t="s">
        <v>101</v>
      </c>
      <c r="L551" s="4">
        <v>50016</v>
      </c>
      <c r="M551" s="4" t="s">
        <v>4000</v>
      </c>
      <c r="N551" s="4" t="s">
        <v>4001</v>
      </c>
      <c r="O551" s="20">
        <v>6.23637</v>
      </c>
      <c r="P551" s="20">
        <v>-75.569500000000005</v>
      </c>
      <c r="Q551" s="4" t="s">
        <v>166</v>
      </c>
      <c r="R551" s="5" t="s">
        <v>105</v>
      </c>
      <c r="S551" s="5" t="str">
        <f t="shared" si="8"/>
        <v>cvco.849@cruzverde.com.co</v>
      </c>
      <c r="T551" s="7">
        <v>3167441954</v>
      </c>
      <c r="U551" s="3">
        <v>1</v>
      </c>
      <c r="V551" s="44" t="s">
        <v>4002</v>
      </c>
      <c r="W551" s="7" t="s">
        <v>4003</v>
      </c>
      <c r="X551" s="7" t="s">
        <v>4004</v>
      </c>
      <c r="Y551" s="4" t="s">
        <v>4005</v>
      </c>
      <c r="Z551" s="4" t="s">
        <v>112</v>
      </c>
      <c r="AA551" s="4" t="s">
        <v>136</v>
      </c>
      <c r="AB551" s="4" t="s">
        <v>112</v>
      </c>
      <c r="AC551" s="4" t="s">
        <v>247</v>
      </c>
      <c r="AD551" s="4" t="s">
        <v>170</v>
      </c>
      <c r="AE551" s="4" t="s">
        <v>408</v>
      </c>
      <c r="AF551" s="4" t="s">
        <v>170</v>
      </c>
      <c r="AG551" s="4" t="s">
        <v>408</v>
      </c>
      <c r="AH551" s="5" t="s">
        <v>114</v>
      </c>
      <c r="AI551" s="3">
        <v>5</v>
      </c>
      <c r="AJ551" s="4" t="s">
        <v>115</v>
      </c>
      <c r="AK551" s="4" t="s">
        <v>116</v>
      </c>
      <c r="AL551" s="4" t="s">
        <v>10</v>
      </c>
      <c r="AM551" s="3" t="s">
        <v>117</v>
      </c>
      <c r="AN551" s="3" t="s">
        <v>117</v>
      </c>
      <c r="AO551" s="3" t="s">
        <v>117</v>
      </c>
      <c r="AP551" s="4" t="s">
        <v>117</v>
      </c>
      <c r="AQ551" s="3" t="s">
        <v>117</v>
      </c>
      <c r="AR551" s="3" t="s">
        <v>117</v>
      </c>
      <c r="AS551" s="4" t="s">
        <v>470</v>
      </c>
      <c r="AT551" s="4" t="s">
        <v>254</v>
      </c>
      <c r="AU551" s="7">
        <v>3223218188</v>
      </c>
      <c r="AV551" s="4" t="s">
        <v>255</v>
      </c>
      <c r="AW551" s="4" t="s">
        <v>256</v>
      </c>
      <c r="AX551" s="3">
        <v>3229492010</v>
      </c>
      <c r="AY551" s="4" t="s">
        <v>257</v>
      </c>
      <c r="AZ551" s="4" t="s">
        <v>117</v>
      </c>
      <c r="BA551" s="4" t="s">
        <v>117</v>
      </c>
      <c r="BB551" s="4" t="s">
        <v>117</v>
      </c>
      <c r="BC551" s="4" t="s">
        <v>258</v>
      </c>
      <c r="BD551" s="4" t="s">
        <v>259</v>
      </c>
      <c r="BE551" s="4" t="s">
        <v>140</v>
      </c>
      <c r="BF551" s="4" t="s">
        <v>140</v>
      </c>
    </row>
    <row r="552" spans="1:58" ht="24.75" customHeight="1">
      <c r="A552" s="3">
        <v>850</v>
      </c>
      <c r="B552" s="3">
        <v>2931</v>
      </c>
      <c r="C552" s="3">
        <v>5602</v>
      </c>
      <c r="D552" s="7">
        <v>3231</v>
      </c>
      <c r="E552" s="34">
        <v>44377</v>
      </c>
      <c r="F552" s="4" t="s">
        <v>98</v>
      </c>
      <c r="G552" s="4" t="s">
        <v>599</v>
      </c>
      <c r="H552" s="4" t="s">
        <v>162</v>
      </c>
      <c r="I552" s="4" t="s">
        <v>9</v>
      </c>
      <c r="J552" s="4" t="s">
        <v>101</v>
      </c>
      <c r="K552" s="4" t="s">
        <v>1758</v>
      </c>
      <c r="L552" s="4">
        <v>760002</v>
      </c>
      <c r="M552" s="4" t="s">
        <v>4006</v>
      </c>
      <c r="N552" s="5" t="s">
        <v>4007</v>
      </c>
      <c r="O552" s="20">
        <v>3.5813999999999999</v>
      </c>
      <c r="P552" s="20">
        <v>-76.487300000000005</v>
      </c>
      <c r="Q552" s="4" t="s">
        <v>166</v>
      </c>
      <c r="R552" s="5" t="s">
        <v>4008</v>
      </c>
      <c r="S552" s="5" t="str">
        <f t="shared" si="8"/>
        <v>cvco.850@cruzverde.com.co</v>
      </c>
      <c r="T552" s="7">
        <v>3115743610</v>
      </c>
      <c r="U552" s="3">
        <v>3</v>
      </c>
      <c r="V552" s="44" t="s">
        <v>4009</v>
      </c>
      <c r="W552" s="7" t="s">
        <v>4010</v>
      </c>
      <c r="X552" s="7" t="s">
        <v>3681</v>
      </c>
      <c r="Y552" s="4" t="s">
        <v>109</v>
      </c>
      <c r="Z552" s="4" t="s">
        <v>112</v>
      </c>
      <c r="AA552" s="4" t="s">
        <v>113</v>
      </c>
      <c r="AB552" s="4" t="s">
        <v>112</v>
      </c>
      <c r="AC552" s="4" t="s">
        <v>113</v>
      </c>
      <c r="AD552" s="4" t="s">
        <v>170</v>
      </c>
      <c r="AE552" s="4" t="s">
        <v>136</v>
      </c>
      <c r="AF552" s="4" t="s">
        <v>170</v>
      </c>
      <c r="AG552" s="4" t="s">
        <v>136</v>
      </c>
      <c r="AH552" s="5" t="s">
        <v>114</v>
      </c>
      <c r="AI552" s="3">
        <v>2</v>
      </c>
      <c r="AJ552" s="4" t="s">
        <v>115</v>
      </c>
      <c r="AK552" s="4" t="s">
        <v>116</v>
      </c>
      <c r="AL552" s="4" t="s">
        <v>16</v>
      </c>
      <c r="AM552" s="3" t="s">
        <v>219</v>
      </c>
      <c r="AN552" s="3">
        <v>94310630</v>
      </c>
      <c r="AO552" s="3">
        <v>3102074321</v>
      </c>
      <c r="AP552" s="4" t="s">
        <v>117</v>
      </c>
      <c r="AQ552" s="3" t="s">
        <v>117</v>
      </c>
      <c r="AR552" s="3" t="s">
        <v>117</v>
      </c>
      <c r="AS552" s="4" t="s">
        <v>4011</v>
      </c>
      <c r="AT552" s="4" t="s">
        <v>172</v>
      </c>
      <c r="AU552" s="7" t="s">
        <v>172</v>
      </c>
      <c r="AV552" s="4" t="s">
        <v>172</v>
      </c>
      <c r="AW552" s="4" t="s">
        <v>173</v>
      </c>
      <c r="AX552" s="3">
        <v>3208420731</v>
      </c>
      <c r="AY552" s="4" t="s">
        <v>174</v>
      </c>
      <c r="AZ552" s="4" t="s">
        <v>117</v>
      </c>
      <c r="BA552" s="4" t="s">
        <v>117</v>
      </c>
      <c r="BB552" s="4" t="s">
        <v>117</v>
      </c>
      <c r="BC552" s="4" t="s">
        <v>258</v>
      </c>
      <c r="BD552" s="4" t="s">
        <v>259</v>
      </c>
      <c r="BE552" s="4" t="s">
        <v>228</v>
      </c>
      <c r="BF552" s="4" t="s">
        <v>228</v>
      </c>
    </row>
    <row r="553" spans="1:58" ht="24.75" customHeight="1">
      <c r="A553" s="3">
        <v>851</v>
      </c>
      <c r="B553" s="3">
        <v>2606</v>
      </c>
      <c r="C553" s="3">
        <v>5342</v>
      </c>
      <c r="D553" s="7">
        <v>8808</v>
      </c>
      <c r="E553" s="34">
        <v>43542</v>
      </c>
      <c r="F553" s="4" t="s">
        <v>1697</v>
      </c>
      <c r="G553" s="4" t="s">
        <v>105</v>
      </c>
      <c r="H553" s="4" t="s">
        <v>430</v>
      </c>
      <c r="I553" s="4" t="s">
        <v>24</v>
      </c>
      <c r="J553" s="4" t="s">
        <v>430</v>
      </c>
      <c r="K553" s="4" t="s">
        <v>101</v>
      </c>
      <c r="L553" s="4">
        <v>110221</v>
      </c>
      <c r="M553" s="4" t="s">
        <v>4012</v>
      </c>
      <c r="N553" s="4" t="s">
        <v>4013</v>
      </c>
      <c r="O553" s="20">
        <v>4.6767300000000001</v>
      </c>
      <c r="P553" s="20">
        <v>-74.051199999999994</v>
      </c>
      <c r="Q553" s="4" t="s">
        <v>101</v>
      </c>
      <c r="R553" s="5" t="s">
        <v>105</v>
      </c>
      <c r="S553" s="5" t="str">
        <f t="shared" si="8"/>
        <v>cvco.851@cruzverde.com.co</v>
      </c>
      <c r="T553" s="7">
        <v>3228897446</v>
      </c>
      <c r="U553" s="3">
        <v>6</v>
      </c>
      <c r="V553" s="44" t="s">
        <v>4014</v>
      </c>
      <c r="W553" s="7">
        <v>0</v>
      </c>
      <c r="X553" s="7" t="s">
        <v>4015</v>
      </c>
      <c r="Y553" s="4" t="s">
        <v>4016</v>
      </c>
      <c r="Z553" s="4" t="s">
        <v>2253</v>
      </c>
      <c r="AA553" s="4" t="s">
        <v>2253</v>
      </c>
      <c r="AB553" s="4" t="s">
        <v>2253</v>
      </c>
      <c r="AC553" s="4" t="s">
        <v>2253</v>
      </c>
      <c r="AD553" s="4" t="s">
        <v>2253</v>
      </c>
      <c r="AE553" s="4" t="s">
        <v>2253</v>
      </c>
      <c r="AF553" s="4" t="s">
        <v>2253</v>
      </c>
      <c r="AG553" s="4" t="s">
        <v>2253</v>
      </c>
      <c r="AH553" s="5" t="s">
        <v>114</v>
      </c>
      <c r="AI553" s="3">
        <v>13</v>
      </c>
      <c r="AJ553" s="4" t="s">
        <v>250</v>
      </c>
      <c r="AK553" s="4" t="s">
        <v>251</v>
      </c>
      <c r="AL553" s="4" t="s">
        <v>18</v>
      </c>
      <c r="AM553" s="3" t="s">
        <v>1890</v>
      </c>
      <c r="AN553" s="3">
        <v>79223134</v>
      </c>
      <c r="AO553" s="3">
        <v>3183402550</v>
      </c>
      <c r="AP553" s="4" t="s">
        <v>4017</v>
      </c>
      <c r="AQ553" s="3">
        <v>1022383834</v>
      </c>
      <c r="AR553" s="3">
        <v>3174287475</v>
      </c>
      <c r="AS553" s="4" t="s">
        <v>4018</v>
      </c>
      <c r="AT553" s="4" t="s">
        <v>423</v>
      </c>
      <c r="AU553" s="7">
        <v>3232402240</v>
      </c>
      <c r="AV553" s="4" t="s">
        <v>424</v>
      </c>
      <c r="AW553" s="4" t="s">
        <v>442</v>
      </c>
      <c r="AX553" s="3">
        <v>3232245072</v>
      </c>
      <c r="AY553" s="4" t="s">
        <v>443</v>
      </c>
      <c r="AZ553" s="4" t="s">
        <v>117</v>
      </c>
      <c r="BA553" s="4" t="s">
        <v>117</v>
      </c>
      <c r="BB553" s="4" t="s">
        <v>117</v>
      </c>
      <c r="BC553" s="4" t="s">
        <v>327</v>
      </c>
      <c r="BD553" s="4" t="s">
        <v>328</v>
      </c>
      <c r="BE553" s="4" t="s">
        <v>160</v>
      </c>
      <c r="BF553" s="4" t="s">
        <v>160</v>
      </c>
    </row>
    <row r="554" spans="1:58" ht="24.75" customHeight="1">
      <c r="A554" s="3">
        <v>852</v>
      </c>
      <c r="B554" s="3">
        <v>2607</v>
      </c>
      <c r="C554" s="3">
        <v>5343</v>
      </c>
      <c r="D554" s="7">
        <v>9104</v>
      </c>
      <c r="E554" s="34">
        <v>43542</v>
      </c>
      <c r="F554" s="4" t="s">
        <v>1697</v>
      </c>
      <c r="G554" s="4" t="s">
        <v>105</v>
      </c>
      <c r="H554" s="4" t="s">
        <v>430</v>
      </c>
      <c r="I554" s="4" t="s">
        <v>24</v>
      </c>
      <c r="J554" s="4" t="s">
        <v>430</v>
      </c>
      <c r="K554" s="4" t="s">
        <v>101</v>
      </c>
      <c r="L554" s="4">
        <v>111111</v>
      </c>
      <c r="M554" s="4" t="s">
        <v>4019</v>
      </c>
      <c r="N554" s="4" t="s">
        <v>4020</v>
      </c>
      <c r="O554" s="20">
        <v>4.7266899999999996</v>
      </c>
      <c r="P554" s="20">
        <v>-74.064800000000005</v>
      </c>
      <c r="Q554" s="4" t="s">
        <v>101</v>
      </c>
      <c r="R554" s="5" t="s">
        <v>105</v>
      </c>
      <c r="S554" s="5" t="str">
        <f t="shared" si="8"/>
        <v>cvco.852@cruzverde.com.co</v>
      </c>
      <c r="T554" s="7">
        <v>3153733862</v>
      </c>
      <c r="U554" s="3">
        <v>5</v>
      </c>
      <c r="V554" s="7">
        <v>0</v>
      </c>
      <c r="W554" s="7">
        <v>0</v>
      </c>
      <c r="X554" s="7">
        <v>0</v>
      </c>
      <c r="Y554" s="4" t="s">
        <v>4021</v>
      </c>
      <c r="Z554" s="4" t="s">
        <v>110</v>
      </c>
      <c r="AA554" s="4" t="s">
        <v>136</v>
      </c>
      <c r="AB554" s="4" t="s">
        <v>110</v>
      </c>
      <c r="AC554" s="4" t="s">
        <v>408</v>
      </c>
      <c r="AD554" s="4" t="s">
        <v>249</v>
      </c>
      <c r="AE554" s="4" t="s">
        <v>249</v>
      </c>
      <c r="AF554" s="4" t="s">
        <v>249</v>
      </c>
      <c r="AG554" s="4" t="s">
        <v>249</v>
      </c>
      <c r="AH554" s="5" t="s">
        <v>114</v>
      </c>
      <c r="AI554" s="3">
        <v>0</v>
      </c>
      <c r="AJ554" s="4" t="s">
        <v>250</v>
      </c>
      <c r="AK554" s="4" t="s">
        <v>251</v>
      </c>
      <c r="AL554" s="4" t="s">
        <v>18</v>
      </c>
      <c r="AM554" s="3" t="s">
        <v>1890</v>
      </c>
      <c r="AN554" s="3">
        <v>79223134</v>
      </c>
      <c r="AO554" s="3">
        <v>3183402550</v>
      </c>
      <c r="AP554" s="4" t="s">
        <v>4017</v>
      </c>
      <c r="AQ554" s="3">
        <v>53129828</v>
      </c>
      <c r="AR554" s="3">
        <v>3228897446</v>
      </c>
      <c r="AS554" s="4" t="s">
        <v>4022</v>
      </c>
      <c r="AT554" s="4" t="s">
        <v>154</v>
      </c>
      <c r="AU554" s="7">
        <v>3187120509</v>
      </c>
      <c r="AV554" s="4" t="s">
        <v>155</v>
      </c>
      <c r="AW554" s="4" t="s">
        <v>442</v>
      </c>
      <c r="AX554" s="3">
        <v>3232245072</v>
      </c>
      <c r="AY554" s="4" t="s">
        <v>443</v>
      </c>
      <c r="AZ554" s="4" t="s">
        <v>117</v>
      </c>
      <c r="BA554" s="4" t="s">
        <v>117</v>
      </c>
      <c r="BB554" s="4" t="s">
        <v>117</v>
      </c>
      <c r="BC554" s="4" t="s">
        <v>327</v>
      </c>
      <c r="BD554" s="4" t="s">
        <v>328</v>
      </c>
      <c r="BE554" s="4" t="s">
        <v>126</v>
      </c>
      <c r="BF554" s="4" t="s">
        <v>126</v>
      </c>
    </row>
    <row r="555" spans="1:58" ht="24.75" customHeight="1">
      <c r="A555" s="3">
        <v>853</v>
      </c>
      <c r="B555" s="3">
        <v>2608</v>
      </c>
      <c r="C555" s="3">
        <v>5344</v>
      </c>
      <c r="D555" s="7">
        <v>8213</v>
      </c>
      <c r="E555" s="34">
        <v>43542</v>
      </c>
      <c r="F555" s="4" t="s">
        <v>1697</v>
      </c>
      <c r="G555" s="4" t="s">
        <v>105</v>
      </c>
      <c r="H555" s="4" t="s">
        <v>430</v>
      </c>
      <c r="I555" s="4" t="s">
        <v>24</v>
      </c>
      <c r="J555" s="4" t="s">
        <v>430</v>
      </c>
      <c r="K555" s="4" t="s">
        <v>101</v>
      </c>
      <c r="L555" s="4">
        <v>111221</v>
      </c>
      <c r="M555" s="4" t="s">
        <v>4023</v>
      </c>
      <c r="N555" s="4" t="s">
        <v>4024</v>
      </c>
      <c r="O555" s="20">
        <v>4.6563699999999999</v>
      </c>
      <c r="P555" s="20">
        <v>-74.065299999999993</v>
      </c>
      <c r="Q555" s="4" t="s">
        <v>101</v>
      </c>
      <c r="R555" s="5" t="s">
        <v>105</v>
      </c>
      <c r="S555" s="5" t="str">
        <f t="shared" si="8"/>
        <v>cvco.853@cruzverde.com.co</v>
      </c>
      <c r="T555" s="7">
        <v>3185603714</v>
      </c>
      <c r="U555" s="3">
        <v>3</v>
      </c>
      <c r="V555" s="7">
        <v>0</v>
      </c>
      <c r="W555" s="7">
        <v>0</v>
      </c>
      <c r="X555" s="7">
        <v>0</v>
      </c>
      <c r="Y555" s="4" t="s">
        <v>4021</v>
      </c>
      <c r="Z555" s="4" t="s">
        <v>110</v>
      </c>
      <c r="AA555" s="4" t="s">
        <v>136</v>
      </c>
      <c r="AB555" s="4" t="s">
        <v>110</v>
      </c>
      <c r="AC555" s="4" t="s">
        <v>408</v>
      </c>
      <c r="AD555" s="4" t="s">
        <v>249</v>
      </c>
      <c r="AE555" s="4" t="s">
        <v>249</v>
      </c>
      <c r="AF555" s="4" t="s">
        <v>249</v>
      </c>
      <c r="AG555" s="4" t="s">
        <v>249</v>
      </c>
      <c r="AH555" s="5" t="s">
        <v>114</v>
      </c>
      <c r="AI555" s="3">
        <v>0</v>
      </c>
      <c r="AJ555" s="4" t="s">
        <v>250</v>
      </c>
      <c r="AK555" s="4" t="s">
        <v>251</v>
      </c>
      <c r="AL555" s="4" t="s">
        <v>18</v>
      </c>
      <c r="AM555" s="3" t="s">
        <v>1890</v>
      </c>
      <c r="AN555" s="3">
        <v>79223134</v>
      </c>
      <c r="AO555" s="3">
        <v>3183402550</v>
      </c>
      <c r="AP555" s="4" t="s">
        <v>4017</v>
      </c>
      <c r="AQ555" s="3">
        <v>53129828</v>
      </c>
      <c r="AR555" s="3">
        <v>3185603714</v>
      </c>
      <c r="AS555" s="4" t="s">
        <v>4025</v>
      </c>
      <c r="AT555" s="4" t="s">
        <v>644</v>
      </c>
      <c r="AU555" s="7">
        <v>3232402268</v>
      </c>
      <c r="AV555" s="4" t="s">
        <v>645</v>
      </c>
      <c r="AW555" s="4" t="s">
        <v>442</v>
      </c>
      <c r="AX555" s="3">
        <v>3232245072</v>
      </c>
      <c r="AY555" s="4" t="s">
        <v>443</v>
      </c>
      <c r="AZ555" s="4" t="s">
        <v>117</v>
      </c>
      <c r="BA555" s="4" t="s">
        <v>117</v>
      </c>
      <c r="BB555" s="4" t="s">
        <v>117</v>
      </c>
      <c r="BC555" s="4" t="s">
        <v>327</v>
      </c>
      <c r="BD555" s="4" t="s">
        <v>328</v>
      </c>
      <c r="BE555" s="4" t="s">
        <v>192</v>
      </c>
      <c r="BF555" s="4" t="s">
        <v>192</v>
      </c>
    </row>
    <row r="556" spans="1:58" ht="24.75" customHeight="1">
      <c r="A556" s="3">
        <v>854</v>
      </c>
      <c r="B556" s="3">
        <v>2674</v>
      </c>
      <c r="C556" s="3">
        <v>5433</v>
      </c>
      <c r="D556" s="7">
        <v>8213</v>
      </c>
      <c r="E556" s="34">
        <v>43542</v>
      </c>
      <c r="F556" s="4" t="s">
        <v>1697</v>
      </c>
      <c r="G556" s="4" t="s">
        <v>105</v>
      </c>
      <c r="H556" s="4" t="s">
        <v>430</v>
      </c>
      <c r="I556" s="4" t="s">
        <v>24</v>
      </c>
      <c r="J556" s="4" t="s">
        <v>430</v>
      </c>
      <c r="K556" s="4" t="s">
        <v>101</v>
      </c>
      <c r="L556" s="4">
        <v>111221</v>
      </c>
      <c r="M556" s="4" t="s">
        <v>4026</v>
      </c>
      <c r="N556" s="4" t="s">
        <v>4024</v>
      </c>
      <c r="O556" s="20">
        <v>4.6563699999999999</v>
      </c>
      <c r="P556" s="20">
        <v>-74.065299999999993</v>
      </c>
      <c r="Q556" s="4" t="s">
        <v>101</v>
      </c>
      <c r="R556" s="5" t="s">
        <v>105</v>
      </c>
      <c r="S556" s="5" t="str">
        <f t="shared" si="8"/>
        <v>cvco.854@cruzverde.com.co</v>
      </c>
      <c r="T556" s="7" t="s">
        <v>4027</v>
      </c>
      <c r="U556" s="3">
        <v>3</v>
      </c>
      <c r="V556" s="7">
        <v>0</v>
      </c>
      <c r="W556" s="7">
        <v>0</v>
      </c>
      <c r="X556" s="7">
        <v>0</v>
      </c>
      <c r="Y556" s="4" t="s">
        <v>4028</v>
      </c>
      <c r="Z556" s="4" t="s">
        <v>110</v>
      </c>
      <c r="AA556" s="4" t="s">
        <v>408</v>
      </c>
      <c r="AB556" s="4" t="s">
        <v>110</v>
      </c>
      <c r="AC556" s="4" t="s">
        <v>1668</v>
      </c>
      <c r="AD556" s="4" t="s">
        <v>249</v>
      </c>
      <c r="AE556" s="4" t="s">
        <v>249</v>
      </c>
      <c r="AF556" s="4" t="s">
        <v>249</v>
      </c>
      <c r="AG556" s="4" t="s">
        <v>249</v>
      </c>
      <c r="AH556" s="5" t="s">
        <v>114</v>
      </c>
      <c r="AI556" s="3">
        <v>0</v>
      </c>
      <c r="AJ556" s="4" t="s">
        <v>250</v>
      </c>
      <c r="AK556" s="4" t="s">
        <v>251</v>
      </c>
      <c r="AL556" s="4" t="s">
        <v>18</v>
      </c>
      <c r="AM556" s="3" t="s">
        <v>1890</v>
      </c>
      <c r="AN556" s="3">
        <v>79223134</v>
      </c>
      <c r="AO556" s="3">
        <v>3183402550</v>
      </c>
      <c r="AP556" s="4" t="s">
        <v>4017</v>
      </c>
      <c r="AQ556" s="3">
        <v>53129828</v>
      </c>
      <c r="AR556" s="3">
        <v>3118991246</v>
      </c>
      <c r="AS556" s="4" t="s">
        <v>4029</v>
      </c>
      <c r="AT556" s="4" t="s">
        <v>644</v>
      </c>
      <c r="AU556" s="7">
        <v>3232402268</v>
      </c>
      <c r="AV556" s="4" t="s">
        <v>645</v>
      </c>
      <c r="AW556" s="4" t="s">
        <v>442</v>
      </c>
      <c r="AX556" s="3">
        <v>3232245072</v>
      </c>
      <c r="AY556" s="4" t="s">
        <v>443</v>
      </c>
      <c r="AZ556" s="4" t="s">
        <v>117</v>
      </c>
      <c r="BA556" s="4" t="s">
        <v>117</v>
      </c>
      <c r="BB556" s="4" t="s">
        <v>117</v>
      </c>
      <c r="BC556" s="4" t="s">
        <v>138</v>
      </c>
      <c r="BD556" s="4" t="s">
        <v>139</v>
      </c>
      <c r="BE556" s="4" t="s">
        <v>160</v>
      </c>
      <c r="BF556" s="4" t="s">
        <v>160</v>
      </c>
    </row>
    <row r="557" spans="1:58" ht="24.75" customHeight="1">
      <c r="A557" s="3">
        <v>855</v>
      </c>
      <c r="B557" s="3">
        <v>2418</v>
      </c>
      <c r="C557" s="3">
        <v>5181</v>
      </c>
      <c r="D557" s="7">
        <v>8612</v>
      </c>
      <c r="E557" s="34">
        <v>43542</v>
      </c>
      <c r="F557" s="4" t="s">
        <v>1697</v>
      </c>
      <c r="G557" s="4" t="s">
        <v>105</v>
      </c>
      <c r="H557" s="4" t="s">
        <v>430</v>
      </c>
      <c r="I557" s="4" t="s">
        <v>24</v>
      </c>
      <c r="J557" s="4" t="s">
        <v>430</v>
      </c>
      <c r="K557" s="4" t="s">
        <v>101</v>
      </c>
      <c r="L557" s="4">
        <v>111611</v>
      </c>
      <c r="M557" s="4" t="s">
        <v>4030</v>
      </c>
      <c r="N557" s="4" t="s">
        <v>4031</v>
      </c>
      <c r="O557" s="20">
        <v>4.6295000000000002</v>
      </c>
      <c r="P557" s="20">
        <v>-74.117800000000003</v>
      </c>
      <c r="Q557" s="4" t="s">
        <v>101</v>
      </c>
      <c r="R557" s="5" t="s">
        <v>4032</v>
      </c>
      <c r="S557" s="5" t="str">
        <f t="shared" si="8"/>
        <v>cvco.855@cruzverde.com.co</v>
      </c>
      <c r="T557" s="7">
        <v>3153667928</v>
      </c>
      <c r="U557" s="3">
        <v>3</v>
      </c>
      <c r="V557" s="7">
        <v>0</v>
      </c>
      <c r="W557" s="7">
        <v>0</v>
      </c>
      <c r="X557" s="7">
        <v>0</v>
      </c>
      <c r="Y557" s="4" t="s">
        <v>4021</v>
      </c>
      <c r="Z557" s="4" t="s">
        <v>110</v>
      </c>
      <c r="AA557" s="4" t="s">
        <v>136</v>
      </c>
      <c r="AB557" s="4" t="s">
        <v>110</v>
      </c>
      <c r="AC557" s="4" t="s">
        <v>408</v>
      </c>
      <c r="AD557" s="4" t="s">
        <v>249</v>
      </c>
      <c r="AE557" s="4" t="s">
        <v>249</v>
      </c>
      <c r="AF557" s="4" t="s">
        <v>249</v>
      </c>
      <c r="AG557" s="4" t="s">
        <v>249</v>
      </c>
      <c r="AH557" s="5" t="s">
        <v>114</v>
      </c>
      <c r="AI557" s="3">
        <v>0</v>
      </c>
      <c r="AJ557" s="4" t="s">
        <v>250</v>
      </c>
      <c r="AK557" s="4" t="s">
        <v>251</v>
      </c>
      <c r="AL557" s="4" t="s">
        <v>18</v>
      </c>
      <c r="AM557" s="3" t="s">
        <v>1890</v>
      </c>
      <c r="AN557" s="3">
        <v>79223134</v>
      </c>
      <c r="AO557" s="3">
        <v>3183402550</v>
      </c>
      <c r="AP557" s="4" t="s">
        <v>4017</v>
      </c>
      <c r="AQ557" s="3">
        <v>53129828</v>
      </c>
      <c r="AR557" s="3">
        <v>3153679283</v>
      </c>
      <c r="AS557" s="4" t="s">
        <v>4017</v>
      </c>
      <c r="AT557" s="4" t="s">
        <v>546</v>
      </c>
      <c r="AU557" s="7">
        <v>3222360432</v>
      </c>
      <c r="AV557" s="4" t="s">
        <v>547</v>
      </c>
      <c r="AW557" s="4" t="s">
        <v>442</v>
      </c>
      <c r="AX557" s="3">
        <v>3232245072</v>
      </c>
      <c r="AY557" s="4" t="s">
        <v>443</v>
      </c>
      <c r="AZ557" s="4" t="s">
        <v>117</v>
      </c>
      <c r="BA557" s="4" t="s">
        <v>117</v>
      </c>
      <c r="BB557" s="4" t="s">
        <v>117</v>
      </c>
      <c r="BC557" s="4" t="s">
        <v>327</v>
      </c>
      <c r="BD557" s="4" t="s">
        <v>328</v>
      </c>
      <c r="BE557" s="4" t="s">
        <v>3280</v>
      </c>
      <c r="BF557" s="4" t="s">
        <v>3280</v>
      </c>
    </row>
    <row r="558" spans="1:58" ht="24.75" customHeight="1">
      <c r="A558" s="3">
        <v>856</v>
      </c>
      <c r="B558" s="3">
        <v>2932</v>
      </c>
      <c r="C558" s="3">
        <v>5604</v>
      </c>
      <c r="D558" s="7">
        <v>8809</v>
      </c>
      <c r="E558" s="34">
        <v>44371</v>
      </c>
      <c r="F558" s="4" t="s">
        <v>509</v>
      </c>
      <c r="G558" s="4" t="s">
        <v>599</v>
      </c>
      <c r="H558" s="4" t="s">
        <v>430</v>
      </c>
      <c r="I558" s="4" t="s">
        <v>24</v>
      </c>
      <c r="J558" s="4" t="s">
        <v>430</v>
      </c>
      <c r="K558" s="4" t="s">
        <v>101</v>
      </c>
      <c r="L558" s="4">
        <v>110221</v>
      </c>
      <c r="M558" s="4" t="s">
        <v>4033</v>
      </c>
      <c r="N558" s="4" t="s">
        <v>4034</v>
      </c>
      <c r="O558" s="20">
        <v>4.6798999999999999</v>
      </c>
      <c r="P558" s="20">
        <v>-74.05</v>
      </c>
      <c r="Q558" s="4" t="s">
        <v>130</v>
      </c>
      <c r="R558" s="5" t="s">
        <v>105</v>
      </c>
      <c r="S558" s="5" t="str">
        <f t="shared" si="8"/>
        <v>cvco.856@cruzverde.com.co</v>
      </c>
      <c r="T558" s="7">
        <v>3232232072</v>
      </c>
      <c r="U558" s="3">
        <v>1</v>
      </c>
      <c r="V558" s="44" t="s">
        <v>4035</v>
      </c>
      <c r="W558" s="7" t="s">
        <v>4036</v>
      </c>
      <c r="X558" s="7" t="s">
        <v>3547</v>
      </c>
      <c r="Y558" s="4" t="s">
        <v>4037</v>
      </c>
      <c r="Z558" s="4" t="s">
        <v>110</v>
      </c>
      <c r="AA558" s="4" t="s">
        <v>113</v>
      </c>
      <c r="AB558" s="4" t="s">
        <v>112</v>
      </c>
      <c r="AC558" s="4" t="s">
        <v>113</v>
      </c>
      <c r="AD558" s="4" t="s">
        <v>170</v>
      </c>
      <c r="AE558" s="4" t="s">
        <v>408</v>
      </c>
      <c r="AF558" s="4" t="s">
        <v>170</v>
      </c>
      <c r="AG558" s="4" t="s">
        <v>408</v>
      </c>
      <c r="AH558" s="5" t="s">
        <v>114</v>
      </c>
      <c r="AI558" s="3">
        <v>2</v>
      </c>
      <c r="AJ558" s="4" t="s">
        <v>115</v>
      </c>
      <c r="AK558" s="4" t="s">
        <v>116</v>
      </c>
      <c r="AL558" s="4" t="s">
        <v>891</v>
      </c>
      <c r="AM558" s="3" t="s">
        <v>1034</v>
      </c>
      <c r="AN558" s="3">
        <v>1015426967</v>
      </c>
      <c r="AO558" s="3">
        <v>3144284828</v>
      </c>
      <c r="AP558" s="4" t="s">
        <v>117</v>
      </c>
      <c r="AQ558" s="3" t="s">
        <v>117</v>
      </c>
      <c r="AR558" s="3" t="s">
        <v>117</v>
      </c>
      <c r="AS558" s="4" t="s">
        <v>4038</v>
      </c>
      <c r="AT558" s="4" t="s">
        <v>423</v>
      </c>
      <c r="AU558" s="7">
        <v>3232402240</v>
      </c>
      <c r="AV558" s="4" t="s">
        <v>424</v>
      </c>
      <c r="AW558" s="4" t="s">
        <v>894</v>
      </c>
      <c r="AX558" s="3">
        <v>3227633595</v>
      </c>
      <c r="AY558" s="4" t="s">
        <v>895</v>
      </c>
      <c r="AZ558" s="4" t="s">
        <v>117</v>
      </c>
      <c r="BA558" s="4" t="s">
        <v>117</v>
      </c>
      <c r="BB558" s="4" t="s">
        <v>117</v>
      </c>
      <c r="BC558" s="4" t="s">
        <v>327</v>
      </c>
      <c r="BD558" s="4" t="s">
        <v>328</v>
      </c>
      <c r="BE558" s="4" t="s">
        <v>285</v>
      </c>
      <c r="BF558" s="4" t="s">
        <v>285</v>
      </c>
    </row>
    <row r="559" spans="1:58" ht="24.75" customHeight="1">
      <c r="A559" s="3">
        <v>857</v>
      </c>
      <c r="B559" s="3">
        <v>2933</v>
      </c>
      <c r="C559" s="3">
        <v>5605</v>
      </c>
      <c r="D559" s="7">
        <v>9105</v>
      </c>
      <c r="E559" s="34">
        <v>44377</v>
      </c>
      <c r="F559" s="4" t="s">
        <v>98</v>
      </c>
      <c r="G559" s="4" t="s">
        <v>105</v>
      </c>
      <c r="H559" s="4" t="s">
        <v>430</v>
      </c>
      <c r="I559" s="4" t="s">
        <v>24</v>
      </c>
      <c r="J559" s="4" t="s">
        <v>430</v>
      </c>
      <c r="K559" s="4" t="s">
        <v>101</v>
      </c>
      <c r="L559" s="4">
        <v>111156</v>
      </c>
      <c r="M559" s="4" t="s">
        <v>4039</v>
      </c>
      <c r="N559" s="4" t="s">
        <v>4040</v>
      </c>
      <c r="O559" s="20">
        <v>4.7546499999999998</v>
      </c>
      <c r="P559" s="20">
        <v>-74.063299999999998</v>
      </c>
      <c r="Q559" s="4" t="s">
        <v>130</v>
      </c>
      <c r="R559" s="5" t="s">
        <v>105</v>
      </c>
      <c r="S559" s="5" t="str">
        <f t="shared" si="8"/>
        <v>cvco.857@cruzverde.com.co</v>
      </c>
      <c r="T559" s="7">
        <v>3102376925</v>
      </c>
      <c r="U559" s="3">
        <v>3</v>
      </c>
      <c r="V559" s="44" t="s">
        <v>4041</v>
      </c>
      <c r="W559" s="7" t="s">
        <v>4042</v>
      </c>
      <c r="X559" s="7" t="s">
        <v>4043</v>
      </c>
      <c r="Y559" s="4" t="s">
        <v>109</v>
      </c>
      <c r="Z559" s="4" t="s">
        <v>112</v>
      </c>
      <c r="AA559" s="4" t="s">
        <v>113</v>
      </c>
      <c r="AB559" s="4" t="s">
        <v>112</v>
      </c>
      <c r="AC559" s="4" t="s">
        <v>113</v>
      </c>
      <c r="AD559" s="4" t="s">
        <v>170</v>
      </c>
      <c r="AE559" s="4" t="s">
        <v>247</v>
      </c>
      <c r="AF559" s="4" t="s">
        <v>170</v>
      </c>
      <c r="AG559" s="4" t="s">
        <v>247</v>
      </c>
      <c r="AH559" s="5" t="s">
        <v>114</v>
      </c>
      <c r="AI559" s="3">
        <v>2</v>
      </c>
      <c r="AJ559" s="4" t="s">
        <v>115</v>
      </c>
      <c r="AK559" s="4" t="s">
        <v>116</v>
      </c>
      <c r="AL559" s="4" t="s">
        <v>1299</v>
      </c>
      <c r="AM559" s="3" t="s">
        <v>892</v>
      </c>
      <c r="AN559" s="3">
        <v>1018485010</v>
      </c>
      <c r="AO559" s="3">
        <v>3102375770</v>
      </c>
      <c r="AP559" s="4" t="s">
        <v>117</v>
      </c>
      <c r="AQ559" s="3" t="s">
        <v>117</v>
      </c>
      <c r="AR559" s="3" t="s">
        <v>117</v>
      </c>
      <c r="AS559" s="4" t="s">
        <v>4044</v>
      </c>
      <c r="AT559" s="4" t="s">
        <v>154</v>
      </c>
      <c r="AU559" s="7">
        <v>3187120509</v>
      </c>
      <c r="AV559" s="4" t="s">
        <v>155</v>
      </c>
      <c r="AW559" s="4" t="s">
        <v>894</v>
      </c>
      <c r="AX559" s="3">
        <v>3227633595</v>
      </c>
      <c r="AY559" s="4" t="s">
        <v>895</v>
      </c>
      <c r="AZ559" s="4" t="s">
        <v>117</v>
      </c>
      <c r="BA559" s="4" t="s">
        <v>117</v>
      </c>
      <c r="BB559" s="4" t="s">
        <v>117</v>
      </c>
      <c r="BC559" s="4" t="s">
        <v>190</v>
      </c>
      <c r="BD559" s="4" t="s">
        <v>191</v>
      </c>
      <c r="BE559" s="4" t="s">
        <v>126</v>
      </c>
      <c r="BF559" s="4" t="s">
        <v>126</v>
      </c>
    </row>
    <row r="560" spans="1:58" ht="24.75" customHeight="1">
      <c r="A560" s="3">
        <v>859</v>
      </c>
      <c r="B560" s="3">
        <v>2934</v>
      </c>
      <c r="C560" s="3">
        <v>5606</v>
      </c>
      <c r="D560" s="7">
        <v>1733</v>
      </c>
      <c r="E560" s="34">
        <v>44377</v>
      </c>
      <c r="F560" s="4" t="s">
        <v>239</v>
      </c>
      <c r="G560" s="4" t="s">
        <v>105</v>
      </c>
      <c r="H560" s="4" t="s">
        <v>142</v>
      </c>
      <c r="I560" s="4" t="s">
        <v>11</v>
      </c>
      <c r="J560" s="4" t="s">
        <v>201</v>
      </c>
      <c r="K560" s="4" t="s">
        <v>101</v>
      </c>
      <c r="L560" s="4">
        <v>80006</v>
      </c>
      <c r="M560" s="4" t="s">
        <v>4045</v>
      </c>
      <c r="N560" s="4" t="s">
        <v>4046</v>
      </c>
      <c r="O560" s="20">
        <v>10.960699999999999</v>
      </c>
      <c r="P560" s="20">
        <v>-74.793099999999995</v>
      </c>
      <c r="Q560" s="4" t="s">
        <v>130</v>
      </c>
      <c r="R560" s="5" t="s">
        <v>105</v>
      </c>
      <c r="S560" s="5" t="str">
        <f t="shared" si="8"/>
        <v>cvco.859@cruzverde.com.co</v>
      </c>
      <c r="T560" s="7">
        <v>3164681623</v>
      </c>
      <c r="U560" s="3">
        <v>3</v>
      </c>
      <c r="V560" s="44" t="s">
        <v>4047</v>
      </c>
      <c r="W560" s="7" t="s">
        <v>4048</v>
      </c>
      <c r="X560" s="7" t="s">
        <v>4049</v>
      </c>
      <c r="Y560" s="4" t="s">
        <v>4050</v>
      </c>
      <c r="Z560" s="4" t="s">
        <v>110</v>
      </c>
      <c r="AA560" s="4" t="s">
        <v>136</v>
      </c>
      <c r="AB560" s="4" t="s">
        <v>110</v>
      </c>
      <c r="AC560" s="4" t="s">
        <v>247</v>
      </c>
      <c r="AD560" s="4" t="s">
        <v>249</v>
      </c>
      <c r="AE560" s="4" t="s">
        <v>249</v>
      </c>
      <c r="AF560" s="4" t="s">
        <v>249</v>
      </c>
      <c r="AG560" s="4" t="s">
        <v>249</v>
      </c>
      <c r="AH560" s="5" t="s">
        <v>114</v>
      </c>
      <c r="AI560" s="3">
        <v>7</v>
      </c>
      <c r="AJ560" s="4" t="s">
        <v>250</v>
      </c>
      <c r="AK560" s="4" t="s">
        <v>251</v>
      </c>
      <c r="AL560" s="4" t="s">
        <v>18</v>
      </c>
      <c r="AM560" s="3" t="s">
        <v>535</v>
      </c>
      <c r="AN560" s="3">
        <v>22669481</v>
      </c>
      <c r="AO560" s="3">
        <v>3184870235</v>
      </c>
      <c r="AP560" s="4" t="s">
        <v>544</v>
      </c>
      <c r="AQ560" s="3">
        <v>72201492</v>
      </c>
      <c r="AR560" s="3">
        <v>3144309244</v>
      </c>
      <c r="AS560" s="4" t="s">
        <v>4051</v>
      </c>
      <c r="AT560" s="4" t="s">
        <v>212</v>
      </c>
      <c r="AU560" s="7">
        <v>3232245096</v>
      </c>
      <c r="AV560" s="4" t="s">
        <v>213</v>
      </c>
      <c r="AW560" s="4" t="s">
        <v>156</v>
      </c>
      <c r="AX560" s="3">
        <v>3227633483</v>
      </c>
      <c r="AY560" s="4" t="s">
        <v>157</v>
      </c>
      <c r="AZ560" s="4" t="s">
        <v>117</v>
      </c>
      <c r="BA560" s="4" t="s">
        <v>117</v>
      </c>
      <c r="BB560" s="4" t="s">
        <v>117</v>
      </c>
      <c r="BC560" s="4" t="s">
        <v>190</v>
      </c>
      <c r="BD560" s="4" t="s">
        <v>191</v>
      </c>
      <c r="BE560" s="4" t="s">
        <v>3280</v>
      </c>
      <c r="BF560" s="4" t="s">
        <v>3280</v>
      </c>
    </row>
    <row r="561" spans="1:58" ht="24.75" customHeight="1">
      <c r="A561" s="3">
        <v>860</v>
      </c>
      <c r="B561" s="3">
        <v>2935</v>
      </c>
      <c r="C561" s="3">
        <v>5607</v>
      </c>
      <c r="D561" s="7">
        <v>2827</v>
      </c>
      <c r="E561" s="34">
        <v>44377</v>
      </c>
      <c r="F561" s="4" t="s">
        <v>239</v>
      </c>
      <c r="G561" s="4" t="s">
        <v>105</v>
      </c>
      <c r="H561" s="4" t="s">
        <v>13</v>
      </c>
      <c r="I561" s="4" t="s">
        <v>13</v>
      </c>
      <c r="J561" s="4" t="s">
        <v>497</v>
      </c>
      <c r="K561" s="4" t="s">
        <v>101</v>
      </c>
      <c r="L561" s="4">
        <v>50022</v>
      </c>
      <c r="M561" s="4" t="s">
        <v>4052</v>
      </c>
      <c r="N561" s="4" t="s">
        <v>4053</v>
      </c>
      <c r="O561" s="20">
        <v>6.2208800000000002</v>
      </c>
      <c r="P561" s="20">
        <v>-75.569800000000001</v>
      </c>
      <c r="Q561" s="4" t="s">
        <v>130</v>
      </c>
      <c r="R561" s="5" t="s">
        <v>105</v>
      </c>
      <c r="S561" s="5" t="str">
        <f t="shared" si="8"/>
        <v>cvco.860@cruzverde.com.co</v>
      </c>
      <c r="T561" s="7">
        <v>3124109524</v>
      </c>
      <c r="U561" s="3">
        <v>4</v>
      </c>
      <c r="V561" s="44" t="s">
        <v>4054</v>
      </c>
      <c r="W561" s="7" t="s">
        <v>4055</v>
      </c>
      <c r="X561" s="7" t="s">
        <v>4056</v>
      </c>
      <c r="Y561" s="4" t="s">
        <v>4057</v>
      </c>
      <c r="Z561" s="4" t="s">
        <v>110</v>
      </c>
      <c r="AA561" s="4" t="s">
        <v>247</v>
      </c>
      <c r="AB561" s="4" t="s">
        <v>110</v>
      </c>
      <c r="AC561" s="4" t="s">
        <v>408</v>
      </c>
      <c r="AD561" s="4" t="s">
        <v>249</v>
      </c>
      <c r="AE561" s="4" t="s">
        <v>249</v>
      </c>
      <c r="AF561" s="4" t="s">
        <v>249</v>
      </c>
      <c r="AG561" s="4" t="s">
        <v>249</v>
      </c>
      <c r="AH561" s="5" t="s">
        <v>114</v>
      </c>
      <c r="AI561" s="3">
        <v>3</v>
      </c>
      <c r="AJ561" s="4" t="s">
        <v>250</v>
      </c>
      <c r="AK561" s="4" t="s">
        <v>251</v>
      </c>
      <c r="AL561" s="4" t="s">
        <v>18</v>
      </c>
      <c r="AM561" s="3" t="s">
        <v>252</v>
      </c>
      <c r="AN561" s="3">
        <v>42112903</v>
      </c>
      <c r="AO561" s="3">
        <v>3232319241</v>
      </c>
      <c r="AP561" s="4" t="s">
        <v>117</v>
      </c>
      <c r="AQ561" s="3" t="s">
        <v>117</v>
      </c>
      <c r="AR561" s="3" t="s">
        <v>117</v>
      </c>
      <c r="AS561" s="4" t="s">
        <v>3255</v>
      </c>
      <c r="AT561" s="4" t="s">
        <v>362</v>
      </c>
      <c r="AU561" s="7">
        <v>3102083091</v>
      </c>
      <c r="AV561" s="4" t="s">
        <v>363</v>
      </c>
      <c r="AW561" s="4" t="s">
        <v>256</v>
      </c>
      <c r="AX561" s="3">
        <v>3229492010</v>
      </c>
      <c r="AY561" s="4" t="s">
        <v>257</v>
      </c>
      <c r="AZ561" s="4" t="s">
        <v>117</v>
      </c>
      <c r="BA561" s="4" t="s">
        <v>117</v>
      </c>
      <c r="BB561" s="4" t="s">
        <v>117</v>
      </c>
      <c r="BC561" s="4" t="s">
        <v>327</v>
      </c>
      <c r="BD561" s="4" t="s">
        <v>328</v>
      </c>
      <c r="BE561" s="4" t="s">
        <v>160</v>
      </c>
      <c r="BF561" s="4" t="s">
        <v>160</v>
      </c>
    </row>
    <row r="562" spans="1:58" ht="24.75" customHeight="1">
      <c r="A562" s="3">
        <v>861</v>
      </c>
      <c r="B562" s="3">
        <v>2936</v>
      </c>
      <c r="C562" s="3">
        <v>5608</v>
      </c>
      <c r="D562" s="7">
        <v>2940</v>
      </c>
      <c r="E562" s="34">
        <v>44377</v>
      </c>
      <c r="F562" s="4" t="s">
        <v>98</v>
      </c>
      <c r="G562" s="4" t="s">
        <v>599</v>
      </c>
      <c r="H562" s="4" t="s">
        <v>13</v>
      </c>
      <c r="I562" s="4" t="s">
        <v>13</v>
      </c>
      <c r="J562" s="4" t="s">
        <v>101</v>
      </c>
      <c r="K562" s="4" t="s">
        <v>1414</v>
      </c>
      <c r="L562" s="4">
        <v>54047</v>
      </c>
      <c r="M562" s="4" t="s">
        <v>4058</v>
      </c>
      <c r="N562" s="4" t="s">
        <v>4059</v>
      </c>
      <c r="O562" s="20">
        <v>6.1514499999999996</v>
      </c>
      <c r="P562" s="20">
        <v>-75.392300000000006</v>
      </c>
      <c r="Q562" s="4" t="s">
        <v>166</v>
      </c>
      <c r="R562" s="5" t="s">
        <v>4060</v>
      </c>
      <c r="S562" s="5" t="str">
        <f t="shared" si="8"/>
        <v>cvco.861@cruzverde.com.co</v>
      </c>
      <c r="T562" s="7">
        <v>3158592574</v>
      </c>
      <c r="U562" s="3">
        <v>4</v>
      </c>
      <c r="V562" s="44" t="s">
        <v>4061</v>
      </c>
      <c r="W562" s="7" t="s">
        <v>4062</v>
      </c>
      <c r="X562" s="7" t="s">
        <v>4063</v>
      </c>
      <c r="Y562" s="4" t="s">
        <v>109</v>
      </c>
      <c r="Z562" s="4" t="s">
        <v>110</v>
      </c>
      <c r="AA562" s="4" t="s">
        <v>136</v>
      </c>
      <c r="AB562" s="4" t="s">
        <v>110</v>
      </c>
      <c r="AC562" s="4" t="s">
        <v>136</v>
      </c>
      <c r="AD562" s="4" t="s">
        <v>170</v>
      </c>
      <c r="AE562" s="4" t="s">
        <v>408</v>
      </c>
      <c r="AF562" s="4" t="s">
        <v>170</v>
      </c>
      <c r="AG562" s="4" t="s">
        <v>408</v>
      </c>
      <c r="AH562" s="5" t="s">
        <v>114</v>
      </c>
      <c r="AI562" s="3">
        <v>2</v>
      </c>
      <c r="AJ562" s="4" t="s">
        <v>115</v>
      </c>
      <c r="AK562" s="4" t="s">
        <v>116</v>
      </c>
      <c r="AL562" s="4" t="s">
        <v>10</v>
      </c>
      <c r="AM562" s="3" t="s">
        <v>867</v>
      </c>
      <c r="AN562" s="3">
        <v>1128269057</v>
      </c>
      <c r="AO562" s="3">
        <v>3175739124</v>
      </c>
      <c r="AP562" s="4" t="s">
        <v>117</v>
      </c>
      <c r="AQ562" s="3" t="s">
        <v>117</v>
      </c>
      <c r="AR562" s="3" t="s">
        <v>117</v>
      </c>
      <c r="AS562" s="4" t="s">
        <v>4064</v>
      </c>
      <c r="AT562" s="4" t="s">
        <v>254</v>
      </c>
      <c r="AU562" s="7">
        <v>3223218188</v>
      </c>
      <c r="AV562" s="4" t="s">
        <v>255</v>
      </c>
      <c r="AW562" s="4" t="s">
        <v>256</v>
      </c>
      <c r="AX562" s="3">
        <v>3229492010</v>
      </c>
      <c r="AY562" s="4" t="s">
        <v>257</v>
      </c>
      <c r="AZ562" s="4" t="s">
        <v>117</v>
      </c>
      <c r="BA562" s="4" t="s">
        <v>117</v>
      </c>
      <c r="BB562" s="4" t="s">
        <v>117</v>
      </c>
      <c r="BC562" s="4" t="s">
        <v>190</v>
      </c>
      <c r="BD562" s="4" t="s">
        <v>191</v>
      </c>
      <c r="BE562" s="4" t="s">
        <v>285</v>
      </c>
      <c r="BF562" s="4" t="s">
        <v>285</v>
      </c>
    </row>
    <row r="563" spans="1:58" ht="24.75" customHeight="1">
      <c r="A563" s="3">
        <v>862</v>
      </c>
      <c r="B563" s="3">
        <v>2937</v>
      </c>
      <c r="C563" s="3">
        <v>5609</v>
      </c>
      <c r="D563" s="7">
        <v>2824</v>
      </c>
      <c r="E563" s="34">
        <v>44407</v>
      </c>
      <c r="F563" s="4" t="s">
        <v>98</v>
      </c>
      <c r="G563" s="4" t="s">
        <v>105</v>
      </c>
      <c r="H563" s="4" t="s">
        <v>13</v>
      </c>
      <c r="I563" s="4" t="s">
        <v>13</v>
      </c>
      <c r="J563" s="4" t="s">
        <v>497</v>
      </c>
      <c r="K563" s="4" t="s">
        <v>101</v>
      </c>
      <c r="L563" s="4">
        <v>50021</v>
      </c>
      <c r="M563" s="4" t="s">
        <v>4065</v>
      </c>
      <c r="N563" s="4" t="s">
        <v>4066</v>
      </c>
      <c r="O563" s="20">
        <v>6.1988500000000002</v>
      </c>
      <c r="P563" s="20">
        <v>-75.557000000000002</v>
      </c>
      <c r="Q563" s="4" t="s">
        <v>166</v>
      </c>
      <c r="R563" s="5" t="s">
        <v>4067</v>
      </c>
      <c r="S563" s="5" t="str">
        <f t="shared" si="8"/>
        <v>cvco.862@cruzverde.com.co</v>
      </c>
      <c r="T563" s="7">
        <v>3144052630</v>
      </c>
      <c r="U563" s="3">
        <v>6</v>
      </c>
      <c r="V563" s="44" t="s">
        <v>4068</v>
      </c>
      <c r="W563" s="7" t="s">
        <v>4069</v>
      </c>
      <c r="X563" s="7" t="s">
        <v>4070</v>
      </c>
      <c r="Y563" s="4" t="s">
        <v>109</v>
      </c>
      <c r="Z563" s="4" t="s">
        <v>112</v>
      </c>
      <c r="AA563" s="4" t="s">
        <v>134</v>
      </c>
      <c r="AB563" s="4" t="s">
        <v>112</v>
      </c>
      <c r="AC563" s="4" t="s">
        <v>134</v>
      </c>
      <c r="AD563" s="4" t="s">
        <v>170</v>
      </c>
      <c r="AE563" s="4" t="s">
        <v>136</v>
      </c>
      <c r="AF563" s="4" t="s">
        <v>170</v>
      </c>
      <c r="AG563" s="4" t="s">
        <v>136</v>
      </c>
      <c r="AH563" s="5" t="s">
        <v>114</v>
      </c>
      <c r="AI563" s="3">
        <v>2</v>
      </c>
      <c r="AJ563" s="4" t="s">
        <v>115</v>
      </c>
      <c r="AK563" s="4" t="s">
        <v>116</v>
      </c>
      <c r="AL563" s="4" t="s">
        <v>10</v>
      </c>
      <c r="AM563" s="3" t="s">
        <v>867</v>
      </c>
      <c r="AN563" s="3">
        <v>1128269057</v>
      </c>
      <c r="AO563" s="3">
        <v>3175739124</v>
      </c>
      <c r="AP563" s="4" t="s">
        <v>117</v>
      </c>
      <c r="AQ563" s="3" t="s">
        <v>117</v>
      </c>
      <c r="AR563" s="3" t="s">
        <v>117</v>
      </c>
      <c r="AS563" s="4" t="s">
        <v>4071</v>
      </c>
      <c r="AT563" s="4" t="s">
        <v>254</v>
      </c>
      <c r="AU563" s="7">
        <v>3223218188</v>
      </c>
      <c r="AV563" s="4" t="s">
        <v>255</v>
      </c>
      <c r="AW563" s="4" t="s">
        <v>256</v>
      </c>
      <c r="AX563" s="3">
        <v>3229492010</v>
      </c>
      <c r="AY563" s="4" t="s">
        <v>257</v>
      </c>
      <c r="AZ563" s="4" t="s">
        <v>117</v>
      </c>
      <c r="BA563" s="4" t="s">
        <v>117</v>
      </c>
      <c r="BB563" s="4" t="s">
        <v>117</v>
      </c>
      <c r="BC563" s="4" t="s">
        <v>158</v>
      </c>
      <c r="BD563" s="4" t="s">
        <v>159</v>
      </c>
      <c r="BE563" s="4" t="s">
        <v>182</v>
      </c>
      <c r="BF563" s="4" t="s">
        <v>182</v>
      </c>
    </row>
    <row r="564" spans="1:58" ht="24.75" customHeight="1">
      <c r="A564" s="3">
        <v>863</v>
      </c>
      <c r="B564" s="3">
        <v>2938</v>
      </c>
      <c r="C564" s="3">
        <v>5610</v>
      </c>
      <c r="D564" s="7">
        <v>2741</v>
      </c>
      <c r="E564" s="34">
        <v>44408</v>
      </c>
      <c r="F564" s="4" t="s">
        <v>98</v>
      </c>
      <c r="G564" s="4" t="s">
        <v>105</v>
      </c>
      <c r="H564" s="4" t="s">
        <v>13</v>
      </c>
      <c r="I564" s="4" t="s">
        <v>13</v>
      </c>
      <c r="J564" s="4" t="s">
        <v>497</v>
      </c>
      <c r="K564" s="4" t="s">
        <v>101</v>
      </c>
      <c r="L564" s="4">
        <v>50035</v>
      </c>
      <c r="M564" s="4" t="s">
        <v>4072</v>
      </c>
      <c r="N564" s="4" t="s">
        <v>4073</v>
      </c>
      <c r="O564" s="20">
        <v>6.2683</v>
      </c>
      <c r="P564" s="20">
        <v>-75.597200000000001</v>
      </c>
      <c r="Q564" s="4" t="s">
        <v>166</v>
      </c>
      <c r="R564" s="5" t="s">
        <v>105</v>
      </c>
      <c r="S564" s="5" t="str">
        <f t="shared" si="8"/>
        <v>cvco.863@cruzverde.com.co</v>
      </c>
      <c r="T564" s="7">
        <v>3232245324</v>
      </c>
      <c r="U564" s="3">
        <v>4</v>
      </c>
      <c r="V564" s="44" t="s">
        <v>4074</v>
      </c>
      <c r="W564" s="7" t="s">
        <v>4075</v>
      </c>
      <c r="X564" s="7" t="s">
        <v>3019</v>
      </c>
      <c r="Y564" s="4" t="s">
        <v>109</v>
      </c>
      <c r="Z564" s="4" t="s">
        <v>112</v>
      </c>
      <c r="AA564" s="4" t="s">
        <v>113</v>
      </c>
      <c r="AB564" s="4" t="s">
        <v>135</v>
      </c>
      <c r="AC564" s="4" t="s">
        <v>247</v>
      </c>
      <c r="AD564" s="4" t="s">
        <v>135</v>
      </c>
      <c r="AE564" s="4" t="s">
        <v>247</v>
      </c>
      <c r="AF564" s="4" t="s">
        <v>135</v>
      </c>
      <c r="AG564" s="4" t="s">
        <v>247</v>
      </c>
      <c r="AH564" s="5" t="s">
        <v>114</v>
      </c>
      <c r="AI564" s="3">
        <v>2</v>
      </c>
      <c r="AJ564" s="4" t="s">
        <v>115</v>
      </c>
      <c r="AK564" s="4" t="s">
        <v>116</v>
      </c>
      <c r="AL564" s="4" t="s">
        <v>10</v>
      </c>
      <c r="AM564" s="3" t="s">
        <v>117</v>
      </c>
      <c r="AN564" s="3" t="s">
        <v>117</v>
      </c>
      <c r="AO564" s="3" t="s">
        <v>117</v>
      </c>
      <c r="AP564" s="4" t="s">
        <v>1120</v>
      </c>
      <c r="AQ564" s="41">
        <v>43254235</v>
      </c>
      <c r="AR564" s="41">
        <v>3133994729</v>
      </c>
      <c r="AS564" s="4" t="s">
        <v>4076</v>
      </c>
      <c r="AT564" s="4" t="s">
        <v>254</v>
      </c>
      <c r="AU564" s="7">
        <v>3223218188</v>
      </c>
      <c r="AV564" s="4" t="s">
        <v>255</v>
      </c>
      <c r="AW564" s="4" t="s">
        <v>256</v>
      </c>
      <c r="AX564" s="3">
        <v>3229492010</v>
      </c>
      <c r="AY564" s="4" t="s">
        <v>257</v>
      </c>
      <c r="AZ564" s="4" t="s">
        <v>117</v>
      </c>
      <c r="BA564" s="4" t="s">
        <v>117</v>
      </c>
      <c r="BB564" s="4" t="s">
        <v>117</v>
      </c>
      <c r="BC564" s="4" t="s">
        <v>190</v>
      </c>
      <c r="BD564" s="4" t="s">
        <v>191</v>
      </c>
      <c r="BE564" s="4" t="s">
        <v>390</v>
      </c>
      <c r="BF564" s="4" t="s">
        <v>390</v>
      </c>
    </row>
    <row r="565" spans="1:58" ht="24.75" customHeight="1">
      <c r="A565" s="3">
        <v>864</v>
      </c>
      <c r="B565" s="3">
        <v>2939</v>
      </c>
      <c r="C565" s="3">
        <v>5611</v>
      </c>
      <c r="D565" s="7">
        <v>7571</v>
      </c>
      <c r="E565" s="34">
        <v>44374</v>
      </c>
      <c r="F565" s="4" t="s">
        <v>98</v>
      </c>
      <c r="G565" s="4" t="s">
        <v>105</v>
      </c>
      <c r="H565" s="4" t="s">
        <v>329</v>
      </c>
      <c r="I565" s="4" t="s">
        <v>32</v>
      </c>
      <c r="J565" s="4" t="s">
        <v>101</v>
      </c>
      <c r="K565" s="4" t="s">
        <v>672</v>
      </c>
      <c r="L565" s="4">
        <v>500003</v>
      </c>
      <c r="M565" s="4" t="s">
        <v>4077</v>
      </c>
      <c r="N565" s="4" t="s">
        <v>4078</v>
      </c>
      <c r="O565" s="20">
        <v>4.1290699999999996</v>
      </c>
      <c r="P565" s="20">
        <v>-73.624499999999998</v>
      </c>
      <c r="Q565" s="4" t="s">
        <v>166</v>
      </c>
      <c r="R565" s="5" t="s">
        <v>4079</v>
      </c>
      <c r="S565" s="5" t="str">
        <f t="shared" si="8"/>
        <v>cvco.864@cruzverde.com.co</v>
      </c>
      <c r="T565" s="7">
        <v>3232799482</v>
      </c>
      <c r="U565" s="3">
        <v>3</v>
      </c>
      <c r="V565" s="44" t="s">
        <v>4080</v>
      </c>
      <c r="W565" s="7" t="s">
        <v>4081</v>
      </c>
      <c r="X565" s="7" t="s">
        <v>4082</v>
      </c>
      <c r="Y565" s="4" t="s">
        <v>2008</v>
      </c>
      <c r="Z565" s="4" t="s">
        <v>2261</v>
      </c>
      <c r="AA565" s="4" t="s">
        <v>134</v>
      </c>
      <c r="AB565" s="4" t="s">
        <v>170</v>
      </c>
      <c r="AC565" s="4" t="s">
        <v>134</v>
      </c>
      <c r="AD565" s="4" t="s">
        <v>135</v>
      </c>
      <c r="AE565" s="4" t="s">
        <v>134</v>
      </c>
      <c r="AF565" s="4" t="s">
        <v>135</v>
      </c>
      <c r="AG565" s="4" t="s">
        <v>134</v>
      </c>
      <c r="AH565" s="5" t="s">
        <v>114</v>
      </c>
      <c r="AI565" s="3">
        <v>2</v>
      </c>
      <c r="AJ565" s="4" t="s">
        <v>115</v>
      </c>
      <c r="AK565" s="4" t="s">
        <v>116</v>
      </c>
      <c r="AL565" s="4" t="s">
        <v>12</v>
      </c>
      <c r="AM565" s="3" t="s">
        <v>117</v>
      </c>
      <c r="AN565" s="3" t="s">
        <v>117</v>
      </c>
      <c r="AO565" s="3" t="s">
        <v>117</v>
      </c>
      <c r="AP565" s="4" t="s">
        <v>679</v>
      </c>
      <c r="AQ565" s="3">
        <v>1075289783</v>
      </c>
      <c r="AR565" s="3">
        <v>3229492619</v>
      </c>
      <c r="AS565" s="4" t="s">
        <v>4083</v>
      </c>
      <c r="AT565" s="4" t="s">
        <v>644</v>
      </c>
      <c r="AU565" s="7">
        <v>3232402268</v>
      </c>
      <c r="AV565" s="4" t="s">
        <v>645</v>
      </c>
      <c r="AW565" s="4" t="s">
        <v>338</v>
      </c>
      <c r="AX565" s="3">
        <v>3102129290</v>
      </c>
      <c r="AY565" s="4" t="s">
        <v>339</v>
      </c>
      <c r="AZ565" s="4" t="s">
        <v>117</v>
      </c>
      <c r="BA565" s="4" t="s">
        <v>117</v>
      </c>
      <c r="BB565" s="4" t="s">
        <v>117</v>
      </c>
      <c r="BC565" s="4" t="s">
        <v>158</v>
      </c>
      <c r="BD565" s="4" t="s">
        <v>159</v>
      </c>
      <c r="BE565" s="4" t="s">
        <v>182</v>
      </c>
      <c r="BF565" s="4" t="s">
        <v>182</v>
      </c>
    </row>
    <row r="566" spans="1:58" ht="24.75" customHeight="1">
      <c r="A566" s="3">
        <v>865</v>
      </c>
      <c r="B566" s="3">
        <v>2940</v>
      </c>
      <c r="C566" s="3">
        <v>5612</v>
      </c>
      <c r="D566" s="7">
        <v>7574</v>
      </c>
      <c r="E566" s="34">
        <v>44525</v>
      </c>
      <c r="F566" s="4" t="s">
        <v>98</v>
      </c>
      <c r="G566" s="4" t="s">
        <v>599</v>
      </c>
      <c r="H566" s="4" t="s">
        <v>329</v>
      </c>
      <c r="I566" s="4" t="s">
        <v>32</v>
      </c>
      <c r="J566" s="4" t="s">
        <v>101</v>
      </c>
      <c r="K566" s="4" t="s">
        <v>672</v>
      </c>
      <c r="L566" s="4">
        <v>500005</v>
      </c>
      <c r="M566" s="4" t="s">
        <v>4084</v>
      </c>
      <c r="N566" s="5" t="s">
        <v>4085</v>
      </c>
      <c r="O566" s="20">
        <v>4.1340399999999997</v>
      </c>
      <c r="P566" s="20">
        <v>-73.639899999999997</v>
      </c>
      <c r="Q566" s="4" t="s">
        <v>166</v>
      </c>
      <c r="R566" s="5" t="s">
        <v>4086</v>
      </c>
      <c r="S566" s="5" t="str">
        <f t="shared" si="8"/>
        <v>cvco.865@cruzverde.com.co</v>
      </c>
      <c r="T566" s="7">
        <v>3233960460</v>
      </c>
      <c r="U566" s="3">
        <v>5</v>
      </c>
      <c r="V566" s="44" t="s">
        <v>4087</v>
      </c>
      <c r="W566" s="7" t="s">
        <v>4088</v>
      </c>
      <c r="X566" s="7" t="s">
        <v>4089</v>
      </c>
      <c r="Y566" s="4" t="s">
        <v>109</v>
      </c>
      <c r="Z566" s="4" t="s">
        <v>170</v>
      </c>
      <c r="AA566" s="4" t="s">
        <v>134</v>
      </c>
      <c r="AB566" s="4" t="s">
        <v>170</v>
      </c>
      <c r="AC566" s="4" t="s">
        <v>134</v>
      </c>
      <c r="AD566" s="4" t="s">
        <v>170</v>
      </c>
      <c r="AE566" s="4" t="s">
        <v>134</v>
      </c>
      <c r="AF566" s="4" t="s">
        <v>249</v>
      </c>
      <c r="AG566" s="4" t="s">
        <v>249</v>
      </c>
      <c r="AH566" s="5" t="s">
        <v>114</v>
      </c>
      <c r="AI566" s="3">
        <v>2</v>
      </c>
      <c r="AJ566" s="4" t="s">
        <v>115</v>
      </c>
      <c r="AK566" s="4" t="s">
        <v>116</v>
      </c>
      <c r="AL566" s="4" t="s">
        <v>12</v>
      </c>
      <c r="AM566" s="3" t="s">
        <v>117</v>
      </c>
      <c r="AN566" s="3" t="s">
        <v>117</v>
      </c>
      <c r="AO566" s="3" t="s">
        <v>117</v>
      </c>
      <c r="AP566" s="4" t="s">
        <v>679</v>
      </c>
      <c r="AQ566" s="3">
        <v>1075289783</v>
      </c>
      <c r="AR566" s="3">
        <v>3229492619</v>
      </c>
      <c r="AS566" s="4" t="s">
        <v>4090</v>
      </c>
      <c r="AT566" s="4" t="s">
        <v>612</v>
      </c>
      <c r="AU566" s="7">
        <v>3122623911</v>
      </c>
      <c r="AV566" s="4" t="s">
        <v>613</v>
      </c>
      <c r="AW566" s="4" t="s">
        <v>338</v>
      </c>
      <c r="AX566" s="3">
        <v>3102129290</v>
      </c>
      <c r="AY566" s="4" t="s">
        <v>339</v>
      </c>
      <c r="AZ566" s="4" t="s">
        <v>117</v>
      </c>
      <c r="BA566" s="4" t="s">
        <v>117</v>
      </c>
      <c r="BB566" s="4" t="s">
        <v>117</v>
      </c>
      <c r="BC566" s="4" t="s">
        <v>190</v>
      </c>
      <c r="BD566" s="4" t="s">
        <v>191</v>
      </c>
      <c r="BE566" s="4" t="s">
        <v>140</v>
      </c>
      <c r="BF566" s="4" t="s">
        <v>140</v>
      </c>
    </row>
    <row r="567" spans="1:58" ht="24.75" customHeight="1">
      <c r="A567" s="3">
        <v>866</v>
      </c>
      <c r="B567" s="3">
        <v>2941</v>
      </c>
      <c r="C567" s="3">
        <v>5613</v>
      </c>
      <c r="D567" s="7">
        <v>5101</v>
      </c>
      <c r="E567" s="34">
        <v>44374</v>
      </c>
      <c r="F567" s="4" t="s">
        <v>98</v>
      </c>
      <c r="G567" s="4" t="s">
        <v>599</v>
      </c>
      <c r="H567" s="4" t="s">
        <v>329</v>
      </c>
      <c r="I567" s="4" t="s">
        <v>23</v>
      </c>
      <c r="J567" s="4" t="s">
        <v>416</v>
      </c>
      <c r="K567" s="4" t="s">
        <v>101</v>
      </c>
      <c r="L567" s="4">
        <v>410010</v>
      </c>
      <c r="M567" s="4" t="s">
        <v>4091</v>
      </c>
      <c r="N567" s="4" t="s">
        <v>4092</v>
      </c>
      <c r="O567" s="20">
        <v>2.9618799999999998</v>
      </c>
      <c r="P567" s="20">
        <v>-75.293400000000005</v>
      </c>
      <c r="Q567" s="4" t="s">
        <v>166</v>
      </c>
      <c r="R567" s="5" t="s">
        <v>4093</v>
      </c>
      <c r="S567" s="5" t="str">
        <f t="shared" si="8"/>
        <v>cvco.866@cruzverde.com.co</v>
      </c>
      <c r="T567" s="7">
        <v>3222361664</v>
      </c>
      <c r="U567" s="3">
        <v>2</v>
      </c>
      <c r="V567" s="44" t="s">
        <v>4094</v>
      </c>
      <c r="W567" s="7" t="s">
        <v>2836</v>
      </c>
      <c r="X567" s="7" t="s">
        <v>1584</v>
      </c>
      <c r="Y567" s="4" t="s">
        <v>109</v>
      </c>
      <c r="Z567" s="4" t="s">
        <v>170</v>
      </c>
      <c r="AA567" s="4" t="s">
        <v>134</v>
      </c>
      <c r="AB567" s="4" t="s">
        <v>170</v>
      </c>
      <c r="AC567" s="4" t="s">
        <v>134</v>
      </c>
      <c r="AD567" s="4" t="s">
        <v>135</v>
      </c>
      <c r="AE567" s="4" t="s">
        <v>149</v>
      </c>
      <c r="AF567" s="4" t="s">
        <v>135</v>
      </c>
      <c r="AG567" s="4" t="s">
        <v>149</v>
      </c>
      <c r="AH567" s="5" t="s">
        <v>114</v>
      </c>
      <c r="AI567" s="3">
        <v>2</v>
      </c>
      <c r="AJ567" s="4" t="s">
        <v>115</v>
      </c>
      <c r="AK567" s="4" t="s">
        <v>116</v>
      </c>
      <c r="AL567" s="4" t="s">
        <v>12</v>
      </c>
      <c r="AM567" s="3" t="s">
        <v>117</v>
      </c>
      <c r="AN567" s="3" t="s">
        <v>117</v>
      </c>
      <c r="AO567" s="3" t="s">
        <v>117</v>
      </c>
      <c r="AP567" s="4" t="s">
        <v>421</v>
      </c>
      <c r="AQ567" s="3">
        <v>36180927</v>
      </c>
      <c r="AR567" s="11">
        <v>3112960449</v>
      </c>
      <c r="AS567" s="4" t="s">
        <v>4095</v>
      </c>
      <c r="AT567" s="4" t="s">
        <v>423</v>
      </c>
      <c r="AU567" s="7">
        <v>3232402240</v>
      </c>
      <c r="AV567" s="4" t="s">
        <v>424</v>
      </c>
      <c r="AW567" s="4" t="s">
        <v>338</v>
      </c>
      <c r="AX567" s="3">
        <v>3102129290</v>
      </c>
      <c r="AY567" s="4" t="s">
        <v>339</v>
      </c>
      <c r="AZ567" s="4" t="s">
        <v>117</v>
      </c>
      <c r="BA567" s="4" t="s">
        <v>117</v>
      </c>
      <c r="BB567" s="4" t="s">
        <v>117</v>
      </c>
      <c r="BC567" s="4" t="s">
        <v>258</v>
      </c>
      <c r="BD567" s="4" t="s">
        <v>259</v>
      </c>
      <c r="BE567" s="4" t="s">
        <v>228</v>
      </c>
      <c r="BF567" s="4" t="s">
        <v>228</v>
      </c>
    </row>
    <row r="568" spans="1:58" ht="24.75" customHeight="1">
      <c r="A568" s="3">
        <v>867</v>
      </c>
      <c r="B568" s="3">
        <v>2942</v>
      </c>
      <c r="C568" s="3">
        <v>5614</v>
      </c>
      <c r="D568" s="7">
        <v>2803</v>
      </c>
      <c r="E568" s="34">
        <v>44390</v>
      </c>
      <c r="F568" s="4" t="s">
        <v>98</v>
      </c>
      <c r="G568" s="4" t="s">
        <v>105</v>
      </c>
      <c r="H568" s="4" t="s">
        <v>13</v>
      </c>
      <c r="I568" s="4" t="s">
        <v>13</v>
      </c>
      <c r="J568" s="4" t="s">
        <v>497</v>
      </c>
      <c r="K568" s="4" t="s">
        <v>101</v>
      </c>
      <c r="L568" s="4">
        <v>50020</v>
      </c>
      <c r="M568" s="4" t="s">
        <v>4096</v>
      </c>
      <c r="N568" s="5" t="s">
        <v>4097</v>
      </c>
      <c r="O568" s="20">
        <v>6.2391399999999999</v>
      </c>
      <c r="P568" s="20">
        <v>-75.547799999999995</v>
      </c>
      <c r="Q568" s="4" t="s">
        <v>166</v>
      </c>
      <c r="R568" s="5" t="s">
        <v>4098</v>
      </c>
      <c r="S568" s="5" t="str">
        <f t="shared" si="8"/>
        <v>cvco.867@cruzverde.com.co</v>
      </c>
      <c r="T568" s="7">
        <v>3182064426</v>
      </c>
      <c r="U568" s="3">
        <v>3</v>
      </c>
      <c r="V568" s="44" t="s">
        <v>4099</v>
      </c>
      <c r="W568" s="7" t="s">
        <v>4100</v>
      </c>
      <c r="X568" s="7" t="s">
        <v>1723</v>
      </c>
      <c r="Y568" s="4" t="s">
        <v>109</v>
      </c>
      <c r="Z568" s="4" t="s">
        <v>135</v>
      </c>
      <c r="AA568" s="4" t="s">
        <v>113</v>
      </c>
      <c r="AB568" s="4" t="s">
        <v>135</v>
      </c>
      <c r="AC568" s="4" t="s">
        <v>134</v>
      </c>
      <c r="AD568" s="4" t="s">
        <v>359</v>
      </c>
      <c r="AE568" s="4" t="s">
        <v>113</v>
      </c>
      <c r="AF568" s="4" t="s">
        <v>359</v>
      </c>
      <c r="AG568" s="4" t="s">
        <v>113</v>
      </c>
      <c r="AH568" s="5" t="s">
        <v>4101</v>
      </c>
      <c r="AI568" s="3">
        <v>2</v>
      </c>
      <c r="AJ568" s="4" t="s">
        <v>115</v>
      </c>
      <c r="AK568" s="4" t="s">
        <v>116</v>
      </c>
      <c r="AL568" s="4" t="s">
        <v>10</v>
      </c>
      <c r="AM568" s="3" t="s">
        <v>117</v>
      </c>
      <c r="AN568" s="3" t="s">
        <v>117</v>
      </c>
      <c r="AO568" s="3" t="s">
        <v>117</v>
      </c>
      <c r="AP568" s="4" t="s">
        <v>1120</v>
      </c>
      <c r="AQ568" s="41">
        <v>43254235</v>
      </c>
      <c r="AR568" s="41">
        <v>3133994729</v>
      </c>
      <c r="AS568" s="4" t="s">
        <v>4102</v>
      </c>
      <c r="AT568" s="4" t="s">
        <v>254</v>
      </c>
      <c r="AU568" s="7">
        <v>3223218188</v>
      </c>
      <c r="AV568" s="4" t="s">
        <v>255</v>
      </c>
      <c r="AW568" s="4" t="s">
        <v>256</v>
      </c>
      <c r="AX568" s="3">
        <v>3229492010</v>
      </c>
      <c r="AY568" s="4" t="s">
        <v>257</v>
      </c>
      <c r="AZ568" s="4" t="s">
        <v>117</v>
      </c>
      <c r="BA568" s="4" t="s">
        <v>117</v>
      </c>
      <c r="BB568" s="4" t="s">
        <v>117</v>
      </c>
      <c r="BC568" s="4" t="s">
        <v>158</v>
      </c>
      <c r="BD568" s="4" t="s">
        <v>159</v>
      </c>
      <c r="BE568" s="4" t="s">
        <v>140</v>
      </c>
      <c r="BF568" s="4" t="s">
        <v>140</v>
      </c>
    </row>
    <row r="569" spans="1:58" ht="24.75" customHeight="1">
      <c r="A569" s="3">
        <v>868</v>
      </c>
      <c r="B569" s="3">
        <v>2943</v>
      </c>
      <c r="C569" s="3">
        <v>5615</v>
      </c>
      <c r="D569" s="7">
        <v>2762</v>
      </c>
      <c r="E569" s="34">
        <v>44406</v>
      </c>
      <c r="F569" s="4" t="s">
        <v>98</v>
      </c>
      <c r="G569" s="4" t="s">
        <v>105</v>
      </c>
      <c r="H569" s="4" t="s">
        <v>13</v>
      </c>
      <c r="I569" s="4" t="s">
        <v>13</v>
      </c>
      <c r="J569" s="4" t="s">
        <v>497</v>
      </c>
      <c r="K569" s="4" t="s">
        <v>101</v>
      </c>
      <c r="L569" s="4">
        <v>50034</v>
      </c>
      <c r="M569" s="4" t="s">
        <v>4103</v>
      </c>
      <c r="N569" s="4" t="s">
        <v>4104</v>
      </c>
      <c r="O569" s="20">
        <v>6.2797099999999997</v>
      </c>
      <c r="P569" s="20">
        <v>-75.571299999999994</v>
      </c>
      <c r="Q569" s="4" t="s">
        <v>2845</v>
      </c>
      <c r="R569" s="5" t="s">
        <v>4105</v>
      </c>
      <c r="S569" s="5" t="str">
        <f t="shared" si="8"/>
        <v>cvco.868@cruzverde.com.co</v>
      </c>
      <c r="T569" s="7">
        <v>3115343355</v>
      </c>
      <c r="U569" s="3">
        <v>2</v>
      </c>
      <c r="V569" s="44" t="s">
        <v>4106</v>
      </c>
      <c r="W569" s="7" t="s">
        <v>4107</v>
      </c>
      <c r="X569" s="7" t="s">
        <v>4108</v>
      </c>
      <c r="Y569" s="4" t="s">
        <v>109</v>
      </c>
      <c r="Z569" s="4" t="s">
        <v>110</v>
      </c>
      <c r="AA569" s="4" t="s">
        <v>149</v>
      </c>
      <c r="AB569" s="4" t="s">
        <v>110</v>
      </c>
      <c r="AC569" s="4" t="s">
        <v>149</v>
      </c>
      <c r="AD569" s="4" t="s">
        <v>135</v>
      </c>
      <c r="AE569" s="4" t="s">
        <v>136</v>
      </c>
      <c r="AF569" s="4" t="s">
        <v>135</v>
      </c>
      <c r="AG569" s="4" t="s">
        <v>136</v>
      </c>
      <c r="AH569" s="5" t="s">
        <v>114</v>
      </c>
      <c r="AI569" s="3">
        <v>2</v>
      </c>
      <c r="AJ569" s="4" t="s">
        <v>115</v>
      </c>
      <c r="AK569" s="4" t="s">
        <v>116</v>
      </c>
      <c r="AL569" s="4" t="s">
        <v>10</v>
      </c>
      <c r="AM569" s="3" t="s">
        <v>117</v>
      </c>
      <c r="AN569" s="3" t="s">
        <v>117</v>
      </c>
      <c r="AO569" s="3" t="s">
        <v>117</v>
      </c>
      <c r="AP569" s="4" t="s">
        <v>1120</v>
      </c>
      <c r="AQ569" s="41">
        <v>43254235</v>
      </c>
      <c r="AR569" s="41">
        <v>3133994729</v>
      </c>
      <c r="AS569" s="4" t="s">
        <v>4109</v>
      </c>
      <c r="AT569" s="4" t="s">
        <v>254</v>
      </c>
      <c r="AU569" s="7">
        <v>3223218188</v>
      </c>
      <c r="AV569" s="4" t="s">
        <v>255</v>
      </c>
      <c r="AW569" s="4" t="s">
        <v>256</v>
      </c>
      <c r="AX569" s="3">
        <v>3229492010</v>
      </c>
      <c r="AY569" s="4" t="s">
        <v>257</v>
      </c>
      <c r="AZ569" s="4" t="s">
        <v>117</v>
      </c>
      <c r="BA569" s="4" t="s">
        <v>117</v>
      </c>
      <c r="BB569" s="4" t="s">
        <v>117</v>
      </c>
      <c r="BC569" s="4" t="s">
        <v>258</v>
      </c>
      <c r="BD569" s="4" t="s">
        <v>259</v>
      </c>
      <c r="BE569" s="4" t="s">
        <v>228</v>
      </c>
      <c r="BF569" s="4" t="s">
        <v>228</v>
      </c>
    </row>
    <row r="570" spans="1:58" ht="24.75" customHeight="1">
      <c r="A570" s="3">
        <v>869</v>
      </c>
      <c r="B570" s="3">
        <v>2944</v>
      </c>
      <c r="C570" s="3">
        <v>5616</v>
      </c>
      <c r="D570" s="7">
        <v>7571</v>
      </c>
      <c r="E570" s="34">
        <v>44435</v>
      </c>
      <c r="F570" s="4" t="s">
        <v>98</v>
      </c>
      <c r="G570" s="4" t="s">
        <v>105</v>
      </c>
      <c r="H570" s="4" t="s">
        <v>329</v>
      </c>
      <c r="I570" s="4" t="s">
        <v>32</v>
      </c>
      <c r="J570" s="4" t="s">
        <v>101</v>
      </c>
      <c r="K570" s="4" t="s">
        <v>672</v>
      </c>
      <c r="L570" s="4">
        <v>500004</v>
      </c>
      <c r="M570" s="4" t="s">
        <v>4110</v>
      </c>
      <c r="N570" s="4" t="s">
        <v>4111</v>
      </c>
      <c r="O570" s="20">
        <v>4.1425099999999997</v>
      </c>
      <c r="P570" s="20">
        <v>-73.633799999999994</v>
      </c>
      <c r="Q570" s="4" t="s">
        <v>166</v>
      </c>
      <c r="R570" s="5" t="s">
        <v>4112</v>
      </c>
      <c r="S570" s="5" t="str">
        <f t="shared" si="8"/>
        <v>cvco.869@cruzverde.com.co</v>
      </c>
      <c r="T570" s="7">
        <v>3173697365</v>
      </c>
      <c r="U570" s="3">
        <v>3</v>
      </c>
      <c r="V570" s="44" t="s">
        <v>4113</v>
      </c>
      <c r="W570" s="7" t="s">
        <v>4114</v>
      </c>
      <c r="X570" s="7" t="s">
        <v>4115</v>
      </c>
      <c r="Y570" s="4" t="s">
        <v>109</v>
      </c>
      <c r="Z570" s="4" t="s">
        <v>170</v>
      </c>
      <c r="AA570" s="4" t="s">
        <v>134</v>
      </c>
      <c r="AB570" s="4" t="s">
        <v>170</v>
      </c>
      <c r="AC570" s="4" t="s">
        <v>134</v>
      </c>
      <c r="AD570" s="4" t="s">
        <v>170</v>
      </c>
      <c r="AE570" s="4" t="s">
        <v>134</v>
      </c>
      <c r="AF570" s="4" t="s">
        <v>249</v>
      </c>
      <c r="AG570" s="4" t="s">
        <v>249</v>
      </c>
      <c r="AH570" s="5" t="s">
        <v>114</v>
      </c>
      <c r="AI570" s="3">
        <v>2</v>
      </c>
      <c r="AJ570" s="4" t="s">
        <v>115</v>
      </c>
      <c r="AK570" s="4" t="s">
        <v>116</v>
      </c>
      <c r="AL570" s="4" t="s">
        <v>12</v>
      </c>
      <c r="AM570" s="3" t="s">
        <v>117</v>
      </c>
      <c r="AN570" s="3" t="s">
        <v>117</v>
      </c>
      <c r="AO570" s="3" t="s">
        <v>117</v>
      </c>
      <c r="AP570" s="4" t="s">
        <v>679</v>
      </c>
      <c r="AQ570" s="3">
        <v>1075289783</v>
      </c>
      <c r="AR570" s="3">
        <v>3229492619</v>
      </c>
      <c r="AS570" s="4" t="s">
        <v>4116</v>
      </c>
      <c r="AT570" s="4" t="s">
        <v>612</v>
      </c>
      <c r="AU570" s="7">
        <v>3122623911</v>
      </c>
      <c r="AV570" s="4" t="s">
        <v>613</v>
      </c>
      <c r="AW570" s="4" t="s">
        <v>338</v>
      </c>
      <c r="AX570" s="3">
        <v>3102129290</v>
      </c>
      <c r="AY570" s="4" t="s">
        <v>339</v>
      </c>
      <c r="AZ570" s="4" t="s">
        <v>117</v>
      </c>
      <c r="BA570" s="4" t="s">
        <v>117</v>
      </c>
      <c r="BB570" s="4" t="s">
        <v>117</v>
      </c>
      <c r="BC570" s="4" t="s">
        <v>327</v>
      </c>
      <c r="BD570" s="4" t="s">
        <v>328</v>
      </c>
      <c r="BE570" s="4" t="s">
        <v>160</v>
      </c>
      <c r="BF570" s="4" t="s">
        <v>160</v>
      </c>
    </row>
    <row r="571" spans="1:58" ht="24.75" customHeight="1">
      <c r="A571" s="3">
        <v>870</v>
      </c>
      <c r="B571" s="3">
        <v>2945</v>
      </c>
      <c r="C571" s="3">
        <v>5617</v>
      </c>
      <c r="D571" s="7">
        <v>9008</v>
      </c>
      <c r="E571" s="34">
        <v>44406</v>
      </c>
      <c r="F571" s="4" t="s">
        <v>98</v>
      </c>
      <c r="G571" s="4" t="s">
        <v>105</v>
      </c>
      <c r="H571" s="4" t="s">
        <v>430</v>
      </c>
      <c r="I571" s="4" t="s">
        <v>24</v>
      </c>
      <c r="J571" s="4" t="s">
        <v>430</v>
      </c>
      <c r="K571" s="4" t="s">
        <v>101</v>
      </c>
      <c r="L571" s="4">
        <v>110131</v>
      </c>
      <c r="M571" s="4" t="s">
        <v>4117</v>
      </c>
      <c r="N571" s="4" t="s">
        <v>4118</v>
      </c>
      <c r="O571" s="20">
        <v>4.7317099999999996</v>
      </c>
      <c r="P571" s="20">
        <v>-74.023700000000005</v>
      </c>
      <c r="Q571" s="4" t="s">
        <v>130</v>
      </c>
      <c r="R571" s="5" t="s">
        <v>4119</v>
      </c>
      <c r="S571" s="5" t="str">
        <f t="shared" si="8"/>
        <v>cvco.870@cruzverde.com.co</v>
      </c>
      <c r="T571" s="7">
        <v>3115743949</v>
      </c>
      <c r="U571" s="3">
        <v>3</v>
      </c>
      <c r="V571" s="44" t="s">
        <v>4120</v>
      </c>
      <c r="W571" s="7" t="s">
        <v>4121</v>
      </c>
      <c r="X571" s="7" t="s">
        <v>4122</v>
      </c>
      <c r="Y571" s="4" t="s">
        <v>3107</v>
      </c>
      <c r="Z571" s="4" t="s">
        <v>110</v>
      </c>
      <c r="AA571" s="4" t="s">
        <v>136</v>
      </c>
      <c r="AB571" s="4" t="s">
        <v>110</v>
      </c>
      <c r="AC571" s="4" t="s">
        <v>136</v>
      </c>
      <c r="AD571" s="4" t="s">
        <v>112</v>
      </c>
      <c r="AE571" s="4" t="s">
        <v>408</v>
      </c>
      <c r="AF571" s="4" t="s">
        <v>112</v>
      </c>
      <c r="AG571" s="4" t="s">
        <v>408</v>
      </c>
      <c r="AH571" s="29" t="s">
        <v>4123</v>
      </c>
      <c r="AI571" s="3">
        <v>2</v>
      </c>
      <c r="AJ571" s="4" t="s">
        <v>250</v>
      </c>
      <c r="AK571" s="4" t="s">
        <v>251</v>
      </c>
      <c r="AL571" s="19" t="s">
        <v>18</v>
      </c>
      <c r="AM571" s="36" t="s">
        <v>825</v>
      </c>
      <c r="AN571" s="36">
        <v>10773107</v>
      </c>
      <c r="AO571" s="36">
        <v>3176475446</v>
      </c>
      <c r="AP571" s="19" t="s">
        <v>826</v>
      </c>
      <c r="AQ571" s="36" t="s">
        <v>117</v>
      </c>
      <c r="AR571" s="36" t="s">
        <v>117</v>
      </c>
      <c r="AS571" s="4" t="s">
        <v>4124</v>
      </c>
      <c r="AT571" s="4" t="s">
        <v>4125</v>
      </c>
      <c r="AU571" s="7">
        <v>3122623911</v>
      </c>
      <c r="AV571" s="4" t="s">
        <v>613</v>
      </c>
      <c r="AW571" s="4" t="s">
        <v>442</v>
      </c>
      <c r="AX571" s="3">
        <v>3232245072</v>
      </c>
      <c r="AY571" s="4" t="s">
        <v>443</v>
      </c>
      <c r="AZ571" s="4" t="s">
        <v>117</v>
      </c>
      <c r="BA571" s="4" t="s">
        <v>117</v>
      </c>
      <c r="BB571" s="4" t="s">
        <v>117</v>
      </c>
      <c r="BC571" s="4" t="s">
        <v>190</v>
      </c>
      <c r="BD571" s="4" t="s">
        <v>191</v>
      </c>
      <c r="BE571" s="4" t="s">
        <v>390</v>
      </c>
      <c r="BF571" s="4" t="s">
        <v>390</v>
      </c>
    </row>
    <row r="572" spans="1:58" ht="24.75" customHeight="1">
      <c r="A572" s="3">
        <v>871</v>
      </c>
      <c r="B572" s="3">
        <v>2946</v>
      </c>
      <c r="C572" s="3">
        <v>5618</v>
      </c>
      <c r="D572" s="7">
        <v>3212</v>
      </c>
      <c r="E572" s="34">
        <v>44406</v>
      </c>
      <c r="F572" s="4" t="s">
        <v>98</v>
      </c>
      <c r="G572" s="4" t="s">
        <v>599</v>
      </c>
      <c r="H572" s="4" t="s">
        <v>162</v>
      </c>
      <c r="I572" s="4" t="s">
        <v>9</v>
      </c>
      <c r="J572" s="4" t="s">
        <v>101</v>
      </c>
      <c r="K572" s="4" t="s">
        <v>1718</v>
      </c>
      <c r="L572" s="4">
        <v>764001</v>
      </c>
      <c r="M572" s="4" t="s">
        <v>4126</v>
      </c>
      <c r="N572" s="4" t="s">
        <v>4127</v>
      </c>
      <c r="O572" s="20">
        <v>3.2588499999999998</v>
      </c>
      <c r="P572" s="20">
        <v>-76.557299999999998</v>
      </c>
      <c r="Q572" s="4" t="s">
        <v>130</v>
      </c>
      <c r="R572" s="5" t="s">
        <v>4128</v>
      </c>
      <c r="S572" s="5" t="str">
        <f t="shared" si="8"/>
        <v>cvco.871@cruzverde.com.co</v>
      </c>
      <c r="T572" s="7">
        <v>3115721807</v>
      </c>
      <c r="U572" s="3">
        <v>4</v>
      </c>
      <c r="V572" s="44" t="s">
        <v>4129</v>
      </c>
      <c r="W572" s="7" t="s">
        <v>4130</v>
      </c>
      <c r="X572" s="7" t="s">
        <v>4131</v>
      </c>
      <c r="Y572" s="4" t="s">
        <v>109</v>
      </c>
      <c r="Z572" s="4" t="s">
        <v>112</v>
      </c>
      <c r="AA572" s="4" t="s">
        <v>134</v>
      </c>
      <c r="AB572" s="4" t="s">
        <v>112</v>
      </c>
      <c r="AC572" s="4" t="s">
        <v>134</v>
      </c>
      <c r="AD572" s="4" t="s">
        <v>170</v>
      </c>
      <c r="AE572" s="4" t="s">
        <v>113</v>
      </c>
      <c r="AF572" s="4" t="s">
        <v>170</v>
      </c>
      <c r="AG572" s="4" t="s">
        <v>113</v>
      </c>
      <c r="AH572" s="5" t="s">
        <v>114</v>
      </c>
      <c r="AI572" s="3">
        <v>3</v>
      </c>
      <c r="AJ572" s="4" t="s">
        <v>115</v>
      </c>
      <c r="AK572" s="4" t="s">
        <v>116</v>
      </c>
      <c r="AL572" s="4" t="s">
        <v>16</v>
      </c>
      <c r="AM572" s="3" t="s">
        <v>117</v>
      </c>
      <c r="AN572" s="3" t="s">
        <v>117</v>
      </c>
      <c r="AO572" s="3" t="s">
        <v>117</v>
      </c>
      <c r="AP572" s="4" t="s">
        <v>117</v>
      </c>
      <c r="AQ572" s="3" t="s">
        <v>117</v>
      </c>
      <c r="AR572" s="3" t="s">
        <v>117</v>
      </c>
      <c r="AS572" s="4" t="s">
        <v>4132</v>
      </c>
      <c r="AT572" s="4" t="s">
        <v>172</v>
      </c>
      <c r="AU572" s="7" t="s">
        <v>172</v>
      </c>
      <c r="AV572" s="4" t="s">
        <v>172</v>
      </c>
      <c r="AW572" s="4" t="s">
        <v>173</v>
      </c>
      <c r="AX572" s="3">
        <v>3208420731</v>
      </c>
      <c r="AY572" s="4" t="s">
        <v>174</v>
      </c>
      <c r="AZ572" s="4" t="s">
        <v>117</v>
      </c>
      <c r="BA572" s="4" t="s">
        <v>117</v>
      </c>
      <c r="BB572" s="4" t="s">
        <v>117</v>
      </c>
      <c r="BC572" s="4" t="s">
        <v>327</v>
      </c>
      <c r="BD572" s="4" t="s">
        <v>328</v>
      </c>
      <c r="BE572" s="4" t="s">
        <v>390</v>
      </c>
      <c r="BF572" s="4" t="s">
        <v>390</v>
      </c>
    </row>
    <row r="573" spans="1:58" ht="24.75" customHeight="1">
      <c r="A573" s="3">
        <v>872</v>
      </c>
      <c r="B573" s="3">
        <v>2947</v>
      </c>
      <c r="C573" s="3">
        <v>5619</v>
      </c>
      <c r="D573" s="7">
        <v>2822</v>
      </c>
      <c r="E573" s="34">
        <v>44408</v>
      </c>
      <c r="F573" s="4" t="s">
        <v>98</v>
      </c>
      <c r="G573" s="4" t="s">
        <v>105</v>
      </c>
      <c r="H573" s="4" t="s">
        <v>13</v>
      </c>
      <c r="I573" s="4" t="s">
        <v>13</v>
      </c>
      <c r="J573" s="4" t="s">
        <v>497</v>
      </c>
      <c r="K573" s="4" t="s">
        <v>101</v>
      </c>
      <c r="L573" s="4">
        <v>50022</v>
      </c>
      <c r="M573" s="4" t="s">
        <v>4133</v>
      </c>
      <c r="N573" s="4" t="s">
        <v>4134</v>
      </c>
      <c r="O573" s="20">
        <v>6.1984199999999996</v>
      </c>
      <c r="P573" s="20">
        <v>-75.566100000000006</v>
      </c>
      <c r="Q573" s="4" t="s">
        <v>166</v>
      </c>
      <c r="R573" s="5" t="s">
        <v>4135</v>
      </c>
      <c r="S573" s="5" t="str">
        <f t="shared" si="8"/>
        <v>cvco.872@cruzverde.com.co</v>
      </c>
      <c r="T573" s="7">
        <v>3174271831</v>
      </c>
      <c r="U573" s="3">
        <v>3</v>
      </c>
      <c r="V573" s="44" t="s">
        <v>4136</v>
      </c>
      <c r="W573" s="7" t="s">
        <v>4137</v>
      </c>
      <c r="X573" s="7" t="s">
        <v>4138</v>
      </c>
      <c r="Y573" s="4" t="s">
        <v>109</v>
      </c>
      <c r="Z573" s="4" t="s">
        <v>112</v>
      </c>
      <c r="AA573" s="4" t="s">
        <v>134</v>
      </c>
      <c r="AB573" s="4" t="s">
        <v>112</v>
      </c>
      <c r="AC573" s="4" t="s">
        <v>134</v>
      </c>
      <c r="AD573" s="4" t="s">
        <v>170</v>
      </c>
      <c r="AE573" s="4" t="s">
        <v>136</v>
      </c>
      <c r="AF573" s="4" t="s">
        <v>170</v>
      </c>
      <c r="AG573" s="4" t="s">
        <v>136</v>
      </c>
      <c r="AH573" s="5" t="s">
        <v>114</v>
      </c>
      <c r="AI573" s="3">
        <v>3</v>
      </c>
      <c r="AJ573" s="4" t="s">
        <v>115</v>
      </c>
      <c r="AK573" s="4" t="s">
        <v>116</v>
      </c>
      <c r="AL573" s="4" t="s">
        <v>10</v>
      </c>
      <c r="AM573" s="3" t="s">
        <v>1556</v>
      </c>
      <c r="AN573" s="3">
        <v>1036604635</v>
      </c>
      <c r="AO573" s="3">
        <v>3174347602</v>
      </c>
      <c r="AP573" s="4" t="s">
        <v>117</v>
      </c>
      <c r="AQ573" s="3" t="s">
        <v>117</v>
      </c>
      <c r="AR573" s="3" t="s">
        <v>117</v>
      </c>
      <c r="AS573" s="4" t="s">
        <v>4139</v>
      </c>
      <c r="AT573" s="4" t="s">
        <v>254</v>
      </c>
      <c r="AU573" s="7">
        <v>3223218188</v>
      </c>
      <c r="AV573" s="4" t="s">
        <v>255</v>
      </c>
      <c r="AW573" s="4" t="s">
        <v>256</v>
      </c>
      <c r="AX573" s="3">
        <v>3229492010</v>
      </c>
      <c r="AY573" s="4" t="s">
        <v>257</v>
      </c>
      <c r="AZ573" s="4" t="s">
        <v>117</v>
      </c>
      <c r="BA573" s="4" t="s">
        <v>117</v>
      </c>
      <c r="BB573" s="4" t="s">
        <v>117</v>
      </c>
      <c r="BC573" s="4" t="s">
        <v>124</v>
      </c>
      <c r="BD573" s="4" t="s">
        <v>125</v>
      </c>
      <c r="BE573" s="4" t="s">
        <v>126</v>
      </c>
      <c r="BF573" s="4" t="s">
        <v>126</v>
      </c>
    </row>
    <row r="574" spans="1:58" ht="24.75" customHeight="1">
      <c r="A574" s="3">
        <v>873</v>
      </c>
      <c r="B574" s="3">
        <v>2948</v>
      </c>
      <c r="C574" s="3">
        <v>5620</v>
      </c>
      <c r="D574" s="7">
        <v>2183</v>
      </c>
      <c r="E574" s="34">
        <v>44438</v>
      </c>
      <c r="F574" s="4" t="s">
        <v>98</v>
      </c>
      <c r="G574" s="4" t="s">
        <v>99</v>
      </c>
      <c r="H574" s="4" t="s">
        <v>13</v>
      </c>
      <c r="I574" s="4" t="s">
        <v>13</v>
      </c>
      <c r="J574" s="4" t="s">
        <v>101</v>
      </c>
      <c r="K574" s="4" t="s">
        <v>3177</v>
      </c>
      <c r="L574" s="4">
        <v>55450</v>
      </c>
      <c r="M574" s="4" t="s">
        <v>4140</v>
      </c>
      <c r="N574" s="4" t="s">
        <v>4141</v>
      </c>
      <c r="O574" s="20">
        <v>6.1501700000000001</v>
      </c>
      <c r="P574" s="20">
        <v>-75.618899999999996</v>
      </c>
      <c r="Q574" s="4" t="s">
        <v>130</v>
      </c>
      <c r="R574" s="5" t="s">
        <v>105</v>
      </c>
      <c r="S574" s="5" t="str">
        <f t="shared" si="8"/>
        <v>cvco.873@cruzverde.com.co</v>
      </c>
      <c r="T574" s="7">
        <v>3232794902</v>
      </c>
      <c r="U574" s="3">
        <v>4</v>
      </c>
      <c r="V574" s="44" t="s">
        <v>4142</v>
      </c>
      <c r="W574" s="7" t="s">
        <v>4143</v>
      </c>
      <c r="X574" s="7" t="s">
        <v>4144</v>
      </c>
      <c r="Y574" s="4" t="s">
        <v>109</v>
      </c>
      <c r="Z574" s="4" t="s">
        <v>110</v>
      </c>
      <c r="AA574" s="4" t="s">
        <v>111</v>
      </c>
      <c r="AB574" s="4" t="s">
        <v>4145</v>
      </c>
      <c r="AC574" s="4" t="s">
        <v>4146</v>
      </c>
      <c r="AD574" s="4" t="s">
        <v>170</v>
      </c>
      <c r="AE574" s="4" t="s">
        <v>134</v>
      </c>
      <c r="AF574" s="4" t="s">
        <v>170</v>
      </c>
      <c r="AG574" s="4" t="s">
        <v>134</v>
      </c>
      <c r="AH574" s="5" t="s">
        <v>114</v>
      </c>
      <c r="AI574" s="3">
        <v>4</v>
      </c>
      <c r="AJ574" s="4" t="s">
        <v>115</v>
      </c>
      <c r="AK574" s="4" t="s">
        <v>116</v>
      </c>
      <c r="AL574" s="4" t="s">
        <v>10</v>
      </c>
      <c r="AM574" s="3" t="s">
        <v>1556</v>
      </c>
      <c r="AN574" s="3">
        <v>1036604635</v>
      </c>
      <c r="AO574" s="3">
        <v>3174347602</v>
      </c>
      <c r="AP574" s="4" t="s">
        <v>117</v>
      </c>
      <c r="AQ574" s="3" t="s">
        <v>117</v>
      </c>
      <c r="AR574" s="3" t="s">
        <v>117</v>
      </c>
      <c r="AS574" s="4" t="s">
        <v>4147</v>
      </c>
      <c r="AT574" s="4" t="s">
        <v>362</v>
      </c>
      <c r="AU574" s="7">
        <v>3102083091</v>
      </c>
      <c r="AV574" s="4" t="s">
        <v>363</v>
      </c>
      <c r="AW574" s="4" t="s">
        <v>256</v>
      </c>
      <c r="AX574" s="3">
        <v>3229492010</v>
      </c>
      <c r="AY574" s="4" t="s">
        <v>257</v>
      </c>
      <c r="AZ574" s="4" t="s">
        <v>117</v>
      </c>
      <c r="BA574" s="4" t="s">
        <v>117</v>
      </c>
      <c r="BB574" s="4" t="s">
        <v>117</v>
      </c>
      <c r="BC574" s="4" t="s">
        <v>158</v>
      </c>
      <c r="BD574" s="4" t="s">
        <v>159</v>
      </c>
      <c r="BE574" s="4" t="s">
        <v>126</v>
      </c>
      <c r="BF574" s="4" t="s">
        <v>126</v>
      </c>
    </row>
    <row r="575" spans="1:58" ht="24.75" customHeight="1">
      <c r="A575" s="3">
        <v>874</v>
      </c>
      <c r="B575" s="3">
        <v>2949</v>
      </c>
      <c r="C575" s="3">
        <v>5621</v>
      </c>
      <c r="D575" s="7">
        <v>8406</v>
      </c>
      <c r="E575" s="34">
        <v>44408</v>
      </c>
      <c r="F575" s="4" t="s">
        <v>98</v>
      </c>
      <c r="G575" s="4" t="s">
        <v>99</v>
      </c>
      <c r="H575" s="4" t="s">
        <v>430</v>
      </c>
      <c r="I575" s="4" t="s">
        <v>24</v>
      </c>
      <c r="J575" s="4" t="s">
        <v>430</v>
      </c>
      <c r="K575" s="4" t="s">
        <v>101</v>
      </c>
      <c r="L575" s="4">
        <v>110841</v>
      </c>
      <c r="M575" s="4" t="s">
        <v>4148</v>
      </c>
      <c r="N575" s="4" t="s">
        <v>4149</v>
      </c>
      <c r="O575" s="20">
        <v>4.5979599999999996</v>
      </c>
      <c r="P575" s="20">
        <v>-74.152699999999996</v>
      </c>
      <c r="Q575" s="4" t="s">
        <v>166</v>
      </c>
      <c r="R575" s="5" t="s">
        <v>4150</v>
      </c>
      <c r="S575" s="5" t="str">
        <f t="shared" si="8"/>
        <v>cvco.874@cruzverde.com.co</v>
      </c>
      <c r="T575" s="7">
        <v>3115343404</v>
      </c>
      <c r="U575" s="3">
        <v>3</v>
      </c>
      <c r="V575" s="44" t="s">
        <v>4151</v>
      </c>
      <c r="W575" s="7" t="s">
        <v>4152</v>
      </c>
      <c r="X575" s="7" t="s">
        <v>4153</v>
      </c>
      <c r="Y575" s="4" t="s">
        <v>109</v>
      </c>
      <c r="Z575" s="4" t="s">
        <v>112</v>
      </c>
      <c r="AA575" s="4" t="s">
        <v>134</v>
      </c>
      <c r="AB575" s="4" t="s">
        <v>112</v>
      </c>
      <c r="AC575" s="4" t="s">
        <v>134</v>
      </c>
      <c r="AD575" s="4" t="s">
        <v>112</v>
      </c>
      <c r="AE575" s="4" t="s">
        <v>113</v>
      </c>
      <c r="AF575" s="4" t="s">
        <v>112</v>
      </c>
      <c r="AG575" s="4" t="s">
        <v>113</v>
      </c>
      <c r="AH575" s="5" t="s">
        <v>114</v>
      </c>
      <c r="AI575" s="3">
        <v>2</v>
      </c>
      <c r="AJ575" s="4" t="s">
        <v>115</v>
      </c>
      <c r="AK575" s="4" t="s">
        <v>116</v>
      </c>
      <c r="AL575" s="4" t="s">
        <v>891</v>
      </c>
      <c r="AM575" s="3" t="s">
        <v>1093</v>
      </c>
      <c r="AN575" s="3">
        <v>1033713850</v>
      </c>
      <c r="AO575" s="3">
        <v>3162586444</v>
      </c>
      <c r="AP575" s="4" t="s">
        <v>1906</v>
      </c>
      <c r="AQ575" s="3">
        <v>52287393</v>
      </c>
      <c r="AR575" s="3">
        <v>3182527312</v>
      </c>
      <c r="AS575" s="4" t="s">
        <v>4154</v>
      </c>
      <c r="AT575" s="4" t="s">
        <v>546</v>
      </c>
      <c r="AU575" s="7">
        <v>3222360432</v>
      </c>
      <c r="AV575" s="4" t="s">
        <v>547</v>
      </c>
      <c r="AW575" s="4" t="s">
        <v>1067</v>
      </c>
      <c r="AX575" s="3">
        <v>3213293829</v>
      </c>
      <c r="AY575" s="4" t="s">
        <v>1068</v>
      </c>
      <c r="AZ575" s="4" t="s">
        <v>117</v>
      </c>
      <c r="BA575" s="4" t="s">
        <v>117</v>
      </c>
      <c r="BB575" s="4" t="s">
        <v>117</v>
      </c>
      <c r="BC575" s="4" t="s">
        <v>158</v>
      </c>
      <c r="BD575" s="4" t="s">
        <v>159</v>
      </c>
      <c r="BE575" s="4" t="s">
        <v>192</v>
      </c>
      <c r="BF575" s="4" t="s">
        <v>192</v>
      </c>
    </row>
    <row r="576" spans="1:58" ht="24.75" customHeight="1">
      <c r="A576" s="3">
        <v>875</v>
      </c>
      <c r="B576" s="3">
        <v>3171</v>
      </c>
      <c r="C576" s="3">
        <v>5748</v>
      </c>
      <c r="D576" s="7">
        <v>2731</v>
      </c>
      <c r="E576" s="34">
        <v>44828</v>
      </c>
      <c r="F576" s="4" t="s">
        <v>98</v>
      </c>
      <c r="G576" s="4" t="s">
        <v>105</v>
      </c>
      <c r="H576" s="4" t="s">
        <v>13</v>
      </c>
      <c r="I576" s="4" t="s">
        <v>13</v>
      </c>
      <c r="J576" s="4" t="s">
        <v>497</v>
      </c>
      <c r="K576" s="4" t="s">
        <v>101</v>
      </c>
      <c r="L576" s="4">
        <v>50030</v>
      </c>
      <c r="M576" s="4" t="s">
        <v>4155</v>
      </c>
      <c r="N576" s="4" t="s">
        <v>4156</v>
      </c>
      <c r="O576" s="20">
        <v>6.2408299999999999</v>
      </c>
      <c r="P576" s="20">
        <v>-75.587400000000002</v>
      </c>
      <c r="Q576" s="4" t="s">
        <v>166</v>
      </c>
      <c r="R576" s="5" t="s">
        <v>2584</v>
      </c>
      <c r="S576" s="5" t="str">
        <f t="shared" si="8"/>
        <v>cvco.875@cruzverde.com.co</v>
      </c>
      <c r="T576" s="7">
        <v>3213294453</v>
      </c>
      <c r="U576" s="3">
        <v>5</v>
      </c>
      <c r="V576" s="44" t="s">
        <v>4157</v>
      </c>
      <c r="W576" s="7" t="s">
        <v>4158</v>
      </c>
      <c r="X576" s="7" t="s">
        <v>4159</v>
      </c>
      <c r="Y576" s="4" t="s">
        <v>109</v>
      </c>
      <c r="Z576" s="4" t="s">
        <v>112</v>
      </c>
      <c r="AA576" s="4" t="s">
        <v>113</v>
      </c>
      <c r="AB576" s="4" t="s">
        <v>112</v>
      </c>
      <c r="AC576" s="4" t="s">
        <v>113</v>
      </c>
      <c r="AD576" s="4" t="s">
        <v>135</v>
      </c>
      <c r="AE576" s="4" t="s">
        <v>136</v>
      </c>
      <c r="AF576" s="4" t="s">
        <v>135</v>
      </c>
      <c r="AG576" s="4" t="s">
        <v>136</v>
      </c>
      <c r="AH576" s="5" t="s">
        <v>114</v>
      </c>
      <c r="AI576" s="3">
        <v>2</v>
      </c>
      <c r="AJ576" s="4" t="s">
        <v>115</v>
      </c>
      <c r="AK576" s="4" t="s">
        <v>116</v>
      </c>
      <c r="AL576" s="4" t="s">
        <v>10</v>
      </c>
      <c r="AM576" s="3" t="s">
        <v>117</v>
      </c>
      <c r="AN576" s="3" t="s">
        <v>117</v>
      </c>
      <c r="AO576" s="3" t="s">
        <v>117</v>
      </c>
      <c r="AP576" s="4" t="s">
        <v>1128</v>
      </c>
      <c r="AQ576" s="3">
        <v>1046812880</v>
      </c>
      <c r="AR576" s="3">
        <v>3208420745</v>
      </c>
      <c r="AS576" s="4" t="s">
        <v>4160</v>
      </c>
      <c r="AT576" s="4" t="s">
        <v>362</v>
      </c>
      <c r="AU576" s="7">
        <v>3102083091</v>
      </c>
      <c r="AV576" s="4" t="s">
        <v>363</v>
      </c>
      <c r="AW576" s="4" t="s">
        <v>256</v>
      </c>
      <c r="AX576" s="3">
        <v>3229492010</v>
      </c>
      <c r="AY576" s="4" t="s">
        <v>257</v>
      </c>
      <c r="AZ576" s="4" t="s">
        <v>117</v>
      </c>
      <c r="BA576" s="4" t="s">
        <v>117</v>
      </c>
      <c r="BB576" s="4" t="s">
        <v>117</v>
      </c>
      <c r="BC576" s="4" t="s">
        <v>190</v>
      </c>
      <c r="BD576" s="4" t="s">
        <v>191</v>
      </c>
      <c r="BE576" s="4" t="s">
        <v>192</v>
      </c>
      <c r="BF576" s="4" t="s">
        <v>192</v>
      </c>
    </row>
    <row r="577" spans="1:58" ht="24.75" customHeight="1">
      <c r="A577" s="3">
        <v>876</v>
      </c>
      <c r="B577" s="3">
        <v>2951</v>
      </c>
      <c r="C577" s="3">
        <v>5623</v>
      </c>
      <c r="D577" s="7">
        <v>7296</v>
      </c>
      <c r="E577" s="34">
        <v>44462</v>
      </c>
      <c r="F577" s="4" t="s">
        <v>98</v>
      </c>
      <c r="G577" s="4" t="s">
        <v>105</v>
      </c>
      <c r="H577" s="4" t="s">
        <v>329</v>
      </c>
      <c r="I577" s="4" t="s">
        <v>29</v>
      </c>
      <c r="J577" s="4" t="s">
        <v>101</v>
      </c>
      <c r="K577" s="4" t="s">
        <v>4161</v>
      </c>
      <c r="L577" s="4">
        <v>250040</v>
      </c>
      <c r="M577" s="4" t="s">
        <v>4162</v>
      </c>
      <c r="N577" s="4" t="s">
        <v>4163</v>
      </c>
      <c r="O577" s="20">
        <v>4.71251</v>
      </c>
      <c r="P577" s="20">
        <v>-74.221699999999998</v>
      </c>
      <c r="Q577" s="4" t="s">
        <v>166</v>
      </c>
      <c r="R577" s="5" t="s">
        <v>4164</v>
      </c>
      <c r="S577" s="5" t="str">
        <f t="shared" si="8"/>
        <v>cvco.876@cruzverde.com.co</v>
      </c>
      <c r="T577" s="7">
        <v>3208347189</v>
      </c>
      <c r="U577" s="3">
        <v>3</v>
      </c>
      <c r="V577" s="44" t="s">
        <v>4165</v>
      </c>
      <c r="W577" s="7" t="s">
        <v>737</v>
      </c>
      <c r="X577" s="7" t="s">
        <v>4166</v>
      </c>
      <c r="Y577" s="4" t="s">
        <v>109</v>
      </c>
      <c r="Z577" s="4" t="s">
        <v>170</v>
      </c>
      <c r="AA577" s="4" t="s">
        <v>113</v>
      </c>
      <c r="AB577" s="4" t="s">
        <v>170</v>
      </c>
      <c r="AC577" s="4" t="s">
        <v>113</v>
      </c>
      <c r="AD577" s="4" t="s">
        <v>170</v>
      </c>
      <c r="AE577" s="4" t="s">
        <v>113</v>
      </c>
      <c r="AF577" s="4" t="s">
        <v>135</v>
      </c>
      <c r="AG577" s="4" t="s">
        <v>136</v>
      </c>
      <c r="AH577" s="5" t="s">
        <v>2714</v>
      </c>
      <c r="AI577" s="3">
        <v>2</v>
      </c>
      <c r="AJ577" s="4" t="s">
        <v>115</v>
      </c>
      <c r="AK577" s="4" t="s">
        <v>116</v>
      </c>
      <c r="AL577" s="4" t="s">
        <v>8</v>
      </c>
      <c r="AM577" s="3" t="s">
        <v>632</v>
      </c>
      <c r="AN577" s="3">
        <v>52952793</v>
      </c>
      <c r="AO577" s="3">
        <v>3503390696</v>
      </c>
      <c r="AP577" s="4" t="s">
        <v>117</v>
      </c>
      <c r="AQ577" s="3" t="s">
        <v>117</v>
      </c>
      <c r="AR577" s="3" t="s">
        <v>117</v>
      </c>
      <c r="AS577" s="4" t="s">
        <v>4167</v>
      </c>
      <c r="AT577" s="4" t="s">
        <v>644</v>
      </c>
      <c r="AU577" s="7">
        <v>3232402268</v>
      </c>
      <c r="AV577" s="4" t="s">
        <v>645</v>
      </c>
      <c r="AW577" s="4" t="s">
        <v>614</v>
      </c>
      <c r="AX577" s="3">
        <v>3144284959</v>
      </c>
      <c r="AY577" s="4" t="s">
        <v>615</v>
      </c>
      <c r="AZ577" s="4" t="s">
        <v>117</v>
      </c>
      <c r="BA577" s="4" t="s">
        <v>117</v>
      </c>
      <c r="BB577" s="4" t="s">
        <v>117</v>
      </c>
      <c r="BC577" s="4" t="s">
        <v>327</v>
      </c>
      <c r="BD577" s="4" t="s">
        <v>328</v>
      </c>
      <c r="BE577" s="4" t="s">
        <v>285</v>
      </c>
      <c r="BF577" s="4" t="s">
        <v>285</v>
      </c>
    </row>
    <row r="578" spans="1:58" ht="24.75" customHeight="1">
      <c r="A578" s="3">
        <v>877</v>
      </c>
      <c r="B578" s="3">
        <v>2952</v>
      </c>
      <c r="C578" s="3">
        <v>5624</v>
      </c>
      <c r="D578" s="7">
        <v>8405</v>
      </c>
      <c r="E578" s="34">
        <v>44491</v>
      </c>
      <c r="F578" s="4" t="s">
        <v>98</v>
      </c>
      <c r="G578" s="4" t="s">
        <v>105</v>
      </c>
      <c r="H578" s="4" t="s">
        <v>430</v>
      </c>
      <c r="I578" s="4" t="s">
        <v>24</v>
      </c>
      <c r="J578" s="4" t="s">
        <v>430</v>
      </c>
      <c r="K578" s="4" t="s">
        <v>101</v>
      </c>
      <c r="L578" s="4">
        <v>111921</v>
      </c>
      <c r="M578" s="4" t="s">
        <v>4168</v>
      </c>
      <c r="N578" s="5" t="s">
        <v>4169</v>
      </c>
      <c r="O578" s="20">
        <v>4.5815099999999997</v>
      </c>
      <c r="P578" s="20">
        <v>-74.156899999999993</v>
      </c>
      <c r="Q578" s="4" t="s">
        <v>166</v>
      </c>
      <c r="R578" s="5" t="s">
        <v>4170</v>
      </c>
      <c r="S578" s="5" t="str">
        <f t="shared" ref="S578:S641" si="9">"cvco." &amp; A578 &amp; "@cruzverde.com.co"</f>
        <v>cvco.877@cruzverde.com.co</v>
      </c>
      <c r="T578" s="7">
        <v>3174297118</v>
      </c>
      <c r="U578" s="3">
        <v>3</v>
      </c>
      <c r="V578" s="44" t="s">
        <v>4171</v>
      </c>
      <c r="W578" s="7" t="s">
        <v>4172</v>
      </c>
      <c r="X578" s="7" t="s">
        <v>4173</v>
      </c>
      <c r="Y578" s="4" t="s">
        <v>109</v>
      </c>
      <c r="Z578" s="4" t="s">
        <v>112</v>
      </c>
      <c r="AA578" s="4" t="s">
        <v>134</v>
      </c>
      <c r="AB578" s="4" t="s">
        <v>112</v>
      </c>
      <c r="AC578" s="4" t="s">
        <v>134</v>
      </c>
      <c r="AD578" s="4" t="s">
        <v>112</v>
      </c>
      <c r="AE578" s="4" t="s">
        <v>134</v>
      </c>
      <c r="AF578" s="4" t="s">
        <v>112</v>
      </c>
      <c r="AG578" s="4" t="s">
        <v>134</v>
      </c>
      <c r="AH578" s="5" t="s">
        <v>114</v>
      </c>
      <c r="AI578" s="3">
        <v>3</v>
      </c>
      <c r="AJ578" s="4" t="s">
        <v>115</v>
      </c>
      <c r="AK578" s="4" t="s">
        <v>116</v>
      </c>
      <c r="AL578" s="4" t="s">
        <v>891</v>
      </c>
      <c r="AM578" s="3" t="s">
        <v>1093</v>
      </c>
      <c r="AN578" s="3">
        <v>1033713850</v>
      </c>
      <c r="AO578" s="3">
        <v>3162586444</v>
      </c>
      <c r="AP578" s="4" t="s">
        <v>117</v>
      </c>
      <c r="AQ578" s="3" t="s">
        <v>117</v>
      </c>
      <c r="AR578" s="3" t="s">
        <v>117</v>
      </c>
      <c r="AS578" s="4" t="s">
        <v>4174</v>
      </c>
      <c r="AT578" s="4" t="s">
        <v>546</v>
      </c>
      <c r="AU578" s="7">
        <v>3222360432</v>
      </c>
      <c r="AV578" s="4" t="s">
        <v>547</v>
      </c>
      <c r="AW578" s="4" t="s">
        <v>442</v>
      </c>
      <c r="AX578" s="3">
        <v>3232245072</v>
      </c>
      <c r="AY578" s="4" t="s">
        <v>443</v>
      </c>
      <c r="AZ578" s="4" t="s">
        <v>117</v>
      </c>
      <c r="BA578" s="4" t="s">
        <v>117</v>
      </c>
      <c r="BB578" s="4" t="s">
        <v>117</v>
      </c>
      <c r="BC578" s="4" t="s">
        <v>158</v>
      </c>
      <c r="BD578" s="4" t="s">
        <v>159</v>
      </c>
      <c r="BE578" s="4" t="s">
        <v>182</v>
      </c>
      <c r="BF578" s="4" t="s">
        <v>182</v>
      </c>
    </row>
    <row r="579" spans="1:58" ht="24.75" customHeight="1">
      <c r="A579" s="3">
        <v>878</v>
      </c>
      <c r="B579" s="3">
        <v>2953</v>
      </c>
      <c r="C579" s="3">
        <v>5625</v>
      </c>
      <c r="D579" s="7">
        <v>9023</v>
      </c>
      <c r="E579" s="34">
        <v>44461</v>
      </c>
      <c r="F579" s="4" t="s">
        <v>98</v>
      </c>
      <c r="G579" s="4" t="s">
        <v>105</v>
      </c>
      <c r="H579" s="4" t="s">
        <v>430</v>
      </c>
      <c r="I579" s="4" t="s">
        <v>24</v>
      </c>
      <c r="J579" s="4" t="s">
        <v>430</v>
      </c>
      <c r="K579" s="4" t="s">
        <v>101</v>
      </c>
      <c r="L579" s="4">
        <v>111111</v>
      </c>
      <c r="M579" s="4" t="s">
        <v>4175</v>
      </c>
      <c r="N579" s="4" t="s">
        <v>4176</v>
      </c>
      <c r="O579" s="20">
        <v>4.7230600000000003</v>
      </c>
      <c r="P579" s="20">
        <v>-74.061899999999994</v>
      </c>
      <c r="Q579" s="4" t="s">
        <v>166</v>
      </c>
      <c r="R579" s="5" t="s">
        <v>4177</v>
      </c>
      <c r="S579" s="5" t="str">
        <f t="shared" si="9"/>
        <v>cvco.878@cruzverde.com.co</v>
      </c>
      <c r="T579" s="7">
        <v>3232794915</v>
      </c>
      <c r="U579" s="3">
        <v>5</v>
      </c>
      <c r="V579" s="44" t="s">
        <v>4178</v>
      </c>
      <c r="W579" s="7" t="s">
        <v>4179</v>
      </c>
      <c r="X579" s="7" t="s">
        <v>4180</v>
      </c>
      <c r="Y579" s="4" t="s">
        <v>109</v>
      </c>
      <c r="Z579" s="4" t="s">
        <v>112</v>
      </c>
      <c r="AA579" s="4" t="s">
        <v>134</v>
      </c>
      <c r="AB579" s="4" t="s">
        <v>112</v>
      </c>
      <c r="AC579" s="4" t="s">
        <v>134</v>
      </c>
      <c r="AD579" s="4" t="s">
        <v>135</v>
      </c>
      <c r="AE579" s="4" t="s">
        <v>136</v>
      </c>
      <c r="AF579" s="4" t="s">
        <v>135</v>
      </c>
      <c r="AG579" s="4" t="s">
        <v>136</v>
      </c>
      <c r="AH579" s="5" t="s">
        <v>114</v>
      </c>
      <c r="AI579" s="3">
        <v>2</v>
      </c>
      <c r="AJ579" s="4" t="s">
        <v>115</v>
      </c>
      <c r="AK579" s="4" t="s">
        <v>116</v>
      </c>
      <c r="AL579" s="4" t="s">
        <v>1299</v>
      </c>
      <c r="AM579" s="3" t="s">
        <v>1299</v>
      </c>
      <c r="AN579" s="3">
        <v>4099732</v>
      </c>
      <c r="AO579" s="3">
        <v>3176384832</v>
      </c>
      <c r="AP579" s="4" t="s">
        <v>117</v>
      </c>
      <c r="AQ579" s="3" t="s">
        <v>117</v>
      </c>
      <c r="AR579" s="3" t="s">
        <v>117</v>
      </c>
      <c r="AS579" s="4" t="s">
        <v>4181</v>
      </c>
      <c r="AT579" s="4" t="s">
        <v>644</v>
      </c>
      <c r="AU579" s="7">
        <v>3232402268</v>
      </c>
      <c r="AV579" s="4" t="s">
        <v>645</v>
      </c>
      <c r="AW579" s="4" t="s">
        <v>894</v>
      </c>
      <c r="AX579" s="3">
        <v>3227633595</v>
      </c>
      <c r="AY579" s="4" t="s">
        <v>895</v>
      </c>
      <c r="AZ579" s="4" t="s">
        <v>117</v>
      </c>
      <c r="BA579" s="4" t="s">
        <v>117</v>
      </c>
      <c r="BB579" s="4" t="s">
        <v>117</v>
      </c>
      <c r="BC579" s="4" t="s">
        <v>158</v>
      </c>
      <c r="BD579" s="4" t="s">
        <v>159</v>
      </c>
      <c r="BE579" s="4" t="s">
        <v>140</v>
      </c>
      <c r="BF579" s="4" t="s">
        <v>140</v>
      </c>
    </row>
    <row r="580" spans="1:58" ht="24.75" customHeight="1">
      <c r="A580" s="3">
        <v>880</v>
      </c>
      <c r="B580" s="3">
        <v>2955</v>
      </c>
      <c r="C580" s="3">
        <v>5627</v>
      </c>
      <c r="D580" s="7">
        <v>2826</v>
      </c>
      <c r="E580" s="34">
        <v>44437</v>
      </c>
      <c r="F580" s="4" t="s">
        <v>98</v>
      </c>
      <c r="G580" s="4" t="s">
        <v>105</v>
      </c>
      <c r="H580" s="4" t="s">
        <v>13</v>
      </c>
      <c r="I580" s="4" t="s">
        <v>13</v>
      </c>
      <c r="J580" s="4" t="s">
        <v>497</v>
      </c>
      <c r="K580" s="4" t="s">
        <v>101</v>
      </c>
      <c r="L580" s="4">
        <v>50016</v>
      </c>
      <c r="M580" s="4" t="s">
        <v>4182</v>
      </c>
      <c r="N580" s="4" t="s">
        <v>4183</v>
      </c>
      <c r="O580" s="20">
        <v>6.2095700000000003</v>
      </c>
      <c r="P580" s="20">
        <v>-75.567700000000002</v>
      </c>
      <c r="Q580" s="4" t="s">
        <v>130</v>
      </c>
      <c r="R580" s="5" t="s">
        <v>105</v>
      </c>
      <c r="S580" s="5" t="str">
        <f t="shared" si="9"/>
        <v>cvco.880@cruzverde.com.co</v>
      </c>
      <c r="T580" s="7">
        <v>3229442453</v>
      </c>
      <c r="U580" s="3">
        <v>4</v>
      </c>
      <c r="V580" s="44" t="s">
        <v>4184</v>
      </c>
      <c r="W580" s="7" t="s">
        <v>4185</v>
      </c>
      <c r="X580" s="7" t="s">
        <v>4186</v>
      </c>
      <c r="Y580" s="4" t="s">
        <v>109</v>
      </c>
      <c r="Z580" s="4" t="s">
        <v>234</v>
      </c>
      <c r="AA580" s="4" t="s">
        <v>234</v>
      </c>
      <c r="AB580" s="4" t="s">
        <v>234</v>
      </c>
      <c r="AC580" s="4" t="s">
        <v>234</v>
      </c>
      <c r="AD580" s="4" t="s">
        <v>234</v>
      </c>
      <c r="AE580" s="4" t="s">
        <v>234</v>
      </c>
      <c r="AF580" s="4" t="s">
        <v>234</v>
      </c>
      <c r="AG580" s="4" t="s">
        <v>234</v>
      </c>
      <c r="AH580" s="5" t="s">
        <v>4187</v>
      </c>
      <c r="AI580" s="3">
        <v>2</v>
      </c>
      <c r="AJ580" s="4" t="s">
        <v>115</v>
      </c>
      <c r="AK580" s="4" t="s">
        <v>116</v>
      </c>
      <c r="AL580" s="4" t="s">
        <v>10</v>
      </c>
      <c r="AM580" s="3" t="s">
        <v>1556</v>
      </c>
      <c r="AN580" s="3">
        <v>1036604635</v>
      </c>
      <c r="AO580" s="3">
        <v>3174347602</v>
      </c>
      <c r="AP580" s="4" t="s">
        <v>117</v>
      </c>
      <c r="AQ580" s="3" t="s">
        <v>117</v>
      </c>
      <c r="AR580" s="3" t="s">
        <v>117</v>
      </c>
      <c r="AS580" s="4" t="s">
        <v>4188</v>
      </c>
      <c r="AT580" s="4" t="s">
        <v>254</v>
      </c>
      <c r="AU580" s="7">
        <v>3223218188</v>
      </c>
      <c r="AV580" s="4" t="s">
        <v>255</v>
      </c>
      <c r="AW580" s="4" t="s">
        <v>256</v>
      </c>
      <c r="AX580" s="3">
        <v>3229492010</v>
      </c>
      <c r="AY580" s="4" t="s">
        <v>257</v>
      </c>
      <c r="AZ580" s="4" t="s">
        <v>117</v>
      </c>
      <c r="BA580" s="4" t="s">
        <v>117</v>
      </c>
      <c r="BB580" s="4" t="s">
        <v>117</v>
      </c>
      <c r="BC580" s="4" t="s">
        <v>258</v>
      </c>
      <c r="BD580" s="4" t="s">
        <v>259</v>
      </c>
      <c r="BE580" s="4" t="s">
        <v>285</v>
      </c>
      <c r="BF580" s="4" t="s">
        <v>285</v>
      </c>
    </row>
    <row r="581" spans="1:58" ht="24.75" customHeight="1">
      <c r="A581" s="3">
        <v>881</v>
      </c>
      <c r="B581" s="3">
        <v>2956</v>
      </c>
      <c r="C581" s="3">
        <v>5628</v>
      </c>
      <c r="D581" s="7">
        <v>2827</v>
      </c>
      <c r="E581" s="34">
        <v>44467</v>
      </c>
      <c r="F581" s="4" t="s">
        <v>98</v>
      </c>
      <c r="G581" s="4" t="s">
        <v>99</v>
      </c>
      <c r="H581" s="4" t="s">
        <v>13</v>
      </c>
      <c r="I581" s="4" t="s">
        <v>13</v>
      </c>
      <c r="J581" s="4" t="s">
        <v>497</v>
      </c>
      <c r="K581" s="4" t="s">
        <v>101</v>
      </c>
      <c r="L581" s="4">
        <v>50021</v>
      </c>
      <c r="M581" s="4" t="s">
        <v>4189</v>
      </c>
      <c r="N581" s="4" t="s">
        <v>4190</v>
      </c>
      <c r="O581" s="20">
        <v>6.2090199999999998</v>
      </c>
      <c r="P581" s="20">
        <v>-75.570899999999995</v>
      </c>
      <c r="Q581" s="4" t="s">
        <v>130</v>
      </c>
      <c r="R581" s="5" t="s">
        <v>105</v>
      </c>
      <c r="S581" s="5" t="str">
        <f t="shared" si="9"/>
        <v>cvco.881@cruzverde.com.co</v>
      </c>
      <c r="T581" s="7">
        <v>3178939725</v>
      </c>
      <c r="U581" s="3">
        <v>5</v>
      </c>
      <c r="V581" s="44" t="s">
        <v>4191</v>
      </c>
      <c r="W581" s="7" t="s">
        <v>4192</v>
      </c>
      <c r="X581" s="7" t="s">
        <v>4193</v>
      </c>
      <c r="Y581" s="4" t="s">
        <v>109</v>
      </c>
      <c r="Z581" s="4" t="s">
        <v>234</v>
      </c>
      <c r="AA581" s="4" t="s">
        <v>234</v>
      </c>
      <c r="AB581" s="4" t="s">
        <v>234</v>
      </c>
      <c r="AC581" s="4" t="s">
        <v>234</v>
      </c>
      <c r="AD581" s="4" t="s">
        <v>234</v>
      </c>
      <c r="AE581" s="4" t="s">
        <v>234</v>
      </c>
      <c r="AF581" s="4" t="s">
        <v>234</v>
      </c>
      <c r="AG581" s="4" t="s">
        <v>234</v>
      </c>
      <c r="AH581" s="5" t="s">
        <v>114</v>
      </c>
      <c r="AI581" s="3">
        <v>5</v>
      </c>
      <c r="AJ581" s="4" t="s">
        <v>115</v>
      </c>
      <c r="AK581" s="4" t="s">
        <v>116</v>
      </c>
      <c r="AL581" s="4" t="s">
        <v>10</v>
      </c>
      <c r="AM581" s="3" t="s">
        <v>1556</v>
      </c>
      <c r="AN581" s="3">
        <v>1036604635</v>
      </c>
      <c r="AO581" s="3">
        <v>3174347602</v>
      </c>
      <c r="AP581" s="4" t="s">
        <v>117</v>
      </c>
      <c r="AQ581" s="3" t="s">
        <v>117</v>
      </c>
      <c r="AR581" s="3" t="s">
        <v>117</v>
      </c>
      <c r="AS581" s="4" t="s">
        <v>4194</v>
      </c>
      <c r="AT581" s="4" t="s">
        <v>254</v>
      </c>
      <c r="AU581" s="7">
        <v>3223218188</v>
      </c>
      <c r="AV581" s="4" t="s">
        <v>255</v>
      </c>
      <c r="AW581" s="4" t="s">
        <v>256</v>
      </c>
      <c r="AX581" s="3">
        <v>3229492010</v>
      </c>
      <c r="AY581" s="4" t="s">
        <v>257</v>
      </c>
      <c r="AZ581" s="4" t="s">
        <v>117</v>
      </c>
      <c r="BA581" s="4" t="s">
        <v>117</v>
      </c>
      <c r="BB581" s="4" t="s">
        <v>117</v>
      </c>
      <c r="BC581" s="4" t="s">
        <v>258</v>
      </c>
      <c r="BD581" s="4" t="s">
        <v>259</v>
      </c>
      <c r="BE581" s="4" t="s">
        <v>228</v>
      </c>
      <c r="BF581" s="4" t="s">
        <v>228</v>
      </c>
    </row>
    <row r="582" spans="1:58" ht="24.75" customHeight="1">
      <c r="A582" s="3">
        <v>882</v>
      </c>
      <c r="B582" s="3">
        <v>2957</v>
      </c>
      <c r="C582" s="3">
        <v>5629</v>
      </c>
      <c r="D582" s="7">
        <v>3984</v>
      </c>
      <c r="E582" s="34">
        <v>44439</v>
      </c>
      <c r="F582" s="4" t="s">
        <v>509</v>
      </c>
      <c r="G582" s="4" t="s">
        <v>599</v>
      </c>
      <c r="H582" s="4" t="s">
        <v>162</v>
      </c>
      <c r="I582" s="4" t="s">
        <v>35</v>
      </c>
      <c r="J582" s="4" t="s">
        <v>1369</v>
      </c>
      <c r="K582" s="4" t="s">
        <v>101</v>
      </c>
      <c r="L582" s="4">
        <v>520002</v>
      </c>
      <c r="M582" s="4" t="s">
        <v>4195</v>
      </c>
      <c r="N582" s="4" t="s">
        <v>4196</v>
      </c>
      <c r="O582" s="20">
        <v>1.2267999999999999</v>
      </c>
      <c r="P582" s="20">
        <v>-77.286100000000005</v>
      </c>
      <c r="Q582" s="4" t="s">
        <v>130</v>
      </c>
      <c r="R582" s="5" t="s">
        <v>105</v>
      </c>
      <c r="S582" s="5" t="str">
        <f t="shared" si="9"/>
        <v>cvco.882@cruzverde.com.co</v>
      </c>
      <c r="T582" s="7">
        <v>3108590918</v>
      </c>
      <c r="U582" s="3">
        <v>3</v>
      </c>
      <c r="V582" s="44" t="s">
        <v>4197</v>
      </c>
      <c r="W582" s="7" t="s">
        <v>4198</v>
      </c>
      <c r="X582" s="7" t="s">
        <v>4199</v>
      </c>
      <c r="Y582" s="4" t="s">
        <v>4200</v>
      </c>
      <c r="Z582" s="4" t="s">
        <v>112</v>
      </c>
      <c r="AA582" s="4" t="s">
        <v>136</v>
      </c>
      <c r="AB582" s="4" t="s">
        <v>112</v>
      </c>
      <c r="AC582" s="4" t="s">
        <v>136</v>
      </c>
      <c r="AD582" s="4" t="s">
        <v>170</v>
      </c>
      <c r="AE582" s="4" t="s">
        <v>247</v>
      </c>
      <c r="AF582" s="4" t="s">
        <v>170</v>
      </c>
      <c r="AG582" s="4" t="s">
        <v>247</v>
      </c>
      <c r="AH582" s="5" t="s">
        <v>114</v>
      </c>
      <c r="AI582" s="3">
        <v>4</v>
      </c>
      <c r="AJ582" s="4" t="s">
        <v>115</v>
      </c>
      <c r="AK582" s="4" t="s">
        <v>116</v>
      </c>
      <c r="AL582" s="4" t="s">
        <v>16</v>
      </c>
      <c r="AM582" s="3" t="s">
        <v>117</v>
      </c>
      <c r="AN582" s="3" t="s">
        <v>117</v>
      </c>
      <c r="AO582" s="3" t="s">
        <v>117</v>
      </c>
      <c r="AP582" s="4" t="s">
        <v>782</v>
      </c>
      <c r="AQ582" s="3">
        <v>37082960</v>
      </c>
      <c r="AR582" s="3">
        <v>3125581851</v>
      </c>
      <c r="AS582" s="4" t="s">
        <v>4201</v>
      </c>
      <c r="AT582" s="4" t="s">
        <v>237</v>
      </c>
      <c r="AU582" s="7">
        <v>3213294809</v>
      </c>
      <c r="AV582" s="4" t="s">
        <v>238</v>
      </c>
      <c r="AW582" s="4" t="s">
        <v>338</v>
      </c>
      <c r="AX582" s="3">
        <v>3102129290</v>
      </c>
      <c r="AY582" s="4" t="s">
        <v>339</v>
      </c>
      <c r="AZ582" s="4" t="s">
        <v>117</v>
      </c>
      <c r="BA582" s="4" t="s">
        <v>117</v>
      </c>
      <c r="BB582" s="4" t="s">
        <v>117</v>
      </c>
      <c r="BC582" s="4" t="s">
        <v>190</v>
      </c>
      <c r="BD582" s="4" t="s">
        <v>191</v>
      </c>
      <c r="BE582" s="4" t="s">
        <v>160</v>
      </c>
      <c r="BF582" s="4" t="s">
        <v>160</v>
      </c>
    </row>
    <row r="583" spans="1:58" ht="24.75" customHeight="1">
      <c r="A583" s="3">
        <v>883</v>
      </c>
      <c r="B583" s="3">
        <v>2958</v>
      </c>
      <c r="C583" s="3">
        <v>5631</v>
      </c>
      <c r="D583" s="7">
        <v>1967</v>
      </c>
      <c r="E583" s="34">
        <v>44531</v>
      </c>
      <c r="F583" s="4" t="s">
        <v>98</v>
      </c>
      <c r="G583" s="4" t="s">
        <v>99</v>
      </c>
      <c r="H583" s="4" t="s">
        <v>142</v>
      </c>
      <c r="I583" s="4" t="s">
        <v>31</v>
      </c>
      <c r="J583" s="4" t="s">
        <v>656</v>
      </c>
      <c r="K583" s="4" t="s">
        <v>101</v>
      </c>
      <c r="L583" s="4">
        <v>440001</v>
      </c>
      <c r="M583" s="4" t="s">
        <v>4202</v>
      </c>
      <c r="N583" s="4" t="s">
        <v>4203</v>
      </c>
      <c r="O583" s="20">
        <v>11.5372</v>
      </c>
      <c r="P583" s="20">
        <v>-72.9221</v>
      </c>
      <c r="Q583" s="4" t="s">
        <v>166</v>
      </c>
      <c r="R583" s="5" t="s">
        <v>4204</v>
      </c>
      <c r="S583" s="5" t="str">
        <f t="shared" si="9"/>
        <v>cvco.883@cruzverde.com.co</v>
      </c>
      <c r="T583" s="7">
        <v>3233960439</v>
      </c>
      <c r="U583" s="3">
        <v>2</v>
      </c>
      <c r="V583" s="44" t="s">
        <v>4205</v>
      </c>
      <c r="W583" s="7" t="s">
        <v>4206</v>
      </c>
      <c r="X583" s="7" t="s">
        <v>4207</v>
      </c>
      <c r="Y583" s="4" t="s">
        <v>109</v>
      </c>
      <c r="Z583" s="4" t="s">
        <v>112</v>
      </c>
      <c r="AA583" s="4" t="s">
        <v>134</v>
      </c>
      <c r="AB583" s="4" t="s">
        <v>112</v>
      </c>
      <c r="AC583" s="4" t="s">
        <v>134</v>
      </c>
      <c r="AD583" s="4" t="s">
        <v>170</v>
      </c>
      <c r="AE583" s="4" t="s">
        <v>113</v>
      </c>
      <c r="AF583" s="4" t="s">
        <v>170</v>
      </c>
      <c r="AG583" s="4" t="s">
        <v>113</v>
      </c>
      <c r="AH583" s="5" t="s">
        <v>114</v>
      </c>
      <c r="AI583" s="3">
        <v>2</v>
      </c>
      <c r="AJ583" s="4" t="s">
        <v>115</v>
      </c>
      <c r="AK583" s="4" t="s">
        <v>116</v>
      </c>
      <c r="AL583" s="4" t="s">
        <v>151</v>
      </c>
      <c r="AM583" s="3" t="s">
        <v>117</v>
      </c>
      <c r="AN583" s="3" t="s">
        <v>117</v>
      </c>
      <c r="AO583" s="3" t="s">
        <v>117</v>
      </c>
      <c r="AP583" s="4" t="s">
        <v>117</v>
      </c>
      <c r="AQ583" s="3" t="s">
        <v>117</v>
      </c>
      <c r="AR583" s="3" t="s">
        <v>117</v>
      </c>
      <c r="AS583" s="4" t="s">
        <v>4208</v>
      </c>
      <c r="AT583" s="4" t="s">
        <v>254</v>
      </c>
      <c r="AU583" s="7">
        <v>3223218188</v>
      </c>
      <c r="AV583" s="4" t="s">
        <v>255</v>
      </c>
      <c r="AW583" s="4" t="s">
        <v>156</v>
      </c>
      <c r="AX583" s="3">
        <v>3227633483</v>
      </c>
      <c r="AY583" s="4" t="s">
        <v>157</v>
      </c>
      <c r="AZ583" s="4" t="s">
        <v>117</v>
      </c>
      <c r="BA583" s="4" t="s">
        <v>117</v>
      </c>
      <c r="BB583" s="4" t="s">
        <v>117</v>
      </c>
      <c r="BC583" s="4" t="s">
        <v>190</v>
      </c>
      <c r="BD583" s="4" t="s">
        <v>191</v>
      </c>
      <c r="BE583" s="4" t="s">
        <v>390</v>
      </c>
      <c r="BF583" s="4" t="s">
        <v>390</v>
      </c>
    </row>
    <row r="584" spans="1:58" ht="24.75" customHeight="1">
      <c r="A584" s="3">
        <v>884</v>
      </c>
      <c r="B584" s="3">
        <v>2959</v>
      </c>
      <c r="C584" s="3">
        <v>5632</v>
      </c>
      <c r="D584" s="7">
        <v>1793</v>
      </c>
      <c r="E584" s="34">
        <v>44547</v>
      </c>
      <c r="F584" s="4" t="s">
        <v>98</v>
      </c>
      <c r="G584" s="4" t="s">
        <v>599</v>
      </c>
      <c r="H584" s="4" t="s">
        <v>142</v>
      </c>
      <c r="I584" s="4" t="s">
        <v>11</v>
      </c>
      <c r="J584" s="4" t="s">
        <v>201</v>
      </c>
      <c r="K584" s="4" t="s">
        <v>101</v>
      </c>
      <c r="L584" s="4">
        <v>80020</v>
      </c>
      <c r="M584" s="4" t="s">
        <v>4209</v>
      </c>
      <c r="N584" s="4" t="s">
        <v>4210</v>
      </c>
      <c r="O584" s="20">
        <v>11.0091</v>
      </c>
      <c r="P584" s="20">
        <v>-74.820899999999995</v>
      </c>
      <c r="Q584" s="4" t="s">
        <v>166</v>
      </c>
      <c r="R584" s="5" t="s">
        <v>4211</v>
      </c>
      <c r="S584" s="5" t="str">
        <f t="shared" si="9"/>
        <v>cvco.884@cruzverde.com.co</v>
      </c>
      <c r="T584" s="7">
        <v>3125825846</v>
      </c>
      <c r="U584" s="3">
        <v>5</v>
      </c>
      <c r="V584" s="44" t="s">
        <v>4212</v>
      </c>
      <c r="W584" s="7" t="s">
        <v>4213</v>
      </c>
      <c r="X584" s="7" t="s">
        <v>4214</v>
      </c>
      <c r="Y584" s="4" t="s">
        <v>109</v>
      </c>
      <c r="Z584" s="4" t="s">
        <v>112</v>
      </c>
      <c r="AA584" s="4" t="s">
        <v>149</v>
      </c>
      <c r="AB584" s="4" t="s">
        <v>112</v>
      </c>
      <c r="AC584" s="4" t="s">
        <v>149</v>
      </c>
      <c r="AD584" s="4" t="s">
        <v>170</v>
      </c>
      <c r="AE584" s="4" t="s">
        <v>113</v>
      </c>
      <c r="AF584" s="4" t="s">
        <v>170</v>
      </c>
      <c r="AG584" s="4" t="s">
        <v>113</v>
      </c>
      <c r="AH584" s="5" t="s">
        <v>114</v>
      </c>
      <c r="AI584" s="3">
        <v>2</v>
      </c>
      <c r="AJ584" s="4" t="s">
        <v>115</v>
      </c>
      <c r="AK584" s="4" t="s">
        <v>116</v>
      </c>
      <c r="AL584" s="4" t="s">
        <v>151</v>
      </c>
      <c r="AM584" s="3" t="s">
        <v>791</v>
      </c>
      <c r="AN584" s="3">
        <v>72289327</v>
      </c>
      <c r="AO584" s="3">
        <v>3176580745</v>
      </c>
      <c r="AP584" s="4" t="s">
        <v>117</v>
      </c>
      <c r="AQ584" s="3" t="s">
        <v>117</v>
      </c>
      <c r="AR584" s="3" t="s">
        <v>117</v>
      </c>
      <c r="AS584" s="4" t="s">
        <v>4215</v>
      </c>
      <c r="AT584" s="4" t="s">
        <v>212</v>
      </c>
      <c r="AU584" s="7">
        <v>3232245096</v>
      </c>
      <c r="AV584" s="4" t="s">
        <v>213</v>
      </c>
      <c r="AW584" s="4" t="s">
        <v>156</v>
      </c>
      <c r="AX584" s="3">
        <v>3227633483</v>
      </c>
      <c r="AY584" s="4" t="s">
        <v>157</v>
      </c>
      <c r="AZ584" s="4" t="s">
        <v>117</v>
      </c>
      <c r="BA584" s="4" t="s">
        <v>117</v>
      </c>
      <c r="BB584" s="4" t="s">
        <v>117</v>
      </c>
      <c r="BC584" s="4" t="s">
        <v>327</v>
      </c>
      <c r="BD584" s="4" t="s">
        <v>328</v>
      </c>
      <c r="BE584" s="4" t="s">
        <v>126</v>
      </c>
      <c r="BF584" s="4" t="s">
        <v>126</v>
      </c>
    </row>
    <row r="585" spans="1:58" ht="24.75" customHeight="1">
      <c r="A585" s="3">
        <v>885</v>
      </c>
      <c r="B585" s="3">
        <v>2960</v>
      </c>
      <c r="C585" s="3">
        <v>5633</v>
      </c>
      <c r="D585" s="7">
        <v>1826</v>
      </c>
      <c r="E585" s="34">
        <v>44469</v>
      </c>
      <c r="F585" s="4" t="s">
        <v>239</v>
      </c>
      <c r="G585" s="4" t="s">
        <v>99</v>
      </c>
      <c r="H585" s="4" t="s">
        <v>142</v>
      </c>
      <c r="I585" s="4" t="s">
        <v>11</v>
      </c>
      <c r="J585" s="4" t="s">
        <v>201</v>
      </c>
      <c r="K585" s="4" t="s">
        <v>101</v>
      </c>
      <c r="L585" s="4">
        <v>80020</v>
      </c>
      <c r="M585" s="4" t="s">
        <v>4216</v>
      </c>
      <c r="N585" s="4" t="s">
        <v>4217</v>
      </c>
      <c r="O585" s="20">
        <v>10.998200000000001</v>
      </c>
      <c r="P585" s="20">
        <v>-74.807900000000004</v>
      </c>
      <c r="Q585" s="4" t="s">
        <v>993</v>
      </c>
      <c r="R585" s="5" t="s">
        <v>105</v>
      </c>
      <c r="S585" s="5" t="str">
        <f t="shared" si="9"/>
        <v>cvco.885@cruzverde.com.co</v>
      </c>
      <c r="T585" s="7">
        <v>3232799474</v>
      </c>
      <c r="U585" s="3">
        <v>5</v>
      </c>
      <c r="V585" s="44" t="s">
        <v>4218</v>
      </c>
      <c r="W585" s="7">
        <v>0</v>
      </c>
      <c r="X585" s="7" t="s">
        <v>4219</v>
      </c>
      <c r="Y585" s="4" t="s">
        <v>990</v>
      </c>
      <c r="Z585" s="4" t="s">
        <v>234</v>
      </c>
      <c r="AA585" s="4" t="s">
        <v>234</v>
      </c>
      <c r="AB585" s="4" t="s">
        <v>234</v>
      </c>
      <c r="AC585" s="4" t="s">
        <v>234</v>
      </c>
      <c r="AD585" s="4" t="s">
        <v>234</v>
      </c>
      <c r="AE585" s="4" t="s">
        <v>234</v>
      </c>
      <c r="AF585" s="4" t="s">
        <v>234</v>
      </c>
      <c r="AG585" s="4" t="s">
        <v>234</v>
      </c>
      <c r="AH585" s="5" t="s">
        <v>114</v>
      </c>
      <c r="AI585" s="3">
        <v>9</v>
      </c>
      <c r="AJ585" s="4" t="s">
        <v>115</v>
      </c>
      <c r="AK585" s="4" t="s">
        <v>116</v>
      </c>
      <c r="AL585" s="4" t="s">
        <v>151</v>
      </c>
      <c r="AM585" s="3" t="s">
        <v>791</v>
      </c>
      <c r="AN585" s="3">
        <v>72289327</v>
      </c>
      <c r="AO585" s="3">
        <v>3176580745</v>
      </c>
      <c r="AP585" s="4" t="s">
        <v>117</v>
      </c>
      <c r="AQ585" s="3" t="s">
        <v>117</v>
      </c>
      <c r="AR585" s="3" t="s">
        <v>117</v>
      </c>
      <c r="AS585" s="4" t="s">
        <v>4220</v>
      </c>
      <c r="AT585" s="4" t="s">
        <v>212</v>
      </c>
      <c r="AU585" s="7">
        <v>3232245096</v>
      </c>
      <c r="AV585" s="4" t="s">
        <v>213</v>
      </c>
      <c r="AW585" s="4" t="s">
        <v>156</v>
      </c>
      <c r="AX585" s="3">
        <v>3227633483</v>
      </c>
      <c r="AY585" s="4" t="s">
        <v>157</v>
      </c>
      <c r="AZ585" s="4" t="s">
        <v>117</v>
      </c>
      <c r="BA585" s="4" t="s">
        <v>117</v>
      </c>
      <c r="BB585" s="4" t="s">
        <v>117</v>
      </c>
      <c r="BC585" s="4" t="s">
        <v>190</v>
      </c>
      <c r="BD585" s="4" t="s">
        <v>191</v>
      </c>
      <c r="BE585" s="4" t="s">
        <v>192</v>
      </c>
      <c r="BF585" s="4" t="s">
        <v>192</v>
      </c>
    </row>
    <row r="586" spans="1:58" ht="24.75" customHeight="1">
      <c r="A586" s="3">
        <v>886</v>
      </c>
      <c r="B586" s="3">
        <v>2961</v>
      </c>
      <c r="C586" s="3">
        <v>5634</v>
      </c>
      <c r="D586" s="7">
        <v>2822</v>
      </c>
      <c r="E586" s="34">
        <v>44467</v>
      </c>
      <c r="F586" s="4" t="s">
        <v>98</v>
      </c>
      <c r="G586" s="4" t="s">
        <v>99</v>
      </c>
      <c r="H586" s="4" t="s">
        <v>13</v>
      </c>
      <c r="I586" s="4" t="s">
        <v>13</v>
      </c>
      <c r="J586" s="4" t="s">
        <v>497</v>
      </c>
      <c r="K586" s="4" t="s">
        <v>101</v>
      </c>
      <c r="L586" s="4">
        <v>50022</v>
      </c>
      <c r="M586" s="4" t="s">
        <v>4221</v>
      </c>
      <c r="N586" s="4" t="s">
        <v>4222</v>
      </c>
      <c r="O586" s="20">
        <v>6.18607</v>
      </c>
      <c r="P586" s="20">
        <v>-75.562100000000001</v>
      </c>
      <c r="Q586" s="4" t="s">
        <v>166</v>
      </c>
      <c r="R586" s="5" t="s">
        <v>4223</v>
      </c>
      <c r="S586" s="5" t="str">
        <f t="shared" si="9"/>
        <v>cvco.886@cruzverde.com.co</v>
      </c>
      <c r="T586" s="7">
        <v>3115786718</v>
      </c>
      <c r="U586" s="3">
        <v>6</v>
      </c>
      <c r="V586" s="44" t="s">
        <v>4224</v>
      </c>
      <c r="W586" s="7" t="s">
        <v>4225</v>
      </c>
      <c r="X586" s="7" t="s">
        <v>4226</v>
      </c>
      <c r="Y586" s="4" t="s">
        <v>109</v>
      </c>
      <c r="Z586" s="4" t="s">
        <v>110</v>
      </c>
      <c r="AA586" s="4" t="s">
        <v>113</v>
      </c>
      <c r="AB586" s="4" t="s">
        <v>110</v>
      </c>
      <c r="AC586" s="4" t="s">
        <v>113</v>
      </c>
      <c r="AD586" s="4" t="s">
        <v>112</v>
      </c>
      <c r="AE586" s="4" t="s">
        <v>283</v>
      </c>
      <c r="AF586" s="4" t="s">
        <v>112</v>
      </c>
      <c r="AG586" s="4" t="s">
        <v>283</v>
      </c>
      <c r="AH586" s="5" t="s">
        <v>114</v>
      </c>
      <c r="AI586" s="3">
        <v>2</v>
      </c>
      <c r="AJ586" s="4" t="s">
        <v>115</v>
      </c>
      <c r="AK586" s="4" t="s">
        <v>116</v>
      </c>
      <c r="AL586" s="4" t="s">
        <v>10</v>
      </c>
      <c r="AM586" s="3" t="s">
        <v>1556</v>
      </c>
      <c r="AN586" s="3">
        <v>1036604635</v>
      </c>
      <c r="AO586" s="3">
        <v>3174347602</v>
      </c>
      <c r="AP586" s="4" t="s">
        <v>117</v>
      </c>
      <c r="AQ586" s="3" t="s">
        <v>117</v>
      </c>
      <c r="AR586" s="3" t="s">
        <v>117</v>
      </c>
      <c r="AS586" s="4" t="s">
        <v>4227</v>
      </c>
      <c r="AT586" s="4" t="s">
        <v>254</v>
      </c>
      <c r="AU586" s="7">
        <v>3223218188</v>
      </c>
      <c r="AV586" s="4" t="s">
        <v>255</v>
      </c>
      <c r="AW586" s="4" t="s">
        <v>256</v>
      </c>
      <c r="AX586" s="3">
        <v>3229492010</v>
      </c>
      <c r="AY586" s="4" t="s">
        <v>257</v>
      </c>
      <c r="AZ586" s="4" t="s">
        <v>117</v>
      </c>
      <c r="BA586" s="4" t="s">
        <v>117</v>
      </c>
      <c r="BB586" s="4" t="s">
        <v>117</v>
      </c>
      <c r="BC586" s="4" t="s">
        <v>258</v>
      </c>
      <c r="BD586" s="4" t="s">
        <v>259</v>
      </c>
      <c r="BE586" s="4" t="s">
        <v>182</v>
      </c>
      <c r="BF586" s="4" t="s">
        <v>182</v>
      </c>
    </row>
    <row r="587" spans="1:58" ht="24.75" customHeight="1">
      <c r="A587" s="3">
        <v>887</v>
      </c>
      <c r="B587" s="3">
        <v>2962</v>
      </c>
      <c r="C587" s="3">
        <v>5635</v>
      </c>
      <c r="D587" s="7">
        <v>2153</v>
      </c>
      <c r="E587" s="34">
        <v>44469</v>
      </c>
      <c r="F587" s="4" t="s">
        <v>98</v>
      </c>
      <c r="G587" s="4" t="s">
        <v>599</v>
      </c>
      <c r="H587" s="4" t="s">
        <v>13</v>
      </c>
      <c r="I587" s="4" t="s">
        <v>13</v>
      </c>
      <c r="J587" s="4" t="s">
        <v>101</v>
      </c>
      <c r="K587" s="4" t="s">
        <v>4228</v>
      </c>
      <c r="L587" s="4">
        <v>54050</v>
      </c>
      <c r="M587" s="4" t="s">
        <v>4229</v>
      </c>
      <c r="N587" s="4" t="s">
        <v>4230</v>
      </c>
      <c r="O587" s="20">
        <v>6.2796399999999997</v>
      </c>
      <c r="P587" s="20">
        <v>-75.442599999999999</v>
      </c>
      <c r="Q587" s="4" t="s">
        <v>130</v>
      </c>
      <c r="R587" s="5" t="s">
        <v>105</v>
      </c>
      <c r="S587" s="5" t="str">
        <f t="shared" si="9"/>
        <v>cvco.887@cruzverde.com.co</v>
      </c>
      <c r="T587" s="7">
        <v>3212836894</v>
      </c>
      <c r="U587" s="3">
        <v>3</v>
      </c>
      <c r="V587" s="44" t="s">
        <v>4231</v>
      </c>
      <c r="W587" s="7" t="s">
        <v>4232</v>
      </c>
      <c r="X587" s="7" t="s">
        <v>4233</v>
      </c>
      <c r="Y587" s="4" t="s">
        <v>109</v>
      </c>
      <c r="Z587" s="4" t="s">
        <v>112</v>
      </c>
      <c r="AA587" s="4" t="s">
        <v>113</v>
      </c>
      <c r="AB587" s="4" t="s">
        <v>112</v>
      </c>
      <c r="AC587" s="4" t="s">
        <v>113</v>
      </c>
      <c r="AD587" s="4" t="s">
        <v>4234</v>
      </c>
      <c r="AE587" s="4" t="s">
        <v>113</v>
      </c>
      <c r="AF587" s="4" t="s">
        <v>4234</v>
      </c>
      <c r="AG587" s="4" t="s">
        <v>113</v>
      </c>
      <c r="AH587" s="5" t="s">
        <v>114</v>
      </c>
      <c r="AI587" s="3">
        <v>2</v>
      </c>
      <c r="AJ587" s="4" t="s">
        <v>115</v>
      </c>
      <c r="AK587" s="4" t="s">
        <v>116</v>
      </c>
      <c r="AL587" s="4" t="s">
        <v>10</v>
      </c>
      <c r="AM587" s="3" t="s">
        <v>867</v>
      </c>
      <c r="AN587" s="3">
        <v>1128269057</v>
      </c>
      <c r="AO587" s="3">
        <v>3175739124</v>
      </c>
      <c r="AP587" s="4" t="s">
        <v>117</v>
      </c>
      <c r="AQ587" s="3" t="s">
        <v>117</v>
      </c>
      <c r="AR587" s="3" t="s">
        <v>117</v>
      </c>
      <c r="AS587" s="4" t="s">
        <v>4235</v>
      </c>
      <c r="AT587" s="4" t="s">
        <v>254</v>
      </c>
      <c r="AU587" s="7">
        <v>3223218188</v>
      </c>
      <c r="AV587" s="4" t="s">
        <v>255</v>
      </c>
      <c r="AW587" s="4" t="s">
        <v>256</v>
      </c>
      <c r="AX587" s="3">
        <v>3229492010</v>
      </c>
      <c r="AY587" s="4" t="s">
        <v>257</v>
      </c>
      <c r="AZ587" s="4" t="s">
        <v>117</v>
      </c>
      <c r="BA587" s="4" t="s">
        <v>117</v>
      </c>
      <c r="BB587" s="4" t="s">
        <v>117</v>
      </c>
      <c r="BC587" s="4" t="s">
        <v>190</v>
      </c>
      <c r="BD587" s="4" t="s">
        <v>191</v>
      </c>
      <c r="BE587" s="4" t="s">
        <v>140</v>
      </c>
      <c r="BF587" s="4" t="s">
        <v>140</v>
      </c>
    </row>
    <row r="588" spans="1:58" ht="24.75" customHeight="1">
      <c r="A588" s="3">
        <v>888</v>
      </c>
      <c r="B588" s="3">
        <v>2963</v>
      </c>
      <c r="C588" s="3">
        <v>5636</v>
      </c>
      <c r="D588" s="7">
        <v>5164</v>
      </c>
      <c r="E588" s="34">
        <v>44467</v>
      </c>
      <c r="F588" s="4" t="s">
        <v>509</v>
      </c>
      <c r="G588" s="4" t="s">
        <v>599</v>
      </c>
      <c r="H588" s="4" t="s">
        <v>329</v>
      </c>
      <c r="I588" s="4" t="s">
        <v>19</v>
      </c>
      <c r="J588" s="4" t="s">
        <v>101</v>
      </c>
      <c r="K588" s="4" t="s">
        <v>4236</v>
      </c>
      <c r="L588" s="4">
        <v>734001</v>
      </c>
      <c r="M588" s="4" t="s">
        <v>4237</v>
      </c>
      <c r="N588" s="4" t="s">
        <v>4238</v>
      </c>
      <c r="O588" s="20">
        <v>4.2047600000000003</v>
      </c>
      <c r="P588" s="20">
        <v>-74.642600000000002</v>
      </c>
      <c r="Q588" s="4" t="s">
        <v>130</v>
      </c>
      <c r="R588" s="5" t="s">
        <v>105</v>
      </c>
      <c r="S588" s="5" t="str">
        <f t="shared" si="9"/>
        <v>cvco.888@cruzverde.com.co</v>
      </c>
      <c r="T588" s="7">
        <v>3174332703</v>
      </c>
      <c r="U588" s="3">
        <v>3</v>
      </c>
      <c r="V588" s="44" t="s">
        <v>4239</v>
      </c>
      <c r="W588" s="7" t="s">
        <v>937</v>
      </c>
      <c r="X588" s="7" t="s">
        <v>1194</v>
      </c>
      <c r="Y588" s="4" t="s">
        <v>4240</v>
      </c>
      <c r="Z588" s="4" t="s">
        <v>112</v>
      </c>
      <c r="AA588" s="4" t="s">
        <v>113</v>
      </c>
      <c r="AB588" s="4" t="s">
        <v>112</v>
      </c>
      <c r="AC588" s="4" t="s">
        <v>113</v>
      </c>
      <c r="AD588" s="4" t="s">
        <v>112</v>
      </c>
      <c r="AE588" s="4" t="s">
        <v>113</v>
      </c>
      <c r="AF588" s="4" t="s">
        <v>112</v>
      </c>
      <c r="AG588" s="4" t="s">
        <v>113</v>
      </c>
      <c r="AH588" s="5" t="s">
        <v>114</v>
      </c>
      <c r="AI588" s="3">
        <v>2</v>
      </c>
      <c r="AJ588" s="4" t="s">
        <v>115</v>
      </c>
      <c r="AK588" s="4" t="s">
        <v>116</v>
      </c>
      <c r="AL588" s="4" t="s">
        <v>8</v>
      </c>
      <c r="AM588" s="3" t="s">
        <v>738</v>
      </c>
      <c r="AN588" s="3">
        <v>80756082</v>
      </c>
      <c r="AO588" s="3">
        <v>3125105557</v>
      </c>
      <c r="AP588" s="4" t="s">
        <v>117</v>
      </c>
      <c r="AQ588" s="3" t="s">
        <v>117</v>
      </c>
      <c r="AR588" s="3" t="s">
        <v>117</v>
      </c>
      <c r="AS588" s="4" t="s">
        <v>4241</v>
      </c>
      <c r="AT588" s="4" t="s">
        <v>546</v>
      </c>
      <c r="AU588" s="7">
        <v>3222360432</v>
      </c>
      <c r="AV588" s="4" t="s">
        <v>547</v>
      </c>
      <c r="AW588" s="4" t="s">
        <v>614</v>
      </c>
      <c r="AX588" s="3">
        <v>3144284959</v>
      </c>
      <c r="AY588" s="4" t="s">
        <v>615</v>
      </c>
      <c r="AZ588" s="4" t="s">
        <v>117</v>
      </c>
      <c r="BA588" s="4" t="s">
        <v>117</v>
      </c>
      <c r="BB588" s="4" t="s">
        <v>117</v>
      </c>
      <c r="BC588" s="4" t="s">
        <v>124</v>
      </c>
      <c r="BD588" s="4" t="s">
        <v>125</v>
      </c>
      <c r="BE588" s="4" t="s">
        <v>228</v>
      </c>
      <c r="BF588" s="4" t="s">
        <v>228</v>
      </c>
    </row>
    <row r="589" spans="1:58" ht="24.75" customHeight="1">
      <c r="A589" s="3">
        <v>889</v>
      </c>
      <c r="B589" s="3">
        <v>2964</v>
      </c>
      <c r="C589" s="3">
        <v>5637</v>
      </c>
      <c r="D589" s="7">
        <v>8147</v>
      </c>
      <c r="E589" s="34">
        <v>44493</v>
      </c>
      <c r="F589" s="4" t="s">
        <v>98</v>
      </c>
      <c r="G589" s="4" t="s">
        <v>599</v>
      </c>
      <c r="H589" s="4" t="s">
        <v>430</v>
      </c>
      <c r="I589" s="4" t="s">
        <v>24</v>
      </c>
      <c r="J589" s="4" t="s">
        <v>430</v>
      </c>
      <c r="K589" s="4" t="s">
        <v>101</v>
      </c>
      <c r="L589" s="4">
        <v>111411</v>
      </c>
      <c r="M589" s="4" t="s">
        <v>4242</v>
      </c>
      <c r="N589" s="5" t="s">
        <v>4243</v>
      </c>
      <c r="O589" s="20">
        <v>4.6179600000000001</v>
      </c>
      <c r="P589" s="20">
        <v>-74.086299999999994</v>
      </c>
      <c r="Q589" s="4" t="s">
        <v>166</v>
      </c>
      <c r="R589" s="5" t="s">
        <v>4244</v>
      </c>
      <c r="S589" s="5" t="str">
        <f t="shared" si="9"/>
        <v>cvco.889@cruzverde.com.co</v>
      </c>
      <c r="T589" s="7">
        <v>3168275270</v>
      </c>
      <c r="U589" s="3">
        <v>3</v>
      </c>
      <c r="V589" s="44" t="s">
        <v>4245</v>
      </c>
      <c r="W589" s="7" t="s">
        <v>4246</v>
      </c>
      <c r="X589" s="7" t="s">
        <v>4247</v>
      </c>
      <c r="Y589" s="4" t="s">
        <v>109</v>
      </c>
      <c r="Z589" s="4" t="s">
        <v>110</v>
      </c>
      <c r="AA589" s="4" t="s">
        <v>149</v>
      </c>
      <c r="AB589" s="4" t="s">
        <v>110</v>
      </c>
      <c r="AC589" s="4" t="s">
        <v>149</v>
      </c>
      <c r="AD589" s="4" t="s">
        <v>170</v>
      </c>
      <c r="AE589" s="4" t="s">
        <v>149</v>
      </c>
      <c r="AF589" s="4" t="s">
        <v>170</v>
      </c>
      <c r="AG589" s="4" t="s">
        <v>149</v>
      </c>
      <c r="AH589" s="4" t="s">
        <v>114</v>
      </c>
      <c r="AI589" s="3">
        <v>2</v>
      </c>
      <c r="AJ589" s="4" t="s">
        <v>115</v>
      </c>
      <c r="AK589" s="4" t="s">
        <v>116</v>
      </c>
      <c r="AL589" s="4" t="s">
        <v>891</v>
      </c>
      <c r="AM589" s="3" t="s">
        <v>1102</v>
      </c>
      <c r="AN589" s="3">
        <v>1023870674</v>
      </c>
      <c r="AO589" s="3">
        <v>3102923248</v>
      </c>
      <c r="AP589" s="4" t="s">
        <v>117</v>
      </c>
      <c r="AQ589" s="3" t="s">
        <v>117</v>
      </c>
      <c r="AR589" s="3" t="s">
        <v>117</v>
      </c>
      <c r="AS589" s="4" t="s">
        <v>4248</v>
      </c>
      <c r="AT589" s="4" t="s">
        <v>423</v>
      </c>
      <c r="AU589" s="7">
        <v>3232402240</v>
      </c>
      <c r="AV589" s="4" t="s">
        <v>424</v>
      </c>
      <c r="AW589" s="4" t="s">
        <v>1067</v>
      </c>
      <c r="AX589" s="3">
        <v>3213293829</v>
      </c>
      <c r="AY589" s="4" t="s">
        <v>1068</v>
      </c>
      <c r="AZ589" s="4" t="s">
        <v>117</v>
      </c>
      <c r="BA589" s="4" t="s">
        <v>117</v>
      </c>
      <c r="BB589" s="4" t="s">
        <v>117</v>
      </c>
      <c r="BC589" s="4" t="s">
        <v>327</v>
      </c>
      <c r="BD589" s="4" t="s">
        <v>328</v>
      </c>
      <c r="BE589" s="4" t="s">
        <v>285</v>
      </c>
      <c r="BF589" s="4" t="s">
        <v>285</v>
      </c>
    </row>
    <row r="590" spans="1:58" ht="24.75" customHeight="1">
      <c r="A590" s="3">
        <v>890</v>
      </c>
      <c r="B590" s="3">
        <v>2965</v>
      </c>
      <c r="C590" s="3">
        <v>5638</v>
      </c>
      <c r="D590" s="7">
        <v>3992</v>
      </c>
      <c r="E590" s="34">
        <v>44483</v>
      </c>
      <c r="F590" s="4" t="s">
        <v>98</v>
      </c>
      <c r="G590" s="4" t="s">
        <v>105</v>
      </c>
      <c r="H590" s="4" t="s">
        <v>162</v>
      </c>
      <c r="I590" s="4" t="s">
        <v>9</v>
      </c>
      <c r="J590" s="4" t="s">
        <v>101</v>
      </c>
      <c r="K590" s="4" t="s">
        <v>4249</v>
      </c>
      <c r="L590" s="4">
        <v>760008</v>
      </c>
      <c r="M590" s="4" t="s">
        <v>4250</v>
      </c>
      <c r="N590" s="5" t="s">
        <v>4251</v>
      </c>
      <c r="O590" s="20">
        <v>3.3436699999999999</v>
      </c>
      <c r="P590" s="20">
        <v>-76.530100000000004</v>
      </c>
      <c r="Q590" s="4" t="s">
        <v>584</v>
      </c>
      <c r="R590" s="5" t="s">
        <v>4252</v>
      </c>
      <c r="S590" s="5" t="str">
        <f t="shared" si="9"/>
        <v>cvco.890@cruzverde.com.co</v>
      </c>
      <c r="T590" s="7">
        <v>3174404720</v>
      </c>
      <c r="U590" s="3">
        <v>6</v>
      </c>
      <c r="V590" s="44" t="s">
        <v>4253</v>
      </c>
      <c r="W590" s="7" t="s">
        <v>4122</v>
      </c>
      <c r="X590" s="7" t="s">
        <v>4254</v>
      </c>
      <c r="Y590" s="4" t="s">
        <v>109</v>
      </c>
      <c r="Z590" s="4" t="s">
        <v>112</v>
      </c>
      <c r="AA590" s="4" t="s">
        <v>113</v>
      </c>
      <c r="AB590" s="4" t="s">
        <v>112</v>
      </c>
      <c r="AC590" s="4" t="s">
        <v>113</v>
      </c>
      <c r="AD590" s="4" t="s">
        <v>170</v>
      </c>
      <c r="AE590" s="4" t="s">
        <v>136</v>
      </c>
      <c r="AF590" s="4" t="s">
        <v>170</v>
      </c>
      <c r="AG590" s="4" t="s">
        <v>136</v>
      </c>
      <c r="AH590" s="5" t="s">
        <v>114</v>
      </c>
      <c r="AI590" s="3">
        <v>2</v>
      </c>
      <c r="AJ590" s="4" t="s">
        <v>115</v>
      </c>
      <c r="AK590" s="4" t="s">
        <v>116</v>
      </c>
      <c r="AL590" s="4" t="s">
        <v>16</v>
      </c>
      <c r="AM590" s="3" t="s">
        <v>117</v>
      </c>
      <c r="AN590" s="3" t="s">
        <v>117</v>
      </c>
      <c r="AO590" s="3" t="s">
        <v>117</v>
      </c>
      <c r="AP590" s="4" t="s">
        <v>117</v>
      </c>
      <c r="AQ590" s="3" t="s">
        <v>117</v>
      </c>
      <c r="AR590" s="3" t="s">
        <v>117</v>
      </c>
      <c r="AS590" s="4" t="s">
        <v>4255</v>
      </c>
      <c r="AT590" s="4" t="s">
        <v>237</v>
      </c>
      <c r="AU590" s="7">
        <v>3213294809</v>
      </c>
      <c r="AV590" s="4" t="s">
        <v>238</v>
      </c>
      <c r="AW590" s="4" t="s">
        <v>173</v>
      </c>
      <c r="AX590" s="3">
        <v>3208420731</v>
      </c>
      <c r="AY590" s="4" t="s">
        <v>174</v>
      </c>
      <c r="AZ590" s="4" t="s">
        <v>117</v>
      </c>
      <c r="BA590" s="4" t="s">
        <v>117</v>
      </c>
      <c r="BB590" s="4" t="s">
        <v>117</v>
      </c>
      <c r="BC590" s="4" t="s">
        <v>158</v>
      </c>
      <c r="BD590" s="4" t="s">
        <v>159</v>
      </c>
      <c r="BE590" s="4" t="s">
        <v>285</v>
      </c>
      <c r="BF590" s="4" t="s">
        <v>285</v>
      </c>
    </row>
    <row r="591" spans="1:58" ht="24.75" customHeight="1">
      <c r="A591" s="3">
        <v>891</v>
      </c>
      <c r="B591" s="3">
        <v>2966</v>
      </c>
      <c r="C591" s="3">
        <v>5639</v>
      </c>
      <c r="D591" s="7">
        <v>2852</v>
      </c>
      <c r="E591" s="34">
        <v>44526</v>
      </c>
      <c r="F591" s="4" t="s">
        <v>98</v>
      </c>
      <c r="G591" s="4" t="s">
        <v>105</v>
      </c>
      <c r="H591" s="4" t="s">
        <v>13</v>
      </c>
      <c r="I591" s="4" t="s">
        <v>13</v>
      </c>
      <c r="J591" s="4" t="s">
        <v>497</v>
      </c>
      <c r="K591" s="4" t="s">
        <v>101</v>
      </c>
      <c r="L591" s="4">
        <v>50024</v>
      </c>
      <c r="M591" s="4" t="s">
        <v>4256</v>
      </c>
      <c r="N591" s="4" t="s">
        <v>4257</v>
      </c>
      <c r="O591" s="20">
        <v>6.2131699999999999</v>
      </c>
      <c r="P591" s="20">
        <v>-75.594700000000003</v>
      </c>
      <c r="Q591" s="4" t="s">
        <v>166</v>
      </c>
      <c r="R591" s="5" t="s">
        <v>4258</v>
      </c>
      <c r="S591" s="5" t="str">
        <f t="shared" si="9"/>
        <v>cvco.891@cruzverde.com.co</v>
      </c>
      <c r="T591" s="7">
        <v>3233960444</v>
      </c>
      <c r="U591" s="3">
        <v>5</v>
      </c>
      <c r="V591" s="44" t="s">
        <v>4259</v>
      </c>
      <c r="W591" s="7" t="s">
        <v>4260</v>
      </c>
      <c r="X591" s="7" t="s">
        <v>4261</v>
      </c>
      <c r="Y591" s="4" t="s">
        <v>109</v>
      </c>
      <c r="Z591" s="4" t="s">
        <v>170</v>
      </c>
      <c r="AA591" s="4" t="s">
        <v>134</v>
      </c>
      <c r="AB591" s="4" t="s">
        <v>170</v>
      </c>
      <c r="AC591" s="4" t="s">
        <v>134</v>
      </c>
      <c r="AD591" s="4" t="s">
        <v>359</v>
      </c>
      <c r="AE591" s="4" t="s">
        <v>113</v>
      </c>
      <c r="AF591" s="4" t="s">
        <v>359</v>
      </c>
      <c r="AG591" s="4" t="s">
        <v>113</v>
      </c>
      <c r="AH591" s="5" t="s">
        <v>114</v>
      </c>
      <c r="AI591" s="3">
        <v>2</v>
      </c>
      <c r="AJ591" s="4" t="s">
        <v>115</v>
      </c>
      <c r="AK591" s="4" t="s">
        <v>116</v>
      </c>
      <c r="AL591" s="4" t="s">
        <v>10</v>
      </c>
      <c r="AM591" s="3" t="s">
        <v>117</v>
      </c>
      <c r="AN591" s="3" t="s">
        <v>117</v>
      </c>
      <c r="AO591" s="3" t="s">
        <v>117</v>
      </c>
      <c r="AP591" s="4" t="s">
        <v>1128</v>
      </c>
      <c r="AQ591" s="3">
        <v>1046812880</v>
      </c>
      <c r="AR591" s="3">
        <v>3208420745</v>
      </c>
      <c r="AS591" s="4" t="s">
        <v>4262</v>
      </c>
      <c r="AT591" s="4" t="s">
        <v>254</v>
      </c>
      <c r="AU591" s="7">
        <v>3223218188</v>
      </c>
      <c r="AV591" s="4" t="s">
        <v>255</v>
      </c>
      <c r="AW591" s="4" t="s">
        <v>256</v>
      </c>
      <c r="AX591" s="3">
        <v>3229492010</v>
      </c>
      <c r="AY591" s="4" t="s">
        <v>257</v>
      </c>
      <c r="AZ591" s="4" t="s">
        <v>117</v>
      </c>
      <c r="BA591" s="4" t="s">
        <v>117</v>
      </c>
      <c r="BB591" s="4" t="s">
        <v>117</v>
      </c>
      <c r="BC591" s="4" t="s">
        <v>158</v>
      </c>
      <c r="BD591" s="4" t="s">
        <v>159</v>
      </c>
      <c r="BE591" s="4" t="s">
        <v>182</v>
      </c>
      <c r="BF591" s="4" t="s">
        <v>182</v>
      </c>
    </row>
    <row r="592" spans="1:58" ht="24.75" customHeight="1">
      <c r="A592" s="3">
        <v>892</v>
      </c>
      <c r="B592" s="3">
        <v>2967</v>
      </c>
      <c r="C592" s="3">
        <v>5640</v>
      </c>
      <c r="D592" s="7">
        <v>8409</v>
      </c>
      <c r="E592" s="34">
        <v>44503</v>
      </c>
      <c r="F592" s="4" t="s">
        <v>239</v>
      </c>
      <c r="G592" s="4" t="s">
        <v>105</v>
      </c>
      <c r="H592" s="4" t="s">
        <v>430</v>
      </c>
      <c r="I592" s="4" t="s">
        <v>24</v>
      </c>
      <c r="J592" s="4" t="s">
        <v>430</v>
      </c>
      <c r="K592" s="4" t="s">
        <v>101</v>
      </c>
      <c r="L592" s="4">
        <v>110851</v>
      </c>
      <c r="M592" s="4" t="s">
        <v>4263</v>
      </c>
      <c r="N592" s="4" t="s">
        <v>4264</v>
      </c>
      <c r="O592" s="20">
        <v>4.6202500000000004</v>
      </c>
      <c r="P592" s="20">
        <v>-74.152199999999993</v>
      </c>
      <c r="Q592" s="4" t="s">
        <v>130</v>
      </c>
      <c r="R592" s="5" t="s">
        <v>105</v>
      </c>
      <c r="S592" s="5" t="str">
        <f t="shared" si="9"/>
        <v>cvco.892@cruzverde.com.co</v>
      </c>
      <c r="T592" s="7">
        <v>3174293089</v>
      </c>
      <c r="U592" s="3">
        <v>3</v>
      </c>
      <c r="V592" s="44" t="s">
        <v>4265</v>
      </c>
      <c r="W592" s="7" t="s">
        <v>4266</v>
      </c>
      <c r="X592" s="7" t="s">
        <v>4267</v>
      </c>
      <c r="Y592" s="4" t="s">
        <v>4268</v>
      </c>
      <c r="Z592" s="4" t="s">
        <v>504</v>
      </c>
      <c r="AA592" s="4" t="s">
        <v>596</v>
      </c>
      <c r="AB592" s="4" t="s">
        <v>504</v>
      </c>
      <c r="AC592" s="4" t="s">
        <v>283</v>
      </c>
      <c r="AD592" s="4" t="s">
        <v>135</v>
      </c>
      <c r="AE592" s="4" t="s">
        <v>247</v>
      </c>
      <c r="AF592" s="4" t="s">
        <v>135</v>
      </c>
      <c r="AG592" s="4" t="s">
        <v>247</v>
      </c>
      <c r="AH592" s="5" t="s">
        <v>4269</v>
      </c>
      <c r="AI592" s="3">
        <v>27</v>
      </c>
      <c r="AJ592" s="4" t="s">
        <v>250</v>
      </c>
      <c r="AK592" s="4" t="s">
        <v>251</v>
      </c>
      <c r="AL592" s="4" t="s">
        <v>18</v>
      </c>
      <c r="AM592" s="3" t="s">
        <v>1890</v>
      </c>
      <c r="AN592" s="3">
        <v>79223134</v>
      </c>
      <c r="AO592" s="3">
        <v>3183402550</v>
      </c>
      <c r="AP592" s="4" t="s">
        <v>1891</v>
      </c>
      <c r="AQ592" s="3">
        <v>1022383834</v>
      </c>
      <c r="AR592" s="3">
        <v>3174287475</v>
      </c>
      <c r="AS592" s="4" t="s">
        <v>4270</v>
      </c>
      <c r="AT592" s="4" t="s">
        <v>546</v>
      </c>
      <c r="AU592" s="7">
        <v>3222360432</v>
      </c>
      <c r="AV592" s="4" t="s">
        <v>547</v>
      </c>
      <c r="AW592" s="4" t="s">
        <v>442</v>
      </c>
      <c r="AX592" s="3">
        <v>3232245072</v>
      </c>
      <c r="AY592" s="4" t="s">
        <v>443</v>
      </c>
      <c r="AZ592" s="4" t="s">
        <v>4271</v>
      </c>
      <c r="BA592" s="4" t="s">
        <v>4272</v>
      </c>
      <c r="BB592" s="4">
        <v>3227349903</v>
      </c>
      <c r="BC592" s="4" t="s">
        <v>327</v>
      </c>
      <c r="BD592" s="4" t="s">
        <v>328</v>
      </c>
      <c r="BE592" s="4" t="s">
        <v>140</v>
      </c>
      <c r="BF592" s="4" t="s">
        <v>140</v>
      </c>
    </row>
    <row r="593" spans="1:58" ht="14.5">
      <c r="A593" s="3">
        <v>893</v>
      </c>
      <c r="B593" s="3">
        <v>2968</v>
      </c>
      <c r="C593" s="3">
        <v>5641</v>
      </c>
      <c r="D593" s="7">
        <v>8620</v>
      </c>
      <c r="E593" s="34">
        <v>44721</v>
      </c>
      <c r="F593" s="4" t="s">
        <v>98</v>
      </c>
      <c r="G593" s="4" t="s">
        <v>599</v>
      </c>
      <c r="H593" s="4" t="s">
        <v>430</v>
      </c>
      <c r="I593" s="4" t="s">
        <v>24</v>
      </c>
      <c r="J593" s="4" t="s">
        <v>430</v>
      </c>
      <c r="K593" s="4" t="s">
        <v>101</v>
      </c>
      <c r="L593" s="4">
        <v>110821</v>
      </c>
      <c r="M593" s="4" t="s">
        <v>4273</v>
      </c>
      <c r="N593" s="4" t="s">
        <v>4274</v>
      </c>
      <c r="O593" s="20">
        <v>4.6432000000000002</v>
      </c>
      <c r="P593" s="20">
        <v>-74.146299999999997</v>
      </c>
      <c r="Q593" s="4" t="s">
        <v>166</v>
      </c>
      <c r="R593" s="5" t="s">
        <v>105</v>
      </c>
      <c r="S593" s="5" t="str">
        <f t="shared" si="9"/>
        <v>cvco.893@cruzverde.com.co</v>
      </c>
      <c r="T593" s="7">
        <v>3118991295</v>
      </c>
      <c r="U593" s="3">
        <v>3</v>
      </c>
      <c r="V593" s="44" t="s">
        <v>4275</v>
      </c>
      <c r="W593" s="7" t="s">
        <v>4276</v>
      </c>
      <c r="X593" s="7" t="s">
        <v>4277</v>
      </c>
      <c r="Y593" s="4" t="s">
        <v>109</v>
      </c>
      <c r="Z593" s="4" t="s">
        <v>112</v>
      </c>
      <c r="AA593" s="4" t="s">
        <v>134</v>
      </c>
      <c r="AB593" s="4" t="s">
        <v>112</v>
      </c>
      <c r="AC593" s="4" t="s">
        <v>113</v>
      </c>
      <c r="AD593" s="4" t="s">
        <v>170</v>
      </c>
      <c r="AE593" s="4" t="s">
        <v>136</v>
      </c>
      <c r="AF593" s="4" t="s">
        <v>170</v>
      </c>
      <c r="AG593" s="4" t="s">
        <v>136</v>
      </c>
      <c r="AH593" s="5" t="s">
        <v>114</v>
      </c>
      <c r="AI593" s="3">
        <v>2</v>
      </c>
      <c r="AJ593" s="4" t="s">
        <v>115</v>
      </c>
      <c r="AK593" s="4" t="s">
        <v>116</v>
      </c>
      <c r="AL593" s="4" t="s">
        <v>1102</v>
      </c>
      <c r="AM593" s="3" t="s">
        <v>1102</v>
      </c>
      <c r="AN593" s="3">
        <v>1023870674</v>
      </c>
      <c r="AO593" s="3">
        <v>3102923248</v>
      </c>
      <c r="AP593" s="4" t="s">
        <v>117</v>
      </c>
      <c r="AQ593" s="3" t="s">
        <v>117</v>
      </c>
      <c r="AR593" s="3" t="s">
        <v>117</v>
      </c>
      <c r="AS593" s="4" t="s">
        <v>4278</v>
      </c>
      <c r="AT593" s="4" t="s">
        <v>644</v>
      </c>
      <c r="AU593" s="7">
        <v>3232402268</v>
      </c>
      <c r="AV593" s="4" t="s">
        <v>645</v>
      </c>
      <c r="AW593" s="4" t="s">
        <v>442</v>
      </c>
      <c r="AX593" s="3">
        <v>3232245072</v>
      </c>
      <c r="AY593" s="4" t="s">
        <v>443</v>
      </c>
      <c r="AZ593" s="4" t="s">
        <v>117</v>
      </c>
      <c r="BA593" s="4" t="s">
        <v>117</v>
      </c>
      <c r="BB593" s="4" t="s">
        <v>117</v>
      </c>
      <c r="BC593" s="4" t="s">
        <v>158</v>
      </c>
      <c r="BD593" s="4" t="s">
        <v>159</v>
      </c>
      <c r="BE593" s="4" t="s">
        <v>182</v>
      </c>
      <c r="BF593" s="4" t="s">
        <v>182</v>
      </c>
    </row>
    <row r="594" spans="1:58" ht="24.75" customHeight="1">
      <c r="A594" s="3">
        <v>894</v>
      </c>
      <c r="B594" s="3">
        <v>2969</v>
      </c>
      <c r="C594" s="3">
        <v>5642</v>
      </c>
      <c r="D594" s="7">
        <v>3754</v>
      </c>
      <c r="E594" s="34">
        <v>44519</v>
      </c>
      <c r="F594" s="4" t="s">
        <v>239</v>
      </c>
      <c r="G594" s="4" t="s">
        <v>105</v>
      </c>
      <c r="H594" s="4" t="s">
        <v>162</v>
      </c>
      <c r="I594" s="4" t="s">
        <v>9</v>
      </c>
      <c r="J594" s="4" t="s">
        <v>163</v>
      </c>
      <c r="K594" s="4" t="s">
        <v>101</v>
      </c>
      <c r="L594" s="4">
        <v>760036</v>
      </c>
      <c r="M594" s="4" t="s">
        <v>4279</v>
      </c>
      <c r="N594" s="4" t="s">
        <v>4280</v>
      </c>
      <c r="O594" s="20">
        <v>3.4172500000000001</v>
      </c>
      <c r="P594" s="20">
        <v>-76.5441</v>
      </c>
      <c r="Q594" s="4" t="s">
        <v>130</v>
      </c>
      <c r="R594" s="5" t="s">
        <v>105</v>
      </c>
      <c r="S594" s="5" t="str">
        <f t="shared" si="9"/>
        <v>cvco.894@cruzverde.com.co</v>
      </c>
      <c r="T594" s="7">
        <v>3233960472</v>
      </c>
      <c r="U594" s="3">
        <v>5</v>
      </c>
      <c r="V594" s="44" t="s">
        <v>4281</v>
      </c>
      <c r="W594" s="7" t="s">
        <v>4282</v>
      </c>
      <c r="X594" s="7" t="s">
        <v>4283</v>
      </c>
      <c r="Y594" s="4" t="s">
        <v>4284</v>
      </c>
      <c r="Z594" s="4" t="s">
        <v>504</v>
      </c>
      <c r="AA594" s="4" t="s">
        <v>136</v>
      </c>
      <c r="AB594" s="4" t="s">
        <v>504</v>
      </c>
      <c r="AC594" s="4" t="s">
        <v>579</v>
      </c>
      <c r="AD594" s="4" t="s">
        <v>249</v>
      </c>
      <c r="AE594" s="4" t="s">
        <v>249</v>
      </c>
      <c r="AF594" s="4" t="s">
        <v>249</v>
      </c>
      <c r="AG594" s="4" t="s">
        <v>249</v>
      </c>
      <c r="AH594" s="5" t="s">
        <v>114</v>
      </c>
      <c r="AI594" s="3">
        <v>9</v>
      </c>
      <c r="AJ594" s="4" t="s">
        <v>250</v>
      </c>
      <c r="AK594" s="4" t="s">
        <v>251</v>
      </c>
      <c r="AL594" s="4" t="s">
        <v>18</v>
      </c>
      <c r="AM594" s="3" t="s">
        <v>558</v>
      </c>
      <c r="AN594" s="3">
        <v>52548137</v>
      </c>
      <c r="AO594" s="3">
        <v>3102377043</v>
      </c>
      <c r="AP594" s="4" t="s">
        <v>589</v>
      </c>
      <c r="AQ594" s="4" t="s">
        <v>589</v>
      </c>
      <c r="AR594" s="3">
        <v>3228509925</v>
      </c>
      <c r="AS594" s="4" t="s">
        <v>4285</v>
      </c>
      <c r="AT594" s="4" t="s">
        <v>237</v>
      </c>
      <c r="AU594" s="7">
        <v>3213294809</v>
      </c>
      <c r="AV594" s="4" t="s">
        <v>238</v>
      </c>
      <c r="AW594" s="4" t="s">
        <v>173</v>
      </c>
      <c r="AX594" s="3">
        <v>3208420731</v>
      </c>
      <c r="AY594" s="4" t="s">
        <v>174</v>
      </c>
      <c r="AZ594" s="4" t="s">
        <v>117</v>
      </c>
      <c r="BA594" s="4" t="s">
        <v>117</v>
      </c>
      <c r="BB594" s="4" t="s">
        <v>117</v>
      </c>
      <c r="BC594" s="4" t="s">
        <v>124</v>
      </c>
      <c r="BD594" s="4" t="s">
        <v>125</v>
      </c>
      <c r="BE594" s="4" t="s">
        <v>3280</v>
      </c>
      <c r="BF594" s="4" t="s">
        <v>3280</v>
      </c>
    </row>
    <row r="595" spans="1:58" ht="24.75" customHeight="1">
      <c r="A595" s="3">
        <v>895</v>
      </c>
      <c r="B595" s="3">
        <v>2970</v>
      </c>
      <c r="C595" s="3">
        <v>5643</v>
      </c>
      <c r="D595" s="7">
        <v>7575</v>
      </c>
      <c r="E595" s="34">
        <v>44500</v>
      </c>
      <c r="F595" s="4" t="s">
        <v>509</v>
      </c>
      <c r="G595" s="4" t="s">
        <v>105</v>
      </c>
      <c r="H595" s="4" t="s">
        <v>471</v>
      </c>
      <c r="I595" s="4" t="s">
        <v>38</v>
      </c>
      <c r="J595" s="4" t="s">
        <v>101</v>
      </c>
      <c r="K595" s="4" t="s">
        <v>1284</v>
      </c>
      <c r="L595" s="4">
        <v>850007</v>
      </c>
      <c r="M595" s="4" t="s">
        <v>4286</v>
      </c>
      <c r="N595" s="4" t="s">
        <v>4287</v>
      </c>
      <c r="O595" s="20">
        <v>5.3480299999999996</v>
      </c>
      <c r="P595" s="20">
        <v>-72.39</v>
      </c>
      <c r="Q595" s="4" t="s">
        <v>204</v>
      </c>
      <c r="R595" s="5" t="s">
        <v>4288</v>
      </c>
      <c r="S595" s="5" t="str">
        <f t="shared" si="9"/>
        <v>cvco.895@cruzverde.com.co</v>
      </c>
      <c r="T595" s="7">
        <v>3188271885</v>
      </c>
      <c r="U595" s="3">
        <v>4</v>
      </c>
      <c r="V595" s="44" t="s">
        <v>4289</v>
      </c>
      <c r="W595" s="7" t="s">
        <v>4290</v>
      </c>
      <c r="X595" s="7" t="s">
        <v>4291</v>
      </c>
      <c r="Y595" s="4" t="s">
        <v>4292</v>
      </c>
      <c r="Z595" s="4" t="s">
        <v>1182</v>
      </c>
      <c r="AA595" s="4" t="s">
        <v>113</v>
      </c>
      <c r="AB595" s="4" t="s">
        <v>112</v>
      </c>
      <c r="AC595" s="4" t="s">
        <v>134</v>
      </c>
      <c r="AD595" s="4" t="s">
        <v>170</v>
      </c>
      <c r="AE595" s="4" t="s">
        <v>113</v>
      </c>
      <c r="AF595" s="4" t="s">
        <v>170</v>
      </c>
      <c r="AG595" s="4" t="s">
        <v>113</v>
      </c>
      <c r="AH595" s="5" t="s">
        <v>114</v>
      </c>
      <c r="AI595" s="3">
        <v>2</v>
      </c>
      <c r="AJ595" s="4" t="s">
        <v>115</v>
      </c>
      <c r="AK595" s="4" t="s">
        <v>116</v>
      </c>
      <c r="AL595" s="4" t="s">
        <v>12</v>
      </c>
      <c r="AM595" s="3" t="s">
        <v>117</v>
      </c>
      <c r="AN595" s="3" t="s">
        <v>117</v>
      </c>
      <c r="AO595" s="3" t="s">
        <v>117</v>
      </c>
      <c r="AP595" s="4" t="s">
        <v>117</v>
      </c>
      <c r="AQ595" s="3" t="s">
        <v>117</v>
      </c>
      <c r="AR595" s="3" t="s">
        <v>117</v>
      </c>
      <c r="AS595" s="4" t="s">
        <v>4293</v>
      </c>
      <c r="AT595" s="4" t="s">
        <v>612</v>
      </c>
      <c r="AU595" s="7">
        <v>3122623911</v>
      </c>
      <c r="AV595" s="4" t="s">
        <v>613</v>
      </c>
      <c r="AW595" s="4" t="s">
        <v>338</v>
      </c>
      <c r="AX595" s="3">
        <v>3102129290</v>
      </c>
      <c r="AY595" s="4" t="s">
        <v>339</v>
      </c>
      <c r="AZ595" s="4" t="s">
        <v>117</v>
      </c>
      <c r="BA595" s="4" t="s">
        <v>117</v>
      </c>
      <c r="BB595" s="4" t="s">
        <v>117</v>
      </c>
      <c r="BC595" s="4" t="s">
        <v>258</v>
      </c>
      <c r="BD595" s="4" t="s">
        <v>259</v>
      </c>
      <c r="BE595" s="4" t="s">
        <v>228</v>
      </c>
      <c r="BF595" s="4" t="s">
        <v>228</v>
      </c>
    </row>
    <row r="596" spans="1:58" ht="24.75" customHeight="1">
      <c r="A596" s="3">
        <v>896</v>
      </c>
      <c r="B596" s="3">
        <v>2971</v>
      </c>
      <c r="C596" s="3">
        <v>5645</v>
      </c>
      <c r="D596" s="7">
        <v>6967</v>
      </c>
      <c r="E596" s="34">
        <v>44529</v>
      </c>
      <c r="F596" s="4" t="s">
        <v>98</v>
      </c>
      <c r="G596" s="4" t="s">
        <v>105</v>
      </c>
      <c r="H596" s="4" t="s">
        <v>471</v>
      </c>
      <c r="I596" s="4" t="s">
        <v>25</v>
      </c>
      <c r="J596" s="4" t="s">
        <v>472</v>
      </c>
      <c r="K596" s="4" t="s">
        <v>101</v>
      </c>
      <c r="L596" s="4">
        <v>680006</v>
      </c>
      <c r="M596" s="4" t="s">
        <v>4294</v>
      </c>
      <c r="N596" s="4" t="s">
        <v>4295</v>
      </c>
      <c r="O596" s="20">
        <v>7.0683299999999996</v>
      </c>
      <c r="P596" s="20">
        <v>-73.106800000000007</v>
      </c>
      <c r="Q596" s="4" t="s">
        <v>166</v>
      </c>
      <c r="R596" s="5" t="s">
        <v>105</v>
      </c>
      <c r="S596" s="5" t="str">
        <f t="shared" si="9"/>
        <v>cvco.896@cruzverde.com.co</v>
      </c>
      <c r="T596" s="7">
        <v>3233960469</v>
      </c>
      <c r="U596" s="3">
        <v>5</v>
      </c>
      <c r="V596" s="44" t="s">
        <v>4296</v>
      </c>
      <c r="W596" s="7" t="s">
        <v>4297</v>
      </c>
      <c r="X596" s="7" t="s">
        <v>4298</v>
      </c>
      <c r="Y596" s="4" t="s">
        <v>109</v>
      </c>
      <c r="Z596" s="4" t="s">
        <v>112</v>
      </c>
      <c r="AA596" s="4" t="s">
        <v>113</v>
      </c>
      <c r="AB596" s="4" t="s">
        <v>112</v>
      </c>
      <c r="AC596" s="4" t="s">
        <v>134</v>
      </c>
      <c r="AD596" s="4" t="s">
        <v>170</v>
      </c>
      <c r="AE596" s="4" t="s">
        <v>247</v>
      </c>
      <c r="AF596" s="4" t="s">
        <v>170</v>
      </c>
      <c r="AG596" s="4" t="s">
        <v>247</v>
      </c>
      <c r="AH596" s="5" t="s">
        <v>2943</v>
      </c>
      <c r="AI596" s="3">
        <v>2</v>
      </c>
      <c r="AJ596" s="4" t="s">
        <v>115</v>
      </c>
      <c r="AK596" s="4" t="s">
        <v>116</v>
      </c>
      <c r="AL596" s="4" t="s">
        <v>12</v>
      </c>
      <c r="AM596" s="3" t="s">
        <v>875</v>
      </c>
      <c r="AN596" s="3">
        <v>80071214</v>
      </c>
      <c r="AO596" s="3">
        <v>3176361465</v>
      </c>
      <c r="AP596" s="4" t="s">
        <v>117</v>
      </c>
      <c r="AQ596" s="3" t="s">
        <v>117</v>
      </c>
      <c r="AR596" s="3" t="s">
        <v>117</v>
      </c>
      <c r="AS596" s="4" t="s">
        <v>4299</v>
      </c>
      <c r="AT596" s="4" t="s">
        <v>325</v>
      </c>
      <c r="AU596" s="7">
        <v>3232245108</v>
      </c>
      <c r="AV596" s="4" t="s">
        <v>326</v>
      </c>
      <c r="AW596" s="4" t="s">
        <v>482</v>
      </c>
      <c r="AX596" s="3">
        <v>3208347202</v>
      </c>
      <c r="AY596" s="4" t="s">
        <v>483</v>
      </c>
      <c r="AZ596" s="4" t="s">
        <v>117</v>
      </c>
      <c r="BA596" s="4" t="s">
        <v>117</v>
      </c>
      <c r="BB596" s="4" t="s">
        <v>117</v>
      </c>
      <c r="BC596" s="4" t="s">
        <v>158</v>
      </c>
      <c r="BD596" s="4" t="s">
        <v>159</v>
      </c>
      <c r="BE596" s="4" t="s">
        <v>390</v>
      </c>
      <c r="BF596" s="4" t="s">
        <v>390</v>
      </c>
    </row>
    <row r="597" spans="1:58" ht="24.75" customHeight="1">
      <c r="A597" s="3">
        <v>897</v>
      </c>
      <c r="B597" s="3">
        <v>2972</v>
      </c>
      <c r="C597" s="3">
        <v>5646</v>
      </c>
      <c r="D597" s="7">
        <v>6958</v>
      </c>
      <c r="E597" s="34">
        <v>44511</v>
      </c>
      <c r="F597" s="4" t="s">
        <v>98</v>
      </c>
      <c r="G597" s="4" t="s">
        <v>599</v>
      </c>
      <c r="H597" s="4" t="s">
        <v>471</v>
      </c>
      <c r="I597" s="4" t="s">
        <v>37</v>
      </c>
      <c r="J597" s="4" t="s">
        <v>978</v>
      </c>
      <c r="K597" s="4" t="s">
        <v>101</v>
      </c>
      <c r="L597" s="4">
        <v>540002</v>
      </c>
      <c r="M597" s="4" t="s">
        <v>4300</v>
      </c>
      <c r="N597" s="5" t="s">
        <v>4301</v>
      </c>
      <c r="O597" s="20">
        <v>7.8875799999999998</v>
      </c>
      <c r="P597" s="20">
        <v>-72.497100000000003</v>
      </c>
      <c r="Q597" s="4" t="s">
        <v>130</v>
      </c>
      <c r="R597" s="5" t="s">
        <v>4302</v>
      </c>
      <c r="S597" s="5" t="str">
        <f t="shared" si="9"/>
        <v>cvco.897@cruzverde.com.co</v>
      </c>
      <c r="T597" s="7">
        <v>3174394706</v>
      </c>
      <c r="U597" s="3">
        <v>2</v>
      </c>
      <c r="V597" s="44" t="s">
        <v>4303</v>
      </c>
      <c r="W597" s="7" t="s">
        <v>4304</v>
      </c>
      <c r="X597" s="7" t="s">
        <v>4305</v>
      </c>
      <c r="Y597" s="4" t="s">
        <v>109</v>
      </c>
      <c r="Z597" s="4" t="s">
        <v>112</v>
      </c>
      <c r="AA597" s="4" t="s">
        <v>113</v>
      </c>
      <c r="AB597" s="4" t="s">
        <v>112</v>
      </c>
      <c r="AC597" s="4" t="s">
        <v>134</v>
      </c>
      <c r="AD597" s="4" t="s">
        <v>135</v>
      </c>
      <c r="AE597" s="4" t="s">
        <v>136</v>
      </c>
      <c r="AF597" s="4" t="s">
        <v>135</v>
      </c>
      <c r="AG597" s="4" t="s">
        <v>136</v>
      </c>
      <c r="AH597" s="5" t="s">
        <v>114</v>
      </c>
      <c r="AI597" s="3">
        <v>3</v>
      </c>
      <c r="AJ597" s="4" t="s">
        <v>115</v>
      </c>
      <c r="AK597" s="4" t="s">
        <v>116</v>
      </c>
      <c r="AL597" s="4" t="s">
        <v>12</v>
      </c>
      <c r="AM597" s="3" t="s">
        <v>117</v>
      </c>
      <c r="AN597" s="3" t="s">
        <v>117</v>
      </c>
      <c r="AO597" s="3" t="s">
        <v>117</v>
      </c>
      <c r="AP597" s="4" t="s">
        <v>988</v>
      </c>
      <c r="AQ597" s="3">
        <v>91511114</v>
      </c>
      <c r="AR597" s="3">
        <v>3144284645</v>
      </c>
      <c r="AS597" s="4" t="s">
        <v>4306</v>
      </c>
      <c r="AT597" s="4" t="s">
        <v>325</v>
      </c>
      <c r="AU597" s="7">
        <v>3232245108</v>
      </c>
      <c r="AV597" s="4" t="s">
        <v>326</v>
      </c>
      <c r="AW597" s="4" t="s">
        <v>482</v>
      </c>
      <c r="AX597" s="3">
        <v>3208347202</v>
      </c>
      <c r="AY597" s="4" t="s">
        <v>483</v>
      </c>
      <c r="AZ597" s="4" t="s">
        <v>117</v>
      </c>
      <c r="BA597" s="4" t="s">
        <v>117</v>
      </c>
      <c r="BB597" s="4" t="s">
        <v>117</v>
      </c>
      <c r="BC597" s="4" t="s">
        <v>190</v>
      </c>
      <c r="BD597" s="4" t="s">
        <v>191</v>
      </c>
      <c r="BE597" s="4" t="s">
        <v>160</v>
      </c>
      <c r="BF597" s="4" t="s">
        <v>160</v>
      </c>
    </row>
    <row r="598" spans="1:58" ht="24.75" customHeight="1">
      <c r="A598" s="3">
        <v>898</v>
      </c>
      <c r="B598" s="3">
        <v>2973</v>
      </c>
      <c r="C598" s="3">
        <v>5647</v>
      </c>
      <c r="D598" s="7">
        <v>2825</v>
      </c>
      <c r="E598" s="34">
        <v>44729</v>
      </c>
      <c r="F598" s="4" t="s">
        <v>98</v>
      </c>
      <c r="G598" s="4" t="s">
        <v>599</v>
      </c>
      <c r="H598" s="4" t="s">
        <v>13</v>
      </c>
      <c r="I598" s="4" t="s">
        <v>13</v>
      </c>
      <c r="J598" s="4" t="s">
        <v>497</v>
      </c>
      <c r="K598" s="4" t="s">
        <v>101</v>
      </c>
      <c r="L598" s="4">
        <v>50022</v>
      </c>
      <c r="M598" s="4" t="s">
        <v>4307</v>
      </c>
      <c r="N598" s="4" t="s">
        <v>4308</v>
      </c>
      <c r="O598" s="20">
        <v>6.20404</v>
      </c>
      <c r="P598" s="20">
        <v>-75.576400000000007</v>
      </c>
      <c r="Q598" s="4" t="s">
        <v>166</v>
      </c>
      <c r="R598" s="5" t="s">
        <v>105</v>
      </c>
      <c r="S598" s="5" t="str">
        <f t="shared" si="9"/>
        <v>cvco.898@cruzverde.com.co</v>
      </c>
      <c r="T598" s="7">
        <v>3118991413</v>
      </c>
      <c r="U598" s="3">
        <v>6</v>
      </c>
      <c r="V598" s="44" t="s">
        <v>4309</v>
      </c>
      <c r="W598" s="7" t="s">
        <v>4310</v>
      </c>
      <c r="X598" s="7" t="s">
        <v>4311</v>
      </c>
      <c r="Y598" s="4" t="s">
        <v>109</v>
      </c>
      <c r="Z598" s="4" t="s">
        <v>110</v>
      </c>
      <c r="AA598" s="4" t="s">
        <v>113</v>
      </c>
      <c r="AB598" s="4" t="s">
        <v>110</v>
      </c>
      <c r="AC598" s="4" t="s">
        <v>113</v>
      </c>
      <c r="AD598" s="4" t="s">
        <v>112</v>
      </c>
      <c r="AE598" s="4" t="s">
        <v>283</v>
      </c>
      <c r="AF598" s="4" t="s">
        <v>112</v>
      </c>
      <c r="AG598" s="4" t="s">
        <v>283</v>
      </c>
      <c r="AH598" s="5" t="s">
        <v>114</v>
      </c>
      <c r="AI598" s="3">
        <v>2</v>
      </c>
      <c r="AJ598" s="4" t="s">
        <v>115</v>
      </c>
      <c r="AK598" s="4" t="s">
        <v>116</v>
      </c>
      <c r="AL598" s="4" t="s">
        <v>10</v>
      </c>
      <c r="AM598" s="3" t="s">
        <v>1556</v>
      </c>
      <c r="AN598" s="3">
        <v>1036604635</v>
      </c>
      <c r="AO598" s="3">
        <v>3174347602</v>
      </c>
      <c r="AP598" s="4" t="s">
        <v>117</v>
      </c>
      <c r="AQ598" s="3" t="s">
        <v>117</v>
      </c>
      <c r="AR598" s="3" t="s">
        <v>117</v>
      </c>
      <c r="AS598" s="4" t="s">
        <v>4312</v>
      </c>
      <c r="AT598" s="4" t="s">
        <v>254</v>
      </c>
      <c r="AU598" s="7">
        <v>3223218188</v>
      </c>
      <c r="AV598" s="4" t="s">
        <v>255</v>
      </c>
      <c r="AW598" s="4" t="s">
        <v>256</v>
      </c>
      <c r="AX598" s="3">
        <v>3229492010</v>
      </c>
      <c r="AY598" s="4" t="s">
        <v>257</v>
      </c>
      <c r="AZ598" s="4" t="s">
        <v>117</v>
      </c>
      <c r="BA598" s="4" t="s">
        <v>117</v>
      </c>
      <c r="BB598" s="4" t="s">
        <v>117</v>
      </c>
      <c r="BC598" s="4" t="s">
        <v>124</v>
      </c>
      <c r="BD598" s="4" t="s">
        <v>125</v>
      </c>
      <c r="BE598" s="4" t="s">
        <v>140</v>
      </c>
      <c r="BF598" s="4" t="s">
        <v>140</v>
      </c>
    </row>
    <row r="599" spans="1:58" ht="24.75" customHeight="1">
      <c r="A599" s="3">
        <v>899</v>
      </c>
      <c r="B599" s="3">
        <v>2974</v>
      </c>
      <c r="C599" s="3">
        <v>5648</v>
      </c>
      <c r="D599" s="7">
        <v>1793</v>
      </c>
      <c r="E599" s="34">
        <v>44651</v>
      </c>
      <c r="F599" s="4" t="s">
        <v>98</v>
      </c>
      <c r="G599" s="4" t="s">
        <v>599</v>
      </c>
      <c r="H599" s="4" t="s">
        <v>142</v>
      </c>
      <c r="I599" s="4" t="s">
        <v>11</v>
      </c>
      <c r="J599" s="4" t="s">
        <v>101</v>
      </c>
      <c r="K599" s="4" t="s">
        <v>2550</v>
      </c>
      <c r="L599" s="4">
        <v>80020</v>
      </c>
      <c r="M599" s="4" t="s">
        <v>4313</v>
      </c>
      <c r="N599" s="4" t="s">
        <v>4314</v>
      </c>
      <c r="O599" s="20">
        <v>11.017899999999999</v>
      </c>
      <c r="P599" s="20">
        <v>-74.859700000000004</v>
      </c>
      <c r="Q599" s="4" t="s">
        <v>166</v>
      </c>
      <c r="R599" s="5" t="s">
        <v>4315</v>
      </c>
      <c r="S599" s="5" t="str">
        <f t="shared" si="9"/>
        <v>cvco.899@cruzverde.com.co</v>
      </c>
      <c r="T599" s="7">
        <v>3133994624</v>
      </c>
      <c r="U599" s="3">
        <v>6</v>
      </c>
      <c r="V599" s="44" t="s">
        <v>4316</v>
      </c>
      <c r="W599" s="7" t="s">
        <v>4317</v>
      </c>
      <c r="X599" s="7" t="s">
        <v>4318</v>
      </c>
      <c r="Y599" s="4" t="s">
        <v>109</v>
      </c>
      <c r="Z599" s="4" t="s">
        <v>112</v>
      </c>
      <c r="AA599" s="4" t="s">
        <v>111</v>
      </c>
      <c r="AB599" s="4" t="s">
        <v>112</v>
      </c>
      <c r="AC599" s="4" t="s">
        <v>111</v>
      </c>
      <c r="AD599" s="4" t="s">
        <v>112</v>
      </c>
      <c r="AE599" s="4" t="s">
        <v>134</v>
      </c>
      <c r="AF599" s="4" t="s">
        <v>112</v>
      </c>
      <c r="AG599" s="4" t="s">
        <v>134</v>
      </c>
      <c r="AH599" s="5" t="s">
        <v>114</v>
      </c>
      <c r="AI599" s="3">
        <v>2</v>
      </c>
      <c r="AJ599" s="4" t="s">
        <v>115</v>
      </c>
      <c r="AK599" s="4" t="s">
        <v>116</v>
      </c>
      <c r="AL599" s="4" t="s">
        <v>151</v>
      </c>
      <c r="AM599" s="3" t="s">
        <v>209</v>
      </c>
      <c r="AN599" s="3">
        <v>25773737</v>
      </c>
      <c r="AO599" s="3">
        <v>3102066597</v>
      </c>
      <c r="AP599" s="4" t="s">
        <v>210</v>
      </c>
      <c r="AQ599" s="3">
        <v>55308550</v>
      </c>
      <c r="AR599" s="3">
        <v>3144308814</v>
      </c>
      <c r="AS599" s="4" t="s">
        <v>4319</v>
      </c>
      <c r="AT599" s="4" t="s">
        <v>212</v>
      </c>
      <c r="AU599" s="7">
        <v>3232245096</v>
      </c>
      <c r="AV599" s="4" t="s">
        <v>213</v>
      </c>
      <c r="AW599" s="4" t="s">
        <v>156</v>
      </c>
      <c r="AX599" s="3">
        <v>3227633483</v>
      </c>
      <c r="AY599" s="4" t="s">
        <v>157</v>
      </c>
      <c r="AZ599" s="4" t="s">
        <v>117</v>
      </c>
      <c r="BA599" s="4" t="s">
        <v>117</v>
      </c>
      <c r="BB599" s="4" t="s">
        <v>117</v>
      </c>
      <c r="BC599" s="4" t="s">
        <v>327</v>
      </c>
      <c r="BD599" s="4" t="s">
        <v>328</v>
      </c>
      <c r="BE599" s="4" t="s">
        <v>126</v>
      </c>
      <c r="BF599" s="4" t="s">
        <v>126</v>
      </c>
    </row>
    <row r="600" spans="1:58" ht="24.75" customHeight="1">
      <c r="A600" s="3">
        <v>940</v>
      </c>
      <c r="B600" s="3">
        <v>2975</v>
      </c>
      <c r="C600" s="3">
        <v>5649</v>
      </c>
      <c r="D600" s="7">
        <v>8909</v>
      </c>
      <c r="E600" s="34">
        <v>44525</v>
      </c>
      <c r="F600" s="4" t="s">
        <v>509</v>
      </c>
      <c r="G600" s="4" t="s">
        <v>599</v>
      </c>
      <c r="H600" s="4" t="s">
        <v>430</v>
      </c>
      <c r="I600" s="4" t="s">
        <v>24</v>
      </c>
      <c r="J600" s="4" t="s">
        <v>430</v>
      </c>
      <c r="K600" s="4" t="s">
        <v>101</v>
      </c>
      <c r="L600" s="4">
        <v>111021</v>
      </c>
      <c r="M600" s="4" t="s">
        <v>4320</v>
      </c>
      <c r="N600" s="5" t="s">
        <v>4321</v>
      </c>
      <c r="O600" s="20">
        <v>4.6953699999999996</v>
      </c>
      <c r="P600" s="20">
        <v>-74.086399999999998</v>
      </c>
      <c r="Q600" s="4" t="s">
        <v>166</v>
      </c>
      <c r="R600" s="5" t="s">
        <v>4322</v>
      </c>
      <c r="S600" s="5" t="str">
        <f t="shared" si="9"/>
        <v>cvco.940@cruzverde.com.co</v>
      </c>
      <c r="T600" s="7">
        <v>3233960436</v>
      </c>
      <c r="U600" s="3">
        <v>2</v>
      </c>
      <c r="V600" s="44" t="s">
        <v>4323</v>
      </c>
      <c r="W600" s="7" t="s">
        <v>4324</v>
      </c>
      <c r="X600" s="7" t="s">
        <v>4325</v>
      </c>
      <c r="Y600" s="4" t="s">
        <v>4326</v>
      </c>
      <c r="Z600" s="4" t="s">
        <v>170</v>
      </c>
      <c r="AA600" s="4" t="s">
        <v>134</v>
      </c>
      <c r="AB600" s="4" t="s">
        <v>170</v>
      </c>
      <c r="AC600" s="4" t="s">
        <v>134</v>
      </c>
      <c r="AD600" s="4" t="s">
        <v>135</v>
      </c>
      <c r="AE600" s="4" t="s">
        <v>113</v>
      </c>
      <c r="AF600" s="4" t="s">
        <v>135</v>
      </c>
      <c r="AG600" s="4" t="s">
        <v>113</v>
      </c>
      <c r="AH600" s="5" t="s">
        <v>114</v>
      </c>
      <c r="AI600" s="3">
        <v>3</v>
      </c>
      <c r="AJ600" s="4" t="s">
        <v>115</v>
      </c>
      <c r="AK600" s="4" t="s">
        <v>116</v>
      </c>
      <c r="AL600" s="4" t="s">
        <v>1299</v>
      </c>
      <c r="AM600" s="3" t="s">
        <v>1314</v>
      </c>
      <c r="AN600" s="3">
        <v>1022372600</v>
      </c>
      <c r="AO600" s="3">
        <v>3224091754</v>
      </c>
      <c r="AP600" s="4" t="s">
        <v>117</v>
      </c>
      <c r="AQ600" s="3" t="s">
        <v>117</v>
      </c>
      <c r="AR600" s="3" t="s">
        <v>117</v>
      </c>
      <c r="AS600" s="4" t="s">
        <v>4327</v>
      </c>
      <c r="AT600" s="4" t="s">
        <v>546</v>
      </c>
      <c r="AU600" s="7">
        <v>3222360432</v>
      </c>
      <c r="AV600" s="4" t="s">
        <v>547</v>
      </c>
      <c r="AW600" s="4" t="s">
        <v>894</v>
      </c>
      <c r="AX600" s="3">
        <v>3227633595</v>
      </c>
      <c r="AY600" s="4" t="s">
        <v>895</v>
      </c>
      <c r="AZ600" s="4" t="s">
        <v>117</v>
      </c>
      <c r="BA600" s="4" t="s">
        <v>117</v>
      </c>
      <c r="BB600" s="4" t="s">
        <v>117</v>
      </c>
      <c r="BC600" s="4" t="s">
        <v>258</v>
      </c>
      <c r="BD600" s="4" t="s">
        <v>259</v>
      </c>
      <c r="BE600" s="4" t="s">
        <v>228</v>
      </c>
      <c r="BF600" s="4" t="s">
        <v>228</v>
      </c>
    </row>
    <row r="601" spans="1:58" ht="24.75" customHeight="1">
      <c r="A601" s="3">
        <v>941</v>
      </c>
      <c r="B601" s="3">
        <v>2976</v>
      </c>
      <c r="C601" s="3">
        <v>5650</v>
      </c>
      <c r="D601" s="7">
        <v>1878</v>
      </c>
      <c r="E601" s="34">
        <v>44532</v>
      </c>
      <c r="F601" s="4" t="s">
        <v>509</v>
      </c>
      <c r="G601" s="4" t="s">
        <v>599</v>
      </c>
      <c r="H601" s="4" t="s">
        <v>142</v>
      </c>
      <c r="I601" s="4" t="s">
        <v>17</v>
      </c>
      <c r="J601" s="4" t="s">
        <v>316</v>
      </c>
      <c r="K601" s="4" t="s">
        <v>101</v>
      </c>
      <c r="L601" s="4">
        <v>130011</v>
      </c>
      <c r="M601" s="4" t="s">
        <v>4328</v>
      </c>
      <c r="N601" s="4" t="s">
        <v>4329</v>
      </c>
      <c r="O601" s="20">
        <v>10.516400000000001</v>
      </c>
      <c r="P601" s="20">
        <v>-75.470799999999997</v>
      </c>
      <c r="Q601" s="4" t="s">
        <v>166</v>
      </c>
      <c r="R601" s="5" t="s">
        <v>4330</v>
      </c>
      <c r="S601" s="5" t="str">
        <f t="shared" si="9"/>
        <v>cvco.941@cruzverde.com.co</v>
      </c>
      <c r="T601" s="7">
        <v>3233960437</v>
      </c>
      <c r="U601" s="3">
        <v>5</v>
      </c>
      <c r="V601" s="44" t="s">
        <v>4331</v>
      </c>
      <c r="W601" s="7" t="s">
        <v>4332</v>
      </c>
      <c r="X601" s="7" t="s">
        <v>4333</v>
      </c>
      <c r="Y601" s="4" t="s">
        <v>4334</v>
      </c>
      <c r="Z601" s="4" t="s">
        <v>112</v>
      </c>
      <c r="AA601" s="4" t="s">
        <v>1483</v>
      </c>
      <c r="AB601" s="4" t="s">
        <v>112</v>
      </c>
      <c r="AC601" s="4" t="s">
        <v>111</v>
      </c>
      <c r="AD601" s="4" t="s">
        <v>170</v>
      </c>
      <c r="AE601" s="4" t="s">
        <v>113</v>
      </c>
      <c r="AF601" s="4" t="s">
        <v>170</v>
      </c>
      <c r="AG601" s="4" t="s">
        <v>113</v>
      </c>
      <c r="AH601" s="5" t="s">
        <v>4335</v>
      </c>
      <c r="AI601" s="3">
        <v>2</v>
      </c>
      <c r="AJ601" s="4" t="s">
        <v>115</v>
      </c>
      <c r="AK601" s="4" t="s">
        <v>116</v>
      </c>
      <c r="AL601" s="4" t="s">
        <v>151</v>
      </c>
      <c r="AM601" s="11" t="s">
        <v>323</v>
      </c>
      <c r="AN601" s="3">
        <v>40881642</v>
      </c>
      <c r="AO601" s="3">
        <v>3213294694</v>
      </c>
      <c r="AP601" s="4" t="s">
        <v>117</v>
      </c>
      <c r="AQ601" s="3" t="s">
        <v>117</v>
      </c>
      <c r="AR601" s="3" t="s">
        <v>117</v>
      </c>
      <c r="AS601" s="4" t="s">
        <v>4336</v>
      </c>
      <c r="AT601" s="4" t="s">
        <v>325</v>
      </c>
      <c r="AU601" s="7">
        <v>3232245108</v>
      </c>
      <c r="AV601" s="4" t="s">
        <v>326</v>
      </c>
      <c r="AW601" s="4" t="s">
        <v>156</v>
      </c>
      <c r="AX601" s="3">
        <v>3227633483</v>
      </c>
      <c r="AY601" s="4" t="s">
        <v>157</v>
      </c>
      <c r="AZ601" s="4" t="s">
        <v>117</v>
      </c>
      <c r="BA601" s="4" t="s">
        <v>117</v>
      </c>
      <c r="BB601" s="4" t="s">
        <v>117</v>
      </c>
      <c r="BC601" s="4" t="s">
        <v>258</v>
      </c>
      <c r="BD601" s="4" t="s">
        <v>259</v>
      </c>
      <c r="BE601" s="4" t="s">
        <v>3280</v>
      </c>
      <c r="BF601" s="4" t="s">
        <v>3280</v>
      </c>
    </row>
    <row r="602" spans="1:58" ht="24.75" customHeight="1">
      <c r="A602" s="3">
        <v>942</v>
      </c>
      <c r="B602" s="3">
        <v>2977</v>
      </c>
      <c r="C602" s="3">
        <v>5651</v>
      </c>
      <c r="D602" s="7">
        <v>1980</v>
      </c>
      <c r="E602" s="34">
        <v>44592</v>
      </c>
      <c r="F602" s="4" t="s">
        <v>509</v>
      </c>
      <c r="G602" s="4" t="s">
        <v>99</v>
      </c>
      <c r="H602" s="4" t="s">
        <v>142</v>
      </c>
      <c r="I602" s="4" t="s">
        <v>27</v>
      </c>
      <c r="J602" s="4" t="s">
        <v>527</v>
      </c>
      <c r="K602" s="4" t="s">
        <v>101</v>
      </c>
      <c r="L602" s="4">
        <v>700001</v>
      </c>
      <c r="M602" s="4" t="s">
        <v>4337</v>
      </c>
      <c r="N602" s="5" t="s">
        <v>4338</v>
      </c>
      <c r="O602" s="20">
        <v>9.3020300000000002</v>
      </c>
      <c r="P602" s="20">
        <v>-75.3827</v>
      </c>
      <c r="Q602" s="4" t="s">
        <v>166</v>
      </c>
      <c r="R602" s="5" t="s">
        <v>4339</v>
      </c>
      <c r="S602" s="5" t="str">
        <f t="shared" si="9"/>
        <v>cvco.942@cruzverde.com.co</v>
      </c>
      <c r="T602" s="7">
        <v>3102073296</v>
      </c>
      <c r="U602" s="3">
        <v>4</v>
      </c>
      <c r="V602" s="44" t="s">
        <v>4340</v>
      </c>
      <c r="W602" s="7" t="s">
        <v>4341</v>
      </c>
      <c r="X602" s="7" t="s">
        <v>4342</v>
      </c>
      <c r="Y602" s="4" t="s">
        <v>4343</v>
      </c>
      <c r="Z602" s="4" t="s">
        <v>170</v>
      </c>
      <c r="AA602" s="4" t="s">
        <v>247</v>
      </c>
      <c r="AB602" s="4" t="s">
        <v>170</v>
      </c>
      <c r="AC602" s="4" t="s">
        <v>247</v>
      </c>
      <c r="AD602" s="4" t="s">
        <v>170</v>
      </c>
      <c r="AE602" s="4" t="s">
        <v>247</v>
      </c>
      <c r="AF602" s="4" t="s">
        <v>170</v>
      </c>
      <c r="AG602" s="4" t="s">
        <v>247</v>
      </c>
      <c r="AH602" s="5" t="s">
        <v>4344</v>
      </c>
      <c r="AI602" s="3">
        <v>2</v>
      </c>
      <c r="AJ602" s="4" t="s">
        <v>115</v>
      </c>
      <c r="AK602" s="4" t="s">
        <v>116</v>
      </c>
      <c r="AL602" s="4" t="s">
        <v>151</v>
      </c>
      <c r="AM602" s="11" t="s">
        <v>323</v>
      </c>
      <c r="AN602" s="3">
        <v>40881642</v>
      </c>
      <c r="AO602" s="3">
        <v>3213294694</v>
      </c>
      <c r="AP602" s="4" t="s">
        <v>117</v>
      </c>
      <c r="AQ602" s="3" t="s">
        <v>117</v>
      </c>
      <c r="AR602" s="3" t="s">
        <v>117</v>
      </c>
      <c r="AS602" s="4" t="s">
        <v>4345</v>
      </c>
      <c r="AT602" s="4" t="s">
        <v>154</v>
      </c>
      <c r="AU602" s="7">
        <v>3187120509</v>
      </c>
      <c r="AV602" s="4" t="s">
        <v>155</v>
      </c>
      <c r="AW602" s="4" t="s">
        <v>156</v>
      </c>
      <c r="AX602" s="3">
        <v>3227633483</v>
      </c>
      <c r="AY602" s="4" t="s">
        <v>157</v>
      </c>
      <c r="AZ602" s="4" t="s">
        <v>117</v>
      </c>
      <c r="BA602" s="4" t="s">
        <v>117</v>
      </c>
      <c r="BB602" s="4" t="s">
        <v>117</v>
      </c>
      <c r="BC602" s="4" t="s">
        <v>158</v>
      </c>
      <c r="BD602" s="4" t="s">
        <v>159</v>
      </c>
      <c r="BE602" s="4" t="s">
        <v>140</v>
      </c>
      <c r="BF602" s="4" t="s">
        <v>140</v>
      </c>
    </row>
    <row r="603" spans="1:58" ht="24.75" customHeight="1">
      <c r="A603" s="3">
        <v>943</v>
      </c>
      <c r="B603" s="3">
        <v>2978</v>
      </c>
      <c r="C603" s="3">
        <v>5652</v>
      </c>
      <c r="D603" s="7">
        <v>1878</v>
      </c>
      <c r="E603" s="34">
        <v>44674</v>
      </c>
      <c r="F603" s="4" t="s">
        <v>98</v>
      </c>
      <c r="G603" s="4" t="s">
        <v>105</v>
      </c>
      <c r="H603" s="4" t="s">
        <v>142</v>
      </c>
      <c r="I603" s="4" t="s">
        <v>17</v>
      </c>
      <c r="J603" s="4" t="s">
        <v>316</v>
      </c>
      <c r="K603" s="4" t="s">
        <v>101</v>
      </c>
      <c r="L603" s="4">
        <v>130002</v>
      </c>
      <c r="M603" s="4" t="s">
        <v>4346</v>
      </c>
      <c r="N603" s="4" t="s">
        <v>4347</v>
      </c>
      <c r="O603" s="20">
        <v>10.4482</v>
      </c>
      <c r="P603" s="20">
        <v>-75.517200000000003</v>
      </c>
      <c r="Q603" s="4" t="s">
        <v>166</v>
      </c>
      <c r="R603" s="5" t="s">
        <v>105</v>
      </c>
      <c r="S603" s="5" t="str">
        <f t="shared" si="9"/>
        <v>cvco.943@cruzverde.com.co</v>
      </c>
      <c r="T603" s="7">
        <v>3118991084</v>
      </c>
      <c r="U603" s="3">
        <v>4</v>
      </c>
      <c r="V603" s="44" t="s">
        <v>4348</v>
      </c>
      <c r="W603" s="7" t="s">
        <v>4349</v>
      </c>
      <c r="X603" s="7" t="s">
        <v>1344</v>
      </c>
      <c r="Y603" s="4" t="s">
        <v>109</v>
      </c>
      <c r="Z603" s="4" t="s">
        <v>112</v>
      </c>
      <c r="AA603" s="4" t="s">
        <v>1483</v>
      </c>
      <c r="AB603" s="4" t="s">
        <v>112</v>
      </c>
      <c r="AC603" s="4" t="s">
        <v>1483</v>
      </c>
      <c r="AD603" s="4" t="s">
        <v>170</v>
      </c>
      <c r="AE603" s="4" t="s">
        <v>113</v>
      </c>
      <c r="AF603" s="4" t="s">
        <v>170</v>
      </c>
      <c r="AG603" s="4" t="s">
        <v>113</v>
      </c>
      <c r="AH603" s="5" t="s">
        <v>114</v>
      </c>
      <c r="AI603" s="3">
        <v>2</v>
      </c>
      <c r="AJ603" s="4" t="s">
        <v>115</v>
      </c>
      <c r="AK603" s="4" t="s">
        <v>116</v>
      </c>
      <c r="AL603" s="4" t="s">
        <v>151</v>
      </c>
      <c r="AM603" s="11" t="s">
        <v>323</v>
      </c>
      <c r="AN603" s="3">
        <v>40881642</v>
      </c>
      <c r="AO603" s="3">
        <v>3213294694</v>
      </c>
      <c r="AP603" s="4" t="s">
        <v>117</v>
      </c>
      <c r="AQ603" s="3" t="s">
        <v>117</v>
      </c>
      <c r="AR603" s="3" t="s">
        <v>117</v>
      </c>
      <c r="AS603" s="4" t="s">
        <v>4350</v>
      </c>
      <c r="AT603" s="4" t="s">
        <v>325</v>
      </c>
      <c r="AU603" s="7">
        <v>3232245108</v>
      </c>
      <c r="AV603" s="4" t="s">
        <v>326</v>
      </c>
      <c r="AW603" s="4" t="s">
        <v>156</v>
      </c>
      <c r="AX603" s="3">
        <v>3227633483</v>
      </c>
      <c r="AY603" s="4" t="s">
        <v>157</v>
      </c>
      <c r="AZ603" s="4" t="s">
        <v>117</v>
      </c>
      <c r="BA603" s="4" t="s">
        <v>117</v>
      </c>
      <c r="BB603" s="4" t="s">
        <v>117</v>
      </c>
      <c r="BC603" s="4" t="s">
        <v>138</v>
      </c>
      <c r="BD603" s="4" t="s">
        <v>139</v>
      </c>
      <c r="BE603" s="4" t="s">
        <v>228</v>
      </c>
      <c r="BF603" s="4" t="s">
        <v>228</v>
      </c>
    </row>
    <row r="604" spans="1:58" ht="24.75" customHeight="1">
      <c r="A604" s="3">
        <v>944</v>
      </c>
      <c r="B604" s="3">
        <v>2979</v>
      </c>
      <c r="C604" s="3">
        <v>5653</v>
      </c>
      <c r="D604" s="7">
        <v>2852</v>
      </c>
      <c r="E604" s="34">
        <v>44532</v>
      </c>
      <c r="F604" s="4" t="s">
        <v>239</v>
      </c>
      <c r="G604" s="4" t="s">
        <v>599</v>
      </c>
      <c r="H604" s="4" t="s">
        <v>13</v>
      </c>
      <c r="I604" s="4" t="s">
        <v>13</v>
      </c>
      <c r="J604" s="4" t="s">
        <v>497</v>
      </c>
      <c r="K604" s="4" t="s">
        <v>101</v>
      </c>
      <c r="L604" s="4">
        <v>50023</v>
      </c>
      <c r="M604" s="4" t="s">
        <v>4351</v>
      </c>
      <c r="N604" s="4" t="s">
        <v>4352</v>
      </c>
      <c r="O604" s="20">
        <v>6.2138999999999998</v>
      </c>
      <c r="P604" s="20">
        <v>-75.596800000000002</v>
      </c>
      <c r="Q604" s="4" t="s">
        <v>584</v>
      </c>
      <c r="R604" s="5" t="s">
        <v>105</v>
      </c>
      <c r="S604" s="5" t="str">
        <f t="shared" si="9"/>
        <v>cvco.944@cruzverde.com.co</v>
      </c>
      <c r="T604" s="7">
        <v>3233960466</v>
      </c>
      <c r="U604" s="3">
        <v>5</v>
      </c>
      <c r="V604" s="44" t="s">
        <v>4353</v>
      </c>
      <c r="W604" s="7" t="s">
        <v>4354</v>
      </c>
      <c r="X604" s="7" t="s">
        <v>4355</v>
      </c>
      <c r="Y604" s="4" t="s">
        <v>109</v>
      </c>
      <c r="Z604" s="4" t="s">
        <v>110</v>
      </c>
      <c r="AA604" s="4" t="s">
        <v>134</v>
      </c>
      <c r="AB604" s="4" t="s">
        <v>110</v>
      </c>
      <c r="AC604" s="4" t="s">
        <v>134</v>
      </c>
      <c r="AD604" s="4" t="s">
        <v>170</v>
      </c>
      <c r="AE604" s="4" t="s">
        <v>136</v>
      </c>
      <c r="AF604" s="4" t="s">
        <v>170</v>
      </c>
      <c r="AG604" s="4" t="s">
        <v>136</v>
      </c>
      <c r="AH604" s="5" t="s">
        <v>114</v>
      </c>
      <c r="AI604" s="3">
        <v>3</v>
      </c>
      <c r="AJ604" s="4" t="s">
        <v>115</v>
      </c>
      <c r="AK604" s="4" t="s">
        <v>116</v>
      </c>
      <c r="AL604" s="4" t="s">
        <v>10</v>
      </c>
      <c r="AM604" s="3" t="s">
        <v>117</v>
      </c>
      <c r="AN604" s="3" t="s">
        <v>117</v>
      </c>
      <c r="AO604" s="3" t="s">
        <v>117</v>
      </c>
      <c r="AP604" s="4" t="s">
        <v>1128</v>
      </c>
      <c r="AQ604" s="3">
        <v>1046812880</v>
      </c>
      <c r="AR604" s="3">
        <v>3208420745</v>
      </c>
      <c r="AS604" s="4" t="s">
        <v>4356</v>
      </c>
      <c r="AT604" s="4" t="s">
        <v>254</v>
      </c>
      <c r="AU604" s="7">
        <v>3223218188</v>
      </c>
      <c r="AV604" s="4" t="s">
        <v>255</v>
      </c>
      <c r="AW604" s="4" t="s">
        <v>256</v>
      </c>
      <c r="AX604" s="3">
        <v>3229492010</v>
      </c>
      <c r="AY604" s="4" t="s">
        <v>257</v>
      </c>
      <c r="AZ604" s="4" t="s">
        <v>117</v>
      </c>
      <c r="BA604" s="4" t="s">
        <v>117</v>
      </c>
      <c r="BB604" s="4" t="s">
        <v>117</v>
      </c>
      <c r="BC604" s="4" t="s">
        <v>124</v>
      </c>
      <c r="BD604" s="4" t="s">
        <v>125</v>
      </c>
      <c r="BE604" s="4" t="s">
        <v>3280</v>
      </c>
      <c r="BF604" s="4" t="s">
        <v>3280</v>
      </c>
    </row>
    <row r="605" spans="1:58" ht="24.75" customHeight="1">
      <c r="A605" s="3">
        <v>945</v>
      </c>
      <c r="B605" s="3">
        <v>2980</v>
      </c>
      <c r="C605" s="3">
        <v>5654</v>
      </c>
      <c r="D605" s="7">
        <v>7566</v>
      </c>
      <c r="E605" s="34">
        <v>44526</v>
      </c>
      <c r="F605" s="4" t="s">
        <v>98</v>
      </c>
      <c r="G605" s="4" t="s">
        <v>105</v>
      </c>
      <c r="H605" s="4" t="s">
        <v>329</v>
      </c>
      <c r="I605" s="4" t="s">
        <v>29</v>
      </c>
      <c r="J605" s="4" t="s">
        <v>101</v>
      </c>
      <c r="K605" s="4" t="s">
        <v>1085</v>
      </c>
      <c r="L605" s="4">
        <v>250051</v>
      </c>
      <c r="M605" s="4" t="s">
        <v>4357</v>
      </c>
      <c r="N605" s="5" t="s">
        <v>4358</v>
      </c>
      <c r="O605" s="20">
        <v>4.5887799999999999</v>
      </c>
      <c r="P605" s="20">
        <v>-74.204899999999995</v>
      </c>
      <c r="Q605" s="4" t="s">
        <v>166</v>
      </c>
      <c r="R605" s="5" t="s">
        <v>1088</v>
      </c>
      <c r="S605" s="5" t="str">
        <f t="shared" si="9"/>
        <v>cvco.945@cruzverde.com.co</v>
      </c>
      <c r="T605" s="7">
        <v>3233960453</v>
      </c>
      <c r="U605" s="3">
        <v>3</v>
      </c>
      <c r="V605" s="44" t="s">
        <v>4359</v>
      </c>
      <c r="W605" s="7" t="s">
        <v>4360</v>
      </c>
      <c r="X605" s="7" t="s">
        <v>4361</v>
      </c>
      <c r="Y605" s="4" t="s">
        <v>109</v>
      </c>
      <c r="Z605" s="4" t="s">
        <v>112</v>
      </c>
      <c r="AA605" s="4" t="s">
        <v>134</v>
      </c>
      <c r="AB605" s="4" t="s">
        <v>112</v>
      </c>
      <c r="AC605" s="4" t="s">
        <v>134</v>
      </c>
      <c r="AD605" s="4" t="s">
        <v>170</v>
      </c>
      <c r="AE605" s="4" t="s">
        <v>113</v>
      </c>
      <c r="AF605" s="4" t="s">
        <v>170</v>
      </c>
      <c r="AG605" s="4" t="s">
        <v>113</v>
      </c>
      <c r="AH605" s="5" t="s">
        <v>114</v>
      </c>
      <c r="AI605" s="3">
        <v>3</v>
      </c>
      <c r="AJ605" s="4" t="s">
        <v>115</v>
      </c>
      <c r="AK605" s="4" t="s">
        <v>116</v>
      </c>
      <c r="AL605" s="4" t="s">
        <v>891</v>
      </c>
      <c r="AM605" s="3" t="s">
        <v>1093</v>
      </c>
      <c r="AN605" s="3">
        <v>1033713850</v>
      </c>
      <c r="AO605" s="3">
        <v>3162586444</v>
      </c>
      <c r="AP605" s="4" t="s">
        <v>117</v>
      </c>
      <c r="AQ605" s="3" t="s">
        <v>117</v>
      </c>
      <c r="AR605" s="3" t="s">
        <v>117</v>
      </c>
      <c r="AS605" s="4" t="s">
        <v>4362</v>
      </c>
      <c r="AT605" s="4" t="s">
        <v>612</v>
      </c>
      <c r="AU605" s="7">
        <v>3122623911</v>
      </c>
      <c r="AV605" s="4" t="s">
        <v>613</v>
      </c>
      <c r="AW605" s="4" t="s">
        <v>614</v>
      </c>
      <c r="AX605" s="3">
        <v>3144284959</v>
      </c>
      <c r="AY605" s="4" t="s">
        <v>615</v>
      </c>
      <c r="AZ605" s="4" t="s">
        <v>117</v>
      </c>
      <c r="BA605" s="4" t="s">
        <v>117</v>
      </c>
      <c r="BB605" s="4" t="s">
        <v>117</v>
      </c>
      <c r="BC605" s="4" t="s">
        <v>327</v>
      </c>
      <c r="BD605" s="4" t="s">
        <v>328</v>
      </c>
      <c r="BE605" s="4" t="s">
        <v>390</v>
      </c>
      <c r="BF605" s="4" t="s">
        <v>390</v>
      </c>
    </row>
    <row r="606" spans="1:58" ht="24.75" customHeight="1">
      <c r="A606" s="3">
        <v>946</v>
      </c>
      <c r="B606" s="3">
        <v>2981</v>
      </c>
      <c r="C606" s="3">
        <v>5655</v>
      </c>
      <c r="D606" s="7">
        <v>1179</v>
      </c>
      <c r="E606" s="34">
        <v>44530</v>
      </c>
      <c r="F606" s="4" t="s">
        <v>98</v>
      </c>
      <c r="G606" s="4" t="s">
        <v>99</v>
      </c>
      <c r="H606" s="4" t="s">
        <v>142</v>
      </c>
      <c r="I606" s="4" t="s">
        <v>39</v>
      </c>
      <c r="J606" s="4" t="s">
        <v>2726</v>
      </c>
      <c r="K606" s="4" t="s">
        <v>101</v>
      </c>
      <c r="L606" s="4">
        <v>230018</v>
      </c>
      <c r="M606" s="4" t="s">
        <v>4363</v>
      </c>
      <c r="N606" s="5" t="s">
        <v>4364</v>
      </c>
      <c r="O606" s="20">
        <v>8.7603399999999993</v>
      </c>
      <c r="P606" s="20">
        <v>-75.8673</v>
      </c>
      <c r="Q606" s="4" t="s">
        <v>130</v>
      </c>
      <c r="R606" s="5" t="s">
        <v>105</v>
      </c>
      <c r="S606" s="5" t="str">
        <f t="shared" si="9"/>
        <v>cvco.946@cruzverde.com.co</v>
      </c>
      <c r="T606" s="7">
        <v>3233960455</v>
      </c>
      <c r="U606" s="3">
        <v>3</v>
      </c>
      <c r="V606" s="44" t="s">
        <v>4365</v>
      </c>
      <c r="W606" s="7" t="s">
        <v>4366</v>
      </c>
      <c r="X606" s="7" t="s">
        <v>2099</v>
      </c>
      <c r="Y606" s="4" t="s">
        <v>109</v>
      </c>
      <c r="Z606" s="4" t="s">
        <v>110</v>
      </c>
      <c r="AA606" s="4" t="s">
        <v>188</v>
      </c>
      <c r="AB606" s="4" t="s">
        <v>110</v>
      </c>
      <c r="AC606" s="4" t="s">
        <v>188</v>
      </c>
      <c r="AD606" s="4" t="s">
        <v>135</v>
      </c>
      <c r="AE606" s="4" t="s">
        <v>113</v>
      </c>
      <c r="AF606" s="4" t="s">
        <v>135</v>
      </c>
      <c r="AG606" s="4" t="s">
        <v>113</v>
      </c>
      <c r="AH606" s="5" t="s">
        <v>114</v>
      </c>
      <c r="AI606" s="3">
        <v>2</v>
      </c>
      <c r="AJ606" s="4" t="s">
        <v>115</v>
      </c>
      <c r="AK606" s="4" t="s">
        <v>116</v>
      </c>
      <c r="AL606" s="4" t="s">
        <v>151</v>
      </c>
      <c r="AM606" s="3" t="s">
        <v>117</v>
      </c>
      <c r="AN606" s="3" t="s">
        <v>117</v>
      </c>
      <c r="AO606" s="3" t="s">
        <v>117</v>
      </c>
      <c r="AP606" s="4" t="s">
        <v>2733</v>
      </c>
      <c r="AQ606" s="11">
        <v>25785976</v>
      </c>
      <c r="AR606" s="3">
        <v>3102213024</v>
      </c>
      <c r="AS606" s="4" t="s">
        <v>4367</v>
      </c>
      <c r="AT606" s="4" t="s">
        <v>212</v>
      </c>
      <c r="AU606" s="7">
        <v>3232245096</v>
      </c>
      <c r="AV606" s="4" t="s">
        <v>213</v>
      </c>
      <c r="AW606" s="4" t="s">
        <v>156</v>
      </c>
      <c r="AX606" s="3">
        <v>3227633483</v>
      </c>
      <c r="AY606" s="4" t="s">
        <v>157</v>
      </c>
      <c r="AZ606" s="4" t="s">
        <v>117</v>
      </c>
      <c r="BA606" s="4" t="s">
        <v>117</v>
      </c>
      <c r="BB606" s="4" t="s">
        <v>117</v>
      </c>
      <c r="BC606" s="4" t="s">
        <v>327</v>
      </c>
      <c r="BD606" s="4" t="s">
        <v>328</v>
      </c>
      <c r="BE606" s="4" t="s">
        <v>3280</v>
      </c>
      <c r="BF606" s="4" t="s">
        <v>3280</v>
      </c>
    </row>
    <row r="607" spans="1:58" ht="24.75" customHeight="1">
      <c r="A607" s="3">
        <v>948</v>
      </c>
      <c r="B607" s="3">
        <v>2983</v>
      </c>
      <c r="C607" s="3">
        <v>5657</v>
      </c>
      <c r="D607" s="7">
        <v>2822</v>
      </c>
      <c r="E607" s="34">
        <v>44530</v>
      </c>
      <c r="F607" s="4" t="s">
        <v>98</v>
      </c>
      <c r="G607" s="4" t="s">
        <v>105</v>
      </c>
      <c r="H607" s="4" t="s">
        <v>13</v>
      </c>
      <c r="I607" s="4" t="s">
        <v>13</v>
      </c>
      <c r="J607" s="4" t="s">
        <v>497</v>
      </c>
      <c r="K607" s="4" t="s">
        <v>101</v>
      </c>
      <c r="L607" s="4">
        <v>50022</v>
      </c>
      <c r="M607" s="4" t="s">
        <v>4368</v>
      </c>
      <c r="N607" s="5" t="s">
        <v>4369</v>
      </c>
      <c r="O607" s="20">
        <v>6.1859400000000004</v>
      </c>
      <c r="P607" s="20">
        <v>-75.569900000000004</v>
      </c>
      <c r="Q607" s="4" t="s">
        <v>584</v>
      </c>
      <c r="R607" s="5" t="s">
        <v>4370</v>
      </c>
      <c r="S607" s="5" t="str">
        <f t="shared" si="9"/>
        <v>cvco.948@cruzverde.com.co</v>
      </c>
      <c r="T607" s="7">
        <v>3233960440</v>
      </c>
      <c r="U607" s="3">
        <v>6</v>
      </c>
      <c r="V607" s="44" t="s">
        <v>4371</v>
      </c>
      <c r="W607" s="7" t="s">
        <v>3874</v>
      </c>
      <c r="X607" s="7" t="s">
        <v>4372</v>
      </c>
      <c r="Y607" s="4" t="s">
        <v>109</v>
      </c>
      <c r="Z607" s="4" t="s">
        <v>112</v>
      </c>
      <c r="AA607" s="4" t="s">
        <v>134</v>
      </c>
      <c r="AB607" s="4" t="s">
        <v>112</v>
      </c>
      <c r="AC607" s="4" t="s">
        <v>134</v>
      </c>
      <c r="AD607" s="4" t="s">
        <v>170</v>
      </c>
      <c r="AE607" s="4" t="s">
        <v>247</v>
      </c>
      <c r="AF607" s="4" t="s">
        <v>170</v>
      </c>
      <c r="AG607" s="4" t="s">
        <v>247</v>
      </c>
      <c r="AH607" s="5" t="s">
        <v>114</v>
      </c>
      <c r="AI607" s="3">
        <v>2</v>
      </c>
      <c r="AJ607" s="4" t="s">
        <v>115</v>
      </c>
      <c r="AK607" s="4" t="s">
        <v>116</v>
      </c>
      <c r="AL607" s="4" t="s">
        <v>10</v>
      </c>
      <c r="AM607" s="3" t="s">
        <v>1556</v>
      </c>
      <c r="AN607" s="3">
        <v>1036604635</v>
      </c>
      <c r="AO607" s="3">
        <v>3174347602</v>
      </c>
      <c r="AP607" s="4" t="s">
        <v>117</v>
      </c>
      <c r="AQ607" s="3" t="s">
        <v>117</v>
      </c>
      <c r="AR607" s="3" t="s">
        <v>117</v>
      </c>
      <c r="AS607" s="4" t="s">
        <v>4373</v>
      </c>
      <c r="AT607" s="4" t="s">
        <v>254</v>
      </c>
      <c r="AU607" s="7">
        <v>3223218188</v>
      </c>
      <c r="AV607" s="4" t="s">
        <v>255</v>
      </c>
      <c r="AW607" s="4" t="s">
        <v>256</v>
      </c>
      <c r="AX607" s="3">
        <v>3229492010</v>
      </c>
      <c r="AY607" s="4" t="s">
        <v>257</v>
      </c>
      <c r="AZ607" s="4" t="s">
        <v>117</v>
      </c>
      <c r="BA607" s="4" t="s">
        <v>117</v>
      </c>
      <c r="BB607" s="4" t="s">
        <v>117</v>
      </c>
      <c r="BC607" s="4" t="s">
        <v>190</v>
      </c>
      <c r="BD607" s="4" t="s">
        <v>191</v>
      </c>
      <c r="BE607" s="4" t="s">
        <v>390</v>
      </c>
      <c r="BF607" s="4" t="s">
        <v>390</v>
      </c>
    </row>
    <row r="608" spans="1:58" ht="24.75" customHeight="1">
      <c r="A608" s="3">
        <v>949</v>
      </c>
      <c r="B608" s="3">
        <v>2984</v>
      </c>
      <c r="C608" s="3">
        <v>5658</v>
      </c>
      <c r="D608" s="7">
        <v>8620</v>
      </c>
      <c r="E608" s="34">
        <v>44617</v>
      </c>
      <c r="F608" s="4" t="s">
        <v>98</v>
      </c>
      <c r="G608" s="4" t="s">
        <v>99</v>
      </c>
      <c r="H608" s="4" t="s">
        <v>430</v>
      </c>
      <c r="I608" s="4" t="s">
        <v>24</v>
      </c>
      <c r="J608" s="4" t="s">
        <v>430</v>
      </c>
      <c r="K608" s="4" t="s">
        <v>101</v>
      </c>
      <c r="L608" s="4">
        <v>110821</v>
      </c>
      <c r="M608" s="4" t="s">
        <v>4374</v>
      </c>
      <c r="N608" s="4" t="s">
        <v>4375</v>
      </c>
      <c r="O608" s="20">
        <v>4.6408399999999999</v>
      </c>
      <c r="P608" s="20">
        <v>-74.140500000000003</v>
      </c>
      <c r="Q608" s="4" t="s">
        <v>130</v>
      </c>
      <c r="R608" s="5" t="s">
        <v>105</v>
      </c>
      <c r="S608" s="5" t="str">
        <f t="shared" si="9"/>
        <v>cvco.949@cruzverde.com.co</v>
      </c>
      <c r="T608" s="7">
        <v>3133993836</v>
      </c>
      <c r="U608" s="3">
        <v>3</v>
      </c>
      <c r="V608" s="44" t="s">
        <v>4376</v>
      </c>
      <c r="W608" s="7" t="s">
        <v>4377</v>
      </c>
      <c r="X608" s="7" t="s">
        <v>4378</v>
      </c>
      <c r="Y608" s="4" t="s">
        <v>3555</v>
      </c>
      <c r="Z608" s="4" t="s">
        <v>2253</v>
      </c>
      <c r="AA608" s="4" t="s">
        <v>2253</v>
      </c>
      <c r="AB608" s="4" t="s">
        <v>2253</v>
      </c>
      <c r="AC608" s="4" t="s">
        <v>2253</v>
      </c>
      <c r="AD608" s="4" t="s">
        <v>2253</v>
      </c>
      <c r="AE608" s="4" t="s">
        <v>2253</v>
      </c>
      <c r="AF608" s="4" t="s">
        <v>2253</v>
      </c>
      <c r="AG608" s="4" t="s">
        <v>2253</v>
      </c>
      <c r="AH608" s="5" t="s">
        <v>114</v>
      </c>
      <c r="AI608" s="3">
        <v>2</v>
      </c>
      <c r="AJ608" s="4" t="s">
        <v>115</v>
      </c>
      <c r="AK608" s="4" t="s">
        <v>116</v>
      </c>
      <c r="AL608" s="4" t="s">
        <v>1102</v>
      </c>
      <c r="AM608" s="3" t="s">
        <v>1102</v>
      </c>
      <c r="AN608" s="3">
        <v>1023870674</v>
      </c>
      <c r="AO608" s="3">
        <v>3102923248</v>
      </c>
      <c r="AP608" s="4" t="s">
        <v>117</v>
      </c>
      <c r="AQ608" s="3" t="s">
        <v>117</v>
      </c>
      <c r="AR608" s="3" t="s">
        <v>117</v>
      </c>
      <c r="AS608" s="4" t="s">
        <v>4379</v>
      </c>
      <c r="AT608" s="4" t="s">
        <v>154</v>
      </c>
      <c r="AU608" s="7">
        <v>3187120509</v>
      </c>
      <c r="AV608" s="4" t="s">
        <v>155</v>
      </c>
      <c r="AW608" s="4" t="s">
        <v>1067</v>
      </c>
      <c r="AX608" s="3">
        <v>3213293829</v>
      </c>
      <c r="AY608" s="4" t="s">
        <v>1068</v>
      </c>
      <c r="AZ608" s="4" t="s">
        <v>117</v>
      </c>
      <c r="BA608" s="4" t="s">
        <v>117</v>
      </c>
      <c r="BB608" s="4" t="s">
        <v>117</v>
      </c>
      <c r="BC608" s="4" t="s">
        <v>138</v>
      </c>
      <c r="BD608" s="4" t="s">
        <v>139</v>
      </c>
      <c r="BE608" s="4" t="s">
        <v>126</v>
      </c>
      <c r="BF608" s="4" t="s">
        <v>126</v>
      </c>
    </row>
    <row r="609" spans="1:58" ht="24.75" customHeight="1">
      <c r="A609" s="3">
        <v>950</v>
      </c>
      <c r="B609" s="3">
        <v>2985</v>
      </c>
      <c r="C609" s="3">
        <v>5659</v>
      </c>
      <c r="D609" s="7">
        <v>2207</v>
      </c>
      <c r="E609" s="34">
        <v>44546</v>
      </c>
      <c r="F609" s="4" t="s">
        <v>239</v>
      </c>
      <c r="G609" s="4" t="s">
        <v>105</v>
      </c>
      <c r="H609" s="4" t="s">
        <v>13</v>
      </c>
      <c r="I609" s="4" t="s">
        <v>13</v>
      </c>
      <c r="J609" s="4" t="s">
        <v>101</v>
      </c>
      <c r="K609" s="4" t="s">
        <v>1773</v>
      </c>
      <c r="L609" s="4">
        <v>57868</v>
      </c>
      <c r="M609" s="4" t="s">
        <v>4380</v>
      </c>
      <c r="N609" s="4" t="s">
        <v>4381</v>
      </c>
      <c r="O609" s="20">
        <v>8.0965699999999998</v>
      </c>
      <c r="P609" s="20">
        <v>-76.724400000000003</v>
      </c>
      <c r="Q609" s="4" t="s">
        <v>130</v>
      </c>
      <c r="R609" s="5" t="s">
        <v>105</v>
      </c>
      <c r="S609" s="5" t="str">
        <f t="shared" si="9"/>
        <v>cvco.950@cruzverde.com.co</v>
      </c>
      <c r="T609" s="7">
        <v>3233960443</v>
      </c>
      <c r="U609" s="3">
        <v>2</v>
      </c>
      <c r="V609" s="44" t="s">
        <v>4382</v>
      </c>
      <c r="W609" s="7" t="s">
        <v>4383</v>
      </c>
      <c r="X609" s="7" t="s">
        <v>4384</v>
      </c>
      <c r="Y609" s="4" t="s">
        <v>3254</v>
      </c>
      <c r="Z609" s="4" t="s">
        <v>292</v>
      </c>
      <c r="AA609" s="4" t="s">
        <v>136</v>
      </c>
      <c r="AB609" s="4" t="s">
        <v>110</v>
      </c>
      <c r="AC609" s="4" t="s">
        <v>283</v>
      </c>
      <c r="AD609" s="4" t="s">
        <v>2042</v>
      </c>
      <c r="AE609" s="4" t="s">
        <v>2042</v>
      </c>
      <c r="AF609" s="4" t="s">
        <v>2042</v>
      </c>
      <c r="AG609" s="4" t="s">
        <v>2042</v>
      </c>
      <c r="AH609" s="5" t="s">
        <v>114</v>
      </c>
      <c r="AI609" s="3">
        <v>4</v>
      </c>
      <c r="AJ609" s="4" t="s">
        <v>250</v>
      </c>
      <c r="AK609" s="4" t="s">
        <v>251</v>
      </c>
      <c r="AL609" s="4" t="s">
        <v>18</v>
      </c>
      <c r="AM609" s="3" t="s">
        <v>252</v>
      </c>
      <c r="AN609" s="3">
        <v>42112903</v>
      </c>
      <c r="AO609" s="3">
        <v>3232319241</v>
      </c>
      <c r="AP609" s="4" t="s">
        <v>117</v>
      </c>
      <c r="AQ609" s="3" t="s">
        <v>117</v>
      </c>
      <c r="AR609" s="3" t="s">
        <v>117</v>
      </c>
      <c r="AS609" s="4" t="s">
        <v>4385</v>
      </c>
      <c r="AT609" s="4" t="s">
        <v>254</v>
      </c>
      <c r="AU609" s="7">
        <v>3223218188</v>
      </c>
      <c r="AV609" s="4" t="s">
        <v>255</v>
      </c>
      <c r="AW609" s="4" t="s">
        <v>256</v>
      </c>
      <c r="AX609" s="3">
        <v>3229492010</v>
      </c>
      <c r="AY609" s="4" t="s">
        <v>257</v>
      </c>
      <c r="AZ609" s="4" t="s">
        <v>117</v>
      </c>
      <c r="BA609" s="4" t="s">
        <v>117</v>
      </c>
      <c r="BB609" s="4" t="s">
        <v>117</v>
      </c>
      <c r="BC609" s="4" t="s">
        <v>158</v>
      </c>
      <c r="BD609" s="4" t="s">
        <v>159</v>
      </c>
      <c r="BE609" s="4" t="s">
        <v>126</v>
      </c>
      <c r="BF609" s="4" t="s">
        <v>126</v>
      </c>
    </row>
    <row r="610" spans="1:58" ht="24.75" customHeight="1">
      <c r="A610" s="3">
        <v>951</v>
      </c>
      <c r="B610" s="3">
        <v>2986</v>
      </c>
      <c r="C610" s="3">
        <v>5660</v>
      </c>
      <c r="D610" s="7">
        <v>1884</v>
      </c>
      <c r="E610" s="34">
        <v>44551</v>
      </c>
      <c r="F610" s="4" t="s">
        <v>98</v>
      </c>
      <c r="G610" s="4" t="s">
        <v>599</v>
      </c>
      <c r="H610" s="4" t="s">
        <v>142</v>
      </c>
      <c r="I610" s="4" t="s">
        <v>17</v>
      </c>
      <c r="J610" s="4" t="s">
        <v>316</v>
      </c>
      <c r="K610" s="4" t="s">
        <v>101</v>
      </c>
      <c r="L610" s="4">
        <v>130001</v>
      </c>
      <c r="M610" s="4" t="s">
        <v>4386</v>
      </c>
      <c r="N610" s="4" t="s">
        <v>4387</v>
      </c>
      <c r="O610" s="20">
        <v>10.4238</v>
      </c>
      <c r="P610" s="20">
        <v>-75.540599999999998</v>
      </c>
      <c r="Q610" s="4" t="s">
        <v>166</v>
      </c>
      <c r="R610" s="5" t="s">
        <v>4388</v>
      </c>
      <c r="S610" s="5" t="str">
        <f t="shared" si="9"/>
        <v>cvco.951@cruzverde.com.co</v>
      </c>
      <c r="T610" s="7">
        <v>3233960451</v>
      </c>
      <c r="U610" s="3">
        <v>2</v>
      </c>
      <c r="V610" s="44" t="s">
        <v>4389</v>
      </c>
      <c r="W610" s="7" t="s">
        <v>4390</v>
      </c>
      <c r="X610" s="7" t="s">
        <v>3284</v>
      </c>
      <c r="Y610" s="4" t="s">
        <v>109</v>
      </c>
      <c r="Z610" s="4" t="s">
        <v>112</v>
      </c>
      <c r="AA610" s="4" t="s">
        <v>113</v>
      </c>
      <c r="AB610" s="4" t="s">
        <v>112</v>
      </c>
      <c r="AC610" s="4" t="s">
        <v>113</v>
      </c>
      <c r="AD610" s="4" t="s">
        <v>170</v>
      </c>
      <c r="AE610" s="4" t="s">
        <v>113</v>
      </c>
      <c r="AF610" s="4" t="s">
        <v>170</v>
      </c>
      <c r="AG610" s="4" t="s">
        <v>113</v>
      </c>
      <c r="AH610" s="5" t="s">
        <v>114</v>
      </c>
      <c r="AI610" s="3">
        <v>2</v>
      </c>
      <c r="AJ610" s="4" t="s">
        <v>115</v>
      </c>
      <c r="AK610" s="4" t="s">
        <v>116</v>
      </c>
      <c r="AL610" s="4" t="s">
        <v>151</v>
      </c>
      <c r="AM610" s="11" t="s">
        <v>323</v>
      </c>
      <c r="AN610" s="3">
        <v>40881642</v>
      </c>
      <c r="AO610" s="3">
        <v>3213294694</v>
      </c>
      <c r="AP610" s="4" t="s">
        <v>117</v>
      </c>
      <c r="AQ610" s="3" t="s">
        <v>117</v>
      </c>
      <c r="AR610" s="3" t="s">
        <v>117</v>
      </c>
      <c r="AS610" s="4" t="s">
        <v>4391</v>
      </c>
      <c r="AT610" s="4" t="s">
        <v>325</v>
      </c>
      <c r="AU610" s="7">
        <v>3232245108</v>
      </c>
      <c r="AV610" s="4" t="s">
        <v>326</v>
      </c>
      <c r="AW610" s="4" t="s">
        <v>156</v>
      </c>
      <c r="AX610" s="3">
        <v>3227633483</v>
      </c>
      <c r="AY610" s="4" t="s">
        <v>157</v>
      </c>
      <c r="AZ610" s="4" t="s">
        <v>117</v>
      </c>
      <c r="BA610" s="4" t="s">
        <v>117</v>
      </c>
      <c r="BB610" s="4" t="s">
        <v>117</v>
      </c>
      <c r="BC610" s="4" t="s">
        <v>327</v>
      </c>
      <c r="BD610" s="4" t="s">
        <v>328</v>
      </c>
      <c r="BE610" s="4" t="s">
        <v>192</v>
      </c>
      <c r="BF610" s="4" t="s">
        <v>192</v>
      </c>
    </row>
    <row r="611" spans="1:58" ht="24.75" customHeight="1">
      <c r="A611" s="3">
        <v>952</v>
      </c>
      <c r="B611" s="3">
        <v>2987</v>
      </c>
      <c r="C611" s="3">
        <v>5664</v>
      </c>
      <c r="D611" s="7">
        <v>3955</v>
      </c>
      <c r="E611" s="34">
        <v>44569</v>
      </c>
      <c r="F611" s="4" t="s">
        <v>98</v>
      </c>
      <c r="G611" s="4" t="s">
        <v>105</v>
      </c>
      <c r="H611" s="4" t="s">
        <v>162</v>
      </c>
      <c r="I611" s="4" t="s">
        <v>9</v>
      </c>
      <c r="J611" s="4" t="s">
        <v>163</v>
      </c>
      <c r="K611" s="4" t="s">
        <v>101</v>
      </c>
      <c r="L611" s="4">
        <v>760044</v>
      </c>
      <c r="M611" s="4" t="s">
        <v>4392</v>
      </c>
      <c r="N611" s="5" t="s">
        <v>4393</v>
      </c>
      <c r="O611" s="20">
        <v>3.4743300000000001</v>
      </c>
      <c r="P611" s="20">
        <v>-76.527699999999996</v>
      </c>
      <c r="Q611" s="4" t="s">
        <v>166</v>
      </c>
      <c r="R611" s="5" t="s">
        <v>4394</v>
      </c>
      <c r="S611" s="5" t="str">
        <f t="shared" si="9"/>
        <v>cvco.952@cruzverde.com.co</v>
      </c>
      <c r="T611" s="7">
        <v>3102074098</v>
      </c>
      <c r="U611" s="3">
        <v>5</v>
      </c>
      <c r="V611" s="44" t="s">
        <v>4395</v>
      </c>
      <c r="W611" s="7" t="s">
        <v>4396</v>
      </c>
      <c r="X611" s="7" t="s">
        <v>4397</v>
      </c>
      <c r="Y611" s="4" t="s">
        <v>109</v>
      </c>
      <c r="Z611" s="4" t="s">
        <v>112</v>
      </c>
      <c r="AA611" s="4" t="s">
        <v>113</v>
      </c>
      <c r="AB611" s="4" t="s">
        <v>170</v>
      </c>
      <c r="AC611" s="4" t="s">
        <v>136</v>
      </c>
      <c r="AD611" s="4" t="s">
        <v>170</v>
      </c>
      <c r="AE611" s="4" t="s">
        <v>136</v>
      </c>
      <c r="AF611" s="4" t="s">
        <v>170</v>
      </c>
      <c r="AG611" s="4" t="s">
        <v>136</v>
      </c>
      <c r="AH611" s="5" t="s">
        <v>114</v>
      </c>
      <c r="AI611" s="3">
        <v>2</v>
      </c>
      <c r="AJ611" s="4" t="s">
        <v>115</v>
      </c>
      <c r="AK611" s="4" t="s">
        <v>116</v>
      </c>
      <c r="AL611" s="4" t="s">
        <v>16</v>
      </c>
      <c r="AM611" s="3" t="s">
        <v>219</v>
      </c>
      <c r="AN611" s="3">
        <v>94310630</v>
      </c>
      <c r="AO611" s="3">
        <v>3102074321</v>
      </c>
      <c r="AP611" s="4" t="s">
        <v>117</v>
      </c>
      <c r="AQ611" s="3" t="s">
        <v>117</v>
      </c>
      <c r="AR611" s="3" t="s">
        <v>117</v>
      </c>
      <c r="AS611" s="4" t="s">
        <v>4398</v>
      </c>
      <c r="AT611" s="4" t="s">
        <v>237</v>
      </c>
      <c r="AU611" s="7">
        <v>3213294809</v>
      </c>
      <c r="AV611" s="4" t="s">
        <v>238</v>
      </c>
      <c r="AW611" s="4" t="s">
        <v>173</v>
      </c>
      <c r="AX611" s="3">
        <v>3208420731</v>
      </c>
      <c r="AY611" s="4" t="s">
        <v>174</v>
      </c>
      <c r="AZ611" s="4" t="s">
        <v>117</v>
      </c>
      <c r="BA611" s="4" t="s">
        <v>117</v>
      </c>
      <c r="BB611" s="4" t="s">
        <v>117</v>
      </c>
      <c r="BC611" s="4" t="s">
        <v>124</v>
      </c>
      <c r="BD611" s="4" t="s">
        <v>125</v>
      </c>
      <c r="BE611" s="4" t="s">
        <v>126</v>
      </c>
      <c r="BF611" s="4" t="s">
        <v>126</v>
      </c>
    </row>
    <row r="612" spans="1:58" ht="24.75" customHeight="1">
      <c r="A612" s="3">
        <v>953</v>
      </c>
      <c r="B612" s="3">
        <v>2988</v>
      </c>
      <c r="C612" s="3">
        <v>5665</v>
      </c>
      <c r="D612" s="7">
        <v>2940</v>
      </c>
      <c r="E612" s="34">
        <v>44550</v>
      </c>
      <c r="F612" s="4" t="s">
        <v>98</v>
      </c>
      <c r="G612" s="4" t="s">
        <v>99</v>
      </c>
      <c r="H612" s="4" t="s">
        <v>13</v>
      </c>
      <c r="I612" s="4" t="s">
        <v>13</v>
      </c>
      <c r="J612" s="4" t="s">
        <v>101</v>
      </c>
      <c r="K612" s="4" t="s">
        <v>1414</v>
      </c>
      <c r="L612" s="4">
        <v>54040</v>
      </c>
      <c r="M612" s="4" t="s">
        <v>4399</v>
      </c>
      <c r="N612" s="5" t="s">
        <v>4400</v>
      </c>
      <c r="O612" s="20">
        <v>6.1326499999999999</v>
      </c>
      <c r="P612" s="20">
        <v>-75.401799999999994</v>
      </c>
      <c r="Q612" s="4" t="s">
        <v>130</v>
      </c>
      <c r="R612" s="5" t="s">
        <v>4401</v>
      </c>
      <c r="S612" s="5" t="str">
        <f t="shared" si="9"/>
        <v>cvco.953@cruzverde.com.co</v>
      </c>
      <c r="T612" s="7">
        <v>3233960446</v>
      </c>
      <c r="U612" s="3">
        <v>6</v>
      </c>
      <c r="V612" s="44" t="s">
        <v>4402</v>
      </c>
      <c r="W612" s="7" t="s">
        <v>4403</v>
      </c>
      <c r="X612" s="7" t="s">
        <v>4404</v>
      </c>
      <c r="Y612" s="4" t="s">
        <v>109</v>
      </c>
      <c r="Z612" s="4" t="s">
        <v>110</v>
      </c>
      <c r="AA612" s="4" t="s">
        <v>113</v>
      </c>
      <c r="AB612" s="4" t="s">
        <v>110</v>
      </c>
      <c r="AC612" s="4" t="s">
        <v>113</v>
      </c>
      <c r="AD612" s="4" t="s">
        <v>112</v>
      </c>
      <c r="AE612" s="4" t="s">
        <v>408</v>
      </c>
      <c r="AF612" s="4" t="s">
        <v>112</v>
      </c>
      <c r="AG612" s="4" t="s">
        <v>408</v>
      </c>
      <c r="AH612" s="5" t="s">
        <v>114</v>
      </c>
      <c r="AI612" s="3">
        <v>2</v>
      </c>
      <c r="AJ612" s="4" t="s">
        <v>115</v>
      </c>
      <c r="AK612" s="4" t="s">
        <v>116</v>
      </c>
      <c r="AL612" s="4" t="s">
        <v>10</v>
      </c>
      <c r="AM612" s="3" t="s">
        <v>867</v>
      </c>
      <c r="AN612" s="3">
        <v>1128269057</v>
      </c>
      <c r="AO612" s="3">
        <v>3175739124</v>
      </c>
      <c r="AP612" s="4" t="s">
        <v>117</v>
      </c>
      <c r="AQ612" s="3" t="s">
        <v>117</v>
      </c>
      <c r="AR612" s="3" t="s">
        <v>117</v>
      </c>
      <c r="AS612" s="4" t="s">
        <v>1422</v>
      </c>
      <c r="AT612" s="4" t="s">
        <v>254</v>
      </c>
      <c r="AU612" s="7">
        <v>3223218188</v>
      </c>
      <c r="AV612" s="4" t="s">
        <v>255</v>
      </c>
      <c r="AW612" s="4" t="s">
        <v>256</v>
      </c>
      <c r="AX612" s="3">
        <v>3229492010</v>
      </c>
      <c r="AY612" s="4" t="s">
        <v>257</v>
      </c>
      <c r="AZ612" s="4" t="s">
        <v>117</v>
      </c>
      <c r="BA612" s="4" t="s">
        <v>117</v>
      </c>
      <c r="BB612" s="4" t="s">
        <v>117</v>
      </c>
      <c r="BC612" s="4" t="s">
        <v>138</v>
      </c>
      <c r="BD612" s="4" t="s">
        <v>139</v>
      </c>
      <c r="BE612" s="4" t="s">
        <v>390</v>
      </c>
      <c r="BF612" s="4" t="s">
        <v>390</v>
      </c>
    </row>
    <row r="613" spans="1:58" ht="24.75" customHeight="1">
      <c r="A613" s="3">
        <v>954</v>
      </c>
      <c r="B613" s="3">
        <v>2989</v>
      </c>
      <c r="C613" s="3">
        <v>5666</v>
      </c>
      <c r="D613" s="7">
        <v>3226</v>
      </c>
      <c r="E613" s="34">
        <v>44568</v>
      </c>
      <c r="F613" s="4" t="s">
        <v>98</v>
      </c>
      <c r="G613" s="4" t="s">
        <v>599</v>
      </c>
      <c r="H613" s="4" t="s">
        <v>162</v>
      </c>
      <c r="I613" s="4" t="s">
        <v>9</v>
      </c>
      <c r="J613" s="4" t="s">
        <v>101</v>
      </c>
      <c r="K613" s="4" t="s">
        <v>581</v>
      </c>
      <c r="L613" s="4">
        <v>763022</v>
      </c>
      <c r="M613" s="4" t="s">
        <v>4405</v>
      </c>
      <c r="N613" s="5" t="s">
        <v>4406</v>
      </c>
      <c r="O613" s="20">
        <v>4.08413</v>
      </c>
      <c r="P613" s="20">
        <v>-76.2042</v>
      </c>
      <c r="Q613" s="4" t="s">
        <v>166</v>
      </c>
      <c r="R613" s="5" t="s">
        <v>4407</v>
      </c>
      <c r="S613" s="5" t="str">
        <f t="shared" si="9"/>
        <v>cvco.954@cruzverde.com.co</v>
      </c>
      <c r="T613" s="7">
        <v>3102073957</v>
      </c>
      <c r="U613" s="3">
        <v>3</v>
      </c>
      <c r="V613" s="44" t="s">
        <v>4408</v>
      </c>
      <c r="W613" s="7" t="s">
        <v>4409</v>
      </c>
      <c r="X613" s="7" t="s">
        <v>4410</v>
      </c>
      <c r="Y613" s="4" t="s">
        <v>109</v>
      </c>
      <c r="Z613" s="4" t="s">
        <v>112</v>
      </c>
      <c r="AA613" s="4" t="s">
        <v>113</v>
      </c>
      <c r="AB613" s="4" t="s">
        <v>112</v>
      </c>
      <c r="AC613" s="4" t="s">
        <v>113</v>
      </c>
      <c r="AD613" s="4" t="s">
        <v>135</v>
      </c>
      <c r="AE613" s="4" t="s">
        <v>113</v>
      </c>
      <c r="AF613" s="4" t="s">
        <v>135</v>
      </c>
      <c r="AG613" s="4" t="s">
        <v>113</v>
      </c>
      <c r="AH613" s="5" t="s">
        <v>114</v>
      </c>
      <c r="AI613" s="3">
        <v>2</v>
      </c>
      <c r="AJ613" s="4" t="s">
        <v>115</v>
      </c>
      <c r="AK613" s="4" t="s">
        <v>116</v>
      </c>
      <c r="AL613" s="4" t="s">
        <v>16</v>
      </c>
      <c r="AM613" s="3" t="s">
        <v>117</v>
      </c>
      <c r="AN613" s="3" t="s">
        <v>117</v>
      </c>
      <c r="AO613" s="3" t="s">
        <v>117</v>
      </c>
      <c r="AP613" s="4" t="s">
        <v>1484</v>
      </c>
      <c r="AQ613" s="3">
        <v>4518362</v>
      </c>
      <c r="AR613" s="3">
        <v>3118991658</v>
      </c>
      <c r="AS613" s="4" t="s">
        <v>4411</v>
      </c>
      <c r="AT613" s="4" t="s">
        <v>172</v>
      </c>
      <c r="AU613" s="7" t="s">
        <v>172</v>
      </c>
      <c r="AV613" s="4" t="s">
        <v>172</v>
      </c>
      <c r="AW613" s="4" t="s">
        <v>173</v>
      </c>
      <c r="AX613" s="3">
        <v>3208420731</v>
      </c>
      <c r="AY613" s="4" t="s">
        <v>174</v>
      </c>
      <c r="AZ613" s="4" t="s">
        <v>117</v>
      </c>
      <c r="BA613" s="4" t="s">
        <v>117</v>
      </c>
      <c r="BB613" s="4" t="s">
        <v>117</v>
      </c>
      <c r="BC613" s="4" t="s">
        <v>158</v>
      </c>
      <c r="BD613" s="4" t="s">
        <v>159</v>
      </c>
      <c r="BE613" s="4" t="s">
        <v>192</v>
      </c>
      <c r="BF613" s="4" t="s">
        <v>192</v>
      </c>
    </row>
    <row r="614" spans="1:58" ht="24.75" customHeight="1">
      <c r="A614" s="3">
        <v>955</v>
      </c>
      <c r="B614" s="3">
        <v>2990</v>
      </c>
      <c r="C614" s="3">
        <v>5667</v>
      </c>
      <c r="D614" s="7">
        <v>3805</v>
      </c>
      <c r="E614" s="34">
        <v>44554</v>
      </c>
      <c r="F614" s="4" t="s">
        <v>98</v>
      </c>
      <c r="G614" s="4" t="s">
        <v>599</v>
      </c>
      <c r="H614" s="4" t="s">
        <v>162</v>
      </c>
      <c r="I614" s="4" t="s">
        <v>9</v>
      </c>
      <c r="J614" s="4" t="s">
        <v>163</v>
      </c>
      <c r="K614" s="4" t="s">
        <v>101</v>
      </c>
      <c r="L614" s="4">
        <v>760026</v>
      </c>
      <c r="M614" s="4" t="s">
        <v>4412</v>
      </c>
      <c r="N614" s="4" t="s">
        <v>4413</v>
      </c>
      <c r="O614" s="20">
        <v>3.3761100000000002</v>
      </c>
      <c r="P614" s="20">
        <v>-76.519800000000004</v>
      </c>
      <c r="Q614" s="4" t="s">
        <v>166</v>
      </c>
      <c r="R614" s="5" t="s">
        <v>105</v>
      </c>
      <c r="S614" s="5" t="str">
        <f t="shared" si="9"/>
        <v>cvco.955@cruzverde.com.co</v>
      </c>
      <c r="T614" s="7">
        <v>3233960449</v>
      </c>
      <c r="U614" s="3">
        <v>4</v>
      </c>
      <c r="V614" s="44" t="s">
        <v>4414</v>
      </c>
      <c r="W614" s="7" t="s">
        <v>4415</v>
      </c>
      <c r="X614" s="7" t="s">
        <v>1320</v>
      </c>
      <c r="Y614" s="4" t="s">
        <v>109</v>
      </c>
      <c r="Z614" s="4" t="s">
        <v>112</v>
      </c>
      <c r="AA614" s="4" t="s">
        <v>113</v>
      </c>
      <c r="AB614" s="4" t="s">
        <v>112</v>
      </c>
      <c r="AC614" s="4" t="s">
        <v>113</v>
      </c>
      <c r="AD614" s="4" t="s">
        <v>170</v>
      </c>
      <c r="AE614" s="4" t="s">
        <v>136</v>
      </c>
      <c r="AF614" s="4" t="s">
        <v>170</v>
      </c>
      <c r="AG614" s="4" t="s">
        <v>136</v>
      </c>
      <c r="AH614" s="5" t="s">
        <v>114</v>
      </c>
      <c r="AI614" s="3">
        <v>2</v>
      </c>
      <c r="AJ614" s="4" t="s">
        <v>115</v>
      </c>
      <c r="AK614" s="4" t="s">
        <v>116</v>
      </c>
      <c r="AL614" s="4" t="s">
        <v>16</v>
      </c>
      <c r="AM614" s="3" t="s">
        <v>235</v>
      </c>
      <c r="AN614" s="3">
        <v>1020750239</v>
      </c>
      <c r="AO614" s="3">
        <v>3223223158</v>
      </c>
      <c r="AP614" s="4" t="s">
        <v>117</v>
      </c>
      <c r="AQ614" s="3" t="s">
        <v>117</v>
      </c>
      <c r="AR614" s="3" t="s">
        <v>117</v>
      </c>
      <c r="AS614" s="4" t="s">
        <v>4416</v>
      </c>
      <c r="AT614" s="4" t="s">
        <v>172</v>
      </c>
      <c r="AU614" s="7" t="s">
        <v>172</v>
      </c>
      <c r="AV614" s="4" t="s">
        <v>172</v>
      </c>
      <c r="AW614" s="4" t="s">
        <v>173</v>
      </c>
      <c r="AX614" s="3">
        <v>3208420731</v>
      </c>
      <c r="AY614" s="4" t="s">
        <v>174</v>
      </c>
      <c r="AZ614" s="4" t="s">
        <v>117</v>
      </c>
      <c r="BA614" s="4" t="s">
        <v>117</v>
      </c>
      <c r="BB614" s="4" t="s">
        <v>117</v>
      </c>
      <c r="BC614" s="4" t="s">
        <v>138</v>
      </c>
      <c r="BD614" s="4" t="s">
        <v>139</v>
      </c>
      <c r="BE614" s="4" t="s">
        <v>285</v>
      </c>
      <c r="BF614" s="4" t="s">
        <v>285</v>
      </c>
    </row>
    <row r="615" spans="1:58" ht="24.75" customHeight="1">
      <c r="A615" s="3">
        <v>956</v>
      </c>
      <c r="B615" s="3">
        <v>2991</v>
      </c>
      <c r="C615" s="3">
        <v>5668</v>
      </c>
      <c r="D615" s="7">
        <v>2012</v>
      </c>
      <c r="E615" s="34">
        <v>44551</v>
      </c>
      <c r="F615" s="4" t="s">
        <v>1697</v>
      </c>
      <c r="G615" s="4" t="s">
        <v>105</v>
      </c>
      <c r="H615" s="4" t="s">
        <v>13</v>
      </c>
      <c r="I615" s="4" t="s">
        <v>13</v>
      </c>
      <c r="J615" s="4" t="s">
        <v>101</v>
      </c>
      <c r="K615" s="4" t="s">
        <v>3248</v>
      </c>
      <c r="L615" s="4">
        <v>57841</v>
      </c>
      <c r="M615" s="4" t="s">
        <v>4417</v>
      </c>
      <c r="N615" s="4" t="s">
        <v>4418</v>
      </c>
      <c r="O615" s="20">
        <v>7.8875000000000002</v>
      </c>
      <c r="P615" s="20">
        <v>-76.6297</v>
      </c>
      <c r="Q615" s="4" t="s">
        <v>130</v>
      </c>
      <c r="R615" s="5" t="s">
        <v>105</v>
      </c>
      <c r="S615" s="5" t="str">
        <f t="shared" si="9"/>
        <v>cvco.956@cruzverde.com.co</v>
      </c>
      <c r="T615" s="7">
        <v>3128690382</v>
      </c>
      <c r="U615" s="3">
        <v>3</v>
      </c>
      <c r="V615" s="7">
        <v>0</v>
      </c>
      <c r="W615" s="7">
        <v>0</v>
      </c>
      <c r="X615" s="7">
        <v>0</v>
      </c>
      <c r="Y615" s="4" t="s">
        <v>246</v>
      </c>
      <c r="Z615" s="4" t="s">
        <v>110</v>
      </c>
      <c r="AA615" s="4" t="s">
        <v>247</v>
      </c>
      <c r="AB615" s="4" t="s">
        <v>112</v>
      </c>
      <c r="AC615" s="4" t="s">
        <v>150</v>
      </c>
      <c r="AD615" s="4" t="s">
        <v>249</v>
      </c>
      <c r="AE615" s="4" t="s">
        <v>249</v>
      </c>
      <c r="AF615" s="4" t="s">
        <v>249</v>
      </c>
      <c r="AG615" s="4" t="s">
        <v>249</v>
      </c>
      <c r="AH615" s="5" t="s">
        <v>114</v>
      </c>
      <c r="AI615" s="3">
        <v>3</v>
      </c>
      <c r="AJ615" s="4" t="s">
        <v>250</v>
      </c>
      <c r="AK615" s="4" t="s">
        <v>251</v>
      </c>
      <c r="AL615" s="4" t="s">
        <v>18</v>
      </c>
      <c r="AM615" s="3" t="s">
        <v>252</v>
      </c>
      <c r="AN615" s="3">
        <v>42112903</v>
      </c>
      <c r="AO615" s="3">
        <v>3232319241</v>
      </c>
      <c r="AP615" s="4" t="s">
        <v>117</v>
      </c>
      <c r="AQ615" s="3" t="s">
        <v>117</v>
      </c>
      <c r="AR615" s="3" t="s">
        <v>117</v>
      </c>
      <c r="AS615" s="4" t="s">
        <v>4419</v>
      </c>
      <c r="AT615" s="4" t="s">
        <v>172</v>
      </c>
      <c r="AU615" s="7" t="s">
        <v>172</v>
      </c>
      <c r="AV615" s="4" t="s">
        <v>172</v>
      </c>
      <c r="AW615" s="4" t="s">
        <v>256</v>
      </c>
      <c r="AX615" s="3">
        <v>3229492010</v>
      </c>
      <c r="AY615" s="4" t="s">
        <v>257</v>
      </c>
      <c r="AZ615" s="4" t="s">
        <v>117</v>
      </c>
      <c r="BA615" s="4" t="s">
        <v>117</v>
      </c>
      <c r="BB615" s="4" t="s">
        <v>117</v>
      </c>
      <c r="BC615" s="4" t="s">
        <v>124</v>
      </c>
      <c r="BD615" s="4" t="s">
        <v>125</v>
      </c>
      <c r="BE615" s="4" t="s">
        <v>126</v>
      </c>
      <c r="BF615" s="4" t="s">
        <v>126</v>
      </c>
    </row>
    <row r="616" spans="1:58" ht="24.75" customHeight="1">
      <c r="A616" s="3">
        <v>958</v>
      </c>
      <c r="B616" s="3">
        <v>2993</v>
      </c>
      <c r="C616" s="3">
        <v>5670</v>
      </c>
      <c r="D616" s="7">
        <v>2161</v>
      </c>
      <c r="E616" s="34">
        <v>44587</v>
      </c>
      <c r="F616" s="4" t="s">
        <v>98</v>
      </c>
      <c r="G616" s="4" t="s">
        <v>105</v>
      </c>
      <c r="H616" s="4" t="s">
        <v>13</v>
      </c>
      <c r="I616" s="4" t="s">
        <v>13</v>
      </c>
      <c r="J616" s="4" t="s">
        <v>101</v>
      </c>
      <c r="K616" s="4" t="s">
        <v>4420</v>
      </c>
      <c r="L616" s="4">
        <v>55460</v>
      </c>
      <c r="M616" s="4" t="s">
        <v>4421</v>
      </c>
      <c r="N616" s="4" t="s">
        <v>4422</v>
      </c>
      <c r="O616" s="20">
        <v>6.1557599999999999</v>
      </c>
      <c r="P616" s="20">
        <v>-75.643500000000003</v>
      </c>
      <c r="Q616" s="4" t="s">
        <v>130</v>
      </c>
      <c r="R616" s="5" t="s">
        <v>105</v>
      </c>
      <c r="S616" s="5" t="str">
        <f t="shared" si="9"/>
        <v>cvco.958@cruzverde.com.co</v>
      </c>
      <c r="T616" s="7">
        <v>3102073344</v>
      </c>
      <c r="U616" s="3">
        <v>2</v>
      </c>
      <c r="V616" s="44" t="s">
        <v>3486</v>
      </c>
      <c r="W616" s="7" t="s">
        <v>4423</v>
      </c>
      <c r="X616" s="7" t="s">
        <v>2148</v>
      </c>
      <c r="Y616" s="4" t="s">
        <v>4424</v>
      </c>
      <c r="Z616" s="4" t="s">
        <v>110</v>
      </c>
      <c r="AA616" s="4" t="s">
        <v>113</v>
      </c>
      <c r="AB616" s="4" t="s">
        <v>110</v>
      </c>
      <c r="AC616" s="4" t="s">
        <v>113</v>
      </c>
      <c r="AD616" s="4" t="s">
        <v>170</v>
      </c>
      <c r="AE616" s="4" t="s">
        <v>247</v>
      </c>
      <c r="AF616" s="4" t="s">
        <v>170</v>
      </c>
      <c r="AG616" s="4" t="s">
        <v>247</v>
      </c>
      <c r="AH616" s="5" t="s">
        <v>114</v>
      </c>
      <c r="AI616" s="3">
        <v>2</v>
      </c>
      <c r="AJ616" s="4" t="s">
        <v>115</v>
      </c>
      <c r="AK616" s="4" t="s">
        <v>116</v>
      </c>
      <c r="AL616" s="4" t="s">
        <v>10</v>
      </c>
      <c r="AM616" s="3" t="s">
        <v>1556</v>
      </c>
      <c r="AN616" s="3">
        <v>1036604635</v>
      </c>
      <c r="AO616" s="3">
        <v>3174347602</v>
      </c>
      <c r="AP616" s="4" t="s">
        <v>117</v>
      </c>
      <c r="AQ616" s="3" t="s">
        <v>117</v>
      </c>
      <c r="AR616" s="3" t="s">
        <v>117</v>
      </c>
      <c r="AS616" s="4" t="s">
        <v>4425</v>
      </c>
      <c r="AT616" s="4" t="s">
        <v>362</v>
      </c>
      <c r="AU616" s="7">
        <v>3102083091</v>
      </c>
      <c r="AV616" s="4" t="s">
        <v>363</v>
      </c>
      <c r="AW616" s="4" t="s">
        <v>256</v>
      </c>
      <c r="AX616" s="3">
        <v>3229492010</v>
      </c>
      <c r="AY616" s="4" t="s">
        <v>257</v>
      </c>
      <c r="AZ616" s="4" t="s">
        <v>117</v>
      </c>
      <c r="BA616" s="4" t="s">
        <v>117</v>
      </c>
      <c r="BB616" s="4" t="s">
        <v>117</v>
      </c>
      <c r="BC616" s="4" t="s">
        <v>138</v>
      </c>
      <c r="BD616" s="4" t="s">
        <v>139</v>
      </c>
      <c r="BE616" s="4" t="s">
        <v>182</v>
      </c>
      <c r="BF616" s="4" t="s">
        <v>182</v>
      </c>
    </row>
    <row r="617" spans="1:58" ht="24.75" customHeight="1">
      <c r="A617" s="3">
        <v>959</v>
      </c>
      <c r="B617" s="3">
        <v>2994</v>
      </c>
      <c r="C617" s="3">
        <v>5671</v>
      </c>
      <c r="D617" s="7">
        <v>1822</v>
      </c>
      <c r="E617" s="34">
        <v>44721</v>
      </c>
      <c r="F617" s="4" t="s">
        <v>98</v>
      </c>
      <c r="G617" s="4" t="s">
        <v>599</v>
      </c>
      <c r="H617" s="4" t="s">
        <v>142</v>
      </c>
      <c r="I617" s="4" t="s">
        <v>11</v>
      </c>
      <c r="J617" s="4" t="s">
        <v>201</v>
      </c>
      <c r="K617" s="4" t="s">
        <v>101</v>
      </c>
      <c r="L617" s="4">
        <v>80020</v>
      </c>
      <c r="M617" s="4" t="s">
        <v>4426</v>
      </c>
      <c r="N617" s="4" t="s">
        <v>4427</v>
      </c>
      <c r="O617" s="20">
        <v>10.99</v>
      </c>
      <c r="P617" s="20">
        <v>-74.812399999999997</v>
      </c>
      <c r="Q617" s="4" t="s">
        <v>166</v>
      </c>
      <c r="R617" s="5" t="s">
        <v>4428</v>
      </c>
      <c r="S617" s="5" t="str">
        <f t="shared" si="9"/>
        <v>cvco.959@cruzverde.com.co</v>
      </c>
      <c r="T617" s="7">
        <v>3102316535</v>
      </c>
      <c r="U617" s="3">
        <v>4</v>
      </c>
      <c r="V617" s="44" t="s">
        <v>4429</v>
      </c>
      <c r="W617" s="7" t="s">
        <v>4430</v>
      </c>
      <c r="X617" s="7" t="s">
        <v>4431</v>
      </c>
      <c r="Y617" s="4" t="s">
        <v>109</v>
      </c>
      <c r="Z617" s="4" t="s">
        <v>4432</v>
      </c>
      <c r="AA617" s="4" t="s">
        <v>134</v>
      </c>
      <c r="AB617" s="4" t="s">
        <v>314</v>
      </c>
      <c r="AC617" s="4" t="s">
        <v>134</v>
      </c>
      <c r="AD617" s="4" t="s">
        <v>170</v>
      </c>
      <c r="AE617" s="4" t="s">
        <v>134</v>
      </c>
      <c r="AF617" s="4" t="s">
        <v>170</v>
      </c>
      <c r="AG617" s="4" t="s">
        <v>134</v>
      </c>
      <c r="AH617" s="5" t="s">
        <v>114</v>
      </c>
      <c r="AI617" s="3">
        <v>2</v>
      </c>
      <c r="AJ617" s="4" t="s">
        <v>115</v>
      </c>
      <c r="AK617" s="4" t="s">
        <v>116</v>
      </c>
      <c r="AL617" s="4" t="s">
        <v>151</v>
      </c>
      <c r="AM617" s="3" t="s">
        <v>209</v>
      </c>
      <c r="AN617" s="3">
        <v>25773737</v>
      </c>
      <c r="AO617" s="3">
        <v>3102066597</v>
      </c>
      <c r="AP617" s="4" t="s">
        <v>210</v>
      </c>
      <c r="AQ617" s="3">
        <v>55308550</v>
      </c>
      <c r="AR617" s="3">
        <v>3144308814</v>
      </c>
      <c r="AS617" s="4" t="s">
        <v>4433</v>
      </c>
      <c r="AT617" s="4" t="s">
        <v>212</v>
      </c>
      <c r="AU617" s="7">
        <v>3232245096</v>
      </c>
      <c r="AV617" s="4" t="s">
        <v>213</v>
      </c>
      <c r="AW617" s="4" t="s">
        <v>156</v>
      </c>
      <c r="AX617" s="3">
        <v>3227633483</v>
      </c>
      <c r="AY617" s="4" t="s">
        <v>157</v>
      </c>
      <c r="AZ617" s="4" t="s">
        <v>117</v>
      </c>
      <c r="BA617" s="4" t="s">
        <v>117</v>
      </c>
      <c r="BB617" s="4" t="s">
        <v>117</v>
      </c>
      <c r="BC617" s="4" t="s">
        <v>158</v>
      </c>
      <c r="BD617" s="4" t="s">
        <v>159</v>
      </c>
      <c r="BE617" s="4" t="s">
        <v>182</v>
      </c>
      <c r="BF617" s="4" t="s">
        <v>182</v>
      </c>
    </row>
    <row r="618" spans="1:58" ht="24.75" customHeight="1">
      <c r="A618" s="3">
        <v>960</v>
      </c>
      <c r="B618" s="3">
        <v>2995</v>
      </c>
      <c r="C618" s="3">
        <v>5672</v>
      </c>
      <c r="D618" s="7">
        <v>7256</v>
      </c>
      <c r="E618" s="34">
        <v>44589</v>
      </c>
      <c r="F618" s="4" t="s">
        <v>98</v>
      </c>
      <c r="G618" s="4" t="s">
        <v>99</v>
      </c>
      <c r="H618" s="4" t="s">
        <v>329</v>
      </c>
      <c r="I618" s="4" t="s">
        <v>29</v>
      </c>
      <c r="J618" s="4" t="s">
        <v>101</v>
      </c>
      <c r="K618" s="4" t="s">
        <v>4434</v>
      </c>
      <c r="L618" s="4">
        <v>250010</v>
      </c>
      <c r="M618" s="4" t="s">
        <v>4435</v>
      </c>
      <c r="N618" s="4" t="s">
        <v>4436</v>
      </c>
      <c r="O618" s="20">
        <v>4.8103199999999999</v>
      </c>
      <c r="P618" s="20">
        <v>-74.101299999999995</v>
      </c>
      <c r="Q618" s="4" t="s">
        <v>130</v>
      </c>
      <c r="R618" s="5" t="s">
        <v>105</v>
      </c>
      <c r="S618" s="5" t="str">
        <f t="shared" si="9"/>
        <v>cvco.960@cruzverde.com.co</v>
      </c>
      <c r="T618" s="7">
        <v>3102073123</v>
      </c>
      <c r="U618" s="3">
        <v>2</v>
      </c>
      <c r="V618" s="44" t="s">
        <v>4437</v>
      </c>
      <c r="W618" s="7" t="s">
        <v>4438</v>
      </c>
      <c r="X618" s="7" t="s">
        <v>2427</v>
      </c>
      <c r="Y618" s="4" t="s">
        <v>4439</v>
      </c>
      <c r="Z618" s="4" t="s">
        <v>112</v>
      </c>
      <c r="AA618" s="4" t="s">
        <v>113</v>
      </c>
      <c r="AB618" s="4" t="s">
        <v>112</v>
      </c>
      <c r="AC618" s="4" t="s">
        <v>113</v>
      </c>
      <c r="AD618" s="4" t="s">
        <v>170</v>
      </c>
      <c r="AE618" s="4" t="s">
        <v>136</v>
      </c>
      <c r="AF618" s="4" t="s">
        <v>170</v>
      </c>
      <c r="AG618" s="4" t="s">
        <v>136</v>
      </c>
      <c r="AH618" s="5" t="s">
        <v>114</v>
      </c>
      <c r="AI618" s="3">
        <v>2</v>
      </c>
      <c r="AJ618" s="4" t="s">
        <v>115</v>
      </c>
      <c r="AK618" s="4" t="s">
        <v>116</v>
      </c>
      <c r="AL618" s="4" t="s">
        <v>8</v>
      </c>
      <c r="AM618" s="3" t="s">
        <v>117</v>
      </c>
      <c r="AN618" s="3" t="s">
        <v>117</v>
      </c>
      <c r="AO618" s="3" t="s">
        <v>117</v>
      </c>
      <c r="AP618" s="4" t="s">
        <v>610</v>
      </c>
      <c r="AQ618" s="3">
        <v>1072650359</v>
      </c>
      <c r="AR618" s="3">
        <v>3133297465</v>
      </c>
      <c r="AS618" s="4" t="s">
        <v>4440</v>
      </c>
      <c r="AT618" s="4" t="s">
        <v>154</v>
      </c>
      <c r="AU618" s="7">
        <v>3187120509</v>
      </c>
      <c r="AV618" s="4" t="s">
        <v>155</v>
      </c>
      <c r="AW618" s="4" t="s">
        <v>614</v>
      </c>
      <c r="AX618" s="3">
        <v>3144284959</v>
      </c>
      <c r="AY618" s="4" t="s">
        <v>615</v>
      </c>
      <c r="AZ618" s="4" t="s">
        <v>117</v>
      </c>
      <c r="BA618" s="4" t="s">
        <v>117</v>
      </c>
      <c r="BB618" s="4" t="s">
        <v>117</v>
      </c>
      <c r="BC618" s="4" t="s">
        <v>190</v>
      </c>
      <c r="BD618" s="4" t="s">
        <v>191</v>
      </c>
      <c r="BE618" s="4" t="s">
        <v>140</v>
      </c>
      <c r="BF618" s="4" t="s">
        <v>140</v>
      </c>
    </row>
    <row r="619" spans="1:58" ht="24.75" customHeight="1">
      <c r="A619" s="3">
        <v>961</v>
      </c>
      <c r="B619" s="3">
        <v>2996</v>
      </c>
      <c r="C619" s="3">
        <v>5673</v>
      </c>
      <c r="D619" s="7">
        <v>2826</v>
      </c>
      <c r="E619" s="34">
        <v>44612</v>
      </c>
      <c r="F619" s="4" t="s">
        <v>98</v>
      </c>
      <c r="G619" s="4" t="s">
        <v>599</v>
      </c>
      <c r="H619" s="4" t="s">
        <v>13</v>
      </c>
      <c r="I619" s="4" t="s">
        <v>13</v>
      </c>
      <c r="J619" s="4" t="s">
        <v>101</v>
      </c>
      <c r="K619" s="4" t="s">
        <v>3248</v>
      </c>
      <c r="L619" s="4">
        <v>50021</v>
      </c>
      <c r="M619" s="4" t="s">
        <v>4441</v>
      </c>
      <c r="N619" s="5" t="s">
        <v>4442</v>
      </c>
      <c r="O619" s="20">
        <v>6.2130799999999997</v>
      </c>
      <c r="P619" s="20">
        <v>-75.559600000000003</v>
      </c>
      <c r="Q619" s="4" t="s">
        <v>166</v>
      </c>
      <c r="R619" s="5" t="s">
        <v>4443</v>
      </c>
      <c r="S619" s="5" t="str">
        <f t="shared" si="9"/>
        <v>cvco.961@cruzverde.com.co</v>
      </c>
      <c r="T619" s="7">
        <v>3133994619</v>
      </c>
      <c r="U619" s="3">
        <v>6</v>
      </c>
      <c r="V619" s="44" t="s">
        <v>4444</v>
      </c>
      <c r="W619" s="7" t="s">
        <v>4445</v>
      </c>
      <c r="X619" s="7" t="s">
        <v>3114</v>
      </c>
      <c r="Y619" s="4" t="s">
        <v>109</v>
      </c>
      <c r="Z619" s="4" t="s">
        <v>112</v>
      </c>
      <c r="AA619" s="4" t="s">
        <v>113</v>
      </c>
      <c r="AB619" s="4" t="s">
        <v>112</v>
      </c>
      <c r="AC619" s="4" t="s">
        <v>113</v>
      </c>
      <c r="AD619" s="4" t="s">
        <v>112</v>
      </c>
      <c r="AE619" s="4" t="s">
        <v>247</v>
      </c>
      <c r="AF619" s="4" t="s">
        <v>112</v>
      </c>
      <c r="AG619" s="4" t="s">
        <v>247</v>
      </c>
      <c r="AH619" s="5" t="s">
        <v>114</v>
      </c>
      <c r="AI619" s="3">
        <v>2</v>
      </c>
      <c r="AJ619" s="4" t="s">
        <v>115</v>
      </c>
      <c r="AK619" s="4" t="s">
        <v>116</v>
      </c>
      <c r="AL619" s="4" t="s">
        <v>10</v>
      </c>
      <c r="AM619" s="3" t="s">
        <v>867</v>
      </c>
      <c r="AN619" s="3">
        <v>1128269057</v>
      </c>
      <c r="AO619" s="3">
        <v>3175739124</v>
      </c>
      <c r="AP619" s="4" t="s">
        <v>117</v>
      </c>
      <c r="AQ619" s="3" t="s">
        <v>117</v>
      </c>
      <c r="AR619" s="3" t="s">
        <v>117</v>
      </c>
      <c r="AS619" s="4" t="s">
        <v>4446</v>
      </c>
      <c r="AT619" s="4" t="s">
        <v>254</v>
      </c>
      <c r="AU619" s="7">
        <v>3223218188</v>
      </c>
      <c r="AV619" s="4" t="s">
        <v>255</v>
      </c>
      <c r="AW619" s="4" t="s">
        <v>256</v>
      </c>
      <c r="AX619" s="3">
        <v>3229492010</v>
      </c>
      <c r="AY619" s="4" t="s">
        <v>257</v>
      </c>
      <c r="AZ619" s="4" t="s">
        <v>117</v>
      </c>
      <c r="BA619" s="4" t="s">
        <v>117</v>
      </c>
      <c r="BB619" s="4" t="s">
        <v>117</v>
      </c>
      <c r="BC619" s="4" t="s">
        <v>124</v>
      </c>
      <c r="BD619" s="4" t="s">
        <v>125</v>
      </c>
      <c r="BE619" s="4" t="s">
        <v>140</v>
      </c>
      <c r="BF619" s="4" t="s">
        <v>140</v>
      </c>
    </row>
    <row r="620" spans="1:58" ht="24.75" customHeight="1">
      <c r="A620" s="3">
        <v>962</v>
      </c>
      <c r="B620" s="3">
        <v>2997</v>
      </c>
      <c r="C620" s="3">
        <v>5674</v>
      </c>
      <c r="D620" s="7">
        <v>4176</v>
      </c>
      <c r="E620" s="34">
        <v>44680</v>
      </c>
      <c r="F620" s="4" t="s">
        <v>239</v>
      </c>
      <c r="G620" s="4" t="s">
        <v>105</v>
      </c>
      <c r="H620" s="4" t="s">
        <v>13</v>
      </c>
      <c r="I620" s="4" t="s">
        <v>15</v>
      </c>
      <c r="J620" s="4" t="s">
        <v>616</v>
      </c>
      <c r="K620" s="4" t="s">
        <v>101</v>
      </c>
      <c r="L620" s="4">
        <v>660003</v>
      </c>
      <c r="M620" s="4" t="s">
        <v>4447</v>
      </c>
      <c r="N620" s="4" t="s">
        <v>4448</v>
      </c>
      <c r="O620" s="20">
        <v>4.8049400000000002</v>
      </c>
      <c r="P620" s="20">
        <v>-75.686099999999996</v>
      </c>
      <c r="Q620" s="4" t="s">
        <v>130</v>
      </c>
      <c r="R620" s="5" t="s">
        <v>105</v>
      </c>
      <c r="S620" s="5" t="str">
        <f t="shared" si="9"/>
        <v>cvco.962@cruzverde.com.co</v>
      </c>
      <c r="T620" s="7">
        <v>3118991094</v>
      </c>
      <c r="U620" s="3">
        <v>6</v>
      </c>
      <c r="V620" s="44" t="s">
        <v>4449</v>
      </c>
      <c r="W620" s="7" t="s">
        <v>4450</v>
      </c>
      <c r="X620" s="7" t="s">
        <v>1990</v>
      </c>
      <c r="Y620" s="4" t="s">
        <v>3266</v>
      </c>
      <c r="Z620" s="4" t="s">
        <v>504</v>
      </c>
      <c r="AA620" s="4" t="s">
        <v>113</v>
      </c>
      <c r="AB620" s="4" t="s">
        <v>504</v>
      </c>
      <c r="AC620" s="4" t="s">
        <v>283</v>
      </c>
      <c r="AD620" s="4" t="s">
        <v>249</v>
      </c>
      <c r="AE620" s="4" t="s">
        <v>249</v>
      </c>
      <c r="AF620" s="4" t="s">
        <v>249</v>
      </c>
      <c r="AG620" s="4" t="s">
        <v>249</v>
      </c>
      <c r="AH620" s="5" t="s">
        <v>114</v>
      </c>
      <c r="AI620" s="3">
        <v>4</v>
      </c>
      <c r="AJ620" s="4" t="s">
        <v>250</v>
      </c>
      <c r="AK620" s="4" t="s">
        <v>251</v>
      </c>
      <c r="AL620" s="4" t="s">
        <v>18</v>
      </c>
      <c r="AM620" s="3" t="s">
        <v>1570</v>
      </c>
      <c r="AN620" s="3">
        <v>75096436</v>
      </c>
      <c r="AO620" s="3">
        <v>3102074134</v>
      </c>
      <c r="AP620" s="4" t="s">
        <v>117</v>
      </c>
      <c r="AQ620" s="3" t="s">
        <v>117</v>
      </c>
      <c r="AR620" s="3" t="s">
        <v>117</v>
      </c>
      <c r="AS620" s="4" t="s">
        <v>4451</v>
      </c>
      <c r="AT620" s="4" t="s">
        <v>120</v>
      </c>
      <c r="AU620" s="7">
        <v>3102238642</v>
      </c>
      <c r="AV620" s="4" t="s">
        <v>121</v>
      </c>
      <c r="AW620" s="4" t="s">
        <v>122</v>
      </c>
      <c r="AX620" s="3">
        <v>3228509521</v>
      </c>
      <c r="AY620" s="4" t="s">
        <v>123</v>
      </c>
      <c r="AZ620" s="4" t="s">
        <v>1578</v>
      </c>
      <c r="BA620" s="4" t="s">
        <v>1579</v>
      </c>
      <c r="BB620" s="4">
        <v>3123052909</v>
      </c>
      <c r="BC620" s="4" t="s">
        <v>190</v>
      </c>
      <c r="BD620" s="4" t="s">
        <v>191</v>
      </c>
      <c r="BE620" s="4" t="s">
        <v>192</v>
      </c>
      <c r="BF620" s="4" t="s">
        <v>192</v>
      </c>
    </row>
    <row r="621" spans="1:58" ht="24.75" customHeight="1">
      <c r="A621" s="3">
        <v>963</v>
      </c>
      <c r="B621" s="3">
        <v>2998</v>
      </c>
      <c r="C621" s="3">
        <v>5675</v>
      </c>
      <c r="D621" s="7">
        <v>1732</v>
      </c>
      <c r="E621" s="34">
        <v>44697</v>
      </c>
      <c r="F621" s="4" t="s">
        <v>98</v>
      </c>
      <c r="G621" s="4" t="s">
        <v>99</v>
      </c>
      <c r="H621" s="4" t="s">
        <v>142</v>
      </c>
      <c r="I621" s="4" t="s">
        <v>11</v>
      </c>
      <c r="J621" s="4" t="s">
        <v>201</v>
      </c>
      <c r="K621" s="4" t="s">
        <v>101</v>
      </c>
      <c r="L621" s="4">
        <v>80005</v>
      </c>
      <c r="M621" s="4" t="s">
        <v>4452</v>
      </c>
      <c r="N621" s="4" t="s">
        <v>4453</v>
      </c>
      <c r="O621" s="20">
        <v>10.945399999999999</v>
      </c>
      <c r="P621" s="20">
        <v>-74.784000000000006</v>
      </c>
      <c r="Q621" s="4" t="s">
        <v>166</v>
      </c>
      <c r="R621" s="5" t="s">
        <v>105</v>
      </c>
      <c r="S621" s="5" t="str">
        <f t="shared" si="9"/>
        <v>cvco.963@cruzverde.com.co</v>
      </c>
      <c r="T621" s="7">
        <v>3118991388</v>
      </c>
      <c r="U621" s="3">
        <v>3</v>
      </c>
      <c r="V621" s="44" t="s">
        <v>4454</v>
      </c>
      <c r="W621" s="7" t="s">
        <v>4455</v>
      </c>
      <c r="X621" s="7" t="s">
        <v>4456</v>
      </c>
      <c r="Y621" s="4" t="s">
        <v>109</v>
      </c>
      <c r="Z621" s="4" t="s">
        <v>112</v>
      </c>
      <c r="AA621" s="4" t="s">
        <v>149</v>
      </c>
      <c r="AB621" s="4" t="s">
        <v>112</v>
      </c>
      <c r="AC621" s="4" t="s">
        <v>149</v>
      </c>
      <c r="AD621" s="4" t="s">
        <v>135</v>
      </c>
      <c r="AE621" s="4" t="s">
        <v>113</v>
      </c>
      <c r="AF621" s="4" t="s">
        <v>135</v>
      </c>
      <c r="AG621" s="4" t="s">
        <v>113</v>
      </c>
      <c r="AH621" s="5" t="s">
        <v>3850</v>
      </c>
      <c r="AI621" s="3">
        <v>2</v>
      </c>
      <c r="AJ621" s="4" t="s">
        <v>115</v>
      </c>
      <c r="AK621" s="4" t="s">
        <v>116</v>
      </c>
      <c r="AL621" s="4" t="s">
        <v>151</v>
      </c>
      <c r="AM621" s="3" t="s">
        <v>209</v>
      </c>
      <c r="AN621" s="3">
        <v>25773737</v>
      </c>
      <c r="AO621" s="3">
        <v>3102066597</v>
      </c>
      <c r="AP621" s="4" t="s">
        <v>210</v>
      </c>
      <c r="AQ621" s="3">
        <v>55308550</v>
      </c>
      <c r="AR621" s="3">
        <v>3144308814</v>
      </c>
      <c r="AS621" s="4" t="s">
        <v>4457</v>
      </c>
      <c r="AT621" s="4" t="s">
        <v>212</v>
      </c>
      <c r="AU621" s="7">
        <v>3232245096</v>
      </c>
      <c r="AV621" s="4" t="s">
        <v>213</v>
      </c>
      <c r="AW621" s="4" t="s">
        <v>156</v>
      </c>
      <c r="AX621" s="3">
        <v>3227633483</v>
      </c>
      <c r="AY621" s="4" t="s">
        <v>157</v>
      </c>
      <c r="AZ621" s="4" t="s">
        <v>117</v>
      </c>
      <c r="BA621" s="4" t="s">
        <v>117</v>
      </c>
      <c r="BB621" s="4" t="s">
        <v>117</v>
      </c>
      <c r="BC621" s="4" t="s">
        <v>190</v>
      </c>
      <c r="BD621" s="4" t="s">
        <v>191</v>
      </c>
      <c r="BE621" s="4" t="s">
        <v>140</v>
      </c>
      <c r="BF621" s="4" t="s">
        <v>140</v>
      </c>
    </row>
    <row r="622" spans="1:58" ht="24.75" customHeight="1">
      <c r="A622" s="3">
        <v>964</v>
      </c>
      <c r="B622" s="3">
        <v>2999</v>
      </c>
      <c r="C622" s="3">
        <v>5676</v>
      </c>
      <c r="D622" s="7">
        <v>1970</v>
      </c>
      <c r="E622" s="34">
        <v>44651</v>
      </c>
      <c r="F622" s="4" t="s">
        <v>509</v>
      </c>
      <c r="G622" s="4" t="s">
        <v>99</v>
      </c>
      <c r="H622" s="4" t="s">
        <v>142</v>
      </c>
      <c r="I622" s="4" t="s">
        <v>28</v>
      </c>
      <c r="J622" s="4" t="s">
        <v>537</v>
      </c>
      <c r="K622" s="4" t="s">
        <v>101</v>
      </c>
      <c r="L622" s="4">
        <v>470004</v>
      </c>
      <c r="M622" s="4" t="s">
        <v>4458</v>
      </c>
      <c r="N622" s="4" t="s">
        <v>4459</v>
      </c>
      <c r="O622" s="20">
        <v>11.2357</v>
      </c>
      <c r="P622" s="20">
        <v>-74.212900000000005</v>
      </c>
      <c r="Q622" s="4" t="s">
        <v>166</v>
      </c>
      <c r="R622" s="5" t="s">
        <v>4460</v>
      </c>
      <c r="S622" s="5" t="str">
        <f t="shared" si="9"/>
        <v>cvco.964@cruzverde.com.co</v>
      </c>
      <c r="T622" s="7">
        <v>3133993815</v>
      </c>
      <c r="U622" s="3">
        <v>5</v>
      </c>
      <c r="V622" s="44" t="s">
        <v>4461</v>
      </c>
      <c r="W622" s="7" t="s">
        <v>4462</v>
      </c>
      <c r="X622" s="7" t="s">
        <v>788</v>
      </c>
      <c r="Y622" s="4" t="s">
        <v>4463</v>
      </c>
      <c r="Z622" s="4" t="s">
        <v>112</v>
      </c>
      <c r="AA622" s="4" t="s">
        <v>134</v>
      </c>
      <c r="AB622" s="4" t="s">
        <v>112</v>
      </c>
      <c r="AC622" s="4" t="s">
        <v>134</v>
      </c>
      <c r="AD622" s="4" t="s">
        <v>3194</v>
      </c>
      <c r="AE622" s="4" t="s">
        <v>136</v>
      </c>
      <c r="AF622" s="4" t="s">
        <v>3194</v>
      </c>
      <c r="AG622" s="4" t="s">
        <v>136</v>
      </c>
      <c r="AH622" s="4" t="s">
        <v>114</v>
      </c>
      <c r="AI622" s="3">
        <v>3</v>
      </c>
      <c r="AJ622" s="4" t="s">
        <v>115</v>
      </c>
      <c r="AK622" s="4" t="s">
        <v>116</v>
      </c>
      <c r="AL622" s="4" t="s">
        <v>151</v>
      </c>
      <c r="AM622" s="3" t="s">
        <v>117</v>
      </c>
      <c r="AN622" s="3" t="s">
        <v>117</v>
      </c>
      <c r="AO622" s="3" t="s">
        <v>117</v>
      </c>
      <c r="AP622" s="4" t="s">
        <v>210</v>
      </c>
      <c r="AQ622" s="3">
        <v>55308550</v>
      </c>
      <c r="AR622" s="3">
        <v>3144308814</v>
      </c>
      <c r="AS622" s="4" t="s">
        <v>4464</v>
      </c>
      <c r="AT622" s="4" t="s">
        <v>546</v>
      </c>
      <c r="AU622" s="7">
        <v>3222360432</v>
      </c>
      <c r="AV622" s="4" t="s">
        <v>547</v>
      </c>
      <c r="AW622" s="4" t="s">
        <v>156</v>
      </c>
      <c r="AX622" s="3">
        <v>3227633483</v>
      </c>
      <c r="AY622" s="4" t="s">
        <v>157</v>
      </c>
      <c r="AZ622" s="4" t="s">
        <v>117</v>
      </c>
      <c r="BA622" s="4" t="s">
        <v>117</v>
      </c>
      <c r="BB622" s="4" t="s">
        <v>117</v>
      </c>
      <c r="BC622" s="4" t="s">
        <v>190</v>
      </c>
      <c r="BD622" s="4" t="s">
        <v>191</v>
      </c>
      <c r="BE622" s="4" t="s">
        <v>160</v>
      </c>
      <c r="BF622" s="4" t="s">
        <v>160</v>
      </c>
    </row>
    <row r="623" spans="1:58" ht="24.75" customHeight="1">
      <c r="A623" s="3">
        <v>965</v>
      </c>
      <c r="B623" s="3">
        <v>3000</v>
      </c>
      <c r="C623" s="3">
        <v>5677</v>
      </c>
      <c r="D623" s="7">
        <v>8957</v>
      </c>
      <c r="E623" s="34">
        <v>44673</v>
      </c>
      <c r="F623" s="4" t="s">
        <v>98</v>
      </c>
      <c r="G623" s="4" t="s">
        <v>105</v>
      </c>
      <c r="H623" s="4" t="s">
        <v>430</v>
      </c>
      <c r="I623" s="4" t="s">
        <v>24</v>
      </c>
      <c r="J623" s="4" t="s">
        <v>430</v>
      </c>
      <c r="K623" s="4" t="s">
        <v>101</v>
      </c>
      <c r="L623" s="4">
        <v>110821</v>
      </c>
      <c r="M623" s="4" t="s">
        <v>4465</v>
      </c>
      <c r="N623" s="4" t="s">
        <v>4466</v>
      </c>
      <c r="O623" s="20">
        <v>4.6474200000000003</v>
      </c>
      <c r="P623" s="20">
        <v>-74.135300000000001</v>
      </c>
      <c r="Q623" s="4" t="s">
        <v>130</v>
      </c>
      <c r="R623" s="5" t="s">
        <v>105</v>
      </c>
      <c r="S623" s="5" t="str">
        <f t="shared" si="9"/>
        <v>cvco.965@cruzverde.com.co</v>
      </c>
      <c r="T623" s="7">
        <v>3118991145</v>
      </c>
      <c r="U623" s="3">
        <v>3</v>
      </c>
      <c r="V623" s="44" t="s">
        <v>4467</v>
      </c>
      <c r="W623" s="7" t="s">
        <v>4468</v>
      </c>
      <c r="X623" s="7" t="s">
        <v>4469</v>
      </c>
      <c r="Y623" s="4" t="s">
        <v>109</v>
      </c>
      <c r="Z623" s="4" t="s">
        <v>2224</v>
      </c>
      <c r="AA623" s="4" t="s">
        <v>4470</v>
      </c>
      <c r="AB623" s="4" t="s">
        <v>4471</v>
      </c>
      <c r="AC623" s="4" t="s">
        <v>4472</v>
      </c>
      <c r="AD623" s="4" t="s">
        <v>2261</v>
      </c>
      <c r="AE623" s="4" t="s">
        <v>136</v>
      </c>
      <c r="AF623" s="4" t="s">
        <v>170</v>
      </c>
      <c r="AG623" s="4" t="s">
        <v>136</v>
      </c>
      <c r="AH623" s="4" t="s">
        <v>114</v>
      </c>
      <c r="AI623" s="3">
        <v>2</v>
      </c>
      <c r="AJ623" s="4" t="s">
        <v>115</v>
      </c>
      <c r="AK623" s="4" t="s">
        <v>116</v>
      </c>
      <c r="AL623" s="4" t="s">
        <v>1102</v>
      </c>
      <c r="AM623" s="3" t="s">
        <v>1102</v>
      </c>
      <c r="AN623" s="3">
        <v>1023870674</v>
      </c>
      <c r="AO623" s="3">
        <v>3102923248</v>
      </c>
      <c r="AP623" s="4" t="s">
        <v>117</v>
      </c>
      <c r="AQ623" s="3" t="s">
        <v>117</v>
      </c>
      <c r="AR623" s="3" t="s">
        <v>117</v>
      </c>
      <c r="AS623" s="4" t="s">
        <v>4473</v>
      </c>
      <c r="AT623" s="4" t="s">
        <v>154</v>
      </c>
      <c r="AU623" s="7">
        <v>3187120509</v>
      </c>
      <c r="AV623" s="4" t="s">
        <v>155</v>
      </c>
      <c r="AW623" s="4" t="s">
        <v>1067</v>
      </c>
      <c r="AX623" s="3">
        <v>3213293829</v>
      </c>
      <c r="AY623" s="4" t="s">
        <v>1068</v>
      </c>
      <c r="AZ623" s="4" t="s">
        <v>117</v>
      </c>
      <c r="BA623" s="4" t="s">
        <v>117</v>
      </c>
      <c r="BB623" s="4" t="s">
        <v>117</v>
      </c>
      <c r="BC623" s="4" t="s">
        <v>158</v>
      </c>
      <c r="BD623" s="4" t="s">
        <v>159</v>
      </c>
      <c r="BE623" s="4" t="s">
        <v>3280</v>
      </c>
      <c r="BF623" s="4" t="s">
        <v>3280</v>
      </c>
    </row>
    <row r="624" spans="1:58" ht="24.75" customHeight="1">
      <c r="A624" s="3">
        <v>966</v>
      </c>
      <c r="B624" s="3">
        <v>3001</v>
      </c>
      <c r="C624" s="3">
        <v>5678</v>
      </c>
      <c r="D624" s="7">
        <v>2883</v>
      </c>
      <c r="E624" s="34">
        <v>44620</v>
      </c>
      <c r="F624" s="4" t="s">
        <v>98</v>
      </c>
      <c r="G624" s="4" t="s">
        <v>105</v>
      </c>
      <c r="H624" s="4" t="s">
        <v>13</v>
      </c>
      <c r="I624" s="4" t="s">
        <v>13</v>
      </c>
      <c r="J624" s="4" t="s">
        <v>101</v>
      </c>
      <c r="K624" s="4" t="s">
        <v>1654</v>
      </c>
      <c r="L624" s="4">
        <v>55422</v>
      </c>
      <c r="M624" s="4" t="s">
        <v>4474</v>
      </c>
      <c r="N624" s="4" t="s">
        <v>4475</v>
      </c>
      <c r="O624" s="20">
        <v>6.1718900000000003</v>
      </c>
      <c r="P624" s="20">
        <v>-75.587999999999994</v>
      </c>
      <c r="Q624" s="4" t="s">
        <v>130</v>
      </c>
      <c r="R624" s="5" t="s">
        <v>105</v>
      </c>
      <c r="S624" s="5" t="str">
        <f t="shared" si="9"/>
        <v>cvco.966@cruzverde.com.co</v>
      </c>
      <c r="T624" s="7">
        <v>3133993808</v>
      </c>
      <c r="U624" s="3">
        <v>3</v>
      </c>
      <c r="V624" s="44" t="s">
        <v>4476</v>
      </c>
      <c r="W624" s="7" t="s">
        <v>4477</v>
      </c>
      <c r="X624" s="7" t="s">
        <v>4478</v>
      </c>
      <c r="Y624" s="4" t="s">
        <v>109</v>
      </c>
      <c r="Z624" s="4" t="s">
        <v>112</v>
      </c>
      <c r="AA624" s="4" t="s">
        <v>570</v>
      </c>
      <c r="AB624" s="4" t="s">
        <v>112</v>
      </c>
      <c r="AC624" s="4" t="s">
        <v>136</v>
      </c>
      <c r="AD624" s="4" t="s">
        <v>135</v>
      </c>
      <c r="AE624" s="4" t="s">
        <v>247</v>
      </c>
      <c r="AF624" s="4" t="s">
        <v>135</v>
      </c>
      <c r="AG624" s="4" t="s">
        <v>136</v>
      </c>
      <c r="AH624" s="4" t="s">
        <v>114</v>
      </c>
      <c r="AI624" s="3">
        <v>2</v>
      </c>
      <c r="AJ624" s="4" t="s">
        <v>115</v>
      </c>
      <c r="AK624" s="4" t="s">
        <v>116</v>
      </c>
      <c r="AL624" s="4" t="s">
        <v>10</v>
      </c>
      <c r="AM624" s="3" t="s">
        <v>1556</v>
      </c>
      <c r="AN624" s="3">
        <v>1036604635</v>
      </c>
      <c r="AO624" s="3">
        <v>3174347602</v>
      </c>
      <c r="AP624" s="4" t="s">
        <v>117</v>
      </c>
      <c r="AQ624" s="3" t="s">
        <v>117</v>
      </c>
      <c r="AR624" s="3" t="s">
        <v>117</v>
      </c>
      <c r="AS624" s="4" t="s">
        <v>4479</v>
      </c>
      <c r="AT624" s="4" t="s">
        <v>362</v>
      </c>
      <c r="AU624" s="7">
        <v>3102083091</v>
      </c>
      <c r="AV624" s="4" t="s">
        <v>363</v>
      </c>
      <c r="AW624" s="4" t="s">
        <v>256</v>
      </c>
      <c r="AX624" s="3">
        <v>3229492010</v>
      </c>
      <c r="AY624" s="4" t="s">
        <v>257</v>
      </c>
      <c r="AZ624" s="4" t="s">
        <v>117</v>
      </c>
      <c r="BA624" s="4" t="s">
        <v>117</v>
      </c>
      <c r="BB624" s="4" t="s">
        <v>117</v>
      </c>
      <c r="BC624" s="4" t="s">
        <v>124</v>
      </c>
      <c r="BD624" s="4" t="s">
        <v>125</v>
      </c>
      <c r="BE624" s="4" t="s">
        <v>285</v>
      </c>
      <c r="BF624" s="4" t="s">
        <v>285</v>
      </c>
    </row>
    <row r="625" spans="1:58" ht="24.75" customHeight="1">
      <c r="A625" s="3">
        <v>968</v>
      </c>
      <c r="B625" s="3">
        <v>3003</v>
      </c>
      <c r="C625" s="3">
        <v>5680</v>
      </c>
      <c r="D625" s="7">
        <v>1872</v>
      </c>
      <c r="E625" s="34">
        <v>44679</v>
      </c>
      <c r="F625" s="4" t="s">
        <v>98</v>
      </c>
      <c r="G625" s="4" t="s">
        <v>105</v>
      </c>
      <c r="H625" s="4" t="s">
        <v>142</v>
      </c>
      <c r="I625" s="4" t="s">
        <v>17</v>
      </c>
      <c r="J625" s="4" t="s">
        <v>316</v>
      </c>
      <c r="K625" s="4" t="s">
        <v>101</v>
      </c>
      <c r="L625" s="4">
        <v>130001</v>
      </c>
      <c r="M625" s="4" t="s">
        <v>4480</v>
      </c>
      <c r="N625" s="4" t="s">
        <v>4481</v>
      </c>
      <c r="O625" s="20">
        <v>10.424300000000001</v>
      </c>
      <c r="P625" s="20">
        <v>-75.550200000000004</v>
      </c>
      <c r="Q625" s="4" t="s">
        <v>130</v>
      </c>
      <c r="R625" s="5" t="s">
        <v>105</v>
      </c>
      <c r="S625" s="5" t="str">
        <f t="shared" si="9"/>
        <v>cvco.968@cruzverde.com.co</v>
      </c>
      <c r="T625" s="7">
        <v>3118991143</v>
      </c>
      <c r="U625" s="3">
        <v>4</v>
      </c>
      <c r="V625" s="44" t="s">
        <v>4482</v>
      </c>
      <c r="W625" s="7" t="s">
        <v>356</v>
      </c>
      <c r="X625" s="7" t="s">
        <v>4483</v>
      </c>
      <c r="Y625" s="4" t="s">
        <v>109</v>
      </c>
      <c r="Z625" s="4" t="s">
        <v>112</v>
      </c>
      <c r="AA625" s="4" t="s">
        <v>111</v>
      </c>
      <c r="AB625" s="4" t="s">
        <v>112</v>
      </c>
      <c r="AC625" s="4" t="s">
        <v>111</v>
      </c>
      <c r="AD625" s="4" t="s">
        <v>112</v>
      </c>
      <c r="AE625" s="4" t="s">
        <v>111</v>
      </c>
      <c r="AF625" s="4" t="s">
        <v>112</v>
      </c>
      <c r="AG625" s="4" t="s">
        <v>111</v>
      </c>
      <c r="AH625" s="5" t="s">
        <v>114</v>
      </c>
      <c r="AI625" s="3">
        <v>2</v>
      </c>
      <c r="AJ625" s="4" t="s">
        <v>115</v>
      </c>
      <c r="AK625" s="4" t="s">
        <v>116</v>
      </c>
      <c r="AL625" s="4" t="s">
        <v>151</v>
      </c>
      <c r="AM625" s="11" t="s">
        <v>323</v>
      </c>
      <c r="AN625" s="3">
        <v>40881642</v>
      </c>
      <c r="AO625" s="3">
        <v>3213294694</v>
      </c>
      <c r="AP625" s="4" t="s">
        <v>117</v>
      </c>
      <c r="AQ625" s="3" t="s">
        <v>117</v>
      </c>
      <c r="AR625" s="3" t="s">
        <v>117</v>
      </c>
      <c r="AS625" s="4" t="s">
        <v>4484</v>
      </c>
      <c r="AT625" s="4" t="s">
        <v>325</v>
      </c>
      <c r="AU625" s="7">
        <v>3232245108</v>
      </c>
      <c r="AV625" s="4" t="s">
        <v>326</v>
      </c>
      <c r="AW625" s="4" t="s">
        <v>156</v>
      </c>
      <c r="AX625" s="3">
        <v>3227633483</v>
      </c>
      <c r="AY625" s="4" t="s">
        <v>157</v>
      </c>
      <c r="AZ625" s="4" t="s">
        <v>117</v>
      </c>
      <c r="BA625" s="4" t="s">
        <v>117</v>
      </c>
      <c r="BB625" s="4" t="s">
        <v>117</v>
      </c>
      <c r="BC625" s="4" t="s">
        <v>124</v>
      </c>
      <c r="BD625" s="4" t="s">
        <v>125</v>
      </c>
      <c r="BE625" s="4" t="s">
        <v>390</v>
      </c>
      <c r="BF625" s="4" t="s">
        <v>390</v>
      </c>
    </row>
    <row r="626" spans="1:58" ht="24.75" customHeight="1">
      <c r="A626" s="3">
        <v>969</v>
      </c>
      <c r="B626" s="3">
        <v>3004</v>
      </c>
      <c r="C626" s="3">
        <v>5681</v>
      </c>
      <c r="D626" s="7">
        <v>5220</v>
      </c>
      <c r="E626" s="34">
        <v>44617</v>
      </c>
      <c r="F626" s="4" t="s">
        <v>98</v>
      </c>
      <c r="G626" s="4" t="s">
        <v>99</v>
      </c>
      <c r="H626" s="4" t="s">
        <v>329</v>
      </c>
      <c r="I626" s="4" t="s">
        <v>19</v>
      </c>
      <c r="J626" s="4" t="s">
        <v>101</v>
      </c>
      <c r="K626" s="4" t="s">
        <v>330</v>
      </c>
      <c r="L626" s="4">
        <v>730001</v>
      </c>
      <c r="M626" s="4" t="s">
        <v>4485</v>
      </c>
      <c r="N626" s="5" t="s">
        <v>4486</v>
      </c>
      <c r="O626" s="20">
        <v>4.4425600000000003</v>
      </c>
      <c r="P626" s="20">
        <v>-75.204300000000003</v>
      </c>
      <c r="Q626" s="4" t="s">
        <v>166</v>
      </c>
      <c r="R626" s="5" t="s">
        <v>105</v>
      </c>
      <c r="S626" s="5" t="str">
        <f t="shared" si="9"/>
        <v>cvco.969@cruzverde.com.co</v>
      </c>
      <c r="T626" s="7">
        <v>3133993983</v>
      </c>
      <c r="U626" s="3">
        <v>3</v>
      </c>
      <c r="V626" s="44" t="s">
        <v>4487</v>
      </c>
      <c r="W626" s="7" t="s">
        <v>4488</v>
      </c>
      <c r="X626" s="7" t="s">
        <v>4489</v>
      </c>
      <c r="Y626" s="4" t="s">
        <v>109</v>
      </c>
      <c r="Z626" s="4" t="s">
        <v>110</v>
      </c>
      <c r="AA626" s="4" t="s">
        <v>111</v>
      </c>
      <c r="AB626" s="4" t="s">
        <v>110</v>
      </c>
      <c r="AC626" s="4" t="s">
        <v>134</v>
      </c>
      <c r="AD626" s="4" t="s">
        <v>112</v>
      </c>
      <c r="AE626" s="4" t="s">
        <v>113</v>
      </c>
      <c r="AF626" s="4" t="s">
        <v>112</v>
      </c>
      <c r="AG626" s="4" t="s">
        <v>113</v>
      </c>
      <c r="AH626" s="5" t="s">
        <v>114</v>
      </c>
      <c r="AI626" s="3">
        <v>2</v>
      </c>
      <c r="AJ626" s="4" t="s">
        <v>115</v>
      </c>
      <c r="AK626" s="4" t="s">
        <v>116</v>
      </c>
      <c r="AL626" s="4" t="s">
        <v>12</v>
      </c>
      <c r="AM626" s="3" t="s">
        <v>875</v>
      </c>
      <c r="AN626" s="3">
        <v>80071214</v>
      </c>
      <c r="AO626" s="3">
        <v>3176361465</v>
      </c>
      <c r="AP626" s="4" t="s">
        <v>117</v>
      </c>
      <c r="AQ626" s="3" t="s">
        <v>117</v>
      </c>
      <c r="AR626" s="3" t="s">
        <v>117</v>
      </c>
      <c r="AS626" s="4" t="s">
        <v>4490</v>
      </c>
      <c r="AT626" s="4" t="s">
        <v>154</v>
      </c>
      <c r="AU626" s="7">
        <v>3187120509</v>
      </c>
      <c r="AV626" s="4" t="s">
        <v>155</v>
      </c>
      <c r="AW626" s="4" t="s">
        <v>338</v>
      </c>
      <c r="AX626" s="3">
        <v>3102129290</v>
      </c>
      <c r="AY626" s="4" t="s">
        <v>339</v>
      </c>
      <c r="AZ626" s="4" t="s">
        <v>117</v>
      </c>
      <c r="BA626" s="4" t="s">
        <v>117</v>
      </c>
      <c r="BB626" s="4" t="s">
        <v>117</v>
      </c>
      <c r="BC626" s="4" t="s">
        <v>158</v>
      </c>
      <c r="BD626" s="4" t="s">
        <v>159</v>
      </c>
      <c r="BE626" s="4" t="s">
        <v>390</v>
      </c>
      <c r="BF626" s="4" t="s">
        <v>390</v>
      </c>
    </row>
    <row r="627" spans="1:58" ht="24.75" customHeight="1">
      <c r="A627" s="3">
        <v>970</v>
      </c>
      <c r="B627" s="3">
        <v>3005</v>
      </c>
      <c r="C627" s="3">
        <v>5682</v>
      </c>
      <c r="D627" s="7">
        <v>7352</v>
      </c>
      <c r="E627" s="34">
        <v>44637</v>
      </c>
      <c r="F627" s="4" t="s">
        <v>239</v>
      </c>
      <c r="G627" s="4" t="s">
        <v>105</v>
      </c>
      <c r="H627" s="4" t="s">
        <v>329</v>
      </c>
      <c r="I627" s="4" t="s">
        <v>29</v>
      </c>
      <c r="J627" s="4" t="s">
        <v>101</v>
      </c>
      <c r="K627" s="4" t="s">
        <v>624</v>
      </c>
      <c r="L627" s="4">
        <v>250252</v>
      </c>
      <c r="M627" s="4" t="s">
        <v>4491</v>
      </c>
      <c r="N627" s="4" t="s">
        <v>4492</v>
      </c>
      <c r="O627" s="20">
        <v>5.0198200000000002</v>
      </c>
      <c r="P627" s="20">
        <v>-74</v>
      </c>
      <c r="Q627" s="4" t="s">
        <v>166</v>
      </c>
      <c r="R627" s="5" t="s">
        <v>105</v>
      </c>
      <c r="S627" s="5" t="str">
        <f t="shared" si="9"/>
        <v>cvco.970@cruzverde.com.co</v>
      </c>
      <c r="T627" s="7">
        <v>3133993820</v>
      </c>
      <c r="U627" s="3">
        <v>3</v>
      </c>
      <c r="V627" s="44" t="s">
        <v>4493</v>
      </c>
      <c r="W627" s="7" t="s">
        <v>4494</v>
      </c>
      <c r="X627" s="7" t="s">
        <v>4495</v>
      </c>
      <c r="Y627" s="4" t="s">
        <v>4496</v>
      </c>
      <c r="Z627" s="4" t="s">
        <v>110</v>
      </c>
      <c r="AA627" s="4" t="s">
        <v>113</v>
      </c>
      <c r="AB627" s="4" t="s">
        <v>110</v>
      </c>
      <c r="AC627" s="4" t="s">
        <v>113</v>
      </c>
      <c r="AD627" s="4" t="s">
        <v>170</v>
      </c>
      <c r="AE627" s="4" t="s">
        <v>136</v>
      </c>
      <c r="AF627" s="4" t="s">
        <v>170</v>
      </c>
      <c r="AG627" s="4" t="s">
        <v>136</v>
      </c>
      <c r="AH627" s="5" t="s">
        <v>4497</v>
      </c>
      <c r="AI627" s="3">
        <v>6</v>
      </c>
      <c r="AJ627" s="4" t="s">
        <v>250</v>
      </c>
      <c r="AK627" s="4" t="s">
        <v>251</v>
      </c>
      <c r="AL627" s="4" t="s">
        <v>18</v>
      </c>
      <c r="AM627" s="3" t="s">
        <v>597</v>
      </c>
      <c r="AN627" s="3">
        <v>80756082</v>
      </c>
      <c r="AO627" s="3">
        <v>3125105557</v>
      </c>
      <c r="AP627" s="4" t="s">
        <v>117</v>
      </c>
      <c r="AQ627" s="3" t="s">
        <v>117</v>
      </c>
      <c r="AR627" s="3" t="s">
        <v>117</v>
      </c>
      <c r="AS627" s="5" t="s">
        <v>4498</v>
      </c>
      <c r="AT627" s="4" t="s">
        <v>612</v>
      </c>
      <c r="AU627" s="7">
        <v>3122623911</v>
      </c>
      <c r="AV627" s="4" t="s">
        <v>613</v>
      </c>
      <c r="AW627" s="4" t="s">
        <v>614</v>
      </c>
      <c r="AX627" s="3">
        <v>3144284959</v>
      </c>
      <c r="AY627" s="4" t="s">
        <v>615</v>
      </c>
      <c r="AZ627" s="4" t="s">
        <v>117</v>
      </c>
      <c r="BA627" s="4" t="s">
        <v>117</v>
      </c>
      <c r="BB627" s="4" t="s">
        <v>117</v>
      </c>
      <c r="BC627" s="4" t="s">
        <v>138</v>
      </c>
      <c r="BD627" s="4" t="s">
        <v>139</v>
      </c>
      <c r="BE627" s="4" t="s">
        <v>192</v>
      </c>
      <c r="BF627" s="4" t="s">
        <v>192</v>
      </c>
    </row>
    <row r="628" spans="1:58" ht="24.75" customHeight="1">
      <c r="A628" s="3">
        <v>971</v>
      </c>
      <c r="B628" s="3">
        <v>3006</v>
      </c>
      <c r="C628" s="3">
        <v>5683</v>
      </c>
      <c r="D628" s="7">
        <v>1870</v>
      </c>
      <c r="E628" s="34">
        <v>44679</v>
      </c>
      <c r="F628" s="4" t="s">
        <v>98</v>
      </c>
      <c r="G628" s="4" t="s">
        <v>99</v>
      </c>
      <c r="H628" s="4" t="s">
        <v>142</v>
      </c>
      <c r="I628" s="4" t="s">
        <v>17</v>
      </c>
      <c r="J628" s="4" t="s">
        <v>316</v>
      </c>
      <c r="K628" s="4" t="s">
        <v>101</v>
      </c>
      <c r="L628" s="4">
        <v>130001</v>
      </c>
      <c r="M628" s="4" t="s">
        <v>4499</v>
      </c>
      <c r="N628" s="4" t="s">
        <v>4500</v>
      </c>
      <c r="O628" s="20">
        <v>10.4071</v>
      </c>
      <c r="P628" s="20">
        <v>-75.551599999999993</v>
      </c>
      <c r="Q628" s="4" t="s">
        <v>166</v>
      </c>
      <c r="R628" s="5" t="s">
        <v>105</v>
      </c>
      <c r="S628" s="5" t="str">
        <f t="shared" si="9"/>
        <v>cvco.971@cruzverde.com.co</v>
      </c>
      <c r="T628" s="7">
        <v>3118991157</v>
      </c>
      <c r="U628" s="3">
        <v>6</v>
      </c>
      <c r="V628" s="44" t="s">
        <v>4501</v>
      </c>
      <c r="W628" s="7" t="s">
        <v>2191</v>
      </c>
      <c r="X628" s="7" t="s">
        <v>4502</v>
      </c>
      <c r="Y628" s="4" t="s">
        <v>109</v>
      </c>
      <c r="Z628" s="4" t="s">
        <v>112</v>
      </c>
      <c r="AA628" s="4" t="s">
        <v>134</v>
      </c>
      <c r="AB628" s="4" t="s">
        <v>112</v>
      </c>
      <c r="AC628" s="4" t="s">
        <v>134</v>
      </c>
      <c r="AD628" s="4" t="s">
        <v>112</v>
      </c>
      <c r="AE628" s="4" t="s">
        <v>134</v>
      </c>
      <c r="AF628" s="4" t="s">
        <v>112</v>
      </c>
      <c r="AG628" s="4" t="s">
        <v>134</v>
      </c>
      <c r="AH628" s="5" t="s">
        <v>114</v>
      </c>
      <c r="AI628" s="3">
        <v>2</v>
      </c>
      <c r="AJ628" s="4" t="s">
        <v>115</v>
      </c>
      <c r="AK628" s="4" t="s">
        <v>116</v>
      </c>
      <c r="AL628" s="4" t="s">
        <v>151</v>
      </c>
      <c r="AM628" s="11" t="s">
        <v>323</v>
      </c>
      <c r="AN628" s="3">
        <v>40881642</v>
      </c>
      <c r="AO628" s="3">
        <v>3213294694</v>
      </c>
      <c r="AP628" s="4" t="s">
        <v>117</v>
      </c>
      <c r="AQ628" s="3" t="s">
        <v>117</v>
      </c>
      <c r="AR628" s="3" t="s">
        <v>117</v>
      </c>
      <c r="AS628" s="4" t="s">
        <v>4503</v>
      </c>
      <c r="AT628" s="4" t="s">
        <v>325</v>
      </c>
      <c r="AU628" s="7">
        <v>3232245108</v>
      </c>
      <c r="AV628" s="4" t="s">
        <v>326</v>
      </c>
      <c r="AW628" s="4" t="s">
        <v>156</v>
      </c>
      <c r="AX628" s="3">
        <v>3227633483</v>
      </c>
      <c r="AY628" s="4" t="s">
        <v>157</v>
      </c>
      <c r="AZ628" s="4" t="s">
        <v>117</v>
      </c>
      <c r="BA628" s="4" t="s">
        <v>117</v>
      </c>
      <c r="BB628" s="4" t="s">
        <v>117</v>
      </c>
      <c r="BC628" s="4" t="s">
        <v>190</v>
      </c>
      <c r="BD628" s="4" t="s">
        <v>191</v>
      </c>
      <c r="BE628" s="4" t="s">
        <v>182</v>
      </c>
      <c r="BF628" s="4" t="s">
        <v>182</v>
      </c>
    </row>
    <row r="629" spans="1:58" ht="24.75" customHeight="1">
      <c r="A629" s="3">
        <v>972</v>
      </c>
      <c r="B629" s="3">
        <v>3007</v>
      </c>
      <c r="C629" s="3">
        <v>5684</v>
      </c>
      <c r="D629" s="7">
        <v>2883</v>
      </c>
      <c r="E629" s="34">
        <v>44620</v>
      </c>
      <c r="F629" s="4" t="s">
        <v>239</v>
      </c>
      <c r="G629" s="4" t="s">
        <v>99</v>
      </c>
      <c r="H629" s="4" t="s">
        <v>13</v>
      </c>
      <c r="I629" s="4" t="s">
        <v>13</v>
      </c>
      <c r="J629" s="4" t="s">
        <v>101</v>
      </c>
      <c r="K629" s="4" t="s">
        <v>1654</v>
      </c>
      <c r="L629" s="4">
        <v>55422</v>
      </c>
      <c r="M629" s="4" t="s">
        <v>4504</v>
      </c>
      <c r="N629" s="4" t="s">
        <v>4505</v>
      </c>
      <c r="O629" s="20">
        <v>6.1690500000000004</v>
      </c>
      <c r="P629" s="20">
        <v>-75.587400000000002</v>
      </c>
      <c r="Q629" s="4" t="s">
        <v>130</v>
      </c>
      <c r="R629" s="5" t="s">
        <v>105</v>
      </c>
      <c r="S629" s="5" t="str">
        <f t="shared" si="9"/>
        <v>cvco.972@cruzverde.com.co</v>
      </c>
      <c r="T629" s="7">
        <v>3133994644</v>
      </c>
      <c r="U629" s="3">
        <v>3</v>
      </c>
      <c r="V629" s="44" t="s">
        <v>4506</v>
      </c>
      <c r="W629" s="7" t="s">
        <v>4507</v>
      </c>
      <c r="X629" s="7" t="s">
        <v>4508</v>
      </c>
      <c r="Y629" s="4" t="s">
        <v>4509</v>
      </c>
      <c r="Z629" s="4" t="s">
        <v>110</v>
      </c>
      <c r="AA629" s="4" t="s">
        <v>134</v>
      </c>
      <c r="AB629" s="4" t="s">
        <v>110</v>
      </c>
      <c r="AC629" s="4" t="s">
        <v>134</v>
      </c>
      <c r="AD629" s="4" t="s">
        <v>135</v>
      </c>
      <c r="AE629" s="4" t="s">
        <v>136</v>
      </c>
      <c r="AF629" s="4" t="s">
        <v>135</v>
      </c>
      <c r="AG629" s="4" t="s">
        <v>136</v>
      </c>
      <c r="AH629" s="5" t="s">
        <v>114</v>
      </c>
      <c r="AI629" s="3">
        <v>3</v>
      </c>
      <c r="AJ629" s="4" t="s">
        <v>115</v>
      </c>
      <c r="AK629" s="4" t="s">
        <v>116</v>
      </c>
      <c r="AL629" s="4" t="s">
        <v>10</v>
      </c>
      <c r="AM629" s="3" t="s">
        <v>1556</v>
      </c>
      <c r="AN629" s="3">
        <v>1036604635</v>
      </c>
      <c r="AO629" s="3">
        <v>3174347602</v>
      </c>
      <c r="AP629" s="4" t="s">
        <v>117</v>
      </c>
      <c r="AQ629" s="3" t="s">
        <v>117</v>
      </c>
      <c r="AR629" s="3" t="s">
        <v>117</v>
      </c>
      <c r="AS629" s="4" t="s">
        <v>4510</v>
      </c>
      <c r="AT629" s="4" t="s">
        <v>362</v>
      </c>
      <c r="AU629" s="7">
        <v>3102083091</v>
      </c>
      <c r="AV629" s="4" t="s">
        <v>363</v>
      </c>
      <c r="AW629" s="4" t="s">
        <v>256</v>
      </c>
      <c r="AX629" s="3">
        <v>3229492010</v>
      </c>
      <c r="AY629" s="4" t="s">
        <v>257</v>
      </c>
      <c r="AZ629" s="4" t="s">
        <v>117</v>
      </c>
      <c r="BA629" s="4" t="s">
        <v>117</v>
      </c>
      <c r="BB629" s="4" t="s">
        <v>117</v>
      </c>
      <c r="BC629" s="4" t="s">
        <v>124</v>
      </c>
      <c r="BD629" s="4" t="s">
        <v>125</v>
      </c>
      <c r="BE629" s="4" t="s">
        <v>126</v>
      </c>
      <c r="BF629" s="4" t="s">
        <v>126</v>
      </c>
    </row>
    <row r="630" spans="1:58" ht="24.75" customHeight="1">
      <c r="A630" s="3">
        <v>973</v>
      </c>
      <c r="B630" s="3">
        <v>3008</v>
      </c>
      <c r="C630" s="3">
        <v>5685</v>
      </c>
      <c r="D630" s="7">
        <v>9025</v>
      </c>
      <c r="E630" s="34">
        <v>45002</v>
      </c>
      <c r="F630" s="4" t="s">
        <v>98</v>
      </c>
      <c r="G630" s="4" t="s">
        <v>599</v>
      </c>
      <c r="H630" s="4" t="s">
        <v>430</v>
      </c>
      <c r="I630" s="4" t="s">
        <v>24</v>
      </c>
      <c r="J630" s="4" t="s">
        <v>430</v>
      </c>
      <c r="K630" s="4" t="s">
        <v>101</v>
      </c>
      <c r="L630" s="4">
        <v>111156</v>
      </c>
      <c r="M630" s="4" t="s">
        <v>4511</v>
      </c>
      <c r="N630" s="4" t="s">
        <v>4512</v>
      </c>
      <c r="O630" s="20">
        <v>4.73231</v>
      </c>
      <c r="P630" s="20">
        <v>-74.050799999999995</v>
      </c>
      <c r="Q630" s="4" t="s">
        <v>130</v>
      </c>
      <c r="R630" s="5" t="s">
        <v>105</v>
      </c>
      <c r="S630" s="5" t="str">
        <f t="shared" si="9"/>
        <v>cvco.973@cruzverde.com.co</v>
      </c>
      <c r="T630" s="7">
        <v>3176415871</v>
      </c>
      <c r="U630" s="3">
        <v>4</v>
      </c>
      <c r="V630" s="44" t="s">
        <v>4513</v>
      </c>
      <c r="W630" s="7" t="s">
        <v>4514</v>
      </c>
      <c r="X630" s="7" t="s">
        <v>4515</v>
      </c>
      <c r="Y630" s="4" t="s">
        <v>109</v>
      </c>
      <c r="Z630" s="4" t="s">
        <v>112</v>
      </c>
      <c r="AA630" s="4" t="s">
        <v>113</v>
      </c>
      <c r="AB630" s="4" t="s">
        <v>170</v>
      </c>
      <c r="AC630" s="4" t="s">
        <v>408</v>
      </c>
      <c r="AD630" s="4" t="s">
        <v>170</v>
      </c>
      <c r="AE630" s="4" t="s">
        <v>408</v>
      </c>
      <c r="AF630" s="4" t="s">
        <v>170</v>
      </c>
      <c r="AG630" s="4" t="s">
        <v>408</v>
      </c>
      <c r="AH630" s="5" t="s">
        <v>114</v>
      </c>
      <c r="AI630" s="3">
        <v>2</v>
      </c>
      <c r="AJ630" s="4" t="s">
        <v>115</v>
      </c>
      <c r="AK630" s="4" t="s">
        <v>116</v>
      </c>
      <c r="AL630" s="4" t="s">
        <v>1299</v>
      </c>
      <c r="AM630" s="3" t="s">
        <v>1299</v>
      </c>
      <c r="AN630" s="3">
        <v>4099732</v>
      </c>
      <c r="AO630" s="3">
        <v>3176384832</v>
      </c>
      <c r="AP630" s="4" t="s">
        <v>117</v>
      </c>
      <c r="AQ630" s="3" t="s">
        <v>117</v>
      </c>
      <c r="AR630" s="3" t="s">
        <v>117</v>
      </c>
      <c r="AS630" s="4" t="s">
        <v>4516</v>
      </c>
      <c r="AT630" s="4" t="s">
        <v>644</v>
      </c>
      <c r="AU630" s="7">
        <v>3232402268</v>
      </c>
      <c r="AV630" s="4" t="s">
        <v>645</v>
      </c>
      <c r="AW630" s="4" t="s">
        <v>894</v>
      </c>
      <c r="AX630" s="3">
        <v>3227633595</v>
      </c>
      <c r="AY630" s="4" t="s">
        <v>895</v>
      </c>
      <c r="AZ630" s="4" t="s">
        <v>117</v>
      </c>
      <c r="BA630" s="4" t="s">
        <v>117</v>
      </c>
      <c r="BB630" s="4" t="s">
        <v>117</v>
      </c>
      <c r="BC630" s="4" t="s">
        <v>124</v>
      </c>
      <c r="BD630" s="4" t="s">
        <v>125</v>
      </c>
      <c r="BE630" s="4" t="s">
        <v>192</v>
      </c>
      <c r="BF630" s="4" t="s">
        <v>192</v>
      </c>
    </row>
    <row r="631" spans="1:58" ht="24.75" customHeight="1">
      <c r="A631" s="3">
        <v>976</v>
      </c>
      <c r="B631" s="3">
        <v>3011</v>
      </c>
      <c r="C631" s="3">
        <v>5688</v>
      </c>
      <c r="D631" s="7">
        <v>1794</v>
      </c>
      <c r="E631" s="34">
        <v>44646</v>
      </c>
      <c r="F631" s="4" t="s">
        <v>98</v>
      </c>
      <c r="G631" s="4" t="s">
        <v>105</v>
      </c>
      <c r="H631" s="4" t="s">
        <v>142</v>
      </c>
      <c r="I631" s="4" t="s">
        <v>11</v>
      </c>
      <c r="J631" s="4" t="s">
        <v>201</v>
      </c>
      <c r="K631" s="4" t="s">
        <v>101</v>
      </c>
      <c r="L631" s="4">
        <v>80020</v>
      </c>
      <c r="M631" s="4" t="s">
        <v>4517</v>
      </c>
      <c r="N631" s="4" t="s">
        <v>4518</v>
      </c>
      <c r="O631" s="20">
        <v>11.0115</v>
      </c>
      <c r="P631" s="20">
        <v>-74.807900000000004</v>
      </c>
      <c r="Q631" s="4" t="s">
        <v>130</v>
      </c>
      <c r="R631" s="5" t="s">
        <v>105</v>
      </c>
      <c r="S631" s="5" t="str">
        <f t="shared" si="9"/>
        <v>cvco.976@cruzverde.com.co</v>
      </c>
      <c r="T631" s="7">
        <v>3133993929</v>
      </c>
      <c r="U631" s="3">
        <v>4</v>
      </c>
      <c r="V631" s="44" t="s">
        <v>889</v>
      </c>
      <c r="W631" s="7" t="s">
        <v>4519</v>
      </c>
      <c r="X631" s="7" t="s">
        <v>4520</v>
      </c>
      <c r="Y631" s="4" t="s">
        <v>109</v>
      </c>
      <c r="Z631" s="4" t="s">
        <v>314</v>
      </c>
      <c r="AA631" s="4" t="s">
        <v>134</v>
      </c>
      <c r="AB631" s="4" t="s">
        <v>314</v>
      </c>
      <c r="AC631" s="4" t="s">
        <v>134</v>
      </c>
      <c r="AD631" s="4" t="s">
        <v>1182</v>
      </c>
      <c r="AE631" s="4" t="s">
        <v>149</v>
      </c>
      <c r="AF631" s="4" t="s">
        <v>1182</v>
      </c>
      <c r="AG631" s="4" t="s">
        <v>149</v>
      </c>
      <c r="AH631" s="5" t="s">
        <v>114</v>
      </c>
      <c r="AI631" s="3">
        <v>2</v>
      </c>
      <c r="AJ631" s="4" t="s">
        <v>115</v>
      </c>
      <c r="AK631" s="4" t="s">
        <v>116</v>
      </c>
      <c r="AL631" s="4" t="s">
        <v>151</v>
      </c>
      <c r="AM631" s="3" t="s">
        <v>791</v>
      </c>
      <c r="AN631" s="3">
        <v>72289327</v>
      </c>
      <c r="AO631" s="3">
        <v>3176580745</v>
      </c>
      <c r="AP631" s="4" t="s">
        <v>117</v>
      </c>
      <c r="AQ631" s="3" t="s">
        <v>117</v>
      </c>
      <c r="AR631" s="3" t="s">
        <v>117</v>
      </c>
      <c r="AS631" s="4" t="s">
        <v>4521</v>
      </c>
      <c r="AT631" s="4" t="s">
        <v>212</v>
      </c>
      <c r="AU631" s="7">
        <v>3232245096</v>
      </c>
      <c r="AV631" s="4" t="s">
        <v>213</v>
      </c>
      <c r="AW631" s="4" t="s">
        <v>156</v>
      </c>
      <c r="AX631" s="3">
        <v>3227633483</v>
      </c>
      <c r="AY631" s="4" t="s">
        <v>157</v>
      </c>
      <c r="AZ631" s="4" t="s">
        <v>117</v>
      </c>
      <c r="BA631" s="4" t="s">
        <v>117</v>
      </c>
      <c r="BB631" s="4" t="s">
        <v>117</v>
      </c>
      <c r="BC631" s="4" t="s">
        <v>158</v>
      </c>
      <c r="BD631" s="4" t="s">
        <v>159</v>
      </c>
      <c r="BE631" s="4" t="s">
        <v>140</v>
      </c>
      <c r="BF631" s="4" t="s">
        <v>140</v>
      </c>
    </row>
    <row r="632" spans="1:58" ht="24.75" customHeight="1">
      <c r="A632" s="3">
        <v>977</v>
      </c>
      <c r="B632" s="3">
        <v>3012</v>
      </c>
      <c r="C632" s="3">
        <v>5689</v>
      </c>
      <c r="D632" s="7">
        <v>1793</v>
      </c>
      <c r="E632" s="34">
        <v>44664</v>
      </c>
      <c r="F632" s="4" t="s">
        <v>98</v>
      </c>
      <c r="G632" s="4" t="s">
        <v>105</v>
      </c>
      <c r="H632" s="4" t="s">
        <v>142</v>
      </c>
      <c r="I632" s="4" t="s">
        <v>11</v>
      </c>
      <c r="J632" s="4" t="s">
        <v>201</v>
      </c>
      <c r="K632" s="4" t="s">
        <v>101</v>
      </c>
      <c r="L632" s="4">
        <v>80020</v>
      </c>
      <c r="M632" s="4" t="s">
        <v>4522</v>
      </c>
      <c r="N632" s="4" t="s">
        <v>4523</v>
      </c>
      <c r="O632" s="20">
        <v>11.013999999999999</v>
      </c>
      <c r="P632" s="20">
        <v>-74.835899999999995</v>
      </c>
      <c r="Q632" s="4" t="s">
        <v>584</v>
      </c>
      <c r="R632" s="5" t="s">
        <v>4524</v>
      </c>
      <c r="S632" s="5" t="str">
        <f t="shared" si="9"/>
        <v>cvco.977@cruzverde.com.co</v>
      </c>
      <c r="T632" s="7">
        <v>3102146329</v>
      </c>
      <c r="U632" s="3">
        <v>5</v>
      </c>
      <c r="V632" s="44" t="s">
        <v>3497</v>
      </c>
      <c r="W632" s="7" t="s">
        <v>4525</v>
      </c>
      <c r="X632" s="7" t="s">
        <v>4526</v>
      </c>
      <c r="Y632" s="4" t="s">
        <v>109</v>
      </c>
      <c r="Z632" s="4" t="s">
        <v>234</v>
      </c>
      <c r="AA632" s="4" t="s">
        <v>234</v>
      </c>
      <c r="AB632" s="4" t="s">
        <v>234</v>
      </c>
      <c r="AC632" s="4" t="s">
        <v>234</v>
      </c>
      <c r="AD632" s="4" t="s">
        <v>234</v>
      </c>
      <c r="AE632" s="4" t="s">
        <v>234</v>
      </c>
      <c r="AF632" s="4" t="s">
        <v>234</v>
      </c>
      <c r="AG632" s="4" t="s">
        <v>234</v>
      </c>
      <c r="AH632" s="5" t="s">
        <v>114</v>
      </c>
      <c r="AI632" s="3">
        <v>2</v>
      </c>
      <c r="AJ632" s="4" t="s">
        <v>115</v>
      </c>
      <c r="AK632" s="4" t="s">
        <v>116</v>
      </c>
      <c r="AL632" s="4" t="s">
        <v>151</v>
      </c>
      <c r="AM632" s="3" t="s">
        <v>791</v>
      </c>
      <c r="AN632" s="3">
        <v>72289327</v>
      </c>
      <c r="AO632" s="3">
        <v>3176580745</v>
      </c>
      <c r="AP632" s="4" t="s">
        <v>117</v>
      </c>
      <c r="AQ632" s="3" t="s">
        <v>117</v>
      </c>
      <c r="AR632" s="3" t="s">
        <v>117</v>
      </c>
      <c r="AS632" s="4" t="s">
        <v>4527</v>
      </c>
      <c r="AT632" s="4" t="s">
        <v>212</v>
      </c>
      <c r="AU632" s="7">
        <v>3232245096</v>
      </c>
      <c r="AV632" s="4" t="s">
        <v>213</v>
      </c>
      <c r="AW632" s="4" t="s">
        <v>156</v>
      </c>
      <c r="AX632" s="3">
        <v>3227633483</v>
      </c>
      <c r="AY632" s="4" t="s">
        <v>157</v>
      </c>
      <c r="AZ632" s="4" t="s">
        <v>117</v>
      </c>
      <c r="BA632" s="4" t="s">
        <v>117</v>
      </c>
      <c r="BB632" s="4" t="s">
        <v>117</v>
      </c>
      <c r="BC632" s="4" t="s">
        <v>158</v>
      </c>
      <c r="BD632" s="4" t="s">
        <v>159</v>
      </c>
      <c r="BE632" s="4" t="s">
        <v>285</v>
      </c>
      <c r="BF632" s="4" t="s">
        <v>285</v>
      </c>
    </row>
    <row r="633" spans="1:58" ht="24.75" customHeight="1">
      <c r="A633" s="3">
        <v>978</v>
      </c>
      <c r="B633" s="3">
        <v>3013</v>
      </c>
      <c r="C633" s="3">
        <v>5690</v>
      </c>
      <c r="D633" s="7">
        <v>1794</v>
      </c>
      <c r="E633" s="34">
        <v>44770</v>
      </c>
      <c r="F633" s="4" t="s">
        <v>98</v>
      </c>
      <c r="G633" s="4" t="s">
        <v>99</v>
      </c>
      <c r="H633" s="4" t="s">
        <v>142</v>
      </c>
      <c r="I633" s="4" t="s">
        <v>11</v>
      </c>
      <c r="J633" s="4" t="s">
        <v>101</v>
      </c>
      <c r="K633" s="4" t="s">
        <v>2550</v>
      </c>
      <c r="L633" s="4">
        <v>81007</v>
      </c>
      <c r="M633" s="4" t="s">
        <v>4528</v>
      </c>
      <c r="N633" s="4" t="s">
        <v>4529</v>
      </c>
      <c r="O633" s="20">
        <v>11.0192</v>
      </c>
      <c r="P633" s="20">
        <v>-74.863799999999998</v>
      </c>
      <c r="Q633" s="4" t="s">
        <v>130</v>
      </c>
      <c r="R633" s="5" t="s">
        <v>105</v>
      </c>
      <c r="S633" s="5" t="str">
        <f t="shared" si="9"/>
        <v>cvco.978@cruzverde.com.co</v>
      </c>
      <c r="T633" s="7">
        <v>3213294035</v>
      </c>
      <c r="U633" s="3">
        <v>3</v>
      </c>
      <c r="V633" s="44" t="s">
        <v>4530</v>
      </c>
      <c r="W633" s="7" t="s">
        <v>4531</v>
      </c>
      <c r="X633" s="7" t="s">
        <v>1776</v>
      </c>
      <c r="Y633" s="4" t="s">
        <v>109</v>
      </c>
      <c r="Z633" s="4" t="s">
        <v>110</v>
      </c>
      <c r="AA633" s="4" t="s">
        <v>134</v>
      </c>
      <c r="AB633" s="4" t="s">
        <v>110</v>
      </c>
      <c r="AC633" s="4" t="s">
        <v>134</v>
      </c>
      <c r="AD633" s="4" t="s">
        <v>135</v>
      </c>
      <c r="AE633" s="4" t="s">
        <v>113</v>
      </c>
      <c r="AF633" s="4" t="s">
        <v>135</v>
      </c>
      <c r="AG633" s="4" t="s">
        <v>113</v>
      </c>
      <c r="AH633" s="5" t="s">
        <v>114</v>
      </c>
      <c r="AI633" s="3">
        <v>2</v>
      </c>
      <c r="AJ633" s="4" t="s">
        <v>115</v>
      </c>
      <c r="AK633" s="4" t="s">
        <v>116</v>
      </c>
      <c r="AL633" s="4" t="s">
        <v>151</v>
      </c>
      <c r="AM633" s="3" t="s">
        <v>209</v>
      </c>
      <c r="AN633" s="3">
        <v>25773737</v>
      </c>
      <c r="AO633" s="3">
        <v>3102066597</v>
      </c>
      <c r="AP633" s="4" t="s">
        <v>210</v>
      </c>
      <c r="AQ633" s="3">
        <v>55308550</v>
      </c>
      <c r="AR633" s="3">
        <v>3144308814</v>
      </c>
      <c r="AS633" s="4" t="s">
        <v>4532</v>
      </c>
      <c r="AT633" s="4" t="s">
        <v>212</v>
      </c>
      <c r="AU633" s="7">
        <v>3232245096</v>
      </c>
      <c r="AV633" s="4" t="s">
        <v>213</v>
      </c>
      <c r="AW633" s="4" t="s">
        <v>156</v>
      </c>
      <c r="AX633" s="3">
        <v>3227633483</v>
      </c>
      <c r="AY633" s="4" t="s">
        <v>157</v>
      </c>
      <c r="AZ633" s="4" t="s">
        <v>117</v>
      </c>
      <c r="BA633" s="4" t="s">
        <v>117</v>
      </c>
      <c r="BB633" s="4" t="s">
        <v>117</v>
      </c>
      <c r="BC633" s="4" t="s">
        <v>190</v>
      </c>
      <c r="BD633" s="4" t="s">
        <v>191</v>
      </c>
      <c r="BE633" s="4" t="s">
        <v>228</v>
      </c>
      <c r="BF633" s="4" t="s">
        <v>228</v>
      </c>
    </row>
    <row r="634" spans="1:58" ht="24.75" customHeight="1">
      <c r="A634" s="3">
        <v>979</v>
      </c>
      <c r="B634" s="3">
        <v>3014</v>
      </c>
      <c r="C634" s="3">
        <v>5691</v>
      </c>
      <c r="D634" s="7">
        <v>7550</v>
      </c>
      <c r="E634" s="34">
        <v>44659</v>
      </c>
      <c r="F634" s="4" t="s">
        <v>98</v>
      </c>
      <c r="G634" s="4" t="s">
        <v>599</v>
      </c>
      <c r="H634" s="4" t="s">
        <v>471</v>
      </c>
      <c r="I634" s="4" t="s">
        <v>30</v>
      </c>
      <c r="J634" s="4" t="s">
        <v>101</v>
      </c>
      <c r="K634" s="4" t="s">
        <v>766</v>
      </c>
      <c r="L634" s="4">
        <v>150461</v>
      </c>
      <c r="M634" s="4" t="s">
        <v>4533</v>
      </c>
      <c r="N634" s="4" t="s">
        <v>4534</v>
      </c>
      <c r="O634" s="20">
        <v>5.8284599999999998</v>
      </c>
      <c r="P634" s="20">
        <v>-73.032899999999998</v>
      </c>
      <c r="Q634" s="4" t="s">
        <v>166</v>
      </c>
      <c r="R634" s="5" t="s">
        <v>105</v>
      </c>
      <c r="S634" s="5" t="str">
        <f t="shared" si="9"/>
        <v>cvco.979@cruzverde.com.co</v>
      </c>
      <c r="T634" s="7">
        <v>3133994293</v>
      </c>
      <c r="U634" s="3">
        <v>4</v>
      </c>
      <c r="V634" s="44" t="s">
        <v>4535</v>
      </c>
      <c r="W634" s="7" t="s">
        <v>4536</v>
      </c>
      <c r="X634" s="7" t="s">
        <v>4537</v>
      </c>
      <c r="Y634" s="4" t="s">
        <v>3965</v>
      </c>
      <c r="Z634" s="4" t="s">
        <v>112</v>
      </c>
      <c r="AA634" s="4" t="s">
        <v>113</v>
      </c>
      <c r="AB634" s="4" t="s">
        <v>112</v>
      </c>
      <c r="AC634" s="4" t="s">
        <v>113</v>
      </c>
      <c r="AD634" s="4" t="s">
        <v>170</v>
      </c>
      <c r="AE634" s="4" t="s">
        <v>136</v>
      </c>
      <c r="AF634" s="4" t="s">
        <v>170</v>
      </c>
      <c r="AG634" s="4" t="s">
        <v>136</v>
      </c>
      <c r="AH634" s="5" t="s">
        <v>114</v>
      </c>
      <c r="AI634" s="3">
        <v>2</v>
      </c>
      <c r="AJ634" s="4" t="s">
        <v>115</v>
      </c>
      <c r="AK634" s="4" t="s">
        <v>116</v>
      </c>
      <c r="AL634" s="4" t="s">
        <v>8</v>
      </c>
      <c r="AM634" s="3" t="s">
        <v>738</v>
      </c>
      <c r="AN634" s="3">
        <v>80756082</v>
      </c>
      <c r="AO634" s="3">
        <v>3125105557</v>
      </c>
      <c r="AP634" s="4" t="s">
        <v>117</v>
      </c>
      <c r="AQ634" s="3" t="s">
        <v>117</v>
      </c>
      <c r="AR634" s="3" t="s">
        <v>117</v>
      </c>
      <c r="AS634" s="4" t="s">
        <v>4538</v>
      </c>
      <c r="AT634" s="4" t="s">
        <v>423</v>
      </c>
      <c r="AU634" s="7">
        <v>3232402240</v>
      </c>
      <c r="AV634" s="4" t="s">
        <v>424</v>
      </c>
      <c r="AW634" s="4" t="s">
        <v>482</v>
      </c>
      <c r="AX634" s="3">
        <v>3208347202</v>
      </c>
      <c r="AY634" s="4" t="s">
        <v>483</v>
      </c>
      <c r="AZ634" s="4" t="s">
        <v>117</v>
      </c>
      <c r="BA634" s="4" t="s">
        <v>117</v>
      </c>
      <c r="BB634" s="4" t="s">
        <v>117</v>
      </c>
      <c r="BC634" s="4" t="s">
        <v>190</v>
      </c>
      <c r="BD634" s="4" t="s">
        <v>191</v>
      </c>
      <c r="BE634" s="4" t="s">
        <v>182</v>
      </c>
      <c r="BF634" s="4" t="s">
        <v>182</v>
      </c>
    </row>
    <row r="635" spans="1:58" ht="24.75" customHeight="1">
      <c r="A635" s="3">
        <v>980</v>
      </c>
      <c r="B635" s="3">
        <v>3015</v>
      </c>
      <c r="C635" s="3">
        <v>5692</v>
      </c>
      <c r="D635" s="7">
        <v>1179</v>
      </c>
      <c r="E635" s="34">
        <v>44651</v>
      </c>
      <c r="F635" s="4" t="s">
        <v>239</v>
      </c>
      <c r="G635" s="4" t="s">
        <v>105</v>
      </c>
      <c r="H635" s="4" t="s">
        <v>142</v>
      </c>
      <c r="I635" s="4" t="s">
        <v>39</v>
      </c>
      <c r="J635" s="4" t="s">
        <v>2726</v>
      </c>
      <c r="K635" s="4" t="s">
        <v>101</v>
      </c>
      <c r="L635" s="4">
        <v>230002</v>
      </c>
      <c r="M635" s="4" t="s">
        <v>4539</v>
      </c>
      <c r="N635" s="4" t="s">
        <v>4540</v>
      </c>
      <c r="O635" s="20">
        <v>8.7765199999999997</v>
      </c>
      <c r="P635" s="20">
        <v>-75.863799999999998</v>
      </c>
      <c r="Q635" s="4" t="s">
        <v>584</v>
      </c>
      <c r="R635" s="5" t="s">
        <v>4541</v>
      </c>
      <c r="S635" s="5" t="str">
        <f t="shared" si="9"/>
        <v>cvco.980@cruzverde.com.co</v>
      </c>
      <c r="T635" s="7">
        <v>3133994042</v>
      </c>
      <c r="U635" s="3">
        <v>4</v>
      </c>
      <c r="V635" s="44" t="s">
        <v>4542</v>
      </c>
      <c r="W635" s="7" t="s">
        <v>4543</v>
      </c>
      <c r="X635" s="7" t="s">
        <v>4544</v>
      </c>
      <c r="Y635" s="4" t="s">
        <v>4545</v>
      </c>
      <c r="Z635" s="4" t="s">
        <v>314</v>
      </c>
      <c r="AA635" s="4" t="s">
        <v>111</v>
      </c>
      <c r="AB635" s="4" t="s">
        <v>314</v>
      </c>
      <c r="AC635" s="4" t="s">
        <v>111</v>
      </c>
      <c r="AD635" s="4" t="s">
        <v>112</v>
      </c>
      <c r="AE635" s="4" t="s">
        <v>111</v>
      </c>
      <c r="AF635" s="4" t="s">
        <v>112</v>
      </c>
      <c r="AG635" s="4" t="s">
        <v>111</v>
      </c>
      <c r="AH635" s="5" t="s">
        <v>114</v>
      </c>
      <c r="AI635" s="3">
        <v>2</v>
      </c>
      <c r="AJ635" s="4" t="s">
        <v>115</v>
      </c>
      <c r="AK635" s="4" t="s">
        <v>116</v>
      </c>
      <c r="AL635" s="4" t="s">
        <v>151</v>
      </c>
      <c r="AM635" s="3" t="s">
        <v>117</v>
      </c>
      <c r="AN635" s="3" t="s">
        <v>117</v>
      </c>
      <c r="AO635" s="3" t="s">
        <v>117</v>
      </c>
      <c r="AP635" s="4" t="s">
        <v>2733</v>
      </c>
      <c r="AQ635" s="11">
        <v>25785976</v>
      </c>
      <c r="AR635" s="3">
        <v>3102213024</v>
      </c>
      <c r="AS635" s="4" t="s">
        <v>4546</v>
      </c>
      <c r="AT635" s="4" t="s">
        <v>212</v>
      </c>
      <c r="AU635" s="7">
        <v>3232245096</v>
      </c>
      <c r="AV635" s="4" t="s">
        <v>213</v>
      </c>
      <c r="AW635" s="4" t="s">
        <v>156</v>
      </c>
      <c r="AX635" s="3">
        <v>3227633483</v>
      </c>
      <c r="AY635" s="4" t="s">
        <v>157</v>
      </c>
      <c r="AZ635" s="4" t="s">
        <v>117</v>
      </c>
      <c r="BA635" s="4" t="s">
        <v>117</v>
      </c>
      <c r="BB635" s="4" t="s">
        <v>117</v>
      </c>
      <c r="BC635" s="4" t="s">
        <v>258</v>
      </c>
      <c r="BD635" s="4" t="s">
        <v>259</v>
      </c>
      <c r="BE635" s="4" t="s">
        <v>160</v>
      </c>
      <c r="BF635" s="4" t="s">
        <v>160</v>
      </c>
    </row>
    <row r="636" spans="1:58" ht="24.75" customHeight="1">
      <c r="A636" s="3">
        <v>981</v>
      </c>
      <c r="B636" s="3">
        <v>3016</v>
      </c>
      <c r="C636" s="3">
        <v>5693</v>
      </c>
      <c r="D636" s="7">
        <v>1179</v>
      </c>
      <c r="E636" s="34">
        <v>44651</v>
      </c>
      <c r="F636" s="4" t="s">
        <v>98</v>
      </c>
      <c r="G636" s="4" t="s">
        <v>99</v>
      </c>
      <c r="H636" s="4" t="s">
        <v>142</v>
      </c>
      <c r="I636" s="4" t="s">
        <v>39</v>
      </c>
      <c r="J636" s="4" t="s">
        <v>2726</v>
      </c>
      <c r="K636" s="4" t="s">
        <v>101</v>
      </c>
      <c r="L636" s="4">
        <v>230002</v>
      </c>
      <c r="M636" s="4" t="s">
        <v>4547</v>
      </c>
      <c r="N636" s="4" t="s">
        <v>4548</v>
      </c>
      <c r="O636" s="20">
        <v>8.7728599999999997</v>
      </c>
      <c r="P636" s="20">
        <v>-75.866500000000002</v>
      </c>
      <c r="Q636" s="4" t="s">
        <v>584</v>
      </c>
      <c r="R636" s="5" t="s">
        <v>4549</v>
      </c>
      <c r="S636" s="5" t="str">
        <f t="shared" si="9"/>
        <v>cvco.981@cruzverde.com.co</v>
      </c>
      <c r="T636" s="7">
        <v>3133994875</v>
      </c>
      <c r="U636" s="3">
        <v>5</v>
      </c>
      <c r="V636" s="44" t="s">
        <v>4550</v>
      </c>
      <c r="W636" s="7" t="s">
        <v>3023</v>
      </c>
      <c r="X636" s="7" t="s">
        <v>3651</v>
      </c>
      <c r="Y636" s="4" t="s">
        <v>109</v>
      </c>
      <c r="Z636" s="4" t="s">
        <v>110</v>
      </c>
      <c r="AA636" s="4" t="s">
        <v>111</v>
      </c>
      <c r="AB636" s="4" t="s">
        <v>110</v>
      </c>
      <c r="AC636" s="4" t="s">
        <v>111</v>
      </c>
      <c r="AD636" s="4" t="s">
        <v>135</v>
      </c>
      <c r="AE636" s="4" t="s">
        <v>113</v>
      </c>
      <c r="AF636" s="4" t="s">
        <v>135</v>
      </c>
      <c r="AG636" s="4" t="s">
        <v>113</v>
      </c>
      <c r="AH636" s="5" t="s">
        <v>114</v>
      </c>
      <c r="AI636" s="3">
        <v>2</v>
      </c>
      <c r="AJ636" s="4" t="s">
        <v>115</v>
      </c>
      <c r="AK636" s="4" t="s">
        <v>116</v>
      </c>
      <c r="AL636" s="4" t="s">
        <v>151</v>
      </c>
      <c r="AM636" s="3" t="s">
        <v>117</v>
      </c>
      <c r="AN636" s="3" t="s">
        <v>117</v>
      </c>
      <c r="AO636" s="3" t="s">
        <v>117</v>
      </c>
      <c r="AP636" s="4" t="s">
        <v>2733</v>
      </c>
      <c r="AQ636" s="11">
        <v>25785976</v>
      </c>
      <c r="AR636" s="3">
        <v>3102213024</v>
      </c>
      <c r="AS636" s="4" t="s">
        <v>4551</v>
      </c>
      <c r="AT636" s="4" t="s">
        <v>212</v>
      </c>
      <c r="AU636" s="7">
        <v>3232245096</v>
      </c>
      <c r="AV636" s="4" t="s">
        <v>213</v>
      </c>
      <c r="AW636" s="4" t="s">
        <v>156</v>
      </c>
      <c r="AX636" s="3">
        <v>3227633483</v>
      </c>
      <c r="AY636" s="4" t="s">
        <v>157</v>
      </c>
      <c r="AZ636" s="4" t="s">
        <v>117</v>
      </c>
      <c r="BA636" s="4" t="s">
        <v>117</v>
      </c>
      <c r="BB636" s="4" t="s">
        <v>117</v>
      </c>
      <c r="BC636" s="4" t="s">
        <v>158</v>
      </c>
      <c r="BD636" s="4" t="s">
        <v>159</v>
      </c>
      <c r="BE636" s="4" t="s">
        <v>140</v>
      </c>
      <c r="BF636" s="4" t="s">
        <v>140</v>
      </c>
    </row>
    <row r="637" spans="1:58" ht="24.75" customHeight="1">
      <c r="A637" s="3">
        <v>982</v>
      </c>
      <c r="B637" s="3">
        <v>3017</v>
      </c>
      <c r="C637" s="3">
        <v>5694</v>
      </c>
      <c r="D637" s="7">
        <v>7568</v>
      </c>
      <c r="E637" s="34">
        <v>44694</v>
      </c>
      <c r="F637" s="4" t="s">
        <v>239</v>
      </c>
      <c r="G637" s="4" t="s">
        <v>599</v>
      </c>
      <c r="H637" s="4" t="s">
        <v>471</v>
      </c>
      <c r="I637" s="4" t="s">
        <v>30</v>
      </c>
      <c r="J637" s="4" t="s">
        <v>101</v>
      </c>
      <c r="K637" s="4" t="s">
        <v>732</v>
      </c>
      <c r="L637" s="4">
        <v>152210</v>
      </c>
      <c r="M637" s="4" t="s">
        <v>4552</v>
      </c>
      <c r="N637" s="4" t="s">
        <v>4553</v>
      </c>
      <c r="O637" s="20">
        <v>5.71495</v>
      </c>
      <c r="P637" s="20">
        <v>-72.928299999999993</v>
      </c>
      <c r="Q637" s="4" t="s">
        <v>130</v>
      </c>
      <c r="R637" s="5" t="s">
        <v>105</v>
      </c>
      <c r="S637" s="5" t="str">
        <f t="shared" si="9"/>
        <v>cvco.982@cruzverde.com.co</v>
      </c>
      <c r="T637" s="7">
        <v>3118991284</v>
      </c>
      <c r="U637" s="3">
        <v>3</v>
      </c>
      <c r="V637" s="44" t="s">
        <v>4554</v>
      </c>
      <c r="W637" s="7" t="s">
        <v>4555</v>
      </c>
      <c r="X637" s="7" t="s">
        <v>4556</v>
      </c>
      <c r="Y637" s="4" t="s">
        <v>4557</v>
      </c>
      <c r="Z637" s="4" t="s">
        <v>110</v>
      </c>
      <c r="AA637" s="4" t="s">
        <v>136</v>
      </c>
      <c r="AB637" s="4" t="s">
        <v>112</v>
      </c>
      <c r="AC637" s="4" t="s">
        <v>247</v>
      </c>
      <c r="AD637" s="4" t="s">
        <v>170</v>
      </c>
      <c r="AE637" s="4" t="s">
        <v>247</v>
      </c>
      <c r="AF637" s="4" t="s">
        <v>170</v>
      </c>
      <c r="AG637" s="4" t="s">
        <v>247</v>
      </c>
      <c r="AH637" s="5" t="s">
        <v>114</v>
      </c>
      <c r="AI637" s="3">
        <v>8</v>
      </c>
      <c r="AJ637" s="4" t="s">
        <v>115</v>
      </c>
      <c r="AK637" s="4" t="s">
        <v>116</v>
      </c>
      <c r="AL637" s="4" t="s">
        <v>8</v>
      </c>
      <c r="AM637" s="3" t="s">
        <v>738</v>
      </c>
      <c r="AN637" s="3">
        <v>80756082</v>
      </c>
      <c r="AO637" s="3">
        <v>3125105557</v>
      </c>
      <c r="AP637" s="4" t="s">
        <v>117</v>
      </c>
      <c r="AQ637" s="3" t="s">
        <v>117</v>
      </c>
      <c r="AR637" s="3" t="s">
        <v>117</v>
      </c>
      <c r="AS637" s="4" t="s">
        <v>4558</v>
      </c>
      <c r="AT637" s="4" t="s">
        <v>423</v>
      </c>
      <c r="AU637" s="7">
        <v>3232402240</v>
      </c>
      <c r="AV637" s="4" t="s">
        <v>424</v>
      </c>
      <c r="AW637" s="4" t="s">
        <v>482</v>
      </c>
      <c r="AX637" s="3">
        <v>3208347202</v>
      </c>
      <c r="AY637" s="4" t="s">
        <v>483</v>
      </c>
      <c r="AZ637" s="4" t="s">
        <v>117</v>
      </c>
      <c r="BA637" s="4" t="s">
        <v>117</v>
      </c>
      <c r="BB637" s="4" t="s">
        <v>117</v>
      </c>
      <c r="BC637" s="4" t="s">
        <v>190</v>
      </c>
      <c r="BD637" s="4" t="s">
        <v>191</v>
      </c>
      <c r="BE637" s="4" t="s">
        <v>182</v>
      </c>
      <c r="BF637" s="4" t="s">
        <v>182</v>
      </c>
    </row>
    <row r="638" spans="1:58" ht="24.75" customHeight="1">
      <c r="A638" s="3">
        <v>993</v>
      </c>
      <c r="B638" s="3">
        <v>3018</v>
      </c>
      <c r="C638" s="3">
        <v>5695</v>
      </c>
      <c r="D638" s="7">
        <v>1989</v>
      </c>
      <c r="E638" s="34">
        <v>44712</v>
      </c>
      <c r="F638" s="4" t="s">
        <v>98</v>
      </c>
      <c r="G638" s="4" t="s">
        <v>599</v>
      </c>
      <c r="H638" s="4" t="s">
        <v>142</v>
      </c>
      <c r="I638" s="4" t="s">
        <v>7</v>
      </c>
      <c r="J638" s="4" t="s">
        <v>143</v>
      </c>
      <c r="K638" s="4" t="s">
        <v>101</v>
      </c>
      <c r="L638" s="4">
        <v>200001</v>
      </c>
      <c r="M638" s="4" t="s">
        <v>4559</v>
      </c>
      <c r="N638" s="4" t="s">
        <v>4560</v>
      </c>
      <c r="O638" s="20">
        <v>10.4567</v>
      </c>
      <c r="P638" s="20">
        <v>-73.241600000000005</v>
      </c>
      <c r="Q638" s="4" t="s">
        <v>166</v>
      </c>
      <c r="R638" s="5" t="s">
        <v>4561</v>
      </c>
      <c r="S638" s="5" t="str">
        <f t="shared" si="9"/>
        <v>cvco.993@cruzverde.com.co</v>
      </c>
      <c r="T638" s="7">
        <v>3118991494</v>
      </c>
      <c r="U638" s="3">
        <v>3</v>
      </c>
      <c r="V638" s="44" t="s">
        <v>4562</v>
      </c>
      <c r="W638" s="7" t="s">
        <v>4563</v>
      </c>
      <c r="X638" s="7" t="s">
        <v>4564</v>
      </c>
      <c r="Y638" s="4" t="s">
        <v>109</v>
      </c>
      <c r="Z638" s="4" t="s">
        <v>1182</v>
      </c>
      <c r="AA638" s="4" t="s">
        <v>149</v>
      </c>
      <c r="AB638" s="4" t="s">
        <v>1182</v>
      </c>
      <c r="AC638" s="4" t="s">
        <v>149</v>
      </c>
      <c r="AD638" s="4" t="s">
        <v>170</v>
      </c>
      <c r="AE638" s="4" t="s">
        <v>113</v>
      </c>
      <c r="AF638" s="4" t="s">
        <v>170</v>
      </c>
      <c r="AG638" s="4" t="s">
        <v>113</v>
      </c>
      <c r="AH638" s="5" t="s">
        <v>114</v>
      </c>
      <c r="AI638" s="3">
        <v>2</v>
      </c>
      <c r="AJ638" s="4" t="s">
        <v>115</v>
      </c>
      <c r="AK638" s="4" t="s">
        <v>116</v>
      </c>
      <c r="AL638" s="4" t="s">
        <v>151</v>
      </c>
      <c r="AM638" s="3" t="s">
        <v>117</v>
      </c>
      <c r="AN638" s="3" t="s">
        <v>117</v>
      </c>
      <c r="AO638" s="3" t="s">
        <v>117</v>
      </c>
      <c r="AP638" s="4" t="s">
        <v>152</v>
      </c>
      <c r="AQ638" s="3">
        <v>37274584</v>
      </c>
      <c r="AR638" s="3">
        <v>3218835927</v>
      </c>
      <c r="AS638" s="4" t="s">
        <v>4565</v>
      </c>
      <c r="AT638" s="4" t="s">
        <v>154</v>
      </c>
      <c r="AU638" s="7">
        <v>3187120509</v>
      </c>
      <c r="AV638" s="4" t="s">
        <v>155</v>
      </c>
      <c r="AW638" s="4" t="s">
        <v>156</v>
      </c>
      <c r="AX638" s="3">
        <v>3227633483</v>
      </c>
      <c r="AY638" s="4" t="s">
        <v>157</v>
      </c>
      <c r="AZ638" s="4" t="s">
        <v>117</v>
      </c>
      <c r="BA638" s="4" t="s">
        <v>117</v>
      </c>
      <c r="BB638" s="4" t="s">
        <v>117</v>
      </c>
      <c r="BC638" s="4" t="s">
        <v>124</v>
      </c>
      <c r="BD638" s="4" t="s">
        <v>125</v>
      </c>
      <c r="BE638" s="4" t="s">
        <v>390</v>
      </c>
      <c r="BF638" s="4" t="s">
        <v>390</v>
      </c>
    </row>
    <row r="639" spans="1:58" ht="24.75" customHeight="1">
      <c r="A639" s="3">
        <v>994</v>
      </c>
      <c r="B639" s="3">
        <v>3019</v>
      </c>
      <c r="C639" s="3">
        <v>5696</v>
      </c>
      <c r="D639" s="7">
        <v>3982</v>
      </c>
      <c r="E639" s="34">
        <v>44646</v>
      </c>
      <c r="F639" s="4" t="s">
        <v>98</v>
      </c>
      <c r="G639" s="4" t="s">
        <v>105</v>
      </c>
      <c r="H639" s="4" t="s">
        <v>162</v>
      </c>
      <c r="I639" s="4" t="s">
        <v>35</v>
      </c>
      <c r="J639" s="4" t="s">
        <v>1369</v>
      </c>
      <c r="K639" s="4" t="s">
        <v>101</v>
      </c>
      <c r="L639" s="4">
        <v>520006</v>
      </c>
      <c r="M639" s="4" t="s">
        <v>4566</v>
      </c>
      <c r="N639" s="4" t="s">
        <v>4567</v>
      </c>
      <c r="O639" s="20">
        <v>1.2139599999999999</v>
      </c>
      <c r="P639" s="20">
        <v>-77.278499999999994</v>
      </c>
      <c r="Q639" s="4" t="s">
        <v>130</v>
      </c>
      <c r="R639" s="5" t="s">
        <v>105</v>
      </c>
      <c r="S639" s="5" t="str">
        <f t="shared" si="9"/>
        <v>cvco.994@cruzverde.com.co</v>
      </c>
      <c r="T639" s="7">
        <v>3133994071</v>
      </c>
      <c r="U639" s="3">
        <v>3</v>
      </c>
      <c r="V639" s="44" t="s">
        <v>4568</v>
      </c>
      <c r="W639" s="7" t="s">
        <v>2676</v>
      </c>
      <c r="X639" s="7" t="s">
        <v>4569</v>
      </c>
      <c r="Y639" s="4" t="s">
        <v>109</v>
      </c>
      <c r="Z639" s="4" t="s">
        <v>112</v>
      </c>
      <c r="AA639" s="4" t="s">
        <v>136</v>
      </c>
      <c r="AB639" s="4" t="s">
        <v>112</v>
      </c>
      <c r="AC639" s="4" t="s">
        <v>136</v>
      </c>
      <c r="AD639" s="4" t="s">
        <v>170</v>
      </c>
      <c r="AE639" s="4" t="s">
        <v>408</v>
      </c>
      <c r="AF639" s="4" t="s">
        <v>170</v>
      </c>
      <c r="AG639" s="4" t="s">
        <v>408</v>
      </c>
      <c r="AH639" s="5" t="s">
        <v>114</v>
      </c>
      <c r="AI639" s="3">
        <v>2</v>
      </c>
      <c r="AJ639" s="4" t="s">
        <v>115</v>
      </c>
      <c r="AK639" s="4" t="s">
        <v>116</v>
      </c>
      <c r="AL639" s="4" t="s">
        <v>16</v>
      </c>
      <c r="AM639" s="3" t="s">
        <v>117</v>
      </c>
      <c r="AN639" s="3" t="s">
        <v>117</v>
      </c>
      <c r="AO639" s="3" t="s">
        <v>117</v>
      </c>
      <c r="AP639" s="4" t="s">
        <v>782</v>
      </c>
      <c r="AQ639" s="3">
        <v>37082960</v>
      </c>
      <c r="AR639" s="3">
        <v>3125581851</v>
      </c>
      <c r="AS639" s="4" t="s">
        <v>4570</v>
      </c>
      <c r="AT639" s="4" t="s">
        <v>237</v>
      </c>
      <c r="AU639" s="7">
        <v>3213294809</v>
      </c>
      <c r="AV639" s="4" t="s">
        <v>238</v>
      </c>
      <c r="AW639" s="4" t="s">
        <v>338</v>
      </c>
      <c r="AX639" s="3">
        <v>3102129290</v>
      </c>
      <c r="AY639" s="4" t="s">
        <v>339</v>
      </c>
      <c r="AZ639" s="4" t="s">
        <v>117</v>
      </c>
      <c r="BA639" s="4" t="s">
        <v>117</v>
      </c>
      <c r="BB639" s="4" t="s">
        <v>117</v>
      </c>
      <c r="BC639" s="4" t="s">
        <v>190</v>
      </c>
      <c r="BD639" s="4" t="s">
        <v>191</v>
      </c>
      <c r="BE639" s="4" t="s">
        <v>228</v>
      </c>
      <c r="BF639" s="4" t="s">
        <v>228</v>
      </c>
    </row>
    <row r="640" spans="1:58" ht="24.75" customHeight="1">
      <c r="A640" s="3">
        <v>995</v>
      </c>
      <c r="B640" s="3">
        <v>3023</v>
      </c>
      <c r="C640" s="3">
        <v>5700</v>
      </c>
      <c r="D640" s="7">
        <v>1986</v>
      </c>
      <c r="E640" s="34">
        <v>44676</v>
      </c>
      <c r="F640" s="4" t="s">
        <v>98</v>
      </c>
      <c r="G640" s="4" t="s">
        <v>599</v>
      </c>
      <c r="H640" s="4" t="s">
        <v>142</v>
      </c>
      <c r="I640" s="4" t="s">
        <v>7</v>
      </c>
      <c r="J640" s="4" t="s">
        <v>143</v>
      </c>
      <c r="K640" s="4" t="s">
        <v>101</v>
      </c>
      <c r="L640" s="4">
        <v>200001</v>
      </c>
      <c r="M640" s="4" t="s">
        <v>4571</v>
      </c>
      <c r="N640" s="4" t="s">
        <v>4572</v>
      </c>
      <c r="O640" s="20">
        <v>10.487399999999999</v>
      </c>
      <c r="P640" s="20">
        <v>-73.2637</v>
      </c>
      <c r="Q640" s="4" t="s">
        <v>130</v>
      </c>
      <c r="R640" s="5" t="s">
        <v>105</v>
      </c>
      <c r="S640" s="5" t="str">
        <f t="shared" si="9"/>
        <v>cvco.995@cruzverde.com.co</v>
      </c>
      <c r="T640" s="7">
        <v>3118991167</v>
      </c>
      <c r="U640" s="3">
        <v>3</v>
      </c>
      <c r="V640" s="44" t="s">
        <v>4573</v>
      </c>
      <c r="W640" s="7" t="s">
        <v>4574</v>
      </c>
      <c r="X640" s="7" t="s">
        <v>2168</v>
      </c>
      <c r="Y640" s="4" t="s">
        <v>109</v>
      </c>
      <c r="Z640" s="4" t="s">
        <v>112</v>
      </c>
      <c r="AA640" s="4" t="s">
        <v>111</v>
      </c>
      <c r="AB640" s="4" t="s">
        <v>112</v>
      </c>
      <c r="AC640" s="4" t="s">
        <v>111</v>
      </c>
      <c r="AD640" s="4" t="s">
        <v>170</v>
      </c>
      <c r="AE640" s="4" t="s">
        <v>134</v>
      </c>
      <c r="AF640" s="4" t="s">
        <v>170</v>
      </c>
      <c r="AG640" s="4" t="s">
        <v>134</v>
      </c>
      <c r="AH640" s="5" t="s">
        <v>114</v>
      </c>
      <c r="AI640" s="3">
        <v>2</v>
      </c>
      <c r="AJ640" s="4" t="s">
        <v>115</v>
      </c>
      <c r="AK640" s="4" t="s">
        <v>116</v>
      </c>
      <c r="AL640" s="4" t="s">
        <v>151</v>
      </c>
      <c r="AM640" s="3" t="s">
        <v>117</v>
      </c>
      <c r="AN640" s="3" t="s">
        <v>117</v>
      </c>
      <c r="AO640" s="3" t="s">
        <v>117</v>
      </c>
      <c r="AP640" s="4" t="s">
        <v>152</v>
      </c>
      <c r="AQ640" s="3">
        <v>37274584</v>
      </c>
      <c r="AR640" s="3">
        <v>3218835927</v>
      </c>
      <c r="AS640" s="4" t="s">
        <v>4575</v>
      </c>
      <c r="AT640" s="4" t="s">
        <v>154</v>
      </c>
      <c r="AU640" s="7">
        <v>3187120509</v>
      </c>
      <c r="AV640" s="4" t="s">
        <v>155</v>
      </c>
      <c r="AW640" s="4" t="s">
        <v>156</v>
      </c>
      <c r="AX640" s="3">
        <v>3227633483</v>
      </c>
      <c r="AY640" s="4" t="s">
        <v>157</v>
      </c>
      <c r="AZ640" s="4" t="s">
        <v>117</v>
      </c>
      <c r="BA640" s="4" t="s">
        <v>117</v>
      </c>
      <c r="BB640" s="4" t="s">
        <v>117</v>
      </c>
      <c r="BC640" s="4" t="s">
        <v>190</v>
      </c>
      <c r="BD640" s="4" t="s">
        <v>191</v>
      </c>
      <c r="BE640" s="4" t="s">
        <v>126</v>
      </c>
      <c r="BF640" s="4" t="s">
        <v>126</v>
      </c>
    </row>
    <row r="641" spans="1:58" ht="24.75" customHeight="1">
      <c r="A641" s="3">
        <v>997</v>
      </c>
      <c r="B641" s="3">
        <v>3025</v>
      </c>
      <c r="C641" s="3">
        <v>5702</v>
      </c>
      <c r="D641" s="7">
        <v>2821</v>
      </c>
      <c r="E641" s="34">
        <v>44665</v>
      </c>
      <c r="F641" s="4" t="s">
        <v>98</v>
      </c>
      <c r="G641" s="4" t="s">
        <v>105</v>
      </c>
      <c r="H641" s="4" t="s">
        <v>13</v>
      </c>
      <c r="I641" s="4" t="s">
        <v>13</v>
      </c>
      <c r="J641" s="4" t="s">
        <v>101</v>
      </c>
      <c r="K641" s="4" t="s">
        <v>3177</v>
      </c>
      <c r="L641" s="4">
        <v>50022</v>
      </c>
      <c r="M641" s="4" t="s">
        <v>4576</v>
      </c>
      <c r="N641" s="4" t="s">
        <v>4577</v>
      </c>
      <c r="O641" s="20">
        <v>6.1839599999999999</v>
      </c>
      <c r="P641" s="20">
        <v>-75.578900000000004</v>
      </c>
      <c r="Q641" s="4" t="s">
        <v>166</v>
      </c>
      <c r="R641" s="5" t="s">
        <v>105</v>
      </c>
      <c r="S641" s="5" t="str">
        <f t="shared" si="9"/>
        <v>cvco.997@cruzverde.com.co</v>
      </c>
      <c r="T641" s="7">
        <v>3102145077</v>
      </c>
      <c r="U641" s="3">
        <v>6</v>
      </c>
      <c r="V641" s="44" t="s">
        <v>3997</v>
      </c>
      <c r="W641" s="7" t="s">
        <v>4578</v>
      </c>
      <c r="X641" s="7" t="s">
        <v>4579</v>
      </c>
      <c r="Y641" s="4" t="s">
        <v>109</v>
      </c>
      <c r="Z641" s="4" t="s">
        <v>110</v>
      </c>
      <c r="AA641" s="4" t="s">
        <v>134</v>
      </c>
      <c r="AB641" s="4" t="s">
        <v>110</v>
      </c>
      <c r="AC641" s="4" t="s">
        <v>134</v>
      </c>
      <c r="AD641" s="4" t="s">
        <v>112</v>
      </c>
      <c r="AE641" s="4" t="s">
        <v>247</v>
      </c>
      <c r="AF641" s="4" t="s">
        <v>112</v>
      </c>
      <c r="AG641" s="4" t="s">
        <v>247</v>
      </c>
      <c r="AH641" s="5" t="s">
        <v>114</v>
      </c>
      <c r="AI641" s="3">
        <v>2</v>
      </c>
      <c r="AJ641" s="4" t="s">
        <v>115</v>
      </c>
      <c r="AK641" s="4" t="s">
        <v>116</v>
      </c>
      <c r="AL641" s="4" t="s">
        <v>10</v>
      </c>
      <c r="AM641" s="3" t="s">
        <v>1556</v>
      </c>
      <c r="AN641" s="3">
        <v>1036604635</v>
      </c>
      <c r="AO641" s="3">
        <v>3174347602</v>
      </c>
      <c r="AP641" s="4" t="s">
        <v>117</v>
      </c>
      <c r="AQ641" s="3" t="s">
        <v>117</v>
      </c>
      <c r="AR641" s="3" t="s">
        <v>117</v>
      </c>
      <c r="AS641" s="4" t="s">
        <v>4580</v>
      </c>
      <c r="AT641" s="4" t="s">
        <v>254</v>
      </c>
      <c r="AU641" s="7">
        <v>3223218188</v>
      </c>
      <c r="AV641" s="4" t="s">
        <v>255</v>
      </c>
      <c r="AW641" s="4" t="s">
        <v>256</v>
      </c>
      <c r="AX641" s="3">
        <v>3229492010</v>
      </c>
      <c r="AY641" s="4" t="s">
        <v>257</v>
      </c>
      <c r="AZ641" s="4" t="s">
        <v>117</v>
      </c>
      <c r="BA641" s="4" t="s">
        <v>117</v>
      </c>
      <c r="BB641" s="4" t="s">
        <v>117</v>
      </c>
      <c r="BC641" s="4" t="s">
        <v>190</v>
      </c>
      <c r="BD641" s="4" t="s">
        <v>191</v>
      </c>
      <c r="BE641" s="4" t="s">
        <v>3280</v>
      </c>
      <c r="BF641" s="4" t="s">
        <v>3280</v>
      </c>
    </row>
    <row r="642" spans="1:58" ht="24.75" customHeight="1">
      <c r="A642" s="3">
        <v>998</v>
      </c>
      <c r="B642" s="3">
        <v>3026</v>
      </c>
      <c r="C642" s="3">
        <v>5703</v>
      </c>
      <c r="D642" s="7">
        <v>2183</v>
      </c>
      <c r="E642" s="34">
        <v>44674</v>
      </c>
      <c r="F642" s="4" t="s">
        <v>98</v>
      </c>
      <c r="G642" s="4" t="s">
        <v>105</v>
      </c>
      <c r="H642" s="4" t="s">
        <v>13</v>
      </c>
      <c r="I642" s="4" t="s">
        <v>13</v>
      </c>
      <c r="J642" s="4" t="s">
        <v>101</v>
      </c>
      <c r="K642" s="4" t="s">
        <v>3177</v>
      </c>
      <c r="L642" s="4">
        <v>55450</v>
      </c>
      <c r="M642" s="4" t="s">
        <v>4581</v>
      </c>
      <c r="N642" s="4" t="s">
        <v>4582</v>
      </c>
      <c r="O642" s="20">
        <v>6.1513499999999999</v>
      </c>
      <c r="P642" s="20">
        <v>-75.614800000000002</v>
      </c>
      <c r="Q642" s="4" t="s">
        <v>130</v>
      </c>
      <c r="R642" s="5" t="s">
        <v>105</v>
      </c>
      <c r="S642" s="5" t="str">
        <f t="shared" ref="S642:S706" si="10">"cvco." &amp; A642 &amp; "@cruzverde.com.co"</f>
        <v>cvco.998@cruzverde.com.co</v>
      </c>
      <c r="T642" s="7">
        <v>3118991142</v>
      </c>
      <c r="U642" s="3">
        <v>3</v>
      </c>
      <c r="V642" s="44" t="s">
        <v>1426</v>
      </c>
      <c r="W642" s="7" t="s">
        <v>4583</v>
      </c>
      <c r="X642" s="7" t="s">
        <v>4584</v>
      </c>
      <c r="Y642" s="4" t="s">
        <v>109</v>
      </c>
      <c r="Z642" s="4" t="s">
        <v>112</v>
      </c>
      <c r="AA642" s="4" t="s">
        <v>134</v>
      </c>
      <c r="AB642" s="4" t="s">
        <v>112</v>
      </c>
      <c r="AC642" s="4" t="s">
        <v>134</v>
      </c>
      <c r="AD642" s="4" t="s">
        <v>112</v>
      </c>
      <c r="AE642" s="4" t="s">
        <v>134</v>
      </c>
      <c r="AF642" s="4" t="s">
        <v>112</v>
      </c>
      <c r="AG642" s="4" t="s">
        <v>134</v>
      </c>
      <c r="AH642" s="5" t="s">
        <v>114</v>
      </c>
      <c r="AI642" s="3">
        <v>2</v>
      </c>
      <c r="AJ642" s="4" t="s">
        <v>115</v>
      </c>
      <c r="AK642" s="4" t="s">
        <v>116</v>
      </c>
      <c r="AL642" s="4" t="s">
        <v>10</v>
      </c>
      <c r="AM642" s="3" t="s">
        <v>1556</v>
      </c>
      <c r="AN642" s="3">
        <v>1036604635</v>
      </c>
      <c r="AO642" s="3">
        <v>3174347602</v>
      </c>
      <c r="AP642" s="4" t="s">
        <v>117</v>
      </c>
      <c r="AQ642" s="3" t="s">
        <v>117</v>
      </c>
      <c r="AR642" s="3" t="s">
        <v>117</v>
      </c>
      <c r="AS642" s="4" t="s">
        <v>4585</v>
      </c>
      <c r="AT642" s="4" t="s">
        <v>362</v>
      </c>
      <c r="AU642" s="7">
        <v>3102083091</v>
      </c>
      <c r="AV642" s="4" t="s">
        <v>363</v>
      </c>
      <c r="AW642" s="4" t="s">
        <v>256</v>
      </c>
      <c r="AX642" s="3">
        <v>3229492010</v>
      </c>
      <c r="AY642" s="4" t="s">
        <v>257</v>
      </c>
      <c r="AZ642" s="4" t="s">
        <v>117</v>
      </c>
      <c r="BA642" s="4" t="s">
        <v>117</v>
      </c>
      <c r="BB642" s="4" t="s">
        <v>117</v>
      </c>
      <c r="BC642" s="4" t="s">
        <v>327</v>
      </c>
      <c r="BD642" s="4" t="s">
        <v>328</v>
      </c>
      <c r="BE642" s="4" t="s">
        <v>390</v>
      </c>
      <c r="BF642" s="4" t="s">
        <v>390</v>
      </c>
    </row>
    <row r="643" spans="1:58" ht="24.75" customHeight="1">
      <c r="A643" s="3">
        <v>1010</v>
      </c>
      <c r="B643" s="3">
        <v>3151</v>
      </c>
      <c r="C643" s="3">
        <v>5733</v>
      </c>
      <c r="D643" s="7">
        <v>7293</v>
      </c>
      <c r="E643" s="34">
        <v>44834</v>
      </c>
      <c r="F643" s="4" t="s">
        <v>98</v>
      </c>
      <c r="G643" s="4" t="s">
        <v>105</v>
      </c>
      <c r="H643" s="4" t="s">
        <v>329</v>
      </c>
      <c r="I643" s="4" t="s">
        <v>29</v>
      </c>
      <c r="J643" s="4" t="s">
        <v>101</v>
      </c>
      <c r="K643" s="4" t="s">
        <v>4586</v>
      </c>
      <c r="L643" s="4">
        <v>250030</v>
      </c>
      <c r="M643" s="4" t="s">
        <v>4587</v>
      </c>
      <c r="N643" s="4" t="s">
        <v>4588</v>
      </c>
      <c r="O643" s="20">
        <v>4.7346700000000004</v>
      </c>
      <c r="P643" s="20">
        <v>-74.266599999999997</v>
      </c>
      <c r="Q643" s="4" t="s">
        <v>130</v>
      </c>
      <c r="R643" s="5" t="s">
        <v>105</v>
      </c>
      <c r="S643" s="5" t="str">
        <f t="shared" si="10"/>
        <v>cvco.1010@cruzverde.com.co</v>
      </c>
      <c r="T643" s="7">
        <v>3228897726</v>
      </c>
      <c r="U643" s="3">
        <v>2</v>
      </c>
      <c r="V643" s="44" t="s">
        <v>4589</v>
      </c>
      <c r="W643" s="7" t="s">
        <v>4590</v>
      </c>
      <c r="X643" s="7" t="s">
        <v>3431</v>
      </c>
      <c r="Y643" s="4" t="s">
        <v>109</v>
      </c>
      <c r="Z643" s="4" t="s">
        <v>112</v>
      </c>
      <c r="AA643" s="4" t="s">
        <v>113</v>
      </c>
      <c r="AB643" s="4" t="s">
        <v>112</v>
      </c>
      <c r="AC643" s="4" t="s">
        <v>136</v>
      </c>
      <c r="AD643" s="4" t="s">
        <v>135</v>
      </c>
      <c r="AE643" s="4" t="s">
        <v>247</v>
      </c>
      <c r="AF643" s="4" t="s">
        <v>135</v>
      </c>
      <c r="AG643" s="4" t="s">
        <v>247</v>
      </c>
      <c r="AH643" s="5" t="s">
        <v>114</v>
      </c>
      <c r="AI643" s="3">
        <v>2</v>
      </c>
      <c r="AJ643" s="4" t="s">
        <v>115</v>
      </c>
      <c r="AK643" s="4" t="s">
        <v>116</v>
      </c>
      <c r="AL643" s="4" t="s">
        <v>8</v>
      </c>
      <c r="AM643" s="3" t="s">
        <v>632</v>
      </c>
      <c r="AN643" s="3">
        <v>52952793</v>
      </c>
      <c r="AO643" s="3">
        <v>3503390696</v>
      </c>
      <c r="AP643" s="4" t="s">
        <v>117</v>
      </c>
      <c r="AQ643" s="3" t="s">
        <v>117</v>
      </c>
      <c r="AR643" s="3" t="s">
        <v>117</v>
      </c>
      <c r="AS643" s="4" t="s">
        <v>4591</v>
      </c>
      <c r="AT643" s="4" t="s">
        <v>700</v>
      </c>
      <c r="AU643" s="7">
        <v>3213294357</v>
      </c>
      <c r="AV643" s="4" t="s">
        <v>701</v>
      </c>
      <c r="AW643" s="4" t="s">
        <v>614</v>
      </c>
      <c r="AX643" s="3">
        <v>3144284959</v>
      </c>
      <c r="AY643" s="4" t="s">
        <v>615</v>
      </c>
      <c r="AZ643" s="4" t="s">
        <v>117</v>
      </c>
      <c r="BA643" s="4" t="s">
        <v>117</v>
      </c>
      <c r="BB643" s="4" t="s">
        <v>117</v>
      </c>
      <c r="BC643" s="4" t="s">
        <v>124</v>
      </c>
      <c r="BD643" s="4" t="s">
        <v>125</v>
      </c>
      <c r="BE643" s="4" t="s">
        <v>160</v>
      </c>
      <c r="BF643" s="4" t="s">
        <v>160</v>
      </c>
    </row>
    <row r="644" spans="1:58" ht="24.75" customHeight="1">
      <c r="A644" s="3">
        <v>1011</v>
      </c>
      <c r="B644" s="3">
        <v>3170</v>
      </c>
      <c r="C644" s="3">
        <v>5752</v>
      </c>
      <c r="D644" s="7">
        <v>5218</v>
      </c>
      <c r="E644" s="34">
        <v>44834</v>
      </c>
      <c r="F644" s="4" t="s">
        <v>509</v>
      </c>
      <c r="G644" s="4" t="s">
        <v>105</v>
      </c>
      <c r="H644" s="4" t="s">
        <v>329</v>
      </c>
      <c r="I644" s="4" t="s">
        <v>19</v>
      </c>
      <c r="J644" s="4" t="s">
        <v>101</v>
      </c>
      <c r="K644" s="4" t="s">
        <v>330</v>
      </c>
      <c r="L644" s="4">
        <v>730001</v>
      </c>
      <c r="M644" s="4" t="s">
        <v>4592</v>
      </c>
      <c r="N644" s="4" t="s">
        <v>4593</v>
      </c>
      <c r="O644" s="20">
        <v>4.4365699999999997</v>
      </c>
      <c r="P644" s="20">
        <v>-75.205699999999993</v>
      </c>
      <c r="Q644" s="4" t="s">
        <v>130</v>
      </c>
      <c r="R644" s="5" t="s">
        <v>105</v>
      </c>
      <c r="S644" s="5" t="str">
        <f t="shared" si="10"/>
        <v>cvco.1011@cruzverde.com.co</v>
      </c>
      <c r="T644" s="7">
        <v>3228897395</v>
      </c>
      <c r="U644" s="3">
        <v>4</v>
      </c>
      <c r="V644" s="44" t="s">
        <v>4594</v>
      </c>
      <c r="W644" s="7" t="s">
        <v>4595</v>
      </c>
      <c r="X644" s="7" t="s">
        <v>4596</v>
      </c>
      <c r="Y644" s="4" t="s">
        <v>4597</v>
      </c>
      <c r="Z644" s="4" t="s">
        <v>112</v>
      </c>
      <c r="AA644" s="4" t="s">
        <v>113</v>
      </c>
      <c r="AB644" s="4" t="s">
        <v>112</v>
      </c>
      <c r="AC644" s="4" t="s">
        <v>113</v>
      </c>
      <c r="AD644" s="4" t="s">
        <v>135</v>
      </c>
      <c r="AE644" s="4" t="s">
        <v>136</v>
      </c>
      <c r="AF644" s="4" t="s">
        <v>135</v>
      </c>
      <c r="AG644" s="4" t="s">
        <v>136</v>
      </c>
      <c r="AH644" s="5" t="s">
        <v>114</v>
      </c>
      <c r="AI644" s="3">
        <v>2</v>
      </c>
      <c r="AJ644" s="4" t="s">
        <v>115</v>
      </c>
      <c r="AK644" s="4" t="s">
        <v>116</v>
      </c>
      <c r="AL644" s="4" t="s">
        <v>12</v>
      </c>
      <c r="AM644" s="3" t="s">
        <v>875</v>
      </c>
      <c r="AN644" s="3">
        <v>80071214</v>
      </c>
      <c r="AO644" s="3">
        <v>3176361465</v>
      </c>
      <c r="AP644" s="4" t="s">
        <v>117</v>
      </c>
      <c r="AQ644" s="3" t="s">
        <v>117</v>
      </c>
      <c r="AR644" s="3" t="s">
        <v>117</v>
      </c>
      <c r="AS644" s="4" t="s">
        <v>4598</v>
      </c>
      <c r="AT644" s="4" t="s">
        <v>154</v>
      </c>
      <c r="AU644" s="7">
        <v>3187120509</v>
      </c>
      <c r="AV644" s="4" t="s">
        <v>155</v>
      </c>
      <c r="AW644" s="4" t="s">
        <v>338</v>
      </c>
      <c r="AX644" s="3">
        <v>3102129290</v>
      </c>
      <c r="AY644" s="4" t="s">
        <v>339</v>
      </c>
      <c r="AZ644" s="4" t="s">
        <v>117</v>
      </c>
      <c r="BA644" s="4" t="s">
        <v>117</v>
      </c>
      <c r="BB644" s="4" t="s">
        <v>117</v>
      </c>
      <c r="BC644" s="4" t="s">
        <v>190</v>
      </c>
      <c r="BD644" s="4" t="s">
        <v>191</v>
      </c>
      <c r="BE644" s="4" t="s">
        <v>390</v>
      </c>
      <c r="BF644" s="4" t="s">
        <v>390</v>
      </c>
    </row>
    <row r="645" spans="1:58" ht="24.75" customHeight="1">
      <c r="A645" s="3">
        <v>1012</v>
      </c>
      <c r="B645" s="3">
        <v>3178</v>
      </c>
      <c r="C645" s="3">
        <v>5760</v>
      </c>
      <c r="D645" s="7">
        <v>1986</v>
      </c>
      <c r="E645" s="34">
        <v>44888</v>
      </c>
      <c r="F645" s="4" t="s">
        <v>98</v>
      </c>
      <c r="G645" s="4" t="s">
        <v>99</v>
      </c>
      <c r="H645" s="4" t="s">
        <v>142</v>
      </c>
      <c r="I645" s="4" t="s">
        <v>7</v>
      </c>
      <c r="J645" s="4" t="s">
        <v>143</v>
      </c>
      <c r="K645" s="4" t="s">
        <v>101</v>
      </c>
      <c r="L645" s="4">
        <v>200001</v>
      </c>
      <c r="M645" s="4" t="s">
        <v>4599</v>
      </c>
      <c r="N645" s="4" t="s">
        <v>4600</v>
      </c>
      <c r="O645" s="20">
        <v>10.475</v>
      </c>
      <c r="P645" s="20">
        <v>-73.258899999999997</v>
      </c>
      <c r="Q645" s="4" t="s">
        <v>130</v>
      </c>
      <c r="R645" s="5" t="s">
        <v>105</v>
      </c>
      <c r="S645" s="5" t="str">
        <f t="shared" si="10"/>
        <v>cvco.1012@cruzverde.com.co</v>
      </c>
      <c r="T645" s="7">
        <v>3102212485</v>
      </c>
      <c r="U645" s="3">
        <v>4</v>
      </c>
      <c r="V645" s="44" t="s">
        <v>4601</v>
      </c>
      <c r="W645" s="7" t="s">
        <v>4602</v>
      </c>
      <c r="X645" s="7" t="s">
        <v>4603</v>
      </c>
      <c r="Y645" s="4" t="s">
        <v>4604</v>
      </c>
      <c r="Z645" s="4" t="s">
        <v>110</v>
      </c>
      <c r="AA645" s="4" t="s">
        <v>188</v>
      </c>
      <c r="AB645" s="4" t="s">
        <v>110</v>
      </c>
      <c r="AC645" s="4" t="s">
        <v>188</v>
      </c>
      <c r="AD645" s="4" t="s">
        <v>170</v>
      </c>
      <c r="AE645" s="4" t="s">
        <v>134</v>
      </c>
      <c r="AF645" s="4" t="s">
        <v>170</v>
      </c>
      <c r="AG645" s="4" t="s">
        <v>134</v>
      </c>
      <c r="AH645" s="5" t="s">
        <v>114</v>
      </c>
      <c r="AI645" s="3">
        <v>2</v>
      </c>
      <c r="AJ645" s="4" t="s">
        <v>115</v>
      </c>
      <c r="AK645" s="4" t="s">
        <v>116</v>
      </c>
      <c r="AL645" s="4" t="s">
        <v>151</v>
      </c>
      <c r="AM645" s="3" t="s">
        <v>117</v>
      </c>
      <c r="AN645" s="3" t="s">
        <v>117</v>
      </c>
      <c r="AO645" s="3" t="s">
        <v>117</v>
      </c>
      <c r="AP645" s="4" t="s">
        <v>152</v>
      </c>
      <c r="AQ645" s="3">
        <v>37274584</v>
      </c>
      <c r="AR645" s="3">
        <v>3218835927</v>
      </c>
      <c r="AS645" s="4" t="s">
        <v>4605</v>
      </c>
      <c r="AT645" s="4" t="s">
        <v>154</v>
      </c>
      <c r="AU645" s="7">
        <v>3187120509</v>
      </c>
      <c r="AV645" s="4" t="s">
        <v>155</v>
      </c>
      <c r="AW645" s="4" t="s">
        <v>156</v>
      </c>
      <c r="AX645" s="3">
        <v>3227633483</v>
      </c>
      <c r="AY645" s="4" t="s">
        <v>157</v>
      </c>
      <c r="AZ645" s="4" t="s">
        <v>117</v>
      </c>
      <c r="BA645" s="4" t="s">
        <v>117</v>
      </c>
      <c r="BB645" s="4" t="s">
        <v>117</v>
      </c>
      <c r="BC645" s="4" t="s">
        <v>190</v>
      </c>
      <c r="BD645" s="4" t="s">
        <v>191</v>
      </c>
      <c r="BE645" s="4" t="s">
        <v>126</v>
      </c>
      <c r="BF645" s="4" t="s">
        <v>126</v>
      </c>
    </row>
    <row r="646" spans="1:58" ht="24.75" customHeight="1">
      <c r="A646" s="3">
        <v>1013</v>
      </c>
      <c r="B646" s="3">
        <v>3148</v>
      </c>
      <c r="C646" s="3">
        <v>5730</v>
      </c>
      <c r="D646" s="7">
        <v>8216</v>
      </c>
      <c r="E646" s="34">
        <v>44841</v>
      </c>
      <c r="F646" s="4" t="s">
        <v>98</v>
      </c>
      <c r="G646" s="4" t="s">
        <v>105</v>
      </c>
      <c r="H646" s="4" t="s">
        <v>430</v>
      </c>
      <c r="I646" s="4" t="s">
        <v>24</v>
      </c>
      <c r="J646" s="4" t="s">
        <v>430</v>
      </c>
      <c r="K646" s="4" t="s">
        <v>101</v>
      </c>
      <c r="L646" s="4">
        <v>111311</v>
      </c>
      <c r="M646" s="4" t="s">
        <v>4606</v>
      </c>
      <c r="N646" s="4" t="s">
        <v>4607</v>
      </c>
      <c r="O646" s="20">
        <v>4.6417799999999998</v>
      </c>
      <c r="P646" s="20">
        <v>-74.073300000000003</v>
      </c>
      <c r="Q646" s="4" t="s">
        <v>130</v>
      </c>
      <c r="R646" s="5" t="s">
        <v>105</v>
      </c>
      <c r="S646" s="5" t="str">
        <f t="shared" si="10"/>
        <v>cvco.1013@cruzverde.com.co</v>
      </c>
      <c r="T646" s="7">
        <v>3102074436</v>
      </c>
      <c r="U646" s="3">
        <v>3</v>
      </c>
      <c r="V646" s="44" t="s">
        <v>4608</v>
      </c>
      <c r="W646" s="7">
        <v>23</v>
      </c>
      <c r="X646" s="7" t="s">
        <v>3401</v>
      </c>
      <c r="Y646" s="4" t="s">
        <v>109</v>
      </c>
      <c r="Z646" s="4" t="s">
        <v>112</v>
      </c>
      <c r="AA646" s="4" t="s">
        <v>136</v>
      </c>
      <c r="AB646" s="4" t="s">
        <v>112</v>
      </c>
      <c r="AC646" s="4" t="s">
        <v>247</v>
      </c>
      <c r="AD646" s="4" t="s">
        <v>170</v>
      </c>
      <c r="AE646" s="4" t="s">
        <v>408</v>
      </c>
      <c r="AF646" s="4" t="s">
        <v>170</v>
      </c>
      <c r="AG646" s="4" t="s">
        <v>408</v>
      </c>
      <c r="AH646" s="5" t="s">
        <v>114</v>
      </c>
      <c r="AI646" s="3">
        <v>2</v>
      </c>
      <c r="AJ646" s="4" t="s">
        <v>115</v>
      </c>
      <c r="AK646" s="4" t="s">
        <v>116</v>
      </c>
      <c r="AL646" s="4" t="s">
        <v>891</v>
      </c>
      <c r="AM646" s="3" t="s">
        <v>927</v>
      </c>
      <c r="AN646" s="3" t="s">
        <v>928</v>
      </c>
      <c r="AO646" s="3" t="s">
        <v>928</v>
      </c>
      <c r="AP646" s="4" t="s">
        <v>117</v>
      </c>
      <c r="AQ646" s="3" t="s">
        <v>117</v>
      </c>
      <c r="AR646" s="3" t="s">
        <v>117</v>
      </c>
      <c r="AS646" s="4" t="s">
        <v>4609</v>
      </c>
      <c r="AT646" s="4" t="s">
        <v>612</v>
      </c>
      <c r="AU646" s="7">
        <v>3122623911</v>
      </c>
      <c r="AV646" s="4" t="s">
        <v>613</v>
      </c>
      <c r="AW646" s="4" t="s">
        <v>1067</v>
      </c>
      <c r="AX646" s="3">
        <v>3213293829</v>
      </c>
      <c r="AY646" s="4" t="s">
        <v>1068</v>
      </c>
      <c r="AZ646" s="4" t="s">
        <v>117</v>
      </c>
      <c r="BA646" s="4" t="s">
        <v>117</v>
      </c>
      <c r="BB646" s="4" t="s">
        <v>117</v>
      </c>
      <c r="BC646" s="4" t="s">
        <v>327</v>
      </c>
      <c r="BD646" s="4" t="s">
        <v>328</v>
      </c>
      <c r="BE646" s="4" t="s">
        <v>126</v>
      </c>
      <c r="BF646" s="4" t="s">
        <v>126</v>
      </c>
    </row>
    <row r="647" spans="1:58" ht="24.75" customHeight="1">
      <c r="A647" s="3">
        <v>1014</v>
      </c>
      <c r="B647" s="3">
        <v>3155</v>
      </c>
      <c r="C647" s="3">
        <v>5737</v>
      </c>
      <c r="D647" s="7">
        <v>1980</v>
      </c>
      <c r="E647" s="34">
        <v>44841</v>
      </c>
      <c r="F647" s="4" t="s">
        <v>98</v>
      </c>
      <c r="G647" s="4" t="s">
        <v>105</v>
      </c>
      <c r="H647" s="4" t="s">
        <v>142</v>
      </c>
      <c r="I647" s="4" t="s">
        <v>27</v>
      </c>
      <c r="J647" s="4" t="s">
        <v>527</v>
      </c>
      <c r="K647" s="4" t="s">
        <v>101</v>
      </c>
      <c r="L647" s="4">
        <v>700001</v>
      </c>
      <c r="M647" s="4" t="s">
        <v>4610</v>
      </c>
      <c r="N647" s="4" t="s">
        <v>4611</v>
      </c>
      <c r="O647" s="20">
        <v>9.3033199999999994</v>
      </c>
      <c r="P647" s="20">
        <v>-75.387699999999995</v>
      </c>
      <c r="Q647" s="4" t="s">
        <v>166</v>
      </c>
      <c r="R647" s="5" t="s">
        <v>4612</v>
      </c>
      <c r="S647" s="5" t="str">
        <f t="shared" si="10"/>
        <v>cvco.1014@cruzverde.com.co</v>
      </c>
      <c r="T647" s="7">
        <v>3228897366</v>
      </c>
      <c r="U647" s="3">
        <v>3</v>
      </c>
      <c r="V647" s="44" t="s">
        <v>4613</v>
      </c>
      <c r="W647" s="7" t="s">
        <v>3508</v>
      </c>
      <c r="X647" s="7" t="s">
        <v>4614</v>
      </c>
      <c r="Y647" s="4" t="s">
        <v>109</v>
      </c>
      <c r="Z647" s="4" t="s">
        <v>112</v>
      </c>
      <c r="AA647" s="4" t="s">
        <v>113</v>
      </c>
      <c r="AB647" s="4" t="s">
        <v>112</v>
      </c>
      <c r="AC647" s="4" t="s">
        <v>113</v>
      </c>
      <c r="AD647" s="4" t="s">
        <v>4615</v>
      </c>
      <c r="AE647" s="4" t="s">
        <v>113</v>
      </c>
      <c r="AF647" s="4" t="s">
        <v>135</v>
      </c>
      <c r="AG647" s="4" t="s">
        <v>113</v>
      </c>
      <c r="AH647" s="5" t="s">
        <v>114</v>
      </c>
      <c r="AI647" s="3">
        <v>2</v>
      </c>
      <c r="AJ647" s="4" t="s">
        <v>115</v>
      </c>
      <c r="AK647" s="4" t="s">
        <v>116</v>
      </c>
      <c r="AL647" s="4" t="s">
        <v>151</v>
      </c>
      <c r="AM647" s="11" t="s">
        <v>323</v>
      </c>
      <c r="AN647" s="3">
        <v>40881642</v>
      </c>
      <c r="AO647" s="3">
        <v>3213294694</v>
      </c>
      <c r="AP647" s="4" t="s">
        <v>117</v>
      </c>
      <c r="AQ647" s="3" t="s">
        <v>117</v>
      </c>
      <c r="AR647" s="3" t="s">
        <v>117</v>
      </c>
      <c r="AS647" s="4" t="s">
        <v>4616</v>
      </c>
      <c r="AT647" s="4" t="s">
        <v>154</v>
      </c>
      <c r="AU647" s="7">
        <v>3187120509</v>
      </c>
      <c r="AV647" s="4" t="s">
        <v>155</v>
      </c>
      <c r="AW647" s="4" t="s">
        <v>156</v>
      </c>
      <c r="AX647" s="3">
        <v>3227633483</v>
      </c>
      <c r="AY647" s="4" t="s">
        <v>157</v>
      </c>
      <c r="AZ647" s="4" t="s">
        <v>117</v>
      </c>
      <c r="BA647" s="4" t="s">
        <v>117</v>
      </c>
      <c r="BB647" s="4" t="s">
        <v>117</v>
      </c>
      <c r="BC647" s="4" t="s">
        <v>124</v>
      </c>
      <c r="BD647" s="4" t="s">
        <v>125</v>
      </c>
      <c r="BE647" s="4" t="s">
        <v>192</v>
      </c>
      <c r="BF647" s="4" t="s">
        <v>192</v>
      </c>
    </row>
    <row r="648" spans="1:58" ht="24.75" customHeight="1">
      <c r="A648" s="3">
        <v>1015</v>
      </c>
      <c r="B648" s="3">
        <v>3156</v>
      </c>
      <c r="C648" s="3">
        <v>5738</v>
      </c>
      <c r="D648" s="7">
        <v>9028</v>
      </c>
      <c r="E648" s="34">
        <v>44865</v>
      </c>
      <c r="F648" s="4" t="s">
        <v>98</v>
      </c>
      <c r="G648" s="4" t="s">
        <v>105</v>
      </c>
      <c r="H648" s="4" t="s">
        <v>430</v>
      </c>
      <c r="I648" s="4" t="s">
        <v>24</v>
      </c>
      <c r="J648" s="4" t="s">
        <v>430</v>
      </c>
      <c r="K648" s="4" t="s">
        <v>101</v>
      </c>
      <c r="L648" s="4">
        <v>110141</v>
      </c>
      <c r="M648" s="4" t="s">
        <v>4617</v>
      </c>
      <c r="N648" s="4" t="s">
        <v>4618</v>
      </c>
      <c r="O648" s="20">
        <v>4.7482800000000003</v>
      </c>
      <c r="P648" s="20">
        <v>-74.036000000000001</v>
      </c>
      <c r="Q648" s="4" t="s">
        <v>807</v>
      </c>
      <c r="R648" s="5" t="s">
        <v>4619</v>
      </c>
      <c r="S648" s="5" t="str">
        <f t="shared" si="10"/>
        <v>cvco.1015@cruzverde.com.co</v>
      </c>
      <c r="T648" s="7">
        <v>3228897280</v>
      </c>
      <c r="U648" s="3">
        <v>4</v>
      </c>
      <c r="V648" s="44" t="s">
        <v>4620</v>
      </c>
      <c r="W648" s="7" t="s">
        <v>2683</v>
      </c>
      <c r="X648" s="7" t="s">
        <v>4621</v>
      </c>
      <c r="Y648" s="4" t="s">
        <v>109</v>
      </c>
      <c r="Z648" s="4" t="s">
        <v>110</v>
      </c>
      <c r="AA648" s="4" t="s">
        <v>136</v>
      </c>
      <c r="AB648" s="4" t="s">
        <v>110</v>
      </c>
      <c r="AC648" s="4" t="s">
        <v>247</v>
      </c>
      <c r="AD648" s="4" t="s">
        <v>170</v>
      </c>
      <c r="AE648" s="4" t="s">
        <v>408</v>
      </c>
      <c r="AF648" s="4" t="s">
        <v>170</v>
      </c>
      <c r="AG648" s="4" t="s">
        <v>408</v>
      </c>
      <c r="AH648" s="5" t="s">
        <v>114</v>
      </c>
      <c r="AI648" s="3">
        <v>2</v>
      </c>
      <c r="AJ648" s="4" t="s">
        <v>115</v>
      </c>
      <c r="AK648" s="4" t="s">
        <v>116</v>
      </c>
      <c r="AL648" s="4" t="s">
        <v>891</v>
      </c>
      <c r="AM648" s="3" t="s">
        <v>892</v>
      </c>
      <c r="AN648" s="3">
        <v>1018485010</v>
      </c>
      <c r="AO648" s="3">
        <v>3102375770</v>
      </c>
      <c r="AP648" s="4" t="s">
        <v>117</v>
      </c>
      <c r="AQ648" s="3" t="s">
        <v>117</v>
      </c>
      <c r="AR648" s="3" t="s">
        <v>117</v>
      </c>
      <c r="AS648" s="4" t="s">
        <v>4622</v>
      </c>
      <c r="AT648" s="4" t="s">
        <v>154</v>
      </c>
      <c r="AU648" s="7">
        <v>3187120509</v>
      </c>
      <c r="AV648" s="4" t="s">
        <v>155</v>
      </c>
      <c r="AW648" s="4" t="s">
        <v>894</v>
      </c>
      <c r="AX648" s="3">
        <v>3227633595</v>
      </c>
      <c r="AY648" s="4" t="s">
        <v>895</v>
      </c>
      <c r="AZ648" s="4" t="s">
        <v>117</v>
      </c>
      <c r="BA648" s="4" t="s">
        <v>117</v>
      </c>
      <c r="BB648" s="4" t="s">
        <v>117</v>
      </c>
      <c r="BC648" s="4" t="s">
        <v>327</v>
      </c>
      <c r="BD648" s="4" t="s">
        <v>328</v>
      </c>
      <c r="BE648" s="4" t="s">
        <v>285</v>
      </c>
      <c r="BF648" s="4" t="s">
        <v>285</v>
      </c>
    </row>
    <row r="649" spans="1:58" ht="24.75" customHeight="1">
      <c r="A649" s="3">
        <v>1016</v>
      </c>
      <c r="B649" s="3">
        <v>3157</v>
      </c>
      <c r="C649" s="3">
        <v>5739</v>
      </c>
      <c r="D649" s="7">
        <v>8912</v>
      </c>
      <c r="E649" s="34">
        <v>44973</v>
      </c>
      <c r="F649" s="4" t="s">
        <v>98</v>
      </c>
      <c r="G649" s="4" t="s">
        <v>99</v>
      </c>
      <c r="H649" s="4" t="s">
        <v>430</v>
      </c>
      <c r="I649" s="4" t="s">
        <v>24</v>
      </c>
      <c r="J649" s="4" t="s">
        <v>430</v>
      </c>
      <c r="K649" s="4" t="s">
        <v>101</v>
      </c>
      <c r="L649" s="4">
        <v>111071</v>
      </c>
      <c r="M649" s="4" t="s">
        <v>4623</v>
      </c>
      <c r="N649" s="4" t="s">
        <v>4624</v>
      </c>
      <c r="O649" s="20">
        <v>4.68262</v>
      </c>
      <c r="P649" s="20">
        <v>-74.106399999999994</v>
      </c>
      <c r="Q649" s="4" t="s">
        <v>130</v>
      </c>
      <c r="R649" s="5" t="s">
        <v>105</v>
      </c>
      <c r="S649" s="5" t="str">
        <f t="shared" si="10"/>
        <v>cvco.1016@cruzverde.com.co</v>
      </c>
      <c r="T649" s="7">
        <v>3134840722</v>
      </c>
      <c r="U649" s="3">
        <v>3</v>
      </c>
      <c r="V649" s="44" t="s">
        <v>4625</v>
      </c>
      <c r="W649" s="7" t="s">
        <v>4626</v>
      </c>
      <c r="X649" s="7" t="s">
        <v>3331</v>
      </c>
      <c r="Y649" s="4" t="s">
        <v>109</v>
      </c>
      <c r="Z649" s="4" t="s">
        <v>112</v>
      </c>
      <c r="AA649" s="4" t="s">
        <v>136</v>
      </c>
      <c r="AB649" s="4" t="s">
        <v>112</v>
      </c>
      <c r="AC649" s="4" t="s">
        <v>136</v>
      </c>
      <c r="AD649" s="4" t="s">
        <v>170</v>
      </c>
      <c r="AE649" s="4" t="s">
        <v>408</v>
      </c>
      <c r="AF649" s="4" t="s">
        <v>170</v>
      </c>
      <c r="AG649" s="4" t="s">
        <v>408</v>
      </c>
      <c r="AH649" s="5" t="s">
        <v>114</v>
      </c>
      <c r="AI649" s="3">
        <v>2</v>
      </c>
      <c r="AJ649" s="4" t="s">
        <v>115</v>
      </c>
      <c r="AK649" s="4" t="s">
        <v>116</v>
      </c>
      <c r="AL649" s="4" t="s">
        <v>891</v>
      </c>
      <c r="AM649" s="3" t="s">
        <v>892</v>
      </c>
      <c r="AN649" s="3">
        <v>1018485010</v>
      </c>
      <c r="AO649" s="3">
        <v>3102375770</v>
      </c>
      <c r="AP649" s="4" t="s">
        <v>117</v>
      </c>
      <c r="AQ649" s="3" t="s">
        <v>117</v>
      </c>
      <c r="AR649" s="3" t="s">
        <v>117</v>
      </c>
      <c r="AS649" s="4" t="s">
        <v>4627</v>
      </c>
      <c r="AT649" s="4" t="s">
        <v>700</v>
      </c>
      <c r="AU649" s="7">
        <v>3213294357</v>
      </c>
      <c r="AV649" s="4" t="s">
        <v>701</v>
      </c>
      <c r="AW649" s="4" t="s">
        <v>1067</v>
      </c>
      <c r="AX649" s="3">
        <v>3213293829</v>
      </c>
      <c r="AY649" s="4" t="s">
        <v>1068</v>
      </c>
      <c r="AZ649" s="4" t="s">
        <v>117</v>
      </c>
      <c r="BA649" s="4" t="s">
        <v>117</v>
      </c>
      <c r="BB649" s="4" t="s">
        <v>117</v>
      </c>
      <c r="BC649" s="4" t="s">
        <v>124</v>
      </c>
      <c r="BD649" s="4" t="s">
        <v>125</v>
      </c>
      <c r="BE649" s="4" t="s">
        <v>182</v>
      </c>
      <c r="BF649" s="4" t="s">
        <v>182</v>
      </c>
    </row>
    <row r="650" spans="1:58" ht="24.75" customHeight="1">
      <c r="A650" s="3">
        <v>1017</v>
      </c>
      <c r="B650" s="3">
        <v>3158</v>
      </c>
      <c r="C650" s="3">
        <v>5740</v>
      </c>
      <c r="D650" s="7">
        <v>8935</v>
      </c>
      <c r="E650" s="34">
        <v>45036</v>
      </c>
      <c r="F650" s="4" t="s">
        <v>98</v>
      </c>
      <c r="G650" s="4" t="s">
        <v>105</v>
      </c>
      <c r="H650" s="4" t="s">
        <v>430</v>
      </c>
      <c r="I650" s="4" t="s">
        <v>24</v>
      </c>
      <c r="J650" s="4" t="s">
        <v>430</v>
      </c>
      <c r="K650" s="4" t="s">
        <v>101</v>
      </c>
      <c r="L650" s="4">
        <v>110841</v>
      </c>
      <c r="M650" s="4" t="s">
        <v>4628</v>
      </c>
      <c r="N650" s="4" t="s">
        <v>4629</v>
      </c>
      <c r="O650" s="20">
        <v>4.6157500000000002</v>
      </c>
      <c r="P650" s="20">
        <v>-74.158699999999996</v>
      </c>
      <c r="Q650" s="4" t="s">
        <v>130</v>
      </c>
      <c r="R650" s="5" t="s">
        <v>105</v>
      </c>
      <c r="S650" s="5" t="str">
        <f t="shared" si="10"/>
        <v>cvco.1017@cruzverde.com.co</v>
      </c>
      <c r="T650" s="7">
        <v>3165243367</v>
      </c>
      <c r="U650" s="3">
        <v>3</v>
      </c>
      <c r="V650" s="44" t="s">
        <v>4630</v>
      </c>
      <c r="W650" s="7" t="s">
        <v>4631</v>
      </c>
      <c r="X650" s="7" t="s">
        <v>3387</v>
      </c>
      <c r="Y650" s="4" t="s">
        <v>4632</v>
      </c>
      <c r="Z650" s="4" t="s">
        <v>110</v>
      </c>
      <c r="AA650" s="4" t="s">
        <v>136</v>
      </c>
      <c r="AB650" s="4" t="s">
        <v>110</v>
      </c>
      <c r="AC650" s="4" t="s">
        <v>408</v>
      </c>
      <c r="AD650" s="4" t="s">
        <v>249</v>
      </c>
      <c r="AE650" s="4" t="s">
        <v>249</v>
      </c>
      <c r="AF650" s="4" t="s">
        <v>249</v>
      </c>
      <c r="AG650" s="4" t="s">
        <v>249</v>
      </c>
      <c r="AH650" s="5" t="s">
        <v>114</v>
      </c>
      <c r="AI650" s="3">
        <v>4</v>
      </c>
      <c r="AJ650" s="4" t="s">
        <v>250</v>
      </c>
      <c r="AK650" s="4" t="s">
        <v>251</v>
      </c>
      <c r="AL650" s="4" t="s">
        <v>18</v>
      </c>
      <c r="AM650" s="3" t="s">
        <v>1890</v>
      </c>
      <c r="AN650" s="3">
        <v>79223134</v>
      </c>
      <c r="AO650" s="3">
        <v>3183402550</v>
      </c>
      <c r="AP650" s="4" t="s">
        <v>1891</v>
      </c>
      <c r="AQ650" s="3">
        <v>1022383834</v>
      </c>
      <c r="AR650" s="3">
        <v>3174287475</v>
      </c>
      <c r="AS650" s="31" t="s">
        <v>4633</v>
      </c>
      <c r="AT650" s="4" t="s">
        <v>546</v>
      </c>
      <c r="AU650" s="7">
        <v>3222360432</v>
      </c>
      <c r="AV650" s="4" t="s">
        <v>547</v>
      </c>
      <c r="AW650" s="4" t="s">
        <v>442</v>
      </c>
      <c r="AX650" s="3">
        <v>3232245072</v>
      </c>
      <c r="AY650" s="4" t="s">
        <v>443</v>
      </c>
      <c r="AZ650" s="4" t="s">
        <v>117</v>
      </c>
      <c r="BA650" s="4" t="s">
        <v>117</v>
      </c>
      <c r="BB650" s="4" t="s">
        <v>117</v>
      </c>
      <c r="BC650" s="4" t="s">
        <v>138</v>
      </c>
      <c r="BD650" s="4" t="s">
        <v>139</v>
      </c>
      <c r="BE650" s="4" t="s">
        <v>192</v>
      </c>
      <c r="BF650" s="4" t="s">
        <v>192</v>
      </c>
    </row>
    <row r="651" spans="1:58" ht="24.75" customHeight="1">
      <c r="A651" s="3">
        <v>1018</v>
      </c>
      <c r="B651" s="3">
        <v>3172</v>
      </c>
      <c r="C651" s="3">
        <v>5754</v>
      </c>
      <c r="D651" s="7">
        <v>3804</v>
      </c>
      <c r="E651" s="34">
        <v>44834</v>
      </c>
      <c r="F651" s="4" t="s">
        <v>239</v>
      </c>
      <c r="G651" s="4" t="s">
        <v>105</v>
      </c>
      <c r="H651" s="4" t="s">
        <v>162</v>
      </c>
      <c r="I651" s="4" t="s">
        <v>9</v>
      </c>
      <c r="J651" s="4" t="s">
        <v>163</v>
      </c>
      <c r="K651" s="4" t="s">
        <v>101</v>
      </c>
      <c r="L651" s="4">
        <v>760032</v>
      </c>
      <c r="M651" s="4" t="s">
        <v>4634</v>
      </c>
      <c r="N651" s="4" t="s">
        <v>4635</v>
      </c>
      <c r="O651" s="20">
        <v>3.3683999999999998</v>
      </c>
      <c r="P651" s="20">
        <v>-76.530100000000004</v>
      </c>
      <c r="Q651" s="4" t="s">
        <v>166</v>
      </c>
      <c r="R651" s="5" t="s">
        <v>4636</v>
      </c>
      <c r="S651" s="5" t="str">
        <f t="shared" si="10"/>
        <v>cvco.1018@cruzverde.com.co</v>
      </c>
      <c r="T651" s="7">
        <v>3213293836</v>
      </c>
      <c r="U651" s="3">
        <v>3</v>
      </c>
      <c r="V651" s="44" t="s">
        <v>4637</v>
      </c>
      <c r="W651" s="7" t="s">
        <v>4638</v>
      </c>
      <c r="X651" s="7" t="s">
        <v>4639</v>
      </c>
      <c r="Y651" s="4" t="s">
        <v>4509</v>
      </c>
      <c r="Z651" s="4" t="s">
        <v>504</v>
      </c>
      <c r="AA651" s="4" t="s">
        <v>113</v>
      </c>
      <c r="AB651" s="4" t="s">
        <v>504</v>
      </c>
      <c r="AC651" s="4" t="s">
        <v>136</v>
      </c>
      <c r="AD651" s="4" t="s">
        <v>249</v>
      </c>
      <c r="AE651" s="4" t="s">
        <v>249</v>
      </c>
      <c r="AF651" s="4" t="s">
        <v>249</v>
      </c>
      <c r="AG651" s="4" t="s">
        <v>249</v>
      </c>
      <c r="AH651" s="5" t="s">
        <v>114</v>
      </c>
      <c r="AI651" s="3">
        <v>2</v>
      </c>
      <c r="AJ651" s="4" t="s">
        <v>250</v>
      </c>
      <c r="AK651" s="4" t="s">
        <v>251</v>
      </c>
      <c r="AL651" s="4" t="s">
        <v>18</v>
      </c>
      <c r="AM651" s="3" t="s">
        <v>1528</v>
      </c>
      <c r="AN651" s="3">
        <v>16377803</v>
      </c>
      <c r="AO651" s="3">
        <v>3124108996</v>
      </c>
      <c r="AP651" s="4" t="s">
        <v>1529</v>
      </c>
      <c r="AQ651" s="3">
        <v>1130677302</v>
      </c>
      <c r="AR651" s="3">
        <v>3228509309</v>
      </c>
      <c r="AS651" s="4" t="s">
        <v>1810</v>
      </c>
      <c r="AT651" s="4" t="s">
        <v>237</v>
      </c>
      <c r="AU651" s="7">
        <v>3213294809</v>
      </c>
      <c r="AV651" s="4" t="s">
        <v>238</v>
      </c>
      <c r="AW651" s="4" t="s">
        <v>173</v>
      </c>
      <c r="AX651" s="3">
        <v>3208420731</v>
      </c>
      <c r="AY651" s="4" t="s">
        <v>174</v>
      </c>
      <c r="AZ651" s="4" t="s">
        <v>117</v>
      </c>
      <c r="BA651" s="4" t="s">
        <v>117</v>
      </c>
      <c r="BB651" s="4" t="s">
        <v>117</v>
      </c>
      <c r="BC651" s="4" t="s">
        <v>124</v>
      </c>
      <c r="BD651" s="4" t="s">
        <v>125</v>
      </c>
      <c r="BE651" s="4" t="s">
        <v>140</v>
      </c>
      <c r="BF651" s="4" t="s">
        <v>140</v>
      </c>
    </row>
    <row r="652" spans="1:58" ht="24.75" customHeight="1">
      <c r="A652" s="3">
        <v>1019</v>
      </c>
      <c r="B652" s="3">
        <v>3173</v>
      </c>
      <c r="C652" s="3">
        <v>5755</v>
      </c>
      <c r="D652" s="7">
        <v>1966</v>
      </c>
      <c r="E652" s="34">
        <v>44865</v>
      </c>
      <c r="F652" s="4" t="s">
        <v>98</v>
      </c>
      <c r="G652" s="4" t="s">
        <v>105</v>
      </c>
      <c r="H652" s="4" t="s">
        <v>142</v>
      </c>
      <c r="I652" s="4" t="s">
        <v>39</v>
      </c>
      <c r="J652" s="4" t="s">
        <v>2726</v>
      </c>
      <c r="K652" s="4" t="s">
        <v>101</v>
      </c>
      <c r="L652" s="4">
        <v>230018</v>
      </c>
      <c r="M652" s="4" t="s">
        <v>4640</v>
      </c>
      <c r="N652" s="4" t="s">
        <v>4641</v>
      </c>
      <c r="O652" s="20">
        <v>8.7435700000000001</v>
      </c>
      <c r="P652" s="20">
        <v>-75.869100000000003</v>
      </c>
      <c r="Q652" s="4" t="s">
        <v>166</v>
      </c>
      <c r="R652" s="5" t="s">
        <v>3008</v>
      </c>
      <c r="S652" s="5" t="str">
        <f t="shared" si="10"/>
        <v>cvco.1019@cruzverde.com.co</v>
      </c>
      <c r="T652" s="7">
        <v>3228897243</v>
      </c>
      <c r="U652" s="3">
        <v>2</v>
      </c>
      <c r="V652" s="44" t="s">
        <v>4642</v>
      </c>
      <c r="W652" s="7" t="s">
        <v>4643</v>
      </c>
      <c r="X652" s="7" t="s">
        <v>4644</v>
      </c>
      <c r="Y652" s="4" t="s">
        <v>109</v>
      </c>
      <c r="Z652" s="4" t="s">
        <v>112</v>
      </c>
      <c r="AA652" s="4" t="s">
        <v>113</v>
      </c>
      <c r="AB652" s="4" t="s">
        <v>112</v>
      </c>
      <c r="AC652" s="4" t="s">
        <v>134</v>
      </c>
      <c r="AD652" s="4" t="s">
        <v>135</v>
      </c>
      <c r="AE652" s="4" t="s">
        <v>113</v>
      </c>
      <c r="AF652" s="4" t="s">
        <v>135</v>
      </c>
      <c r="AG652" s="4" t="s">
        <v>113</v>
      </c>
      <c r="AH652" s="5" t="s">
        <v>4645</v>
      </c>
      <c r="AI652" s="3">
        <v>2</v>
      </c>
      <c r="AJ652" s="4" t="s">
        <v>115</v>
      </c>
      <c r="AK652" s="4" t="s">
        <v>116</v>
      </c>
      <c r="AL652" s="4" t="s">
        <v>151</v>
      </c>
      <c r="AM652" s="3" t="s">
        <v>117</v>
      </c>
      <c r="AN652" s="3" t="s">
        <v>117</v>
      </c>
      <c r="AO652" s="3" t="s">
        <v>117</v>
      </c>
      <c r="AP652" s="4" t="s">
        <v>2733</v>
      </c>
      <c r="AQ652" s="11">
        <v>25785976</v>
      </c>
      <c r="AR652" s="3">
        <v>3102213024</v>
      </c>
      <c r="AS652" s="4" t="s">
        <v>4646</v>
      </c>
      <c r="AT652" s="4" t="s">
        <v>212</v>
      </c>
      <c r="AU652" s="7">
        <v>3232245096</v>
      </c>
      <c r="AV652" s="4" t="s">
        <v>213</v>
      </c>
      <c r="AW652" s="4" t="s">
        <v>156</v>
      </c>
      <c r="AX652" s="3">
        <v>3227633483</v>
      </c>
      <c r="AY652" s="4" t="s">
        <v>157</v>
      </c>
      <c r="AZ652" s="4" t="s">
        <v>117</v>
      </c>
      <c r="BA652" s="4" t="s">
        <v>117</v>
      </c>
      <c r="BB652" s="4" t="s">
        <v>117</v>
      </c>
      <c r="BC652" s="4" t="s">
        <v>327</v>
      </c>
      <c r="BD652" s="4" t="s">
        <v>328</v>
      </c>
      <c r="BE652" s="4" t="s">
        <v>228</v>
      </c>
      <c r="BF652" s="4" t="s">
        <v>228</v>
      </c>
    </row>
    <row r="653" spans="1:58" ht="24.75" customHeight="1">
      <c r="A653" s="3">
        <v>1020</v>
      </c>
      <c r="B653" s="3">
        <v>3174</v>
      </c>
      <c r="C653" s="3">
        <v>5756</v>
      </c>
      <c r="D653" s="7">
        <v>6167</v>
      </c>
      <c r="E653" s="34">
        <v>44924</v>
      </c>
      <c r="F653" s="4" t="s">
        <v>98</v>
      </c>
      <c r="G653" s="4" t="s">
        <v>105</v>
      </c>
      <c r="H653" s="4" t="s">
        <v>471</v>
      </c>
      <c r="I653" s="4" t="s">
        <v>25</v>
      </c>
      <c r="J653" s="4" t="s">
        <v>101</v>
      </c>
      <c r="K653" s="4" t="s">
        <v>1075</v>
      </c>
      <c r="L653" s="4">
        <v>681004</v>
      </c>
      <c r="M653" s="4" t="s">
        <v>4647</v>
      </c>
      <c r="N653" s="4" t="s">
        <v>4648</v>
      </c>
      <c r="O653" s="20">
        <v>7.0526799999999996</v>
      </c>
      <c r="P653" s="20">
        <v>-73.096699999999998</v>
      </c>
      <c r="Q653" s="4" t="s">
        <v>130</v>
      </c>
      <c r="R653" s="5" t="s">
        <v>105</v>
      </c>
      <c r="S653" s="5" t="str">
        <f t="shared" si="10"/>
        <v>cvco.1020@cruzverde.com.co</v>
      </c>
      <c r="T653" s="7">
        <v>3229442480</v>
      </c>
      <c r="U653" s="3">
        <v>6</v>
      </c>
      <c r="V653" s="44" t="s">
        <v>4649</v>
      </c>
      <c r="W653" s="7" t="s">
        <v>4650</v>
      </c>
      <c r="X653" s="7" t="s">
        <v>4651</v>
      </c>
      <c r="Y653" s="4" t="s">
        <v>109</v>
      </c>
      <c r="Z653" s="4" t="s">
        <v>110</v>
      </c>
      <c r="AA653" s="4" t="s">
        <v>113</v>
      </c>
      <c r="AB653" s="4" t="s">
        <v>110</v>
      </c>
      <c r="AC653" s="4" t="s">
        <v>113</v>
      </c>
      <c r="AD653" s="4" t="s">
        <v>2649</v>
      </c>
      <c r="AE653" s="4" t="s">
        <v>2649</v>
      </c>
      <c r="AF653" s="4" t="s">
        <v>2649</v>
      </c>
      <c r="AG653" s="4" t="s">
        <v>2649</v>
      </c>
      <c r="AH653" s="5" t="s">
        <v>114</v>
      </c>
      <c r="AI653" s="3">
        <v>2</v>
      </c>
      <c r="AJ653" s="4" t="s">
        <v>115</v>
      </c>
      <c r="AK653" s="4" t="s">
        <v>116</v>
      </c>
      <c r="AL653" s="4" t="s">
        <v>12</v>
      </c>
      <c r="AM653" s="3" t="s">
        <v>875</v>
      </c>
      <c r="AN653" s="3">
        <v>80071214</v>
      </c>
      <c r="AO653" s="3">
        <v>3176361465</v>
      </c>
      <c r="AP653" s="4" t="s">
        <v>117</v>
      </c>
      <c r="AQ653" s="3" t="s">
        <v>117</v>
      </c>
      <c r="AR653" s="3" t="s">
        <v>117</v>
      </c>
      <c r="AS653" s="4" t="s">
        <v>4652</v>
      </c>
      <c r="AT653" s="4" t="s">
        <v>325</v>
      </c>
      <c r="AU653" s="7">
        <v>3232245108</v>
      </c>
      <c r="AV653" s="4" t="s">
        <v>326</v>
      </c>
      <c r="AW653" s="4" t="s">
        <v>482</v>
      </c>
      <c r="AX653" s="3">
        <v>3208347202</v>
      </c>
      <c r="AY653" s="4" t="s">
        <v>483</v>
      </c>
      <c r="AZ653" s="4" t="s">
        <v>117</v>
      </c>
      <c r="BA653" s="4" t="s">
        <v>117</v>
      </c>
      <c r="BB653" s="4" t="s">
        <v>117</v>
      </c>
      <c r="BC653" s="4" t="s">
        <v>190</v>
      </c>
      <c r="BD653" s="4" t="s">
        <v>191</v>
      </c>
      <c r="BE653" s="4" t="s">
        <v>160</v>
      </c>
      <c r="BF653" s="4" t="s">
        <v>160</v>
      </c>
    </row>
    <row r="654" spans="1:58" ht="24.75" customHeight="1">
      <c r="A654" s="3">
        <v>1022</v>
      </c>
      <c r="B654" s="3">
        <v>3176</v>
      </c>
      <c r="C654" s="3">
        <v>5758</v>
      </c>
      <c r="D654" s="7">
        <v>6965</v>
      </c>
      <c r="E654" s="34">
        <v>44966</v>
      </c>
      <c r="F654" s="4" t="s">
        <v>98</v>
      </c>
      <c r="G654" s="4" t="s">
        <v>105</v>
      </c>
      <c r="H654" s="4" t="s">
        <v>471</v>
      </c>
      <c r="I654" s="4" t="s">
        <v>25</v>
      </c>
      <c r="J654" s="4" t="s">
        <v>101</v>
      </c>
      <c r="K654" s="4" t="s">
        <v>1075</v>
      </c>
      <c r="L654" s="4">
        <v>681002</v>
      </c>
      <c r="M654" s="4" t="s">
        <v>4653</v>
      </c>
      <c r="N654" s="4" t="s">
        <v>4654</v>
      </c>
      <c r="O654" s="20">
        <v>7.0720999999999998</v>
      </c>
      <c r="P654" s="20">
        <v>-73.1053</v>
      </c>
      <c r="Q654" s="4" t="s">
        <v>130</v>
      </c>
      <c r="R654" s="5" t="s">
        <v>4655</v>
      </c>
      <c r="S654" s="5" t="str">
        <f t="shared" si="10"/>
        <v>cvco.1022@cruzverde.com.co</v>
      </c>
      <c r="T654" s="7">
        <v>3228510265</v>
      </c>
      <c r="U654" s="3">
        <v>4</v>
      </c>
      <c r="V654" s="44" t="s">
        <v>4656</v>
      </c>
      <c r="W654" s="7" t="s">
        <v>4657</v>
      </c>
      <c r="X654" s="7" t="s">
        <v>4658</v>
      </c>
      <c r="Y654" s="4" t="s">
        <v>109</v>
      </c>
      <c r="Z654" s="4" t="s">
        <v>170</v>
      </c>
      <c r="AA654" s="4" t="s">
        <v>113</v>
      </c>
      <c r="AB654" s="4" t="s">
        <v>170</v>
      </c>
      <c r="AC654" s="4" t="s">
        <v>134</v>
      </c>
      <c r="AD654" s="4" t="s">
        <v>135</v>
      </c>
      <c r="AE654" s="4" t="s">
        <v>149</v>
      </c>
      <c r="AF654" s="4" t="s">
        <v>135</v>
      </c>
      <c r="AG654" s="4" t="s">
        <v>149</v>
      </c>
      <c r="AH654" s="5" t="s">
        <v>4659</v>
      </c>
      <c r="AI654" s="3">
        <v>2</v>
      </c>
      <c r="AJ654" s="4" t="s">
        <v>115</v>
      </c>
      <c r="AK654" s="4" t="s">
        <v>116</v>
      </c>
      <c r="AL654" s="4" t="s">
        <v>12</v>
      </c>
      <c r="AM654" s="3" t="s">
        <v>875</v>
      </c>
      <c r="AN654" s="3">
        <v>80071214</v>
      </c>
      <c r="AO654" s="3">
        <v>3176361465</v>
      </c>
      <c r="AP654" s="4" t="s">
        <v>117</v>
      </c>
      <c r="AQ654" s="3" t="s">
        <v>117</v>
      </c>
      <c r="AR654" s="3" t="s">
        <v>117</v>
      </c>
      <c r="AS654" s="4" t="s">
        <v>4660</v>
      </c>
      <c r="AT654" s="4" t="s">
        <v>325</v>
      </c>
      <c r="AU654" s="7">
        <v>3232245108</v>
      </c>
      <c r="AV654" s="4" t="s">
        <v>326</v>
      </c>
      <c r="AW654" s="4" t="s">
        <v>482</v>
      </c>
      <c r="AX654" s="3">
        <v>3208347202</v>
      </c>
      <c r="AY654" s="4" t="s">
        <v>483</v>
      </c>
      <c r="AZ654" s="4" t="s">
        <v>117</v>
      </c>
      <c r="BA654" s="4" t="s">
        <v>117</v>
      </c>
      <c r="BB654" s="4" t="s">
        <v>117</v>
      </c>
      <c r="BC654" s="4" t="s">
        <v>327</v>
      </c>
      <c r="BD654" s="4" t="s">
        <v>328</v>
      </c>
      <c r="BE654" s="4" t="s">
        <v>192</v>
      </c>
      <c r="BF654" s="4" t="s">
        <v>192</v>
      </c>
    </row>
    <row r="655" spans="1:58" ht="24.75" customHeight="1">
      <c r="A655" s="3">
        <v>1023</v>
      </c>
      <c r="B655" s="3">
        <v>3177</v>
      </c>
      <c r="C655" s="3">
        <v>5759</v>
      </c>
      <c r="D655" s="7">
        <v>1793</v>
      </c>
      <c r="E655" s="34">
        <v>44889</v>
      </c>
      <c r="F655" s="4" t="s">
        <v>239</v>
      </c>
      <c r="G655" s="4" t="s">
        <v>105</v>
      </c>
      <c r="H655" s="4" t="s">
        <v>142</v>
      </c>
      <c r="I655" s="4" t="s">
        <v>11</v>
      </c>
      <c r="J655" s="4" t="s">
        <v>201</v>
      </c>
      <c r="K655" s="4" t="s">
        <v>101</v>
      </c>
      <c r="L655" s="4">
        <v>80020</v>
      </c>
      <c r="M655" s="4" t="s">
        <v>4661</v>
      </c>
      <c r="N655" s="4" t="s">
        <v>4662</v>
      </c>
      <c r="O655" s="20">
        <v>11.0044</v>
      </c>
      <c r="P655" s="20">
        <v>-74.821700000000007</v>
      </c>
      <c r="Q655" s="4" t="s">
        <v>130</v>
      </c>
      <c r="R655" s="5" t="s">
        <v>105</v>
      </c>
      <c r="S655" s="5" t="str">
        <f t="shared" si="10"/>
        <v>cvco.1023@cruzverde.com.co</v>
      </c>
      <c r="T655" s="7">
        <v>3164784560</v>
      </c>
      <c r="U655" s="3">
        <v>5</v>
      </c>
      <c r="V655" s="44" t="s">
        <v>4663</v>
      </c>
      <c r="W655" s="7" t="s">
        <v>4664</v>
      </c>
      <c r="X655" s="7" t="s">
        <v>4665</v>
      </c>
      <c r="Y655" s="4" t="s">
        <v>2393</v>
      </c>
      <c r="Z655" s="4" t="s">
        <v>504</v>
      </c>
      <c r="AA655" s="4" t="s">
        <v>149</v>
      </c>
      <c r="AB655" s="4" t="s">
        <v>504</v>
      </c>
      <c r="AC655" s="4" t="s">
        <v>136</v>
      </c>
      <c r="AD655" s="4" t="s">
        <v>170</v>
      </c>
      <c r="AE655" s="4" t="s">
        <v>408</v>
      </c>
      <c r="AF655" s="4" t="s">
        <v>170</v>
      </c>
      <c r="AG655" s="4" t="s">
        <v>408</v>
      </c>
      <c r="AH655" s="5" t="s">
        <v>114</v>
      </c>
      <c r="AI655" s="3">
        <v>19</v>
      </c>
      <c r="AJ655" s="4" t="s">
        <v>250</v>
      </c>
      <c r="AK655" s="4" t="s">
        <v>251</v>
      </c>
      <c r="AL655" s="4" t="s">
        <v>18</v>
      </c>
      <c r="AM655" s="3" t="s">
        <v>535</v>
      </c>
      <c r="AN655" s="3">
        <v>22669481</v>
      </c>
      <c r="AO655" s="3">
        <v>3184870235</v>
      </c>
      <c r="AP655" s="4" t="s">
        <v>544</v>
      </c>
      <c r="AQ655" s="3">
        <v>72201492</v>
      </c>
      <c r="AR655" s="3">
        <v>3144309244</v>
      </c>
      <c r="AS655" s="4" t="s">
        <v>4666</v>
      </c>
      <c r="AT655" s="4" t="s">
        <v>212</v>
      </c>
      <c r="AU655" s="7">
        <v>3232245096</v>
      </c>
      <c r="AV655" s="4" t="s">
        <v>213</v>
      </c>
      <c r="AW655" s="4" t="s">
        <v>156</v>
      </c>
      <c r="AX655" s="3">
        <v>3227633483</v>
      </c>
      <c r="AY655" s="4" t="s">
        <v>157</v>
      </c>
      <c r="AZ655" s="4" t="s">
        <v>4667</v>
      </c>
      <c r="BA655" s="4" t="s">
        <v>4668</v>
      </c>
      <c r="BB655" s="4">
        <v>3015066756</v>
      </c>
      <c r="BC655" s="4" t="s">
        <v>258</v>
      </c>
      <c r="BD655" s="4" t="s">
        <v>259</v>
      </c>
      <c r="BE655" s="4" t="s">
        <v>285</v>
      </c>
      <c r="BF655" s="4" t="s">
        <v>285</v>
      </c>
    </row>
    <row r="656" spans="1:58" ht="24.75" customHeight="1">
      <c r="A656" s="3">
        <v>1025</v>
      </c>
      <c r="B656" s="3">
        <v>3181</v>
      </c>
      <c r="C656" s="3">
        <v>5763</v>
      </c>
      <c r="D656" s="7">
        <v>1791</v>
      </c>
      <c r="E656" s="34">
        <v>44924</v>
      </c>
      <c r="F656" s="4" t="s">
        <v>98</v>
      </c>
      <c r="G656" s="4" t="s">
        <v>99</v>
      </c>
      <c r="H656" s="4" t="s">
        <v>142</v>
      </c>
      <c r="I656" s="4" t="s">
        <v>11</v>
      </c>
      <c r="J656" s="4" t="s">
        <v>201</v>
      </c>
      <c r="K656" s="4" t="s">
        <v>101</v>
      </c>
      <c r="L656" s="4">
        <v>80020</v>
      </c>
      <c r="M656" s="4" t="s">
        <v>4669</v>
      </c>
      <c r="N656" s="4" t="s">
        <v>4670</v>
      </c>
      <c r="O656" s="20">
        <v>10.9937</v>
      </c>
      <c r="P656" s="20">
        <v>-74.843599999999995</v>
      </c>
      <c r="Q656" s="4" t="s">
        <v>584</v>
      </c>
      <c r="R656" s="5" t="s">
        <v>4671</v>
      </c>
      <c r="S656" s="5" t="str">
        <f t="shared" si="10"/>
        <v>cvco.1025@cruzverde.com.co</v>
      </c>
      <c r="T656" s="7">
        <v>3134840786</v>
      </c>
      <c r="U656" s="3">
        <v>4</v>
      </c>
      <c r="V656" s="44" t="s">
        <v>4672</v>
      </c>
      <c r="W656" s="7" t="s">
        <v>4673</v>
      </c>
      <c r="X656" s="7" t="s">
        <v>4674</v>
      </c>
      <c r="Y656" s="4" t="s">
        <v>109</v>
      </c>
      <c r="Z656" s="4" t="s">
        <v>110</v>
      </c>
      <c r="AA656" s="4" t="s">
        <v>111</v>
      </c>
      <c r="AB656" s="4" t="s">
        <v>110</v>
      </c>
      <c r="AC656" s="4" t="s">
        <v>111</v>
      </c>
      <c r="AD656" s="4" t="s">
        <v>170</v>
      </c>
      <c r="AE656" s="4" t="s">
        <v>134</v>
      </c>
      <c r="AF656" s="4" t="s">
        <v>170</v>
      </c>
      <c r="AG656" s="4" t="s">
        <v>134</v>
      </c>
      <c r="AH656" s="5" t="s">
        <v>114</v>
      </c>
      <c r="AI656" s="3">
        <v>2</v>
      </c>
      <c r="AJ656" s="4" t="s">
        <v>115</v>
      </c>
      <c r="AK656" s="4" t="s">
        <v>116</v>
      </c>
      <c r="AL656" s="4" t="s">
        <v>151</v>
      </c>
      <c r="AM656" s="3" t="s">
        <v>209</v>
      </c>
      <c r="AN656" s="3">
        <v>25773737</v>
      </c>
      <c r="AO656" s="3">
        <v>3102066597</v>
      </c>
      <c r="AP656" s="4" t="s">
        <v>210</v>
      </c>
      <c r="AQ656" s="3">
        <v>55308550</v>
      </c>
      <c r="AR656" s="3">
        <v>3144308814</v>
      </c>
      <c r="AS656" s="4" t="s">
        <v>4675</v>
      </c>
      <c r="AT656" s="4" t="s">
        <v>212</v>
      </c>
      <c r="AU656" s="7">
        <v>3232245096</v>
      </c>
      <c r="AV656" s="4" t="s">
        <v>213</v>
      </c>
      <c r="AW656" s="4" t="s">
        <v>156</v>
      </c>
      <c r="AX656" s="3">
        <v>3227633483</v>
      </c>
      <c r="AY656" s="4" t="s">
        <v>157</v>
      </c>
      <c r="AZ656" s="4" t="s">
        <v>117</v>
      </c>
      <c r="BA656" s="4" t="s">
        <v>117</v>
      </c>
      <c r="BB656" s="4" t="s">
        <v>117</v>
      </c>
      <c r="BC656" s="4" t="s">
        <v>190</v>
      </c>
      <c r="BD656" s="4" t="s">
        <v>191</v>
      </c>
      <c r="BE656" s="4" t="s">
        <v>192</v>
      </c>
      <c r="BF656" s="4" t="s">
        <v>192</v>
      </c>
    </row>
    <row r="657" spans="1:58" ht="24.75" customHeight="1">
      <c r="A657" s="3">
        <v>1026</v>
      </c>
      <c r="B657" s="3">
        <v>3182</v>
      </c>
      <c r="C657" s="3">
        <v>5764</v>
      </c>
      <c r="D657" s="7">
        <v>6970</v>
      </c>
      <c r="E657" s="34">
        <v>45037</v>
      </c>
      <c r="F657" s="4" t="s">
        <v>98</v>
      </c>
      <c r="G657" s="4" t="s">
        <v>599</v>
      </c>
      <c r="H657" s="4" t="s">
        <v>471</v>
      </c>
      <c r="I657" s="4" t="s">
        <v>25</v>
      </c>
      <c r="J657" s="4" t="s">
        <v>101</v>
      </c>
      <c r="K657" s="4" t="s">
        <v>4676</v>
      </c>
      <c r="L657" s="4">
        <v>681012</v>
      </c>
      <c r="M657" s="4" t="s">
        <v>4677</v>
      </c>
      <c r="N657" s="4" t="s">
        <v>4678</v>
      </c>
      <c r="O657" s="20">
        <v>7.0007999999999999</v>
      </c>
      <c r="P657" s="20">
        <v>-73.054599999999994</v>
      </c>
      <c r="Q657" s="4" t="s">
        <v>166</v>
      </c>
      <c r="R657" s="5" t="s">
        <v>4679</v>
      </c>
      <c r="S657" s="5" t="str">
        <f t="shared" si="10"/>
        <v>cvco.1026@cruzverde.com.co</v>
      </c>
      <c r="T657" s="7">
        <v>3166800179</v>
      </c>
      <c r="U657" s="3">
        <v>4</v>
      </c>
      <c r="V657" s="44" t="s">
        <v>4680</v>
      </c>
      <c r="W657" s="7" t="s">
        <v>4681</v>
      </c>
      <c r="X657" s="7" t="s">
        <v>4682</v>
      </c>
      <c r="Y657" s="4" t="s">
        <v>109</v>
      </c>
      <c r="Z657" s="4" t="s">
        <v>112</v>
      </c>
      <c r="AA657" s="4" t="s">
        <v>113</v>
      </c>
      <c r="AB657" s="4" t="s">
        <v>112</v>
      </c>
      <c r="AC657" s="4" t="s">
        <v>134</v>
      </c>
      <c r="AD657" s="4" t="s">
        <v>170</v>
      </c>
      <c r="AE657" s="4" t="s">
        <v>113</v>
      </c>
      <c r="AF657" s="4" t="s">
        <v>170</v>
      </c>
      <c r="AG657" s="4" t="s">
        <v>113</v>
      </c>
      <c r="AH657" s="5" t="s">
        <v>114</v>
      </c>
      <c r="AI657" s="3">
        <v>2</v>
      </c>
      <c r="AJ657" s="4" t="s">
        <v>115</v>
      </c>
      <c r="AK657" s="4" t="s">
        <v>116</v>
      </c>
      <c r="AL657" s="4" t="s">
        <v>12</v>
      </c>
      <c r="AM657" s="3" t="s">
        <v>875</v>
      </c>
      <c r="AN657" s="3">
        <v>80071214</v>
      </c>
      <c r="AO657" s="3">
        <v>3176361465</v>
      </c>
      <c r="AP657" s="4" t="s">
        <v>117</v>
      </c>
      <c r="AQ657" s="3" t="s">
        <v>117</v>
      </c>
      <c r="AR657" s="3" t="s">
        <v>117</v>
      </c>
      <c r="AS657" s="4" t="s">
        <v>4683</v>
      </c>
      <c r="AT657" s="4" t="s">
        <v>325</v>
      </c>
      <c r="AU657" s="7">
        <v>3232245108</v>
      </c>
      <c r="AV657" s="4" t="s">
        <v>326</v>
      </c>
      <c r="AW657" s="4" t="s">
        <v>482</v>
      </c>
      <c r="AX657" s="3">
        <v>3208347202</v>
      </c>
      <c r="AY657" s="4" t="s">
        <v>483</v>
      </c>
      <c r="AZ657" s="4" t="s">
        <v>117</v>
      </c>
      <c r="BA657" s="4" t="s">
        <v>117</v>
      </c>
      <c r="BB657" s="4" t="s">
        <v>117</v>
      </c>
      <c r="BC657" s="4" t="s">
        <v>190</v>
      </c>
      <c r="BD657" s="4" t="s">
        <v>191</v>
      </c>
      <c r="BE657" s="4" t="s">
        <v>285</v>
      </c>
      <c r="BF657" s="4" t="s">
        <v>285</v>
      </c>
    </row>
    <row r="658" spans="1:58" ht="24.75" customHeight="1">
      <c r="A658" s="3">
        <v>1027</v>
      </c>
      <c r="B658" s="3">
        <v>3183</v>
      </c>
      <c r="C658" s="3">
        <v>5765</v>
      </c>
      <c r="D658" s="7">
        <v>7251</v>
      </c>
      <c r="E658" s="34">
        <v>44873</v>
      </c>
      <c r="F658" s="4" t="s">
        <v>98</v>
      </c>
      <c r="G658" s="4" t="s">
        <v>599</v>
      </c>
      <c r="H658" s="4" t="s">
        <v>329</v>
      </c>
      <c r="I658" s="4" t="s">
        <v>29</v>
      </c>
      <c r="J658" s="4" t="s">
        <v>101</v>
      </c>
      <c r="K658" s="4" t="s">
        <v>1670</v>
      </c>
      <c r="L658" s="4">
        <v>250240</v>
      </c>
      <c r="M658" s="4" t="s">
        <v>4684</v>
      </c>
      <c r="N658" s="4" t="s">
        <v>4685</v>
      </c>
      <c r="O658" s="20">
        <v>4.9177</v>
      </c>
      <c r="P658" s="20">
        <v>-74.025599999999997</v>
      </c>
      <c r="Q658" s="4" t="s">
        <v>166</v>
      </c>
      <c r="R658" s="5" t="s">
        <v>105</v>
      </c>
      <c r="S658" s="5" t="str">
        <f t="shared" si="10"/>
        <v>cvco.1027@cruzverde.com.co</v>
      </c>
      <c r="T658" s="7">
        <v>3228897229</v>
      </c>
      <c r="U658" s="3">
        <v>2</v>
      </c>
      <c r="V658" s="44" t="s">
        <v>4686</v>
      </c>
      <c r="W658" s="7" t="s">
        <v>4687</v>
      </c>
      <c r="X658" s="7" t="s">
        <v>3707</v>
      </c>
      <c r="Y658" s="4" t="s">
        <v>109</v>
      </c>
      <c r="Z658" s="4" t="s">
        <v>112</v>
      </c>
      <c r="AA658" s="4" t="s">
        <v>113</v>
      </c>
      <c r="AB658" s="4" t="s">
        <v>112</v>
      </c>
      <c r="AC658" s="4" t="s">
        <v>113</v>
      </c>
      <c r="AD658" s="4" t="s">
        <v>170</v>
      </c>
      <c r="AE658" s="4" t="s">
        <v>136</v>
      </c>
      <c r="AF658" s="4" t="s">
        <v>170</v>
      </c>
      <c r="AG658" s="4" t="s">
        <v>136</v>
      </c>
      <c r="AH658" s="5" t="s">
        <v>114</v>
      </c>
      <c r="AI658" s="3">
        <v>2</v>
      </c>
      <c r="AJ658" s="4" t="s">
        <v>115</v>
      </c>
      <c r="AK658" s="4" t="s">
        <v>116</v>
      </c>
      <c r="AL658" s="4" t="s">
        <v>8</v>
      </c>
      <c r="AM658" s="3" t="s">
        <v>738</v>
      </c>
      <c r="AN658" s="3">
        <v>80756082</v>
      </c>
      <c r="AO658" s="3">
        <v>3125105557</v>
      </c>
      <c r="AP658" s="4" t="s">
        <v>117</v>
      </c>
      <c r="AQ658" s="3" t="s">
        <v>117</v>
      </c>
      <c r="AR658" s="3" t="s">
        <v>117</v>
      </c>
      <c r="AS658" s="4" t="s">
        <v>4688</v>
      </c>
      <c r="AT658" s="4" t="s">
        <v>700</v>
      </c>
      <c r="AU658" s="7">
        <v>3213294357</v>
      </c>
      <c r="AV658" s="4" t="s">
        <v>701</v>
      </c>
      <c r="AW658" s="4" t="s">
        <v>614</v>
      </c>
      <c r="AX658" s="3">
        <v>3144284959</v>
      </c>
      <c r="AY658" s="4" t="s">
        <v>615</v>
      </c>
      <c r="AZ658" s="4" t="s">
        <v>117</v>
      </c>
      <c r="BA658" s="4" t="s">
        <v>117</v>
      </c>
      <c r="BB658" s="4" t="s">
        <v>117</v>
      </c>
      <c r="BC658" s="4" t="s">
        <v>258</v>
      </c>
      <c r="BD658" s="4" t="s">
        <v>259</v>
      </c>
      <c r="BE658" s="4" t="s">
        <v>182</v>
      </c>
      <c r="BF658" s="4" t="s">
        <v>182</v>
      </c>
    </row>
    <row r="659" spans="1:58" ht="24.75" customHeight="1">
      <c r="A659" s="3">
        <v>1028</v>
      </c>
      <c r="B659" s="3">
        <v>3184</v>
      </c>
      <c r="C659" s="3">
        <v>5767</v>
      </c>
      <c r="D659" s="7">
        <v>8815</v>
      </c>
      <c r="E659" s="34">
        <v>44860</v>
      </c>
      <c r="F659" s="4" t="s">
        <v>98</v>
      </c>
      <c r="G659" s="4" t="s">
        <v>105</v>
      </c>
      <c r="H659" s="4" t="s">
        <v>430</v>
      </c>
      <c r="I659" s="4" t="s">
        <v>24</v>
      </c>
      <c r="J659" s="4" t="s">
        <v>430</v>
      </c>
      <c r="K659" s="4" t="s">
        <v>101</v>
      </c>
      <c r="L659" s="4">
        <v>110111</v>
      </c>
      <c r="M659" s="4" t="s">
        <v>4689</v>
      </c>
      <c r="N659" s="4" t="s">
        <v>4690</v>
      </c>
      <c r="O659" s="20">
        <v>4.68621</v>
      </c>
      <c r="P659" s="20">
        <v>-74.052700000000002</v>
      </c>
      <c r="Q659" s="4" t="s">
        <v>130</v>
      </c>
      <c r="R659" s="5" t="s">
        <v>105</v>
      </c>
      <c r="S659" s="5" t="str">
        <f t="shared" si="10"/>
        <v>cvco.1028@cruzverde.com.co</v>
      </c>
      <c r="T659" s="7">
        <v>3228897391</v>
      </c>
      <c r="U659" s="3">
        <v>6</v>
      </c>
      <c r="V659" s="44" t="s">
        <v>4691</v>
      </c>
      <c r="W659" s="7" t="s">
        <v>2197</v>
      </c>
      <c r="X659" s="7" t="s">
        <v>3340</v>
      </c>
      <c r="Y659" s="26" t="s">
        <v>3396</v>
      </c>
      <c r="Z659" s="4" t="s">
        <v>110</v>
      </c>
      <c r="AA659" s="4" t="s">
        <v>113</v>
      </c>
      <c r="AB659" s="4" t="s">
        <v>112</v>
      </c>
      <c r="AC659" s="4" t="s">
        <v>247</v>
      </c>
      <c r="AD659" s="4" t="s">
        <v>135</v>
      </c>
      <c r="AE659" s="4" t="s">
        <v>408</v>
      </c>
      <c r="AF659" s="4" t="s">
        <v>135</v>
      </c>
      <c r="AG659" s="4" t="s">
        <v>408</v>
      </c>
      <c r="AH659" s="5" t="s">
        <v>114</v>
      </c>
      <c r="AI659" s="3">
        <v>2</v>
      </c>
      <c r="AJ659" s="4" t="s">
        <v>115</v>
      </c>
      <c r="AK659" s="4" t="s">
        <v>116</v>
      </c>
      <c r="AL659" s="4" t="s">
        <v>891</v>
      </c>
      <c r="AM659" s="3" t="s">
        <v>1034</v>
      </c>
      <c r="AN659" s="3">
        <v>1015426967</v>
      </c>
      <c r="AO659" s="3">
        <v>3144284828</v>
      </c>
      <c r="AP659" s="4" t="s">
        <v>117</v>
      </c>
      <c r="AQ659" s="3" t="s">
        <v>117</v>
      </c>
      <c r="AR659" s="3" t="s">
        <v>117</v>
      </c>
      <c r="AS659" s="4" t="s">
        <v>4692</v>
      </c>
      <c r="AT659" s="4" t="s">
        <v>423</v>
      </c>
      <c r="AU659" s="7">
        <v>3232402240</v>
      </c>
      <c r="AV659" s="4" t="s">
        <v>424</v>
      </c>
      <c r="AW659" s="4" t="s">
        <v>894</v>
      </c>
      <c r="AX659" s="3">
        <v>3227633595</v>
      </c>
      <c r="AY659" s="4" t="s">
        <v>895</v>
      </c>
      <c r="AZ659" s="4" t="s">
        <v>117</v>
      </c>
      <c r="BA659" s="4" t="s">
        <v>117</v>
      </c>
      <c r="BB659" s="4" t="s">
        <v>117</v>
      </c>
      <c r="BC659" s="4" t="s">
        <v>258</v>
      </c>
      <c r="BD659" s="4" t="s">
        <v>259</v>
      </c>
      <c r="BE659" s="4" t="s">
        <v>140</v>
      </c>
      <c r="BF659" s="4" t="s">
        <v>140</v>
      </c>
    </row>
    <row r="660" spans="1:58" ht="24.75" customHeight="1">
      <c r="A660" s="3">
        <v>1029</v>
      </c>
      <c r="B660" s="3">
        <v>3185</v>
      </c>
      <c r="C660" s="3">
        <v>5768</v>
      </c>
      <c r="D660" s="7">
        <v>7579</v>
      </c>
      <c r="E660" s="34">
        <v>44865</v>
      </c>
      <c r="F660" s="4" t="s">
        <v>98</v>
      </c>
      <c r="G660" s="4" t="s">
        <v>105</v>
      </c>
      <c r="H660" s="4" t="s">
        <v>471</v>
      </c>
      <c r="I660" s="4" t="s">
        <v>30</v>
      </c>
      <c r="J660" s="4" t="s">
        <v>634</v>
      </c>
      <c r="K660" s="4" t="s">
        <v>101</v>
      </c>
      <c r="L660" s="4">
        <v>150001</v>
      </c>
      <c r="M660" s="4" t="s">
        <v>4693</v>
      </c>
      <c r="N660" s="4" t="s">
        <v>4694</v>
      </c>
      <c r="O660" s="20">
        <v>5.5328200000000001</v>
      </c>
      <c r="P660" s="20">
        <v>-73.364099999999993</v>
      </c>
      <c r="Q660" s="4" t="s">
        <v>130</v>
      </c>
      <c r="R660" s="5" t="s">
        <v>105</v>
      </c>
      <c r="S660" s="5" t="str">
        <f t="shared" si="10"/>
        <v>cvco.1029@cruzverde.com.co</v>
      </c>
      <c r="T660" s="7">
        <v>3228897553</v>
      </c>
      <c r="U660" s="3">
        <v>4</v>
      </c>
      <c r="V660" s="44" t="s">
        <v>4695</v>
      </c>
      <c r="W660" s="7" t="s">
        <v>4696</v>
      </c>
      <c r="X660" s="7" t="s">
        <v>4657</v>
      </c>
      <c r="Y660" s="4" t="s">
        <v>109</v>
      </c>
      <c r="Z660" s="4" t="s">
        <v>112</v>
      </c>
      <c r="AA660" s="4" t="s">
        <v>113</v>
      </c>
      <c r="AB660" s="4" t="s">
        <v>112</v>
      </c>
      <c r="AC660" s="4" t="s">
        <v>113</v>
      </c>
      <c r="AD660" s="4" t="s">
        <v>170</v>
      </c>
      <c r="AE660" s="4" t="s">
        <v>247</v>
      </c>
      <c r="AF660" s="4" t="s">
        <v>170</v>
      </c>
      <c r="AG660" s="4" t="s">
        <v>247</v>
      </c>
      <c r="AH660" s="5" t="s">
        <v>114</v>
      </c>
      <c r="AI660" s="3">
        <v>2</v>
      </c>
      <c r="AJ660" s="4" t="s">
        <v>115</v>
      </c>
      <c r="AK660" s="4" t="s">
        <v>116</v>
      </c>
      <c r="AL660" s="4" t="s">
        <v>8</v>
      </c>
      <c r="AM660" s="3" t="s">
        <v>117</v>
      </c>
      <c r="AN660" s="3" t="s">
        <v>641</v>
      </c>
      <c r="AO660" s="3" t="s">
        <v>641</v>
      </c>
      <c r="AP660" s="4" t="s">
        <v>642</v>
      </c>
      <c r="AQ660" s="3">
        <v>1055273527</v>
      </c>
      <c r="AR660" s="3">
        <v>3102129717</v>
      </c>
      <c r="AS660" s="4" t="s">
        <v>4697</v>
      </c>
      <c r="AT660" s="4" t="s">
        <v>644</v>
      </c>
      <c r="AU660" s="7">
        <v>3232402268</v>
      </c>
      <c r="AV660" s="4" t="s">
        <v>645</v>
      </c>
      <c r="AW660" s="4" t="s">
        <v>482</v>
      </c>
      <c r="AX660" s="3">
        <v>3208347202</v>
      </c>
      <c r="AY660" s="4" t="s">
        <v>483</v>
      </c>
      <c r="AZ660" s="4" t="s">
        <v>117</v>
      </c>
      <c r="BA660" s="4" t="s">
        <v>117</v>
      </c>
      <c r="BB660" s="4" t="s">
        <v>117</v>
      </c>
      <c r="BC660" s="4" t="s">
        <v>327</v>
      </c>
      <c r="BD660" s="4" t="s">
        <v>328</v>
      </c>
      <c r="BE660" s="4" t="s">
        <v>228</v>
      </c>
      <c r="BF660" s="4" t="s">
        <v>228</v>
      </c>
    </row>
    <row r="661" spans="1:58" ht="24.75" customHeight="1">
      <c r="A661" s="3">
        <v>1030</v>
      </c>
      <c r="B661" s="3">
        <v>3186</v>
      </c>
      <c r="C661" s="3">
        <v>5769</v>
      </c>
      <c r="D661" s="7">
        <v>5219</v>
      </c>
      <c r="E661" s="34">
        <v>44871</v>
      </c>
      <c r="F661" s="4" t="s">
        <v>98</v>
      </c>
      <c r="G661" s="4" t="s">
        <v>105</v>
      </c>
      <c r="H661" s="4" t="s">
        <v>329</v>
      </c>
      <c r="I661" s="4" t="s">
        <v>19</v>
      </c>
      <c r="J661" s="4" t="s">
        <v>101</v>
      </c>
      <c r="K661" s="4" t="s">
        <v>330</v>
      </c>
      <c r="L661" s="4">
        <v>730005</v>
      </c>
      <c r="M661" s="4" t="s">
        <v>4698</v>
      </c>
      <c r="N661" s="4" t="s">
        <v>4699</v>
      </c>
      <c r="O661" s="20">
        <v>4.4207999999999998</v>
      </c>
      <c r="P661" s="20">
        <v>-75.175799999999995</v>
      </c>
      <c r="Q661" s="4" t="s">
        <v>130</v>
      </c>
      <c r="R661" s="5" t="s">
        <v>105</v>
      </c>
      <c r="S661" s="5" t="str">
        <f t="shared" si="10"/>
        <v>cvco.1030@cruzverde.com.co</v>
      </c>
      <c r="T661" s="7">
        <v>3102066482</v>
      </c>
      <c r="U661" s="3">
        <v>3</v>
      </c>
      <c r="V661" s="44" t="s">
        <v>4700</v>
      </c>
      <c r="W661" s="7" t="s">
        <v>4701</v>
      </c>
      <c r="X661" s="7" t="s">
        <v>3578</v>
      </c>
      <c r="Y661" s="4" t="s">
        <v>109</v>
      </c>
      <c r="Z661" s="4" t="s">
        <v>112</v>
      </c>
      <c r="AA661" s="4" t="s">
        <v>134</v>
      </c>
      <c r="AB661" s="4" t="s">
        <v>4702</v>
      </c>
      <c r="AC661" s="4" t="s">
        <v>134</v>
      </c>
      <c r="AD661" s="4" t="s">
        <v>135</v>
      </c>
      <c r="AE661" s="4" t="s">
        <v>113</v>
      </c>
      <c r="AF661" s="4" t="s">
        <v>135</v>
      </c>
      <c r="AG661" s="4" t="s">
        <v>113</v>
      </c>
      <c r="AH661" s="5" t="s">
        <v>114</v>
      </c>
      <c r="AI661" s="3">
        <v>2</v>
      </c>
      <c r="AJ661" s="4" t="s">
        <v>115</v>
      </c>
      <c r="AK661" s="4" t="s">
        <v>116</v>
      </c>
      <c r="AL661" s="4" t="s">
        <v>12</v>
      </c>
      <c r="AM661" s="3" t="s">
        <v>117</v>
      </c>
      <c r="AN661" s="3" t="s">
        <v>117</v>
      </c>
      <c r="AO661" s="3" t="s">
        <v>117</v>
      </c>
      <c r="AP661" s="4" t="s">
        <v>336</v>
      </c>
      <c r="AQ661" s="3">
        <v>1116865872</v>
      </c>
      <c r="AR661" s="3">
        <v>3103686204</v>
      </c>
      <c r="AS661" s="4" t="s">
        <v>4703</v>
      </c>
      <c r="AT661" s="4" t="s">
        <v>154</v>
      </c>
      <c r="AU661" s="7">
        <v>3187120509</v>
      </c>
      <c r="AV661" s="4" t="s">
        <v>155</v>
      </c>
      <c r="AW661" s="4" t="s">
        <v>338</v>
      </c>
      <c r="AX661" s="3">
        <v>3102129290</v>
      </c>
      <c r="AY661" s="4" t="s">
        <v>339</v>
      </c>
      <c r="AZ661" s="4" t="s">
        <v>117</v>
      </c>
      <c r="BA661" s="4" t="s">
        <v>117</v>
      </c>
      <c r="BB661" s="4" t="s">
        <v>117</v>
      </c>
      <c r="BC661" s="4" t="s">
        <v>158</v>
      </c>
      <c r="BD661" s="4" t="s">
        <v>159</v>
      </c>
      <c r="BE661" s="4" t="s">
        <v>160</v>
      </c>
      <c r="BF661" s="4" t="s">
        <v>160</v>
      </c>
    </row>
    <row r="662" spans="1:58" ht="24.75" customHeight="1">
      <c r="A662" s="3">
        <v>1031</v>
      </c>
      <c r="B662" s="3">
        <v>3187</v>
      </c>
      <c r="C662" s="3">
        <v>5770</v>
      </c>
      <c r="D662" s="7">
        <v>8956</v>
      </c>
      <c r="E662" s="34">
        <v>45010</v>
      </c>
      <c r="F662" s="4" t="s">
        <v>98</v>
      </c>
      <c r="G662" s="4" t="s">
        <v>105</v>
      </c>
      <c r="H662" s="4" t="s">
        <v>430</v>
      </c>
      <c r="I662" s="4" t="s">
        <v>24</v>
      </c>
      <c r="J662" s="4" t="s">
        <v>430</v>
      </c>
      <c r="K662" s="4" t="s">
        <v>101</v>
      </c>
      <c r="L662" s="4">
        <v>110931</v>
      </c>
      <c r="M662" s="4" t="s">
        <v>4704</v>
      </c>
      <c r="N662" s="4" t="s">
        <v>4705</v>
      </c>
      <c r="O662" s="20">
        <v>4.6537100000000002</v>
      </c>
      <c r="P662" s="20">
        <v>-74.130200000000002</v>
      </c>
      <c r="Q662" s="4" t="s">
        <v>584</v>
      </c>
      <c r="R662" s="5" t="s">
        <v>105</v>
      </c>
      <c r="S662" s="5" t="str">
        <f t="shared" si="10"/>
        <v>cvco.1031@cruzverde.com.co</v>
      </c>
      <c r="T662" s="7">
        <v>3104925220</v>
      </c>
      <c r="U662" s="3">
        <v>4</v>
      </c>
      <c r="V662" s="44" t="s">
        <v>4706</v>
      </c>
      <c r="W662" s="7" t="s">
        <v>4707</v>
      </c>
      <c r="X662" s="7" t="s">
        <v>4708</v>
      </c>
      <c r="Y662" s="4" t="s">
        <v>109</v>
      </c>
      <c r="Z662" s="4" t="s">
        <v>110</v>
      </c>
      <c r="AA662" s="4" t="s">
        <v>1137</v>
      </c>
      <c r="AB662" s="4" t="s">
        <v>110</v>
      </c>
      <c r="AC662" s="4" t="s">
        <v>113</v>
      </c>
      <c r="AD662" s="4" t="s">
        <v>170</v>
      </c>
      <c r="AE662" s="4" t="s">
        <v>247</v>
      </c>
      <c r="AF662" s="4" t="s">
        <v>170</v>
      </c>
      <c r="AG662" s="4" t="s">
        <v>247</v>
      </c>
      <c r="AH662" s="28" t="s">
        <v>114</v>
      </c>
      <c r="AI662" s="3">
        <v>2</v>
      </c>
      <c r="AJ662" s="4" t="s">
        <v>115</v>
      </c>
      <c r="AK662" s="4" t="s">
        <v>116</v>
      </c>
      <c r="AL662" s="4" t="s">
        <v>1102</v>
      </c>
      <c r="AM662" s="3" t="s">
        <v>1102</v>
      </c>
      <c r="AN662" s="3">
        <v>1023870674</v>
      </c>
      <c r="AO662" s="3">
        <v>3102923248</v>
      </c>
      <c r="AP662" s="4" t="s">
        <v>117</v>
      </c>
      <c r="AQ662" s="3" t="s">
        <v>117</v>
      </c>
      <c r="AR662" s="3" t="s">
        <v>117</v>
      </c>
      <c r="AS662" s="4" t="s">
        <v>4709</v>
      </c>
      <c r="AT662" s="4" t="s">
        <v>612</v>
      </c>
      <c r="AU662" s="7">
        <v>3122623911</v>
      </c>
      <c r="AV662" s="4" t="s">
        <v>613</v>
      </c>
      <c r="AW662" s="4" t="s">
        <v>1067</v>
      </c>
      <c r="AX662" s="3">
        <v>3213293829</v>
      </c>
      <c r="AY662" s="4" t="s">
        <v>1068</v>
      </c>
      <c r="AZ662" s="4" t="s">
        <v>117</v>
      </c>
      <c r="BA662" s="4" t="s">
        <v>117</v>
      </c>
      <c r="BB662" s="4" t="s">
        <v>117</v>
      </c>
      <c r="BC662" s="4" t="s">
        <v>327</v>
      </c>
      <c r="BD662" s="4" t="s">
        <v>328</v>
      </c>
      <c r="BE662" s="4" t="s">
        <v>390</v>
      </c>
      <c r="BF662" s="4" t="s">
        <v>390</v>
      </c>
    </row>
    <row r="663" spans="1:58" ht="24.75" customHeight="1">
      <c r="A663" s="3">
        <v>1032</v>
      </c>
      <c r="B663" s="3">
        <v>3188</v>
      </c>
      <c r="C663" s="3">
        <v>5771</v>
      </c>
      <c r="D663" s="7">
        <v>1985</v>
      </c>
      <c r="E663" s="34">
        <v>44902</v>
      </c>
      <c r="F663" s="4" t="s">
        <v>509</v>
      </c>
      <c r="G663" s="4" t="s">
        <v>105</v>
      </c>
      <c r="H663" s="4" t="s">
        <v>142</v>
      </c>
      <c r="I663" s="4" t="s">
        <v>7</v>
      </c>
      <c r="J663" s="4" t="s">
        <v>143</v>
      </c>
      <c r="K663" s="4" t="s">
        <v>101</v>
      </c>
      <c r="L663" s="4">
        <v>200001</v>
      </c>
      <c r="M663" s="4" t="s">
        <v>4710</v>
      </c>
      <c r="N663" s="4" t="s">
        <v>4711</v>
      </c>
      <c r="O663" s="20">
        <v>10.4809</v>
      </c>
      <c r="P663" s="20">
        <v>-73.249899999999997</v>
      </c>
      <c r="Q663" s="4" t="s">
        <v>130</v>
      </c>
      <c r="R663" s="5" t="s">
        <v>105</v>
      </c>
      <c r="S663" s="5" t="str">
        <f t="shared" si="10"/>
        <v>cvco.1032@cruzverde.com.co</v>
      </c>
      <c r="T663" s="7">
        <v>3173831751</v>
      </c>
      <c r="U663" s="3">
        <v>3</v>
      </c>
      <c r="V663" s="44" t="s">
        <v>4712</v>
      </c>
      <c r="W663" s="7" t="s">
        <v>4713</v>
      </c>
      <c r="X663" s="7" t="s">
        <v>198</v>
      </c>
      <c r="Y663" s="4" t="s">
        <v>4714</v>
      </c>
      <c r="Z663" s="4" t="s">
        <v>110</v>
      </c>
      <c r="AA663" s="4" t="s">
        <v>188</v>
      </c>
      <c r="AB663" s="4" t="s">
        <v>110</v>
      </c>
      <c r="AC663" s="4" t="s">
        <v>188</v>
      </c>
      <c r="AD663" s="4" t="s">
        <v>170</v>
      </c>
      <c r="AE663" s="4" t="s">
        <v>134</v>
      </c>
      <c r="AF663" s="4" t="s">
        <v>170</v>
      </c>
      <c r="AG663" s="4" t="s">
        <v>134</v>
      </c>
      <c r="AH663" s="5" t="s">
        <v>114</v>
      </c>
      <c r="AI663" s="3">
        <v>2</v>
      </c>
      <c r="AJ663" s="4" t="s">
        <v>115</v>
      </c>
      <c r="AK663" s="4" t="s">
        <v>116</v>
      </c>
      <c r="AL663" s="4" t="s">
        <v>151</v>
      </c>
      <c r="AM663" s="3" t="s">
        <v>117</v>
      </c>
      <c r="AN663" s="3" t="s">
        <v>117</v>
      </c>
      <c r="AO663" s="3" t="s">
        <v>117</v>
      </c>
      <c r="AP663" s="4" t="s">
        <v>152</v>
      </c>
      <c r="AQ663" s="3">
        <v>37274584</v>
      </c>
      <c r="AR663" s="3">
        <v>3218835927</v>
      </c>
      <c r="AS663" s="4" t="s">
        <v>4715</v>
      </c>
      <c r="AT663" s="4" t="s">
        <v>154</v>
      </c>
      <c r="AU663" s="7">
        <v>3187120509</v>
      </c>
      <c r="AV663" s="4" t="s">
        <v>155</v>
      </c>
      <c r="AW663" s="4" t="s">
        <v>156</v>
      </c>
      <c r="AX663" s="3">
        <v>3227633483</v>
      </c>
      <c r="AY663" s="4" t="s">
        <v>157</v>
      </c>
      <c r="AZ663" s="4" t="s">
        <v>117</v>
      </c>
      <c r="BA663" s="4" t="s">
        <v>117</v>
      </c>
      <c r="BB663" s="4" t="s">
        <v>117</v>
      </c>
      <c r="BC663" s="4" t="s">
        <v>124</v>
      </c>
      <c r="BD663" s="4" t="s">
        <v>125</v>
      </c>
      <c r="BE663" s="4" t="s">
        <v>126</v>
      </c>
      <c r="BF663" s="4" t="s">
        <v>126</v>
      </c>
    </row>
    <row r="664" spans="1:58" ht="24.75" customHeight="1">
      <c r="A664" s="3">
        <v>1033</v>
      </c>
      <c r="B664" s="3">
        <v>3189</v>
      </c>
      <c r="C664" s="3">
        <v>5772</v>
      </c>
      <c r="D664" s="7">
        <v>6958</v>
      </c>
      <c r="E664" s="34">
        <v>44894</v>
      </c>
      <c r="F664" s="4" t="s">
        <v>239</v>
      </c>
      <c r="G664" s="4" t="s">
        <v>105</v>
      </c>
      <c r="H664" s="4" t="s">
        <v>471</v>
      </c>
      <c r="I664" s="4" t="s">
        <v>37</v>
      </c>
      <c r="J664" s="4" t="s">
        <v>978</v>
      </c>
      <c r="K664" s="4" t="s">
        <v>101</v>
      </c>
      <c r="L664" s="4">
        <v>540004</v>
      </c>
      <c r="M664" s="4" t="s">
        <v>4716</v>
      </c>
      <c r="N664" s="4" t="s">
        <v>4717</v>
      </c>
      <c r="O664" s="20">
        <v>7.8980600000000001</v>
      </c>
      <c r="P664" s="20">
        <v>-72.490499999999997</v>
      </c>
      <c r="Q664" s="4" t="s">
        <v>130</v>
      </c>
      <c r="R664" s="5" t="s">
        <v>105</v>
      </c>
      <c r="S664" s="5" t="str">
        <f t="shared" si="10"/>
        <v>cvco.1033@cruzverde.com.co</v>
      </c>
      <c r="T664" s="7">
        <v>3102146815</v>
      </c>
      <c r="U664" s="3">
        <v>4</v>
      </c>
      <c r="V664" s="44" t="s">
        <v>4718</v>
      </c>
      <c r="W664" s="7" t="s">
        <v>4719</v>
      </c>
      <c r="X664" s="7" t="s">
        <v>4720</v>
      </c>
      <c r="Y664" s="4" t="s">
        <v>109</v>
      </c>
      <c r="Z664" s="4" t="s">
        <v>112</v>
      </c>
      <c r="AA664" s="4" t="s">
        <v>136</v>
      </c>
      <c r="AB664" s="4" t="s">
        <v>112</v>
      </c>
      <c r="AC664" s="4" t="s">
        <v>2990</v>
      </c>
      <c r="AD664" s="4" t="s">
        <v>249</v>
      </c>
      <c r="AE664" s="4" t="s">
        <v>249</v>
      </c>
      <c r="AF664" s="4" t="s">
        <v>249</v>
      </c>
      <c r="AG664" s="4" t="s">
        <v>249</v>
      </c>
      <c r="AH664" s="5" t="s">
        <v>114</v>
      </c>
      <c r="AI664" s="3">
        <v>8</v>
      </c>
      <c r="AJ664" s="4" t="s">
        <v>115</v>
      </c>
      <c r="AK664" s="4" t="s">
        <v>116</v>
      </c>
      <c r="AL664" s="4" t="s">
        <v>12</v>
      </c>
      <c r="AM664" s="3" t="s">
        <v>117</v>
      </c>
      <c r="AN664" s="3" t="s">
        <v>117</v>
      </c>
      <c r="AO664" s="3" t="s">
        <v>117</v>
      </c>
      <c r="AP664" s="4" t="s">
        <v>988</v>
      </c>
      <c r="AQ664" s="3">
        <v>91511114</v>
      </c>
      <c r="AR664" s="3">
        <v>3144284645</v>
      </c>
      <c r="AS664" s="4" t="s">
        <v>4721</v>
      </c>
      <c r="AT664" s="4" t="s">
        <v>325</v>
      </c>
      <c r="AU664" s="7">
        <v>3232245108</v>
      </c>
      <c r="AV664" s="4" t="s">
        <v>326</v>
      </c>
      <c r="AW664" s="4" t="s">
        <v>482</v>
      </c>
      <c r="AX664" s="3">
        <v>3208347202</v>
      </c>
      <c r="AY664" s="4" t="s">
        <v>483</v>
      </c>
      <c r="AZ664" s="4" t="s">
        <v>117</v>
      </c>
      <c r="BA664" s="4" t="s">
        <v>117</v>
      </c>
      <c r="BB664" s="4" t="s">
        <v>117</v>
      </c>
      <c r="BC664" s="4" t="s">
        <v>190</v>
      </c>
      <c r="BD664" s="4" t="s">
        <v>191</v>
      </c>
      <c r="BE664" s="4" t="s">
        <v>390</v>
      </c>
      <c r="BF664" s="4" t="s">
        <v>390</v>
      </c>
    </row>
    <row r="665" spans="1:58" ht="24.75" customHeight="1">
      <c r="A665" s="3">
        <v>1034</v>
      </c>
      <c r="B665" s="3">
        <v>3190</v>
      </c>
      <c r="C665" s="3">
        <v>5773</v>
      </c>
      <c r="D665" s="7">
        <v>1794</v>
      </c>
      <c r="E665" s="34">
        <v>44912</v>
      </c>
      <c r="F665" s="4" t="s">
        <v>98</v>
      </c>
      <c r="G665" s="4" t="s">
        <v>599</v>
      </c>
      <c r="H665" s="4" t="s">
        <v>142</v>
      </c>
      <c r="I665" s="4" t="s">
        <v>11</v>
      </c>
      <c r="J665" s="4" t="s">
        <v>201</v>
      </c>
      <c r="K665" s="4" t="s">
        <v>101</v>
      </c>
      <c r="L665" s="4">
        <v>80001</v>
      </c>
      <c r="M665" s="4" t="s">
        <v>4722</v>
      </c>
      <c r="N665" s="4" t="s">
        <v>4723</v>
      </c>
      <c r="O665" s="20">
        <v>11.008800000000001</v>
      </c>
      <c r="P665" s="20">
        <v>-74.813900000000004</v>
      </c>
      <c r="Q665" s="4" t="s">
        <v>584</v>
      </c>
      <c r="R665" s="5" t="s">
        <v>105</v>
      </c>
      <c r="S665" s="5" t="str">
        <f t="shared" si="10"/>
        <v>cvco.1034@cruzverde.com.co</v>
      </c>
      <c r="T665" s="7">
        <v>3232740116</v>
      </c>
      <c r="U665" s="3">
        <v>6</v>
      </c>
      <c r="V665" s="44" t="s">
        <v>4724</v>
      </c>
      <c r="W665" s="7">
        <v>73</v>
      </c>
      <c r="X665" s="7" t="s">
        <v>4725</v>
      </c>
      <c r="Y665" s="4" t="s">
        <v>109</v>
      </c>
      <c r="Z665" s="4" t="s">
        <v>110</v>
      </c>
      <c r="AA665" s="4" t="s">
        <v>4726</v>
      </c>
      <c r="AB665" s="4" t="s">
        <v>110</v>
      </c>
      <c r="AC665" s="4" t="s">
        <v>111</v>
      </c>
      <c r="AD665" s="4" t="s">
        <v>135</v>
      </c>
      <c r="AE665" s="4" t="s">
        <v>4727</v>
      </c>
      <c r="AF665" s="4" t="s">
        <v>112</v>
      </c>
      <c r="AG665" s="4" t="s">
        <v>4728</v>
      </c>
      <c r="AH665" s="5" t="s">
        <v>114</v>
      </c>
      <c r="AI665" s="3">
        <v>2</v>
      </c>
      <c r="AJ665" s="4" t="s">
        <v>115</v>
      </c>
      <c r="AK665" s="4" t="s">
        <v>116</v>
      </c>
      <c r="AL665" s="4" t="s">
        <v>151</v>
      </c>
      <c r="AM665" s="3" t="s">
        <v>791</v>
      </c>
      <c r="AN665" s="3">
        <v>72289327</v>
      </c>
      <c r="AO665" s="3">
        <v>3176580745</v>
      </c>
      <c r="AP665" s="4" t="s">
        <v>117</v>
      </c>
      <c r="AQ665" s="3" t="s">
        <v>117</v>
      </c>
      <c r="AR665" s="3" t="s">
        <v>117</v>
      </c>
      <c r="AS665" s="4" t="s">
        <v>4729</v>
      </c>
      <c r="AT665" s="4" t="s">
        <v>212</v>
      </c>
      <c r="AU665" s="7">
        <v>3232245096</v>
      </c>
      <c r="AV665" s="4" t="s">
        <v>213</v>
      </c>
      <c r="AW665" s="4" t="s">
        <v>156</v>
      </c>
      <c r="AX665" s="3">
        <v>3227633483</v>
      </c>
      <c r="AY665" s="4" t="s">
        <v>157</v>
      </c>
      <c r="AZ665" s="4" t="s">
        <v>117</v>
      </c>
      <c r="BA665" s="4" t="s">
        <v>117</v>
      </c>
      <c r="BB665" s="4" t="s">
        <v>117</v>
      </c>
      <c r="BC665" s="4" t="s">
        <v>327</v>
      </c>
      <c r="BD665" s="4" t="s">
        <v>328</v>
      </c>
      <c r="BE665" s="4" t="s">
        <v>192</v>
      </c>
      <c r="BF665" s="4" t="s">
        <v>192</v>
      </c>
    </row>
    <row r="666" spans="1:58" ht="24.75" customHeight="1">
      <c r="A666" s="3">
        <v>1035</v>
      </c>
      <c r="B666" s="3">
        <v>3191</v>
      </c>
      <c r="C666" s="3">
        <v>5774</v>
      </c>
      <c r="D666" s="7">
        <v>3805</v>
      </c>
      <c r="E666" s="34">
        <v>44911</v>
      </c>
      <c r="F666" s="4" t="s">
        <v>98</v>
      </c>
      <c r="G666" s="4" t="s">
        <v>105</v>
      </c>
      <c r="H666" s="4" t="s">
        <v>162</v>
      </c>
      <c r="I666" s="4" t="s">
        <v>9</v>
      </c>
      <c r="J666" s="4" t="s">
        <v>163</v>
      </c>
      <c r="K666" s="4" t="s">
        <v>101</v>
      </c>
      <c r="L666" s="4">
        <v>760026</v>
      </c>
      <c r="M666" s="4" t="s">
        <v>4730</v>
      </c>
      <c r="N666" s="4" t="s">
        <v>4731</v>
      </c>
      <c r="O666" s="20">
        <v>3.38828</v>
      </c>
      <c r="P666" s="20">
        <v>-76.516499999999994</v>
      </c>
      <c r="Q666" s="4" t="s">
        <v>130</v>
      </c>
      <c r="R666" s="5" t="s">
        <v>105</v>
      </c>
      <c r="S666" s="5" t="str">
        <f t="shared" si="10"/>
        <v>cvco.1035@cruzverde.com.co</v>
      </c>
      <c r="T666" s="7">
        <v>3115781844</v>
      </c>
      <c r="U666" s="3">
        <v>4</v>
      </c>
      <c r="V666" s="7">
        <v>84</v>
      </c>
      <c r="W666" s="7" t="s">
        <v>4732</v>
      </c>
      <c r="X666" s="7" t="s">
        <v>4733</v>
      </c>
      <c r="Y666" s="4" t="s">
        <v>109</v>
      </c>
      <c r="Z666" s="4" t="s">
        <v>112</v>
      </c>
      <c r="AA666" s="4" t="s">
        <v>134</v>
      </c>
      <c r="AB666" s="4" t="s">
        <v>112</v>
      </c>
      <c r="AC666" s="4" t="s">
        <v>134</v>
      </c>
      <c r="AD666" s="4" t="s">
        <v>135</v>
      </c>
      <c r="AE666" s="4" t="s">
        <v>113</v>
      </c>
      <c r="AF666" s="4" t="s">
        <v>135</v>
      </c>
      <c r="AG666" s="4" t="s">
        <v>113</v>
      </c>
      <c r="AH666" s="5" t="s">
        <v>114</v>
      </c>
      <c r="AI666" s="3">
        <v>2</v>
      </c>
      <c r="AJ666" s="4" t="s">
        <v>115</v>
      </c>
      <c r="AK666" s="4" t="s">
        <v>116</v>
      </c>
      <c r="AL666" s="4" t="s">
        <v>16</v>
      </c>
      <c r="AM666" s="3" t="s">
        <v>235</v>
      </c>
      <c r="AN666" s="3">
        <v>1020750239</v>
      </c>
      <c r="AO666" s="3">
        <v>3223223158</v>
      </c>
      <c r="AP666" s="4" t="s">
        <v>117</v>
      </c>
      <c r="AQ666" s="3" t="s">
        <v>117</v>
      </c>
      <c r="AR666" s="3" t="s">
        <v>117</v>
      </c>
      <c r="AS666" s="4" t="s">
        <v>4734</v>
      </c>
      <c r="AT666" s="4" t="s">
        <v>172</v>
      </c>
      <c r="AU666" s="7" t="s">
        <v>172</v>
      </c>
      <c r="AV666" s="4" t="s">
        <v>172</v>
      </c>
      <c r="AW666" s="4" t="s">
        <v>173</v>
      </c>
      <c r="AX666" s="3">
        <v>3208420731</v>
      </c>
      <c r="AY666" s="4" t="s">
        <v>174</v>
      </c>
      <c r="AZ666" s="4" t="s">
        <v>117</v>
      </c>
      <c r="BA666" s="4" t="s">
        <v>117</v>
      </c>
      <c r="BB666" s="4" t="s">
        <v>117</v>
      </c>
      <c r="BC666" s="4" t="s">
        <v>258</v>
      </c>
      <c r="BD666" s="4" t="s">
        <v>259</v>
      </c>
      <c r="BE666" s="4" t="s">
        <v>285</v>
      </c>
      <c r="BF666" s="4" t="s">
        <v>285</v>
      </c>
    </row>
    <row r="667" spans="1:58" ht="24.75" customHeight="1">
      <c r="A667" s="3">
        <v>1036</v>
      </c>
      <c r="B667" s="3">
        <v>3192</v>
      </c>
      <c r="C667" s="3">
        <v>5775</v>
      </c>
      <c r="D667" s="7">
        <v>2180</v>
      </c>
      <c r="E667" s="34">
        <v>44860</v>
      </c>
      <c r="F667" s="4" t="s">
        <v>98</v>
      </c>
      <c r="G667" s="4" t="s">
        <v>105</v>
      </c>
      <c r="H667" s="4" t="s">
        <v>13</v>
      </c>
      <c r="I667" s="4" t="s">
        <v>13</v>
      </c>
      <c r="J667" s="4" t="s">
        <v>101</v>
      </c>
      <c r="K667" s="4" t="s">
        <v>4735</v>
      </c>
      <c r="L667" s="4">
        <v>55430</v>
      </c>
      <c r="M667" s="4" t="s">
        <v>4736</v>
      </c>
      <c r="N667" s="4" t="s">
        <v>4737</v>
      </c>
      <c r="O667" s="20">
        <v>6.0726300000000002</v>
      </c>
      <c r="P667" s="20">
        <v>-75.497600000000006</v>
      </c>
      <c r="Q667" s="4" t="s">
        <v>166</v>
      </c>
      <c r="R667" s="5" t="s">
        <v>4738</v>
      </c>
      <c r="S667" s="5" t="str">
        <f t="shared" si="10"/>
        <v>cvco.1036@cruzverde.com.co</v>
      </c>
      <c r="T667" s="7">
        <v>3228897628</v>
      </c>
      <c r="U667" s="3">
        <v>4</v>
      </c>
      <c r="V667" s="44" t="s">
        <v>4739</v>
      </c>
      <c r="W667" s="7" t="s">
        <v>4740</v>
      </c>
      <c r="X667" s="7" t="s">
        <v>4741</v>
      </c>
      <c r="Y667" s="4" t="s">
        <v>109</v>
      </c>
      <c r="Z667" s="4" t="s">
        <v>112</v>
      </c>
      <c r="AA667" s="4" t="s">
        <v>113</v>
      </c>
      <c r="AB667" s="4" t="s">
        <v>112</v>
      </c>
      <c r="AC667" s="4" t="s">
        <v>113</v>
      </c>
      <c r="AD667" s="4" t="s">
        <v>135</v>
      </c>
      <c r="AE667" s="4" t="s">
        <v>136</v>
      </c>
      <c r="AF667" s="4" t="s">
        <v>135</v>
      </c>
      <c r="AG667" s="4" t="s">
        <v>136</v>
      </c>
      <c r="AH667" s="5" t="s">
        <v>114</v>
      </c>
      <c r="AI667" s="3">
        <v>2</v>
      </c>
      <c r="AJ667" s="4" t="s">
        <v>115</v>
      </c>
      <c r="AK667" s="4" t="s">
        <v>116</v>
      </c>
      <c r="AL667" s="4" t="s">
        <v>10</v>
      </c>
      <c r="AM667" s="3" t="s">
        <v>867</v>
      </c>
      <c r="AN667" s="3">
        <v>1128269057</v>
      </c>
      <c r="AO667" s="3">
        <v>3175739124</v>
      </c>
      <c r="AP667" s="4" t="s">
        <v>117</v>
      </c>
      <c r="AQ667" s="3" t="s">
        <v>117</v>
      </c>
      <c r="AR667" s="3" t="s">
        <v>117</v>
      </c>
      <c r="AS667" s="4" t="s">
        <v>4742</v>
      </c>
      <c r="AT667" s="4" t="s">
        <v>254</v>
      </c>
      <c r="AU667" s="7">
        <v>3223218188</v>
      </c>
      <c r="AV667" s="4" t="s">
        <v>255</v>
      </c>
      <c r="AW667" s="4" t="s">
        <v>256</v>
      </c>
      <c r="AX667" s="3">
        <v>3229492010</v>
      </c>
      <c r="AY667" s="4" t="s">
        <v>257</v>
      </c>
      <c r="AZ667" s="4" t="s">
        <v>117</v>
      </c>
      <c r="BA667" s="4" t="s">
        <v>117</v>
      </c>
      <c r="BB667" s="4" t="s">
        <v>117</v>
      </c>
      <c r="BC667" s="4" t="s">
        <v>190</v>
      </c>
      <c r="BD667" s="4" t="s">
        <v>191</v>
      </c>
      <c r="BE667" s="4" t="s">
        <v>126</v>
      </c>
      <c r="BF667" s="4" t="s">
        <v>126</v>
      </c>
    </row>
    <row r="668" spans="1:58" ht="24.75" customHeight="1">
      <c r="A668" s="3">
        <v>1037</v>
      </c>
      <c r="B668" s="3">
        <v>3193</v>
      </c>
      <c r="C668" s="3">
        <v>5776</v>
      </c>
      <c r="D668" s="7">
        <v>6952</v>
      </c>
      <c r="E668" s="34">
        <v>44893</v>
      </c>
      <c r="F668" s="4" t="s">
        <v>98</v>
      </c>
      <c r="G668" s="4" t="s">
        <v>99</v>
      </c>
      <c r="H668" s="4" t="s">
        <v>471</v>
      </c>
      <c r="I668" s="4" t="s">
        <v>25</v>
      </c>
      <c r="J668" s="4" t="s">
        <v>101</v>
      </c>
      <c r="K668" s="4" t="s">
        <v>3684</v>
      </c>
      <c r="L668" s="4">
        <v>687031</v>
      </c>
      <c r="M668" s="4" t="s">
        <v>4743</v>
      </c>
      <c r="N668" s="4" t="s">
        <v>4744</v>
      </c>
      <c r="O668" s="20">
        <v>7.05837</v>
      </c>
      <c r="P668" s="20">
        <v>-73.859499999999997</v>
      </c>
      <c r="Q668" s="4" t="s">
        <v>130</v>
      </c>
      <c r="R668" s="5" t="s">
        <v>105</v>
      </c>
      <c r="S668" s="5" t="str">
        <f t="shared" si="10"/>
        <v>cvco.1037@cruzverde.com.co</v>
      </c>
      <c r="T668" s="7">
        <v>3124109886</v>
      </c>
      <c r="U668" s="3">
        <v>4</v>
      </c>
      <c r="V668" s="44" t="s">
        <v>4745</v>
      </c>
      <c r="W668" s="7" t="s">
        <v>4746</v>
      </c>
      <c r="X668" s="7" t="s">
        <v>4747</v>
      </c>
      <c r="Y668" s="4" t="s">
        <v>109</v>
      </c>
      <c r="Z668" s="4" t="s">
        <v>112</v>
      </c>
      <c r="AA668" s="4" t="s">
        <v>136</v>
      </c>
      <c r="AB668" s="4" t="s">
        <v>112</v>
      </c>
      <c r="AC668" s="4" t="s">
        <v>136</v>
      </c>
      <c r="AD668" s="4" t="s">
        <v>249</v>
      </c>
      <c r="AE668" s="4" t="s">
        <v>249</v>
      </c>
      <c r="AF668" s="4" t="s">
        <v>249</v>
      </c>
      <c r="AG668" s="4" t="s">
        <v>249</v>
      </c>
      <c r="AH668" s="5" t="s">
        <v>114</v>
      </c>
      <c r="AI668" s="3">
        <v>2</v>
      </c>
      <c r="AJ668" s="4" t="s">
        <v>115</v>
      </c>
      <c r="AK668" s="4" t="s">
        <v>116</v>
      </c>
      <c r="AL668" s="4" t="s">
        <v>12</v>
      </c>
      <c r="AM668" s="3" t="s">
        <v>117</v>
      </c>
      <c r="AN668" s="3" t="s">
        <v>117</v>
      </c>
      <c r="AO668" s="3" t="s">
        <v>117</v>
      </c>
      <c r="AP668" s="4" t="s">
        <v>947</v>
      </c>
      <c r="AQ668" s="3">
        <v>63559165</v>
      </c>
      <c r="AR668" s="3">
        <v>3102214898</v>
      </c>
      <c r="AS668" s="4" t="s">
        <v>4748</v>
      </c>
      <c r="AT668" s="4" t="s">
        <v>325</v>
      </c>
      <c r="AU668" s="7">
        <v>3232245108</v>
      </c>
      <c r="AV668" s="4" t="s">
        <v>326</v>
      </c>
      <c r="AW668" s="4" t="s">
        <v>482</v>
      </c>
      <c r="AX668" s="3">
        <v>3208347202</v>
      </c>
      <c r="AY668" s="4" t="s">
        <v>483</v>
      </c>
      <c r="AZ668" s="4" t="s">
        <v>117</v>
      </c>
      <c r="BA668" s="4" t="s">
        <v>117</v>
      </c>
      <c r="BB668" s="4" t="s">
        <v>117</v>
      </c>
      <c r="BC668" s="4" t="s">
        <v>124</v>
      </c>
      <c r="BD668" s="4" t="s">
        <v>125</v>
      </c>
      <c r="BE668" s="4" t="s">
        <v>182</v>
      </c>
      <c r="BF668" s="4" t="s">
        <v>182</v>
      </c>
    </row>
    <row r="669" spans="1:58" ht="24.75" customHeight="1">
      <c r="A669" s="3">
        <v>1038</v>
      </c>
      <c r="B669" s="3">
        <v>3194</v>
      </c>
      <c r="C669" s="3">
        <v>5777</v>
      </c>
      <c r="D669" s="7">
        <v>2738</v>
      </c>
      <c r="E669" s="34">
        <v>44931</v>
      </c>
      <c r="F669" s="4" t="s">
        <v>98</v>
      </c>
      <c r="G669" s="4" t="s">
        <v>99</v>
      </c>
      <c r="H669" s="4" t="s">
        <v>13</v>
      </c>
      <c r="I669" s="4" t="s">
        <v>13</v>
      </c>
      <c r="J669" s="4" t="s">
        <v>497</v>
      </c>
      <c r="K669" s="4" t="s">
        <v>101</v>
      </c>
      <c r="L669" s="4">
        <v>50031</v>
      </c>
      <c r="M669" s="4" t="s">
        <v>4749</v>
      </c>
      <c r="N669" s="4" t="s">
        <v>4750</v>
      </c>
      <c r="O669" s="20">
        <v>6.2403599999999999</v>
      </c>
      <c r="P669" s="20">
        <v>-75.602699999999999</v>
      </c>
      <c r="Q669" s="4" t="s">
        <v>130</v>
      </c>
      <c r="R669" s="5" t="s">
        <v>105</v>
      </c>
      <c r="S669" s="5" t="str">
        <f t="shared" si="10"/>
        <v>cvco.1038@cruzverde.com.co</v>
      </c>
      <c r="T669" s="7" t="s">
        <v>4751</v>
      </c>
      <c r="U669" s="3">
        <v>5</v>
      </c>
      <c r="V669" s="44" t="s">
        <v>4752</v>
      </c>
      <c r="W669" s="7" t="s">
        <v>4753</v>
      </c>
      <c r="X669" s="7" t="s">
        <v>4261</v>
      </c>
      <c r="Y669" s="4" t="s">
        <v>1463</v>
      </c>
      <c r="Z669" s="4" t="s">
        <v>110</v>
      </c>
      <c r="AA669" s="4" t="s">
        <v>4754</v>
      </c>
      <c r="AB669" s="4" t="s">
        <v>110</v>
      </c>
      <c r="AC669" s="4" t="s">
        <v>4754</v>
      </c>
      <c r="AD669" s="4" t="s">
        <v>110</v>
      </c>
      <c r="AE669" s="4" t="s">
        <v>4754</v>
      </c>
      <c r="AF669" s="4" t="s">
        <v>110</v>
      </c>
      <c r="AG669" s="4" t="s">
        <v>4754</v>
      </c>
      <c r="AH669" s="5" t="s">
        <v>114</v>
      </c>
      <c r="AI669" s="3">
        <v>2</v>
      </c>
      <c r="AJ669" s="4" t="s">
        <v>115</v>
      </c>
      <c r="AK669" s="4" t="s">
        <v>116</v>
      </c>
      <c r="AL669" s="4" t="s">
        <v>10</v>
      </c>
      <c r="AM669" s="3" t="s">
        <v>117</v>
      </c>
      <c r="AN669" s="3" t="s">
        <v>117</v>
      </c>
      <c r="AO669" s="3" t="s">
        <v>117</v>
      </c>
      <c r="AP669" s="4" t="s">
        <v>1128</v>
      </c>
      <c r="AQ669" s="3">
        <v>1046812880</v>
      </c>
      <c r="AR669" s="3">
        <v>3208420745</v>
      </c>
      <c r="AS669" s="4" t="s">
        <v>4755</v>
      </c>
      <c r="AT669" s="4" t="s">
        <v>254</v>
      </c>
      <c r="AU669" s="7">
        <v>3223218188</v>
      </c>
      <c r="AV669" s="4" t="s">
        <v>255</v>
      </c>
      <c r="AW669" s="4" t="s">
        <v>256</v>
      </c>
      <c r="AX669" s="3">
        <v>3229492010</v>
      </c>
      <c r="AY669" s="4" t="s">
        <v>257</v>
      </c>
      <c r="AZ669" s="4" t="s">
        <v>117</v>
      </c>
      <c r="BA669" s="4" t="s">
        <v>117</v>
      </c>
      <c r="BB669" s="4" t="s">
        <v>117</v>
      </c>
      <c r="BC669" s="4" t="s">
        <v>327</v>
      </c>
      <c r="BD669" s="4" t="s">
        <v>328</v>
      </c>
      <c r="BE669" s="4" t="s">
        <v>140</v>
      </c>
      <c r="BF669" s="4" t="s">
        <v>140</v>
      </c>
    </row>
    <row r="670" spans="1:58" ht="24.75" customHeight="1">
      <c r="A670" s="3">
        <v>1039</v>
      </c>
      <c r="B670" s="3">
        <v>3195</v>
      </c>
      <c r="C670" s="3">
        <v>5778</v>
      </c>
      <c r="D670" s="7">
        <v>3978</v>
      </c>
      <c r="E670" s="34">
        <v>44952</v>
      </c>
      <c r="F670" s="4" t="s">
        <v>98</v>
      </c>
      <c r="G670" s="4" t="s">
        <v>105</v>
      </c>
      <c r="H670" s="4" t="s">
        <v>162</v>
      </c>
      <c r="I670" s="4" t="s">
        <v>9</v>
      </c>
      <c r="J670" s="4" t="s">
        <v>101</v>
      </c>
      <c r="K670" s="4" t="s">
        <v>683</v>
      </c>
      <c r="L670" s="4">
        <v>763532</v>
      </c>
      <c r="M670" s="4" t="s">
        <v>4756</v>
      </c>
      <c r="N670" s="4" t="s">
        <v>4757</v>
      </c>
      <c r="O670" s="20">
        <v>3.53796</v>
      </c>
      <c r="P670" s="20">
        <v>-76.292000000000002</v>
      </c>
      <c r="Q670" s="4" t="s">
        <v>166</v>
      </c>
      <c r="R670" s="5" t="s">
        <v>4758</v>
      </c>
      <c r="S670" s="5" t="str">
        <f t="shared" si="10"/>
        <v>cvco.1039@cruzverde.com.co</v>
      </c>
      <c r="T670" s="7">
        <v>3133994492</v>
      </c>
      <c r="U670" s="3">
        <v>3</v>
      </c>
      <c r="V670" s="44" t="s">
        <v>4759</v>
      </c>
      <c r="W670" s="7" t="s">
        <v>4760</v>
      </c>
      <c r="X670" s="7" t="s">
        <v>3706</v>
      </c>
      <c r="Y670" s="4" t="s">
        <v>109</v>
      </c>
      <c r="Z670" s="4" t="s">
        <v>112</v>
      </c>
      <c r="AA670" s="4" t="s">
        <v>113</v>
      </c>
      <c r="AB670" s="4" t="s">
        <v>112</v>
      </c>
      <c r="AC670" s="4" t="s">
        <v>113</v>
      </c>
      <c r="AD670" s="4" t="s">
        <v>170</v>
      </c>
      <c r="AE670" s="4" t="s">
        <v>113</v>
      </c>
      <c r="AF670" s="4" t="s">
        <v>170</v>
      </c>
      <c r="AG670" s="4" t="s">
        <v>113</v>
      </c>
      <c r="AH670" s="5" t="s">
        <v>114</v>
      </c>
      <c r="AI670" s="3">
        <v>2</v>
      </c>
      <c r="AJ670" s="4" t="s">
        <v>115</v>
      </c>
      <c r="AK670" s="4" t="s">
        <v>116</v>
      </c>
      <c r="AL670" s="4" t="s">
        <v>16</v>
      </c>
      <c r="AM670" s="3" t="s">
        <v>219</v>
      </c>
      <c r="AN670" s="3">
        <v>94310630</v>
      </c>
      <c r="AO670" s="3">
        <v>3102074321</v>
      </c>
      <c r="AP670" s="4" t="s">
        <v>117</v>
      </c>
      <c r="AQ670" s="3" t="s">
        <v>117</v>
      </c>
      <c r="AR670" s="3" t="s">
        <v>117</v>
      </c>
      <c r="AS670" s="4" t="s">
        <v>4761</v>
      </c>
      <c r="AT670" s="4" t="s">
        <v>237</v>
      </c>
      <c r="AU670" s="7">
        <v>3213294809</v>
      </c>
      <c r="AV670" s="4" t="s">
        <v>238</v>
      </c>
      <c r="AW670" s="4" t="s">
        <v>173</v>
      </c>
      <c r="AX670" s="3">
        <v>3208420731</v>
      </c>
      <c r="AY670" s="4" t="s">
        <v>174</v>
      </c>
      <c r="AZ670" s="4" t="s">
        <v>117</v>
      </c>
      <c r="BA670" s="4" t="s">
        <v>117</v>
      </c>
      <c r="BB670" s="4" t="s">
        <v>117</v>
      </c>
      <c r="BC670" s="4" t="s">
        <v>258</v>
      </c>
      <c r="BD670" s="4" t="s">
        <v>259</v>
      </c>
      <c r="BE670" s="4" t="s">
        <v>228</v>
      </c>
      <c r="BF670" s="4" t="s">
        <v>228</v>
      </c>
    </row>
    <row r="671" spans="1:58" ht="24.75" customHeight="1">
      <c r="A671" s="3">
        <v>1040</v>
      </c>
      <c r="B671" s="3">
        <v>3196</v>
      </c>
      <c r="C671" s="3">
        <v>5779</v>
      </c>
      <c r="D671" s="7">
        <v>3221</v>
      </c>
      <c r="E671" s="34">
        <v>44924</v>
      </c>
      <c r="F671" s="4" t="s">
        <v>98</v>
      </c>
      <c r="G671" s="4" t="s">
        <v>599</v>
      </c>
      <c r="H671" s="4" t="s">
        <v>162</v>
      </c>
      <c r="I671" s="4" t="s">
        <v>9</v>
      </c>
      <c r="J671" s="4" t="s">
        <v>101</v>
      </c>
      <c r="K671" s="4" t="s">
        <v>4762</v>
      </c>
      <c r="L671" s="4">
        <v>761550</v>
      </c>
      <c r="M671" s="4" t="s">
        <v>4763</v>
      </c>
      <c r="N671" s="4" t="s">
        <v>4764</v>
      </c>
      <c r="O671" s="20">
        <v>4.4099399999999997</v>
      </c>
      <c r="P671" s="20">
        <v>-76.154899999999998</v>
      </c>
      <c r="Q671" s="4" t="s">
        <v>166</v>
      </c>
      <c r="R671" s="5" t="s">
        <v>4765</v>
      </c>
      <c r="S671" s="5" t="str">
        <f t="shared" si="10"/>
        <v>cvco.1040@cruzverde.com.co</v>
      </c>
      <c r="T671" s="7">
        <v>3176377961</v>
      </c>
      <c r="U671" s="3">
        <v>3</v>
      </c>
      <c r="V671" s="44" t="s">
        <v>521</v>
      </c>
      <c r="W671" s="7" t="s">
        <v>4766</v>
      </c>
      <c r="X671" s="7" t="s">
        <v>4767</v>
      </c>
      <c r="Y671" s="4" t="s">
        <v>109</v>
      </c>
      <c r="Z671" s="4" t="s">
        <v>112</v>
      </c>
      <c r="AA671" s="4" t="s">
        <v>113</v>
      </c>
      <c r="AB671" s="4" t="s">
        <v>112</v>
      </c>
      <c r="AC671" s="4" t="s">
        <v>113</v>
      </c>
      <c r="AD671" s="4" t="s">
        <v>112</v>
      </c>
      <c r="AE671" s="4" t="s">
        <v>408</v>
      </c>
      <c r="AF671" s="4" t="s">
        <v>112</v>
      </c>
      <c r="AG671" s="4" t="s">
        <v>408</v>
      </c>
      <c r="AH671" s="5" t="s">
        <v>987</v>
      </c>
      <c r="AI671" s="3">
        <v>2</v>
      </c>
      <c r="AJ671" s="4" t="s">
        <v>115</v>
      </c>
      <c r="AK671" s="4" t="s">
        <v>116</v>
      </c>
      <c r="AL671" s="4" t="s">
        <v>16</v>
      </c>
      <c r="AM671" s="3" t="s">
        <v>117</v>
      </c>
      <c r="AN671" s="3" t="s">
        <v>117</v>
      </c>
      <c r="AO671" s="3" t="s">
        <v>117</v>
      </c>
      <c r="AP671" s="4" t="s">
        <v>1484</v>
      </c>
      <c r="AQ671" s="3">
        <v>4518362</v>
      </c>
      <c r="AR671" s="3">
        <v>3118991658</v>
      </c>
      <c r="AS671" s="4" t="s">
        <v>4768</v>
      </c>
      <c r="AT671" s="4" t="s">
        <v>172</v>
      </c>
      <c r="AU671" s="7" t="s">
        <v>172</v>
      </c>
      <c r="AV671" s="4" t="s">
        <v>172</v>
      </c>
      <c r="AW671" s="4" t="s">
        <v>338</v>
      </c>
      <c r="AX671" s="3">
        <v>3102129290</v>
      </c>
      <c r="AY671" s="4" t="s">
        <v>339</v>
      </c>
      <c r="AZ671" s="4" t="s">
        <v>117</v>
      </c>
      <c r="BA671" s="4" t="s">
        <v>117</v>
      </c>
      <c r="BB671" s="4" t="s">
        <v>117</v>
      </c>
      <c r="BC671" s="4" t="s">
        <v>258</v>
      </c>
      <c r="BD671" s="4" t="s">
        <v>259</v>
      </c>
      <c r="BE671" s="4" t="s">
        <v>285</v>
      </c>
      <c r="BF671" s="4" t="s">
        <v>285</v>
      </c>
    </row>
    <row r="672" spans="1:58" ht="24.75" customHeight="1">
      <c r="A672" s="3">
        <v>1041</v>
      </c>
      <c r="B672" s="3">
        <v>3197</v>
      </c>
      <c r="C672" s="3">
        <v>5780</v>
      </c>
      <c r="D672" s="7">
        <v>3806</v>
      </c>
      <c r="E672" s="34">
        <v>45010</v>
      </c>
      <c r="F672" s="4" t="s">
        <v>98</v>
      </c>
      <c r="G672" s="4" t="s">
        <v>105</v>
      </c>
      <c r="H672" s="4" t="s">
        <v>162</v>
      </c>
      <c r="I672" s="4" t="s">
        <v>9</v>
      </c>
      <c r="J672" s="4" t="s">
        <v>163</v>
      </c>
      <c r="K672" s="4" t="s">
        <v>101</v>
      </c>
      <c r="L672" s="4">
        <v>760031</v>
      </c>
      <c r="M672" s="4" t="s">
        <v>4769</v>
      </c>
      <c r="N672" s="4" t="s">
        <v>4770</v>
      </c>
      <c r="O672" s="20">
        <v>3.35846</v>
      </c>
      <c r="P672" s="20">
        <v>-76.523700000000005</v>
      </c>
      <c r="Q672" s="4" t="s">
        <v>130</v>
      </c>
      <c r="R672" s="5" t="s">
        <v>4771</v>
      </c>
      <c r="S672" s="5" t="str">
        <f t="shared" si="10"/>
        <v>cvco.1041@cruzverde.com.co</v>
      </c>
      <c r="T672" s="7">
        <v>3174584103</v>
      </c>
      <c r="U672" s="3">
        <v>4</v>
      </c>
      <c r="V672" s="44" t="s">
        <v>4772</v>
      </c>
      <c r="W672" s="7" t="s">
        <v>4773</v>
      </c>
      <c r="X672" s="7" t="s">
        <v>4774</v>
      </c>
      <c r="Y672" s="4" t="s">
        <v>109</v>
      </c>
      <c r="Z672" s="4" t="s">
        <v>112</v>
      </c>
      <c r="AA672" s="4" t="s">
        <v>134</v>
      </c>
      <c r="AB672" s="4" t="s">
        <v>112</v>
      </c>
      <c r="AC672" s="4" t="s">
        <v>134</v>
      </c>
      <c r="AD672" s="4" t="s">
        <v>135</v>
      </c>
      <c r="AE672" s="4" t="s">
        <v>136</v>
      </c>
      <c r="AF672" s="4" t="s">
        <v>135</v>
      </c>
      <c r="AG672" s="4" t="s">
        <v>136</v>
      </c>
      <c r="AH672" s="5" t="s">
        <v>114</v>
      </c>
      <c r="AI672" s="3">
        <v>2</v>
      </c>
      <c r="AJ672" s="4" t="s">
        <v>115</v>
      </c>
      <c r="AK672" s="4" t="s">
        <v>116</v>
      </c>
      <c r="AL672" s="4" t="s">
        <v>16</v>
      </c>
      <c r="AM672" s="3" t="s">
        <v>117</v>
      </c>
      <c r="AN672" s="3" t="s">
        <v>117</v>
      </c>
      <c r="AO672" s="3" t="s">
        <v>117</v>
      </c>
      <c r="AP672" s="4" t="s">
        <v>117</v>
      </c>
      <c r="AQ672" s="3" t="s">
        <v>117</v>
      </c>
      <c r="AR672" s="3" t="s">
        <v>117</v>
      </c>
      <c r="AS672" s="4" t="s">
        <v>4775</v>
      </c>
      <c r="AT672" s="4" t="s">
        <v>172</v>
      </c>
      <c r="AU672" s="7" t="s">
        <v>172</v>
      </c>
      <c r="AV672" s="4" t="s">
        <v>172</v>
      </c>
      <c r="AW672" s="4" t="s">
        <v>173</v>
      </c>
      <c r="AX672" s="3">
        <v>3208420731</v>
      </c>
      <c r="AY672" s="4" t="s">
        <v>174</v>
      </c>
      <c r="AZ672" s="4" t="s">
        <v>117</v>
      </c>
      <c r="BA672" s="4" t="s">
        <v>117</v>
      </c>
      <c r="BB672" s="4" t="s">
        <v>117</v>
      </c>
      <c r="BC672" s="4" t="s">
        <v>124</v>
      </c>
      <c r="BD672" s="4" t="s">
        <v>125</v>
      </c>
      <c r="BE672" s="4" t="s">
        <v>182</v>
      </c>
      <c r="BF672" s="4" t="s">
        <v>182</v>
      </c>
    </row>
    <row r="673" spans="1:58" ht="24.75" customHeight="1">
      <c r="A673" s="3">
        <v>1043</v>
      </c>
      <c r="B673" s="3">
        <v>3199</v>
      </c>
      <c r="C673" s="3">
        <v>5782</v>
      </c>
      <c r="D673" s="7">
        <v>6909</v>
      </c>
      <c r="E673" s="34">
        <v>44953</v>
      </c>
      <c r="F673" s="4" t="s">
        <v>98</v>
      </c>
      <c r="G673" s="4" t="s">
        <v>105</v>
      </c>
      <c r="H673" s="4" t="s">
        <v>471</v>
      </c>
      <c r="I673" s="4" t="s">
        <v>25</v>
      </c>
      <c r="J673" s="4" t="s">
        <v>472</v>
      </c>
      <c r="K673" s="4" t="s">
        <v>101</v>
      </c>
      <c r="L673" s="4">
        <v>680002</v>
      </c>
      <c r="M673" s="4" t="s">
        <v>4776</v>
      </c>
      <c r="N673" s="4" t="s">
        <v>4777</v>
      </c>
      <c r="O673" s="20">
        <v>7.1307499999999999</v>
      </c>
      <c r="P673" s="20">
        <v>-73.112200000000001</v>
      </c>
      <c r="Q673" s="4" t="s">
        <v>166</v>
      </c>
      <c r="R673" s="5" t="s">
        <v>1509</v>
      </c>
      <c r="S673" s="5" t="str">
        <f t="shared" si="10"/>
        <v>cvco.1043@cruzverde.com.co</v>
      </c>
      <c r="T673" s="7">
        <v>3229492005</v>
      </c>
      <c r="U673" s="3">
        <v>3</v>
      </c>
      <c r="V673" s="44" t="s">
        <v>4778</v>
      </c>
      <c r="W673" s="7" t="s">
        <v>4779</v>
      </c>
      <c r="X673" s="7" t="s">
        <v>4780</v>
      </c>
      <c r="Y673" s="4" t="s">
        <v>109</v>
      </c>
      <c r="Z673" s="4" t="s">
        <v>112</v>
      </c>
      <c r="AA673" s="4" t="s">
        <v>113</v>
      </c>
      <c r="AB673" s="4" t="s">
        <v>112</v>
      </c>
      <c r="AC673" s="4" t="s">
        <v>113</v>
      </c>
      <c r="AD673" s="4" t="s">
        <v>170</v>
      </c>
      <c r="AE673" s="4" t="s">
        <v>247</v>
      </c>
      <c r="AF673" s="4" t="s">
        <v>170</v>
      </c>
      <c r="AG673" s="4" t="s">
        <v>247</v>
      </c>
      <c r="AH673" s="5" t="s">
        <v>114</v>
      </c>
      <c r="AI673" s="3">
        <v>2</v>
      </c>
      <c r="AJ673" s="4" t="s">
        <v>115</v>
      </c>
      <c r="AK673" s="4" t="s">
        <v>116</v>
      </c>
      <c r="AL673" s="4" t="s">
        <v>12</v>
      </c>
      <c r="AM673" s="3" t="s">
        <v>117</v>
      </c>
      <c r="AN673" s="3" t="s">
        <v>117</v>
      </c>
      <c r="AO673" s="3" t="s">
        <v>117</v>
      </c>
      <c r="AP673" s="4" t="s">
        <v>947</v>
      </c>
      <c r="AQ673" s="3">
        <v>63559165</v>
      </c>
      <c r="AR673" s="3">
        <v>3102214898</v>
      </c>
      <c r="AS673" s="4" t="s">
        <v>4781</v>
      </c>
      <c r="AT673" s="4" t="s">
        <v>325</v>
      </c>
      <c r="AU673" s="7">
        <v>3232245108</v>
      </c>
      <c r="AV673" s="4" t="s">
        <v>326</v>
      </c>
      <c r="AW673" s="4" t="s">
        <v>482</v>
      </c>
      <c r="AX673" s="3">
        <v>3208347202</v>
      </c>
      <c r="AY673" s="4" t="s">
        <v>483</v>
      </c>
      <c r="AZ673" s="4" t="s">
        <v>117</v>
      </c>
      <c r="BA673" s="4" t="s">
        <v>117</v>
      </c>
      <c r="BB673" s="4" t="s">
        <v>117</v>
      </c>
      <c r="BC673" s="4" t="s">
        <v>138</v>
      </c>
      <c r="BD673" s="4" t="s">
        <v>139</v>
      </c>
      <c r="BE673" s="4" t="s">
        <v>192</v>
      </c>
      <c r="BF673" s="4" t="s">
        <v>192</v>
      </c>
    </row>
    <row r="674" spans="1:58" ht="24.75" customHeight="1">
      <c r="A674" s="3">
        <v>1044</v>
      </c>
      <c r="B674" s="3">
        <v>3200</v>
      </c>
      <c r="C674" s="3">
        <v>5783</v>
      </c>
      <c r="D674" s="7">
        <v>7329</v>
      </c>
      <c r="E674" s="34">
        <v>44895</v>
      </c>
      <c r="F674" s="4" t="s">
        <v>98</v>
      </c>
      <c r="G674" s="4" t="s">
        <v>599</v>
      </c>
      <c r="H674" s="4" t="s">
        <v>329</v>
      </c>
      <c r="I674" s="4" t="s">
        <v>29</v>
      </c>
      <c r="J674" s="4" t="s">
        <v>101</v>
      </c>
      <c r="K674" s="4" t="s">
        <v>4782</v>
      </c>
      <c r="L674" s="4">
        <v>250230</v>
      </c>
      <c r="M674" s="4" t="s">
        <v>4783</v>
      </c>
      <c r="N674" s="4" t="s">
        <v>4784</v>
      </c>
      <c r="O674" s="20">
        <v>4.9153799999999999</v>
      </c>
      <c r="P674" s="20">
        <v>-74.098200000000006</v>
      </c>
      <c r="Q674" s="4" t="s">
        <v>130</v>
      </c>
      <c r="R674" s="5" t="s">
        <v>105</v>
      </c>
      <c r="S674" s="5" t="str">
        <f t="shared" si="10"/>
        <v>cvco.1044@cruzverde.com.co</v>
      </c>
      <c r="T674" s="7">
        <v>3228510141</v>
      </c>
      <c r="U674" s="3">
        <v>3</v>
      </c>
      <c r="V674" s="44" t="s">
        <v>4785</v>
      </c>
      <c r="W674" s="7" t="s">
        <v>4291</v>
      </c>
      <c r="X674" s="7" t="s">
        <v>4786</v>
      </c>
      <c r="Y674" s="4" t="s">
        <v>109</v>
      </c>
      <c r="Z674" s="4" t="s">
        <v>112</v>
      </c>
      <c r="AA674" s="4" t="s">
        <v>113</v>
      </c>
      <c r="AB674" s="4" t="s">
        <v>112</v>
      </c>
      <c r="AC674" s="4" t="s">
        <v>113</v>
      </c>
      <c r="AD674" s="4" t="s">
        <v>170</v>
      </c>
      <c r="AE674" s="4" t="s">
        <v>136</v>
      </c>
      <c r="AF674" s="4" t="s">
        <v>170</v>
      </c>
      <c r="AG674" s="4" t="s">
        <v>136</v>
      </c>
      <c r="AH674" s="5" t="s">
        <v>114</v>
      </c>
      <c r="AI674" s="3">
        <v>2</v>
      </c>
      <c r="AJ674" s="4" t="s">
        <v>115</v>
      </c>
      <c r="AK674" s="4" t="s">
        <v>116</v>
      </c>
      <c r="AL674" s="4" t="s">
        <v>8</v>
      </c>
      <c r="AM674" s="3" t="s">
        <v>117</v>
      </c>
      <c r="AN674" s="3" t="s">
        <v>117</v>
      </c>
      <c r="AO674" s="3" t="s">
        <v>117</v>
      </c>
      <c r="AP674" s="4" t="s">
        <v>117</v>
      </c>
      <c r="AQ674" s="3" t="s">
        <v>117</v>
      </c>
      <c r="AR674" s="3" t="s">
        <v>117</v>
      </c>
      <c r="AS674" s="4" t="s">
        <v>4787</v>
      </c>
      <c r="AT674" s="4" t="s">
        <v>644</v>
      </c>
      <c r="AU674" s="7">
        <v>3232402268</v>
      </c>
      <c r="AV674" s="4" t="s">
        <v>645</v>
      </c>
      <c r="AW674" s="4" t="s">
        <v>614</v>
      </c>
      <c r="AX674" s="3">
        <v>3144284959</v>
      </c>
      <c r="AY674" s="4" t="s">
        <v>615</v>
      </c>
      <c r="AZ674" s="4" t="s">
        <v>117</v>
      </c>
      <c r="BA674" s="4" t="s">
        <v>117</v>
      </c>
      <c r="BB674" s="4" t="s">
        <v>117</v>
      </c>
      <c r="BC674" s="4" t="s">
        <v>327</v>
      </c>
      <c r="BD674" s="4" t="s">
        <v>328</v>
      </c>
      <c r="BE674" s="4" t="s">
        <v>285</v>
      </c>
      <c r="BF674" s="4" t="s">
        <v>285</v>
      </c>
    </row>
    <row r="675" spans="1:58" ht="24.75" customHeight="1">
      <c r="A675" s="3">
        <v>1047</v>
      </c>
      <c r="B675" s="3">
        <v>3201</v>
      </c>
      <c r="C675" s="3">
        <v>5784</v>
      </c>
      <c r="D675" s="7">
        <v>1792</v>
      </c>
      <c r="E675" s="34">
        <v>44895</v>
      </c>
      <c r="F675" s="4" t="s">
        <v>98</v>
      </c>
      <c r="G675" s="4" t="s">
        <v>105</v>
      </c>
      <c r="H675" s="4" t="s">
        <v>142</v>
      </c>
      <c r="I675" s="4" t="s">
        <v>11</v>
      </c>
      <c r="J675" s="4" t="s">
        <v>201</v>
      </c>
      <c r="K675" s="4" t="s">
        <v>101</v>
      </c>
      <c r="L675" s="4">
        <v>80020</v>
      </c>
      <c r="M675" s="4" t="s">
        <v>4788</v>
      </c>
      <c r="N675" s="4" t="s">
        <v>4789</v>
      </c>
      <c r="O675" s="20">
        <v>11.0037</v>
      </c>
      <c r="P675" s="20">
        <v>-74.825199999999995</v>
      </c>
      <c r="Q675" s="4" t="s">
        <v>584</v>
      </c>
      <c r="R675" s="5" t="s">
        <v>4790</v>
      </c>
      <c r="S675" s="5" t="str">
        <f t="shared" si="10"/>
        <v>cvco.1047@cruzverde.com.co</v>
      </c>
      <c r="T675" s="7">
        <v>3174341968</v>
      </c>
      <c r="U675" s="3">
        <v>5</v>
      </c>
      <c r="V675" s="44" t="s">
        <v>4791</v>
      </c>
      <c r="W675" s="7" t="s">
        <v>3138</v>
      </c>
      <c r="X675" s="7" t="s">
        <v>4792</v>
      </c>
      <c r="Y675" s="4" t="s">
        <v>109</v>
      </c>
      <c r="Z675" s="4" t="s">
        <v>110</v>
      </c>
      <c r="AA675" s="4" t="s">
        <v>188</v>
      </c>
      <c r="AB675" s="4" t="s">
        <v>110</v>
      </c>
      <c r="AC675" s="4" t="s">
        <v>188</v>
      </c>
      <c r="AD675" s="4" t="s">
        <v>170</v>
      </c>
      <c r="AE675" s="4" t="s">
        <v>136</v>
      </c>
      <c r="AF675" s="4" t="s">
        <v>170</v>
      </c>
      <c r="AG675" s="4" t="s">
        <v>136</v>
      </c>
      <c r="AH675" s="5" t="s">
        <v>114</v>
      </c>
      <c r="AI675" s="3">
        <v>2</v>
      </c>
      <c r="AJ675" s="4" t="s">
        <v>115</v>
      </c>
      <c r="AK675" s="4" t="s">
        <v>116</v>
      </c>
      <c r="AL675" s="4" t="s">
        <v>151</v>
      </c>
      <c r="AM675" s="3" t="s">
        <v>209</v>
      </c>
      <c r="AN675" s="3">
        <v>25773737</v>
      </c>
      <c r="AO675" s="3">
        <v>3102066597</v>
      </c>
      <c r="AP675" s="4" t="s">
        <v>210</v>
      </c>
      <c r="AQ675" s="3">
        <v>55308550</v>
      </c>
      <c r="AR675" s="3">
        <v>3144308814</v>
      </c>
      <c r="AS675" s="4" t="s">
        <v>4793</v>
      </c>
      <c r="AT675" s="4" t="s">
        <v>212</v>
      </c>
      <c r="AU675" s="7">
        <v>3232245096</v>
      </c>
      <c r="AV675" s="4" t="s">
        <v>213</v>
      </c>
      <c r="AW675" s="4" t="s">
        <v>156</v>
      </c>
      <c r="AX675" s="3">
        <v>3227633483</v>
      </c>
      <c r="AY675" s="4" t="s">
        <v>157</v>
      </c>
      <c r="AZ675" s="4" t="s">
        <v>117</v>
      </c>
      <c r="BA675" s="4" t="s">
        <v>117</v>
      </c>
      <c r="BB675" s="4" t="s">
        <v>117</v>
      </c>
      <c r="BC675" s="4" t="s">
        <v>190</v>
      </c>
      <c r="BD675" s="4" t="s">
        <v>191</v>
      </c>
      <c r="BE675" s="4" t="s">
        <v>160</v>
      </c>
      <c r="BF675" s="4" t="s">
        <v>160</v>
      </c>
    </row>
    <row r="676" spans="1:58" ht="24.75" customHeight="1">
      <c r="A676" s="3">
        <v>1048</v>
      </c>
      <c r="B676" s="3">
        <v>3202</v>
      </c>
      <c r="C676" s="3">
        <v>5762</v>
      </c>
      <c r="D676" s="7">
        <v>3980</v>
      </c>
      <c r="E676" s="34">
        <v>44888</v>
      </c>
      <c r="F676" s="4" t="s">
        <v>239</v>
      </c>
      <c r="G676" s="4" t="s">
        <v>105</v>
      </c>
      <c r="H676" s="4" t="s">
        <v>162</v>
      </c>
      <c r="I676" s="4" t="s">
        <v>35</v>
      </c>
      <c r="J676" s="4" t="s">
        <v>1369</v>
      </c>
      <c r="K676" s="4" t="s">
        <v>101</v>
      </c>
      <c r="L676" s="4">
        <v>520004</v>
      </c>
      <c r="M676" s="4" t="s">
        <v>4794</v>
      </c>
      <c r="N676" s="4" t="s">
        <v>4795</v>
      </c>
      <c r="O676" s="20">
        <v>1.20841</v>
      </c>
      <c r="P676" s="20">
        <v>-77.275700000000001</v>
      </c>
      <c r="Q676" s="4" t="s">
        <v>130</v>
      </c>
      <c r="R676" s="5" t="s">
        <v>105</v>
      </c>
      <c r="S676" s="5" t="str">
        <f t="shared" si="10"/>
        <v>cvco.1048@cruzverde.com.co</v>
      </c>
      <c r="T676" s="7">
        <v>3222361658</v>
      </c>
      <c r="U676" s="3">
        <v>3</v>
      </c>
      <c r="V676" s="44" t="s">
        <v>4796</v>
      </c>
      <c r="W676" s="7" t="s">
        <v>4797</v>
      </c>
      <c r="X676" s="7" t="s">
        <v>4798</v>
      </c>
      <c r="Y676" s="4" t="s">
        <v>4799</v>
      </c>
      <c r="Z676" s="4" t="s">
        <v>504</v>
      </c>
      <c r="AA676" s="4" t="s">
        <v>136</v>
      </c>
      <c r="AB676" s="4" t="s">
        <v>504</v>
      </c>
      <c r="AC676" s="4" t="s">
        <v>408</v>
      </c>
      <c r="AD676" s="4" t="s">
        <v>170</v>
      </c>
      <c r="AE676" s="4" t="s">
        <v>408</v>
      </c>
      <c r="AF676" s="4" t="s">
        <v>170</v>
      </c>
      <c r="AG676" s="4" t="s">
        <v>408</v>
      </c>
      <c r="AH676" s="5" t="s">
        <v>114</v>
      </c>
      <c r="AI676" s="3">
        <v>12</v>
      </c>
      <c r="AJ676" s="4" t="s">
        <v>115</v>
      </c>
      <c r="AK676" s="4" t="s">
        <v>116</v>
      </c>
      <c r="AL676" s="4" t="s">
        <v>16</v>
      </c>
      <c r="AM676" s="3" t="s">
        <v>117</v>
      </c>
      <c r="AN676" s="3" t="s">
        <v>117</v>
      </c>
      <c r="AO676" s="3" t="s">
        <v>117</v>
      </c>
      <c r="AP676" s="4" t="s">
        <v>782</v>
      </c>
      <c r="AQ676" s="3">
        <v>37082960</v>
      </c>
      <c r="AR676" s="3">
        <v>3125581851</v>
      </c>
      <c r="AS676" s="4" t="s">
        <v>4800</v>
      </c>
      <c r="AT676" s="4" t="s">
        <v>237</v>
      </c>
      <c r="AU676" s="7">
        <v>3213294809</v>
      </c>
      <c r="AV676" s="4" t="s">
        <v>238</v>
      </c>
      <c r="AW676" s="4" t="s">
        <v>338</v>
      </c>
      <c r="AX676" s="3">
        <v>3102129290</v>
      </c>
      <c r="AY676" s="4" t="s">
        <v>339</v>
      </c>
      <c r="AZ676" s="4" t="s">
        <v>117</v>
      </c>
      <c r="BA676" s="4" t="s">
        <v>117</v>
      </c>
      <c r="BB676" s="4" t="s">
        <v>117</v>
      </c>
      <c r="BC676" s="4" t="s">
        <v>190</v>
      </c>
      <c r="BD676" s="4" t="s">
        <v>191</v>
      </c>
      <c r="BE676" s="4" t="s">
        <v>228</v>
      </c>
      <c r="BF676" s="4" t="s">
        <v>228</v>
      </c>
    </row>
    <row r="677" spans="1:58" ht="24.75" customHeight="1">
      <c r="A677" s="3">
        <v>1051</v>
      </c>
      <c r="B677" s="3">
        <v>2950</v>
      </c>
      <c r="C677" s="3">
        <v>5622</v>
      </c>
      <c r="D677" s="7">
        <v>1892</v>
      </c>
      <c r="E677" s="34">
        <v>44884</v>
      </c>
      <c r="F677" s="4" t="s">
        <v>98</v>
      </c>
      <c r="G677" s="4" t="s">
        <v>599</v>
      </c>
      <c r="H677" s="4" t="s">
        <v>142</v>
      </c>
      <c r="I677" s="4" t="s">
        <v>17</v>
      </c>
      <c r="J677" s="4" t="s">
        <v>316</v>
      </c>
      <c r="K677" s="4" t="s">
        <v>101</v>
      </c>
      <c r="L677" s="4">
        <v>130001</v>
      </c>
      <c r="M677" s="4" t="s">
        <v>4801</v>
      </c>
      <c r="N677" s="5" t="s">
        <v>4802</v>
      </c>
      <c r="O677" s="20">
        <v>10.4137</v>
      </c>
      <c r="P677" s="20">
        <v>-75.529799999999994</v>
      </c>
      <c r="Q677" s="4" t="s">
        <v>166</v>
      </c>
      <c r="R677" s="5" t="s">
        <v>4803</v>
      </c>
      <c r="S677" s="5" t="str">
        <f t="shared" si="10"/>
        <v>cvco.1051@cruzverde.com.co</v>
      </c>
      <c r="T677" s="7">
        <v>3233214796</v>
      </c>
      <c r="U677" s="3">
        <v>5</v>
      </c>
      <c r="V677" s="44" t="s">
        <v>4804</v>
      </c>
      <c r="W677" s="7" t="s">
        <v>4158</v>
      </c>
      <c r="X677" s="7" t="s">
        <v>4159</v>
      </c>
      <c r="Y677" s="4" t="s">
        <v>109</v>
      </c>
      <c r="Z677" s="4" t="s">
        <v>112</v>
      </c>
      <c r="AA677" s="4" t="s">
        <v>113</v>
      </c>
      <c r="AB677" s="4" t="s">
        <v>112</v>
      </c>
      <c r="AC677" s="4" t="s">
        <v>134</v>
      </c>
      <c r="AD677" s="4" t="s">
        <v>135</v>
      </c>
      <c r="AE677" s="4" t="s">
        <v>113</v>
      </c>
      <c r="AF677" s="4" t="s">
        <v>135</v>
      </c>
      <c r="AG677" s="4" t="s">
        <v>113</v>
      </c>
      <c r="AH677" s="5" t="s">
        <v>4805</v>
      </c>
      <c r="AI677" s="3">
        <v>2</v>
      </c>
      <c r="AJ677" s="4" t="s">
        <v>115</v>
      </c>
      <c r="AK677" s="4" t="s">
        <v>116</v>
      </c>
      <c r="AL677" s="4" t="s">
        <v>151</v>
      </c>
      <c r="AM677" s="11" t="s">
        <v>323</v>
      </c>
      <c r="AN677" s="3">
        <v>40881642</v>
      </c>
      <c r="AO677" s="3">
        <v>3213294694</v>
      </c>
      <c r="AP677" s="4" t="s">
        <v>117</v>
      </c>
      <c r="AQ677" s="3" t="s">
        <v>117</v>
      </c>
      <c r="AR677" s="3" t="s">
        <v>117</v>
      </c>
      <c r="AS677" s="4" t="s">
        <v>4806</v>
      </c>
      <c r="AT677" s="4" t="s">
        <v>325</v>
      </c>
      <c r="AU677" s="7">
        <v>3232245108</v>
      </c>
      <c r="AV677" s="4" t="s">
        <v>326</v>
      </c>
      <c r="AW677" s="4" t="s">
        <v>156</v>
      </c>
      <c r="AX677" s="3">
        <v>3227633483</v>
      </c>
      <c r="AY677" s="4" t="s">
        <v>157</v>
      </c>
      <c r="AZ677" s="4" t="s">
        <v>117</v>
      </c>
      <c r="BA677" s="4" t="s">
        <v>117</v>
      </c>
      <c r="BB677" s="4" t="s">
        <v>117</v>
      </c>
      <c r="BC677" s="4" t="s">
        <v>190</v>
      </c>
      <c r="BD677" s="4" t="s">
        <v>191</v>
      </c>
      <c r="BE677" s="4" t="s">
        <v>126</v>
      </c>
      <c r="BF677" s="4" t="s">
        <v>126</v>
      </c>
    </row>
    <row r="678" spans="1:58" ht="24.75" customHeight="1">
      <c r="A678" s="3">
        <v>1052</v>
      </c>
      <c r="B678" s="3">
        <v>3205</v>
      </c>
      <c r="C678" s="3">
        <v>5788</v>
      </c>
      <c r="D678" s="7">
        <v>7550</v>
      </c>
      <c r="E678" s="34">
        <v>44903</v>
      </c>
      <c r="F678" s="4" t="s">
        <v>98</v>
      </c>
      <c r="G678" s="4" t="s">
        <v>105</v>
      </c>
      <c r="H678" s="4" t="s">
        <v>471</v>
      </c>
      <c r="I678" s="4" t="s">
        <v>30</v>
      </c>
      <c r="J678" s="4" t="s">
        <v>101</v>
      </c>
      <c r="K678" s="4" t="s">
        <v>766</v>
      </c>
      <c r="L678" s="4">
        <v>150461</v>
      </c>
      <c r="M678" s="4" t="s">
        <v>4807</v>
      </c>
      <c r="N678" s="4" t="s">
        <v>4808</v>
      </c>
      <c r="O678" s="20">
        <v>5.8267699999999998</v>
      </c>
      <c r="P678" s="20">
        <v>-73.033699999999996</v>
      </c>
      <c r="Q678" s="4" t="s">
        <v>166</v>
      </c>
      <c r="R678" s="5" t="s">
        <v>105</v>
      </c>
      <c r="S678" s="5" t="str">
        <f t="shared" si="10"/>
        <v>cvco.1052@cruzverde.com.co</v>
      </c>
      <c r="T678" s="7">
        <v>3155367483</v>
      </c>
      <c r="U678" s="3">
        <v>3</v>
      </c>
      <c r="V678" s="44" t="s">
        <v>1801</v>
      </c>
      <c r="W678" s="7" t="s">
        <v>4809</v>
      </c>
      <c r="X678" s="7" t="s">
        <v>4810</v>
      </c>
      <c r="Y678" s="4" t="s">
        <v>109</v>
      </c>
      <c r="Z678" s="4" t="s">
        <v>112</v>
      </c>
      <c r="AA678" s="4" t="s">
        <v>113</v>
      </c>
      <c r="AB678" s="4" t="s">
        <v>112</v>
      </c>
      <c r="AC678" s="4" t="s">
        <v>113</v>
      </c>
      <c r="AD678" s="4" t="s">
        <v>170</v>
      </c>
      <c r="AE678" s="4" t="s">
        <v>136</v>
      </c>
      <c r="AF678" s="4" t="s">
        <v>170</v>
      </c>
      <c r="AG678" s="4" t="s">
        <v>136</v>
      </c>
      <c r="AH678" s="5" t="s">
        <v>114</v>
      </c>
      <c r="AI678" s="3">
        <v>2</v>
      </c>
      <c r="AJ678" s="4" t="s">
        <v>115</v>
      </c>
      <c r="AK678" s="4" t="s">
        <v>116</v>
      </c>
      <c r="AL678" s="4" t="s">
        <v>8</v>
      </c>
      <c r="AM678" s="3" t="s">
        <v>738</v>
      </c>
      <c r="AN678" s="3">
        <v>80756082</v>
      </c>
      <c r="AO678" s="3">
        <v>3125105557</v>
      </c>
      <c r="AP678" s="4" t="s">
        <v>117</v>
      </c>
      <c r="AQ678" s="3" t="s">
        <v>117</v>
      </c>
      <c r="AR678" s="3" t="s">
        <v>117</v>
      </c>
      <c r="AS678" s="4" t="s">
        <v>4811</v>
      </c>
      <c r="AT678" s="4" t="s">
        <v>423</v>
      </c>
      <c r="AU678" s="7">
        <v>3232402240</v>
      </c>
      <c r="AV678" s="4" t="s">
        <v>424</v>
      </c>
      <c r="AW678" s="4" t="s">
        <v>482</v>
      </c>
      <c r="AX678" s="3">
        <v>3208347202</v>
      </c>
      <c r="AY678" s="4" t="s">
        <v>483</v>
      </c>
      <c r="AZ678" s="4" t="s">
        <v>117</v>
      </c>
      <c r="BA678" s="4" t="s">
        <v>117</v>
      </c>
      <c r="BB678" s="4" t="s">
        <v>117</v>
      </c>
      <c r="BC678" s="4" t="s">
        <v>138</v>
      </c>
      <c r="BD678" s="4" t="s">
        <v>139</v>
      </c>
      <c r="BE678" s="4" t="s">
        <v>182</v>
      </c>
      <c r="BF678" s="4" t="s">
        <v>182</v>
      </c>
    </row>
    <row r="679" spans="1:58" ht="24.75" customHeight="1">
      <c r="A679" s="3">
        <v>1054</v>
      </c>
      <c r="B679" s="3">
        <v>3207</v>
      </c>
      <c r="C679" s="3">
        <v>5790</v>
      </c>
      <c r="D679" s="7">
        <v>9027</v>
      </c>
      <c r="E679" s="34">
        <v>44917</v>
      </c>
      <c r="F679" s="4" t="s">
        <v>239</v>
      </c>
      <c r="G679" s="4" t="s">
        <v>105</v>
      </c>
      <c r="H679" s="4" t="s">
        <v>430</v>
      </c>
      <c r="I679" s="4" t="s">
        <v>24</v>
      </c>
      <c r="J679" s="4" t="s">
        <v>430</v>
      </c>
      <c r="K679" s="4" t="s">
        <v>101</v>
      </c>
      <c r="L679" s="4">
        <v>11031</v>
      </c>
      <c r="M679" s="4" t="s">
        <v>4812</v>
      </c>
      <c r="N679" s="4" t="s">
        <v>4813</v>
      </c>
      <c r="O679" s="20">
        <v>4.7407000000000004</v>
      </c>
      <c r="P679" s="20">
        <v>-74.042900000000003</v>
      </c>
      <c r="Q679" s="4" t="s">
        <v>130</v>
      </c>
      <c r="R679" s="5" t="s">
        <v>105</v>
      </c>
      <c r="S679" s="5" t="str">
        <f t="shared" si="10"/>
        <v>cvco.1054@cruzverde.com.co</v>
      </c>
      <c r="T679" s="7">
        <v>3134839611</v>
      </c>
      <c r="U679" s="3">
        <v>3</v>
      </c>
      <c r="V679" s="44" t="s">
        <v>4814</v>
      </c>
      <c r="W679" s="7" t="s">
        <v>4815</v>
      </c>
      <c r="X679" s="7" t="s">
        <v>4816</v>
      </c>
      <c r="Y679" s="4" t="s">
        <v>2393</v>
      </c>
      <c r="Z679" s="4" t="s">
        <v>110</v>
      </c>
      <c r="AA679" s="4" t="s">
        <v>136</v>
      </c>
      <c r="AB679" s="4" t="s">
        <v>110</v>
      </c>
      <c r="AC679" s="4" t="s">
        <v>136</v>
      </c>
      <c r="AD679" s="4" t="s">
        <v>170</v>
      </c>
      <c r="AE679" s="4" t="s">
        <v>408</v>
      </c>
      <c r="AF679" s="4" t="s">
        <v>170</v>
      </c>
      <c r="AG679" s="4" t="s">
        <v>408</v>
      </c>
      <c r="AH679" s="5" t="s">
        <v>756</v>
      </c>
      <c r="AI679" s="3">
        <v>15</v>
      </c>
      <c r="AJ679" s="4" t="s">
        <v>250</v>
      </c>
      <c r="AK679" s="4" t="s">
        <v>251</v>
      </c>
      <c r="AL679" s="4" t="s">
        <v>18</v>
      </c>
      <c r="AM679" s="3" t="s">
        <v>439</v>
      </c>
      <c r="AN679" s="3">
        <v>79503080</v>
      </c>
      <c r="AO679" s="3">
        <v>3188069859</v>
      </c>
      <c r="AP679" s="4" t="s">
        <v>453</v>
      </c>
      <c r="AQ679" s="3">
        <v>1022441980</v>
      </c>
      <c r="AR679" s="3">
        <v>3103726942</v>
      </c>
      <c r="AS679" s="4" t="s">
        <v>4817</v>
      </c>
      <c r="AT679" s="4" t="s">
        <v>612</v>
      </c>
      <c r="AU679" s="7">
        <v>3122623911</v>
      </c>
      <c r="AV679" s="4" t="s">
        <v>613</v>
      </c>
      <c r="AW679" s="4" t="s">
        <v>442</v>
      </c>
      <c r="AX679" s="3">
        <v>3232245072</v>
      </c>
      <c r="AY679" s="4" t="s">
        <v>443</v>
      </c>
      <c r="AZ679" s="4" t="s">
        <v>117</v>
      </c>
      <c r="BA679" s="4" t="s">
        <v>117</v>
      </c>
      <c r="BB679" s="4" t="s">
        <v>117</v>
      </c>
      <c r="BC679" s="4" t="s">
        <v>158</v>
      </c>
      <c r="BD679" s="4" t="s">
        <v>159</v>
      </c>
      <c r="BE679" s="4" t="s">
        <v>140</v>
      </c>
      <c r="BF679" s="4" t="s">
        <v>140</v>
      </c>
    </row>
    <row r="680" spans="1:58" ht="24.75" customHeight="1">
      <c r="A680" s="3">
        <v>1055</v>
      </c>
      <c r="B680" s="3">
        <v>3208</v>
      </c>
      <c r="C680" s="3">
        <v>5791</v>
      </c>
      <c r="D680" s="7">
        <v>3805</v>
      </c>
      <c r="E680" s="34">
        <v>45077</v>
      </c>
      <c r="F680" s="4" t="s">
        <v>98</v>
      </c>
      <c r="G680" s="4" t="s">
        <v>105</v>
      </c>
      <c r="H680" s="4" t="s">
        <v>162</v>
      </c>
      <c r="I680" s="4" t="s">
        <v>9</v>
      </c>
      <c r="J680" s="4" t="s">
        <v>163</v>
      </c>
      <c r="K680" s="4" t="s">
        <v>101</v>
      </c>
      <c r="L680" s="4">
        <v>760026</v>
      </c>
      <c r="M680" s="4" t="s">
        <v>4818</v>
      </c>
      <c r="N680" s="4" t="s">
        <v>4819</v>
      </c>
      <c r="O680" s="20">
        <v>3.3833099999999998</v>
      </c>
      <c r="P680" s="20">
        <v>-76.516400000000004</v>
      </c>
      <c r="Q680" s="4" t="s">
        <v>166</v>
      </c>
      <c r="R680" s="5" t="s">
        <v>105</v>
      </c>
      <c r="S680" s="5" t="str">
        <f t="shared" si="10"/>
        <v>cvco.1055@cruzverde.com.co</v>
      </c>
      <c r="T680" s="7">
        <v>3142187441</v>
      </c>
      <c r="U680" s="3">
        <v>4</v>
      </c>
      <c r="V680" s="44" t="s">
        <v>4820</v>
      </c>
      <c r="W680" s="7" t="s">
        <v>4821</v>
      </c>
      <c r="X680" s="7" t="s">
        <v>4822</v>
      </c>
      <c r="Y680" s="4" t="s">
        <v>109</v>
      </c>
      <c r="Z680" s="4" t="s">
        <v>112</v>
      </c>
      <c r="AA680" s="4" t="s">
        <v>113</v>
      </c>
      <c r="AB680" s="4" t="s">
        <v>112</v>
      </c>
      <c r="AC680" s="4" t="s">
        <v>113</v>
      </c>
      <c r="AD680" s="4" t="s">
        <v>170</v>
      </c>
      <c r="AE680" s="4" t="s">
        <v>113</v>
      </c>
      <c r="AF680" s="4" t="s">
        <v>170</v>
      </c>
      <c r="AG680" s="4" t="s">
        <v>113</v>
      </c>
      <c r="AH680" s="5" t="s">
        <v>114</v>
      </c>
      <c r="AI680" s="3">
        <v>2</v>
      </c>
      <c r="AJ680" s="4" t="s">
        <v>115</v>
      </c>
      <c r="AK680" s="4" t="s">
        <v>116</v>
      </c>
      <c r="AL680" s="4" t="s">
        <v>16</v>
      </c>
      <c r="AM680" s="3" t="s">
        <v>235</v>
      </c>
      <c r="AN680" s="3">
        <v>1020750239</v>
      </c>
      <c r="AO680" s="3">
        <v>3223223158</v>
      </c>
      <c r="AP680" s="4" t="s">
        <v>117</v>
      </c>
      <c r="AQ680" s="3" t="s">
        <v>117</v>
      </c>
      <c r="AR680" s="3" t="s">
        <v>117</v>
      </c>
      <c r="AS680" s="4" t="s">
        <v>4823</v>
      </c>
      <c r="AT680" s="4" t="s">
        <v>237</v>
      </c>
      <c r="AU680" s="7">
        <v>3213294809</v>
      </c>
      <c r="AV680" s="4" t="s">
        <v>238</v>
      </c>
      <c r="AW680" s="4" t="s">
        <v>173</v>
      </c>
      <c r="AX680" s="3">
        <v>3208420731</v>
      </c>
      <c r="AY680" s="4" t="s">
        <v>174</v>
      </c>
      <c r="AZ680" s="4" t="s">
        <v>117</v>
      </c>
      <c r="BA680" s="4" t="s">
        <v>117</v>
      </c>
      <c r="BB680" s="4" t="s">
        <v>117</v>
      </c>
      <c r="BC680" s="4" t="s">
        <v>158</v>
      </c>
      <c r="BD680" s="4" t="s">
        <v>159</v>
      </c>
      <c r="BE680" s="4" t="s">
        <v>140</v>
      </c>
      <c r="BF680" s="4" t="s">
        <v>140</v>
      </c>
    </row>
    <row r="681" spans="1:58" ht="24.75" customHeight="1">
      <c r="A681" s="3">
        <v>1057</v>
      </c>
      <c r="B681" s="3">
        <v>3210</v>
      </c>
      <c r="C681" s="3">
        <v>5793</v>
      </c>
      <c r="D681" s="7">
        <v>7552</v>
      </c>
      <c r="E681" s="34">
        <v>45296</v>
      </c>
      <c r="F681" s="4" t="s">
        <v>98</v>
      </c>
      <c r="G681" s="4" t="s">
        <v>599</v>
      </c>
      <c r="H681" s="4" t="s">
        <v>329</v>
      </c>
      <c r="I681" s="4" t="s">
        <v>33</v>
      </c>
      <c r="J681" s="4" t="s">
        <v>101</v>
      </c>
      <c r="K681" s="4" t="s">
        <v>710</v>
      </c>
      <c r="L681" s="4">
        <v>180001</v>
      </c>
      <c r="M681" s="4" t="s">
        <v>4824</v>
      </c>
      <c r="N681" s="4" t="s">
        <v>4825</v>
      </c>
      <c r="O681" s="20">
        <v>1.6247</v>
      </c>
      <c r="P681" s="20">
        <v>-75.606300000000005</v>
      </c>
      <c r="Q681" s="4" t="s">
        <v>104</v>
      </c>
      <c r="R681" s="5" t="s">
        <v>4826</v>
      </c>
      <c r="S681" s="5" t="str">
        <f t="shared" si="10"/>
        <v>cvco.1057@cruzverde.com.co</v>
      </c>
      <c r="T681" s="7">
        <v>3227633567</v>
      </c>
      <c r="U681" s="3">
        <v>2</v>
      </c>
      <c r="V681" s="7">
        <v>78</v>
      </c>
      <c r="W681" s="7" t="s">
        <v>4827</v>
      </c>
      <c r="X681" s="7" t="s">
        <v>4828</v>
      </c>
      <c r="Y681" s="4" t="s">
        <v>109</v>
      </c>
      <c r="Z681" s="4" t="s">
        <v>112</v>
      </c>
      <c r="AA681" s="4" t="s">
        <v>134</v>
      </c>
      <c r="AB681" s="4" t="s">
        <v>112</v>
      </c>
      <c r="AC681" s="4" t="s">
        <v>134</v>
      </c>
      <c r="AD681" s="4" t="s">
        <v>112</v>
      </c>
      <c r="AE681" s="4" t="s">
        <v>134</v>
      </c>
      <c r="AF681" s="4" t="s">
        <v>112</v>
      </c>
      <c r="AG681" s="4" t="s">
        <v>134</v>
      </c>
      <c r="AH681" s="5" t="s">
        <v>114</v>
      </c>
      <c r="AI681" s="3">
        <v>2</v>
      </c>
      <c r="AJ681" s="4" t="s">
        <v>115</v>
      </c>
      <c r="AK681" s="4" t="s">
        <v>116</v>
      </c>
      <c r="AL681" s="4" t="s">
        <v>12</v>
      </c>
      <c r="AM681" s="3" t="s">
        <v>117</v>
      </c>
      <c r="AN681" s="3" t="s">
        <v>117</v>
      </c>
      <c r="AO681" s="3" t="s">
        <v>117</v>
      </c>
      <c r="AP681" s="4" t="s">
        <v>117</v>
      </c>
      <c r="AQ681" s="3" t="s">
        <v>117</v>
      </c>
      <c r="AR681" s="3" t="s">
        <v>117</v>
      </c>
      <c r="AS681" s="4" t="s">
        <v>4829</v>
      </c>
      <c r="AT681" s="4" t="s">
        <v>612</v>
      </c>
      <c r="AU681" s="7">
        <v>3122623911</v>
      </c>
      <c r="AV681" s="4" t="s">
        <v>613</v>
      </c>
      <c r="AW681" s="4" t="s">
        <v>338</v>
      </c>
      <c r="AX681" s="3">
        <v>3102129290</v>
      </c>
      <c r="AY681" s="4" t="s">
        <v>339</v>
      </c>
      <c r="AZ681" s="4" t="s">
        <v>117</v>
      </c>
      <c r="BA681" s="4" t="s">
        <v>117</v>
      </c>
      <c r="BB681" s="4" t="s">
        <v>117</v>
      </c>
      <c r="BC681" s="4" t="s">
        <v>158</v>
      </c>
      <c r="BD681" s="4" t="s">
        <v>159</v>
      </c>
      <c r="BE681" s="4" t="s">
        <v>3280</v>
      </c>
      <c r="BF681" s="4" t="s">
        <v>3280</v>
      </c>
    </row>
    <row r="682" spans="1:58" ht="24.75" customHeight="1">
      <c r="A682" s="3">
        <v>1059</v>
      </c>
      <c r="B682" s="3">
        <v>3211</v>
      </c>
      <c r="C682" s="3">
        <v>5795</v>
      </c>
      <c r="D682" s="7">
        <v>1794</v>
      </c>
      <c r="E682" s="34">
        <v>44919</v>
      </c>
      <c r="F682" s="4" t="s">
        <v>98</v>
      </c>
      <c r="G682" s="4" t="s">
        <v>599</v>
      </c>
      <c r="H682" s="4" t="s">
        <v>142</v>
      </c>
      <c r="I682" s="4" t="s">
        <v>11</v>
      </c>
      <c r="J682" s="4" t="s">
        <v>201</v>
      </c>
      <c r="K682" s="4" t="s">
        <v>101</v>
      </c>
      <c r="L682" s="4">
        <v>80001</v>
      </c>
      <c r="M682" s="4" t="s">
        <v>4830</v>
      </c>
      <c r="N682" s="4" t="s">
        <v>4831</v>
      </c>
      <c r="O682" s="20">
        <v>11.017899999999999</v>
      </c>
      <c r="P682" s="20">
        <v>-74.813400000000001</v>
      </c>
      <c r="Q682" s="4" t="s">
        <v>130</v>
      </c>
      <c r="R682" s="5" t="s">
        <v>105</v>
      </c>
      <c r="S682" s="5" t="str">
        <f t="shared" si="10"/>
        <v>cvco.1059@cruzverde.com.co</v>
      </c>
      <c r="T682" s="7">
        <v>3222361629</v>
      </c>
      <c r="U682" s="3">
        <v>4</v>
      </c>
      <c r="V682" s="44" t="s">
        <v>4832</v>
      </c>
      <c r="W682" s="7" t="s">
        <v>4833</v>
      </c>
      <c r="X682" s="7" t="s">
        <v>4834</v>
      </c>
      <c r="Y682" s="4" t="s">
        <v>109</v>
      </c>
      <c r="Z682" s="4" t="s">
        <v>234</v>
      </c>
      <c r="AA682" s="4" t="s">
        <v>234</v>
      </c>
      <c r="AB682" s="4" t="s">
        <v>234</v>
      </c>
      <c r="AC682" s="4" t="s">
        <v>234</v>
      </c>
      <c r="AD682" s="4" t="s">
        <v>234</v>
      </c>
      <c r="AE682" s="4" t="s">
        <v>234</v>
      </c>
      <c r="AF682" s="4" t="s">
        <v>234</v>
      </c>
      <c r="AG682" s="4" t="s">
        <v>234</v>
      </c>
      <c r="AH682" s="5" t="s">
        <v>114</v>
      </c>
      <c r="AI682" s="3">
        <v>2</v>
      </c>
      <c r="AJ682" s="4" t="s">
        <v>115</v>
      </c>
      <c r="AK682" s="4" t="s">
        <v>116</v>
      </c>
      <c r="AL682" s="4" t="s">
        <v>151</v>
      </c>
      <c r="AM682" s="3" t="s">
        <v>791</v>
      </c>
      <c r="AN682" s="3">
        <v>72289327</v>
      </c>
      <c r="AO682" s="3">
        <v>3176580745</v>
      </c>
      <c r="AP682" s="4" t="s">
        <v>117</v>
      </c>
      <c r="AQ682" s="3" t="s">
        <v>117</v>
      </c>
      <c r="AR682" s="3" t="s">
        <v>117</v>
      </c>
      <c r="AS682" s="4" t="s">
        <v>4835</v>
      </c>
      <c r="AT682" s="4" t="s">
        <v>212</v>
      </c>
      <c r="AU682" s="7">
        <v>3232245096</v>
      </c>
      <c r="AV682" s="4" t="s">
        <v>213</v>
      </c>
      <c r="AW682" s="4" t="s">
        <v>156</v>
      </c>
      <c r="AX682" s="3">
        <v>3227633483</v>
      </c>
      <c r="AY682" s="4" t="s">
        <v>157</v>
      </c>
      <c r="AZ682" s="4" t="s">
        <v>117</v>
      </c>
      <c r="BA682" s="4" t="s">
        <v>117</v>
      </c>
      <c r="BB682" s="4" t="s">
        <v>117</v>
      </c>
      <c r="BC682" s="4" t="s">
        <v>158</v>
      </c>
      <c r="BD682" s="4" t="s">
        <v>159</v>
      </c>
      <c r="BE682" s="4" t="s">
        <v>192</v>
      </c>
      <c r="BF682" s="4" t="s">
        <v>192</v>
      </c>
    </row>
    <row r="683" spans="1:58" ht="24.75" customHeight="1">
      <c r="A683" s="3">
        <v>1061</v>
      </c>
      <c r="B683" s="3">
        <v>3213</v>
      </c>
      <c r="C683" s="3">
        <v>5796</v>
      </c>
      <c r="D683" s="7">
        <v>4101</v>
      </c>
      <c r="E683" s="34">
        <v>44955</v>
      </c>
      <c r="F683" s="4" t="s">
        <v>98</v>
      </c>
      <c r="G683" s="4" t="s">
        <v>105</v>
      </c>
      <c r="H683" s="4" t="s">
        <v>13</v>
      </c>
      <c r="I683" s="4" t="s">
        <v>21</v>
      </c>
      <c r="J683" s="4" t="s">
        <v>364</v>
      </c>
      <c r="K683" s="4" t="s">
        <v>101</v>
      </c>
      <c r="L683" s="4">
        <v>170002</v>
      </c>
      <c r="M683" s="4" t="s">
        <v>4836</v>
      </c>
      <c r="N683" s="4" t="s">
        <v>4837</v>
      </c>
      <c r="O683" s="20">
        <v>5.0564200000000001</v>
      </c>
      <c r="P683" s="20">
        <v>-75.485600000000005</v>
      </c>
      <c r="Q683" s="4" t="s">
        <v>166</v>
      </c>
      <c r="R683" s="5" t="s">
        <v>4838</v>
      </c>
      <c r="S683" s="5" t="str">
        <f t="shared" si="10"/>
        <v>cvco.1061@cruzverde.com.co</v>
      </c>
      <c r="T683" s="7">
        <v>3173837361</v>
      </c>
      <c r="U683" s="3">
        <v>6</v>
      </c>
      <c r="V683" s="44" t="s">
        <v>4839</v>
      </c>
      <c r="W683" s="7" t="s">
        <v>4840</v>
      </c>
      <c r="X683" s="7" t="s">
        <v>2619</v>
      </c>
      <c r="Y683" s="4" t="s">
        <v>109</v>
      </c>
      <c r="Z683" s="4" t="s">
        <v>170</v>
      </c>
      <c r="AA683" s="4" t="s">
        <v>113</v>
      </c>
      <c r="AB683" s="4" t="s">
        <v>170</v>
      </c>
      <c r="AC683" s="4" t="s">
        <v>134</v>
      </c>
      <c r="AD683" s="4" t="s">
        <v>135</v>
      </c>
      <c r="AE683" s="4" t="s">
        <v>113</v>
      </c>
      <c r="AF683" s="4" t="s">
        <v>135</v>
      </c>
      <c r="AG683" s="4" t="s">
        <v>113</v>
      </c>
      <c r="AH683" s="5" t="s">
        <v>114</v>
      </c>
      <c r="AI683" s="3">
        <v>2</v>
      </c>
      <c r="AJ683" s="4" t="s">
        <v>115</v>
      </c>
      <c r="AK683" s="4" t="s">
        <v>116</v>
      </c>
      <c r="AL683" s="4" t="s">
        <v>14</v>
      </c>
      <c r="AM683" s="3" t="s">
        <v>117</v>
      </c>
      <c r="AN683" s="3" t="s">
        <v>117</v>
      </c>
      <c r="AO683" s="3" t="s">
        <v>117</v>
      </c>
      <c r="AP683" s="4" t="s">
        <v>360</v>
      </c>
      <c r="AQ683" s="3">
        <v>30396940</v>
      </c>
      <c r="AR683" s="3">
        <v>3116427102</v>
      </c>
      <c r="AS683" s="4" t="s">
        <v>4841</v>
      </c>
      <c r="AT683" s="4" t="s">
        <v>362</v>
      </c>
      <c r="AU683" s="7">
        <v>3102083091</v>
      </c>
      <c r="AV683" s="4" t="s">
        <v>363</v>
      </c>
      <c r="AW683" s="4" t="s">
        <v>122</v>
      </c>
      <c r="AX683" s="3">
        <v>3228509521</v>
      </c>
      <c r="AY683" s="4" t="s">
        <v>123</v>
      </c>
      <c r="AZ683" s="4" t="s">
        <v>117</v>
      </c>
      <c r="BA683" s="4" t="s">
        <v>117</v>
      </c>
      <c r="BB683" s="4" t="s">
        <v>117</v>
      </c>
      <c r="BC683" s="4" t="s">
        <v>258</v>
      </c>
      <c r="BD683" s="4" t="s">
        <v>259</v>
      </c>
      <c r="BE683" s="4" t="s">
        <v>285</v>
      </c>
      <c r="BF683" s="4" t="s">
        <v>285</v>
      </c>
    </row>
    <row r="684" spans="1:58" ht="24.75" customHeight="1">
      <c r="A684" s="3">
        <v>1062</v>
      </c>
      <c r="B684" s="3">
        <v>3214</v>
      </c>
      <c r="C684" s="3">
        <v>5797</v>
      </c>
      <c r="D684" s="7">
        <v>1792</v>
      </c>
      <c r="E684" s="34">
        <v>44984</v>
      </c>
      <c r="F684" s="4" t="s">
        <v>98</v>
      </c>
      <c r="G684" s="4" t="s">
        <v>105</v>
      </c>
      <c r="H684" s="4" t="s">
        <v>142</v>
      </c>
      <c r="I684" s="4" t="s">
        <v>11</v>
      </c>
      <c r="J684" s="4" t="s">
        <v>201</v>
      </c>
      <c r="K684" s="4" t="s">
        <v>101</v>
      </c>
      <c r="L684" s="4">
        <v>80020</v>
      </c>
      <c r="M684" s="4" t="s">
        <v>4842</v>
      </c>
      <c r="N684" s="4" t="s">
        <v>4843</v>
      </c>
      <c r="O684" s="20">
        <v>10.998200000000001</v>
      </c>
      <c r="P684" s="20">
        <v>-74.822500000000005</v>
      </c>
      <c r="Q684" s="4" t="s">
        <v>130</v>
      </c>
      <c r="R684" s="5" t="s">
        <v>105</v>
      </c>
      <c r="S684" s="5" t="str">
        <f t="shared" si="10"/>
        <v>cvco.1062@cruzverde.com.co</v>
      </c>
      <c r="T684" s="7">
        <v>3118991093</v>
      </c>
      <c r="U684" s="3">
        <v>4</v>
      </c>
      <c r="V684" s="44" t="s">
        <v>4844</v>
      </c>
      <c r="W684" s="7" t="s">
        <v>4845</v>
      </c>
      <c r="X684" s="7" t="s">
        <v>4846</v>
      </c>
      <c r="Y684" s="4" t="s">
        <v>109</v>
      </c>
      <c r="Z684" s="4" t="s">
        <v>112</v>
      </c>
      <c r="AA684" s="4" t="s">
        <v>1483</v>
      </c>
      <c r="AB684" s="4" t="s">
        <v>112</v>
      </c>
      <c r="AC684" s="4" t="s">
        <v>1483</v>
      </c>
      <c r="AD684" s="4" t="s">
        <v>170</v>
      </c>
      <c r="AE684" s="4" t="s">
        <v>136</v>
      </c>
      <c r="AF684" s="4" t="s">
        <v>170</v>
      </c>
      <c r="AG684" s="4" t="s">
        <v>136</v>
      </c>
      <c r="AH684" s="5" t="s">
        <v>114</v>
      </c>
      <c r="AI684" s="3">
        <v>2</v>
      </c>
      <c r="AJ684" s="4" t="s">
        <v>115</v>
      </c>
      <c r="AK684" s="4" t="s">
        <v>116</v>
      </c>
      <c r="AL684" s="4" t="s">
        <v>151</v>
      </c>
      <c r="AM684" s="3" t="s">
        <v>209</v>
      </c>
      <c r="AN684" s="3">
        <v>25773737</v>
      </c>
      <c r="AO684" s="3">
        <v>3102066597</v>
      </c>
      <c r="AP684" s="4" t="s">
        <v>210</v>
      </c>
      <c r="AQ684" s="3">
        <v>55308550</v>
      </c>
      <c r="AR684" s="3">
        <v>3144308814</v>
      </c>
      <c r="AS684" s="4" t="s">
        <v>4847</v>
      </c>
      <c r="AT684" s="4" t="s">
        <v>212</v>
      </c>
      <c r="AU684" s="7">
        <v>3232245096</v>
      </c>
      <c r="AV684" s="4" t="s">
        <v>213</v>
      </c>
      <c r="AW684" s="4" t="s">
        <v>156</v>
      </c>
      <c r="AX684" s="3">
        <v>3227633483</v>
      </c>
      <c r="AY684" s="4" t="s">
        <v>157</v>
      </c>
      <c r="AZ684" s="4" t="s">
        <v>117</v>
      </c>
      <c r="BA684" s="4" t="s">
        <v>117</v>
      </c>
      <c r="BB684" s="4" t="s">
        <v>117</v>
      </c>
      <c r="BC684" s="4" t="s">
        <v>190</v>
      </c>
      <c r="BD684" s="4" t="s">
        <v>191</v>
      </c>
      <c r="BE684" s="4" t="s">
        <v>182</v>
      </c>
      <c r="BF684" s="4" t="s">
        <v>182</v>
      </c>
    </row>
    <row r="685" spans="1:58" ht="24.75" customHeight="1">
      <c r="A685" s="3">
        <v>1063</v>
      </c>
      <c r="B685" s="3">
        <v>3215</v>
      </c>
      <c r="C685" s="3">
        <v>5798</v>
      </c>
      <c r="D685" s="7">
        <v>1113</v>
      </c>
      <c r="E685" s="34">
        <v>44973</v>
      </c>
      <c r="F685" s="4" t="s">
        <v>98</v>
      </c>
      <c r="G685" s="4" t="s">
        <v>105</v>
      </c>
      <c r="H685" s="4" t="s">
        <v>142</v>
      </c>
      <c r="I685" s="4" t="s">
        <v>11</v>
      </c>
      <c r="J685" s="4" t="s">
        <v>201</v>
      </c>
      <c r="K685" s="4" t="s">
        <v>101</v>
      </c>
      <c r="L685" s="4">
        <v>81007</v>
      </c>
      <c r="M685" s="4" t="s">
        <v>4848</v>
      </c>
      <c r="N685" s="4" t="s">
        <v>4849</v>
      </c>
      <c r="O685" s="20">
        <v>11.0238</v>
      </c>
      <c r="P685" s="20">
        <v>-74.861800000000002</v>
      </c>
      <c r="Q685" s="4" t="s">
        <v>130</v>
      </c>
      <c r="R685" s="5" t="s">
        <v>105</v>
      </c>
      <c r="S685" s="5" t="str">
        <f t="shared" si="10"/>
        <v>cvco.1063@cruzverde.com.co</v>
      </c>
      <c r="T685" s="7">
        <v>3232088179</v>
      </c>
      <c r="U685" s="3">
        <v>6</v>
      </c>
      <c r="V685" s="44" t="s">
        <v>4850</v>
      </c>
      <c r="W685" s="7" t="s">
        <v>4851</v>
      </c>
      <c r="X685" s="7" t="s">
        <v>4852</v>
      </c>
      <c r="Y685" s="4" t="s">
        <v>109</v>
      </c>
      <c r="Z685" s="4" t="s">
        <v>110</v>
      </c>
      <c r="AA685" s="4" t="s">
        <v>1483</v>
      </c>
      <c r="AB685" s="4" t="s">
        <v>110</v>
      </c>
      <c r="AC685" s="4" t="s">
        <v>1483</v>
      </c>
      <c r="AD685" s="4" t="s">
        <v>135</v>
      </c>
      <c r="AE685" s="4" t="s">
        <v>113</v>
      </c>
      <c r="AF685" s="4" t="s">
        <v>135</v>
      </c>
      <c r="AG685" s="4" t="s">
        <v>113</v>
      </c>
      <c r="AH685" s="5" t="s">
        <v>114</v>
      </c>
      <c r="AI685" s="3">
        <v>2</v>
      </c>
      <c r="AJ685" s="4" t="s">
        <v>115</v>
      </c>
      <c r="AK685" s="4" t="s">
        <v>116</v>
      </c>
      <c r="AL685" s="4" t="s">
        <v>151</v>
      </c>
      <c r="AM685" s="3" t="s">
        <v>209</v>
      </c>
      <c r="AN685" s="3">
        <v>25773737</v>
      </c>
      <c r="AO685" s="3">
        <v>3102066597</v>
      </c>
      <c r="AP685" s="4" t="s">
        <v>210</v>
      </c>
      <c r="AQ685" s="3">
        <v>55308550</v>
      </c>
      <c r="AR685" s="3">
        <v>3144308814</v>
      </c>
      <c r="AS685" s="4" t="s">
        <v>4853</v>
      </c>
      <c r="AT685" s="4" t="s">
        <v>212</v>
      </c>
      <c r="AU685" s="7">
        <v>3232245096</v>
      </c>
      <c r="AV685" s="4" t="s">
        <v>213</v>
      </c>
      <c r="AW685" s="4" t="s">
        <v>156</v>
      </c>
      <c r="AX685" s="3">
        <v>3227633483</v>
      </c>
      <c r="AY685" s="4" t="s">
        <v>157</v>
      </c>
      <c r="AZ685" s="4" t="s">
        <v>117</v>
      </c>
      <c r="BA685" s="4" t="s">
        <v>117</v>
      </c>
      <c r="BB685" s="4" t="s">
        <v>117</v>
      </c>
      <c r="BC685" s="4" t="s">
        <v>138</v>
      </c>
      <c r="BD685" s="4" t="s">
        <v>139</v>
      </c>
      <c r="BE685" s="4" t="s">
        <v>160</v>
      </c>
      <c r="BF685" s="4" t="s">
        <v>160</v>
      </c>
    </row>
    <row r="686" spans="1:58" ht="24.75" customHeight="1">
      <c r="A686" s="3">
        <v>1065</v>
      </c>
      <c r="B686" s="3">
        <v>3217</v>
      </c>
      <c r="C686" s="3">
        <v>5898</v>
      </c>
      <c r="D686" s="7">
        <v>7259</v>
      </c>
      <c r="E686" s="34">
        <v>45042</v>
      </c>
      <c r="F686" s="4" t="s">
        <v>98</v>
      </c>
      <c r="G686" s="4" t="s">
        <v>105</v>
      </c>
      <c r="H686" s="4" t="s">
        <v>329</v>
      </c>
      <c r="I686" s="4" t="s">
        <v>29</v>
      </c>
      <c r="J686" s="4" t="s">
        <v>101</v>
      </c>
      <c r="K686" s="4" t="s">
        <v>600</v>
      </c>
      <c r="L686" s="4">
        <v>250001</v>
      </c>
      <c r="M686" s="4" t="s">
        <v>4854</v>
      </c>
      <c r="N686" s="4" t="s">
        <v>4855</v>
      </c>
      <c r="O686" s="20">
        <v>4.8609999999999998</v>
      </c>
      <c r="P686" s="20">
        <v>-74.059799999999996</v>
      </c>
      <c r="Q686" s="4" t="s">
        <v>130</v>
      </c>
      <c r="R686" s="5" t="s">
        <v>105</v>
      </c>
      <c r="S686" s="5" t="str">
        <f t="shared" si="10"/>
        <v>cvco.1065@cruzverde.com.co</v>
      </c>
      <c r="T686" s="7">
        <v>3102073704</v>
      </c>
      <c r="U686" s="3">
        <v>3</v>
      </c>
      <c r="V686" s="44" t="s">
        <v>4856</v>
      </c>
      <c r="W686" s="7" t="s">
        <v>4857</v>
      </c>
      <c r="X686" s="7" t="s">
        <v>413</v>
      </c>
      <c r="Y686" s="4" t="s">
        <v>109</v>
      </c>
      <c r="Z686" s="4" t="s">
        <v>112</v>
      </c>
      <c r="AA686" s="4" t="s">
        <v>113</v>
      </c>
      <c r="AB686" s="4" t="s">
        <v>112</v>
      </c>
      <c r="AC686" s="4" t="s">
        <v>113</v>
      </c>
      <c r="AD686" s="4" t="s">
        <v>135</v>
      </c>
      <c r="AE686" s="4" t="s">
        <v>136</v>
      </c>
      <c r="AF686" s="4" t="s">
        <v>135</v>
      </c>
      <c r="AG686" s="4" t="s">
        <v>136</v>
      </c>
      <c r="AH686" s="5" t="s">
        <v>114</v>
      </c>
      <c r="AI686" s="3">
        <v>2</v>
      </c>
      <c r="AJ686" s="4" t="s">
        <v>115</v>
      </c>
      <c r="AK686" s="4" t="s">
        <v>116</v>
      </c>
      <c r="AL686" s="4" t="s">
        <v>8</v>
      </c>
      <c r="AM686" s="3" t="s">
        <v>117</v>
      </c>
      <c r="AN686" s="3" t="s">
        <v>117</v>
      </c>
      <c r="AO686" s="3" t="s">
        <v>117</v>
      </c>
      <c r="AP686" s="4" t="s">
        <v>610</v>
      </c>
      <c r="AQ686" s="3">
        <v>1072650359</v>
      </c>
      <c r="AR686" s="3">
        <v>3133297465</v>
      </c>
      <c r="AS686" s="4" t="s">
        <v>4858</v>
      </c>
      <c r="AT686" s="4" t="s">
        <v>612</v>
      </c>
      <c r="AU686" s="7">
        <v>3122623911</v>
      </c>
      <c r="AV686" s="4" t="s">
        <v>613</v>
      </c>
      <c r="AW686" s="4" t="s">
        <v>614</v>
      </c>
      <c r="AX686" s="3">
        <v>3144284959</v>
      </c>
      <c r="AY686" s="4" t="s">
        <v>615</v>
      </c>
      <c r="AZ686" s="4" t="s">
        <v>117</v>
      </c>
      <c r="BA686" s="4" t="s">
        <v>117</v>
      </c>
      <c r="BB686" s="4" t="s">
        <v>117</v>
      </c>
      <c r="BC686" s="4" t="s">
        <v>190</v>
      </c>
      <c r="BD686" s="4" t="s">
        <v>191</v>
      </c>
      <c r="BE686" s="4" t="s">
        <v>140</v>
      </c>
      <c r="BF686" s="4" t="s">
        <v>140</v>
      </c>
    </row>
    <row r="687" spans="1:58" ht="24.75" customHeight="1">
      <c r="A687" s="3">
        <v>1067</v>
      </c>
      <c r="B687" s="3">
        <v>3219</v>
      </c>
      <c r="C687" s="3">
        <v>5896</v>
      </c>
      <c r="D687" s="7">
        <v>6967</v>
      </c>
      <c r="E687" s="34">
        <v>44919</v>
      </c>
      <c r="F687" s="4" t="s">
        <v>98</v>
      </c>
      <c r="G687" s="4" t="s">
        <v>99</v>
      </c>
      <c r="H687" s="4" t="s">
        <v>471</v>
      </c>
      <c r="I687" s="4" t="s">
        <v>25</v>
      </c>
      <c r="J687" s="4" t="s">
        <v>101</v>
      </c>
      <c r="K687" s="4" t="s">
        <v>1075</v>
      </c>
      <c r="L687" s="4">
        <v>681004</v>
      </c>
      <c r="M687" s="4" t="s">
        <v>4859</v>
      </c>
      <c r="N687" s="4" t="s">
        <v>4860</v>
      </c>
      <c r="O687" s="20">
        <v>7.0708500000000001</v>
      </c>
      <c r="P687" s="20">
        <v>-73.107799999999997</v>
      </c>
      <c r="Q687" s="4" t="s">
        <v>130</v>
      </c>
      <c r="R687" s="5" t="s">
        <v>105</v>
      </c>
      <c r="S687" s="5" t="str">
        <f t="shared" si="10"/>
        <v>cvco.1067@cruzverde.com.co</v>
      </c>
      <c r="T687" s="7">
        <v>3133994138</v>
      </c>
      <c r="U687" s="3">
        <v>4</v>
      </c>
      <c r="V687" s="44" t="s">
        <v>4861</v>
      </c>
      <c r="W687" s="7" t="s">
        <v>4862</v>
      </c>
      <c r="X687" s="7" t="s">
        <v>3675</v>
      </c>
      <c r="Y687" s="4" t="s">
        <v>109</v>
      </c>
      <c r="Z687" s="4" t="s">
        <v>112</v>
      </c>
      <c r="AA687" s="4" t="s">
        <v>113</v>
      </c>
      <c r="AB687" s="4" t="s">
        <v>112</v>
      </c>
      <c r="AC687" s="4" t="s">
        <v>113</v>
      </c>
      <c r="AD687" s="4" t="s">
        <v>170</v>
      </c>
      <c r="AE687" s="4" t="s">
        <v>136</v>
      </c>
      <c r="AF687" s="4" t="s">
        <v>170</v>
      </c>
      <c r="AG687" s="4" t="s">
        <v>136</v>
      </c>
      <c r="AH687" s="5" t="s">
        <v>114</v>
      </c>
      <c r="AI687" s="3">
        <v>2</v>
      </c>
      <c r="AJ687" s="4" t="s">
        <v>115</v>
      </c>
      <c r="AK687" s="4" t="s">
        <v>116</v>
      </c>
      <c r="AL687" s="4" t="s">
        <v>12</v>
      </c>
      <c r="AM687" s="3" t="s">
        <v>875</v>
      </c>
      <c r="AN687" s="3">
        <v>80071214</v>
      </c>
      <c r="AO687" s="3">
        <v>3176361465</v>
      </c>
      <c r="AP687" s="4" t="s">
        <v>117</v>
      </c>
      <c r="AQ687" s="3" t="s">
        <v>117</v>
      </c>
      <c r="AR687" s="3" t="s">
        <v>117</v>
      </c>
      <c r="AS687" s="4" t="s">
        <v>4863</v>
      </c>
      <c r="AT687" s="4" t="s">
        <v>325</v>
      </c>
      <c r="AU687" s="7">
        <v>3232245108</v>
      </c>
      <c r="AV687" s="4" t="s">
        <v>326</v>
      </c>
      <c r="AW687" s="4" t="s">
        <v>482</v>
      </c>
      <c r="AX687" s="3">
        <v>3208347202</v>
      </c>
      <c r="AY687" s="4" t="s">
        <v>483</v>
      </c>
      <c r="AZ687" s="4" t="s">
        <v>117</v>
      </c>
      <c r="BA687" s="4" t="s">
        <v>117</v>
      </c>
      <c r="BB687" s="4" t="s">
        <v>117</v>
      </c>
      <c r="BC687" s="4" t="s">
        <v>124</v>
      </c>
      <c r="BD687" s="4" t="s">
        <v>125</v>
      </c>
      <c r="BE687" s="4" t="s">
        <v>140</v>
      </c>
      <c r="BF687" s="4" t="s">
        <v>140</v>
      </c>
    </row>
    <row r="688" spans="1:58" ht="24.75" customHeight="1">
      <c r="A688" s="3">
        <v>1068</v>
      </c>
      <c r="B688" s="3">
        <v>3220</v>
      </c>
      <c r="C688" s="3">
        <v>5897</v>
      </c>
      <c r="D688" s="7">
        <v>7572</v>
      </c>
      <c r="E688" s="34">
        <v>45030</v>
      </c>
      <c r="F688" s="4" t="s">
        <v>98</v>
      </c>
      <c r="G688" s="4" t="s">
        <v>99</v>
      </c>
      <c r="H688" s="4" t="s">
        <v>329</v>
      </c>
      <c r="I688" s="4" t="s">
        <v>32</v>
      </c>
      <c r="J688" s="4" t="s">
        <v>101</v>
      </c>
      <c r="K688" s="4" t="s">
        <v>672</v>
      </c>
      <c r="L688" s="4">
        <v>500001</v>
      </c>
      <c r="M688" s="4" t="s">
        <v>4864</v>
      </c>
      <c r="N688" s="4" t="s">
        <v>4865</v>
      </c>
      <c r="O688" s="20">
        <v>4.1513299999999997</v>
      </c>
      <c r="P688" s="20">
        <v>-73.635599999999997</v>
      </c>
      <c r="Q688" s="4" t="s">
        <v>130</v>
      </c>
      <c r="R688" s="5" t="s">
        <v>105</v>
      </c>
      <c r="S688" s="5" t="str">
        <f t="shared" si="10"/>
        <v>cvco.1068@cruzverde.com.co</v>
      </c>
      <c r="T688" s="7">
        <v>3174583405</v>
      </c>
      <c r="U688" s="3">
        <v>3</v>
      </c>
      <c r="V688" s="44" t="s">
        <v>4866</v>
      </c>
      <c r="W688" s="7" t="s">
        <v>4867</v>
      </c>
      <c r="X688" s="7" t="s">
        <v>1108</v>
      </c>
      <c r="Y688" s="4" t="s">
        <v>109</v>
      </c>
      <c r="Z688" s="4" t="s">
        <v>112</v>
      </c>
      <c r="AA688" s="4" t="s">
        <v>113</v>
      </c>
      <c r="AB688" s="4" t="s">
        <v>112</v>
      </c>
      <c r="AC688" s="4" t="s">
        <v>113</v>
      </c>
      <c r="AD688" s="4" t="s">
        <v>170</v>
      </c>
      <c r="AE688" s="4" t="s">
        <v>247</v>
      </c>
      <c r="AF688" s="4" t="s">
        <v>170</v>
      </c>
      <c r="AG688" s="4" t="s">
        <v>247</v>
      </c>
      <c r="AH688" s="5" t="s">
        <v>114</v>
      </c>
      <c r="AI688" s="3">
        <v>2</v>
      </c>
      <c r="AJ688" s="4" t="s">
        <v>115</v>
      </c>
      <c r="AK688" s="4" t="s">
        <v>116</v>
      </c>
      <c r="AL688" s="4" t="s">
        <v>12</v>
      </c>
      <c r="AM688" s="3" t="s">
        <v>117</v>
      </c>
      <c r="AN688" s="3" t="s">
        <v>117</v>
      </c>
      <c r="AO688" s="3" t="s">
        <v>117</v>
      </c>
      <c r="AP688" s="4" t="s">
        <v>679</v>
      </c>
      <c r="AQ688" s="3">
        <v>1075289783</v>
      </c>
      <c r="AR688" s="3">
        <v>3229492619</v>
      </c>
      <c r="AS688" s="4" t="s">
        <v>4868</v>
      </c>
      <c r="AT688" s="4" t="s">
        <v>612</v>
      </c>
      <c r="AU688" s="7">
        <v>3122623911</v>
      </c>
      <c r="AV688" s="4" t="s">
        <v>613</v>
      </c>
      <c r="AW688" s="4" t="s">
        <v>338</v>
      </c>
      <c r="AX688" s="3">
        <v>3102129290</v>
      </c>
      <c r="AY688" s="4" t="s">
        <v>339</v>
      </c>
      <c r="AZ688" s="4" t="s">
        <v>117</v>
      </c>
      <c r="BA688" s="4" t="s">
        <v>117</v>
      </c>
      <c r="BB688" s="4" t="s">
        <v>117</v>
      </c>
      <c r="BC688" s="4" t="s">
        <v>327</v>
      </c>
      <c r="BD688" s="4" t="s">
        <v>328</v>
      </c>
      <c r="BE688" s="4" t="s">
        <v>228</v>
      </c>
      <c r="BF688" s="4" t="s">
        <v>228</v>
      </c>
    </row>
    <row r="689" spans="1:58" ht="24.75" customHeight="1">
      <c r="A689" s="3">
        <v>1069</v>
      </c>
      <c r="B689" s="3">
        <v>3221</v>
      </c>
      <c r="C689" s="3">
        <v>5898</v>
      </c>
      <c r="D689" s="7">
        <v>6923</v>
      </c>
      <c r="E689" s="34">
        <v>45040</v>
      </c>
      <c r="F689" s="4" t="s">
        <v>98</v>
      </c>
      <c r="G689" s="4" t="s">
        <v>105</v>
      </c>
      <c r="H689" s="4" t="s">
        <v>471</v>
      </c>
      <c r="I689" s="4" t="s">
        <v>25</v>
      </c>
      <c r="J689" s="4" t="s">
        <v>472</v>
      </c>
      <c r="K689" s="4" t="s">
        <v>101</v>
      </c>
      <c r="L689" s="4">
        <v>680003</v>
      </c>
      <c r="M689" s="4" t="s">
        <v>4869</v>
      </c>
      <c r="N689" s="4" t="s">
        <v>4870</v>
      </c>
      <c r="O689" s="20">
        <v>7.1185999999999998</v>
      </c>
      <c r="P689" s="20">
        <v>-73.111400000000003</v>
      </c>
      <c r="Q689" s="4" t="s">
        <v>130</v>
      </c>
      <c r="R689" s="5" t="s">
        <v>105</v>
      </c>
      <c r="S689" s="5" t="str">
        <f t="shared" si="10"/>
        <v>cvco.1069@cruzverde.com.co</v>
      </c>
      <c r="T689" s="7">
        <v>3174302082</v>
      </c>
      <c r="U689" s="3">
        <v>5</v>
      </c>
      <c r="V689" s="44" t="s">
        <v>4871</v>
      </c>
      <c r="W689" s="7" t="s">
        <v>4872</v>
      </c>
      <c r="X689" s="7" t="s">
        <v>4873</v>
      </c>
      <c r="Y689" s="4" t="s">
        <v>109</v>
      </c>
      <c r="Z689" s="4" t="s">
        <v>112</v>
      </c>
      <c r="AA689" s="4" t="s">
        <v>1537</v>
      </c>
      <c r="AB689" s="4" t="s">
        <v>4874</v>
      </c>
      <c r="AC689" s="4" t="s">
        <v>4874</v>
      </c>
      <c r="AD689" s="4" t="s">
        <v>249</v>
      </c>
      <c r="AE689" s="4" t="s">
        <v>249</v>
      </c>
      <c r="AF689" s="4" t="s">
        <v>249</v>
      </c>
      <c r="AG689" s="4" t="s">
        <v>249</v>
      </c>
      <c r="AH689" s="5" t="s">
        <v>114</v>
      </c>
      <c r="AI689" s="3">
        <v>2</v>
      </c>
      <c r="AJ689" s="4" t="s">
        <v>115</v>
      </c>
      <c r="AK689" s="4" t="s">
        <v>116</v>
      </c>
      <c r="AL689" s="4" t="s">
        <v>12</v>
      </c>
      <c r="AM689" s="3" t="s">
        <v>875</v>
      </c>
      <c r="AN689" s="3">
        <v>80071214</v>
      </c>
      <c r="AO689" s="3">
        <v>3176361465</v>
      </c>
      <c r="AP689" s="4" t="s">
        <v>117</v>
      </c>
      <c r="AQ689" s="3" t="s">
        <v>117</v>
      </c>
      <c r="AR689" s="3" t="s">
        <v>117</v>
      </c>
      <c r="AS689" s="4" t="s">
        <v>4875</v>
      </c>
      <c r="AT689" s="4" t="s">
        <v>325</v>
      </c>
      <c r="AU689" s="7">
        <v>3232245108</v>
      </c>
      <c r="AV689" s="4" t="s">
        <v>326</v>
      </c>
      <c r="AW689" s="4" t="s">
        <v>482</v>
      </c>
      <c r="AX689" s="3">
        <v>3208347202</v>
      </c>
      <c r="AY689" s="4" t="s">
        <v>483</v>
      </c>
      <c r="AZ689" s="4" t="s">
        <v>117</v>
      </c>
      <c r="BA689" s="4" t="s">
        <v>117</v>
      </c>
      <c r="BB689" s="4" t="s">
        <v>117</v>
      </c>
      <c r="BC689" s="4" t="s">
        <v>158</v>
      </c>
      <c r="BD689" s="4" t="s">
        <v>159</v>
      </c>
      <c r="BE689" s="4" t="s">
        <v>160</v>
      </c>
      <c r="BF689" s="4" t="s">
        <v>160</v>
      </c>
    </row>
    <row r="690" spans="1:58" ht="24.75" customHeight="1">
      <c r="A690" s="3">
        <v>1070</v>
      </c>
      <c r="B690" s="3">
        <v>3222</v>
      </c>
      <c r="C690" s="3">
        <v>5899</v>
      </c>
      <c r="D690" s="7">
        <v>1874</v>
      </c>
      <c r="E690" s="34">
        <v>45159</v>
      </c>
      <c r="F690" s="4" t="s">
        <v>98</v>
      </c>
      <c r="G690" s="4" t="s">
        <v>105</v>
      </c>
      <c r="H690" s="4" t="s">
        <v>142</v>
      </c>
      <c r="I690" s="4" t="s">
        <v>17</v>
      </c>
      <c r="J690" s="4" t="s">
        <v>316</v>
      </c>
      <c r="K690" s="4" t="s">
        <v>101</v>
      </c>
      <c r="L690" s="4">
        <v>130001</v>
      </c>
      <c r="M690" s="4" t="s">
        <v>4876</v>
      </c>
      <c r="N690" s="4" t="s">
        <v>4877</v>
      </c>
      <c r="O690" s="20">
        <v>10.419499999999999</v>
      </c>
      <c r="P690" s="20">
        <v>-75.546999999999997</v>
      </c>
      <c r="Q690" s="4" t="s">
        <v>130</v>
      </c>
      <c r="R690" s="5" t="s">
        <v>105</v>
      </c>
      <c r="S690" s="5" t="str">
        <f t="shared" si="10"/>
        <v>cvco.1070@cruzverde.com.co</v>
      </c>
      <c r="T690" s="7">
        <v>3118991640</v>
      </c>
      <c r="U690" s="3">
        <v>3</v>
      </c>
      <c r="V690" s="44" t="s">
        <v>4878</v>
      </c>
      <c r="W690" s="7" t="s">
        <v>4879</v>
      </c>
      <c r="X690" s="7" t="s">
        <v>3714</v>
      </c>
      <c r="Y690" s="4" t="s">
        <v>109</v>
      </c>
      <c r="Z690" s="4" t="s">
        <v>112</v>
      </c>
      <c r="AA690" s="4" t="s">
        <v>134</v>
      </c>
      <c r="AB690" s="4" t="s">
        <v>112</v>
      </c>
      <c r="AC690" s="4" t="s">
        <v>134</v>
      </c>
      <c r="AD690" s="4" t="s">
        <v>170</v>
      </c>
      <c r="AE690" s="4" t="s">
        <v>113</v>
      </c>
      <c r="AF690" s="4" t="s">
        <v>170</v>
      </c>
      <c r="AG690" s="4" t="s">
        <v>113</v>
      </c>
      <c r="AH690" s="5" t="s">
        <v>114</v>
      </c>
      <c r="AI690" s="3">
        <v>2</v>
      </c>
      <c r="AJ690" s="4" t="s">
        <v>115</v>
      </c>
      <c r="AK690" s="4" t="s">
        <v>116</v>
      </c>
      <c r="AL690" s="4" t="s">
        <v>151</v>
      </c>
      <c r="AM690" s="11" t="s">
        <v>323</v>
      </c>
      <c r="AN690" s="3">
        <v>40881642</v>
      </c>
      <c r="AO690" s="3">
        <v>3213294694</v>
      </c>
      <c r="AP690" s="4" t="s">
        <v>117</v>
      </c>
      <c r="AQ690" s="3" t="s">
        <v>117</v>
      </c>
      <c r="AR690" s="3" t="s">
        <v>117</v>
      </c>
      <c r="AS690" s="4" t="s">
        <v>4880</v>
      </c>
      <c r="AT690" s="4" t="s">
        <v>325</v>
      </c>
      <c r="AU690" s="7">
        <v>3232245108</v>
      </c>
      <c r="AV690" s="4" t="s">
        <v>326</v>
      </c>
      <c r="AW690" s="4" t="s">
        <v>156</v>
      </c>
      <c r="AX690" s="3">
        <v>3227633483</v>
      </c>
      <c r="AY690" s="4" t="s">
        <v>157</v>
      </c>
      <c r="AZ690" s="4" t="s">
        <v>117</v>
      </c>
      <c r="BA690" s="4" t="s">
        <v>117</v>
      </c>
      <c r="BB690" s="4" t="s">
        <v>117</v>
      </c>
      <c r="BC690" s="4" t="s">
        <v>327</v>
      </c>
      <c r="BD690" s="4" t="s">
        <v>328</v>
      </c>
      <c r="BE690" s="4" t="s">
        <v>192</v>
      </c>
      <c r="BF690" s="4" t="s">
        <v>192</v>
      </c>
    </row>
    <row r="691" spans="1:58" ht="24.75" customHeight="1">
      <c r="A691" s="3">
        <v>1071</v>
      </c>
      <c r="B691" s="3">
        <v>3223</v>
      </c>
      <c r="C691" s="3">
        <v>6002</v>
      </c>
      <c r="D691" s="7">
        <v>8824</v>
      </c>
      <c r="E691" s="34">
        <v>44977</v>
      </c>
      <c r="F691" s="4" t="s">
        <v>98</v>
      </c>
      <c r="G691" s="4" t="s">
        <v>105</v>
      </c>
      <c r="H691" s="4" t="s">
        <v>430</v>
      </c>
      <c r="I691" s="4" t="s">
        <v>24</v>
      </c>
      <c r="J691" s="4" t="s">
        <v>430</v>
      </c>
      <c r="K691" s="4" t="s">
        <v>101</v>
      </c>
      <c r="L691" s="4">
        <v>111211</v>
      </c>
      <c r="M691" s="4" t="s">
        <v>4881</v>
      </c>
      <c r="N691" s="4" t="s">
        <v>4882</v>
      </c>
      <c r="O691" s="20">
        <v>4.6839000000000004</v>
      </c>
      <c r="P691" s="20">
        <v>-74.059899999999999</v>
      </c>
      <c r="Q691" s="4" t="s">
        <v>130</v>
      </c>
      <c r="R691" s="5" t="s">
        <v>105</v>
      </c>
      <c r="S691" s="5" t="str">
        <f t="shared" si="10"/>
        <v>cvco.1071@cruzverde.com.co</v>
      </c>
      <c r="T691" s="7">
        <v>3164809691</v>
      </c>
      <c r="U691" s="3">
        <v>5</v>
      </c>
      <c r="V691" s="44" t="s">
        <v>2443</v>
      </c>
      <c r="W691" s="7" t="s">
        <v>4883</v>
      </c>
      <c r="X691" s="7" t="s">
        <v>4884</v>
      </c>
      <c r="Y691" s="4" t="s">
        <v>109</v>
      </c>
      <c r="Z691" s="4" t="s">
        <v>112</v>
      </c>
      <c r="AA691" s="4" t="s">
        <v>136</v>
      </c>
      <c r="AB691" s="4" t="s">
        <v>170</v>
      </c>
      <c r="AC691" s="4" t="s">
        <v>247</v>
      </c>
      <c r="AD691" s="4" t="s">
        <v>170</v>
      </c>
      <c r="AE691" s="4" t="s">
        <v>247</v>
      </c>
      <c r="AF691" s="4" t="s">
        <v>170</v>
      </c>
      <c r="AG691" s="4" t="s">
        <v>247</v>
      </c>
      <c r="AH691" s="5" t="s">
        <v>114</v>
      </c>
      <c r="AI691" s="3">
        <v>2</v>
      </c>
      <c r="AJ691" s="4" t="s">
        <v>115</v>
      </c>
      <c r="AK691" s="4" t="s">
        <v>116</v>
      </c>
      <c r="AL691" s="4" t="s">
        <v>891</v>
      </c>
      <c r="AM691" s="3" t="s">
        <v>1034</v>
      </c>
      <c r="AN691" s="3">
        <v>1015426967</v>
      </c>
      <c r="AO691" s="3">
        <v>3144284828</v>
      </c>
      <c r="AP691" s="4" t="s">
        <v>117</v>
      </c>
      <c r="AQ691" s="3" t="s">
        <v>117</v>
      </c>
      <c r="AR691" s="3" t="s">
        <v>117</v>
      </c>
      <c r="AS691" s="4" t="s">
        <v>4885</v>
      </c>
      <c r="AT691" s="4" t="s">
        <v>423</v>
      </c>
      <c r="AU691" s="7">
        <v>3232402240</v>
      </c>
      <c r="AV691" s="4" t="s">
        <v>424</v>
      </c>
      <c r="AW691" s="4" t="s">
        <v>894</v>
      </c>
      <c r="AX691" s="3">
        <v>3227633595</v>
      </c>
      <c r="AY691" s="4" t="s">
        <v>895</v>
      </c>
      <c r="AZ691" s="4" t="s">
        <v>117</v>
      </c>
      <c r="BA691" s="4" t="s">
        <v>117</v>
      </c>
      <c r="BB691" s="4" t="s">
        <v>117</v>
      </c>
      <c r="BC691" s="4" t="s">
        <v>158</v>
      </c>
      <c r="BD691" s="4" t="s">
        <v>159</v>
      </c>
      <c r="BE691" s="4" t="s">
        <v>228</v>
      </c>
      <c r="BF691" s="4" t="s">
        <v>228</v>
      </c>
    </row>
    <row r="692" spans="1:58" ht="24.75" customHeight="1">
      <c r="A692" s="3">
        <v>1072</v>
      </c>
      <c r="B692" s="3">
        <v>3224</v>
      </c>
      <c r="C692" s="3">
        <v>6003</v>
      </c>
      <c r="D692" s="7">
        <v>2828</v>
      </c>
      <c r="E692" s="34">
        <v>45576</v>
      </c>
      <c r="F692" s="4" t="s">
        <v>98</v>
      </c>
      <c r="G692" s="4" t="s">
        <v>105</v>
      </c>
      <c r="H692" s="4" t="s">
        <v>13</v>
      </c>
      <c r="I692" s="4" t="s">
        <v>13</v>
      </c>
      <c r="J692" s="4" t="s">
        <v>497</v>
      </c>
      <c r="K692" s="4" t="s">
        <v>101</v>
      </c>
      <c r="L692" s="4">
        <v>50021</v>
      </c>
      <c r="M692" s="4" t="s">
        <v>4886</v>
      </c>
      <c r="N692" s="4" t="s">
        <v>4887</v>
      </c>
      <c r="O692" s="20">
        <v>6.2237999999999998</v>
      </c>
      <c r="P692" s="20">
        <v>-75.572400000000002</v>
      </c>
      <c r="Q692" s="4" t="s">
        <v>104</v>
      </c>
      <c r="R692" s="5" t="s">
        <v>105</v>
      </c>
      <c r="S692" s="5" t="str">
        <f t="shared" si="10"/>
        <v>cvco.1072@cruzverde.com.co</v>
      </c>
      <c r="T692" s="7">
        <v>3103006237</v>
      </c>
      <c r="U692" s="3">
        <v>4</v>
      </c>
      <c r="V692" s="44" t="s">
        <v>4888</v>
      </c>
      <c r="W692" s="7" t="s">
        <v>4889</v>
      </c>
      <c r="X692" s="7" t="s">
        <v>4890</v>
      </c>
      <c r="Y692" s="4" t="s">
        <v>109</v>
      </c>
      <c r="Z692" s="4" t="s">
        <v>110</v>
      </c>
      <c r="AA692" s="4" t="s">
        <v>113</v>
      </c>
      <c r="AB692" s="4" t="s">
        <v>110</v>
      </c>
      <c r="AC692" s="4" t="s">
        <v>113</v>
      </c>
      <c r="AD692" s="4" t="s">
        <v>170</v>
      </c>
      <c r="AE692" s="4" t="s">
        <v>136</v>
      </c>
      <c r="AF692" s="4" t="s">
        <v>170</v>
      </c>
      <c r="AG692" s="4" t="s">
        <v>136</v>
      </c>
      <c r="AH692" s="5" t="s">
        <v>114</v>
      </c>
      <c r="AI692" s="3">
        <v>2</v>
      </c>
      <c r="AJ692" s="4" t="s">
        <v>115</v>
      </c>
      <c r="AK692" s="4" t="s">
        <v>116</v>
      </c>
      <c r="AL692" s="4" t="s">
        <v>10</v>
      </c>
      <c r="AM692" s="3" t="s">
        <v>867</v>
      </c>
      <c r="AN692" s="3">
        <v>1128269057</v>
      </c>
      <c r="AO692" s="3">
        <v>3175739124</v>
      </c>
      <c r="AP692" s="4" t="s">
        <v>117</v>
      </c>
      <c r="AQ692" s="3" t="s">
        <v>117</v>
      </c>
      <c r="AR692" s="3" t="s">
        <v>117</v>
      </c>
      <c r="AS692" s="4" t="s">
        <v>4891</v>
      </c>
      <c r="AT692" s="4" t="s">
        <v>254</v>
      </c>
      <c r="AU692" s="7">
        <v>3223218188</v>
      </c>
      <c r="AV692" s="4" t="s">
        <v>255</v>
      </c>
      <c r="AW692" s="4" t="s">
        <v>256</v>
      </c>
      <c r="AX692" s="3">
        <v>3229492010</v>
      </c>
      <c r="AY692" s="4" t="s">
        <v>257</v>
      </c>
      <c r="AZ692" s="4" t="s">
        <v>117</v>
      </c>
      <c r="BA692" s="4" t="s">
        <v>117</v>
      </c>
      <c r="BB692" s="4" t="s">
        <v>117</v>
      </c>
      <c r="BC692" s="4" t="s">
        <v>327</v>
      </c>
      <c r="BD692" s="4" t="s">
        <v>328</v>
      </c>
      <c r="BE692" s="4" t="s">
        <v>285</v>
      </c>
      <c r="BF692" s="4" t="s">
        <v>285</v>
      </c>
    </row>
    <row r="693" spans="1:58" ht="24.75" customHeight="1">
      <c r="A693" s="3">
        <v>1074</v>
      </c>
      <c r="B693" s="3">
        <v>3226</v>
      </c>
      <c r="C693" s="3">
        <v>6005</v>
      </c>
      <c r="D693" s="7">
        <v>2824</v>
      </c>
      <c r="E693" s="34">
        <v>44955</v>
      </c>
      <c r="F693" s="4" t="s">
        <v>98</v>
      </c>
      <c r="G693" s="4" t="s">
        <v>599</v>
      </c>
      <c r="H693" s="4" t="s">
        <v>13</v>
      </c>
      <c r="I693" s="4" t="s">
        <v>13</v>
      </c>
      <c r="J693" s="4" t="s">
        <v>497</v>
      </c>
      <c r="K693" s="4" t="s">
        <v>101</v>
      </c>
      <c r="L693" s="4">
        <v>50021</v>
      </c>
      <c r="M693" s="4" t="s">
        <v>4892</v>
      </c>
      <c r="N693" s="4" t="s">
        <v>4893</v>
      </c>
      <c r="O693" s="20">
        <v>6.20336</v>
      </c>
      <c r="P693" s="20">
        <v>-75.561300000000003</v>
      </c>
      <c r="Q693" s="4" t="s">
        <v>166</v>
      </c>
      <c r="R693" s="5" t="s">
        <v>4894</v>
      </c>
      <c r="S693" s="5" t="str">
        <f t="shared" si="10"/>
        <v>cvco.1074@cruzverde.com.co</v>
      </c>
      <c r="T693" s="7">
        <v>3232245315</v>
      </c>
      <c r="U693" s="3">
        <v>6</v>
      </c>
      <c r="V693" s="44" t="s">
        <v>4895</v>
      </c>
      <c r="W693" s="7" t="s">
        <v>4896</v>
      </c>
      <c r="X693" s="7" t="s">
        <v>4897</v>
      </c>
      <c r="Y693" s="4" t="s">
        <v>109</v>
      </c>
      <c r="Z693" s="4" t="s">
        <v>112</v>
      </c>
      <c r="AA693" s="4" t="s">
        <v>134</v>
      </c>
      <c r="AB693" s="4" t="s">
        <v>112</v>
      </c>
      <c r="AC693" s="4" t="s">
        <v>134</v>
      </c>
      <c r="AD693" s="4" t="s">
        <v>170</v>
      </c>
      <c r="AE693" s="4" t="s">
        <v>247</v>
      </c>
      <c r="AF693" s="4" t="s">
        <v>170</v>
      </c>
      <c r="AG693" s="4" t="s">
        <v>247</v>
      </c>
      <c r="AH693" s="5" t="s">
        <v>114</v>
      </c>
      <c r="AI693" s="3">
        <v>2</v>
      </c>
      <c r="AJ693" s="4" t="s">
        <v>115</v>
      </c>
      <c r="AK693" s="4" t="s">
        <v>116</v>
      </c>
      <c r="AL693" s="4" t="s">
        <v>10</v>
      </c>
      <c r="AM693" s="3" t="s">
        <v>867</v>
      </c>
      <c r="AN693" s="3">
        <v>1128269057</v>
      </c>
      <c r="AO693" s="3">
        <v>3175739124</v>
      </c>
      <c r="AP693" s="4" t="s">
        <v>117</v>
      </c>
      <c r="AQ693" s="3" t="s">
        <v>117</v>
      </c>
      <c r="AR693" s="3" t="s">
        <v>117</v>
      </c>
      <c r="AS693" s="4" t="s">
        <v>4898</v>
      </c>
      <c r="AT693" s="4" t="s">
        <v>254</v>
      </c>
      <c r="AU693" s="7">
        <v>3223218188</v>
      </c>
      <c r="AV693" s="4" t="s">
        <v>255</v>
      </c>
      <c r="AW693" s="4" t="s">
        <v>256</v>
      </c>
      <c r="AX693" s="3">
        <v>3229492010</v>
      </c>
      <c r="AY693" s="4" t="s">
        <v>257</v>
      </c>
      <c r="AZ693" s="4" t="s">
        <v>117</v>
      </c>
      <c r="BA693" s="4" t="s">
        <v>117</v>
      </c>
      <c r="BB693" s="4" t="s">
        <v>117</v>
      </c>
      <c r="BC693" s="4" t="s">
        <v>258</v>
      </c>
      <c r="BD693" s="4" t="s">
        <v>259</v>
      </c>
      <c r="BE693" s="4" t="s">
        <v>160</v>
      </c>
      <c r="BF693" s="4" t="s">
        <v>160</v>
      </c>
    </row>
    <row r="694" spans="1:58" ht="24.75" customHeight="1">
      <c r="A694" s="3">
        <v>1078</v>
      </c>
      <c r="B694" s="3">
        <v>3230</v>
      </c>
      <c r="C694" s="3">
        <v>6009</v>
      </c>
      <c r="D694" s="7">
        <v>8613</v>
      </c>
      <c r="E694" s="34">
        <v>45884</v>
      </c>
      <c r="F694" s="4" t="s">
        <v>98</v>
      </c>
      <c r="G694" s="4" t="s">
        <v>105</v>
      </c>
      <c r="H694" s="4" t="s">
        <v>430</v>
      </c>
      <c r="I694" s="4" t="s">
        <v>24</v>
      </c>
      <c r="J694" s="4" t="s">
        <v>430</v>
      </c>
      <c r="K694" s="4" t="s">
        <v>101</v>
      </c>
      <c r="L694" s="4">
        <v>111611</v>
      </c>
      <c r="M694" s="4" t="s">
        <v>4899</v>
      </c>
      <c r="N694" s="4" t="s">
        <v>4900</v>
      </c>
      <c r="O694" s="20" t="s">
        <v>4901</v>
      </c>
      <c r="P694" s="20" t="s">
        <v>4902</v>
      </c>
      <c r="Q694" s="4" t="s">
        <v>1432</v>
      </c>
      <c r="R694" s="5" t="s">
        <v>4903</v>
      </c>
      <c r="S694" s="5" t="str">
        <f>"cvco." &amp; A694 &amp; "@cruzverde.com.co"</f>
        <v>cvco.1078@cruzverde.com.co</v>
      </c>
      <c r="T694" s="7">
        <v>3102214590</v>
      </c>
      <c r="U694" s="3">
        <v>3</v>
      </c>
      <c r="V694" s="44" t="s">
        <v>4904</v>
      </c>
      <c r="W694" s="7" t="s">
        <v>4905</v>
      </c>
      <c r="X694" s="7" t="s">
        <v>3502</v>
      </c>
      <c r="Y694" s="4" t="s">
        <v>109</v>
      </c>
      <c r="Z694" s="4" t="s">
        <v>112</v>
      </c>
      <c r="AA694" s="4" t="s">
        <v>113</v>
      </c>
      <c r="AB694" s="4" t="s">
        <v>112</v>
      </c>
      <c r="AC694" s="4" t="s">
        <v>113</v>
      </c>
      <c r="AD694" s="4" t="s">
        <v>170</v>
      </c>
      <c r="AE694" s="4" t="s">
        <v>136</v>
      </c>
      <c r="AF694" s="4" t="s">
        <v>170</v>
      </c>
      <c r="AG694" s="4" t="s">
        <v>136</v>
      </c>
      <c r="AH694" s="5" t="s">
        <v>114</v>
      </c>
      <c r="AI694" s="3">
        <v>3</v>
      </c>
      <c r="AJ694" s="4" t="s">
        <v>115</v>
      </c>
      <c r="AK694" s="4" t="s">
        <v>116</v>
      </c>
      <c r="AL694" s="4" t="s">
        <v>891</v>
      </c>
      <c r="AM694" s="3" t="s">
        <v>1093</v>
      </c>
      <c r="AN694" s="3">
        <v>1033713850</v>
      </c>
      <c r="AO694" s="3">
        <v>3162586444</v>
      </c>
      <c r="AP694" s="4" t="s">
        <v>1906</v>
      </c>
      <c r="AQ694" s="3">
        <v>52287393</v>
      </c>
      <c r="AR694" s="3">
        <v>3182527312</v>
      </c>
      <c r="AS694" s="4" t="s">
        <v>4906</v>
      </c>
      <c r="AT694" s="4" t="s">
        <v>117</v>
      </c>
      <c r="AU694" s="4" t="s">
        <v>117</v>
      </c>
      <c r="AV694" s="4" t="s">
        <v>117</v>
      </c>
      <c r="AW694" s="4" t="s">
        <v>117</v>
      </c>
      <c r="AX694" s="3" t="s">
        <v>117</v>
      </c>
      <c r="AY694" s="4" t="s">
        <v>117</v>
      </c>
      <c r="AZ694" s="4" t="s">
        <v>117</v>
      </c>
      <c r="BA694" s="4" t="s">
        <v>117</v>
      </c>
      <c r="BB694" s="4" t="s">
        <v>117</v>
      </c>
      <c r="BC694" s="4" t="s">
        <v>117</v>
      </c>
      <c r="BD694" s="4" t="s">
        <v>117</v>
      </c>
      <c r="BE694" s="4" t="s">
        <v>117</v>
      </c>
      <c r="BF694" s="4" t="s">
        <v>117</v>
      </c>
    </row>
    <row r="695" spans="1:58" ht="24.75" customHeight="1">
      <c r="A695" s="3">
        <v>1079</v>
      </c>
      <c r="B695" s="3">
        <v>3231</v>
      </c>
      <c r="C695" s="3">
        <v>6010</v>
      </c>
      <c r="D695" s="7">
        <v>9018</v>
      </c>
      <c r="E695" s="34">
        <v>44973</v>
      </c>
      <c r="F695" s="4" t="s">
        <v>98</v>
      </c>
      <c r="G695" s="4" t="s">
        <v>105</v>
      </c>
      <c r="H695" s="4" t="s">
        <v>430</v>
      </c>
      <c r="I695" s="4" t="s">
        <v>24</v>
      </c>
      <c r="J695" s="4" t="s">
        <v>430</v>
      </c>
      <c r="K695" s="4" t="s">
        <v>101</v>
      </c>
      <c r="L695" s="4">
        <v>110111</v>
      </c>
      <c r="M695" s="4" t="s">
        <v>4907</v>
      </c>
      <c r="N695" s="4" t="s">
        <v>4908</v>
      </c>
      <c r="O695" s="20">
        <v>4.7045000000000003</v>
      </c>
      <c r="P695" s="20">
        <v>-74.049800000000005</v>
      </c>
      <c r="Q695" s="4" t="s">
        <v>166</v>
      </c>
      <c r="R695" s="5" t="s">
        <v>105</v>
      </c>
      <c r="S695" s="5" t="str">
        <f t="shared" si="10"/>
        <v>cvco.1079@cruzverde.com.co</v>
      </c>
      <c r="T695" s="7">
        <v>3102067566</v>
      </c>
      <c r="U695" s="3">
        <v>5</v>
      </c>
      <c r="V695" s="44" t="s">
        <v>4909</v>
      </c>
      <c r="W695" s="7" t="s">
        <v>4910</v>
      </c>
      <c r="X695" s="7" t="s">
        <v>4911</v>
      </c>
      <c r="Y695" s="4" t="s">
        <v>109</v>
      </c>
      <c r="Z695" s="4" t="s">
        <v>110</v>
      </c>
      <c r="AA695" s="4" t="s">
        <v>113</v>
      </c>
      <c r="AB695" s="4" t="s">
        <v>112</v>
      </c>
      <c r="AC695" s="4" t="s">
        <v>113</v>
      </c>
      <c r="AD695" s="4" t="s">
        <v>170</v>
      </c>
      <c r="AE695" s="4" t="s">
        <v>408</v>
      </c>
      <c r="AF695" s="4" t="s">
        <v>170</v>
      </c>
      <c r="AG695" s="4" t="s">
        <v>408</v>
      </c>
      <c r="AH695" s="5" t="s">
        <v>114</v>
      </c>
      <c r="AI695" s="3">
        <v>3</v>
      </c>
      <c r="AJ695" s="4" t="s">
        <v>115</v>
      </c>
      <c r="AK695" s="4" t="s">
        <v>116</v>
      </c>
      <c r="AL695" s="4" t="s">
        <v>891</v>
      </c>
      <c r="AM695" s="3" t="s">
        <v>927</v>
      </c>
      <c r="AN695" s="3">
        <v>52704709</v>
      </c>
      <c r="AO695" s="3" t="s">
        <v>928</v>
      </c>
      <c r="AP695" s="4" t="s">
        <v>117</v>
      </c>
      <c r="AQ695" s="3" t="s">
        <v>117</v>
      </c>
      <c r="AR695" s="3" t="s">
        <v>117</v>
      </c>
      <c r="AS695" s="4" t="s">
        <v>4912</v>
      </c>
      <c r="AT695" s="4" t="s">
        <v>700</v>
      </c>
      <c r="AU695" s="7">
        <v>3213294357</v>
      </c>
      <c r="AV695" s="4" t="s">
        <v>701</v>
      </c>
      <c r="AW695" s="4" t="s">
        <v>894</v>
      </c>
      <c r="AX695" s="3">
        <v>3227633595</v>
      </c>
      <c r="AY695" s="4" t="s">
        <v>895</v>
      </c>
      <c r="AZ695" s="4" t="s">
        <v>117</v>
      </c>
      <c r="BA695" s="4" t="s">
        <v>117</v>
      </c>
      <c r="BB695" s="4" t="s">
        <v>117</v>
      </c>
      <c r="BC695" s="4" t="s">
        <v>138</v>
      </c>
      <c r="BD695" s="4" t="s">
        <v>139</v>
      </c>
      <c r="BE695" s="4" t="s">
        <v>285</v>
      </c>
      <c r="BF695" s="4" t="s">
        <v>285</v>
      </c>
    </row>
    <row r="696" spans="1:58" ht="24.75" customHeight="1">
      <c r="A696" s="3">
        <v>1082</v>
      </c>
      <c r="B696" s="3">
        <v>3234</v>
      </c>
      <c r="C696" s="3">
        <v>6013</v>
      </c>
      <c r="D696" s="7">
        <v>8957</v>
      </c>
      <c r="E696" s="34">
        <v>45281</v>
      </c>
      <c r="F696" s="4" t="s">
        <v>98</v>
      </c>
      <c r="G696" s="4" t="s">
        <v>105</v>
      </c>
      <c r="H696" s="4" t="s">
        <v>430</v>
      </c>
      <c r="I696" s="4" t="s">
        <v>24</v>
      </c>
      <c r="J696" s="4" t="s">
        <v>430</v>
      </c>
      <c r="K696" s="4" t="s">
        <v>101</v>
      </c>
      <c r="L696" s="4">
        <v>110831</v>
      </c>
      <c r="M696" s="4" t="s">
        <v>4913</v>
      </c>
      <c r="N696" s="4" t="s">
        <v>4914</v>
      </c>
      <c r="O696" s="20">
        <v>4.6450300000000002</v>
      </c>
      <c r="P696" s="20">
        <v>-74.1297</v>
      </c>
      <c r="Q696" s="4" t="s">
        <v>104</v>
      </c>
      <c r="R696" s="5" t="s">
        <v>4915</v>
      </c>
      <c r="S696" s="5" t="str">
        <f t="shared" si="10"/>
        <v>cvco.1082@cruzverde.com.co</v>
      </c>
      <c r="T696" s="7">
        <v>3229052021</v>
      </c>
      <c r="U696" s="3">
        <v>4</v>
      </c>
      <c r="V696" s="44" t="s">
        <v>4916</v>
      </c>
      <c r="W696" s="7" t="s">
        <v>4917</v>
      </c>
      <c r="X696" s="7" t="s">
        <v>4918</v>
      </c>
      <c r="Y696" s="4" t="s">
        <v>109</v>
      </c>
      <c r="Z696" s="4" t="s">
        <v>112</v>
      </c>
      <c r="AA696" s="4" t="s">
        <v>134</v>
      </c>
      <c r="AB696" s="4" t="s">
        <v>112</v>
      </c>
      <c r="AC696" s="4" t="s">
        <v>134</v>
      </c>
      <c r="AD696" s="4" t="s">
        <v>135</v>
      </c>
      <c r="AE696" s="4" t="s">
        <v>136</v>
      </c>
      <c r="AF696" s="4" t="s">
        <v>135</v>
      </c>
      <c r="AG696" s="4" t="s">
        <v>136</v>
      </c>
      <c r="AH696" s="5" t="s">
        <v>114</v>
      </c>
      <c r="AI696" s="3">
        <v>2</v>
      </c>
      <c r="AJ696" s="4" t="s">
        <v>115</v>
      </c>
      <c r="AK696" s="4" t="s">
        <v>116</v>
      </c>
      <c r="AL696" s="4" t="s">
        <v>891</v>
      </c>
      <c r="AM696" s="3" t="s">
        <v>1093</v>
      </c>
      <c r="AN696" s="3">
        <v>1033713850</v>
      </c>
      <c r="AO696" s="3">
        <v>3162586444</v>
      </c>
      <c r="AP696" s="4" t="s">
        <v>1906</v>
      </c>
      <c r="AQ696" s="3">
        <v>52287393</v>
      </c>
      <c r="AR696" s="3">
        <v>3182527312</v>
      </c>
      <c r="AS696" s="4" t="s">
        <v>4919</v>
      </c>
      <c r="AT696" s="4" t="s">
        <v>154</v>
      </c>
      <c r="AU696" s="7">
        <v>3187120509</v>
      </c>
      <c r="AV696" s="4" t="s">
        <v>155</v>
      </c>
      <c r="AW696" s="4" t="s">
        <v>1067</v>
      </c>
      <c r="AX696" s="3">
        <v>3213293829</v>
      </c>
      <c r="AY696" s="4" t="s">
        <v>1068</v>
      </c>
      <c r="AZ696" s="4" t="s">
        <v>117</v>
      </c>
      <c r="BA696" s="4" t="s">
        <v>117</v>
      </c>
      <c r="BB696" s="4" t="s">
        <v>117</v>
      </c>
      <c r="BC696" s="4" t="s">
        <v>138</v>
      </c>
      <c r="BD696" s="4" t="s">
        <v>139</v>
      </c>
      <c r="BE696" s="4" t="s">
        <v>3280</v>
      </c>
      <c r="BF696" s="4" t="s">
        <v>3280</v>
      </c>
    </row>
    <row r="697" spans="1:58" ht="24.75" customHeight="1">
      <c r="A697" s="3">
        <v>1083</v>
      </c>
      <c r="B697" s="3">
        <v>3235</v>
      </c>
      <c r="C697" s="3">
        <v>6014</v>
      </c>
      <c r="D697" s="7">
        <v>5218</v>
      </c>
      <c r="E697" s="34">
        <v>45138</v>
      </c>
      <c r="F697" s="34" t="s">
        <v>1697</v>
      </c>
      <c r="G697" s="4" t="s">
        <v>105</v>
      </c>
      <c r="H697" s="4" t="s">
        <v>329</v>
      </c>
      <c r="I697" s="4" t="s">
        <v>19</v>
      </c>
      <c r="J697" s="4" t="s">
        <v>101</v>
      </c>
      <c r="K697" s="4" t="s">
        <v>330</v>
      </c>
      <c r="L697" s="4">
        <v>730006</v>
      </c>
      <c r="M697" s="4" t="s">
        <v>4920</v>
      </c>
      <c r="N697" s="4" t="s">
        <v>4921</v>
      </c>
      <c r="O697" s="20">
        <v>4.4301700000000004</v>
      </c>
      <c r="P697" s="20">
        <v>-75.207700000000003</v>
      </c>
      <c r="Q697" s="4" t="s">
        <v>130</v>
      </c>
      <c r="R697" s="5" t="s">
        <v>105</v>
      </c>
      <c r="S697" s="5" t="str">
        <f t="shared" si="10"/>
        <v>cvco.1083@cruzverde.com.co</v>
      </c>
      <c r="T697" s="7">
        <v>3223957490</v>
      </c>
      <c r="U697" s="3">
        <v>3</v>
      </c>
      <c r="V697" s="44" t="s">
        <v>4922</v>
      </c>
      <c r="W697" s="7" t="s">
        <v>4923</v>
      </c>
      <c r="X697" s="7" t="s">
        <v>4924</v>
      </c>
      <c r="Y697" s="4" t="s">
        <v>4925</v>
      </c>
      <c r="Z697" s="4" t="s">
        <v>504</v>
      </c>
      <c r="AA697" s="4" t="s">
        <v>113</v>
      </c>
      <c r="AB697" s="4" t="s">
        <v>504</v>
      </c>
      <c r="AC697" s="4" t="s">
        <v>247</v>
      </c>
      <c r="AD697" s="4" t="s">
        <v>249</v>
      </c>
      <c r="AE697" s="4" t="s">
        <v>249</v>
      </c>
      <c r="AF697" s="4" t="s">
        <v>249</v>
      </c>
      <c r="AG697" s="4" t="s">
        <v>249</v>
      </c>
      <c r="AH697" s="5" t="s">
        <v>114</v>
      </c>
      <c r="AI697" s="3">
        <v>17</v>
      </c>
      <c r="AJ697" s="4" t="s">
        <v>250</v>
      </c>
      <c r="AK697" s="4" t="s">
        <v>251</v>
      </c>
      <c r="AL697" s="4" t="s">
        <v>18</v>
      </c>
      <c r="AM697" s="3" t="s">
        <v>597</v>
      </c>
      <c r="AN697" s="3">
        <v>80756082</v>
      </c>
      <c r="AO697" s="3">
        <v>3125105557</v>
      </c>
      <c r="AP697" s="4" t="s">
        <v>117</v>
      </c>
      <c r="AQ697" s="3" t="s">
        <v>117</v>
      </c>
      <c r="AR697" s="3" t="s">
        <v>117</v>
      </c>
      <c r="AS697" s="5" t="s">
        <v>4926</v>
      </c>
      <c r="AT697" s="4" t="s">
        <v>120</v>
      </c>
      <c r="AU697" s="7">
        <v>3102238642</v>
      </c>
      <c r="AV697" s="4" t="s">
        <v>121</v>
      </c>
      <c r="AW697" s="4" t="s">
        <v>338</v>
      </c>
      <c r="AX697" s="3">
        <v>3102129290</v>
      </c>
      <c r="AY697" s="4" t="s">
        <v>339</v>
      </c>
      <c r="AZ697" s="4" t="s">
        <v>4927</v>
      </c>
      <c r="BA697" s="4" t="s">
        <v>4928</v>
      </c>
      <c r="BB697" s="4">
        <v>3114624035</v>
      </c>
      <c r="BC697" s="4" t="s">
        <v>124</v>
      </c>
      <c r="BD697" s="4" t="s">
        <v>125</v>
      </c>
      <c r="BE697" s="4" t="s">
        <v>182</v>
      </c>
      <c r="BF697" s="4" t="s">
        <v>182</v>
      </c>
    </row>
    <row r="698" spans="1:58" ht="24.75" customHeight="1">
      <c r="A698" s="3">
        <v>1085</v>
      </c>
      <c r="B698" s="3">
        <v>3237</v>
      </c>
      <c r="C698" s="3">
        <v>6016</v>
      </c>
      <c r="D698" s="7">
        <v>7570</v>
      </c>
      <c r="E698" s="34">
        <v>44984</v>
      </c>
      <c r="F698" s="4" t="s">
        <v>98</v>
      </c>
      <c r="G698" s="4" t="s">
        <v>599</v>
      </c>
      <c r="H698" s="4" t="s">
        <v>329</v>
      </c>
      <c r="I698" s="4" t="s">
        <v>32</v>
      </c>
      <c r="J698" s="4" t="s">
        <v>101</v>
      </c>
      <c r="K698" s="4" t="s">
        <v>672</v>
      </c>
      <c r="L698" s="4">
        <v>500003</v>
      </c>
      <c r="M698" s="4" t="s">
        <v>4929</v>
      </c>
      <c r="N698" s="4" t="s">
        <v>4930</v>
      </c>
      <c r="O698" s="20">
        <v>4.1285800000000004</v>
      </c>
      <c r="P698" s="20">
        <v>-73.614199999999997</v>
      </c>
      <c r="Q698" s="4" t="s">
        <v>130</v>
      </c>
      <c r="R698" s="5" t="s">
        <v>105</v>
      </c>
      <c r="S698" s="5" t="str">
        <f t="shared" si="10"/>
        <v>cvco.1085@cruzverde.com.co</v>
      </c>
      <c r="T698" s="7">
        <v>3102073577</v>
      </c>
      <c r="U698" s="3">
        <v>3</v>
      </c>
      <c r="V698" s="44" t="s">
        <v>4931</v>
      </c>
      <c r="W698" s="7" t="s">
        <v>4932</v>
      </c>
      <c r="X698" s="7" t="s">
        <v>4933</v>
      </c>
      <c r="Y698" s="4" t="s">
        <v>109</v>
      </c>
      <c r="Z698" s="4" t="s">
        <v>110</v>
      </c>
      <c r="AA698" s="4" t="s">
        <v>134</v>
      </c>
      <c r="AB698" s="4" t="s">
        <v>112</v>
      </c>
      <c r="AC698" s="4" t="s">
        <v>134</v>
      </c>
      <c r="AD698" s="4" t="s">
        <v>170</v>
      </c>
      <c r="AE698" s="4" t="s">
        <v>247</v>
      </c>
      <c r="AF698" s="4" t="s">
        <v>170</v>
      </c>
      <c r="AG698" s="4" t="s">
        <v>247</v>
      </c>
      <c r="AH698" s="5" t="s">
        <v>114</v>
      </c>
      <c r="AI698" s="3">
        <v>2</v>
      </c>
      <c r="AJ698" s="4" t="s">
        <v>115</v>
      </c>
      <c r="AK698" s="4" t="s">
        <v>116</v>
      </c>
      <c r="AL698" s="4" t="s">
        <v>12</v>
      </c>
      <c r="AM698" s="3" t="s">
        <v>117</v>
      </c>
      <c r="AN698" s="3" t="s">
        <v>117</v>
      </c>
      <c r="AO698" s="3" t="s">
        <v>117</v>
      </c>
      <c r="AP698" s="4" t="s">
        <v>679</v>
      </c>
      <c r="AQ698" s="3">
        <v>1075289783</v>
      </c>
      <c r="AR698" s="3">
        <v>3229492619</v>
      </c>
      <c r="AS698" s="4" t="s">
        <v>4934</v>
      </c>
      <c r="AT698" s="4" t="s">
        <v>644</v>
      </c>
      <c r="AU698" s="7">
        <v>3232402268</v>
      </c>
      <c r="AV698" s="4" t="s">
        <v>645</v>
      </c>
      <c r="AW698" s="4" t="s">
        <v>338</v>
      </c>
      <c r="AX698" s="3">
        <v>3102129290</v>
      </c>
      <c r="AY698" s="4" t="s">
        <v>339</v>
      </c>
      <c r="AZ698" s="4" t="s">
        <v>117</v>
      </c>
      <c r="BA698" s="4" t="s">
        <v>117</v>
      </c>
      <c r="BB698" s="4" t="s">
        <v>117</v>
      </c>
      <c r="BC698" s="4" t="s">
        <v>258</v>
      </c>
      <c r="BD698" s="4" t="s">
        <v>259</v>
      </c>
      <c r="BE698" s="4" t="s">
        <v>126</v>
      </c>
      <c r="BF698" s="4" t="s">
        <v>126</v>
      </c>
    </row>
    <row r="699" spans="1:58" ht="24.75" customHeight="1">
      <c r="A699" s="3">
        <v>1086</v>
      </c>
      <c r="B699" s="3">
        <v>3238</v>
      </c>
      <c r="C699" s="3">
        <v>6021</v>
      </c>
      <c r="D699" s="7">
        <v>7259</v>
      </c>
      <c r="E699" s="34">
        <v>45010</v>
      </c>
      <c r="F699" s="4" t="s">
        <v>98</v>
      </c>
      <c r="G699" s="4" t="s">
        <v>105</v>
      </c>
      <c r="H699" s="4" t="s">
        <v>329</v>
      </c>
      <c r="I699" s="4" t="s">
        <v>29</v>
      </c>
      <c r="J699" s="4" t="s">
        <v>101</v>
      </c>
      <c r="K699" s="4" t="s">
        <v>600</v>
      </c>
      <c r="L699" s="4">
        <v>250001</v>
      </c>
      <c r="M699" s="4" t="s">
        <v>4935</v>
      </c>
      <c r="N699" s="4" t="s">
        <v>4936</v>
      </c>
      <c r="O699" s="20">
        <v>4.8574999999999999</v>
      </c>
      <c r="P699" s="20">
        <v>-74.061000000000007</v>
      </c>
      <c r="Q699" s="4" t="s">
        <v>166</v>
      </c>
      <c r="R699" s="5" t="s">
        <v>105</v>
      </c>
      <c r="S699" s="5" t="str">
        <f t="shared" si="10"/>
        <v>cvco.1086@cruzverde.com.co</v>
      </c>
      <c r="T699" s="7">
        <v>3173946230</v>
      </c>
      <c r="U699" s="3">
        <v>3</v>
      </c>
      <c r="V699" s="44" t="s">
        <v>4937</v>
      </c>
      <c r="W699" s="7" t="s">
        <v>4938</v>
      </c>
      <c r="X699" s="7" t="s">
        <v>4939</v>
      </c>
      <c r="Y699" s="4" t="s">
        <v>109</v>
      </c>
      <c r="Z699" s="4" t="s">
        <v>2253</v>
      </c>
      <c r="AA699" s="4" t="s">
        <v>2253</v>
      </c>
      <c r="AB699" s="4" t="s">
        <v>2253</v>
      </c>
      <c r="AC699" s="4" t="s">
        <v>2253</v>
      </c>
      <c r="AD699" s="4" t="s">
        <v>2253</v>
      </c>
      <c r="AE699" s="4" t="s">
        <v>2253</v>
      </c>
      <c r="AF699" s="4" t="s">
        <v>2253</v>
      </c>
      <c r="AG699" s="4" t="s">
        <v>2253</v>
      </c>
      <c r="AH699" s="5" t="s">
        <v>114</v>
      </c>
      <c r="AI699" s="3">
        <v>2</v>
      </c>
      <c r="AJ699" s="4" t="s">
        <v>115</v>
      </c>
      <c r="AK699" s="4" t="s">
        <v>116</v>
      </c>
      <c r="AL699" s="4" t="s">
        <v>8</v>
      </c>
      <c r="AM699" s="3" t="s">
        <v>117</v>
      </c>
      <c r="AN699" s="3" t="s">
        <v>117</v>
      </c>
      <c r="AO699" s="3" t="s">
        <v>117</v>
      </c>
      <c r="AP699" s="4" t="s">
        <v>610</v>
      </c>
      <c r="AQ699" s="3">
        <v>1072650359</v>
      </c>
      <c r="AR699" s="3">
        <v>3133297465</v>
      </c>
      <c r="AS699" s="4" t="s">
        <v>4940</v>
      </c>
      <c r="AT699" s="4" t="s">
        <v>700</v>
      </c>
      <c r="AU699" s="7">
        <v>3213294357</v>
      </c>
      <c r="AV699" s="4" t="s">
        <v>701</v>
      </c>
      <c r="AW699" s="4" t="s">
        <v>614</v>
      </c>
      <c r="AX699" s="3">
        <v>3144284959</v>
      </c>
      <c r="AY699" s="4" t="s">
        <v>615</v>
      </c>
      <c r="AZ699" s="4" t="s">
        <v>117</v>
      </c>
      <c r="BA699" s="4" t="s">
        <v>117</v>
      </c>
      <c r="BB699" s="4" t="s">
        <v>117</v>
      </c>
      <c r="BC699" s="4" t="s">
        <v>158</v>
      </c>
      <c r="BD699" s="4" t="s">
        <v>159</v>
      </c>
      <c r="BE699" s="4" t="s">
        <v>390</v>
      </c>
      <c r="BF699" s="4" t="s">
        <v>390</v>
      </c>
    </row>
    <row r="700" spans="1:58" ht="24.75" customHeight="1">
      <c r="A700" s="3">
        <v>1087</v>
      </c>
      <c r="B700" s="3">
        <v>3239</v>
      </c>
      <c r="C700" s="3">
        <v>6022</v>
      </c>
      <c r="D700" s="7">
        <v>2935</v>
      </c>
      <c r="E700" s="34">
        <v>45016</v>
      </c>
      <c r="F700" s="4" t="s">
        <v>98</v>
      </c>
      <c r="G700" s="4" t="s">
        <v>105</v>
      </c>
      <c r="H700" s="4" t="s">
        <v>13</v>
      </c>
      <c r="I700" s="4" t="s">
        <v>13</v>
      </c>
      <c r="J700" s="4" t="s">
        <v>101</v>
      </c>
      <c r="K700" s="4" t="s">
        <v>1112</v>
      </c>
      <c r="L700" s="4">
        <v>51053</v>
      </c>
      <c r="M700" s="4" t="s">
        <v>4941</v>
      </c>
      <c r="N700" s="4" t="s">
        <v>4942</v>
      </c>
      <c r="O700" s="20">
        <v>6.3337899999999996</v>
      </c>
      <c r="P700" s="20">
        <v>-75.558800000000005</v>
      </c>
      <c r="Q700" s="4" t="s">
        <v>166</v>
      </c>
      <c r="R700" s="5" t="s">
        <v>105</v>
      </c>
      <c r="S700" s="5" t="str">
        <f t="shared" si="10"/>
        <v>cvco.1087@cruzverde.com.co</v>
      </c>
      <c r="T700" s="7">
        <v>3154063498</v>
      </c>
      <c r="U700" s="3">
        <v>3</v>
      </c>
      <c r="V700" s="44" t="s">
        <v>4943</v>
      </c>
      <c r="W700" s="7" t="s">
        <v>3689</v>
      </c>
      <c r="X700" s="7" t="s">
        <v>4944</v>
      </c>
      <c r="Y700" s="4" t="s">
        <v>4945</v>
      </c>
      <c r="Z700" s="4" t="s">
        <v>112</v>
      </c>
      <c r="AA700" s="4" t="s">
        <v>136</v>
      </c>
      <c r="AB700" s="4" t="s">
        <v>112</v>
      </c>
      <c r="AC700" s="4" t="s">
        <v>136</v>
      </c>
      <c r="AD700" s="4" t="s">
        <v>170</v>
      </c>
      <c r="AE700" s="4" t="s">
        <v>408</v>
      </c>
      <c r="AF700" s="4" t="s">
        <v>170</v>
      </c>
      <c r="AG700" s="4" t="s">
        <v>408</v>
      </c>
      <c r="AH700" s="5" t="s">
        <v>114</v>
      </c>
      <c r="AI700" s="3">
        <v>6</v>
      </c>
      <c r="AJ700" s="4" t="s">
        <v>115</v>
      </c>
      <c r="AK700" s="4" t="s">
        <v>116</v>
      </c>
      <c r="AL700" s="4" t="s">
        <v>10</v>
      </c>
      <c r="AM700" s="3" t="s">
        <v>117</v>
      </c>
      <c r="AN700" s="3" t="s">
        <v>117</v>
      </c>
      <c r="AO700" s="3" t="s">
        <v>117</v>
      </c>
      <c r="AP700" s="4" t="s">
        <v>117</v>
      </c>
      <c r="AQ700" s="3" t="s">
        <v>117</v>
      </c>
      <c r="AR700" s="3" t="s">
        <v>117</v>
      </c>
      <c r="AS700" s="4" t="s">
        <v>4946</v>
      </c>
      <c r="AT700" s="4" t="s">
        <v>362</v>
      </c>
      <c r="AU700" s="7">
        <v>3102083091</v>
      </c>
      <c r="AV700" s="4" t="s">
        <v>363</v>
      </c>
      <c r="AW700" s="4" t="s">
        <v>256</v>
      </c>
      <c r="AX700" s="3">
        <v>3229492010</v>
      </c>
      <c r="AY700" s="4" t="s">
        <v>257</v>
      </c>
      <c r="AZ700" s="4" t="s">
        <v>117</v>
      </c>
      <c r="BA700" s="4" t="s">
        <v>117</v>
      </c>
      <c r="BB700" s="4" t="s">
        <v>117</v>
      </c>
      <c r="BC700" s="4" t="s">
        <v>258</v>
      </c>
      <c r="BD700" s="4" t="s">
        <v>259</v>
      </c>
      <c r="BE700" s="4" t="s">
        <v>192</v>
      </c>
      <c r="BF700" s="4" t="s">
        <v>192</v>
      </c>
    </row>
    <row r="701" spans="1:58" ht="24.75" customHeight="1">
      <c r="A701" s="3">
        <v>1088</v>
      </c>
      <c r="B701" s="3">
        <v>3240</v>
      </c>
      <c r="C701" s="3">
        <v>6023</v>
      </c>
      <c r="D701" s="7">
        <v>3101</v>
      </c>
      <c r="E701" s="34">
        <v>45006</v>
      </c>
      <c r="F701" s="4" t="s">
        <v>239</v>
      </c>
      <c r="G701" s="4" t="s">
        <v>105</v>
      </c>
      <c r="H701" s="4" t="s">
        <v>162</v>
      </c>
      <c r="I701" s="4" t="s">
        <v>26</v>
      </c>
      <c r="J701" s="4" t="s">
        <v>517</v>
      </c>
      <c r="K701" s="4" t="s">
        <v>101</v>
      </c>
      <c r="L701" s="4">
        <v>190002</v>
      </c>
      <c r="M701" s="4" t="s">
        <v>4947</v>
      </c>
      <c r="N701" s="4" t="s">
        <v>4948</v>
      </c>
      <c r="O701" s="20">
        <v>2.4554399999999998</v>
      </c>
      <c r="P701" s="20">
        <v>-76.598500000000001</v>
      </c>
      <c r="Q701" s="4" t="s">
        <v>130</v>
      </c>
      <c r="R701" s="5" t="s">
        <v>105</v>
      </c>
      <c r="S701" s="5" t="str">
        <f t="shared" si="10"/>
        <v>cvco.1088@cruzverde.com.co</v>
      </c>
      <c r="T701" s="7">
        <v>3102145176</v>
      </c>
      <c r="U701" s="3">
        <v>4</v>
      </c>
      <c r="V701" s="44" t="s">
        <v>4949</v>
      </c>
      <c r="W701" s="7" t="s">
        <v>4950</v>
      </c>
      <c r="X701" s="7" t="s">
        <v>4951</v>
      </c>
      <c r="Y701" s="4" t="s">
        <v>4952</v>
      </c>
      <c r="Z701" s="4" t="s">
        <v>504</v>
      </c>
      <c r="AA701" s="4" t="s">
        <v>136</v>
      </c>
      <c r="AB701" s="4" t="s">
        <v>504</v>
      </c>
      <c r="AC701" s="4" t="s">
        <v>113</v>
      </c>
      <c r="AD701" s="4" t="s">
        <v>170</v>
      </c>
      <c r="AE701" s="4" t="s">
        <v>408</v>
      </c>
      <c r="AF701" s="4" t="s">
        <v>170</v>
      </c>
      <c r="AG701" s="4" t="s">
        <v>408</v>
      </c>
      <c r="AH701" s="5" t="s">
        <v>4953</v>
      </c>
      <c r="AI701" s="3">
        <v>8</v>
      </c>
      <c r="AJ701" s="4" t="s">
        <v>250</v>
      </c>
      <c r="AK701" s="4" t="s">
        <v>251</v>
      </c>
      <c r="AL701" s="4" t="s">
        <v>18</v>
      </c>
      <c r="AM701" s="3" t="s">
        <v>558</v>
      </c>
      <c r="AN701" s="3">
        <v>52548137</v>
      </c>
      <c r="AO701" s="3">
        <v>3102377043</v>
      </c>
      <c r="AP701" s="4" t="s">
        <v>589</v>
      </c>
      <c r="AQ701" s="4" t="s">
        <v>589</v>
      </c>
      <c r="AR701" s="3">
        <v>3228509925</v>
      </c>
      <c r="AS701" s="4" t="s">
        <v>4954</v>
      </c>
      <c r="AT701" s="4" t="s">
        <v>237</v>
      </c>
      <c r="AU701" s="7">
        <v>3213294809</v>
      </c>
      <c r="AV701" s="4" t="s">
        <v>238</v>
      </c>
      <c r="AW701" s="4" t="s">
        <v>338</v>
      </c>
      <c r="AX701" s="3">
        <v>3102129290</v>
      </c>
      <c r="AY701" s="4" t="s">
        <v>339</v>
      </c>
      <c r="AZ701" s="4" t="s">
        <v>117</v>
      </c>
      <c r="BA701" s="4" t="s">
        <v>117</v>
      </c>
      <c r="BB701" s="4" t="s">
        <v>117</v>
      </c>
      <c r="BC701" s="4" t="s">
        <v>138</v>
      </c>
      <c r="BD701" s="4" t="s">
        <v>139</v>
      </c>
      <c r="BE701" s="4" t="s">
        <v>126</v>
      </c>
      <c r="BF701" s="4" t="s">
        <v>126</v>
      </c>
    </row>
    <row r="702" spans="1:58" ht="24.75" customHeight="1">
      <c r="A702" s="3">
        <v>1089</v>
      </c>
      <c r="B702" s="3">
        <v>3241</v>
      </c>
      <c r="C702" s="3">
        <v>6024</v>
      </c>
      <c r="D702" s="7">
        <v>1795</v>
      </c>
      <c r="E702" s="34">
        <v>45167</v>
      </c>
      <c r="F702" s="4" t="s">
        <v>98</v>
      </c>
      <c r="G702" s="4" t="s">
        <v>105</v>
      </c>
      <c r="H702" s="4" t="s">
        <v>142</v>
      </c>
      <c r="I702" s="4" t="s">
        <v>11</v>
      </c>
      <c r="J702" s="4" t="s">
        <v>201</v>
      </c>
      <c r="K702" s="4" t="s">
        <v>101</v>
      </c>
      <c r="L702" s="4">
        <v>80001</v>
      </c>
      <c r="M702" s="4" t="s">
        <v>4955</v>
      </c>
      <c r="N702" s="4" t="s">
        <v>4956</v>
      </c>
      <c r="O702" s="20">
        <v>11.020200000000001</v>
      </c>
      <c r="P702" s="20">
        <v>-74.803899999999999</v>
      </c>
      <c r="Q702" s="4" t="s">
        <v>130</v>
      </c>
      <c r="R702" s="5" t="s">
        <v>105</v>
      </c>
      <c r="S702" s="5" t="str">
        <f t="shared" si="10"/>
        <v>cvco.1089@cruzverde.com.co</v>
      </c>
      <c r="T702" s="7">
        <v>3118991517</v>
      </c>
      <c r="U702" s="3">
        <v>3</v>
      </c>
      <c r="V702" s="44" t="s">
        <v>4957</v>
      </c>
      <c r="W702" s="7" t="s">
        <v>4958</v>
      </c>
      <c r="X702" s="7" t="s">
        <v>4959</v>
      </c>
      <c r="Y702" s="4" t="s">
        <v>109</v>
      </c>
      <c r="Z702" s="4" t="s">
        <v>110</v>
      </c>
      <c r="AA702" s="4" t="s">
        <v>111</v>
      </c>
      <c r="AB702" s="4" t="s">
        <v>110</v>
      </c>
      <c r="AC702" s="4" t="s">
        <v>111</v>
      </c>
      <c r="AD702" s="4" t="s">
        <v>112</v>
      </c>
      <c r="AE702" s="4" t="s">
        <v>134</v>
      </c>
      <c r="AF702" s="4" t="s">
        <v>112</v>
      </c>
      <c r="AG702" s="4" t="s">
        <v>134</v>
      </c>
      <c r="AH702" s="5" t="s">
        <v>114</v>
      </c>
      <c r="AI702" s="3">
        <v>2</v>
      </c>
      <c r="AJ702" s="4" t="s">
        <v>115</v>
      </c>
      <c r="AK702" s="4" t="s">
        <v>116</v>
      </c>
      <c r="AL702" s="4" t="s">
        <v>151</v>
      </c>
      <c r="AM702" s="3" t="s">
        <v>791</v>
      </c>
      <c r="AN702" s="3">
        <v>72289327</v>
      </c>
      <c r="AO702" s="3">
        <v>3176580745</v>
      </c>
      <c r="AP702" s="4" t="s">
        <v>117</v>
      </c>
      <c r="AQ702" s="3" t="s">
        <v>117</v>
      </c>
      <c r="AR702" s="3" t="s">
        <v>117</v>
      </c>
      <c r="AS702" s="4" t="s">
        <v>4960</v>
      </c>
      <c r="AT702" s="4" t="s">
        <v>212</v>
      </c>
      <c r="AU702" s="7">
        <v>3232245096</v>
      </c>
      <c r="AV702" s="4" t="s">
        <v>213</v>
      </c>
      <c r="AW702" s="4" t="s">
        <v>156</v>
      </c>
      <c r="AX702" s="3">
        <v>3227633483</v>
      </c>
      <c r="AY702" s="4" t="s">
        <v>157</v>
      </c>
      <c r="AZ702" s="4" t="s">
        <v>117</v>
      </c>
      <c r="BA702" s="4" t="s">
        <v>117</v>
      </c>
      <c r="BB702" s="4" t="s">
        <v>117</v>
      </c>
      <c r="BC702" s="4" t="s">
        <v>327</v>
      </c>
      <c r="BD702" s="4" t="s">
        <v>328</v>
      </c>
      <c r="BE702" s="4" t="s">
        <v>140</v>
      </c>
      <c r="BF702" s="4" t="s">
        <v>140</v>
      </c>
    </row>
    <row r="703" spans="1:58" ht="24.75" customHeight="1">
      <c r="A703" s="3">
        <v>1090</v>
      </c>
      <c r="B703" s="3">
        <v>3242</v>
      </c>
      <c r="C703" s="3">
        <v>6025</v>
      </c>
      <c r="D703" s="7">
        <v>9025</v>
      </c>
      <c r="E703" s="34">
        <v>45001</v>
      </c>
      <c r="F703" s="4" t="s">
        <v>98</v>
      </c>
      <c r="G703" s="4" t="s">
        <v>105</v>
      </c>
      <c r="H703" s="4" t="s">
        <v>430</v>
      </c>
      <c r="I703" s="4" t="s">
        <v>24</v>
      </c>
      <c r="J703" s="4" t="s">
        <v>430</v>
      </c>
      <c r="K703" s="4" t="s">
        <v>101</v>
      </c>
      <c r="L703" s="4">
        <v>111156</v>
      </c>
      <c r="M703" s="4" t="s">
        <v>4961</v>
      </c>
      <c r="N703" s="4" t="s">
        <v>4962</v>
      </c>
      <c r="O703" s="20">
        <v>4.7293900000000004</v>
      </c>
      <c r="P703" s="20">
        <v>-74.049499999999995</v>
      </c>
      <c r="Q703" s="4" t="s">
        <v>166</v>
      </c>
      <c r="R703" s="5" t="s">
        <v>4963</v>
      </c>
      <c r="S703" s="5" t="str">
        <f t="shared" si="10"/>
        <v>cvco.1090@cruzverde.com.co</v>
      </c>
      <c r="T703" s="7">
        <v>3173282220</v>
      </c>
      <c r="U703" s="3">
        <v>4</v>
      </c>
      <c r="V703" s="44" t="s">
        <v>4964</v>
      </c>
      <c r="W703" s="7" t="s">
        <v>4965</v>
      </c>
      <c r="X703" s="7" t="s">
        <v>4966</v>
      </c>
      <c r="Y703" s="4" t="s">
        <v>109</v>
      </c>
      <c r="Z703" s="4" t="s">
        <v>110</v>
      </c>
      <c r="AA703" s="4" t="s">
        <v>113</v>
      </c>
      <c r="AB703" s="4" t="s">
        <v>170</v>
      </c>
      <c r="AC703" s="4" t="s">
        <v>247</v>
      </c>
      <c r="AD703" s="4" t="s">
        <v>170</v>
      </c>
      <c r="AE703" s="4" t="s">
        <v>247</v>
      </c>
      <c r="AF703" s="4" t="s">
        <v>170</v>
      </c>
      <c r="AG703" s="4" t="s">
        <v>247</v>
      </c>
      <c r="AH703" s="5" t="s">
        <v>114</v>
      </c>
      <c r="AI703" s="3">
        <v>2</v>
      </c>
      <c r="AJ703" s="4" t="s">
        <v>115</v>
      </c>
      <c r="AK703" s="4" t="s">
        <v>116</v>
      </c>
      <c r="AL703" s="4" t="s">
        <v>891</v>
      </c>
      <c r="AM703" s="3" t="s">
        <v>892</v>
      </c>
      <c r="AN703" s="3">
        <v>1018485010</v>
      </c>
      <c r="AO703" s="3">
        <v>3102375770</v>
      </c>
      <c r="AP703" s="4" t="s">
        <v>117</v>
      </c>
      <c r="AQ703" s="3" t="s">
        <v>117</v>
      </c>
      <c r="AR703" s="3" t="s">
        <v>117</v>
      </c>
      <c r="AS703" s="4" t="s">
        <v>4967</v>
      </c>
      <c r="AT703" s="4" t="s">
        <v>700</v>
      </c>
      <c r="AU703" s="7">
        <v>3213294357</v>
      </c>
      <c r="AV703" s="4" t="s">
        <v>701</v>
      </c>
      <c r="AW703" s="4" t="s">
        <v>894</v>
      </c>
      <c r="AX703" s="3">
        <v>3227633595</v>
      </c>
      <c r="AY703" s="4" t="s">
        <v>895</v>
      </c>
      <c r="AZ703" s="4" t="s">
        <v>117</v>
      </c>
      <c r="BA703" s="4" t="s">
        <v>117</v>
      </c>
      <c r="BB703" s="4" t="s">
        <v>117</v>
      </c>
      <c r="BC703" s="4" t="s">
        <v>258</v>
      </c>
      <c r="BD703" s="4" t="s">
        <v>259</v>
      </c>
      <c r="BE703" s="4" t="s">
        <v>285</v>
      </c>
      <c r="BF703" s="4" t="s">
        <v>285</v>
      </c>
    </row>
    <row r="704" spans="1:58" ht="24.75" customHeight="1">
      <c r="A704" s="3">
        <v>1091</v>
      </c>
      <c r="B704" s="3">
        <v>3243</v>
      </c>
      <c r="C704" s="3">
        <v>6026</v>
      </c>
      <c r="D704" s="7">
        <v>3984</v>
      </c>
      <c r="E704" s="34">
        <v>45065</v>
      </c>
      <c r="F704" s="4" t="s">
        <v>98</v>
      </c>
      <c r="G704" s="4" t="s">
        <v>99</v>
      </c>
      <c r="H704" s="4" t="s">
        <v>162</v>
      </c>
      <c r="I704" s="4" t="s">
        <v>35</v>
      </c>
      <c r="J704" s="4" t="s">
        <v>1369</v>
      </c>
      <c r="K704" s="4" t="s">
        <v>101</v>
      </c>
      <c r="L704" s="4">
        <v>522020</v>
      </c>
      <c r="M704" s="4" t="s">
        <v>4968</v>
      </c>
      <c r="N704" s="4" t="s">
        <v>4969</v>
      </c>
      <c r="O704" s="20">
        <v>1.2267699999999999</v>
      </c>
      <c r="P704" s="20">
        <v>-77.282600000000002</v>
      </c>
      <c r="Q704" s="4" t="s">
        <v>166</v>
      </c>
      <c r="R704" s="5" t="s">
        <v>105</v>
      </c>
      <c r="S704" s="5" t="str">
        <f t="shared" si="10"/>
        <v>cvco.1091@cruzverde.com.co</v>
      </c>
      <c r="T704" s="7">
        <v>3102213040</v>
      </c>
      <c r="U704" s="3">
        <v>5</v>
      </c>
      <c r="V704" s="44" t="s">
        <v>4970</v>
      </c>
      <c r="W704" s="7" t="s">
        <v>4971</v>
      </c>
      <c r="X704" s="7" t="s">
        <v>4972</v>
      </c>
      <c r="Y704" s="4" t="s">
        <v>109</v>
      </c>
      <c r="Z704" s="4" t="s">
        <v>112</v>
      </c>
      <c r="AA704" s="4" t="s">
        <v>113</v>
      </c>
      <c r="AB704" s="4" t="s">
        <v>112</v>
      </c>
      <c r="AC704" s="4" t="s">
        <v>113</v>
      </c>
      <c r="AD704" s="4" t="s">
        <v>170</v>
      </c>
      <c r="AE704" s="4" t="s">
        <v>247</v>
      </c>
      <c r="AF704" s="4" t="s">
        <v>170</v>
      </c>
      <c r="AG704" s="4" t="s">
        <v>247</v>
      </c>
      <c r="AH704" s="5" t="s">
        <v>114</v>
      </c>
      <c r="AI704" s="3">
        <v>2</v>
      </c>
      <c r="AJ704" s="4" t="s">
        <v>115</v>
      </c>
      <c r="AK704" s="4" t="s">
        <v>116</v>
      </c>
      <c r="AL704" s="4" t="s">
        <v>16</v>
      </c>
      <c r="AM704" s="3" t="s">
        <v>117</v>
      </c>
      <c r="AN704" s="3" t="s">
        <v>117</v>
      </c>
      <c r="AO704" s="3" t="s">
        <v>117</v>
      </c>
      <c r="AP704" s="4" t="s">
        <v>782</v>
      </c>
      <c r="AQ704" s="3">
        <v>37082960</v>
      </c>
      <c r="AR704" s="3">
        <v>3125581851</v>
      </c>
      <c r="AS704" s="4" t="s">
        <v>4973</v>
      </c>
      <c r="AT704" s="4" t="s">
        <v>237</v>
      </c>
      <c r="AU704" s="7">
        <v>3213294809</v>
      </c>
      <c r="AV704" s="4" t="s">
        <v>238</v>
      </c>
      <c r="AW704" s="4" t="s">
        <v>338</v>
      </c>
      <c r="AX704" s="3">
        <v>3102129290</v>
      </c>
      <c r="AY704" s="4" t="s">
        <v>339</v>
      </c>
      <c r="AZ704" s="4" t="s">
        <v>117</v>
      </c>
      <c r="BA704" s="4" t="s">
        <v>117</v>
      </c>
      <c r="BB704" s="4" t="s">
        <v>117</v>
      </c>
      <c r="BC704" s="4" t="s">
        <v>258</v>
      </c>
      <c r="BD704" s="4" t="s">
        <v>259</v>
      </c>
      <c r="BE704" s="4" t="s">
        <v>228</v>
      </c>
      <c r="BF704" s="4" t="s">
        <v>228</v>
      </c>
    </row>
    <row r="705" spans="1:58" ht="24.75" customHeight="1">
      <c r="A705" s="3">
        <v>1094</v>
      </c>
      <c r="B705" s="3">
        <v>3244</v>
      </c>
      <c r="C705" s="3">
        <v>6028</v>
      </c>
      <c r="D705" s="7">
        <v>9118</v>
      </c>
      <c r="E705" s="34">
        <v>45169</v>
      </c>
      <c r="F705" s="4" t="s">
        <v>98</v>
      </c>
      <c r="G705" s="4" t="s">
        <v>99</v>
      </c>
      <c r="H705" s="4" t="s">
        <v>430</v>
      </c>
      <c r="I705" s="4" t="s">
        <v>24</v>
      </c>
      <c r="J705" s="4" t="s">
        <v>430</v>
      </c>
      <c r="K705" s="4" t="s">
        <v>101</v>
      </c>
      <c r="L705" s="4">
        <v>111151</v>
      </c>
      <c r="M705" s="4" t="s">
        <v>4974</v>
      </c>
      <c r="N705" s="4" t="s">
        <v>4975</v>
      </c>
      <c r="O705" s="20">
        <v>4.7542999999999997</v>
      </c>
      <c r="P705" s="20">
        <v>-74.115899999999996</v>
      </c>
      <c r="Q705" s="4" t="s">
        <v>130</v>
      </c>
      <c r="R705" s="5" t="s">
        <v>105</v>
      </c>
      <c r="S705" s="5" t="str">
        <f t="shared" si="10"/>
        <v>cvco.1094@cruzverde.com.co</v>
      </c>
      <c r="T705" s="7">
        <v>3144284620</v>
      </c>
      <c r="U705" s="3">
        <v>3</v>
      </c>
      <c r="V705" s="44" t="s">
        <v>4976</v>
      </c>
      <c r="W705" s="7" t="s">
        <v>4977</v>
      </c>
      <c r="X705" s="7" t="s">
        <v>4978</v>
      </c>
      <c r="Y705" s="4" t="s">
        <v>109</v>
      </c>
      <c r="Z705" s="4" t="s">
        <v>112</v>
      </c>
      <c r="AA705" s="4" t="s">
        <v>113</v>
      </c>
      <c r="AB705" s="4" t="s">
        <v>170</v>
      </c>
      <c r="AC705" s="4" t="s">
        <v>247</v>
      </c>
      <c r="AD705" s="4" t="s">
        <v>170</v>
      </c>
      <c r="AE705" s="4" t="s">
        <v>247</v>
      </c>
      <c r="AF705" s="4" t="s">
        <v>170</v>
      </c>
      <c r="AG705" s="4" t="s">
        <v>247</v>
      </c>
      <c r="AH705" s="5" t="s">
        <v>114</v>
      </c>
      <c r="AI705" s="3">
        <v>2</v>
      </c>
      <c r="AJ705" s="4" t="s">
        <v>115</v>
      </c>
      <c r="AK705" s="4" t="s">
        <v>116</v>
      </c>
      <c r="AL705" s="4" t="s">
        <v>1299</v>
      </c>
      <c r="AM705" s="3" t="s">
        <v>1299</v>
      </c>
      <c r="AN705" s="3">
        <v>4099732</v>
      </c>
      <c r="AO705" s="3">
        <v>3176384832</v>
      </c>
      <c r="AP705" s="4" t="s">
        <v>117</v>
      </c>
      <c r="AQ705" s="3" t="s">
        <v>117</v>
      </c>
      <c r="AR705" s="3" t="s">
        <v>117</v>
      </c>
      <c r="AS705" s="4" t="s">
        <v>2210</v>
      </c>
      <c r="AT705" s="4" t="s">
        <v>154</v>
      </c>
      <c r="AU705" s="7">
        <v>3187120509</v>
      </c>
      <c r="AV705" s="4" t="s">
        <v>155</v>
      </c>
      <c r="AW705" s="4" t="s">
        <v>894</v>
      </c>
      <c r="AX705" s="3">
        <v>3227633595</v>
      </c>
      <c r="AY705" s="4" t="s">
        <v>895</v>
      </c>
      <c r="AZ705" s="4" t="s">
        <v>117</v>
      </c>
      <c r="BA705" s="4" t="s">
        <v>117</v>
      </c>
      <c r="BB705" s="4" t="s">
        <v>117</v>
      </c>
      <c r="BC705" s="4" t="s">
        <v>138</v>
      </c>
      <c r="BD705" s="4" t="s">
        <v>139</v>
      </c>
      <c r="BE705" s="4" t="s">
        <v>390</v>
      </c>
      <c r="BF705" s="4" t="s">
        <v>390</v>
      </c>
    </row>
    <row r="706" spans="1:58" ht="24.75" customHeight="1">
      <c r="A706" s="3">
        <v>1095</v>
      </c>
      <c r="B706" s="3">
        <v>3245</v>
      </c>
      <c r="C706" s="3">
        <v>6029</v>
      </c>
      <c r="D706" s="7">
        <v>9108</v>
      </c>
      <c r="E706" s="34">
        <v>45015</v>
      </c>
      <c r="F706" s="4" t="s">
        <v>98</v>
      </c>
      <c r="G706" s="4" t="s">
        <v>105</v>
      </c>
      <c r="H706" s="4" t="s">
        <v>430</v>
      </c>
      <c r="I706" s="4" t="s">
        <v>24</v>
      </c>
      <c r="J706" s="4" t="s">
        <v>430</v>
      </c>
      <c r="K706" s="4" t="s">
        <v>101</v>
      </c>
      <c r="L706" s="4">
        <v>111131</v>
      </c>
      <c r="M706" s="4" t="s">
        <v>4979</v>
      </c>
      <c r="N706" s="4" t="s">
        <v>4980</v>
      </c>
      <c r="O706" s="20">
        <v>4.7329400000000001</v>
      </c>
      <c r="P706" s="20">
        <v>-74.086500000000001</v>
      </c>
      <c r="Q706" s="4" t="s">
        <v>130</v>
      </c>
      <c r="R706" s="5" t="s">
        <v>105</v>
      </c>
      <c r="S706" s="5" t="str">
        <f t="shared" si="10"/>
        <v>cvco.1095@cruzverde.com.co</v>
      </c>
      <c r="T706" s="7">
        <v>3176490876</v>
      </c>
      <c r="U706" s="3">
        <v>3</v>
      </c>
      <c r="V706" s="44" t="s">
        <v>4981</v>
      </c>
      <c r="W706" s="7" t="s">
        <v>4982</v>
      </c>
      <c r="X706" s="7" t="s">
        <v>4983</v>
      </c>
      <c r="Y706" s="4" t="s">
        <v>109</v>
      </c>
      <c r="Z706" s="4" t="s">
        <v>112</v>
      </c>
      <c r="AA706" s="4" t="s">
        <v>113</v>
      </c>
      <c r="AB706" s="4" t="s">
        <v>112</v>
      </c>
      <c r="AC706" s="4" t="s">
        <v>113</v>
      </c>
      <c r="AD706" s="4" t="s">
        <v>170</v>
      </c>
      <c r="AE706" s="4" t="s">
        <v>247</v>
      </c>
      <c r="AF706" s="4" t="s">
        <v>170</v>
      </c>
      <c r="AG706" s="4" t="s">
        <v>247</v>
      </c>
      <c r="AH706" s="5" t="s">
        <v>114</v>
      </c>
      <c r="AI706" s="3">
        <v>2</v>
      </c>
      <c r="AJ706" s="4" t="s">
        <v>115</v>
      </c>
      <c r="AK706" s="4" t="s">
        <v>116</v>
      </c>
      <c r="AL706" s="4" t="s">
        <v>1299</v>
      </c>
      <c r="AM706" s="3" t="s">
        <v>1299</v>
      </c>
      <c r="AN706" s="3">
        <v>4099732</v>
      </c>
      <c r="AO706" s="3">
        <v>3176384832</v>
      </c>
      <c r="AP706" s="4" t="s">
        <v>117</v>
      </c>
      <c r="AQ706" s="3" t="s">
        <v>117</v>
      </c>
      <c r="AR706" s="3" t="s">
        <v>117</v>
      </c>
      <c r="AS706" s="4" t="s">
        <v>4984</v>
      </c>
      <c r="AT706" s="4" t="s">
        <v>154</v>
      </c>
      <c r="AU706" s="7">
        <v>3187120509</v>
      </c>
      <c r="AV706" s="4" t="s">
        <v>155</v>
      </c>
      <c r="AW706" s="4" t="s">
        <v>894</v>
      </c>
      <c r="AX706" s="3">
        <v>3227633595</v>
      </c>
      <c r="AY706" s="4" t="s">
        <v>895</v>
      </c>
      <c r="AZ706" s="4" t="s">
        <v>117</v>
      </c>
      <c r="BA706" s="4" t="s">
        <v>117</v>
      </c>
      <c r="BB706" s="4" t="s">
        <v>117</v>
      </c>
      <c r="BC706" s="4" t="s">
        <v>190</v>
      </c>
      <c r="BD706" s="4" t="s">
        <v>191</v>
      </c>
      <c r="BE706" s="4" t="s">
        <v>182</v>
      </c>
      <c r="BF706" s="4" t="s">
        <v>182</v>
      </c>
    </row>
    <row r="707" spans="1:58" ht="24.75" customHeight="1">
      <c r="A707" s="3">
        <v>1097</v>
      </c>
      <c r="B707" s="3">
        <v>3247</v>
      </c>
      <c r="C707" s="3">
        <v>6031</v>
      </c>
      <c r="D707" s="7">
        <v>7574</v>
      </c>
      <c r="E707" s="34">
        <v>45065</v>
      </c>
      <c r="F707" s="4" t="s">
        <v>98</v>
      </c>
      <c r="G707" s="4" t="s">
        <v>105</v>
      </c>
      <c r="H707" s="4" t="s">
        <v>329</v>
      </c>
      <c r="I707" s="4" t="s">
        <v>32</v>
      </c>
      <c r="J707" s="4" t="s">
        <v>101</v>
      </c>
      <c r="K707" s="4" t="s">
        <v>672</v>
      </c>
      <c r="L707" s="4">
        <v>500005</v>
      </c>
      <c r="M707" s="4" t="s">
        <v>4985</v>
      </c>
      <c r="N707" s="4" t="s">
        <v>4986</v>
      </c>
      <c r="O707" s="20">
        <v>4.1349600000000004</v>
      </c>
      <c r="P707" s="20">
        <v>-73.639600000000002</v>
      </c>
      <c r="Q707" s="4" t="s">
        <v>130</v>
      </c>
      <c r="R707" s="5" t="s">
        <v>105</v>
      </c>
      <c r="S707" s="5" t="str">
        <f t="shared" ref="S707:S770" si="11">"cvco." &amp; A707 &amp; "@cruzverde.com.co"</f>
        <v>cvco.1097@cruzverde.com.co</v>
      </c>
      <c r="T707" s="7">
        <v>3102074100</v>
      </c>
      <c r="U707" s="3">
        <v>5</v>
      </c>
      <c r="V707" s="44" t="s">
        <v>4987</v>
      </c>
      <c r="W707" s="7" t="s">
        <v>4514</v>
      </c>
      <c r="X707" s="7" t="s">
        <v>4988</v>
      </c>
      <c r="Y707" s="4" t="s">
        <v>109</v>
      </c>
      <c r="Z707" s="4" t="s">
        <v>110</v>
      </c>
      <c r="AA707" s="4" t="s">
        <v>134</v>
      </c>
      <c r="AB707" s="4" t="s">
        <v>112</v>
      </c>
      <c r="AC707" s="4" t="s">
        <v>113</v>
      </c>
      <c r="AD707" s="4" t="s">
        <v>170</v>
      </c>
      <c r="AE707" s="4" t="s">
        <v>247</v>
      </c>
      <c r="AF707" s="4" t="s">
        <v>170</v>
      </c>
      <c r="AG707" s="4" t="s">
        <v>247</v>
      </c>
      <c r="AH707" s="5" t="s">
        <v>114</v>
      </c>
      <c r="AI707" s="3">
        <v>2</v>
      </c>
      <c r="AJ707" s="4" t="s">
        <v>115</v>
      </c>
      <c r="AK707" s="4" t="s">
        <v>116</v>
      </c>
      <c r="AL707" s="4" t="s">
        <v>12</v>
      </c>
      <c r="AM707" s="3" t="s">
        <v>117</v>
      </c>
      <c r="AN707" s="3" t="s">
        <v>117</v>
      </c>
      <c r="AO707" s="3" t="s">
        <v>117</v>
      </c>
      <c r="AP707" s="4" t="s">
        <v>679</v>
      </c>
      <c r="AQ707" s="3">
        <v>1075289783</v>
      </c>
      <c r="AR707" s="3">
        <v>3229492619</v>
      </c>
      <c r="AS707" s="4" t="s">
        <v>4989</v>
      </c>
      <c r="AT707" s="4" t="s">
        <v>612</v>
      </c>
      <c r="AU707" s="7">
        <v>3122623911</v>
      </c>
      <c r="AV707" s="4" t="s">
        <v>613</v>
      </c>
      <c r="AW707" s="4" t="s">
        <v>338</v>
      </c>
      <c r="AX707" s="3">
        <v>3102129290</v>
      </c>
      <c r="AY707" s="4" t="s">
        <v>339</v>
      </c>
      <c r="AZ707" s="4" t="s">
        <v>117</v>
      </c>
      <c r="BA707" s="4" t="s">
        <v>117</v>
      </c>
      <c r="BB707" s="4" t="s">
        <v>117</v>
      </c>
      <c r="BC707" s="4" t="s">
        <v>138</v>
      </c>
      <c r="BD707" s="4" t="s">
        <v>139</v>
      </c>
      <c r="BE707" s="4" t="s">
        <v>126</v>
      </c>
      <c r="BF707" s="4" t="s">
        <v>126</v>
      </c>
    </row>
    <row r="708" spans="1:58" ht="24.75" customHeight="1">
      <c r="A708" s="3">
        <v>1100</v>
      </c>
      <c r="B708" s="3">
        <v>3250</v>
      </c>
      <c r="C708" s="3">
        <v>6034</v>
      </c>
      <c r="D708" s="7">
        <v>3212</v>
      </c>
      <c r="E708" s="34">
        <v>45065</v>
      </c>
      <c r="F708" s="4" t="s">
        <v>98</v>
      </c>
      <c r="G708" s="4" t="s">
        <v>105</v>
      </c>
      <c r="H708" s="4" t="s">
        <v>162</v>
      </c>
      <c r="I708" s="4" t="s">
        <v>9</v>
      </c>
      <c r="J708" s="4" t="s">
        <v>101</v>
      </c>
      <c r="K708" s="4" t="s">
        <v>1718</v>
      </c>
      <c r="L708" s="4">
        <v>764001</v>
      </c>
      <c r="M708" s="4" t="s">
        <v>4990</v>
      </c>
      <c r="N708" s="4" t="s">
        <v>4991</v>
      </c>
      <c r="O708" s="20">
        <v>3.2662</v>
      </c>
      <c r="P708" s="20">
        <v>-76.5321</v>
      </c>
      <c r="Q708" s="4" t="s">
        <v>166</v>
      </c>
      <c r="R708" s="5" t="s">
        <v>4992</v>
      </c>
      <c r="S708" s="5" t="str">
        <f t="shared" si="11"/>
        <v>cvco.1100@cruzverde.com.co</v>
      </c>
      <c r="T708" s="7">
        <v>3222361581</v>
      </c>
      <c r="U708" s="3">
        <v>4</v>
      </c>
      <c r="V708" s="44" t="s">
        <v>4993</v>
      </c>
      <c r="W708" s="7" t="s">
        <v>4994</v>
      </c>
      <c r="X708" s="7" t="s">
        <v>2891</v>
      </c>
      <c r="Y708" s="4" t="s">
        <v>4995</v>
      </c>
      <c r="Z708" s="4" t="s">
        <v>112</v>
      </c>
      <c r="AA708" s="4" t="s">
        <v>113</v>
      </c>
      <c r="AB708" s="4" t="s">
        <v>112</v>
      </c>
      <c r="AC708" s="4" t="s">
        <v>113</v>
      </c>
      <c r="AD708" s="4" t="s">
        <v>170</v>
      </c>
      <c r="AE708" s="4" t="s">
        <v>136</v>
      </c>
      <c r="AF708" s="4" t="s">
        <v>170</v>
      </c>
      <c r="AG708" s="4" t="s">
        <v>136</v>
      </c>
      <c r="AH708" s="25" t="s">
        <v>4996</v>
      </c>
      <c r="AI708" s="3">
        <v>2</v>
      </c>
      <c r="AJ708" s="4" t="s">
        <v>250</v>
      </c>
      <c r="AK708" s="4" t="s">
        <v>251</v>
      </c>
      <c r="AL708" s="4" t="s">
        <v>18</v>
      </c>
      <c r="AM708" s="3" t="s">
        <v>558</v>
      </c>
      <c r="AN708" s="3">
        <v>52548137</v>
      </c>
      <c r="AO708" s="3">
        <v>3102377043</v>
      </c>
      <c r="AP708" s="4" t="s">
        <v>589</v>
      </c>
      <c r="AQ708" s="3" t="s">
        <v>589</v>
      </c>
      <c r="AR708" s="3">
        <v>3228509925</v>
      </c>
      <c r="AS708" s="4" t="s">
        <v>4997</v>
      </c>
      <c r="AT708" s="4" t="s">
        <v>172</v>
      </c>
      <c r="AU708" s="7" t="s">
        <v>172</v>
      </c>
      <c r="AV708" s="4" t="s">
        <v>172</v>
      </c>
      <c r="AW708" s="4" t="s">
        <v>173</v>
      </c>
      <c r="AX708" s="3">
        <v>3208420731</v>
      </c>
      <c r="AY708" s="4" t="s">
        <v>174</v>
      </c>
      <c r="AZ708" s="4" t="s">
        <v>117</v>
      </c>
      <c r="BA708" s="4" t="s">
        <v>117</v>
      </c>
      <c r="BB708" s="4" t="s">
        <v>117</v>
      </c>
      <c r="BC708" s="4" t="s">
        <v>124</v>
      </c>
      <c r="BD708" s="4" t="s">
        <v>125</v>
      </c>
      <c r="BE708" s="4" t="s">
        <v>192</v>
      </c>
      <c r="BF708" s="4" t="s">
        <v>192</v>
      </c>
    </row>
    <row r="709" spans="1:58" ht="24.75" customHeight="1">
      <c r="A709" s="3">
        <v>1101</v>
      </c>
      <c r="B709" s="3">
        <v>3251</v>
      </c>
      <c r="C709" s="3">
        <v>6035</v>
      </c>
      <c r="D709" s="7">
        <v>5218</v>
      </c>
      <c r="E709" s="34">
        <v>45020</v>
      </c>
      <c r="F709" s="4" t="s">
        <v>98</v>
      </c>
      <c r="G709" s="4" t="s">
        <v>105</v>
      </c>
      <c r="H709" s="4" t="s">
        <v>329</v>
      </c>
      <c r="I709" s="4" t="s">
        <v>19</v>
      </c>
      <c r="J709" s="4" t="s">
        <v>101</v>
      </c>
      <c r="K709" s="4" t="s">
        <v>330</v>
      </c>
      <c r="L709" s="4">
        <v>730006</v>
      </c>
      <c r="M709" s="4" t="s">
        <v>4998</v>
      </c>
      <c r="N709" s="4" t="s">
        <v>4999</v>
      </c>
      <c r="O709" s="20">
        <v>4.4339899999999997</v>
      </c>
      <c r="P709" s="20">
        <v>-75.210499999999996</v>
      </c>
      <c r="Q709" s="4" t="s">
        <v>166</v>
      </c>
      <c r="R709" s="5" t="s">
        <v>105</v>
      </c>
      <c r="S709" s="5" t="str">
        <f t="shared" si="11"/>
        <v>cvco.1101@cruzverde.com.co</v>
      </c>
      <c r="T709" s="7">
        <v>3174743416</v>
      </c>
      <c r="U709" s="3">
        <v>5</v>
      </c>
      <c r="V709" s="44" t="s">
        <v>5000</v>
      </c>
      <c r="W709" s="7" t="s">
        <v>2961</v>
      </c>
      <c r="X709" s="7" t="s">
        <v>5001</v>
      </c>
      <c r="Y709" s="4" t="s">
        <v>109</v>
      </c>
      <c r="Z709" s="4" t="s">
        <v>112</v>
      </c>
      <c r="AA709" s="4" t="s">
        <v>134</v>
      </c>
      <c r="AB709" s="4" t="s">
        <v>112</v>
      </c>
      <c r="AC709" s="4" t="s">
        <v>134</v>
      </c>
      <c r="AD709" s="4" t="s">
        <v>170</v>
      </c>
      <c r="AE709" s="4" t="s">
        <v>113</v>
      </c>
      <c r="AF709" s="4" t="s">
        <v>170</v>
      </c>
      <c r="AG709" s="4" t="s">
        <v>113</v>
      </c>
      <c r="AH709" s="5" t="s">
        <v>114</v>
      </c>
      <c r="AI709" s="3">
        <v>2</v>
      </c>
      <c r="AJ709" s="4" t="s">
        <v>115</v>
      </c>
      <c r="AK709" s="4" t="s">
        <v>116</v>
      </c>
      <c r="AL709" s="4" t="s">
        <v>12</v>
      </c>
      <c r="AM709" s="3" t="s">
        <v>117</v>
      </c>
      <c r="AN709" s="3" t="s">
        <v>117</v>
      </c>
      <c r="AO709" s="3" t="s">
        <v>117</v>
      </c>
      <c r="AP709" s="4" t="s">
        <v>336</v>
      </c>
      <c r="AQ709" s="3">
        <v>1116865872</v>
      </c>
      <c r="AR709" s="3">
        <v>3103686204</v>
      </c>
      <c r="AS709" s="4" t="s">
        <v>5002</v>
      </c>
      <c r="AT709" s="4" t="s">
        <v>154</v>
      </c>
      <c r="AU709" s="7">
        <v>3187120509</v>
      </c>
      <c r="AV709" s="4" t="s">
        <v>155</v>
      </c>
      <c r="AW709" s="4" t="s">
        <v>338</v>
      </c>
      <c r="AX709" s="3">
        <v>3102129290</v>
      </c>
      <c r="AY709" s="4" t="s">
        <v>339</v>
      </c>
      <c r="AZ709" s="4" t="s">
        <v>117</v>
      </c>
      <c r="BA709" s="4" t="s">
        <v>117</v>
      </c>
      <c r="BB709" s="4" t="s">
        <v>117</v>
      </c>
      <c r="BC709" s="4" t="s">
        <v>190</v>
      </c>
      <c r="BD709" s="4" t="s">
        <v>191</v>
      </c>
      <c r="BE709" s="4" t="s">
        <v>140</v>
      </c>
      <c r="BF709" s="4" t="s">
        <v>140</v>
      </c>
    </row>
    <row r="710" spans="1:58" ht="24.75" customHeight="1">
      <c r="A710" s="3">
        <v>1103</v>
      </c>
      <c r="B710" s="3">
        <v>3253</v>
      </c>
      <c r="C710" s="3">
        <v>6037</v>
      </c>
      <c r="D710" s="7">
        <v>1214</v>
      </c>
      <c r="E710" s="34">
        <v>45045</v>
      </c>
      <c r="F710" s="4" t="s">
        <v>98</v>
      </c>
      <c r="G710" s="4" t="s">
        <v>99</v>
      </c>
      <c r="H710" s="4" t="s">
        <v>142</v>
      </c>
      <c r="I710" s="4" t="s">
        <v>28</v>
      </c>
      <c r="J710" s="4" t="s">
        <v>537</v>
      </c>
      <c r="K710" s="4" t="s">
        <v>101</v>
      </c>
      <c r="L710" s="4">
        <v>470006</v>
      </c>
      <c r="M710" s="4" t="s">
        <v>5003</v>
      </c>
      <c r="N710" s="4" t="s">
        <v>5004</v>
      </c>
      <c r="O710" s="20">
        <v>11.1907</v>
      </c>
      <c r="P710" s="20">
        <v>-74.225800000000007</v>
      </c>
      <c r="Q710" s="4" t="s">
        <v>166</v>
      </c>
      <c r="R710" s="5" t="s">
        <v>5005</v>
      </c>
      <c r="S710" s="5" t="str">
        <f t="shared" si="11"/>
        <v>cvco.1103@cruzverde.com.co</v>
      </c>
      <c r="T710" s="7">
        <v>3102147810</v>
      </c>
      <c r="U710" s="3">
        <v>4</v>
      </c>
      <c r="V710" s="44" t="s">
        <v>5006</v>
      </c>
      <c r="W710" s="7" t="s">
        <v>5007</v>
      </c>
      <c r="X710" s="7" t="s">
        <v>5008</v>
      </c>
      <c r="Y710" s="4" t="s">
        <v>109</v>
      </c>
      <c r="Z710" s="4" t="s">
        <v>110</v>
      </c>
      <c r="AA710" s="4" t="s">
        <v>134</v>
      </c>
      <c r="AB710" s="4" t="s">
        <v>110</v>
      </c>
      <c r="AC710" s="4" t="s">
        <v>134</v>
      </c>
      <c r="AD710" s="4" t="s">
        <v>135</v>
      </c>
      <c r="AE710" s="4" t="s">
        <v>113</v>
      </c>
      <c r="AF710" s="4" t="s">
        <v>135</v>
      </c>
      <c r="AG710" s="4" t="s">
        <v>113</v>
      </c>
      <c r="AH710" s="5" t="s">
        <v>114</v>
      </c>
      <c r="AI710" s="3">
        <v>2</v>
      </c>
      <c r="AJ710" s="4" t="s">
        <v>115</v>
      </c>
      <c r="AK710" s="4" t="s">
        <v>116</v>
      </c>
      <c r="AL710" s="4" t="s">
        <v>151</v>
      </c>
      <c r="AM710" s="3" t="s">
        <v>117</v>
      </c>
      <c r="AN710" s="3" t="s">
        <v>117</v>
      </c>
      <c r="AO710" s="3" t="s">
        <v>117</v>
      </c>
      <c r="AP710" s="4" t="s">
        <v>210</v>
      </c>
      <c r="AQ710" s="3">
        <v>55308550</v>
      </c>
      <c r="AR710" s="3">
        <v>3144308814</v>
      </c>
      <c r="AS710" s="4" t="s">
        <v>5009</v>
      </c>
      <c r="AT710" s="4" t="s">
        <v>546</v>
      </c>
      <c r="AU710" s="7">
        <v>3222360432</v>
      </c>
      <c r="AV710" s="4" t="s">
        <v>547</v>
      </c>
      <c r="AW710" s="4" t="s">
        <v>156</v>
      </c>
      <c r="AX710" s="3">
        <v>3227633483</v>
      </c>
      <c r="AY710" s="4" t="s">
        <v>157</v>
      </c>
      <c r="AZ710" s="4" t="s">
        <v>117</v>
      </c>
      <c r="BA710" s="4" t="s">
        <v>117</v>
      </c>
      <c r="BB710" s="4" t="s">
        <v>117</v>
      </c>
      <c r="BC710" s="4" t="s">
        <v>158</v>
      </c>
      <c r="BD710" s="4" t="s">
        <v>159</v>
      </c>
      <c r="BE710" s="4" t="s">
        <v>228</v>
      </c>
      <c r="BF710" s="4" t="s">
        <v>228</v>
      </c>
    </row>
    <row r="711" spans="1:58" ht="24.75" customHeight="1">
      <c r="A711" s="3">
        <v>1106</v>
      </c>
      <c r="B711" s="3">
        <v>3256</v>
      </c>
      <c r="C711" s="3">
        <v>6040</v>
      </c>
      <c r="D711" s="7">
        <v>1972</v>
      </c>
      <c r="E711" s="34">
        <v>45046</v>
      </c>
      <c r="F711" s="4" t="s">
        <v>98</v>
      </c>
      <c r="G711" s="4" t="s">
        <v>99</v>
      </c>
      <c r="H711" s="4" t="s">
        <v>142</v>
      </c>
      <c r="I711" s="4" t="s">
        <v>28</v>
      </c>
      <c r="J711" s="4" t="s">
        <v>537</v>
      </c>
      <c r="K711" s="4" t="s">
        <v>101</v>
      </c>
      <c r="L711" s="4">
        <v>470003</v>
      </c>
      <c r="M711" s="4" t="s">
        <v>5010</v>
      </c>
      <c r="N711" s="4" t="s">
        <v>5011</v>
      </c>
      <c r="O711" s="20">
        <v>11.212899999999999</v>
      </c>
      <c r="P711" s="20">
        <v>-74.178899999999999</v>
      </c>
      <c r="Q711" s="4" t="s">
        <v>130</v>
      </c>
      <c r="R711" s="5" t="s">
        <v>105</v>
      </c>
      <c r="S711" s="5" t="str">
        <f t="shared" si="11"/>
        <v>cvco.1106@cruzverde.com.co</v>
      </c>
      <c r="T711" s="7">
        <v>3182616761</v>
      </c>
      <c r="U711" s="3">
        <v>3</v>
      </c>
      <c r="V711" s="44" t="s">
        <v>5012</v>
      </c>
      <c r="W711" s="7" t="s">
        <v>5013</v>
      </c>
      <c r="X711" s="7" t="s">
        <v>5014</v>
      </c>
      <c r="Y711" s="4" t="s">
        <v>109</v>
      </c>
      <c r="Z711" s="4" t="s">
        <v>110</v>
      </c>
      <c r="AA711" s="4" t="s">
        <v>134</v>
      </c>
      <c r="AB711" s="4" t="s">
        <v>110</v>
      </c>
      <c r="AC711" s="4" t="s">
        <v>134</v>
      </c>
      <c r="AD711" s="4" t="s">
        <v>170</v>
      </c>
      <c r="AE711" s="4" t="s">
        <v>113</v>
      </c>
      <c r="AF711" s="4" t="s">
        <v>170</v>
      </c>
      <c r="AG711" s="4" t="s">
        <v>113</v>
      </c>
      <c r="AH711" s="5" t="s">
        <v>114</v>
      </c>
      <c r="AI711" s="3">
        <v>2</v>
      </c>
      <c r="AJ711" s="4" t="s">
        <v>115</v>
      </c>
      <c r="AK711" s="4" t="s">
        <v>116</v>
      </c>
      <c r="AL711" s="4" t="s">
        <v>151</v>
      </c>
      <c r="AM711" s="3" t="s">
        <v>117</v>
      </c>
      <c r="AN711" s="3" t="s">
        <v>117</v>
      </c>
      <c r="AO711" s="3" t="s">
        <v>117</v>
      </c>
      <c r="AP711" s="4" t="s">
        <v>210</v>
      </c>
      <c r="AQ711" s="3">
        <v>55308550</v>
      </c>
      <c r="AR711" s="3">
        <v>3144308814</v>
      </c>
      <c r="AS711" s="4" t="s">
        <v>5015</v>
      </c>
      <c r="AT711" s="4" t="s">
        <v>546</v>
      </c>
      <c r="AU711" s="7">
        <v>3222360432</v>
      </c>
      <c r="AV711" s="4" t="s">
        <v>547</v>
      </c>
      <c r="AW711" s="4" t="s">
        <v>156</v>
      </c>
      <c r="AX711" s="3">
        <v>3227633483</v>
      </c>
      <c r="AY711" s="4" t="s">
        <v>157</v>
      </c>
      <c r="AZ711" s="4" t="s">
        <v>117</v>
      </c>
      <c r="BA711" s="4" t="s">
        <v>117</v>
      </c>
      <c r="BB711" s="4" t="s">
        <v>117</v>
      </c>
      <c r="BC711" s="4" t="s">
        <v>138</v>
      </c>
      <c r="BD711" s="4" t="s">
        <v>139</v>
      </c>
      <c r="BE711" s="4" t="s">
        <v>160</v>
      </c>
      <c r="BF711" s="4" t="s">
        <v>160</v>
      </c>
    </row>
    <row r="712" spans="1:58" ht="24.75" customHeight="1">
      <c r="A712" s="3">
        <v>1107</v>
      </c>
      <c r="B712" s="3">
        <v>3257</v>
      </c>
      <c r="C712" s="3">
        <v>6041</v>
      </c>
      <c r="D712" s="7">
        <v>1792</v>
      </c>
      <c r="E712" s="34">
        <v>45073</v>
      </c>
      <c r="F712" s="4" t="s">
        <v>98</v>
      </c>
      <c r="G712" s="4" t="s">
        <v>105</v>
      </c>
      <c r="H712" s="4" t="s">
        <v>142</v>
      </c>
      <c r="I712" s="4" t="s">
        <v>11</v>
      </c>
      <c r="J712" s="4" t="s">
        <v>201</v>
      </c>
      <c r="K712" s="4" t="s">
        <v>101</v>
      </c>
      <c r="L712" s="4">
        <v>80020</v>
      </c>
      <c r="M712" s="4" t="s">
        <v>5016</v>
      </c>
      <c r="N712" s="4" t="s">
        <v>5017</v>
      </c>
      <c r="O712" s="20">
        <v>11.003299999999999</v>
      </c>
      <c r="P712" s="20">
        <v>-74.835300000000004</v>
      </c>
      <c r="Q712" s="4" t="s">
        <v>166</v>
      </c>
      <c r="R712" s="5" t="s">
        <v>5018</v>
      </c>
      <c r="S712" s="5" t="str">
        <f t="shared" si="11"/>
        <v>cvco.1107@cruzverde.com.co</v>
      </c>
      <c r="T712" s="7">
        <v>3123406130</v>
      </c>
      <c r="U712" s="3">
        <v>4</v>
      </c>
      <c r="V712" s="44" t="s">
        <v>5019</v>
      </c>
      <c r="W712" s="7" t="s">
        <v>5020</v>
      </c>
      <c r="X712" s="7" t="s">
        <v>4621</v>
      </c>
      <c r="Y712" s="4" t="s">
        <v>109</v>
      </c>
      <c r="Z712" s="4" t="s">
        <v>112</v>
      </c>
      <c r="AA712" s="4" t="s">
        <v>134</v>
      </c>
      <c r="AB712" s="4" t="s">
        <v>112</v>
      </c>
      <c r="AC712" s="4" t="s">
        <v>134</v>
      </c>
      <c r="AD712" s="4" t="s">
        <v>135</v>
      </c>
      <c r="AE712" s="4" t="s">
        <v>113</v>
      </c>
      <c r="AF712" s="4" t="s">
        <v>135</v>
      </c>
      <c r="AG712" s="4" t="s">
        <v>113</v>
      </c>
      <c r="AH712" s="5" t="s">
        <v>114</v>
      </c>
      <c r="AI712" s="3">
        <v>2</v>
      </c>
      <c r="AJ712" s="4" t="s">
        <v>115</v>
      </c>
      <c r="AK712" s="4" t="s">
        <v>116</v>
      </c>
      <c r="AL712" s="4" t="s">
        <v>151</v>
      </c>
      <c r="AM712" s="3" t="s">
        <v>209</v>
      </c>
      <c r="AN712" s="3">
        <v>25773737</v>
      </c>
      <c r="AO712" s="3">
        <v>3102066597</v>
      </c>
      <c r="AP712" s="4" t="s">
        <v>210</v>
      </c>
      <c r="AQ712" s="3">
        <v>55308550</v>
      </c>
      <c r="AR712" s="3">
        <v>3144308814</v>
      </c>
      <c r="AS712" s="4" t="s">
        <v>5021</v>
      </c>
      <c r="AT712" s="4" t="s">
        <v>212</v>
      </c>
      <c r="AU712" s="7">
        <v>3232245096</v>
      </c>
      <c r="AV712" s="4" t="s">
        <v>213</v>
      </c>
      <c r="AW712" s="4" t="s">
        <v>156</v>
      </c>
      <c r="AX712" s="3">
        <v>3227633483</v>
      </c>
      <c r="AY712" s="4" t="s">
        <v>157</v>
      </c>
      <c r="AZ712" s="4" t="s">
        <v>117</v>
      </c>
      <c r="BA712" s="4" t="s">
        <v>117</v>
      </c>
      <c r="BB712" s="4" t="s">
        <v>117</v>
      </c>
      <c r="BC712" s="4" t="s">
        <v>190</v>
      </c>
      <c r="BD712" s="4" t="s">
        <v>191</v>
      </c>
      <c r="BE712" s="4" t="s">
        <v>285</v>
      </c>
      <c r="BF712" s="4" t="s">
        <v>285</v>
      </c>
    </row>
    <row r="713" spans="1:58" ht="24.75" customHeight="1">
      <c r="A713" s="3">
        <v>1109</v>
      </c>
      <c r="B713" s="3">
        <v>3259</v>
      </c>
      <c r="C713" s="3">
        <v>6043</v>
      </c>
      <c r="D713" s="7">
        <v>7286</v>
      </c>
      <c r="E713" s="34">
        <v>45042</v>
      </c>
      <c r="F713" s="4" t="s">
        <v>98</v>
      </c>
      <c r="G713" s="4" t="s">
        <v>99</v>
      </c>
      <c r="H713" s="4" t="s">
        <v>329</v>
      </c>
      <c r="I713" s="4" t="s">
        <v>29</v>
      </c>
      <c r="J713" s="4" t="s">
        <v>101</v>
      </c>
      <c r="K713" s="4" t="s">
        <v>5022</v>
      </c>
      <c r="L713" s="4">
        <v>251201</v>
      </c>
      <c r="M713" s="4" t="s">
        <v>5023</v>
      </c>
      <c r="N713" s="4" t="s">
        <v>5024</v>
      </c>
      <c r="O713" s="20">
        <v>4.72</v>
      </c>
      <c r="P713" s="20">
        <v>-73.969200000000001</v>
      </c>
      <c r="Q713" s="4" t="s">
        <v>130</v>
      </c>
      <c r="R713" s="5" t="s">
        <v>105</v>
      </c>
      <c r="S713" s="5" t="str">
        <f t="shared" si="11"/>
        <v>cvco.1109@cruzverde.com.co</v>
      </c>
      <c r="T713" s="7">
        <v>3213293701</v>
      </c>
      <c r="U713" s="3">
        <v>2</v>
      </c>
      <c r="V713" s="44" t="s">
        <v>5025</v>
      </c>
      <c r="W713" s="7" t="s">
        <v>5026</v>
      </c>
      <c r="X713" s="7" t="s">
        <v>5027</v>
      </c>
      <c r="Y713" s="4" t="s">
        <v>109</v>
      </c>
      <c r="Z713" s="4" t="s">
        <v>112</v>
      </c>
      <c r="AA713" s="4" t="s">
        <v>113</v>
      </c>
      <c r="AB713" s="4" t="s">
        <v>112</v>
      </c>
      <c r="AC713" s="4" t="s">
        <v>113</v>
      </c>
      <c r="AD713" s="4" t="s">
        <v>170</v>
      </c>
      <c r="AE713" s="4" t="s">
        <v>136</v>
      </c>
      <c r="AF713" s="4" t="s">
        <v>170</v>
      </c>
      <c r="AG713" s="4" t="s">
        <v>136</v>
      </c>
      <c r="AH713" s="5" t="s">
        <v>114</v>
      </c>
      <c r="AI713" s="3">
        <v>2</v>
      </c>
      <c r="AJ713" s="4" t="s">
        <v>115</v>
      </c>
      <c r="AK713" s="4" t="s">
        <v>116</v>
      </c>
      <c r="AL713" s="4" t="s">
        <v>8</v>
      </c>
      <c r="AM713" s="3" t="s">
        <v>632</v>
      </c>
      <c r="AN713" s="3">
        <v>52952793</v>
      </c>
      <c r="AO713" s="3">
        <v>3503390696</v>
      </c>
      <c r="AP713" s="4" t="s">
        <v>117</v>
      </c>
      <c r="AQ713" s="3" t="s">
        <v>117</v>
      </c>
      <c r="AR713" s="3" t="s">
        <v>117</v>
      </c>
      <c r="AS713" s="4" t="s">
        <v>5028</v>
      </c>
      <c r="AT713" s="4" t="s">
        <v>154</v>
      </c>
      <c r="AU713" s="7">
        <v>3187120509</v>
      </c>
      <c r="AV713" s="4" t="s">
        <v>155</v>
      </c>
      <c r="AW713" s="4" t="s">
        <v>614</v>
      </c>
      <c r="AX713" s="3">
        <v>3144284959</v>
      </c>
      <c r="AY713" s="4" t="s">
        <v>615</v>
      </c>
      <c r="AZ713" s="4" t="s">
        <v>117</v>
      </c>
      <c r="BA713" s="4" t="s">
        <v>117</v>
      </c>
      <c r="BB713" s="4" t="s">
        <v>117</v>
      </c>
      <c r="BC713" s="4" t="s">
        <v>258</v>
      </c>
      <c r="BD713" s="4" t="s">
        <v>259</v>
      </c>
      <c r="BE713" s="4" t="s">
        <v>390</v>
      </c>
      <c r="BF713" s="4" t="s">
        <v>390</v>
      </c>
    </row>
    <row r="714" spans="1:58" ht="24.75" customHeight="1">
      <c r="A714" s="3">
        <v>1110</v>
      </c>
      <c r="B714" s="3">
        <v>3260</v>
      </c>
      <c r="C714" s="3">
        <v>6044</v>
      </c>
      <c r="D714" s="7">
        <v>7286</v>
      </c>
      <c r="E714" s="34">
        <v>45093</v>
      </c>
      <c r="F714" s="4" t="s">
        <v>98</v>
      </c>
      <c r="G714" s="4" t="s">
        <v>599</v>
      </c>
      <c r="H714" s="4" t="s">
        <v>329</v>
      </c>
      <c r="I714" s="4" t="s">
        <v>29</v>
      </c>
      <c r="J714" s="4" t="s">
        <v>101</v>
      </c>
      <c r="K714" s="4" t="s">
        <v>5022</v>
      </c>
      <c r="L714" s="4">
        <v>251208</v>
      </c>
      <c r="M714" s="4" t="s">
        <v>5029</v>
      </c>
      <c r="N714" s="4" t="s">
        <v>5030</v>
      </c>
      <c r="O714" s="20">
        <v>4.7212399999999999</v>
      </c>
      <c r="P714" s="20">
        <v>-73.965599999999995</v>
      </c>
      <c r="Q714" s="4" t="s">
        <v>166</v>
      </c>
      <c r="R714" s="5" t="s">
        <v>5031</v>
      </c>
      <c r="S714" s="5" t="str">
        <f t="shared" si="11"/>
        <v>cvco.1110@cruzverde.com.co</v>
      </c>
      <c r="T714" s="7">
        <v>3134840857</v>
      </c>
      <c r="U714" s="3">
        <v>2</v>
      </c>
      <c r="V714" s="44" t="s">
        <v>5032</v>
      </c>
      <c r="W714" s="7" t="s">
        <v>5033</v>
      </c>
      <c r="X714" s="7" t="s">
        <v>5034</v>
      </c>
      <c r="Y714" s="4" t="s">
        <v>5035</v>
      </c>
      <c r="Z714" s="4" t="s">
        <v>112</v>
      </c>
      <c r="AA714" s="4" t="s">
        <v>113</v>
      </c>
      <c r="AB714" s="4" t="s">
        <v>112</v>
      </c>
      <c r="AC714" s="4" t="s">
        <v>113</v>
      </c>
      <c r="AD714" s="4" t="s">
        <v>135</v>
      </c>
      <c r="AE714" s="4" t="s">
        <v>136</v>
      </c>
      <c r="AF714" s="4" t="s">
        <v>135</v>
      </c>
      <c r="AG714" s="4" t="s">
        <v>136</v>
      </c>
      <c r="AH714" s="5" t="s">
        <v>5036</v>
      </c>
      <c r="AI714" s="3">
        <v>2</v>
      </c>
      <c r="AJ714" s="4" t="s">
        <v>250</v>
      </c>
      <c r="AK714" s="4" t="s">
        <v>251</v>
      </c>
      <c r="AL714" s="4" t="s">
        <v>18</v>
      </c>
      <c r="AM714" s="3" t="s">
        <v>597</v>
      </c>
      <c r="AN714" s="3">
        <v>80756082</v>
      </c>
      <c r="AO714" s="3">
        <v>3125105557</v>
      </c>
      <c r="AP714" s="4" t="s">
        <v>117</v>
      </c>
      <c r="AQ714" s="3" t="s">
        <v>117</v>
      </c>
      <c r="AR714" s="3" t="s">
        <v>117</v>
      </c>
      <c r="AS714" s="4" t="s">
        <v>5037</v>
      </c>
      <c r="AT714" s="4" t="s">
        <v>154</v>
      </c>
      <c r="AU714" s="7">
        <v>3187120509</v>
      </c>
      <c r="AV714" s="4" t="s">
        <v>155</v>
      </c>
      <c r="AW714" s="4" t="s">
        <v>614</v>
      </c>
      <c r="AX714" s="3">
        <v>3144284959</v>
      </c>
      <c r="AY714" s="4" t="s">
        <v>615</v>
      </c>
      <c r="AZ714" s="4" t="s">
        <v>117</v>
      </c>
      <c r="BA714" s="4" t="s">
        <v>117</v>
      </c>
      <c r="BB714" s="4" t="s">
        <v>117</v>
      </c>
      <c r="BC714" s="4" t="s">
        <v>158</v>
      </c>
      <c r="BD714" s="4" t="s">
        <v>159</v>
      </c>
      <c r="BE714" s="4" t="s">
        <v>140</v>
      </c>
      <c r="BF714" s="4" t="s">
        <v>140</v>
      </c>
    </row>
    <row r="715" spans="1:58" ht="24.75" customHeight="1">
      <c r="A715" s="3">
        <v>1112</v>
      </c>
      <c r="B715" s="3">
        <v>3262</v>
      </c>
      <c r="C715" s="3">
        <v>6046</v>
      </c>
      <c r="D715" s="7">
        <v>1985</v>
      </c>
      <c r="E715" s="34">
        <v>45073</v>
      </c>
      <c r="F715" s="4" t="s">
        <v>98</v>
      </c>
      <c r="G715" s="4" t="s">
        <v>105</v>
      </c>
      <c r="H715" s="4" t="s">
        <v>142</v>
      </c>
      <c r="I715" s="4" t="s">
        <v>7</v>
      </c>
      <c r="J715" s="4" t="s">
        <v>143</v>
      </c>
      <c r="K715" s="4" t="s">
        <v>101</v>
      </c>
      <c r="L715" s="4">
        <v>200001</v>
      </c>
      <c r="M715" s="4" t="s">
        <v>5038</v>
      </c>
      <c r="N715" s="4" t="s">
        <v>5039</v>
      </c>
      <c r="O715" s="20">
        <v>10.483000000000001</v>
      </c>
      <c r="P715" s="20">
        <v>-73.253100000000003</v>
      </c>
      <c r="Q715" s="4" t="s">
        <v>130</v>
      </c>
      <c r="R715" s="5" t="s">
        <v>105</v>
      </c>
      <c r="S715" s="5" t="str">
        <f t="shared" si="11"/>
        <v>cvco.1112@cruzverde.com.co</v>
      </c>
      <c r="T715" s="7">
        <v>3232232078</v>
      </c>
      <c r="U715" s="3">
        <v>6</v>
      </c>
      <c r="V715" s="44" t="s">
        <v>5040</v>
      </c>
      <c r="W715" s="7" t="s">
        <v>5041</v>
      </c>
      <c r="X715" s="7" t="s">
        <v>1352</v>
      </c>
      <c r="Y715" s="4" t="s">
        <v>109</v>
      </c>
      <c r="Z715" s="4" t="s">
        <v>110</v>
      </c>
      <c r="AA715" s="4" t="s">
        <v>111</v>
      </c>
      <c r="AB715" s="4" t="s">
        <v>110</v>
      </c>
      <c r="AC715" s="4" t="s">
        <v>111</v>
      </c>
      <c r="AD715" s="4" t="s">
        <v>112</v>
      </c>
      <c r="AE715" s="4" t="s">
        <v>134</v>
      </c>
      <c r="AF715" s="4" t="s">
        <v>112</v>
      </c>
      <c r="AG715" s="4" t="s">
        <v>134</v>
      </c>
      <c r="AH715" s="5" t="s">
        <v>114</v>
      </c>
      <c r="AI715" s="3">
        <v>2</v>
      </c>
      <c r="AJ715" s="4" t="s">
        <v>115</v>
      </c>
      <c r="AK715" s="4" t="s">
        <v>116</v>
      </c>
      <c r="AL715" s="4" t="s">
        <v>151</v>
      </c>
      <c r="AM715" s="3" t="s">
        <v>117</v>
      </c>
      <c r="AN715" s="3" t="s">
        <v>117</v>
      </c>
      <c r="AO715" s="3" t="s">
        <v>117</v>
      </c>
      <c r="AP715" s="4" t="s">
        <v>152</v>
      </c>
      <c r="AQ715" s="3">
        <v>37274584</v>
      </c>
      <c r="AR715" s="3">
        <v>3218835927</v>
      </c>
      <c r="AS715" s="4" t="s">
        <v>5042</v>
      </c>
      <c r="AT715" s="4" t="s">
        <v>154</v>
      </c>
      <c r="AU715" s="7">
        <v>3187120509</v>
      </c>
      <c r="AV715" s="4" t="s">
        <v>155</v>
      </c>
      <c r="AW715" s="4" t="s">
        <v>156</v>
      </c>
      <c r="AX715" s="3">
        <v>3227633483</v>
      </c>
      <c r="AY715" s="4" t="s">
        <v>157</v>
      </c>
      <c r="AZ715" s="4" t="s">
        <v>117</v>
      </c>
      <c r="BA715" s="4" t="s">
        <v>117</v>
      </c>
      <c r="BB715" s="4" t="s">
        <v>117</v>
      </c>
      <c r="BC715" s="4" t="s">
        <v>258</v>
      </c>
      <c r="BD715" s="4" t="s">
        <v>259</v>
      </c>
      <c r="BE715" s="4" t="s">
        <v>228</v>
      </c>
      <c r="BF715" s="4" t="s">
        <v>228</v>
      </c>
    </row>
    <row r="716" spans="1:58" ht="24.75" customHeight="1">
      <c r="A716" s="3">
        <v>1113</v>
      </c>
      <c r="B716" s="3">
        <v>3263</v>
      </c>
      <c r="C716" s="3">
        <v>6047</v>
      </c>
      <c r="D716" s="7">
        <v>3973</v>
      </c>
      <c r="E716" s="34">
        <v>45059</v>
      </c>
      <c r="F716" s="4" t="s">
        <v>98</v>
      </c>
      <c r="G716" s="4" t="s">
        <v>105</v>
      </c>
      <c r="H716" s="4" t="s">
        <v>162</v>
      </c>
      <c r="I716" s="4" t="s">
        <v>9</v>
      </c>
      <c r="J716" s="4" t="s">
        <v>101</v>
      </c>
      <c r="K716" s="4" t="s">
        <v>1478</v>
      </c>
      <c r="L716" s="4">
        <v>762021</v>
      </c>
      <c r="M716" s="4" t="s">
        <v>5043</v>
      </c>
      <c r="N716" s="4" t="s">
        <v>5044</v>
      </c>
      <c r="O716" s="20">
        <v>4.7501100000000003</v>
      </c>
      <c r="P716" s="20">
        <v>-75.913700000000006</v>
      </c>
      <c r="Q716" s="4" t="s">
        <v>130</v>
      </c>
      <c r="R716" s="5" t="s">
        <v>105</v>
      </c>
      <c r="S716" s="5" t="str">
        <f t="shared" si="11"/>
        <v>cvco.1113@cruzverde.com.co</v>
      </c>
      <c r="T716" s="7">
        <v>3229472663</v>
      </c>
      <c r="U716" s="3">
        <v>4</v>
      </c>
      <c r="V716" s="44" t="s">
        <v>5045</v>
      </c>
      <c r="W716" s="7" t="s">
        <v>5046</v>
      </c>
      <c r="X716" s="7" t="s">
        <v>5047</v>
      </c>
      <c r="Y716" s="4" t="s">
        <v>109</v>
      </c>
      <c r="Z716" s="4" t="s">
        <v>110</v>
      </c>
      <c r="AA716" s="4" t="s">
        <v>134</v>
      </c>
      <c r="AB716" s="4" t="s">
        <v>110</v>
      </c>
      <c r="AC716" s="4" t="s">
        <v>134</v>
      </c>
      <c r="AD716" s="4" t="s">
        <v>170</v>
      </c>
      <c r="AE716" s="4" t="s">
        <v>136</v>
      </c>
      <c r="AF716" s="4" t="s">
        <v>170</v>
      </c>
      <c r="AG716" s="4" t="s">
        <v>136</v>
      </c>
      <c r="AH716" s="5" t="s">
        <v>114</v>
      </c>
      <c r="AI716" s="3">
        <v>2</v>
      </c>
      <c r="AJ716" s="4" t="s">
        <v>115</v>
      </c>
      <c r="AK716" s="4" t="s">
        <v>116</v>
      </c>
      <c r="AL716" s="4" t="s">
        <v>16</v>
      </c>
      <c r="AM716" s="3" t="s">
        <v>117</v>
      </c>
      <c r="AN716" s="3" t="s">
        <v>117</v>
      </c>
      <c r="AO716" s="3" t="s">
        <v>117</v>
      </c>
      <c r="AP716" s="4" t="s">
        <v>1484</v>
      </c>
      <c r="AQ716" s="3">
        <v>4518362</v>
      </c>
      <c r="AR716" s="3">
        <v>3118991658</v>
      </c>
      <c r="AS716" s="4" t="s">
        <v>5048</v>
      </c>
      <c r="AT716" s="4" t="s">
        <v>172</v>
      </c>
      <c r="AU716" s="7" t="s">
        <v>172</v>
      </c>
      <c r="AV716" s="4" t="s">
        <v>172</v>
      </c>
      <c r="AW716" s="4" t="s">
        <v>338</v>
      </c>
      <c r="AX716" s="3">
        <v>3102129290</v>
      </c>
      <c r="AY716" s="4" t="s">
        <v>339</v>
      </c>
      <c r="AZ716" s="4" t="s">
        <v>117</v>
      </c>
      <c r="BA716" s="4" t="s">
        <v>117</v>
      </c>
      <c r="BB716" s="4" t="s">
        <v>117</v>
      </c>
      <c r="BC716" s="4" t="s">
        <v>124</v>
      </c>
      <c r="BD716" s="4" t="s">
        <v>125</v>
      </c>
      <c r="BE716" s="4" t="s">
        <v>126</v>
      </c>
      <c r="BF716" s="4" t="s">
        <v>126</v>
      </c>
    </row>
    <row r="717" spans="1:58" ht="24.75" customHeight="1">
      <c r="A717" s="3">
        <v>1114</v>
      </c>
      <c r="B717" s="3">
        <v>3264</v>
      </c>
      <c r="C717" s="3">
        <v>6048</v>
      </c>
      <c r="D717" s="7">
        <v>3203</v>
      </c>
      <c r="E717" s="34">
        <v>45046</v>
      </c>
      <c r="F717" s="4" t="s">
        <v>239</v>
      </c>
      <c r="G717" s="4" t="s">
        <v>105</v>
      </c>
      <c r="H717" s="4" t="s">
        <v>162</v>
      </c>
      <c r="I717" s="4" t="s">
        <v>9</v>
      </c>
      <c r="J717" s="4" t="s">
        <v>101</v>
      </c>
      <c r="K717" s="4" t="s">
        <v>1478</v>
      </c>
      <c r="L717" s="4">
        <v>762022</v>
      </c>
      <c r="M717" s="4" t="s">
        <v>5049</v>
      </c>
      <c r="N717" s="4" t="s">
        <v>5050</v>
      </c>
      <c r="O717" s="20">
        <v>4.7491599999999998</v>
      </c>
      <c r="P717" s="20">
        <v>-75.922300000000007</v>
      </c>
      <c r="Q717" s="4" t="s">
        <v>130</v>
      </c>
      <c r="R717" s="5" t="s">
        <v>105</v>
      </c>
      <c r="S717" s="5" t="str">
        <f t="shared" si="11"/>
        <v>cvco.1114@cruzverde.com.co</v>
      </c>
      <c r="T717" s="7">
        <v>3153277483</v>
      </c>
      <c r="U717" s="3">
        <v>3</v>
      </c>
      <c r="V717" s="44" t="s">
        <v>5051</v>
      </c>
      <c r="W717" s="7" t="s">
        <v>3721</v>
      </c>
      <c r="X717" s="7" t="s">
        <v>5052</v>
      </c>
      <c r="Y717" s="4" t="s">
        <v>5053</v>
      </c>
      <c r="Z717" s="4" t="s">
        <v>110</v>
      </c>
      <c r="AA717" s="4" t="s">
        <v>136</v>
      </c>
      <c r="AB717" s="4" t="s">
        <v>110</v>
      </c>
      <c r="AC717" s="4" t="s">
        <v>408</v>
      </c>
      <c r="AD717" s="4" t="s">
        <v>112</v>
      </c>
      <c r="AE717" s="4" t="s">
        <v>283</v>
      </c>
      <c r="AF717" s="4" t="s">
        <v>112</v>
      </c>
      <c r="AG717" s="4" t="s">
        <v>283</v>
      </c>
      <c r="AH717" s="5" t="s">
        <v>114</v>
      </c>
      <c r="AI717" s="3">
        <v>7</v>
      </c>
      <c r="AJ717" s="4" t="s">
        <v>250</v>
      </c>
      <c r="AK717" s="4" t="s">
        <v>251</v>
      </c>
      <c r="AL717" s="4" t="s">
        <v>18</v>
      </c>
      <c r="AM717" s="3" t="s">
        <v>1570</v>
      </c>
      <c r="AN717" s="3">
        <v>75096436</v>
      </c>
      <c r="AO717" s="3">
        <v>3102074134</v>
      </c>
      <c r="AP717" s="4" t="s">
        <v>1484</v>
      </c>
      <c r="AQ717" s="3">
        <v>4518362</v>
      </c>
      <c r="AR717" s="3">
        <v>3118991658</v>
      </c>
      <c r="AS717" s="4" t="s">
        <v>5054</v>
      </c>
      <c r="AT717" s="4" t="s">
        <v>172</v>
      </c>
      <c r="AU717" s="7" t="s">
        <v>172</v>
      </c>
      <c r="AV717" s="4" t="s">
        <v>172</v>
      </c>
      <c r="AW717" s="4" t="s">
        <v>338</v>
      </c>
      <c r="AX717" s="3">
        <v>3102129290</v>
      </c>
      <c r="AY717" s="4" t="s">
        <v>339</v>
      </c>
      <c r="AZ717" s="4" t="s">
        <v>117</v>
      </c>
      <c r="BA717" s="4" t="s">
        <v>117</v>
      </c>
      <c r="BB717" s="4" t="s">
        <v>117</v>
      </c>
      <c r="BC717" s="4" t="s">
        <v>158</v>
      </c>
      <c r="BD717" s="4" t="s">
        <v>159</v>
      </c>
      <c r="BE717" s="4" t="s">
        <v>192</v>
      </c>
      <c r="BF717" s="4" t="s">
        <v>192</v>
      </c>
    </row>
    <row r="718" spans="1:58" ht="24.75" customHeight="1">
      <c r="A718" s="3">
        <v>1115</v>
      </c>
      <c r="B718" s="3">
        <v>3265</v>
      </c>
      <c r="C718" s="3">
        <v>6049</v>
      </c>
      <c r="D718" s="7">
        <v>4126</v>
      </c>
      <c r="E718" s="34">
        <v>45278</v>
      </c>
      <c r="F718" s="4" t="s">
        <v>98</v>
      </c>
      <c r="G718" s="4" t="s">
        <v>105</v>
      </c>
      <c r="H718" s="4" t="s">
        <v>13</v>
      </c>
      <c r="I718" s="4" t="s">
        <v>5</v>
      </c>
      <c r="J718" s="4" t="s">
        <v>100</v>
      </c>
      <c r="K718" s="4" t="s">
        <v>101</v>
      </c>
      <c r="L718" s="4">
        <v>630004</v>
      </c>
      <c r="M718" s="4" t="s">
        <v>5055</v>
      </c>
      <c r="N718" s="4" t="s">
        <v>5056</v>
      </c>
      <c r="O718" s="20">
        <v>4.5444000000000004</v>
      </c>
      <c r="P718" s="20">
        <v>-75.657399999999996</v>
      </c>
      <c r="Q718" s="4" t="s">
        <v>130</v>
      </c>
      <c r="R718" s="5" t="s">
        <v>105</v>
      </c>
      <c r="S718" s="5" t="str">
        <f t="shared" si="11"/>
        <v>cvco.1115@cruzverde.com.co</v>
      </c>
      <c r="T718" s="7">
        <v>3232396537</v>
      </c>
      <c r="U718" s="3">
        <v>5</v>
      </c>
      <c r="V718" s="44" t="s">
        <v>5057</v>
      </c>
      <c r="W718" s="7" t="s">
        <v>5058</v>
      </c>
      <c r="X718" s="7" t="s">
        <v>5059</v>
      </c>
      <c r="Y718" s="4" t="s">
        <v>109</v>
      </c>
      <c r="Z718" s="4" t="s">
        <v>110</v>
      </c>
      <c r="AA718" s="4" t="s">
        <v>134</v>
      </c>
      <c r="AB718" s="4" t="s">
        <v>110</v>
      </c>
      <c r="AC718" s="4" t="s">
        <v>134</v>
      </c>
      <c r="AD718" s="4" t="s">
        <v>170</v>
      </c>
      <c r="AE718" s="4" t="s">
        <v>136</v>
      </c>
      <c r="AF718" s="4" t="s">
        <v>170</v>
      </c>
      <c r="AG718" s="4" t="s">
        <v>136</v>
      </c>
      <c r="AH718" s="5" t="s">
        <v>114</v>
      </c>
      <c r="AI718" s="3">
        <v>2</v>
      </c>
      <c r="AJ718" s="4" t="s">
        <v>115</v>
      </c>
      <c r="AK718" s="4" t="s">
        <v>116</v>
      </c>
      <c r="AL718" s="4" t="s">
        <v>14</v>
      </c>
      <c r="AM718" s="3" t="s">
        <v>117</v>
      </c>
      <c r="AN718" s="3" t="s">
        <v>117</v>
      </c>
      <c r="AO718" s="3" t="s">
        <v>117</v>
      </c>
      <c r="AP718" s="4" t="s">
        <v>118</v>
      </c>
      <c r="AQ718" s="3">
        <v>55130273</v>
      </c>
      <c r="AR718" s="3">
        <v>3218451604</v>
      </c>
      <c r="AS718" s="4" t="s">
        <v>5060</v>
      </c>
      <c r="AT718" s="4" t="s">
        <v>120</v>
      </c>
      <c r="AU718" s="7">
        <v>3102238642</v>
      </c>
      <c r="AV718" s="4" t="s">
        <v>121</v>
      </c>
      <c r="AW718" s="4" t="s">
        <v>122</v>
      </c>
      <c r="AX718" s="3">
        <v>3228509521</v>
      </c>
      <c r="AY718" s="4" t="s">
        <v>123</v>
      </c>
      <c r="AZ718" s="4" t="s">
        <v>117</v>
      </c>
      <c r="BA718" s="4" t="s">
        <v>117</v>
      </c>
      <c r="BB718" s="4" t="s">
        <v>117</v>
      </c>
      <c r="BC718" s="4" t="s">
        <v>158</v>
      </c>
      <c r="BD718" s="4" t="s">
        <v>159</v>
      </c>
      <c r="BE718" s="4" t="s">
        <v>3280</v>
      </c>
      <c r="BF718" s="4" t="s">
        <v>3280</v>
      </c>
    </row>
    <row r="719" spans="1:58" ht="24.75" customHeight="1">
      <c r="A719" s="3">
        <v>1116</v>
      </c>
      <c r="B719" s="3">
        <v>3266</v>
      </c>
      <c r="C719" s="3">
        <v>6050</v>
      </c>
      <c r="D719" s="7">
        <v>9030</v>
      </c>
      <c r="E719" s="34">
        <v>45058</v>
      </c>
      <c r="F719" s="4" t="s">
        <v>98</v>
      </c>
      <c r="G719" s="4" t="s">
        <v>105</v>
      </c>
      <c r="H719" s="4" t="s">
        <v>430</v>
      </c>
      <c r="I719" s="4" t="s">
        <v>24</v>
      </c>
      <c r="J719" s="4" t="s">
        <v>430</v>
      </c>
      <c r="K719" s="4" t="s">
        <v>101</v>
      </c>
      <c r="L719" s="4">
        <v>111166</v>
      </c>
      <c r="M719" s="4" t="s">
        <v>5061</v>
      </c>
      <c r="N719" s="4" t="s">
        <v>5062</v>
      </c>
      <c r="O719" s="20">
        <v>4.7547800000000002</v>
      </c>
      <c r="P719" s="20">
        <v>-74.054400000000001</v>
      </c>
      <c r="Q719" s="4" t="s">
        <v>130</v>
      </c>
      <c r="R719" s="5" t="s">
        <v>105</v>
      </c>
      <c r="S719" s="5" t="str">
        <f t="shared" si="11"/>
        <v>cvco.1116@cruzverde.com.co</v>
      </c>
      <c r="T719" s="7">
        <v>3182657442</v>
      </c>
      <c r="U719" s="3">
        <v>2</v>
      </c>
      <c r="V719" s="44" t="s">
        <v>5063</v>
      </c>
      <c r="W719" s="7" t="s">
        <v>1936</v>
      </c>
      <c r="X719" s="7" t="s">
        <v>5064</v>
      </c>
      <c r="Y719" s="4" t="s">
        <v>109</v>
      </c>
      <c r="Z719" s="4" t="s">
        <v>112</v>
      </c>
      <c r="AA719" s="4" t="s">
        <v>113</v>
      </c>
      <c r="AB719" s="4" t="s">
        <v>112</v>
      </c>
      <c r="AC719" s="4" t="s">
        <v>113</v>
      </c>
      <c r="AD719" s="4" t="s">
        <v>170</v>
      </c>
      <c r="AE719" s="4" t="s">
        <v>408</v>
      </c>
      <c r="AF719" s="4" t="s">
        <v>170</v>
      </c>
      <c r="AG719" s="4" t="s">
        <v>408</v>
      </c>
      <c r="AH719" s="5" t="s">
        <v>114</v>
      </c>
      <c r="AI719" s="3">
        <v>2</v>
      </c>
      <c r="AJ719" s="4" t="s">
        <v>115</v>
      </c>
      <c r="AK719" s="4" t="s">
        <v>116</v>
      </c>
      <c r="AL719" s="4" t="s">
        <v>1299</v>
      </c>
      <c r="AM719" s="3" t="s">
        <v>892</v>
      </c>
      <c r="AN719" s="3">
        <v>1018485010</v>
      </c>
      <c r="AO719" s="3">
        <v>3102375770</v>
      </c>
      <c r="AP719" s="4" t="s">
        <v>117</v>
      </c>
      <c r="AQ719" s="3" t="s">
        <v>117</v>
      </c>
      <c r="AR719" s="3" t="s">
        <v>117</v>
      </c>
      <c r="AS719" s="4" t="s">
        <v>5065</v>
      </c>
      <c r="AT719" s="4" t="s">
        <v>154</v>
      </c>
      <c r="AU719" s="7">
        <v>3187120509</v>
      </c>
      <c r="AV719" s="4" t="s">
        <v>155</v>
      </c>
      <c r="AW719" s="4" t="s">
        <v>894</v>
      </c>
      <c r="AX719" s="3">
        <v>3227633595</v>
      </c>
      <c r="AY719" s="4" t="s">
        <v>895</v>
      </c>
      <c r="AZ719" s="4" t="s">
        <v>117</v>
      </c>
      <c r="BA719" s="4" t="s">
        <v>117</v>
      </c>
      <c r="BB719" s="4" t="s">
        <v>117</v>
      </c>
      <c r="BC719" s="4" t="s">
        <v>190</v>
      </c>
      <c r="BD719" s="4" t="s">
        <v>191</v>
      </c>
      <c r="BE719" s="4" t="s">
        <v>285</v>
      </c>
      <c r="BF719" s="4" t="s">
        <v>285</v>
      </c>
    </row>
    <row r="720" spans="1:58" ht="24.75" customHeight="1">
      <c r="A720" s="3">
        <v>1118</v>
      </c>
      <c r="B720" s="3">
        <v>3268</v>
      </c>
      <c r="C720" s="3">
        <v>6052</v>
      </c>
      <c r="D720" s="7">
        <v>8149</v>
      </c>
      <c r="E720" s="34">
        <v>45372</v>
      </c>
      <c r="F720" s="4" t="s">
        <v>98</v>
      </c>
      <c r="G720" s="4" t="s">
        <v>105</v>
      </c>
      <c r="H720" s="4" t="s">
        <v>430</v>
      </c>
      <c r="I720" s="4" t="s">
        <v>24</v>
      </c>
      <c r="J720" s="4" t="s">
        <v>430</v>
      </c>
      <c r="K720" s="4" t="s">
        <v>101</v>
      </c>
      <c r="L720" s="4">
        <v>111311</v>
      </c>
      <c r="M720" s="4" t="s">
        <v>5066</v>
      </c>
      <c r="N720" s="4" t="s">
        <v>5067</v>
      </c>
      <c r="O720" s="20">
        <v>4.6298500000000002</v>
      </c>
      <c r="P720" s="20">
        <v>-74.075599999999994</v>
      </c>
      <c r="Q720" s="4" t="s">
        <v>130</v>
      </c>
      <c r="R720" s="5" t="s">
        <v>105</v>
      </c>
      <c r="S720" s="5" t="str">
        <f t="shared" si="11"/>
        <v>cvco.1118@cruzverde.com.co</v>
      </c>
      <c r="T720" s="7">
        <v>3102245183</v>
      </c>
      <c r="U720" s="3">
        <v>4</v>
      </c>
      <c r="V720" s="44" t="s">
        <v>5068</v>
      </c>
      <c r="W720" s="7" t="s">
        <v>2835</v>
      </c>
      <c r="X720" s="7" t="s">
        <v>5069</v>
      </c>
      <c r="Y720" s="4" t="s">
        <v>109</v>
      </c>
      <c r="Z720" s="4" t="s">
        <v>112</v>
      </c>
      <c r="AA720" s="4" t="s">
        <v>113</v>
      </c>
      <c r="AB720" s="4" t="s">
        <v>112</v>
      </c>
      <c r="AC720" s="4" t="s">
        <v>113</v>
      </c>
      <c r="AD720" s="4" t="s">
        <v>170</v>
      </c>
      <c r="AE720" s="4" t="s">
        <v>136</v>
      </c>
      <c r="AF720" s="4" t="s">
        <v>170</v>
      </c>
      <c r="AG720" s="4" t="s">
        <v>136</v>
      </c>
      <c r="AH720" s="5" t="s">
        <v>114</v>
      </c>
      <c r="AI720" s="3">
        <v>2</v>
      </c>
      <c r="AJ720" s="4" t="s">
        <v>115</v>
      </c>
      <c r="AK720" s="4" t="s">
        <v>116</v>
      </c>
      <c r="AL720" s="4" t="s">
        <v>891</v>
      </c>
      <c r="AM720" s="3" t="s">
        <v>927</v>
      </c>
      <c r="AN720" s="3" t="s">
        <v>928</v>
      </c>
      <c r="AO720" s="3" t="s">
        <v>928</v>
      </c>
      <c r="AP720" s="4" t="s">
        <v>117</v>
      </c>
      <c r="AQ720" s="3" t="s">
        <v>117</v>
      </c>
      <c r="AR720" s="3" t="s">
        <v>117</v>
      </c>
      <c r="AS720" s="4" t="s">
        <v>5070</v>
      </c>
      <c r="AT720" s="4" t="s">
        <v>644</v>
      </c>
      <c r="AU720" s="7">
        <v>3232402268</v>
      </c>
      <c r="AV720" s="4" t="s">
        <v>645</v>
      </c>
      <c r="AW720" s="4" t="s">
        <v>1067</v>
      </c>
      <c r="AX720" s="3">
        <v>3213293829</v>
      </c>
      <c r="AY720" s="4" t="s">
        <v>1068</v>
      </c>
      <c r="AZ720" s="4" t="s">
        <v>117</v>
      </c>
      <c r="BA720" s="4" t="s">
        <v>117</v>
      </c>
      <c r="BB720" s="4" t="s">
        <v>117</v>
      </c>
      <c r="BC720" s="4" t="s">
        <v>158</v>
      </c>
      <c r="BD720" s="4" t="s">
        <v>159</v>
      </c>
      <c r="BE720" s="4" t="s">
        <v>3280</v>
      </c>
      <c r="BF720" s="4" t="s">
        <v>3280</v>
      </c>
    </row>
    <row r="721" spans="1:58" ht="24.75" customHeight="1">
      <c r="A721" s="3">
        <v>1119</v>
      </c>
      <c r="B721" s="3">
        <v>3269</v>
      </c>
      <c r="C721" s="3">
        <v>6053</v>
      </c>
      <c r="D721" s="7">
        <v>3951</v>
      </c>
      <c r="E721" s="34">
        <v>45121</v>
      </c>
      <c r="F721" s="4" t="s">
        <v>98</v>
      </c>
      <c r="G721" s="4" t="s">
        <v>105</v>
      </c>
      <c r="H721" s="4" t="s">
        <v>162</v>
      </c>
      <c r="I721" s="4" t="s">
        <v>9</v>
      </c>
      <c r="J721" s="4" t="s">
        <v>163</v>
      </c>
      <c r="K721" s="4" t="s">
        <v>101</v>
      </c>
      <c r="L721" s="4">
        <v>760045</v>
      </c>
      <c r="M721" s="4" t="s">
        <v>5071</v>
      </c>
      <c r="N721" s="4" t="s">
        <v>5072</v>
      </c>
      <c r="O721" s="20">
        <v>3.45391</v>
      </c>
      <c r="P721" s="20">
        <v>-76.536500000000004</v>
      </c>
      <c r="Q721" s="4" t="s">
        <v>166</v>
      </c>
      <c r="R721" s="5" t="s">
        <v>105</v>
      </c>
      <c r="S721" s="5" t="str">
        <f t="shared" si="11"/>
        <v>cvco.1119@cruzverde.com.co</v>
      </c>
      <c r="T721" s="7">
        <v>3187083759</v>
      </c>
      <c r="U721" s="3">
        <v>3</v>
      </c>
      <c r="V721" s="44" t="s">
        <v>5073</v>
      </c>
      <c r="W721" s="7" t="s">
        <v>2285</v>
      </c>
      <c r="X721" s="7" t="s">
        <v>5074</v>
      </c>
      <c r="Y721" s="5" t="s">
        <v>5075</v>
      </c>
      <c r="Z721" s="4" t="s">
        <v>504</v>
      </c>
      <c r="AA721" s="4" t="s">
        <v>136</v>
      </c>
      <c r="AB721" s="4" t="s">
        <v>504</v>
      </c>
      <c r="AC721" s="4" t="s">
        <v>136</v>
      </c>
      <c r="AD721" s="4" t="s">
        <v>504</v>
      </c>
      <c r="AE721" s="4" t="s">
        <v>136</v>
      </c>
      <c r="AF721" s="4" t="s">
        <v>504</v>
      </c>
      <c r="AG721" s="4" t="s">
        <v>136</v>
      </c>
      <c r="AH721" s="5" t="s">
        <v>1049</v>
      </c>
      <c r="AI721" s="3">
        <v>5</v>
      </c>
      <c r="AJ721" s="4" t="s">
        <v>250</v>
      </c>
      <c r="AK721" s="4" t="s">
        <v>251</v>
      </c>
      <c r="AL721" s="4" t="s">
        <v>18</v>
      </c>
      <c r="AM721" s="3" t="s">
        <v>558</v>
      </c>
      <c r="AN721" s="3">
        <v>52548137</v>
      </c>
      <c r="AO721" s="3">
        <v>3102377043</v>
      </c>
      <c r="AP721" s="4" t="s">
        <v>589</v>
      </c>
      <c r="AQ721" s="4" t="s">
        <v>589</v>
      </c>
      <c r="AR721" s="3">
        <v>3228509925</v>
      </c>
      <c r="AS721" s="4" t="s">
        <v>5076</v>
      </c>
      <c r="AT721" s="4" t="s">
        <v>237</v>
      </c>
      <c r="AU721" s="7">
        <v>3213294809</v>
      </c>
      <c r="AV721" s="4" t="s">
        <v>238</v>
      </c>
      <c r="AW721" s="4" t="s">
        <v>173</v>
      </c>
      <c r="AX721" s="3">
        <v>3208420731</v>
      </c>
      <c r="AY721" s="4" t="s">
        <v>174</v>
      </c>
      <c r="AZ721" s="4" t="s">
        <v>117</v>
      </c>
      <c r="BA721" s="4" t="s">
        <v>117</v>
      </c>
      <c r="BB721" s="4" t="s">
        <v>117</v>
      </c>
      <c r="BC721" s="4" t="s">
        <v>190</v>
      </c>
      <c r="BD721" s="4" t="s">
        <v>191</v>
      </c>
      <c r="BE721" s="4" t="s">
        <v>160</v>
      </c>
      <c r="BF721" s="4" t="s">
        <v>160</v>
      </c>
    </row>
    <row r="722" spans="1:58" ht="24.75" customHeight="1">
      <c r="A722" s="3">
        <v>1121</v>
      </c>
      <c r="B722" s="3">
        <v>3271</v>
      </c>
      <c r="C722" s="3">
        <v>6055</v>
      </c>
      <c r="D722" s="7">
        <v>2738</v>
      </c>
      <c r="E722" s="34">
        <v>45185</v>
      </c>
      <c r="F722" s="4" t="s">
        <v>98</v>
      </c>
      <c r="G722" s="4" t="s">
        <v>599</v>
      </c>
      <c r="H722" s="4" t="s">
        <v>13</v>
      </c>
      <c r="I722" s="4" t="s">
        <v>13</v>
      </c>
      <c r="J722" s="4" t="s">
        <v>497</v>
      </c>
      <c r="K722" s="4" t="s">
        <v>101</v>
      </c>
      <c r="L722" s="4">
        <v>50031</v>
      </c>
      <c r="M722" s="4" t="s">
        <v>5077</v>
      </c>
      <c r="N722" s="4" t="s">
        <v>5078</v>
      </c>
      <c r="O722" s="20">
        <v>6.2392700000000003</v>
      </c>
      <c r="P722" s="20">
        <v>-75.596999999999994</v>
      </c>
      <c r="Q722" s="4" t="s">
        <v>130</v>
      </c>
      <c r="R722" s="5" t="s">
        <v>105</v>
      </c>
      <c r="S722" s="5" t="str">
        <f t="shared" si="11"/>
        <v>cvco.1121@cruzverde.com.co</v>
      </c>
      <c r="T722" s="7">
        <v>3183364365</v>
      </c>
      <c r="U722" s="3">
        <v>5</v>
      </c>
      <c r="V722" s="44" t="s">
        <v>5079</v>
      </c>
      <c r="W722" s="7" t="s">
        <v>5080</v>
      </c>
      <c r="X722" s="7" t="s">
        <v>4879</v>
      </c>
      <c r="Y722" s="4" t="s">
        <v>109</v>
      </c>
      <c r="Z722" s="4" t="s">
        <v>234</v>
      </c>
      <c r="AA722" s="4" t="s">
        <v>234</v>
      </c>
      <c r="AB722" s="4" t="s">
        <v>234</v>
      </c>
      <c r="AC722" s="4" t="s">
        <v>234</v>
      </c>
      <c r="AD722" s="4" t="s">
        <v>234</v>
      </c>
      <c r="AE722" s="4" t="s">
        <v>234</v>
      </c>
      <c r="AF722" s="4" t="s">
        <v>234</v>
      </c>
      <c r="AG722" s="4" t="s">
        <v>234</v>
      </c>
      <c r="AH722" s="5" t="s">
        <v>114</v>
      </c>
      <c r="AI722" s="3">
        <v>4</v>
      </c>
      <c r="AJ722" s="4" t="s">
        <v>115</v>
      </c>
      <c r="AK722" s="4" t="s">
        <v>116</v>
      </c>
      <c r="AL722" s="4" t="s">
        <v>10</v>
      </c>
      <c r="AM722" s="3" t="s">
        <v>117</v>
      </c>
      <c r="AN722" s="3" t="s">
        <v>117</v>
      </c>
      <c r="AO722" s="3" t="s">
        <v>117</v>
      </c>
      <c r="AP722" s="4" t="s">
        <v>1128</v>
      </c>
      <c r="AQ722" s="3">
        <v>1046812880</v>
      </c>
      <c r="AR722" s="3">
        <v>3208420745</v>
      </c>
      <c r="AS722" s="4" t="s">
        <v>5081</v>
      </c>
      <c r="AT722" s="4" t="s">
        <v>254</v>
      </c>
      <c r="AU722" s="7">
        <v>3223218188</v>
      </c>
      <c r="AV722" s="4" t="s">
        <v>255</v>
      </c>
      <c r="AW722" s="4" t="s">
        <v>256</v>
      </c>
      <c r="AX722" s="3">
        <v>3229492010</v>
      </c>
      <c r="AY722" s="4" t="s">
        <v>257</v>
      </c>
      <c r="AZ722" s="4" t="s">
        <v>117</v>
      </c>
      <c r="BA722" s="4" t="s">
        <v>117</v>
      </c>
      <c r="BB722" s="4" t="s">
        <v>117</v>
      </c>
      <c r="BC722" s="4" t="s">
        <v>190</v>
      </c>
      <c r="BD722" s="4" t="s">
        <v>191</v>
      </c>
      <c r="BE722" s="4" t="s">
        <v>390</v>
      </c>
      <c r="BF722" s="4" t="s">
        <v>390</v>
      </c>
    </row>
    <row r="723" spans="1:58" ht="24.75" customHeight="1">
      <c r="A723" s="3">
        <v>1126</v>
      </c>
      <c r="B723" s="3">
        <v>3276</v>
      </c>
      <c r="C723" s="3">
        <v>6060</v>
      </c>
      <c r="D723" s="7">
        <v>2183</v>
      </c>
      <c r="E723" s="34">
        <v>45016</v>
      </c>
      <c r="F723" s="4" t="s">
        <v>98</v>
      </c>
      <c r="G723" s="4" t="s">
        <v>599</v>
      </c>
      <c r="H723" s="4" t="s">
        <v>13</v>
      </c>
      <c r="I723" s="4" t="s">
        <v>13</v>
      </c>
      <c r="J723" s="4" t="s">
        <v>101</v>
      </c>
      <c r="K723" s="4" t="s">
        <v>3177</v>
      </c>
      <c r="L723" s="4">
        <v>55450</v>
      </c>
      <c r="M723" s="4" t="s">
        <v>5082</v>
      </c>
      <c r="N723" s="4" t="s">
        <v>5083</v>
      </c>
      <c r="O723" s="20">
        <v>6.1526800000000001</v>
      </c>
      <c r="P723" s="20">
        <v>-75.616699999999994</v>
      </c>
      <c r="Q723" s="4" t="s">
        <v>130</v>
      </c>
      <c r="R723" s="5" t="s">
        <v>105</v>
      </c>
      <c r="S723" s="5" t="str">
        <f t="shared" si="11"/>
        <v>cvco.1126@cruzverde.com.co</v>
      </c>
      <c r="T723" s="7">
        <v>3154047666</v>
      </c>
      <c r="U723" s="3">
        <v>3</v>
      </c>
      <c r="V723" s="44" t="s">
        <v>5084</v>
      </c>
      <c r="W723" s="7" t="s">
        <v>3681</v>
      </c>
      <c r="X723" s="7" t="s">
        <v>5085</v>
      </c>
      <c r="Y723" s="4" t="s">
        <v>109</v>
      </c>
      <c r="Z723" s="4" t="s">
        <v>112</v>
      </c>
      <c r="AA723" s="4" t="s">
        <v>134</v>
      </c>
      <c r="AB723" s="4" t="s">
        <v>112</v>
      </c>
      <c r="AC723" s="4" t="s">
        <v>134</v>
      </c>
      <c r="AD723" s="4" t="s">
        <v>135</v>
      </c>
      <c r="AE723" s="4" t="s">
        <v>136</v>
      </c>
      <c r="AF723" s="4" t="s">
        <v>135</v>
      </c>
      <c r="AG723" s="4" t="s">
        <v>136</v>
      </c>
      <c r="AH723" s="5" t="s">
        <v>114</v>
      </c>
      <c r="AI723" s="3">
        <v>2</v>
      </c>
      <c r="AJ723" s="4" t="s">
        <v>115</v>
      </c>
      <c r="AK723" s="4" t="s">
        <v>116</v>
      </c>
      <c r="AL723" s="4" t="s">
        <v>10</v>
      </c>
      <c r="AM723" s="3" t="s">
        <v>1556</v>
      </c>
      <c r="AN723" s="3">
        <v>1036604635</v>
      </c>
      <c r="AO723" s="3">
        <v>3174347602</v>
      </c>
      <c r="AP723" s="4" t="s">
        <v>117</v>
      </c>
      <c r="AQ723" s="3" t="s">
        <v>117</v>
      </c>
      <c r="AR723" s="3" t="s">
        <v>117</v>
      </c>
      <c r="AS723" s="4" t="s">
        <v>5086</v>
      </c>
      <c r="AT723" s="4" t="s">
        <v>362</v>
      </c>
      <c r="AU723" s="7">
        <v>3102083091</v>
      </c>
      <c r="AV723" s="4" t="s">
        <v>363</v>
      </c>
      <c r="AW723" s="4" t="s">
        <v>256</v>
      </c>
      <c r="AX723" s="3">
        <v>3229492010</v>
      </c>
      <c r="AY723" s="4" t="s">
        <v>257</v>
      </c>
      <c r="AZ723" s="4" t="s">
        <v>117</v>
      </c>
      <c r="BA723" s="4" t="s">
        <v>117</v>
      </c>
      <c r="BB723" s="4" t="s">
        <v>117</v>
      </c>
      <c r="BC723" s="4" t="s">
        <v>124</v>
      </c>
      <c r="BD723" s="4" t="s">
        <v>125</v>
      </c>
      <c r="BE723" s="4" t="s">
        <v>285</v>
      </c>
      <c r="BF723" s="4" t="s">
        <v>285</v>
      </c>
    </row>
    <row r="724" spans="1:58" ht="24.75" customHeight="1">
      <c r="A724" s="3">
        <v>1129</v>
      </c>
      <c r="B724" s="3">
        <v>3278</v>
      </c>
      <c r="C724" s="3">
        <v>6063</v>
      </c>
      <c r="D724" s="7">
        <v>2827</v>
      </c>
      <c r="E724" s="34">
        <v>45044</v>
      </c>
      <c r="F724" s="4" t="s">
        <v>98</v>
      </c>
      <c r="G724" s="4" t="s">
        <v>105</v>
      </c>
      <c r="H724" s="4" t="s">
        <v>13</v>
      </c>
      <c r="I724" s="4" t="s">
        <v>13</v>
      </c>
      <c r="J724" s="4" t="s">
        <v>497</v>
      </c>
      <c r="K724" s="4" t="s">
        <v>101</v>
      </c>
      <c r="L724" s="4">
        <v>50021</v>
      </c>
      <c r="M724" s="4" t="s">
        <v>5087</v>
      </c>
      <c r="N724" s="4" t="s">
        <v>5088</v>
      </c>
      <c r="O724" s="20">
        <v>6.2143499999999996</v>
      </c>
      <c r="P724" s="20">
        <v>-75.576599999999999</v>
      </c>
      <c r="Q724" s="4" t="s">
        <v>166</v>
      </c>
      <c r="R724" s="5" t="s">
        <v>5089</v>
      </c>
      <c r="S724" s="5" t="str">
        <f t="shared" si="11"/>
        <v>cvco.1129@cruzverde.com.co</v>
      </c>
      <c r="T724" s="7">
        <v>3166210154</v>
      </c>
      <c r="U724" s="3">
        <v>3</v>
      </c>
      <c r="V724" s="44" t="s">
        <v>5090</v>
      </c>
      <c r="W724" s="7" t="s">
        <v>2963</v>
      </c>
      <c r="X724" s="7" t="s">
        <v>5091</v>
      </c>
      <c r="Y724" s="4" t="s">
        <v>109</v>
      </c>
      <c r="Z724" s="4" t="s">
        <v>112</v>
      </c>
      <c r="AA724" s="4" t="s">
        <v>113</v>
      </c>
      <c r="AB724" s="4" t="s">
        <v>112</v>
      </c>
      <c r="AC724" s="4" t="s">
        <v>113</v>
      </c>
      <c r="AD724" s="4" t="s">
        <v>135</v>
      </c>
      <c r="AE724" s="4" t="s">
        <v>408</v>
      </c>
      <c r="AF724" s="4" t="s">
        <v>135</v>
      </c>
      <c r="AG724" s="4" t="s">
        <v>408</v>
      </c>
      <c r="AH724" s="5" t="s">
        <v>114</v>
      </c>
      <c r="AI724" s="3">
        <v>2</v>
      </c>
      <c r="AJ724" s="4" t="s">
        <v>115</v>
      </c>
      <c r="AK724" s="4" t="s">
        <v>116</v>
      </c>
      <c r="AL724" s="4" t="s">
        <v>10</v>
      </c>
      <c r="AM724" s="3" t="s">
        <v>867</v>
      </c>
      <c r="AN724" s="3">
        <v>1128269057</v>
      </c>
      <c r="AO724" s="3">
        <v>3175739124</v>
      </c>
      <c r="AP724" s="4" t="s">
        <v>117</v>
      </c>
      <c r="AQ724" s="3" t="s">
        <v>117</v>
      </c>
      <c r="AR724" s="3" t="s">
        <v>117</v>
      </c>
      <c r="AS724" s="4" t="s">
        <v>5092</v>
      </c>
      <c r="AT724" s="4" t="s">
        <v>254</v>
      </c>
      <c r="AU724" s="7">
        <v>3223218188</v>
      </c>
      <c r="AV724" s="4" t="s">
        <v>255</v>
      </c>
      <c r="AW724" s="4" t="s">
        <v>256</v>
      </c>
      <c r="AX724" s="3">
        <v>3229492010</v>
      </c>
      <c r="AY724" s="4" t="s">
        <v>257</v>
      </c>
      <c r="AZ724" s="4" t="s">
        <v>117</v>
      </c>
      <c r="BA724" s="4" t="s">
        <v>117</v>
      </c>
      <c r="BB724" s="4" t="s">
        <v>117</v>
      </c>
      <c r="BC724" s="4" t="s">
        <v>190</v>
      </c>
      <c r="BD724" s="4" t="s">
        <v>191</v>
      </c>
      <c r="BE724" s="4" t="s">
        <v>182</v>
      </c>
      <c r="BF724" s="4" t="s">
        <v>182</v>
      </c>
    </row>
    <row r="725" spans="1:58" ht="24.75" customHeight="1">
      <c r="A725" s="3">
        <v>1135</v>
      </c>
      <c r="B725" s="3">
        <v>3284</v>
      </c>
      <c r="C725" s="3">
        <v>6069</v>
      </c>
      <c r="D725" s="7">
        <v>7550</v>
      </c>
      <c r="E725" s="34">
        <v>45072</v>
      </c>
      <c r="F725" s="4" t="s">
        <v>98</v>
      </c>
      <c r="G725" s="4" t="s">
        <v>105</v>
      </c>
      <c r="H725" s="4" t="s">
        <v>471</v>
      </c>
      <c r="I725" s="4" t="s">
        <v>30</v>
      </c>
      <c r="J725" s="4" t="s">
        <v>101</v>
      </c>
      <c r="K725" s="4" t="s">
        <v>766</v>
      </c>
      <c r="L725" s="4">
        <v>150461</v>
      </c>
      <c r="M725" s="4" t="s">
        <v>5093</v>
      </c>
      <c r="N725" s="4" t="s">
        <v>5094</v>
      </c>
      <c r="O725" s="20">
        <v>5.8268800000000001</v>
      </c>
      <c r="P725" s="20">
        <v>-73.034700000000001</v>
      </c>
      <c r="Q725" s="4" t="s">
        <v>130</v>
      </c>
      <c r="R725" s="5" t="s">
        <v>105</v>
      </c>
      <c r="S725" s="5" t="str">
        <f t="shared" si="11"/>
        <v>cvco.1135@cruzverde.com.co</v>
      </c>
      <c r="T725" s="7">
        <v>3102316497</v>
      </c>
      <c r="U725" s="3">
        <v>4</v>
      </c>
      <c r="V725" s="44" t="s">
        <v>5095</v>
      </c>
      <c r="W725" s="7" t="s">
        <v>881</v>
      </c>
      <c r="X725" s="7" t="s">
        <v>5096</v>
      </c>
      <c r="Y725" s="4" t="s">
        <v>109</v>
      </c>
      <c r="Z725" s="4" t="s">
        <v>112</v>
      </c>
      <c r="AA725" s="4" t="s">
        <v>134</v>
      </c>
      <c r="AB725" s="4" t="s">
        <v>112</v>
      </c>
      <c r="AC725" s="4" t="s">
        <v>134</v>
      </c>
      <c r="AD725" s="4" t="s">
        <v>170</v>
      </c>
      <c r="AE725" s="4" t="s">
        <v>247</v>
      </c>
      <c r="AF725" s="4" t="s">
        <v>170</v>
      </c>
      <c r="AG725" s="4" t="s">
        <v>247</v>
      </c>
      <c r="AH725" s="5" t="s">
        <v>114</v>
      </c>
      <c r="AI725" s="3">
        <v>2</v>
      </c>
      <c r="AJ725" s="4" t="s">
        <v>115</v>
      </c>
      <c r="AK725" s="4" t="s">
        <v>116</v>
      </c>
      <c r="AL725" s="4" t="s">
        <v>8</v>
      </c>
      <c r="AM725" s="3" t="s">
        <v>738</v>
      </c>
      <c r="AN725" s="3">
        <v>80756082</v>
      </c>
      <c r="AO725" s="3">
        <v>3125105557</v>
      </c>
      <c r="AP725" s="4" t="s">
        <v>117</v>
      </c>
      <c r="AQ725" s="3" t="s">
        <v>117</v>
      </c>
      <c r="AR725" s="3" t="s">
        <v>117</v>
      </c>
      <c r="AS725" s="4" t="s">
        <v>5097</v>
      </c>
      <c r="AT725" s="4" t="s">
        <v>423</v>
      </c>
      <c r="AU725" s="7">
        <v>3232402240</v>
      </c>
      <c r="AV725" s="4" t="s">
        <v>424</v>
      </c>
      <c r="AW725" s="4" t="s">
        <v>482</v>
      </c>
      <c r="AX725" s="3">
        <v>3208347202</v>
      </c>
      <c r="AY725" s="4" t="s">
        <v>483</v>
      </c>
      <c r="AZ725" s="4" t="s">
        <v>117</v>
      </c>
      <c r="BA725" s="4" t="s">
        <v>117</v>
      </c>
      <c r="BB725" s="4" t="s">
        <v>117</v>
      </c>
      <c r="BC725" s="4" t="s">
        <v>158</v>
      </c>
      <c r="BD725" s="4" t="s">
        <v>159</v>
      </c>
      <c r="BE725" s="4" t="s">
        <v>182</v>
      </c>
      <c r="BF725" s="4" t="s">
        <v>182</v>
      </c>
    </row>
    <row r="726" spans="1:58" ht="24.75" customHeight="1">
      <c r="A726" s="3">
        <v>1136</v>
      </c>
      <c r="B726" s="3">
        <v>3285</v>
      </c>
      <c r="C726" s="3">
        <v>6070</v>
      </c>
      <c r="D726" s="7">
        <v>7574</v>
      </c>
      <c r="E726" s="34">
        <v>45107</v>
      </c>
      <c r="F726" s="4" t="s">
        <v>98</v>
      </c>
      <c r="G726" s="4" t="s">
        <v>105</v>
      </c>
      <c r="H726" s="4" t="s">
        <v>329</v>
      </c>
      <c r="I726" s="4" t="s">
        <v>32</v>
      </c>
      <c r="J726" s="4" t="s">
        <v>101</v>
      </c>
      <c r="K726" s="4" t="s">
        <v>672</v>
      </c>
      <c r="L726" s="4">
        <v>500001</v>
      </c>
      <c r="M726" s="4" t="s">
        <v>5098</v>
      </c>
      <c r="N726" s="4" t="s">
        <v>5099</v>
      </c>
      <c r="O726" s="20">
        <v>4.1465800000000002</v>
      </c>
      <c r="P726" s="20">
        <v>-73.639099999999999</v>
      </c>
      <c r="Q726" s="4" t="s">
        <v>166</v>
      </c>
      <c r="R726" s="5" t="s">
        <v>105</v>
      </c>
      <c r="S726" s="5" t="str">
        <f t="shared" si="11"/>
        <v>cvco.1136@cruzverde.com.co</v>
      </c>
      <c r="T726" s="7">
        <v>3233960462</v>
      </c>
      <c r="U726" s="3">
        <v>4</v>
      </c>
      <c r="V726" s="44" t="s">
        <v>2273</v>
      </c>
      <c r="W726" s="7" t="s">
        <v>1639</v>
      </c>
      <c r="X726" s="7" t="s">
        <v>5100</v>
      </c>
      <c r="Y726" s="4" t="s">
        <v>109</v>
      </c>
      <c r="Z726" s="4" t="s">
        <v>234</v>
      </c>
      <c r="AA726" s="4" t="s">
        <v>234</v>
      </c>
      <c r="AB726" s="4" t="s">
        <v>234</v>
      </c>
      <c r="AC726" s="4" t="s">
        <v>234</v>
      </c>
      <c r="AD726" s="4" t="s">
        <v>234</v>
      </c>
      <c r="AE726" s="4" t="s">
        <v>234</v>
      </c>
      <c r="AF726" s="4" t="s">
        <v>234</v>
      </c>
      <c r="AG726" s="4" t="s">
        <v>234</v>
      </c>
      <c r="AH726" s="5" t="s">
        <v>114</v>
      </c>
      <c r="AI726" s="3">
        <v>2</v>
      </c>
      <c r="AJ726" s="4" t="s">
        <v>115</v>
      </c>
      <c r="AK726" s="4" t="s">
        <v>116</v>
      </c>
      <c r="AL726" s="4" t="s">
        <v>12</v>
      </c>
      <c r="AM726" s="3" t="s">
        <v>117</v>
      </c>
      <c r="AN726" s="3" t="s">
        <v>117</v>
      </c>
      <c r="AO726" s="3" t="s">
        <v>117</v>
      </c>
      <c r="AP726" s="4" t="s">
        <v>679</v>
      </c>
      <c r="AQ726" s="3">
        <v>1075289783</v>
      </c>
      <c r="AR726" s="3">
        <v>3229492619</v>
      </c>
      <c r="AS726" s="4" t="s">
        <v>5101</v>
      </c>
      <c r="AT726" s="4" t="s">
        <v>644</v>
      </c>
      <c r="AU726" s="7">
        <v>3232402268</v>
      </c>
      <c r="AV726" s="4" t="s">
        <v>645</v>
      </c>
      <c r="AW726" s="4" t="s">
        <v>338</v>
      </c>
      <c r="AX726" s="3">
        <v>3102129290</v>
      </c>
      <c r="AY726" s="4" t="s">
        <v>339</v>
      </c>
      <c r="AZ726" s="4" t="s">
        <v>117</v>
      </c>
      <c r="BA726" s="4" t="s">
        <v>117</v>
      </c>
      <c r="BB726" s="4" t="s">
        <v>117</v>
      </c>
      <c r="BC726" s="4" t="s">
        <v>327</v>
      </c>
      <c r="BD726" s="4" t="s">
        <v>328</v>
      </c>
      <c r="BE726" s="4" t="s">
        <v>192</v>
      </c>
      <c r="BF726" s="4" t="s">
        <v>192</v>
      </c>
    </row>
    <row r="727" spans="1:58" ht="24.75" customHeight="1">
      <c r="A727" s="3">
        <v>1139</v>
      </c>
      <c r="B727" s="3">
        <v>3288</v>
      </c>
      <c r="C727" s="3">
        <v>6073</v>
      </c>
      <c r="D727" s="12">
        <v>3709</v>
      </c>
      <c r="E727" s="34">
        <v>45077</v>
      </c>
      <c r="F727" s="4" t="s">
        <v>98</v>
      </c>
      <c r="G727" s="4" t="s">
        <v>105</v>
      </c>
      <c r="H727" s="4" t="s">
        <v>162</v>
      </c>
      <c r="I727" s="4" t="s">
        <v>9</v>
      </c>
      <c r="J727" s="4" t="s">
        <v>163</v>
      </c>
      <c r="K727" s="4" t="s">
        <v>101</v>
      </c>
      <c r="L727" s="4">
        <v>760044</v>
      </c>
      <c r="M727" s="4" t="s">
        <v>5102</v>
      </c>
      <c r="N727" s="4" t="s">
        <v>5103</v>
      </c>
      <c r="O727" s="20">
        <v>3.4526500000000002</v>
      </c>
      <c r="P727" s="20">
        <v>-76.532700000000006</v>
      </c>
      <c r="Q727" s="4" t="s">
        <v>130</v>
      </c>
      <c r="R727" s="5" t="s">
        <v>105</v>
      </c>
      <c r="S727" s="5" t="str">
        <f t="shared" si="11"/>
        <v>cvco.1139@cruzverde.com.co</v>
      </c>
      <c r="T727" s="7">
        <v>3133994547</v>
      </c>
      <c r="U727" s="3">
        <v>2</v>
      </c>
      <c r="V727" s="44" t="s">
        <v>5104</v>
      </c>
      <c r="W727" s="7" t="s">
        <v>5105</v>
      </c>
      <c r="X727" s="7" t="s">
        <v>5106</v>
      </c>
      <c r="Y727" s="4" t="s">
        <v>109</v>
      </c>
      <c r="Z727" s="4" t="s">
        <v>110</v>
      </c>
      <c r="AA727" s="4" t="s">
        <v>136</v>
      </c>
      <c r="AB727" s="4" t="s">
        <v>110</v>
      </c>
      <c r="AC727" s="4" t="s">
        <v>408</v>
      </c>
      <c r="AD727" s="4" t="s">
        <v>249</v>
      </c>
      <c r="AE727" s="4" t="s">
        <v>249</v>
      </c>
      <c r="AF727" s="4" t="s">
        <v>249</v>
      </c>
      <c r="AG727" s="4" t="s">
        <v>249</v>
      </c>
      <c r="AH727" s="5" t="s">
        <v>114</v>
      </c>
      <c r="AI727" s="3">
        <v>2</v>
      </c>
      <c r="AJ727" s="4" t="s">
        <v>115</v>
      </c>
      <c r="AK727" s="4" t="s">
        <v>116</v>
      </c>
      <c r="AL727" s="4" t="s">
        <v>16</v>
      </c>
      <c r="AM727" s="3" t="s">
        <v>219</v>
      </c>
      <c r="AN727" s="3">
        <v>94310630</v>
      </c>
      <c r="AO727" s="3">
        <v>3102074321</v>
      </c>
      <c r="AP727" s="4" t="s">
        <v>117</v>
      </c>
      <c r="AQ727" s="3" t="s">
        <v>117</v>
      </c>
      <c r="AR727" s="3" t="s">
        <v>117</v>
      </c>
      <c r="AS727" s="4" t="s">
        <v>5107</v>
      </c>
      <c r="AT727" s="4" t="s">
        <v>237</v>
      </c>
      <c r="AU727" s="7">
        <v>3213294809</v>
      </c>
      <c r="AV727" s="4" t="s">
        <v>238</v>
      </c>
      <c r="AW727" s="4" t="s">
        <v>173</v>
      </c>
      <c r="AX727" s="3">
        <v>3208420731</v>
      </c>
      <c r="AY727" s="4" t="s">
        <v>174</v>
      </c>
      <c r="AZ727" s="4" t="s">
        <v>117</v>
      </c>
      <c r="BA727" s="4" t="s">
        <v>117</v>
      </c>
      <c r="BB727" s="4" t="s">
        <v>117</v>
      </c>
      <c r="BC727" s="4" t="s">
        <v>158</v>
      </c>
      <c r="BD727" s="4" t="s">
        <v>159</v>
      </c>
      <c r="BE727" s="4" t="s">
        <v>285</v>
      </c>
      <c r="BF727" s="4" t="s">
        <v>285</v>
      </c>
    </row>
    <row r="728" spans="1:58" ht="24.75" customHeight="1">
      <c r="A728" s="3">
        <v>1142</v>
      </c>
      <c r="B728" s="3">
        <v>3291</v>
      </c>
      <c r="C728" s="3">
        <v>6076</v>
      </c>
      <c r="D728" s="7">
        <v>6136</v>
      </c>
      <c r="E728" s="34">
        <v>45279</v>
      </c>
      <c r="F728" s="4" t="s">
        <v>98</v>
      </c>
      <c r="G728" s="4" t="s">
        <v>99</v>
      </c>
      <c r="H728" s="4" t="s">
        <v>471</v>
      </c>
      <c r="I728" s="4" t="s">
        <v>37</v>
      </c>
      <c r="J728" s="4" t="s">
        <v>101</v>
      </c>
      <c r="K728" s="4" t="s">
        <v>5108</v>
      </c>
      <c r="L728" s="4">
        <v>541030</v>
      </c>
      <c r="M728" s="4" t="s">
        <v>5109</v>
      </c>
      <c r="N728" s="4" t="s">
        <v>5110</v>
      </c>
      <c r="O728" s="20">
        <v>7.85989</v>
      </c>
      <c r="P728" s="20">
        <v>-72.478200000000001</v>
      </c>
      <c r="Q728" s="4" t="s">
        <v>130</v>
      </c>
      <c r="R728" s="5" t="s">
        <v>105</v>
      </c>
      <c r="S728" s="5" t="str">
        <f t="shared" si="11"/>
        <v>cvco.1142@cruzverde.com.co</v>
      </c>
      <c r="T728" s="7">
        <v>3232396366</v>
      </c>
      <c r="U728" s="3">
        <v>2</v>
      </c>
      <c r="V728" s="44" t="s">
        <v>5111</v>
      </c>
      <c r="W728" s="7" t="s">
        <v>5112</v>
      </c>
      <c r="X728" s="7" t="s">
        <v>5113</v>
      </c>
      <c r="Y728" s="4" t="s">
        <v>109</v>
      </c>
      <c r="Z728" s="4" t="s">
        <v>112</v>
      </c>
      <c r="AA728" s="4" t="s">
        <v>113</v>
      </c>
      <c r="AB728" s="4" t="s">
        <v>112</v>
      </c>
      <c r="AC728" s="4" t="s">
        <v>134</v>
      </c>
      <c r="AD728" s="4" t="s">
        <v>135</v>
      </c>
      <c r="AE728" s="4" t="s">
        <v>247</v>
      </c>
      <c r="AF728" s="4" t="s">
        <v>135</v>
      </c>
      <c r="AG728" s="4" t="s">
        <v>247</v>
      </c>
      <c r="AH728" s="5" t="s">
        <v>114</v>
      </c>
      <c r="AI728" s="3">
        <v>2</v>
      </c>
      <c r="AJ728" s="4" t="s">
        <v>115</v>
      </c>
      <c r="AK728" s="4" t="s">
        <v>116</v>
      </c>
      <c r="AL728" s="4" t="s">
        <v>12</v>
      </c>
      <c r="AM728" s="3" t="s">
        <v>117</v>
      </c>
      <c r="AN728" s="3" t="s">
        <v>117</v>
      </c>
      <c r="AO728" s="3" t="s">
        <v>117</v>
      </c>
      <c r="AP728" s="4" t="s">
        <v>988</v>
      </c>
      <c r="AQ728" s="3">
        <v>91511114</v>
      </c>
      <c r="AR728" s="3">
        <v>3144284645</v>
      </c>
      <c r="AS728" s="4" t="s">
        <v>5114</v>
      </c>
      <c r="AT728" s="4" t="s">
        <v>325</v>
      </c>
      <c r="AU728" s="7">
        <v>3232245108</v>
      </c>
      <c r="AV728" s="4" t="s">
        <v>326</v>
      </c>
      <c r="AW728" s="4" t="s">
        <v>482</v>
      </c>
      <c r="AX728" s="3">
        <v>3208347202</v>
      </c>
      <c r="AY728" s="4" t="s">
        <v>483</v>
      </c>
      <c r="AZ728" s="4" t="s">
        <v>117</v>
      </c>
      <c r="BA728" s="4" t="s">
        <v>117</v>
      </c>
      <c r="BB728" s="4" t="s">
        <v>117</v>
      </c>
      <c r="BC728" s="4" t="s">
        <v>190</v>
      </c>
      <c r="BD728" s="4" t="s">
        <v>191</v>
      </c>
      <c r="BE728" s="4" t="s">
        <v>3280</v>
      </c>
      <c r="BF728" s="4" t="s">
        <v>3280</v>
      </c>
    </row>
    <row r="729" spans="1:58" ht="24.75" customHeight="1">
      <c r="A729" s="3">
        <v>1143</v>
      </c>
      <c r="B729" s="3">
        <v>3292</v>
      </c>
      <c r="C729" s="3">
        <v>6077</v>
      </c>
      <c r="D729" s="7">
        <v>1179</v>
      </c>
      <c r="E729" s="34">
        <v>45345</v>
      </c>
      <c r="F729" s="4" t="s">
        <v>98</v>
      </c>
      <c r="G729" s="4" t="s">
        <v>105</v>
      </c>
      <c r="H729" s="4" t="s">
        <v>142</v>
      </c>
      <c r="I729" s="4" t="s">
        <v>39</v>
      </c>
      <c r="J729" s="4" t="s">
        <v>2726</v>
      </c>
      <c r="K729" s="4" t="s">
        <v>101</v>
      </c>
      <c r="L729" s="5">
        <v>230002</v>
      </c>
      <c r="M729" s="4" t="s">
        <v>5115</v>
      </c>
      <c r="N729" s="4" t="s">
        <v>5116</v>
      </c>
      <c r="O729" s="20">
        <v>8.7822200000000006</v>
      </c>
      <c r="P729" s="20">
        <v>-75.869900000000001</v>
      </c>
      <c r="Q729" s="4" t="s">
        <v>130</v>
      </c>
      <c r="R729" s="5" t="s">
        <v>105</v>
      </c>
      <c r="S729" s="5" t="str">
        <f t="shared" si="11"/>
        <v>cvco.1143@cruzverde.com.co</v>
      </c>
      <c r="T729" s="7">
        <v>3206414695</v>
      </c>
      <c r="U729" s="3">
        <v>6</v>
      </c>
      <c r="V729" s="44" t="s">
        <v>5117</v>
      </c>
      <c r="W729" s="7" t="s">
        <v>5118</v>
      </c>
      <c r="X729" s="7" t="s">
        <v>5119</v>
      </c>
      <c r="Y729" s="4" t="s">
        <v>109</v>
      </c>
      <c r="Z729" s="4" t="s">
        <v>110</v>
      </c>
      <c r="AA729" s="4" t="s">
        <v>111</v>
      </c>
      <c r="AB729" s="4" t="s">
        <v>110</v>
      </c>
      <c r="AC729" s="4" t="s">
        <v>111</v>
      </c>
      <c r="AD729" s="4" t="s">
        <v>112</v>
      </c>
      <c r="AE729" s="4" t="s">
        <v>134</v>
      </c>
      <c r="AF729" s="4" t="s">
        <v>112</v>
      </c>
      <c r="AG729" s="4" t="s">
        <v>134</v>
      </c>
      <c r="AH729" s="5" t="s">
        <v>114</v>
      </c>
      <c r="AI729" s="3">
        <v>2</v>
      </c>
      <c r="AJ729" s="4" t="s">
        <v>115</v>
      </c>
      <c r="AK729" s="4" t="s">
        <v>116</v>
      </c>
      <c r="AL729" s="4" t="s">
        <v>151</v>
      </c>
      <c r="AM729" s="3" t="s">
        <v>117</v>
      </c>
      <c r="AN729" s="3" t="s">
        <v>117</v>
      </c>
      <c r="AO729" s="3" t="s">
        <v>117</v>
      </c>
      <c r="AP729" s="4" t="s">
        <v>2733</v>
      </c>
      <c r="AQ729" s="11">
        <v>25785976</v>
      </c>
      <c r="AR729" s="3">
        <v>3102213024</v>
      </c>
      <c r="AS729" s="4" t="s">
        <v>5120</v>
      </c>
      <c r="AT729" s="4" t="s">
        <v>212</v>
      </c>
      <c r="AU729" s="7">
        <v>3232245096</v>
      </c>
      <c r="AV729" s="4" t="s">
        <v>213</v>
      </c>
      <c r="AW729" s="4" t="s">
        <v>156</v>
      </c>
      <c r="AX729" s="3">
        <v>3227633483</v>
      </c>
      <c r="AY729" s="4" t="s">
        <v>157</v>
      </c>
      <c r="AZ729" s="4" t="s">
        <v>117</v>
      </c>
      <c r="BA729" s="4" t="s">
        <v>117</v>
      </c>
      <c r="BB729" s="4" t="s">
        <v>117</v>
      </c>
      <c r="BC729" s="4" t="s">
        <v>190</v>
      </c>
      <c r="BD729" s="4" t="s">
        <v>191</v>
      </c>
      <c r="BE729" s="4" t="s">
        <v>3280</v>
      </c>
      <c r="BF729" s="4" t="s">
        <v>3280</v>
      </c>
    </row>
    <row r="730" spans="1:58" ht="24.75" customHeight="1">
      <c r="A730" s="3">
        <v>1144</v>
      </c>
      <c r="B730" s="3">
        <v>3293</v>
      </c>
      <c r="C730" s="3">
        <v>6078</v>
      </c>
      <c r="D730" s="7">
        <v>7101</v>
      </c>
      <c r="E730" s="34">
        <v>45107</v>
      </c>
      <c r="F730" s="4" t="s">
        <v>98</v>
      </c>
      <c r="G730" s="4" t="s">
        <v>105</v>
      </c>
      <c r="H730" s="4" t="s">
        <v>471</v>
      </c>
      <c r="I730" s="4" t="s">
        <v>30</v>
      </c>
      <c r="J730" s="4" t="s">
        <v>634</v>
      </c>
      <c r="K730" s="4" t="s">
        <v>101</v>
      </c>
      <c r="L730" s="4">
        <v>150003</v>
      </c>
      <c r="M730" s="4" t="s">
        <v>5121</v>
      </c>
      <c r="N730" s="4" t="s">
        <v>5122</v>
      </c>
      <c r="O730" s="20">
        <v>5.5698600000000003</v>
      </c>
      <c r="P730" s="20">
        <v>-73.336200000000005</v>
      </c>
      <c r="Q730" s="4" t="s">
        <v>166</v>
      </c>
      <c r="R730" s="5" t="s">
        <v>5123</v>
      </c>
      <c r="S730" s="5" t="str">
        <f t="shared" si="11"/>
        <v>cvco.1144@cruzverde.com.co</v>
      </c>
      <c r="T730" s="7">
        <v>3187355353</v>
      </c>
      <c r="U730" s="3">
        <v>3</v>
      </c>
      <c r="V730" s="44" t="s">
        <v>5124</v>
      </c>
      <c r="W730" s="7" t="s">
        <v>5125</v>
      </c>
      <c r="X730" s="7" t="s">
        <v>5126</v>
      </c>
      <c r="Y730" s="4" t="s">
        <v>109</v>
      </c>
      <c r="Z730" s="4" t="s">
        <v>112</v>
      </c>
      <c r="AA730" s="4" t="s">
        <v>134</v>
      </c>
      <c r="AB730" s="4" t="s">
        <v>112</v>
      </c>
      <c r="AC730" s="4" t="s">
        <v>134</v>
      </c>
      <c r="AD730" s="4" t="s">
        <v>170</v>
      </c>
      <c r="AE730" s="4" t="s">
        <v>136</v>
      </c>
      <c r="AF730" s="4" t="s">
        <v>170</v>
      </c>
      <c r="AG730" s="4" t="s">
        <v>136</v>
      </c>
      <c r="AH730" s="5" t="s">
        <v>114</v>
      </c>
      <c r="AI730" s="3">
        <v>2</v>
      </c>
      <c r="AJ730" s="4" t="s">
        <v>115</v>
      </c>
      <c r="AK730" s="4" t="s">
        <v>116</v>
      </c>
      <c r="AL730" s="4" t="s">
        <v>8</v>
      </c>
      <c r="AM730" s="3" t="s">
        <v>117</v>
      </c>
      <c r="AN730" s="3" t="s">
        <v>641</v>
      </c>
      <c r="AO730" s="3" t="s">
        <v>641</v>
      </c>
      <c r="AP730" s="4" t="s">
        <v>642</v>
      </c>
      <c r="AQ730" s="3">
        <v>1055273527</v>
      </c>
      <c r="AR730" s="3">
        <v>3102129717</v>
      </c>
      <c r="AS730" s="4" t="s">
        <v>5127</v>
      </c>
      <c r="AT730" s="4" t="s">
        <v>644</v>
      </c>
      <c r="AU730" s="7">
        <v>3232402268</v>
      </c>
      <c r="AV730" s="4" t="s">
        <v>645</v>
      </c>
      <c r="AW730" s="4" t="s">
        <v>482</v>
      </c>
      <c r="AX730" s="3">
        <v>3208347202</v>
      </c>
      <c r="AY730" s="4" t="s">
        <v>483</v>
      </c>
      <c r="AZ730" s="4" t="s">
        <v>117</v>
      </c>
      <c r="BA730" s="4" t="s">
        <v>117</v>
      </c>
      <c r="BB730" s="4" t="s">
        <v>117</v>
      </c>
      <c r="BC730" s="4" t="s">
        <v>258</v>
      </c>
      <c r="BD730" s="4" t="s">
        <v>259</v>
      </c>
      <c r="BE730" s="4" t="s">
        <v>182</v>
      </c>
      <c r="BF730" s="4" t="s">
        <v>182</v>
      </c>
    </row>
    <row r="731" spans="1:58" ht="24.75" customHeight="1">
      <c r="A731" s="3">
        <v>1145</v>
      </c>
      <c r="B731" s="3">
        <v>3294</v>
      </c>
      <c r="C731" s="3">
        <v>6079</v>
      </c>
      <c r="D731" s="7">
        <v>9104</v>
      </c>
      <c r="E731" s="34">
        <v>45107</v>
      </c>
      <c r="F731" s="4" t="s">
        <v>98</v>
      </c>
      <c r="G731" s="4" t="s">
        <v>105</v>
      </c>
      <c r="H731" s="4" t="s">
        <v>430</v>
      </c>
      <c r="I731" s="4" t="s">
        <v>24</v>
      </c>
      <c r="J731" s="4" t="s">
        <v>430</v>
      </c>
      <c r="K731" s="4" t="s">
        <v>101</v>
      </c>
      <c r="L731" s="4">
        <v>111111</v>
      </c>
      <c r="M731" s="4" t="s">
        <v>5128</v>
      </c>
      <c r="N731" s="4" t="s">
        <v>5129</v>
      </c>
      <c r="O731" s="20">
        <v>4.7294400000000003</v>
      </c>
      <c r="P731" s="20">
        <v>-74.0685</v>
      </c>
      <c r="Q731" s="4" t="s">
        <v>166</v>
      </c>
      <c r="R731" s="5" t="s">
        <v>5130</v>
      </c>
      <c r="S731" s="5" t="str">
        <f t="shared" si="11"/>
        <v>cvco.1145@cruzverde.com.co</v>
      </c>
      <c r="T731" s="7">
        <v>3228510331</v>
      </c>
      <c r="U731" s="3">
        <v>5</v>
      </c>
      <c r="V731" s="44" t="s">
        <v>5131</v>
      </c>
      <c r="W731" s="7" t="s">
        <v>4834</v>
      </c>
      <c r="X731" s="7" t="s">
        <v>5132</v>
      </c>
      <c r="Y731" s="4" t="s">
        <v>109</v>
      </c>
      <c r="Z731" s="4" t="s">
        <v>112</v>
      </c>
      <c r="AA731" s="4" t="s">
        <v>113</v>
      </c>
      <c r="AB731" s="4" t="s">
        <v>112</v>
      </c>
      <c r="AC731" s="4" t="s">
        <v>113</v>
      </c>
      <c r="AD731" s="4" t="s">
        <v>112</v>
      </c>
      <c r="AE731" s="4" t="s">
        <v>136</v>
      </c>
      <c r="AF731" s="4" t="s">
        <v>112</v>
      </c>
      <c r="AG731" s="4" t="s">
        <v>136</v>
      </c>
      <c r="AH731" s="5" t="s">
        <v>114</v>
      </c>
      <c r="AI731" s="3">
        <v>2</v>
      </c>
      <c r="AJ731" s="4" t="s">
        <v>115</v>
      </c>
      <c r="AK731" s="4" t="s">
        <v>116</v>
      </c>
      <c r="AL731" s="4" t="s">
        <v>1299</v>
      </c>
      <c r="AM731" s="3" t="s">
        <v>1299</v>
      </c>
      <c r="AN731" s="3">
        <v>4099732</v>
      </c>
      <c r="AO731" s="3">
        <v>3176384832</v>
      </c>
      <c r="AP731" s="4" t="s">
        <v>117</v>
      </c>
      <c r="AQ731" s="3" t="s">
        <v>117</v>
      </c>
      <c r="AR731" s="3" t="s">
        <v>117</v>
      </c>
      <c r="AS731" s="4" t="s">
        <v>5133</v>
      </c>
      <c r="AT731" s="4" t="s">
        <v>700</v>
      </c>
      <c r="AU731" s="7">
        <v>3213294357</v>
      </c>
      <c r="AV731" s="4" t="s">
        <v>701</v>
      </c>
      <c r="AW731" s="4" t="s">
        <v>894</v>
      </c>
      <c r="AX731" s="3">
        <v>3227633595</v>
      </c>
      <c r="AY731" s="4" t="s">
        <v>895</v>
      </c>
      <c r="AZ731" s="4" t="s">
        <v>117</v>
      </c>
      <c r="BA731" s="4" t="s">
        <v>117</v>
      </c>
      <c r="BB731" s="4" t="s">
        <v>117</v>
      </c>
      <c r="BC731" s="4" t="s">
        <v>190</v>
      </c>
      <c r="BD731" s="4" t="s">
        <v>191</v>
      </c>
      <c r="BE731" s="4" t="s">
        <v>140</v>
      </c>
      <c r="BF731" s="4" t="s">
        <v>140</v>
      </c>
    </row>
    <row r="732" spans="1:58" ht="24.75" customHeight="1">
      <c r="A732" s="3">
        <v>1146</v>
      </c>
      <c r="B732" s="3">
        <v>3295</v>
      </c>
      <c r="C732" s="3">
        <v>6080</v>
      </c>
      <c r="D732" s="7">
        <v>1991</v>
      </c>
      <c r="E732" s="34">
        <v>45120</v>
      </c>
      <c r="F732" s="4" t="s">
        <v>98</v>
      </c>
      <c r="G732" s="4" t="s">
        <v>99</v>
      </c>
      <c r="H732" s="4" t="s">
        <v>142</v>
      </c>
      <c r="I732" s="4" t="s">
        <v>11</v>
      </c>
      <c r="J732" s="4" t="s">
        <v>201</v>
      </c>
      <c r="K732" s="4" t="s">
        <v>101</v>
      </c>
      <c r="L732" s="4">
        <v>80015</v>
      </c>
      <c r="M732" s="4" t="s">
        <v>5134</v>
      </c>
      <c r="N732" s="4" t="s">
        <v>5135</v>
      </c>
      <c r="O732" s="20">
        <v>10.956300000000001</v>
      </c>
      <c r="P732" s="20">
        <v>-74.837400000000002</v>
      </c>
      <c r="Q732" s="4" t="s">
        <v>584</v>
      </c>
      <c r="R732" s="5" t="s">
        <v>5136</v>
      </c>
      <c r="S732" s="5" t="str">
        <f t="shared" si="11"/>
        <v>cvco.1146@cruzverde.com.co</v>
      </c>
      <c r="T732" s="7">
        <v>3229442470</v>
      </c>
      <c r="U732" s="3">
        <v>2</v>
      </c>
      <c r="V732" s="44" t="s">
        <v>5137</v>
      </c>
      <c r="W732" s="7" t="s">
        <v>4809</v>
      </c>
      <c r="X732" s="7" t="s">
        <v>5138</v>
      </c>
      <c r="Y732" s="4" t="s">
        <v>109</v>
      </c>
      <c r="Z732" s="4" t="s">
        <v>110</v>
      </c>
      <c r="AA732" s="4" t="s">
        <v>1483</v>
      </c>
      <c r="AB732" s="4" t="s">
        <v>110</v>
      </c>
      <c r="AC732" s="4" t="s">
        <v>1483</v>
      </c>
      <c r="AD732" s="4" t="s">
        <v>170</v>
      </c>
      <c r="AE732" s="4" t="s">
        <v>136</v>
      </c>
      <c r="AF732" s="4" t="s">
        <v>170</v>
      </c>
      <c r="AG732" s="4" t="s">
        <v>136</v>
      </c>
      <c r="AH732" s="5" t="s">
        <v>114</v>
      </c>
      <c r="AI732" s="3">
        <v>2</v>
      </c>
      <c r="AJ732" s="4" t="s">
        <v>115</v>
      </c>
      <c r="AK732" s="4" t="s">
        <v>116</v>
      </c>
      <c r="AL732" s="4" t="s">
        <v>151</v>
      </c>
      <c r="AM732" s="3" t="s">
        <v>209</v>
      </c>
      <c r="AN732" s="3">
        <v>25773737</v>
      </c>
      <c r="AO732" s="3">
        <v>3102066597</v>
      </c>
      <c r="AP732" s="4" t="s">
        <v>210</v>
      </c>
      <c r="AQ732" s="3">
        <v>55308550</v>
      </c>
      <c r="AR732" s="3">
        <v>3144308814</v>
      </c>
      <c r="AS732" s="4" t="s">
        <v>5139</v>
      </c>
      <c r="AT732" s="4" t="s">
        <v>212</v>
      </c>
      <c r="AU732" s="7">
        <v>3232245096</v>
      </c>
      <c r="AV732" s="4" t="s">
        <v>213</v>
      </c>
      <c r="AW732" s="4" t="s">
        <v>156</v>
      </c>
      <c r="AX732" s="3">
        <v>3227633483</v>
      </c>
      <c r="AY732" s="4" t="s">
        <v>157</v>
      </c>
      <c r="AZ732" s="4" t="s">
        <v>117</v>
      </c>
      <c r="BA732" s="4" t="s">
        <v>117</v>
      </c>
      <c r="BB732" s="4" t="s">
        <v>117</v>
      </c>
      <c r="BC732" s="4" t="s">
        <v>190</v>
      </c>
      <c r="BD732" s="4" t="s">
        <v>191</v>
      </c>
      <c r="BE732" s="4" t="s">
        <v>228</v>
      </c>
      <c r="BF732" s="4" t="s">
        <v>228</v>
      </c>
    </row>
    <row r="733" spans="1:58" ht="24.75" customHeight="1">
      <c r="A733" s="3">
        <v>1149</v>
      </c>
      <c r="B733" s="3">
        <v>3298</v>
      </c>
      <c r="C733" s="3">
        <v>6083</v>
      </c>
      <c r="D733" s="7">
        <v>2161</v>
      </c>
      <c r="E733" s="34">
        <v>45220</v>
      </c>
      <c r="F733" s="4" t="s">
        <v>98</v>
      </c>
      <c r="G733" s="4" t="s">
        <v>599</v>
      </c>
      <c r="H733" s="4" t="s">
        <v>13</v>
      </c>
      <c r="I733" s="4" t="s">
        <v>13</v>
      </c>
      <c r="J733" s="4" t="s">
        <v>101</v>
      </c>
      <c r="K733" s="4" t="s">
        <v>4420</v>
      </c>
      <c r="L733" s="4">
        <v>55460</v>
      </c>
      <c r="M733" s="4" t="s">
        <v>5140</v>
      </c>
      <c r="N733" s="4" t="s">
        <v>5141</v>
      </c>
      <c r="O733" s="20">
        <v>6.1569700000000003</v>
      </c>
      <c r="P733" s="20">
        <v>-75.627099999999999</v>
      </c>
      <c r="Q733" s="4" t="s">
        <v>584</v>
      </c>
      <c r="R733" s="5" t="s">
        <v>5142</v>
      </c>
      <c r="S733" s="5" t="str">
        <f t="shared" si="11"/>
        <v>cvco.1149@cruzverde.com.co</v>
      </c>
      <c r="T733" s="7">
        <v>3102376862</v>
      </c>
      <c r="U733" s="3">
        <v>4</v>
      </c>
      <c r="V733" s="44" t="s">
        <v>788</v>
      </c>
      <c r="W733" s="7" t="s">
        <v>788</v>
      </c>
      <c r="X733" s="7" t="s">
        <v>788</v>
      </c>
      <c r="Y733" s="4" t="s">
        <v>109</v>
      </c>
      <c r="Z733" s="4" t="s">
        <v>112</v>
      </c>
      <c r="AA733" s="4" t="s">
        <v>134</v>
      </c>
      <c r="AB733" s="4" t="s">
        <v>112</v>
      </c>
      <c r="AC733" s="4" t="s">
        <v>134</v>
      </c>
      <c r="AD733" s="4" t="s">
        <v>135</v>
      </c>
      <c r="AE733" s="4" t="s">
        <v>113</v>
      </c>
      <c r="AF733" s="4" t="s">
        <v>135</v>
      </c>
      <c r="AG733" s="4" t="s">
        <v>113</v>
      </c>
      <c r="AH733" s="5" t="s">
        <v>114</v>
      </c>
      <c r="AI733" s="3">
        <v>2</v>
      </c>
      <c r="AJ733" s="4" t="s">
        <v>115</v>
      </c>
      <c r="AK733" s="4" t="s">
        <v>116</v>
      </c>
      <c r="AL733" s="4" t="s">
        <v>10</v>
      </c>
      <c r="AM733" s="3" t="s">
        <v>1556</v>
      </c>
      <c r="AN733" s="3">
        <v>1036604635</v>
      </c>
      <c r="AO733" s="3">
        <v>3174347602</v>
      </c>
      <c r="AP733" s="4" t="s">
        <v>117</v>
      </c>
      <c r="AQ733" s="3" t="s">
        <v>117</v>
      </c>
      <c r="AR733" s="3" t="s">
        <v>117</v>
      </c>
      <c r="AS733" s="4" t="s">
        <v>5143</v>
      </c>
      <c r="AT733" s="4" t="s">
        <v>362</v>
      </c>
      <c r="AU733" s="7">
        <v>3102083091</v>
      </c>
      <c r="AV733" s="4" t="s">
        <v>363</v>
      </c>
      <c r="AW733" s="4" t="s">
        <v>256</v>
      </c>
      <c r="AX733" s="3">
        <v>3229492010</v>
      </c>
      <c r="AY733" s="4" t="s">
        <v>257</v>
      </c>
      <c r="AZ733" s="4" t="s">
        <v>117</v>
      </c>
      <c r="BA733" s="4" t="s">
        <v>117</v>
      </c>
      <c r="BB733" s="4" t="s">
        <v>117</v>
      </c>
      <c r="BC733" s="4" t="s">
        <v>158</v>
      </c>
      <c r="BD733" s="4" t="s">
        <v>159</v>
      </c>
      <c r="BE733" s="4" t="s">
        <v>160</v>
      </c>
      <c r="BF733" s="4" t="s">
        <v>160</v>
      </c>
    </row>
    <row r="734" spans="1:58" ht="24.75" customHeight="1">
      <c r="A734" s="3">
        <v>1150</v>
      </c>
      <c r="B734" s="3">
        <v>3299</v>
      </c>
      <c r="C734" s="3">
        <v>6084</v>
      </c>
      <c r="D734" s="7">
        <v>7552</v>
      </c>
      <c r="E734" s="34">
        <v>45253</v>
      </c>
      <c r="F734" s="4" t="s">
        <v>98</v>
      </c>
      <c r="G734" s="4" t="s">
        <v>599</v>
      </c>
      <c r="H734" s="4" t="s">
        <v>329</v>
      </c>
      <c r="I734" s="4" t="s">
        <v>33</v>
      </c>
      <c r="J734" s="4" t="s">
        <v>101</v>
      </c>
      <c r="K734" s="4" t="s">
        <v>710</v>
      </c>
      <c r="L734" s="4">
        <v>180001</v>
      </c>
      <c r="M734" s="4" t="s">
        <v>5144</v>
      </c>
      <c r="N734" s="4" t="s">
        <v>5145</v>
      </c>
      <c r="O734" s="20">
        <v>1.62053</v>
      </c>
      <c r="P734" s="20">
        <v>-75.622100000000003</v>
      </c>
      <c r="Q734" s="4" t="s">
        <v>130</v>
      </c>
      <c r="R734" s="5" t="s">
        <v>2249</v>
      </c>
      <c r="S734" s="5" t="str">
        <f t="shared" si="11"/>
        <v>cvco.1150@cruzverde.com.co</v>
      </c>
      <c r="T734" s="7">
        <v>3232214563</v>
      </c>
      <c r="U734" s="3">
        <v>4</v>
      </c>
      <c r="V734" s="44" t="s">
        <v>5146</v>
      </c>
      <c r="W734" s="7" t="s">
        <v>3868</v>
      </c>
      <c r="X734" s="7" t="s">
        <v>2331</v>
      </c>
      <c r="Y734" s="4" t="s">
        <v>109</v>
      </c>
      <c r="Z734" s="4" t="s">
        <v>110</v>
      </c>
      <c r="AA734" s="4" t="s">
        <v>134</v>
      </c>
      <c r="AB734" s="4" t="s">
        <v>110</v>
      </c>
      <c r="AC734" s="4" t="s">
        <v>134</v>
      </c>
      <c r="AD734" s="4" t="s">
        <v>1829</v>
      </c>
      <c r="AE734" s="4" t="s">
        <v>113</v>
      </c>
      <c r="AF734" s="4" t="s">
        <v>1829</v>
      </c>
      <c r="AG734" s="4" t="s">
        <v>113</v>
      </c>
      <c r="AH734" s="5" t="s">
        <v>114</v>
      </c>
      <c r="AI734" s="3">
        <v>2</v>
      </c>
      <c r="AJ734" s="4" t="s">
        <v>115</v>
      </c>
      <c r="AK734" s="4" t="s">
        <v>116</v>
      </c>
      <c r="AL734" s="4" t="s">
        <v>12</v>
      </c>
      <c r="AM734" s="3" t="s">
        <v>117</v>
      </c>
      <c r="AN734" s="3" t="s">
        <v>117</v>
      </c>
      <c r="AO734" s="3" t="s">
        <v>117</v>
      </c>
      <c r="AP734" s="4" t="s">
        <v>117</v>
      </c>
      <c r="AQ734" s="3" t="s">
        <v>117</v>
      </c>
      <c r="AR734" s="3" t="s">
        <v>117</v>
      </c>
      <c r="AS734" s="4" t="s">
        <v>5147</v>
      </c>
      <c r="AT734" s="4" t="s">
        <v>612</v>
      </c>
      <c r="AU734" s="7">
        <v>3122623911</v>
      </c>
      <c r="AV734" s="4" t="s">
        <v>613</v>
      </c>
      <c r="AW734" s="4" t="s">
        <v>338</v>
      </c>
      <c r="AX734" s="3">
        <v>3102129290</v>
      </c>
      <c r="AY734" s="4" t="s">
        <v>339</v>
      </c>
      <c r="AZ734" s="4" t="s">
        <v>117</v>
      </c>
      <c r="BA734" s="4" t="s">
        <v>117</v>
      </c>
      <c r="BB734" s="4" t="s">
        <v>117</v>
      </c>
      <c r="BC734" s="4" t="s">
        <v>190</v>
      </c>
      <c r="BD734" s="4" t="s">
        <v>191</v>
      </c>
      <c r="BE734" s="4" t="s">
        <v>3280</v>
      </c>
      <c r="BF734" s="4" t="s">
        <v>3280</v>
      </c>
    </row>
    <row r="735" spans="1:58" ht="24.75" customHeight="1">
      <c r="A735" s="3">
        <v>1152</v>
      </c>
      <c r="B735" s="3">
        <v>3301</v>
      </c>
      <c r="C735" s="3">
        <v>6086</v>
      </c>
      <c r="D735" s="7">
        <v>7556</v>
      </c>
      <c r="E735" s="34">
        <v>45198</v>
      </c>
      <c r="F735" s="4" t="s">
        <v>98</v>
      </c>
      <c r="G735" s="4" t="s">
        <v>105</v>
      </c>
      <c r="H735" s="4" t="s">
        <v>329</v>
      </c>
      <c r="I735" s="4" t="s">
        <v>29</v>
      </c>
      <c r="J735" s="4" t="s">
        <v>101</v>
      </c>
      <c r="K735" s="4" t="s">
        <v>691</v>
      </c>
      <c r="L735" s="4">
        <v>252211</v>
      </c>
      <c r="M735" s="4" t="s">
        <v>5148</v>
      </c>
      <c r="N735" s="4" t="s">
        <v>5149</v>
      </c>
      <c r="O735" s="20">
        <v>4.3414000000000001</v>
      </c>
      <c r="P735" s="20">
        <v>-74.363</v>
      </c>
      <c r="Q735" s="4" t="s">
        <v>130</v>
      </c>
      <c r="R735" s="5" t="s">
        <v>105</v>
      </c>
      <c r="S735" s="5" t="str">
        <f t="shared" si="11"/>
        <v>cvco.1152@cruzverde.com.co</v>
      </c>
      <c r="T735" s="7">
        <v>3136860547</v>
      </c>
      <c r="U735" s="3">
        <v>3</v>
      </c>
      <c r="V735" s="44" t="s">
        <v>5150</v>
      </c>
      <c r="W735" s="7" t="s">
        <v>5151</v>
      </c>
      <c r="X735" s="7" t="s">
        <v>5152</v>
      </c>
      <c r="Y735" s="4" t="s">
        <v>109</v>
      </c>
      <c r="Z735" s="4" t="s">
        <v>110</v>
      </c>
      <c r="AA735" s="4" t="s">
        <v>134</v>
      </c>
      <c r="AB735" s="4" t="s">
        <v>110</v>
      </c>
      <c r="AC735" s="4" t="s">
        <v>134</v>
      </c>
      <c r="AD735" s="4" t="s">
        <v>112</v>
      </c>
      <c r="AE735" s="4" t="s">
        <v>113</v>
      </c>
      <c r="AF735" s="4" t="s">
        <v>112</v>
      </c>
      <c r="AG735" s="4" t="s">
        <v>113</v>
      </c>
      <c r="AH735" s="5" t="s">
        <v>114</v>
      </c>
      <c r="AI735" s="3">
        <v>2</v>
      </c>
      <c r="AJ735" s="4" t="s">
        <v>115</v>
      </c>
      <c r="AK735" s="4" t="s">
        <v>116</v>
      </c>
      <c r="AL735" s="4" t="s">
        <v>8</v>
      </c>
      <c r="AM735" s="3" t="s">
        <v>738</v>
      </c>
      <c r="AN735" s="3">
        <v>80756082</v>
      </c>
      <c r="AO735" s="3">
        <v>3125105557</v>
      </c>
      <c r="AP735" s="4" t="s">
        <v>117</v>
      </c>
      <c r="AQ735" s="3" t="s">
        <v>117</v>
      </c>
      <c r="AR735" s="3" t="s">
        <v>117</v>
      </c>
      <c r="AS735" s="4" t="s">
        <v>5153</v>
      </c>
      <c r="AT735" s="4" t="s">
        <v>700</v>
      </c>
      <c r="AU735" s="7">
        <v>3213294357</v>
      </c>
      <c r="AV735" s="4" t="s">
        <v>701</v>
      </c>
      <c r="AW735" s="4" t="s">
        <v>614</v>
      </c>
      <c r="AX735" s="3">
        <v>3144284959</v>
      </c>
      <c r="AY735" s="4" t="s">
        <v>615</v>
      </c>
      <c r="AZ735" s="4" t="s">
        <v>117</v>
      </c>
      <c r="BA735" s="4" t="s">
        <v>117</v>
      </c>
      <c r="BB735" s="4" t="s">
        <v>117</v>
      </c>
      <c r="BC735" s="4" t="s">
        <v>327</v>
      </c>
      <c r="BD735" s="4" t="s">
        <v>328</v>
      </c>
      <c r="BE735" s="4" t="s">
        <v>390</v>
      </c>
      <c r="BF735" s="4" t="s">
        <v>390</v>
      </c>
    </row>
    <row r="736" spans="1:58" ht="24.75" customHeight="1">
      <c r="A736" s="3">
        <v>1153</v>
      </c>
      <c r="B736" s="3">
        <v>3302</v>
      </c>
      <c r="C736" s="3">
        <v>6087</v>
      </c>
      <c r="D736" s="7">
        <v>1793</v>
      </c>
      <c r="E736" s="34">
        <v>45154</v>
      </c>
      <c r="F736" s="4" t="s">
        <v>239</v>
      </c>
      <c r="G736" s="4" t="s">
        <v>105</v>
      </c>
      <c r="H736" s="4" t="s">
        <v>142</v>
      </c>
      <c r="I736" s="4" t="s">
        <v>11</v>
      </c>
      <c r="J736" s="4" t="s">
        <v>101</v>
      </c>
      <c r="K736" s="4" t="s">
        <v>2550</v>
      </c>
      <c r="L736" s="4">
        <v>81007</v>
      </c>
      <c r="M736" s="4" t="s">
        <v>5154</v>
      </c>
      <c r="N736" s="4" t="s">
        <v>5155</v>
      </c>
      <c r="O736" s="20">
        <v>11.020099999999999</v>
      </c>
      <c r="P736" s="20">
        <v>-74.840500000000006</v>
      </c>
      <c r="Q736" s="4" t="s">
        <v>104</v>
      </c>
      <c r="R736" s="5" t="s">
        <v>5156</v>
      </c>
      <c r="S736" s="5" t="str">
        <f t="shared" si="11"/>
        <v>cvco.1153@cruzverde.com.co</v>
      </c>
      <c r="T736" s="7">
        <v>3102067652</v>
      </c>
      <c r="U736" s="3">
        <v>5</v>
      </c>
      <c r="V736" s="44" t="s">
        <v>5157</v>
      </c>
      <c r="W736" s="7" t="s">
        <v>2657</v>
      </c>
      <c r="X736" s="7" t="s">
        <v>5158</v>
      </c>
      <c r="Y736" s="4" t="s">
        <v>5159</v>
      </c>
      <c r="Z736" s="4" t="s">
        <v>110</v>
      </c>
      <c r="AA736" s="4" t="s">
        <v>134</v>
      </c>
      <c r="AB736" s="4" t="s">
        <v>110</v>
      </c>
      <c r="AC736" s="4" t="s">
        <v>134</v>
      </c>
      <c r="AD736" s="4" t="s">
        <v>170</v>
      </c>
      <c r="AE736" s="4" t="s">
        <v>247</v>
      </c>
      <c r="AF736" s="4" t="s">
        <v>170</v>
      </c>
      <c r="AG736" s="4" t="s">
        <v>247</v>
      </c>
      <c r="AH736" s="5" t="s">
        <v>114</v>
      </c>
      <c r="AI736" s="3">
        <v>3</v>
      </c>
      <c r="AJ736" s="4" t="s">
        <v>250</v>
      </c>
      <c r="AK736" s="4" t="s">
        <v>251</v>
      </c>
      <c r="AL736" s="4" t="s">
        <v>18</v>
      </c>
      <c r="AM736" s="3" t="s">
        <v>535</v>
      </c>
      <c r="AN736" s="3">
        <v>22669481</v>
      </c>
      <c r="AO736" s="3">
        <v>3184870235</v>
      </c>
      <c r="AP736" s="4" t="s">
        <v>544</v>
      </c>
      <c r="AQ736" s="3">
        <v>72201492</v>
      </c>
      <c r="AR736" s="3">
        <v>3144309244</v>
      </c>
      <c r="AS736" s="4" t="s">
        <v>5160</v>
      </c>
      <c r="AT736" s="4" t="s">
        <v>212</v>
      </c>
      <c r="AU736" s="7">
        <v>3232245096</v>
      </c>
      <c r="AV736" s="4" t="s">
        <v>213</v>
      </c>
      <c r="AW736" s="4" t="s">
        <v>156</v>
      </c>
      <c r="AX736" s="3">
        <v>3227633483</v>
      </c>
      <c r="AY736" s="4" t="s">
        <v>157</v>
      </c>
      <c r="AZ736" s="4" t="s">
        <v>117</v>
      </c>
      <c r="BA736" s="4" t="s">
        <v>117</v>
      </c>
      <c r="BB736" s="4" t="s">
        <v>117</v>
      </c>
      <c r="BC736" s="4" t="s">
        <v>190</v>
      </c>
      <c r="BD736" s="4" t="s">
        <v>191</v>
      </c>
      <c r="BE736" s="4" t="s">
        <v>126</v>
      </c>
      <c r="BF736" s="4" t="s">
        <v>126</v>
      </c>
    </row>
    <row r="737" spans="1:59" ht="24.75" customHeight="1">
      <c r="A737" s="3">
        <v>1154</v>
      </c>
      <c r="B737" s="3">
        <v>3303</v>
      </c>
      <c r="C737" s="3">
        <v>6088</v>
      </c>
      <c r="D737" s="7">
        <v>3983</v>
      </c>
      <c r="E737" s="34">
        <v>45124</v>
      </c>
      <c r="F737" s="4" t="s">
        <v>98</v>
      </c>
      <c r="G737" s="4" t="s">
        <v>99</v>
      </c>
      <c r="H737" s="4" t="s">
        <v>162</v>
      </c>
      <c r="I737" s="4" t="s">
        <v>35</v>
      </c>
      <c r="J737" s="4" t="s">
        <v>1369</v>
      </c>
      <c r="K737" s="4" t="s">
        <v>101</v>
      </c>
      <c r="L737" s="4">
        <v>520002</v>
      </c>
      <c r="M737" s="4" t="s">
        <v>5161</v>
      </c>
      <c r="N737" s="4" t="s">
        <v>5162</v>
      </c>
      <c r="O737" s="20">
        <v>1.2161</v>
      </c>
      <c r="P737" s="20">
        <v>-77.278899999999993</v>
      </c>
      <c r="Q737" s="4" t="s">
        <v>130</v>
      </c>
      <c r="R737" s="5" t="s">
        <v>105</v>
      </c>
      <c r="S737" s="5" t="str">
        <f t="shared" si="11"/>
        <v>cvco.1154@cruzverde.com.co</v>
      </c>
      <c r="T737" s="7">
        <v>3168767341</v>
      </c>
      <c r="U737" s="3">
        <v>3</v>
      </c>
      <c r="V737" s="44" t="s">
        <v>5163</v>
      </c>
      <c r="W737" s="7" t="s">
        <v>5164</v>
      </c>
      <c r="X737" s="7" t="s">
        <v>5165</v>
      </c>
      <c r="Y737" s="4" t="s">
        <v>109</v>
      </c>
      <c r="Z737" s="4" t="s">
        <v>112</v>
      </c>
      <c r="AA737" s="4" t="s">
        <v>136</v>
      </c>
      <c r="AB737" s="4" t="s">
        <v>112</v>
      </c>
      <c r="AC737" s="4" t="s">
        <v>136</v>
      </c>
      <c r="AD737" s="4" t="s">
        <v>170</v>
      </c>
      <c r="AE737" s="4" t="s">
        <v>408</v>
      </c>
      <c r="AF737" s="4" t="s">
        <v>170</v>
      </c>
      <c r="AG737" s="4" t="s">
        <v>408</v>
      </c>
      <c r="AH737" s="5" t="s">
        <v>114</v>
      </c>
      <c r="AI737" s="3">
        <v>2</v>
      </c>
      <c r="AJ737" s="4" t="s">
        <v>115</v>
      </c>
      <c r="AK737" s="4" t="s">
        <v>116</v>
      </c>
      <c r="AL737" s="4" t="s">
        <v>16</v>
      </c>
      <c r="AM737" s="3" t="s">
        <v>117</v>
      </c>
      <c r="AN737" s="3" t="s">
        <v>117</v>
      </c>
      <c r="AO737" s="3" t="s">
        <v>117</v>
      </c>
      <c r="AP737" s="4" t="s">
        <v>782</v>
      </c>
      <c r="AQ737" s="3">
        <v>37082960</v>
      </c>
      <c r="AR737" s="3">
        <v>3125581851</v>
      </c>
      <c r="AS737" s="4" t="s">
        <v>5166</v>
      </c>
      <c r="AT737" s="4" t="s">
        <v>237</v>
      </c>
      <c r="AU737" s="7">
        <v>3213294809</v>
      </c>
      <c r="AV737" s="4" t="s">
        <v>238</v>
      </c>
      <c r="AW737" s="4" t="s">
        <v>338</v>
      </c>
      <c r="AX737" s="3">
        <v>3102129290</v>
      </c>
      <c r="AY737" s="4" t="s">
        <v>339</v>
      </c>
      <c r="AZ737" s="4" t="s">
        <v>117</v>
      </c>
      <c r="BA737" s="4" t="s">
        <v>117</v>
      </c>
      <c r="BB737" s="4" t="s">
        <v>117</v>
      </c>
      <c r="BC737" s="4" t="s">
        <v>190</v>
      </c>
      <c r="BD737" s="4" t="s">
        <v>191</v>
      </c>
      <c r="BE737" s="4" t="s">
        <v>192</v>
      </c>
      <c r="BF737" s="4" t="s">
        <v>192</v>
      </c>
    </row>
    <row r="738" spans="1:59" ht="24.75" customHeight="1">
      <c r="A738" s="3">
        <v>1155</v>
      </c>
      <c r="B738" s="3">
        <v>3304</v>
      </c>
      <c r="C738" s="3">
        <v>6089</v>
      </c>
      <c r="D738" s="7">
        <v>2883</v>
      </c>
      <c r="E738" s="34">
        <v>45198</v>
      </c>
      <c r="F738" s="4" t="s">
        <v>98</v>
      </c>
      <c r="G738" s="4" t="s">
        <v>105</v>
      </c>
      <c r="H738" s="4" t="s">
        <v>13</v>
      </c>
      <c r="I738" s="4" t="s">
        <v>13</v>
      </c>
      <c r="J738" s="4" t="s">
        <v>101</v>
      </c>
      <c r="K738" s="4" t="s">
        <v>1654</v>
      </c>
      <c r="L738" s="4">
        <v>55422</v>
      </c>
      <c r="M738" s="4" t="s">
        <v>5167</v>
      </c>
      <c r="N738" s="4" t="s">
        <v>5168</v>
      </c>
      <c r="O738" s="20">
        <v>6.1750299999999996</v>
      </c>
      <c r="P738" s="20">
        <v>-75.593100000000007</v>
      </c>
      <c r="Q738" s="4" t="s">
        <v>104</v>
      </c>
      <c r="R738" s="5" t="s">
        <v>5169</v>
      </c>
      <c r="S738" s="5" t="str">
        <f t="shared" si="11"/>
        <v>cvco.1155@cruzverde.com.co</v>
      </c>
      <c r="T738" s="7">
        <v>3124109725</v>
      </c>
      <c r="U738" s="3">
        <v>5</v>
      </c>
      <c r="V738" s="44" t="s">
        <v>5170</v>
      </c>
      <c r="W738" s="7" t="s">
        <v>5171</v>
      </c>
      <c r="X738" s="7" t="s">
        <v>5172</v>
      </c>
      <c r="Y738" s="4" t="s">
        <v>109</v>
      </c>
      <c r="Z738" s="4" t="s">
        <v>110</v>
      </c>
      <c r="AA738" s="4" t="s">
        <v>134</v>
      </c>
      <c r="AB738" s="4" t="s">
        <v>110</v>
      </c>
      <c r="AC738" s="4" t="s">
        <v>134</v>
      </c>
      <c r="AD738" s="4" t="s">
        <v>359</v>
      </c>
      <c r="AE738" s="4" t="s">
        <v>113</v>
      </c>
      <c r="AF738" s="4" t="s">
        <v>359</v>
      </c>
      <c r="AG738" s="4" t="s">
        <v>113</v>
      </c>
      <c r="AH738" s="5" t="s">
        <v>114</v>
      </c>
      <c r="AI738" s="3">
        <v>3</v>
      </c>
      <c r="AJ738" s="4" t="s">
        <v>115</v>
      </c>
      <c r="AK738" s="4" t="s">
        <v>116</v>
      </c>
      <c r="AL738" s="4" t="s">
        <v>10</v>
      </c>
      <c r="AM738" s="3" t="s">
        <v>1556</v>
      </c>
      <c r="AN738" s="3">
        <v>1036604635</v>
      </c>
      <c r="AO738" s="3">
        <v>3174347602</v>
      </c>
      <c r="AP738" s="4" t="s">
        <v>117</v>
      </c>
      <c r="AQ738" s="3" t="s">
        <v>117</v>
      </c>
      <c r="AR738" s="3" t="s">
        <v>117</v>
      </c>
      <c r="AS738" s="4" t="s">
        <v>5173</v>
      </c>
      <c r="AT738" s="4" t="s">
        <v>362</v>
      </c>
      <c r="AU738" s="7">
        <v>3102083091</v>
      </c>
      <c r="AV738" s="4" t="s">
        <v>363</v>
      </c>
      <c r="AW738" s="4" t="s">
        <v>256</v>
      </c>
      <c r="AX738" s="3">
        <v>3229492010</v>
      </c>
      <c r="AY738" s="4" t="s">
        <v>257</v>
      </c>
      <c r="AZ738" s="4" t="s">
        <v>117</v>
      </c>
      <c r="BA738" s="4" t="s">
        <v>117</v>
      </c>
      <c r="BB738" s="4" t="s">
        <v>117</v>
      </c>
      <c r="BC738" s="4" t="s">
        <v>258</v>
      </c>
      <c r="BD738" s="4" t="s">
        <v>259</v>
      </c>
      <c r="BE738" s="4" t="s">
        <v>285</v>
      </c>
      <c r="BF738" s="4" t="s">
        <v>285</v>
      </c>
    </row>
    <row r="739" spans="1:59" ht="24.75" customHeight="1">
      <c r="A739" s="3">
        <v>1157</v>
      </c>
      <c r="B739" s="3">
        <v>3305</v>
      </c>
      <c r="C739" s="3">
        <v>6091</v>
      </c>
      <c r="D739" s="7">
        <v>7574</v>
      </c>
      <c r="E739" s="34">
        <v>45473</v>
      </c>
      <c r="F739" s="4" t="s">
        <v>98</v>
      </c>
      <c r="G739" s="4" t="s">
        <v>105</v>
      </c>
      <c r="H739" s="4" t="s">
        <v>329</v>
      </c>
      <c r="I739" s="4" t="s">
        <v>32</v>
      </c>
      <c r="J739" s="4" t="s">
        <v>101</v>
      </c>
      <c r="K739" s="4" t="s">
        <v>672</v>
      </c>
      <c r="L739" s="4">
        <v>500005</v>
      </c>
      <c r="M739" s="4" t="s">
        <v>5174</v>
      </c>
      <c r="N739" s="4" t="s">
        <v>5175</v>
      </c>
      <c r="O739" s="20">
        <v>4.1395</v>
      </c>
      <c r="P739" s="20">
        <v>-73.641000000000005</v>
      </c>
      <c r="Q739" s="4" t="s">
        <v>130</v>
      </c>
      <c r="R739" s="5" t="s">
        <v>105</v>
      </c>
      <c r="S739" s="5" t="str">
        <f t="shared" si="11"/>
        <v>cvco.1157@cruzverde.com.co</v>
      </c>
      <c r="T739" s="7">
        <v>3103551532</v>
      </c>
      <c r="U739" s="3">
        <v>5</v>
      </c>
      <c r="V739" s="44" t="s">
        <v>5176</v>
      </c>
      <c r="W739" s="7" t="s">
        <v>5177</v>
      </c>
      <c r="X739" s="7" t="s">
        <v>5178</v>
      </c>
      <c r="Y739" s="4" t="s">
        <v>109</v>
      </c>
      <c r="Z739" s="4" t="s">
        <v>110</v>
      </c>
      <c r="AA739" s="4" t="s">
        <v>134</v>
      </c>
      <c r="AB739" s="4" t="s">
        <v>112</v>
      </c>
      <c r="AC739" s="4" t="s">
        <v>134</v>
      </c>
      <c r="AD739" s="4" t="s">
        <v>170</v>
      </c>
      <c r="AE739" s="4" t="s">
        <v>247</v>
      </c>
      <c r="AF739" s="4" t="s">
        <v>170</v>
      </c>
      <c r="AG739" s="4" t="s">
        <v>247</v>
      </c>
      <c r="AH739" s="5" t="s">
        <v>114</v>
      </c>
      <c r="AI739" s="3">
        <v>2</v>
      </c>
      <c r="AJ739" s="4" t="s">
        <v>115</v>
      </c>
      <c r="AK739" s="4" t="s">
        <v>116</v>
      </c>
      <c r="AL739" s="4" t="s">
        <v>12</v>
      </c>
      <c r="AM739" s="3" t="s">
        <v>117</v>
      </c>
      <c r="AN739" s="3" t="s">
        <v>117</v>
      </c>
      <c r="AO739" s="3" t="s">
        <v>117</v>
      </c>
      <c r="AP739" s="4" t="s">
        <v>679</v>
      </c>
      <c r="AQ739" s="3">
        <v>1075289783</v>
      </c>
      <c r="AR739" s="3">
        <v>3229492619</v>
      </c>
      <c r="AS739" s="4" t="s">
        <v>5179</v>
      </c>
      <c r="AT739" s="4" t="s">
        <v>612</v>
      </c>
      <c r="AU739" s="7">
        <v>3122623911</v>
      </c>
      <c r="AV739" s="4" t="s">
        <v>613</v>
      </c>
      <c r="AW739" s="4" t="s">
        <v>338</v>
      </c>
      <c r="AX739" s="3">
        <v>3102129290</v>
      </c>
      <c r="AY739" s="4" t="s">
        <v>339</v>
      </c>
      <c r="AZ739" s="4" t="s">
        <v>117</v>
      </c>
      <c r="BA739" s="4" t="s">
        <v>117</v>
      </c>
      <c r="BB739" s="4" t="s">
        <v>117</v>
      </c>
      <c r="BC739" s="4" t="s">
        <v>158</v>
      </c>
      <c r="BD739" s="4" t="s">
        <v>159</v>
      </c>
      <c r="BE739" s="4" t="s">
        <v>3280</v>
      </c>
      <c r="BF739" s="4" t="s">
        <v>3280</v>
      </c>
    </row>
    <row r="740" spans="1:59" ht="24.75" customHeight="1">
      <c r="A740" s="3">
        <v>1158</v>
      </c>
      <c r="B740" s="3">
        <v>3306</v>
      </c>
      <c r="C740" s="3">
        <v>6092</v>
      </c>
      <c r="D740" s="7">
        <v>7370</v>
      </c>
      <c r="E740" s="34">
        <v>45138</v>
      </c>
      <c r="F740" s="4" t="s">
        <v>98</v>
      </c>
      <c r="G740" s="4" t="s">
        <v>105</v>
      </c>
      <c r="H740" s="4" t="s">
        <v>329</v>
      </c>
      <c r="I740" s="4" t="s">
        <v>32</v>
      </c>
      <c r="J740" s="4" t="s">
        <v>101</v>
      </c>
      <c r="K740" s="4" t="s">
        <v>5180</v>
      </c>
      <c r="L740" s="4">
        <v>501031</v>
      </c>
      <c r="M740" s="4" t="s">
        <v>5181</v>
      </c>
      <c r="N740" s="4" t="s">
        <v>5182</v>
      </c>
      <c r="O740" s="20">
        <v>4.26159</v>
      </c>
      <c r="P740" s="20">
        <v>-73.564300000000003</v>
      </c>
      <c r="Q740" s="4" t="s">
        <v>130</v>
      </c>
      <c r="R740" s="5" t="s">
        <v>105</v>
      </c>
      <c r="S740" s="5" t="str">
        <f t="shared" si="11"/>
        <v>cvco.1158@cruzverde.com.co</v>
      </c>
      <c r="T740" s="7">
        <v>3144309103</v>
      </c>
      <c r="U740" s="3">
        <v>3</v>
      </c>
      <c r="V740" s="44" t="s">
        <v>5183</v>
      </c>
      <c r="W740" s="7" t="s">
        <v>5152</v>
      </c>
      <c r="X740" s="7" t="s">
        <v>5184</v>
      </c>
      <c r="Y740" s="4" t="s">
        <v>109</v>
      </c>
      <c r="Z740" s="4" t="s">
        <v>110</v>
      </c>
      <c r="AA740" s="4" t="s">
        <v>134</v>
      </c>
      <c r="AB740" s="4" t="s">
        <v>112</v>
      </c>
      <c r="AC740" s="4" t="s">
        <v>134</v>
      </c>
      <c r="AD740" s="4" t="s">
        <v>112</v>
      </c>
      <c r="AE740" s="4" t="s">
        <v>113</v>
      </c>
      <c r="AF740" s="4" t="s">
        <v>112</v>
      </c>
      <c r="AG740" s="4" t="s">
        <v>113</v>
      </c>
      <c r="AH740" s="5" t="s">
        <v>114</v>
      </c>
      <c r="AI740" s="3">
        <v>2</v>
      </c>
      <c r="AJ740" s="4" t="s">
        <v>115</v>
      </c>
      <c r="AK740" s="4" t="s">
        <v>116</v>
      </c>
      <c r="AL740" s="4" t="s">
        <v>12</v>
      </c>
      <c r="AM740" s="3" t="s">
        <v>117</v>
      </c>
      <c r="AN740" s="3" t="s">
        <v>117</v>
      </c>
      <c r="AO740" s="3" t="s">
        <v>117</v>
      </c>
      <c r="AP740" s="4" t="s">
        <v>679</v>
      </c>
      <c r="AQ740" s="3">
        <v>1075289783</v>
      </c>
      <c r="AR740" s="3">
        <v>3229492619</v>
      </c>
      <c r="AS740" s="4" t="s">
        <v>5185</v>
      </c>
      <c r="AT740" s="4" t="s">
        <v>644</v>
      </c>
      <c r="AU740" s="7">
        <v>3232402268</v>
      </c>
      <c r="AV740" s="4" t="s">
        <v>645</v>
      </c>
      <c r="AW740" s="4" t="s">
        <v>338</v>
      </c>
      <c r="AX740" s="3">
        <v>3102129290</v>
      </c>
      <c r="AY740" s="4" t="s">
        <v>339</v>
      </c>
      <c r="AZ740" s="4" t="s">
        <v>117</v>
      </c>
      <c r="BA740" s="4" t="s">
        <v>117</v>
      </c>
      <c r="BB740" s="4" t="s">
        <v>117</v>
      </c>
      <c r="BC740" s="4" t="s">
        <v>327</v>
      </c>
      <c r="BD740" s="4" t="s">
        <v>328</v>
      </c>
      <c r="BE740" s="4" t="s">
        <v>140</v>
      </c>
      <c r="BF740" s="4" t="s">
        <v>140</v>
      </c>
    </row>
    <row r="741" spans="1:59" ht="24.75" customHeight="1">
      <c r="A741" s="41">
        <v>1159</v>
      </c>
      <c r="B741" s="41">
        <v>3307</v>
      </c>
      <c r="C741" s="41">
        <v>6093</v>
      </c>
      <c r="D741" s="37">
        <v>7575</v>
      </c>
      <c r="E741" s="38">
        <v>45730</v>
      </c>
      <c r="F741" s="15" t="s">
        <v>98</v>
      </c>
      <c r="G741" s="4" t="s">
        <v>105</v>
      </c>
      <c r="H741" s="4" t="s">
        <v>471</v>
      </c>
      <c r="I741" s="15" t="s">
        <v>38</v>
      </c>
      <c r="J741" s="4" t="s">
        <v>101</v>
      </c>
      <c r="K741" s="15" t="s">
        <v>1284</v>
      </c>
      <c r="L741" s="25">
        <v>850001</v>
      </c>
      <c r="M741" s="15" t="s">
        <v>5186</v>
      </c>
      <c r="N741" s="15" t="s">
        <v>5187</v>
      </c>
      <c r="O741" s="39">
        <v>5.3478300000000001</v>
      </c>
      <c r="P741" s="39">
        <v>-72.389600000000002</v>
      </c>
      <c r="Q741" s="15" t="s">
        <v>130</v>
      </c>
      <c r="R741" s="15" t="s">
        <v>5188</v>
      </c>
      <c r="S741" s="5" t="str">
        <f t="shared" si="11"/>
        <v>cvco.1159@cruzverde.com.co</v>
      </c>
      <c r="T741" s="37">
        <v>3102489905</v>
      </c>
      <c r="U741" s="41">
        <v>4</v>
      </c>
      <c r="V741" s="45">
        <v>134.19999999999999</v>
      </c>
      <c r="W741" s="37">
        <v>97.81</v>
      </c>
      <c r="X741" s="37">
        <v>30.34</v>
      </c>
      <c r="Y741" s="15" t="s">
        <v>109</v>
      </c>
      <c r="Z741" s="15" t="s">
        <v>112</v>
      </c>
      <c r="AA741" s="15" t="s">
        <v>134</v>
      </c>
      <c r="AB741" s="15" t="s">
        <v>112</v>
      </c>
      <c r="AC741" s="15" t="s">
        <v>134</v>
      </c>
      <c r="AD741" s="15" t="s">
        <v>170</v>
      </c>
      <c r="AE741" s="15" t="s">
        <v>134</v>
      </c>
      <c r="AF741" s="15" t="s">
        <v>170</v>
      </c>
      <c r="AG741" s="15" t="s">
        <v>134</v>
      </c>
      <c r="AH741" s="22" t="s">
        <v>114</v>
      </c>
      <c r="AI741" s="41">
        <v>2</v>
      </c>
      <c r="AJ741" s="15" t="s">
        <v>115</v>
      </c>
      <c r="AK741" s="4" t="s">
        <v>116</v>
      </c>
      <c r="AL741" s="4" t="s">
        <v>12</v>
      </c>
      <c r="AM741" s="3" t="s">
        <v>117</v>
      </c>
      <c r="AN741" s="41" t="s">
        <v>117</v>
      </c>
      <c r="AO741" s="41" t="s">
        <v>117</v>
      </c>
      <c r="AP741" s="4" t="s">
        <v>117</v>
      </c>
      <c r="AQ741" s="3" t="s">
        <v>117</v>
      </c>
      <c r="AR741" s="3" t="s">
        <v>117</v>
      </c>
      <c r="AS741" s="15" t="s">
        <v>5189</v>
      </c>
      <c r="AT741" s="4" t="s">
        <v>612</v>
      </c>
      <c r="AU741" s="7">
        <v>3122623911</v>
      </c>
      <c r="AV741" s="15" t="s">
        <v>613</v>
      </c>
      <c r="AW741" s="4" t="s">
        <v>338</v>
      </c>
      <c r="AX741" s="3">
        <v>3102129290</v>
      </c>
      <c r="AY741" s="4" t="s">
        <v>339</v>
      </c>
      <c r="AZ741" s="4" t="s">
        <v>928</v>
      </c>
      <c r="BA741" s="4" t="s">
        <v>928</v>
      </c>
      <c r="BB741" s="15" t="s">
        <v>928</v>
      </c>
      <c r="BC741" s="4" t="s">
        <v>327</v>
      </c>
      <c r="BD741" s="4" t="s">
        <v>328</v>
      </c>
      <c r="BE741" s="15" t="s">
        <v>160</v>
      </c>
      <c r="BF741" s="15" t="s">
        <v>160</v>
      </c>
      <c r="BG741" s="15"/>
    </row>
    <row r="742" spans="1:59" ht="24.75" customHeight="1">
      <c r="A742" s="57">
        <v>1160</v>
      </c>
      <c r="B742" s="43">
        <v>3308</v>
      </c>
      <c r="C742" s="43">
        <v>6094</v>
      </c>
      <c r="D742" s="17">
        <v>7575</v>
      </c>
      <c r="E742" s="35">
        <v>45604</v>
      </c>
      <c r="F742" s="25" t="s">
        <v>98</v>
      </c>
      <c r="G742" s="4" t="s">
        <v>105</v>
      </c>
      <c r="H742" s="4" t="s">
        <v>471</v>
      </c>
      <c r="I742" s="23" t="s">
        <v>38</v>
      </c>
      <c r="J742" s="4" t="s">
        <v>101</v>
      </c>
      <c r="K742" s="23" t="s">
        <v>1284</v>
      </c>
      <c r="L742" s="23">
        <v>850001</v>
      </c>
      <c r="M742" s="23" t="s">
        <v>5190</v>
      </c>
      <c r="N742" s="18" t="s">
        <v>5191</v>
      </c>
      <c r="O742" s="23">
        <v>5.3490000000000002</v>
      </c>
      <c r="P742" s="23">
        <v>-72.391900000000007</v>
      </c>
      <c r="Q742" s="23" t="s">
        <v>130</v>
      </c>
      <c r="R742" s="18" t="s">
        <v>105</v>
      </c>
      <c r="S742" s="5" t="str">
        <f t="shared" si="11"/>
        <v>cvco.1160@cruzverde.com.co</v>
      </c>
      <c r="T742" s="17">
        <v>3102127576</v>
      </c>
      <c r="U742" s="43">
        <v>4</v>
      </c>
      <c r="V742" s="46" t="s">
        <v>5192</v>
      </c>
      <c r="W742" s="17" t="s">
        <v>5193</v>
      </c>
      <c r="X742" s="17" t="s">
        <v>5194</v>
      </c>
      <c r="Y742" s="25" t="s">
        <v>109</v>
      </c>
      <c r="Z742" s="25" t="s">
        <v>110</v>
      </c>
      <c r="AA742" s="25" t="s">
        <v>113</v>
      </c>
      <c r="AB742" s="25" t="s">
        <v>112</v>
      </c>
      <c r="AC742" s="25" t="s">
        <v>113</v>
      </c>
      <c r="AD742" s="25" t="s">
        <v>135</v>
      </c>
      <c r="AE742" s="25" t="s">
        <v>247</v>
      </c>
      <c r="AF742" s="23" t="s">
        <v>135</v>
      </c>
      <c r="AG742" s="23" t="s">
        <v>247</v>
      </c>
      <c r="AH742" s="32" t="s">
        <v>114</v>
      </c>
      <c r="AI742" s="43">
        <v>2</v>
      </c>
      <c r="AJ742" s="23" t="s">
        <v>115</v>
      </c>
      <c r="AK742" s="4" t="s">
        <v>116</v>
      </c>
      <c r="AL742" s="23" t="s">
        <v>12</v>
      </c>
      <c r="AM742" s="3" t="s">
        <v>117</v>
      </c>
      <c r="AN742" s="43" t="s">
        <v>117</v>
      </c>
      <c r="AO742" s="43" t="s">
        <v>117</v>
      </c>
      <c r="AP742" s="4" t="s">
        <v>117</v>
      </c>
      <c r="AQ742" s="3" t="s">
        <v>117</v>
      </c>
      <c r="AR742" s="3" t="s">
        <v>117</v>
      </c>
      <c r="AS742" s="23" t="s">
        <v>5189</v>
      </c>
      <c r="AT742" s="4" t="s">
        <v>612</v>
      </c>
      <c r="AU742" s="7">
        <v>3122623911</v>
      </c>
      <c r="AV742" s="23" t="s">
        <v>613</v>
      </c>
      <c r="AW742" s="4" t="s">
        <v>338</v>
      </c>
      <c r="AX742" s="3">
        <v>3102129290</v>
      </c>
      <c r="AY742" s="4" t="s">
        <v>339</v>
      </c>
      <c r="AZ742" s="4" t="s">
        <v>117</v>
      </c>
      <c r="BA742" s="4" t="s">
        <v>117</v>
      </c>
      <c r="BB742" s="23" t="s">
        <v>117</v>
      </c>
      <c r="BC742" s="4" t="s">
        <v>190</v>
      </c>
      <c r="BD742" s="4" t="s">
        <v>191</v>
      </c>
      <c r="BE742" s="23" t="s">
        <v>182</v>
      </c>
      <c r="BF742" s="23" t="s">
        <v>182</v>
      </c>
      <c r="BG742" s="23"/>
    </row>
    <row r="743" spans="1:59" ht="24.75" customHeight="1">
      <c r="A743" s="57">
        <v>1161</v>
      </c>
      <c r="B743" s="43">
        <v>3309</v>
      </c>
      <c r="C743" s="43">
        <v>6095</v>
      </c>
      <c r="D743" s="17">
        <v>2737</v>
      </c>
      <c r="E743" s="35">
        <v>45708</v>
      </c>
      <c r="F743" s="23" t="s">
        <v>98</v>
      </c>
      <c r="G743" s="4" t="s">
        <v>105</v>
      </c>
      <c r="H743" s="4" t="s">
        <v>13</v>
      </c>
      <c r="I743" s="23" t="s">
        <v>13</v>
      </c>
      <c r="J743" s="4" t="s">
        <v>497</v>
      </c>
      <c r="K743" s="23" t="s">
        <v>101</v>
      </c>
      <c r="L743" s="23">
        <v>50034</v>
      </c>
      <c r="M743" s="23" t="s">
        <v>5195</v>
      </c>
      <c r="N743" s="23" t="s">
        <v>5196</v>
      </c>
      <c r="O743" s="24">
        <v>6.2610999999999999</v>
      </c>
      <c r="P743" s="24">
        <v>-75.588399999999993</v>
      </c>
      <c r="Q743" s="4" t="s">
        <v>130</v>
      </c>
      <c r="R743" s="18" t="s">
        <v>5197</v>
      </c>
      <c r="S743" s="5" t="str">
        <f t="shared" si="11"/>
        <v>cvco.1161@cruzverde.com.co</v>
      </c>
      <c r="T743" s="17">
        <v>3102490084</v>
      </c>
      <c r="U743" s="43">
        <v>5</v>
      </c>
      <c r="V743" s="46">
        <v>63.62</v>
      </c>
      <c r="W743" s="17">
        <v>36.1</v>
      </c>
      <c r="X743" s="17">
        <v>22.3</v>
      </c>
      <c r="Y743" s="23" t="s">
        <v>109</v>
      </c>
      <c r="Z743" s="23" t="s">
        <v>110</v>
      </c>
      <c r="AA743" s="23" t="s">
        <v>111</v>
      </c>
      <c r="AB743" s="23" t="s">
        <v>110</v>
      </c>
      <c r="AC743" s="23" t="s">
        <v>111</v>
      </c>
      <c r="AD743" s="23" t="s">
        <v>170</v>
      </c>
      <c r="AE743" s="23" t="s">
        <v>113</v>
      </c>
      <c r="AF743" s="4" t="s">
        <v>170</v>
      </c>
      <c r="AG743" s="4" t="s">
        <v>113</v>
      </c>
      <c r="AH743" s="18" t="s">
        <v>114</v>
      </c>
      <c r="AI743" s="43">
        <v>2</v>
      </c>
      <c r="AJ743" s="23" t="s">
        <v>115</v>
      </c>
      <c r="AK743" s="4" t="s">
        <v>116</v>
      </c>
      <c r="AL743" s="4" t="s">
        <v>10</v>
      </c>
      <c r="AM743" s="3" t="s">
        <v>117</v>
      </c>
      <c r="AN743" s="3" t="s">
        <v>117</v>
      </c>
      <c r="AO743" s="3" t="s">
        <v>117</v>
      </c>
      <c r="AP743" s="4" t="s">
        <v>1120</v>
      </c>
      <c r="AQ743" s="41">
        <v>43254235</v>
      </c>
      <c r="AR743" s="41">
        <v>3133994729</v>
      </c>
      <c r="AS743" s="23" t="s">
        <v>5198</v>
      </c>
      <c r="AT743" s="4" t="s">
        <v>362</v>
      </c>
      <c r="AU743" s="7">
        <v>3102083091</v>
      </c>
      <c r="AV743" s="4" t="s">
        <v>363</v>
      </c>
      <c r="AW743" s="4" t="s">
        <v>256</v>
      </c>
      <c r="AX743" s="3">
        <v>3229492010</v>
      </c>
      <c r="AY743" s="4" t="s">
        <v>257</v>
      </c>
      <c r="AZ743" s="4" t="s">
        <v>117</v>
      </c>
      <c r="BA743" s="4" t="s">
        <v>117</v>
      </c>
      <c r="BB743" s="4" t="s">
        <v>117</v>
      </c>
      <c r="BC743" s="4" t="s">
        <v>190</v>
      </c>
      <c r="BD743" s="4" t="s">
        <v>191</v>
      </c>
      <c r="BE743" s="4" t="s">
        <v>182</v>
      </c>
      <c r="BF743" s="4" t="s">
        <v>182</v>
      </c>
    </row>
    <row r="744" spans="1:59" ht="24.75" customHeight="1">
      <c r="A744" s="3">
        <v>1162</v>
      </c>
      <c r="B744" s="3">
        <v>3310</v>
      </c>
      <c r="C744" s="3">
        <v>6096</v>
      </c>
      <c r="D744" s="7">
        <v>6961</v>
      </c>
      <c r="E744" s="34">
        <v>45169</v>
      </c>
      <c r="F744" s="4" t="s">
        <v>98</v>
      </c>
      <c r="G744" s="4" t="s">
        <v>105</v>
      </c>
      <c r="H744" s="4" t="s">
        <v>471</v>
      </c>
      <c r="I744" s="4" t="s">
        <v>37</v>
      </c>
      <c r="J744" s="4" t="s">
        <v>978</v>
      </c>
      <c r="K744" s="4" t="s">
        <v>101</v>
      </c>
      <c r="L744" s="4">
        <v>540006</v>
      </c>
      <c r="M744" s="4" t="s">
        <v>5199</v>
      </c>
      <c r="N744" s="4" t="s">
        <v>5200</v>
      </c>
      <c r="O744" s="20">
        <v>7.88626</v>
      </c>
      <c r="P744" s="20">
        <v>-72.501599999999996</v>
      </c>
      <c r="Q744" s="4" t="s">
        <v>130</v>
      </c>
      <c r="R744" s="5" t="s">
        <v>105</v>
      </c>
      <c r="S744" s="5" t="str">
        <f t="shared" si="11"/>
        <v>cvco.1162@cruzverde.com.co</v>
      </c>
      <c r="T744" s="7">
        <v>3174380733</v>
      </c>
      <c r="U744" s="3">
        <v>3</v>
      </c>
      <c r="V744" s="44" t="s">
        <v>5201</v>
      </c>
      <c r="W744" s="7" t="s">
        <v>5202</v>
      </c>
      <c r="X744" s="7" t="s">
        <v>5203</v>
      </c>
      <c r="Y744" s="4" t="s">
        <v>109</v>
      </c>
      <c r="Z744" s="4" t="s">
        <v>110</v>
      </c>
      <c r="AA744" s="4" t="s">
        <v>136</v>
      </c>
      <c r="AB744" s="4" t="s">
        <v>112</v>
      </c>
      <c r="AC744" s="4" t="s">
        <v>408</v>
      </c>
      <c r="AD744" s="4" t="s">
        <v>170</v>
      </c>
      <c r="AE744" s="4" t="s">
        <v>150</v>
      </c>
      <c r="AF744" s="4" t="s">
        <v>170</v>
      </c>
      <c r="AG744" s="4" t="s">
        <v>150</v>
      </c>
      <c r="AH744" s="5" t="s">
        <v>114</v>
      </c>
      <c r="AI744" s="3">
        <v>2</v>
      </c>
      <c r="AJ744" s="4" t="s">
        <v>115</v>
      </c>
      <c r="AK744" s="4" t="s">
        <v>116</v>
      </c>
      <c r="AL744" s="4" t="s">
        <v>12</v>
      </c>
      <c r="AM744" s="3" t="s">
        <v>117</v>
      </c>
      <c r="AN744" s="3" t="s">
        <v>117</v>
      </c>
      <c r="AO744" s="3" t="s">
        <v>117</v>
      </c>
      <c r="AP744" s="4" t="s">
        <v>988</v>
      </c>
      <c r="AQ744" s="3">
        <v>91511114</v>
      </c>
      <c r="AR744" s="3">
        <v>3144284645</v>
      </c>
      <c r="AS744" s="4" t="s">
        <v>5204</v>
      </c>
      <c r="AT744" s="4" t="s">
        <v>325</v>
      </c>
      <c r="AU744" s="7">
        <v>3232245108</v>
      </c>
      <c r="AV744" s="4" t="s">
        <v>326</v>
      </c>
      <c r="AW744" s="4" t="s">
        <v>482</v>
      </c>
      <c r="AX744" s="3">
        <v>3208347202</v>
      </c>
      <c r="AY744" s="4" t="s">
        <v>483</v>
      </c>
      <c r="AZ744" s="4" t="s">
        <v>117</v>
      </c>
      <c r="BA744" s="4" t="s">
        <v>117</v>
      </c>
      <c r="BB744" s="4" t="s">
        <v>117</v>
      </c>
      <c r="BC744" s="4" t="s">
        <v>158</v>
      </c>
      <c r="BD744" s="4" t="s">
        <v>159</v>
      </c>
      <c r="BE744" s="4" t="s">
        <v>160</v>
      </c>
      <c r="BF744" s="4" t="s">
        <v>160</v>
      </c>
    </row>
    <row r="745" spans="1:59" ht="24.75" customHeight="1">
      <c r="A745" s="3">
        <v>1164</v>
      </c>
      <c r="B745" s="3">
        <v>3312</v>
      </c>
      <c r="C745" s="3">
        <v>6098</v>
      </c>
      <c r="D745" s="7">
        <v>6253</v>
      </c>
      <c r="E745" s="34">
        <v>45777</v>
      </c>
      <c r="F745" s="4" t="s">
        <v>98</v>
      </c>
      <c r="G745" s="4" t="s">
        <v>105</v>
      </c>
      <c r="H745" s="4" t="s">
        <v>471</v>
      </c>
      <c r="I745" s="4" t="s">
        <v>37</v>
      </c>
      <c r="J745" s="4" t="s">
        <v>101</v>
      </c>
      <c r="K745" s="4" t="s">
        <v>5205</v>
      </c>
      <c r="L745" s="4">
        <v>541010</v>
      </c>
      <c r="M745" s="4" t="s">
        <v>5206</v>
      </c>
      <c r="N745" s="4" t="s">
        <v>5207</v>
      </c>
      <c r="O745" s="20" t="s">
        <v>5208</v>
      </c>
      <c r="P745" s="20" t="s">
        <v>5209</v>
      </c>
      <c r="Q745" s="4" t="s">
        <v>130</v>
      </c>
      <c r="R745" s="5" t="s">
        <v>105</v>
      </c>
      <c r="S745" s="5" t="str">
        <f t="shared" si="11"/>
        <v>cvco.1164@cruzverde.com.co</v>
      </c>
      <c r="T745" s="7">
        <v>3115877912</v>
      </c>
      <c r="U745" s="3">
        <v>4</v>
      </c>
      <c r="V745" s="65">
        <v>140</v>
      </c>
      <c r="W745" s="7" t="s">
        <v>5210</v>
      </c>
      <c r="X745" s="7" t="s">
        <v>5211</v>
      </c>
      <c r="Y745" s="4" t="s">
        <v>109</v>
      </c>
      <c r="Z745" s="4" t="s">
        <v>112</v>
      </c>
      <c r="AA745" s="4" t="s">
        <v>113</v>
      </c>
      <c r="AB745" s="4" t="s">
        <v>112</v>
      </c>
      <c r="AC745" s="4" t="s">
        <v>113</v>
      </c>
      <c r="AD745" s="4" t="s">
        <v>135</v>
      </c>
      <c r="AE745" s="4" t="s">
        <v>2990</v>
      </c>
      <c r="AF745" s="4" t="s">
        <v>135</v>
      </c>
      <c r="AG745" s="4" t="s">
        <v>247</v>
      </c>
      <c r="AH745" s="5" t="s">
        <v>114</v>
      </c>
      <c r="AI745" s="3">
        <v>2</v>
      </c>
      <c r="AJ745" s="4" t="s">
        <v>115</v>
      </c>
      <c r="AK745" s="4" t="s">
        <v>116</v>
      </c>
      <c r="AL745" s="4" t="s">
        <v>12</v>
      </c>
      <c r="AM745" s="3" t="s">
        <v>117</v>
      </c>
      <c r="AN745" s="3" t="s">
        <v>117</v>
      </c>
      <c r="AO745" s="3" t="s">
        <v>117</v>
      </c>
      <c r="AP745" s="4" t="s">
        <v>988</v>
      </c>
      <c r="AQ745" s="3">
        <v>91511114</v>
      </c>
      <c r="AR745" s="3">
        <v>3144284645</v>
      </c>
      <c r="AS745" s="4" t="s">
        <v>5212</v>
      </c>
      <c r="AT745" s="4" t="s">
        <v>325</v>
      </c>
      <c r="AU745" s="7">
        <v>3232245108</v>
      </c>
      <c r="AV745" s="4" t="s">
        <v>326</v>
      </c>
      <c r="AW745" s="4" t="s">
        <v>482</v>
      </c>
      <c r="AX745" s="3">
        <v>3208347202</v>
      </c>
      <c r="AY745" s="4" t="s">
        <v>483</v>
      </c>
      <c r="AZ745" s="4" t="s">
        <v>117</v>
      </c>
      <c r="BA745" s="4" t="s">
        <v>117</v>
      </c>
      <c r="BB745" s="4" t="s">
        <v>117</v>
      </c>
      <c r="BC745" s="4" t="s">
        <v>124</v>
      </c>
      <c r="BD745" s="4" t="s">
        <v>125</v>
      </c>
      <c r="BE745" s="4" t="s">
        <v>228</v>
      </c>
      <c r="BF745" s="4" t="s">
        <v>228</v>
      </c>
    </row>
    <row r="746" spans="1:59" ht="24.75" customHeight="1">
      <c r="A746" s="3">
        <v>1166</v>
      </c>
      <c r="B746" s="3">
        <v>3314</v>
      </c>
      <c r="C746" s="3">
        <v>6100</v>
      </c>
      <c r="D746" s="7">
        <v>3962</v>
      </c>
      <c r="E746" s="34">
        <v>45138</v>
      </c>
      <c r="F746" s="4" t="s">
        <v>98</v>
      </c>
      <c r="G746" s="4" t="s">
        <v>105</v>
      </c>
      <c r="H746" s="4" t="s">
        <v>162</v>
      </c>
      <c r="I746" s="4" t="s">
        <v>9</v>
      </c>
      <c r="J746" s="4" t="s">
        <v>101</v>
      </c>
      <c r="K746" s="4" t="s">
        <v>1698</v>
      </c>
      <c r="L746" s="4">
        <v>764501</v>
      </c>
      <c r="M746" s="4" t="s">
        <v>5213</v>
      </c>
      <c r="N746" s="4" t="s">
        <v>5214</v>
      </c>
      <c r="O746" s="20">
        <v>3.8887200000000002</v>
      </c>
      <c r="P746" s="20">
        <v>-77.078000000000003</v>
      </c>
      <c r="Q746" s="4" t="s">
        <v>130</v>
      </c>
      <c r="R746" s="5" t="s">
        <v>105</v>
      </c>
      <c r="S746" s="5" t="str">
        <f t="shared" si="11"/>
        <v>cvco.1166@cruzverde.com.co</v>
      </c>
      <c r="T746" s="7">
        <v>3144309133</v>
      </c>
      <c r="U746" s="3">
        <v>3</v>
      </c>
      <c r="V746" s="44" t="s">
        <v>5215</v>
      </c>
      <c r="W746" s="7" t="s">
        <v>5216</v>
      </c>
      <c r="X746" s="7" t="s">
        <v>5217</v>
      </c>
      <c r="Y746" s="4" t="s">
        <v>109</v>
      </c>
      <c r="Z746" s="4" t="s">
        <v>112</v>
      </c>
      <c r="AA746" s="4" t="s">
        <v>113</v>
      </c>
      <c r="AB746" s="4" t="s">
        <v>112</v>
      </c>
      <c r="AC746" s="4" t="s">
        <v>113</v>
      </c>
      <c r="AD746" s="4" t="s">
        <v>170</v>
      </c>
      <c r="AE746" s="4" t="s">
        <v>136</v>
      </c>
      <c r="AF746" s="4" t="s">
        <v>170</v>
      </c>
      <c r="AG746" s="4" t="s">
        <v>136</v>
      </c>
      <c r="AH746" s="5" t="s">
        <v>114</v>
      </c>
      <c r="AI746" s="3">
        <v>2</v>
      </c>
      <c r="AJ746" s="4" t="s">
        <v>115</v>
      </c>
      <c r="AK746" s="4" t="s">
        <v>116</v>
      </c>
      <c r="AL746" s="4" t="s">
        <v>16</v>
      </c>
      <c r="AM746" s="3" t="s">
        <v>117</v>
      </c>
      <c r="AN746" s="3" t="s">
        <v>117</v>
      </c>
      <c r="AO746" s="3" t="s">
        <v>117</v>
      </c>
      <c r="AP746" s="4" t="s">
        <v>1529</v>
      </c>
      <c r="AQ746" s="3">
        <v>1130677302</v>
      </c>
      <c r="AR746" s="3">
        <v>3228509309</v>
      </c>
      <c r="AS746" s="4" t="s">
        <v>5218</v>
      </c>
      <c r="AT746" s="4" t="s">
        <v>172</v>
      </c>
      <c r="AU746" s="7" t="s">
        <v>172</v>
      </c>
      <c r="AV746" s="4" t="s">
        <v>172</v>
      </c>
      <c r="AW746" s="4" t="s">
        <v>173</v>
      </c>
      <c r="AX746" s="3">
        <v>3208420731</v>
      </c>
      <c r="AY746" s="4" t="s">
        <v>174</v>
      </c>
      <c r="AZ746" s="4" t="s">
        <v>117</v>
      </c>
      <c r="BA746" s="4" t="s">
        <v>117</v>
      </c>
      <c r="BB746" s="4" t="s">
        <v>117</v>
      </c>
      <c r="BC746" s="4" t="s">
        <v>258</v>
      </c>
      <c r="BD746" s="4" t="s">
        <v>259</v>
      </c>
      <c r="BE746" s="4" t="s">
        <v>390</v>
      </c>
      <c r="BF746" s="4" t="s">
        <v>390</v>
      </c>
    </row>
    <row r="747" spans="1:59" ht="24.75" customHeight="1">
      <c r="A747" s="3">
        <v>1172</v>
      </c>
      <c r="B747" s="3">
        <v>3320</v>
      </c>
      <c r="C747" s="3">
        <v>6108</v>
      </c>
      <c r="D747" s="7">
        <v>3976</v>
      </c>
      <c r="E747" s="34">
        <v>45149</v>
      </c>
      <c r="F747" s="4" t="s">
        <v>98</v>
      </c>
      <c r="G747" s="4" t="s">
        <v>99</v>
      </c>
      <c r="H747" s="4" t="s">
        <v>162</v>
      </c>
      <c r="I747" s="4" t="s">
        <v>9</v>
      </c>
      <c r="J747" s="4" t="s">
        <v>101</v>
      </c>
      <c r="K747" s="4" t="s">
        <v>683</v>
      </c>
      <c r="L747" s="4">
        <v>763533</v>
      </c>
      <c r="M747" s="4" t="s">
        <v>5219</v>
      </c>
      <c r="N747" s="4" t="s">
        <v>5220</v>
      </c>
      <c r="O747" s="20">
        <v>3.52664</v>
      </c>
      <c r="P747" s="20">
        <v>-76.295400000000001</v>
      </c>
      <c r="Q747" s="4" t="s">
        <v>166</v>
      </c>
      <c r="R747" s="5" t="s">
        <v>5221</v>
      </c>
      <c r="S747" s="5" t="str">
        <f t="shared" si="11"/>
        <v>cvco.1172@cruzverde.com.co</v>
      </c>
      <c r="T747" s="7">
        <v>3144308878</v>
      </c>
      <c r="U747" s="3">
        <v>3</v>
      </c>
      <c r="V747" s="44" t="s">
        <v>5183</v>
      </c>
      <c r="W747" s="7" t="s">
        <v>5222</v>
      </c>
      <c r="X747" s="7" t="s">
        <v>4741</v>
      </c>
      <c r="Y747" s="4" t="s">
        <v>5223</v>
      </c>
      <c r="Z747" s="4" t="s">
        <v>112</v>
      </c>
      <c r="AA747" s="4" t="s">
        <v>136</v>
      </c>
      <c r="AB747" s="4" t="s">
        <v>112</v>
      </c>
      <c r="AC747" s="4" t="s">
        <v>247</v>
      </c>
      <c r="AD747" s="4" t="s">
        <v>249</v>
      </c>
      <c r="AE747" s="4" t="s">
        <v>249</v>
      </c>
      <c r="AF747" s="4" t="s">
        <v>249</v>
      </c>
      <c r="AG747" s="4" t="s">
        <v>249</v>
      </c>
      <c r="AH747" s="23" t="s">
        <v>114</v>
      </c>
      <c r="AI747" s="3">
        <v>2</v>
      </c>
      <c r="AJ747" s="4" t="s">
        <v>115</v>
      </c>
      <c r="AK747" s="4" t="s">
        <v>116</v>
      </c>
      <c r="AL747" s="4" t="s">
        <v>16</v>
      </c>
      <c r="AM747" s="3" t="s">
        <v>219</v>
      </c>
      <c r="AN747" s="3">
        <v>94310630</v>
      </c>
      <c r="AO747" s="3">
        <v>3102074321</v>
      </c>
      <c r="AP747" s="4" t="s">
        <v>117</v>
      </c>
      <c r="AQ747" s="3" t="s">
        <v>117</v>
      </c>
      <c r="AR747" s="3" t="s">
        <v>117</v>
      </c>
      <c r="AS747" s="4" t="s">
        <v>5224</v>
      </c>
      <c r="AT747" s="4" t="s">
        <v>237</v>
      </c>
      <c r="AU747" s="7">
        <v>3213294809</v>
      </c>
      <c r="AV747" s="4" t="s">
        <v>238</v>
      </c>
      <c r="AW747" s="4" t="s">
        <v>173</v>
      </c>
      <c r="AX747" s="3">
        <v>3208420731</v>
      </c>
      <c r="AY747" s="4" t="s">
        <v>174</v>
      </c>
      <c r="AZ747" s="4" t="s">
        <v>117</v>
      </c>
      <c r="BA747" s="4" t="s">
        <v>117</v>
      </c>
      <c r="BB747" s="4" t="s">
        <v>117</v>
      </c>
      <c r="BC747" s="4" t="s">
        <v>158</v>
      </c>
      <c r="BD747" s="4" t="s">
        <v>159</v>
      </c>
      <c r="BE747" s="4" t="s">
        <v>285</v>
      </c>
      <c r="BF747" s="4" t="s">
        <v>285</v>
      </c>
    </row>
    <row r="748" spans="1:59" ht="24.75" customHeight="1">
      <c r="A748" s="3">
        <v>1173</v>
      </c>
      <c r="B748" s="3">
        <v>3321</v>
      </c>
      <c r="C748" s="3">
        <v>6109</v>
      </c>
      <c r="D748" s="7">
        <v>3806</v>
      </c>
      <c r="E748" s="34">
        <v>45645</v>
      </c>
      <c r="F748" s="4" t="s">
        <v>98</v>
      </c>
      <c r="G748" s="4" t="s">
        <v>105</v>
      </c>
      <c r="H748" s="4" t="s">
        <v>162</v>
      </c>
      <c r="I748" s="4" t="s">
        <v>9</v>
      </c>
      <c r="J748" s="4" t="s">
        <v>163</v>
      </c>
      <c r="K748" s="4" t="s">
        <v>101</v>
      </c>
      <c r="L748" s="4">
        <v>760031</v>
      </c>
      <c r="M748" s="4" t="s">
        <v>5225</v>
      </c>
      <c r="N748" s="4" t="s">
        <v>5226</v>
      </c>
      <c r="O748" s="20">
        <v>3.3612099999999998</v>
      </c>
      <c r="P748" s="20">
        <v>-76.5047</v>
      </c>
      <c r="Q748" s="4" t="s">
        <v>130</v>
      </c>
      <c r="R748" s="5" t="s">
        <v>5227</v>
      </c>
      <c r="S748" s="5" t="str">
        <f t="shared" si="11"/>
        <v>cvco.1173@cruzverde.com.co</v>
      </c>
      <c r="T748" s="7">
        <v>3102083105</v>
      </c>
      <c r="U748" s="3">
        <v>4</v>
      </c>
      <c r="V748" s="44" t="s">
        <v>5228</v>
      </c>
      <c r="W748" s="7" t="s">
        <v>5229</v>
      </c>
      <c r="X748" s="7" t="s">
        <v>5230</v>
      </c>
      <c r="Y748" s="4" t="s">
        <v>109</v>
      </c>
      <c r="Z748" s="4" t="s">
        <v>170</v>
      </c>
      <c r="AA748" s="4" t="s">
        <v>113</v>
      </c>
      <c r="AB748" s="4" t="s">
        <v>170</v>
      </c>
      <c r="AC748" s="4" t="s">
        <v>113</v>
      </c>
      <c r="AD748" s="4" t="s">
        <v>170</v>
      </c>
      <c r="AE748" s="4" t="s">
        <v>136</v>
      </c>
      <c r="AF748" s="4" t="s">
        <v>170</v>
      </c>
      <c r="AG748" s="4" t="s">
        <v>136</v>
      </c>
      <c r="AH748" s="5" t="s">
        <v>114</v>
      </c>
      <c r="AI748" s="3">
        <v>2</v>
      </c>
      <c r="AJ748" s="4" t="s">
        <v>115</v>
      </c>
      <c r="AK748" s="4" t="s">
        <v>116</v>
      </c>
      <c r="AL748" s="4" t="s">
        <v>16</v>
      </c>
      <c r="AM748" s="3" t="s">
        <v>235</v>
      </c>
      <c r="AN748" s="3">
        <v>1020750239</v>
      </c>
      <c r="AO748" s="3">
        <v>3223223158</v>
      </c>
      <c r="AP748" s="4" t="s">
        <v>117</v>
      </c>
      <c r="AQ748" s="3" t="s">
        <v>117</v>
      </c>
      <c r="AR748" s="3" t="s">
        <v>117</v>
      </c>
      <c r="AS748" s="4" t="s">
        <v>5231</v>
      </c>
      <c r="AT748" s="4" t="s">
        <v>172</v>
      </c>
      <c r="AU748" s="7" t="s">
        <v>172</v>
      </c>
      <c r="AV748" s="4" t="s">
        <v>172</v>
      </c>
      <c r="AW748" s="4" t="s">
        <v>173</v>
      </c>
      <c r="AX748" s="3">
        <v>3208420731</v>
      </c>
      <c r="AY748" s="4" t="s">
        <v>174</v>
      </c>
      <c r="AZ748" s="4" t="s">
        <v>117</v>
      </c>
      <c r="BA748" s="4" t="s">
        <v>117</v>
      </c>
      <c r="BB748" s="4" t="s">
        <v>117</v>
      </c>
      <c r="BC748" s="4" t="s">
        <v>190</v>
      </c>
      <c r="BD748" s="4" t="s">
        <v>191</v>
      </c>
      <c r="BE748" s="4" t="s">
        <v>182</v>
      </c>
      <c r="BF748" s="4" t="s">
        <v>182</v>
      </c>
    </row>
    <row r="749" spans="1:59" ht="24.75" customHeight="1">
      <c r="A749" s="3">
        <v>1174</v>
      </c>
      <c r="B749" s="3">
        <v>3322</v>
      </c>
      <c r="C749" s="3">
        <v>6110</v>
      </c>
      <c r="D749" s="7">
        <v>7564</v>
      </c>
      <c r="E749" s="34">
        <v>45198</v>
      </c>
      <c r="F749" s="4" t="s">
        <v>98</v>
      </c>
      <c r="G749" s="4" t="s">
        <v>99</v>
      </c>
      <c r="H749" s="4" t="s">
        <v>329</v>
      </c>
      <c r="I749" s="4" t="s">
        <v>29</v>
      </c>
      <c r="J749" s="4" t="s">
        <v>101</v>
      </c>
      <c r="K749" s="4" t="s">
        <v>1085</v>
      </c>
      <c r="L749" s="4">
        <v>250055</v>
      </c>
      <c r="M749" s="4" t="s">
        <v>5232</v>
      </c>
      <c r="N749" s="4" t="s">
        <v>5233</v>
      </c>
      <c r="O749" s="20">
        <v>4.5882399999999999</v>
      </c>
      <c r="P749" s="20">
        <v>-74.195300000000003</v>
      </c>
      <c r="Q749" s="4" t="s">
        <v>166</v>
      </c>
      <c r="R749" s="5" t="s">
        <v>3466</v>
      </c>
      <c r="S749" s="5" t="str">
        <f t="shared" si="11"/>
        <v>cvco.1174@cruzverde.com.co</v>
      </c>
      <c r="T749" s="7">
        <v>3166232761</v>
      </c>
      <c r="U749" s="3">
        <v>3</v>
      </c>
      <c r="V749" s="44" t="s">
        <v>5234</v>
      </c>
      <c r="W749" s="7" t="s">
        <v>5235</v>
      </c>
      <c r="X749" s="7" t="s">
        <v>2906</v>
      </c>
      <c r="Y749" s="4" t="s">
        <v>109</v>
      </c>
      <c r="Z749" s="4" t="s">
        <v>110</v>
      </c>
      <c r="AA749" s="4" t="s">
        <v>134</v>
      </c>
      <c r="AB749" s="4" t="s">
        <v>110</v>
      </c>
      <c r="AC749" s="4" t="s">
        <v>134</v>
      </c>
      <c r="AD749" s="4" t="s">
        <v>170</v>
      </c>
      <c r="AE749" s="4" t="s">
        <v>113</v>
      </c>
      <c r="AF749" s="4" t="s">
        <v>170</v>
      </c>
      <c r="AG749" s="4" t="s">
        <v>113</v>
      </c>
      <c r="AH749" s="5" t="s">
        <v>114</v>
      </c>
      <c r="AI749" s="3">
        <v>2</v>
      </c>
      <c r="AJ749" s="4" t="s">
        <v>115</v>
      </c>
      <c r="AK749" s="4" t="s">
        <v>116</v>
      </c>
      <c r="AL749" s="4" t="s">
        <v>891</v>
      </c>
      <c r="AM749" s="3" t="s">
        <v>1093</v>
      </c>
      <c r="AN749" s="3">
        <v>1033713850</v>
      </c>
      <c r="AO749" s="3">
        <v>3162586444</v>
      </c>
      <c r="AP749" s="4" t="s">
        <v>117</v>
      </c>
      <c r="AQ749" s="3" t="s">
        <v>117</v>
      </c>
      <c r="AR749" s="3" t="s">
        <v>117</v>
      </c>
      <c r="AS749" s="4" t="s">
        <v>5236</v>
      </c>
      <c r="AT749" s="4" t="s">
        <v>612</v>
      </c>
      <c r="AU749" s="7">
        <v>3122623911</v>
      </c>
      <c r="AV749" s="4" t="s">
        <v>613</v>
      </c>
      <c r="AW749" s="4" t="s">
        <v>614</v>
      </c>
      <c r="AX749" s="3">
        <v>3144284959</v>
      </c>
      <c r="AY749" s="4" t="s">
        <v>615</v>
      </c>
      <c r="AZ749" s="4" t="s">
        <v>117</v>
      </c>
      <c r="BA749" s="4" t="s">
        <v>117</v>
      </c>
      <c r="BB749" s="4" t="s">
        <v>117</v>
      </c>
      <c r="BC749" s="4" t="s">
        <v>258</v>
      </c>
      <c r="BD749" s="4" t="s">
        <v>259</v>
      </c>
      <c r="BE749" s="4" t="s">
        <v>182</v>
      </c>
      <c r="BF749" s="4" t="s">
        <v>182</v>
      </c>
    </row>
    <row r="750" spans="1:59" ht="24.75" customHeight="1">
      <c r="A750" s="3">
        <v>1175</v>
      </c>
      <c r="B750" s="3">
        <v>3323</v>
      </c>
      <c r="C750" s="3">
        <v>6111</v>
      </c>
      <c r="D750" s="7">
        <v>5220</v>
      </c>
      <c r="E750" s="34">
        <v>45149</v>
      </c>
      <c r="F750" s="4" t="s">
        <v>98</v>
      </c>
      <c r="G750" s="4" t="s">
        <v>105</v>
      </c>
      <c r="H750" s="4" t="s">
        <v>329</v>
      </c>
      <c r="I750" s="4" t="s">
        <v>19</v>
      </c>
      <c r="J750" s="4" t="s">
        <v>101</v>
      </c>
      <c r="K750" s="4" t="s">
        <v>330</v>
      </c>
      <c r="L750" s="4">
        <v>730005</v>
      </c>
      <c r="M750" s="4" t="s">
        <v>5237</v>
      </c>
      <c r="N750" s="4" t="s">
        <v>5238</v>
      </c>
      <c r="O750" s="20">
        <v>4.4300800000000002</v>
      </c>
      <c r="P750" s="20">
        <v>-75.196899999999999</v>
      </c>
      <c r="Q750" s="4" t="s">
        <v>130</v>
      </c>
      <c r="R750" s="5" t="s">
        <v>105</v>
      </c>
      <c r="S750" s="5" t="str">
        <f t="shared" si="11"/>
        <v>cvco.1175@cruzverde.com.co</v>
      </c>
      <c r="T750" s="7">
        <v>3144309126</v>
      </c>
      <c r="U750" s="3">
        <v>4</v>
      </c>
      <c r="V750" s="44" t="s">
        <v>5239</v>
      </c>
      <c r="W750" s="7" t="s">
        <v>5240</v>
      </c>
      <c r="X750" s="7" t="s">
        <v>1980</v>
      </c>
      <c r="Y750" s="4" t="s">
        <v>109</v>
      </c>
      <c r="Z750" s="4" t="s">
        <v>112</v>
      </c>
      <c r="AA750" s="4" t="s">
        <v>134</v>
      </c>
      <c r="AB750" s="4" t="s">
        <v>112</v>
      </c>
      <c r="AC750" s="4" t="s">
        <v>113</v>
      </c>
      <c r="AD750" s="4" t="s">
        <v>135</v>
      </c>
      <c r="AE750" s="4" t="s">
        <v>113</v>
      </c>
      <c r="AF750" s="4" t="s">
        <v>135</v>
      </c>
      <c r="AG750" s="4" t="s">
        <v>113</v>
      </c>
      <c r="AH750" s="5" t="s">
        <v>114</v>
      </c>
      <c r="AI750" s="3">
        <v>2</v>
      </c>
      <c r="AJ750" s="4" t="s">
        <v>115</v>
      </c>
      <c r="AK750" s="4" t="s">
        <v>116</v>
      </c>
      <c r="AL750" s="4" t="s">
        <v>12</v>
      </c>
      <c r="AM750" s="3" t="s">
        <v>875</v>
      </c>
      <c r="AN750" s="3">
        <v>80071214</v>
      </c>
      <c r="AO750" s="3">
        <v>3176361465</v>
      </c>
      <c r="AP750" s="4" t="s">
        <v>117</v>
      </c>
      <c r="AQ750" s="3" t="s">
        <v>117</v>
      </c>
      <c r="AR750" s="3" t="s">
        <v>117</v>
      </c>
      <c r="AS750" s="4" t="s">
        <v>5241</v>
      </c>
      <c r="AT750" s="4" t="s">
        <v>120</v>
      </c>
      <c r="AU750" s="7">
        <v>3102238642</v>
      </c>
      <c r="AV750" s="4" t="s">
        <v>121</v>
      </c>
      <c r="AW750" s="4" t="s">
        <v>338</v>
      </c>
      <c r="AX750" s="3">
        <v>3102129290</v>
      </c>
      <c r="AY750" s="4" t="s">
        <v>339</v>
      </c>
      <c r="AZ750" s="4" t="s">
        <v>117</v>
      </c>
      <c r="BA750" s="4" t="s">
        <v>117</v>
      </c>
      <c r="BB750" s="4" t="s">
        <v>117</v>
      </c>
      <c r="BC750" s="4" t="s">
        <v>138</v>
      </c>
      <c r="BD750" s="4" t="s">
        <v>139</v>
      </c>
      <c r="BE750" s="4" t="s">
        <v>140</v>
      </c>
      <c r="BF750" s="4" t="s">
        <v>140</v>
      </c>
    </row>
    <row r="751" spans="1:59" ht="24.75" customHeight="1">
      <c r="A751" s="3">
        <v>1176</v>
      </c>
      <c r="B751" s="3">
        <v>3324</v>
      </c>
      <c r="C751" s="3">
        <v>6112</v>
      </c>
      <c r="D751" s="7">
        <v>6167</v>
      </c>
      <c r="E751" s="34">
        <v>45142</v>
      </c>
      <c r="F751" s="4" t="s">
        <v>98</v>
      </c>
      <c r="G751" s="4" t="s">
        <v>599</v>
      </c>
      <c r="H751" s="4" t="s">
        <v>471</v>
      </c>
      <c r="I751" s="4" t="s">
        <v>25</v>
      </c>
      <c r="J751" s="4" t="s">
        <v>101</v>
      </c>
      <c r="K751" s="4" t="s">
        <v>1075</v>
      </c>
      <c r="L751" s="4">
        <v>681002</v>
      </c>
      <c r="M751" s="4" t="s">
        <v>5242</v>
      </c>
      <c r="N751" s="4" t="s">
        <v>5243</v>
      </c>
      <c r="O751" s="20">
        <v>7.0632099999999998</v>
      </c>
      <c r="P751" s="20">
        <v>-73.086399999999998</v>
      </c>
      <c r="Q751" s="4" t="s">
        <v>130</v>
      </c>
      <c r="R751" s="5" t="s">
        <v>105</v>
      </c>
      <c r="S751" s="5" t="str">
        <f t="shared" si="11"/>
        <v>cvco.1176@cruzverde.com.co</v>
      </c>
      <c r="T751" s="7">
        <v>3144308842</v>
      </c>
      <c r="U751" s="3">
        <v>3</v>
      </c>
      <c r="V751" s="44" t="s">
        <v>5244</v>
      </c>
      <c r="W751" s="7" t="s">
        <v>5245</v>
      </c>
      <c r="X751" s="7" t="s">
        <v>5246</v>
      </c>
      <c r="Y751" s="4" t="s">
        <v>109</v>
      </c>
      <c r="Z751" s="4" t="s">
        <v>112</v>
      </c>
      <c r="AA751" s="4" t="s">
        <v>113</v>
      </c>
      <c r="AB751" s="4" t="s">
        <v>112</v>
      </c>
      <c r="AC751" s="4" t="s">
        <v>113</v>
      </c>
      <c r="AD751" s="4" t="s">
        <v>170</v>
      </c>
      <c r="AE751" s="4" t="s">
        <v>136</v>
      </c>
      <c r="AF751" s="4" t="s">
        <v>170</v>
      </c>
      <c r="AG751" s="4" t="s">
        <v>136</v>
      </c>
      <c r="AH751" s="5" t="s">
        <v>114</v>
      </c>
      <c r="AI751" s="3">
        <v>2</v>
      </c>
      <c r="AJ751" s="4" t="s">
        <v>115</v>
      </c>
      <c r="AK751" s="4" t="s">
        <v>116</v>
      </c>
      <c r="AL751" s="4" t="s">
        <v>12</v>
      </c>
      <c r="AM751" s="3" t="s">
        <v>875</v>
      </c>
      <c r="AN751" s="3">
        <v>80071214</v>
      </c>
      <c r="AO751" s="3">
        <v>3176361465</v>
      </c>
      <c r="AP751" s="4" t="s">
        <v>117</v>
      </c>
      <c r="AQ751" s="3" t="s">
        <v>117</v>
      </c>
      <c r="AR751" s="3" t="s">
        <v>117</v>
      </c>
      <c r="AS751" s="4" t="s">
        <v>5247</v>
      </c>
      <c r="AT751" s="4" t="s">
        <v>325</v>
      </c>
      <c r="AU751" s="7">
        <v>3232245108</v>
      </c>
      <c r="AV751" s="4" t="s">
        <v>326</v>
      </c>
      <c r="AW751" s="4" t="s">
        <v>482</v>
      </c>
      <c r="AX751" s="3">
        <v>3208347202</v>
      </c>
      <c r="AY751" s="4" t="s">
        <v>483</v>
      </c>
      <c r="AZ751" s="4" t="s">
        <v>117</v>
      </c>
      <c r="BA751" s="4" t="s">
        <v>117</v>
      </c>
      <c r="BB751" s="4" t="s">
        <v>117</v>
      </c>
      <c r="BC751" s="4" t="s">
        <v>190</v>
      </c>
      <c r="BD751" s="4" t="s">
        <v>191</v>
      </c>
      <c r="BE751" s="4" t="s">
        <v>228</v>
      </c>
      <c r="BF751" s="4" t="s">
        <v>228</v>
      </c>
    </row>
    <row r="752" spans="1:59" ht="24.75" customHeight="1">
      <c r="A752" s="3">
        <v>1177</v>
      </c>
      <c r="B752" s="3">
        <v>3325</v>
      </c>
      <c r="C752" s="3">
        <v>6113</v>
      </c>
      <c r="D752" s="7">
        <v>9030</v>
      </c>
      <c r="E752" s="34">
        <v>45267</v>
      </c>
      <c r="F752" s="4" t="s">
        <v>98</v>
      </c>
      <c r="G752" s="4" t="s">
        <v>105</v>
      </c>
      <c r="H752" s="4" t="s">
        <v>430</v>
      </c>
      <c r="I752" s="4" t="s">
        <v>24</v>
      </c>
      <c r="J752" s="4" t="s">
        <v>430</v>
      </c>
      <c r="K752" s="4" t="s">
        <v>101</v>
      </c>
      <c r="L752" s="4">
        <v>111156</v>
      </c>
      <c r="M752" s="4" t="s">
        <v>5248</v>
      </c>
      <c r="N752" s="4" t="s">
        <v>5249</v>
      </c>
      <c r="O752" s="20">
        <v>4.7493699999999999</v>
      </c>
      <c r="P752" s="20">
        <v>-74.056100000000001</v>
      </c>
      <c r="Q752" s="4" t="s">
        <v>130</v>
      </c>
      <c r="R752" s="5" t="s">
        <v>105</v>
      </c>
      <c r="S752" s="5" t="str">
        <f t="shared" si="11"/>
        <v>cvco.1177@cruzverde.com.co</v>
      </c>
      <c r="T752" s="7">
        <v>3232396349</v>
      </c>
      <c r="U752" s="3">
        <v>1</v>
      </c>
      <c r="V752" s="44" t="s">
        <v>5250</v>
      </c>
      <c r="W752" s="7" t="s">
        <v>5251</v>
      </c>
      <c r="X752" s="7" t="s">
        <v>5252</v>
      </c>
      <c r="Y752" s="4" t="s">
        <v>109</v>
      </c>
      <c r="Z752" s="4" t="s">
        <v>5253</v>
      </c>
      <c r="AA752" s="4" t="s">
        <v>134</v>
      </c>
      <c r="AB752" s="4" t="s">
        <v>5253</v>
      </c>
      <c r="AC752" s="4" t="s">
        <v>134</v>
      </c>
      <c r="AD752" s="4" t="s">
        <v>135</v>
      </c>
      <c r="AE752" s="4" t="s">
        <v>4727</v>
      </c>
      <c r="AF752" s="4" t="s">
        <v>135</v>
      </c>
      <c r="AG752" s="4" t="s">
        <v>4727</v>
      </c>
      <c r="AH752" s="5" t="s">
        <v>114</v>
      </c>
      <c r="AI752" s="3">
        <v>2</v>
      </c>
      <c r="AJ752" s="4" t="s">
        <v>115</v>
      </c>
      <c r="AK752" s="4" t="s">
        <v>116</v>
      </c>
      <c r="AL752" s="4" t="s">
        <v>1299</v>
      </c>
      <c r="AM752" s="3" t="s">
        <v>1299</v>
      </c>
      <c r="AN752" s="3">
        <v>4099732</v>
      </c>
      <c r="AO752" s="3">
        <v>3176384832</v>
      </c>
      <c r="AP752" s="4" t="s">
        <v>117</v>
      </c>
      <c r="AQ752" s="3" t="s">
        <v>117</v>
      </c>
      <c r="AR752" s="3" t="s">
        <v>117</v>
      </c>
      <c r="AS752" s="4" t="s">
        <v>5254</v>
      </c>
      <c r="AT752" s="4" t="s">
        <v>154</v>
      </c>
      <c r="AU752" s="7">
        <v>3187120509</v>
      </c>
      <c r="AV752" s="4" t="s">
        <v>155</v>
      </c>
      <c r="AW752" s="4" t="s">
        <v>894</v>
      </c>
      <c r="AX752" s="3">
        <v>3227633595</v>
      </c>
      <c r="AY752" s="4" t="s">
        <v>895</v>
      </c>
      <c r="AZ752" s="4" t="s">
        <v>117</v>
      </c>
      <c r="BA752" s="4" t="s">
        <v>117</v>
      </c>
      <c r="BB752" s="4" t="s">
        <v>117</v>
      </c>
      <c r="BC752" s="4" t="s">
        <v>190</v>
      </c>
      <c r="BD752" s="4" t="s">
        <v>191</v>
      </c>
      <c r="BE752" s="4" t="s">
        <v>3280</v>
      </c>
      <c r="BF752" s="4" t="s">
        <v>3280</v>
      </c>
    </row>
    <row r="753" spans="1:58" ht="24.75" customHeight="1">
      <c r="A753" s="3">
        <v>1179</v>
      </c>
      <c r="B753" s="3">
        <v>3327</v>
      </c>
      <c r="C753" s="3">
        <v>6115</v>
      </c>
      <c r="D753" s="7">
        <v>7352</v>
      </c>
      <c r="E753" s="34">
        <v>45169</v>
      </c>
      <c r="F753" s="4" t="s">
        <v>98</v>
      </c>
      <c r="G753" s="4" t="s">
        <v>599</v>
      </c>
      <c r="H753" s="4" t="s">
        <v>329</v>
      </c>
      <c r="I753" s="4" t="s">
        <v>29</v>
      </c>
      <c r="J753" s="4" t="s">
        <v>101</v>
      </c>
      <c r="K753" s="4" t="s">
        <v>624</v>
      </c>
      <c r="L753" s="4">
        <v>250252</v>
      </c>
      <c r="M753" s="4" t="s">
        <v>5255</v>
      </c>
      <c r="N753" s="4" t="s">
        <v>5256</v>
      </c>
      <c r="O753" s="20">
        <v>5.0242899999999997</v>
      </c>
      <c r="P753" s="20">
        <v>-74.001300000000001</v>
      </c>
      <c r="Q753" s="4" t="s">
        <v>130</v>
      </c>
      <c r="R753" s="5" t="s">
        <v>105</v>
      </c>
      <c r="S753" s="5" t="str">
        <f t="shared" si="11"/>
        <v>cvco.1179@cruzverde.com.co</v>
      </c>
      <c r="T753" s="7">
        <v>3144284746</v>
      </c>
      <c r="U753" s="3">
        <v>3</v>
      </c>
      <c r="V753" s="44" t="s">
        <v>5257</v>
      </c>
      <c r="W753" s="7" t="s">
        <v>5258</v>
      </c>
      <c r="X753" s="7" t="s">
        <v>5259</v>
      </c>
      <c r="Y753" s="4" t="s">
        <v>109</v>
      </c>
      <c r="Z753" s="4" t="s">
        <v>234</v>
      </c>
      <c r="AA753" s="4" t="s">
        <v>234</v>
      </c>
      <c r="AB753" s="4" t="s">
        <v>234</v>
      </c>
      <c r="AC753" s="4" t="s">
        <v>234</v>
      </c>
      <c r="AD753" s="4" t="s">
        <v>234</v>
      </c>
      <c r="AE753" s="4" t="s">
        <v>234</v>
      </c>
      <c r="AF753" s="4" t="s">
        <v>234</v>
      </c>
      <c r="AG753" s="4" t="s">
        <v>234</v>
      </c>
      <c r="AH753" s="5" t="s">
        <v>114</v>
      </c>
      <c r="AI753" s="3">
        <v>2</v>
      </c>
      <c r="AJ753" s="4" t="s">
        <v>115</v>
      </c>
      <c r="AK753" s="4" t="s">
        <v>116</v>
      </c>
      <c r="AL753" s="4" t="s">
        <v>8</v>
      </c>
      <c r="AM753" s="3" t="s">
        <v>632</v>
      </c>
      <c r="AN753" s="3">
        <v>52952793</v>
      </c>
      <c r="AO753" s="3">
        <v>3503390696</v>
      </c>
      <c r="AP753" s="4" t="s">
        <v>117</v>
      </c>
      <c r="AQ753" s="3" t="s">
        <v>117</v>
      </c>
      <c r="AR753" s="3" t="s">
        <v>117</v>
      </c>
      <c r="AS753" s="4" t="s">
        <v>5260</v>
      </c>
      <c r="AT753" s="4" t="s">
        <v>546</v>
      </c>
      <c r="AU753" s="7">
        <v>3222360432</v>
      </c>
      <c r="AV753" s="4" t="s">
        <v>547</v>
      </c>
      <c r="AW753" s="4" t="s">
        <v>614</v>
      </c>
      <c r="AX753" s="3">
        <v>3144284959</v>
      </c>
      <c r="AY753" s="4" t="s">
        <v>615</v>
      </c>
      <c r="AZ753" s="4" t="s">
        <v>117</v>
      </c>
      <c r="BA753" s="4" t="s">
        <v>117</v>
      </c>
      <c r="BB753" s="4" t="s">
        <v>117</v>
      </c>
      <c r="BC753" s="4" t="s">
        <v>138</v>
      </c>
      <c r="BD753" s="4" t="s">
        <v>139</v>
      </c>
      <c r="BE753" s="4" t="s">
        <v>160</v>
      </c>
      <c r="BF753" s="4" t="s">
        <v>160</v>
      </c>
    </row>
    <row r="754" spans="1:58" ht="24.75" customHeight="1">
      <c r="A754" s="3">
        <v>1180</v>
      </c>
      <c r="B754" s="3">
        <v>3328</v>
      </c>
      <c r="C754" s="3">
        <v>6105</v>
      </c>
      <c r="D754" s="7">
        <v>7155</v>
      </c>
      <c r="E754" s="34">
        <v>45164</v>
      </c>
      <c r="F754" s="4" t="s">
        <v>98</v>
      </c>
      <c r="G754" s="4" t="s">
        <v>599</v>
      </c>
      <c r="H754" s="4" t="s">
        <v>471</v>
      </c>
      <c r="I754" s="4" t="s">
        <v>30</v>
      </c>
      <c r="J754" s="4" t="s">
        <v>101</v>
      </c>
      <c r="K754" s="4" t="s">
        <v>5261</v>
      </c>
      <c r="L754" s="4">
        <v>154260</v>
      </c>
      <c r="M754" s="4" t="s">
        <v>5262</v>
      </c>
      <c r="N754" s="4" t="s">
        <v>5263</v>
      </c>
      <c r="O754" s="20">
        <v>5.8767399999999999</v>
      </c>
      <c r="P754" s="20">
        <v>-73.573400000000007</v>
      </c>
      <c r="Q754" s="4" t="s">
        <v>130</v>
      </c>
      <c r="R754" s="5" t="s">
        <v>105</v>
      </c>
      <c r="S754" s="5" t="str">
        <f t="shared" si="11"/>
        <v>cvco.1180@cruzverde.com.co</v>
      </c>
      <c r="T754" s="7" t="s">
        <v>5264</v>
      </c>
      <c r="U754" s="3">
        <v>3</v>
      </c>
      <c r="V754" s="44" t="s">
        <v>5265</v>
      </c>
      <c r="W754" s="7" t="s">
        <v>5266</v>
      </c>
      <c r="X754" s="7" t="s">
        <v>5267</v>
      </c>
      <c r="Y754" s="4" t="s">
        <v>109</v>
      </c>
      <c r="Z754" s="4" t="s">
        <v>112</v>
      </c>
      <c r="AA754" s="4" t="s">
        <v>113</v>
      </c>
      <c r="AB754" s="4" t="s">
        <v>112</v>
      </c>
      <c r="AC754" s="4" t="s">
        <v>113</v>
      </c>
      <c r="AD754" s="4" t="s">
        <v>170</v>
      </c>
      <c r="AE754" s="4" t="s">
        <v>136</v>
      </c>
      <c r="AF754" s="4" t="s">
        <v>170</v>
      </c>
      <c r="AG754" s="4" t="s">
        <v>136</v>
      </c>
      <c r="AH754" s="5" t="s">
        <v>114</v>
      </c>
      <c r="AI754" s="3">
        <v>2</v>
      </c>
      <c r="AJ754" s="4" t="s">
        <v>115</v>
      </c>
      <c r="AK754" s="4" t="s">
        <v>116</v>
      </c>
      <c r="AL754" s="4" t="s">
        <v>8</v>
      </c>
      <c r="AM754" s="3" t="s">
        <v>117</v>
      </c>
      <c r="AN754" s="3" t="s">
        <v>117</v>
      </c>
      <c r="AO754" s="3" t="s">
        <v>117</v>
      </c>
      <c r="AP754" s="4" t="s">
        <v>642</v>
      </c>
      <c r="AQ754" s="3">
        <v>1055273527</v>
      </c>
      <c r="AR754" s="3">
        <v>3102129717</v>
      </c>
      <c r="AS754" s="4" t="s">
        <v>5268</v>
      </c>
      <c r="AT754" s="4" t="s">
        <v>700</v>
      </c>
      <c r="AU754" s="7">
        <v>3213294357</v>
      </c>
      <c r="AV754" s="4" t="s">
        <v>701</v>
      </c>
      <c r="AW754" s="4" t="s">
        <v>482</v>
      </c>
      <c r="AX754" s="3">
        <v>3208347202</v>
      </c>
      <c r="AY754" s="4" t="s">
        <v>483</v>
      </c>
      <c r="AZ754" s="4" t="s">
        <v>117</v>
      </c>
      <c r="BA754" s="4" t="s">
        <v>117</v>
      </c>
      <c r="BB754" s="4" t="s">
        <v>117</v>
      </c>
      <c r="BC754" s="4" t="s">
        <v>158</v>
      </c>
      <c r="BD754" s="4" t="s">
        <v>159</v>
      </c>
      <c r="BE754" s="4" t="s">
        <v>390</v>
      </c>
      <c r="BF754" s="4" t="s">
        <v>390</v>
      </c>
    </row>
    <row r="755" spans="1:58" ht="24.75" customHeight="1">
      <c r="A755" s="3">
        <v>1181</v>
      </c>
      <c r="B755" s="3">
        <v>3329</v>
      </c>
      <c r="C755" s="3">
        <v>6107</v>
      </c>
      <c r="D755" s="7">
        <v>5222</v>
      </c>
      <c r="E755" s="34">
        <v>45196</v>
      </c>
      <c r="F755" s="4" t="s">
        <v>98</v>
      </c>
      <c r="G755" s="4" t="s">
        <v>99</v>
      </c>
      <c r="H755" s="4" t="s">
        <v>329</v>
      </c>
      <c r="I755" s="4" t="s">
        <v>23</v>
      </c>
      <c r="J755" s="4" t="s">
        <v>416</v>
      </c>
      <c r="K755" s="4" t="s">
        <v>101</v>
      </c>
      <c r="L755" s="4">
        <v>410001</v>
      </c>
      <c r="M755" s="4" t="s">
        <v>5269</v>
      </c>
      <c r="N755" s="4" t="s">
        <v>5270</v>
      </c>
      <c r="O755" s="20">
        <v>2.9496600000000002</v>
      </c>
      <c r="P755" s="20">
        <v>-75.289299999999997</v>
      </c>
      <c r="Q755" s="4" t="s">
        <v>130</v>
      </c>
      <c r="R755" s="5" t="s">
        <v>105</v>
      </c>
      <c r="S755" s="5" t="str">
        <f t="shared" si="11"/>
        <v>cvco.1181@cruzverde.com.co</v>
      </c>
      <c r="T755" s="7">
        <v>3222361663</v>
      </c>
      <c r="U755" s="3">
        <v>3</v>
      </c>
      <c r="V755" s="44" t="s">
        <v>5271</v>
      </c>
      <c r="W755" s="7" t="s">
        <v>5272</v>
      </c>
      <c r="X755" s="7" t="s">
        <v>5273</v>
      </c>
      <c r="Y755" s="4" t="s">
        <v>109</v>
      </c>
      <c r="Z755" s="4" t="s">
        <v>110</v>
      </c>
      <c r="AA755" s="4" t="s">
        <v>134</v>
      </c>
      <c r="AB755" s="4" t="s">
        <v>112</v>
      </c>
      <c r="AC755" s="4" t="s">
        <v>136</v>
      </c>
      <c r="AD755" s="4" t="s">
        <v>170</v>
      </c>
      <c r="AE755" s="4" t="s">
        <v>136</v>
      </c>
      <c r="AF755" s="4" t="s">
        <v>170</v>
      </c>
      <c r="AG755" s="4" t="s">
        <v>136</v>
      </c>
      <c r="AH755" s="5" t="s">
        <v>114</v>
      </c>
      <c r="AI755" s="3">
        <v>2</v>
      </c>
      <c r="AJ755" s="4" t="s">
        <v>115</v>
      </c>
      <c r="AK755" s="4" t="s">
        <v>116</v>
      </c>
      <c r="AL755" s="4" t="s">
        <v>12</v>
      </c>
      <c r="AM755" s="3" t="s">
        <v>117</v>
      </c>
      <c r="AN755" s="3" t="s">
        <v>117</v>
      </c>
      <c r="AO755" s="3" t="s">
        <v>117</v>
      </c>
      <c r="AP755" s="4" t="s">
        <v>421</v>
      </c>
      <c r="AQ755" s="3">
        <v>36180927</v>
      </c>
      <c r="AR755" s="3">
        <v>3112960449</v>
      </c>
      <c r="AS755" s="4" t="s">
        <v>5274</v>
      </c>
      <c r="AT755" s="4" t="s">
        <v>423</v>
      </c>
      <c r="AU755" s="7">
        <v>3232402240</v>
      </c>
      <c r="AV755" s="4" t="s">
        <v>424</v>
      </c>
      <c r="AW755" s="4" t="s">
        <v>338</v>
      </c>
      <c r="AX755" s="3">
        <v>3102129290</v>
      </c>
      <c r="AY755" s="4" t="s">
        <v>339</v>
      </c>
      <c r="AZ755" s="4" t="s">
        <v>117</v>
      </c>
      <c r="BA755" s="4" t="s">
        <v>117</v>
      </c>
      <c r="BB755" s="4" t="s">
        <v>117</v>
      </c>
      <c r="BC755" s="4" t="s">
        <v>158</v>
      </c>
      <c r="BD755" s="4" t="s">
        <v>159</v>
      </c>
      <c r="BE755" s="4" t="s">
        <v>126</v>
      </c>
      <c r="BF755" s="4" t="s">
        <v>126</v>
      </c>
    </row>
    <row r="756" spans="1:58" ht="24.75" customHeight="1">
      <c r="A756" s="3">
        <v>1182</v>
      </c>
      <c r="B756" s="3">
        <v>3330</v>
      </c>
      <c r="C756" s="3">
        <v>6116</v>
      </c>
      <c r="D756" s="7">
        <v>1179</v>
      </c>
      <c r="E756" s="34">
        <v>45324</v>
      </c>
      <c r="F756" s="34" t="s">
        <v>98</v>
      </c>
      <c r="G756" s="4" t="s">
        <v>105</v>
      </c>
      <c r="H756" s="4" t="s">
        <v>142</v>
      </c>
      <c r="I756" s="4" t="s">
        <v>39</v>
      </c>
      <c r="J756" s="4" t="s">
        <v>2726</v>
      </c>
      <c r="K756" s="4" t="s">
        <v>101</v>
      </c>
      <c r="L756" s="4">
        <v>230002</v>
      </c>
      <c r="M756" s="4" t="s">
        <v>5275</v>
      </c>
      <c r="N756" s="4" t="s">
        <v>5276</v>
      </c>
      <c r="O756" s="20">
        <v>8.7748000000000008</v>
      </c>
      <c r="P756" s="20">
        <v>-75.866399999999999</v>
      </c>
      <c r="Q756" s="4" t="s">
        <v>130</v>
      </c>
      <c r="R756" s="5" t="s">
        <v>105</v>
      </c>
      <c r="S756" s="5" t="str">
        <f t="shared" si="11"/>
        <v>cvco.1182@cruzverde.com.co</v>
      </c>
      <c r="T756" s="7">
        <v>3227633631</v>
      </c>
      <c r="U756" s="3">
        <v>6</v>
      </c>
      <c r="V756" s="44" t="s">
        <v>5277</v>
      </c>
      <c r="W756" s="7" t="s">
        <v>5278</v>
      </c>
      <c r="X756" s="7" t="s">
        <v>5279</v>
      </c>
      <c r="Y756" s="4" t="s">
        <v>5280</v>
      </c>
      <c r="Z756" s="4" t="s">
        <v>110</v>
      </c>
      <c r="AA756" s="4" t="s">
        <v>111</v>
      </c>
      <c r="AB756" s="4" t="s">
        <v>110</v>
      </c>
      <c r="AC756" s="4" t="s">
        <v>111</v>
      </c>
      <c r="AD756" s="4" t="s">
        <v>112</v>
      </c>
      <c r="AE756" s="4" t="s">
        <v>134</v>
      </c>
      <c r="AF756" s="4" t="s">
        <v>112</v>
      </c>
      <c r="AG756" s="4" t="s">
        <v>134</v>
      </c>
      <c r="AH756" s="5" t="s">
        <v>114</v>
      </c>
      <c r="AI756" s="3">
        <v>2</v>
      </c>
      <c r="AJ756" s="4" t="s">
        <v>115</v>
      </c>
      <c r="AK756" s="4" t="s">
        <v>116</v>
      </c>
      <c r="AL756" s="4" t="s">
        <v>151</v>
      </c>
      <c r="AM756" s="3" t="s">
        <v>117</v>
      </c>
      <c r="AN756" s="3" t="s">
        <v>117</v>
      </c>
      <c r="AO756" s="3" t="s">
        <v>117</v>
      </c>
      <c r="AP756" s="4" t="s">
        <v>2733</v>
      </c>
      <c r="AQ756" s="11">
        <v>25785976</v>
      </c>
      <c r="AR756" s="3">
        <v>3102213024</v>
      </c>
      <c r="AS756" s="4" t="s">
        <v>5281</v>
      </c>
      <c r="AT756" s="4" t="s">
        <v>212</v>
      </c>
      <c r="AU756" s="7">
        <v>3232245096</v>
      </c>
      <c r="AV756" s="4" t="s">
        <v>213</v>
      </c>
      <c r="AW756" s="4" t="s">
        <v>156</v>
      </c>
      <c r="AX756" s="3">
        <v>3227633483</v>
      </c>
      <c r="AY756" s="4" t="s">
        <v>157</v>
      </c>
      <c r="AZ756" s="4" t="s">
        <v>117</v>
      </c>
      <c r="BA756" s="4" t="s">
        <v>117</v>
      </c>
      <c r="BB756" s="4" t="s">
        <v>117</v>
      </c>
      <c r="BC756" s="4" t="s">
        <v>158</v>
      </c>
      <c r="BD756" s="4" t="s">
        <v>159</v>
      </c>
      <c r="BE756" s="4" t="s">
        <v>3280</v>
      </c>
      <c r="BF756" s="4" t="s">
        <v>3280</v>
      </c>
    </row>
    <row r="757" spans="1:58" ht="24.75" customHeight="1">
      <c r="A757" s="3">
        <v>1183</v>
      </c>
      <c r="B757" s="3">
        <v>3331</v>
      </c>
      <c r="C757" s="3">
        <v>6117</v>
      </c>
      <c r="D757" s="7">
        <v>1967</v>
      </c>
      <c r="E757" s="34">
        <v>45169</v>
      </c>
      <c r="F757" s="4" t="s">
        <v>98</v>
      </c>
      <c r="G757" s="4" t="s">
        <v>105</v>
      </c>
      <c r="H757" s="4" t="s">
        <v>142</v>
      </c>
      <c r="I757" s="4" t="s">
        <v>31</v>
      </c>
      <c r="J757" s="4" t="s">
        <v>656</v>
      </c>
      <c r="K757" s="4" t="s">
        <v>101</v>
      </c>
      <c r="L757" s="4">
        <v>440001</v>
      </c>
      <c r="M757" s="4" t="s">
        <v>5282</v>
      </c>
      <c r="N757" s="4" t="s">
        <v>5283</v>
      </c>
      <c r="O757" s="20">
        <v>11.552099999999999</v>
      </c>
      <c r="P757" s="20">
        <v>-72.909700000000001</v>
      </c>
      <c r="Q757" s="4" t="s">
        <v>130</v>
      </c>
      <c r="R757" s="5" t="s">
        <v>105</v>
      </c>
      <c r="S757" s="5" t="str">
        <f t="shared" si="11"/>
        <v>cvco.1183@cruzverde.com.co</v>
      </c>
      <c r="T757" s="7">
        <v>3102067594</v>
      </c>
      <c r="U757" s="3">
        <v>5</v>
      </c>
      <c r="V757" s="44" t="s">
        <v>399</v>
      </c>
      <c r="W757" s="7" t="s">
        <v>5284</v>
      </c>
      <c r="X757" s="7" t="s">
        <v>5285</v>
      </c>
      <c r="Y757" s="4" t="s">
        <v>5286</v>
      </c>
      <c r="Z757" s="4" t="s">
        <v>110</v>
      </c>
      <c r="AA757" s="4" t="s">
        <v>111</v>
      </c>
      <c r="AB757" s="4" t="s">
        <v>110</v>
      </c>
      <c r="AC757" s="4" t="s">
        <v>111</v>
      </c>
      <c r="AD757" s="4" t="s">
        <v>112</v>
      </c>
      <c r="AE757" s="4" t="s">
        <v>134</v>
      </c>
      <c r="AF757" s="4" t="s">
        <v>112</v>
      </c>
      <c r="AG757" s="4" t="s">
        <v>134</v>
      </c>
      <c r="AH757" s="5" t="s">
        <v>114</v>
      </c>
      <c r="AI757" s="3">
        <v>2</v>
      </c>
      <c r="AJ757" s="4" t="s">
        <v>115</v>
      </c>
      <c r="AK757" s="4" t="s">
        <v>116</v>
      </c>
      <c r="AL757" s="4" t="s">
        <v>151</v>
      </c>
      <c r="AM757" s="3" t="s">
        <v>117</v>
      </c>
      <c r="AN757" s="3" t="s">
        <v>117</v>
      </c>
      <c r="AO757" s="3" t="s">
        <v>117</v>
      </c>
      <c r="AP757" s="4" t="s">
        <v>117</v>
      </c>
      <c r="AQ757" s="3" t="s">
        <v>117</v>
      </c>
      <c r="AR757" s="3" t="s">
        <v>117</v>
      </c>
      <c r="AS757" s="4" t="s">
        <v>5287</v>
      </c>
      <c r="AT757" s="4" t="s">
        <v>254</v>
      </c>
      <c r="AU757" s="7">
        <v>3223218188</v>
      </c>
      <c r="AV757" s="4" t="s">
        <v>255</v>
      </c>
      <c r="AW757" s="4" t="s">
        <v>156</v>
      </c>
      <c r="AX757" s="3">
        <v>3227633483</v>
      </c>
      <c r="AY757" s="4" t="s">
        <v>157</v>
      </c>
      <c r="AZ757" s="4" t="s">
        <v>117</v>
      </c>
      <c r="BA757" s="4" t="s">
        <v>117</v>
      </c>
      <c r="BB757" s="4" t="s">
        <v>117</v>
      </c>
      <c r="BC757" s="4" t="s">
        <v>158</v>
      </c>
      <c r="BD757" s="4" t="s">
        <v>159</v>
      </c>
      <c r="BE757" s="4" t="s">
        <v>192</v>
      </c>
      <c r="BF757" s="4" t="s">
        <v>192</v>
      </c>
    </row>
    <row r="758" spans="1:58" ht="24.75" customHeight="1">
      <c r="A758" s="3">
        <v>1184</v>
      </c>
      <c r="B758" s="3">
        <v>3332</v>
      </c>
      <c r="C758" s="3">
        <v>6118</v>
      </c>
      <c r="D758" s="7">
        <v>1829</v>
      </c>
      <c r="E758" s="34">
        <v>45267</v>
      </c>
      <c r="F758" s="4" t="s">
        <v>98</v>
      </c>
      <c r="G758" s="4" t="s">
        <v>105</v>
      </c>
      <c r="H758" s="4" t="s">
        <v>142</v>
      </c>
      <c r="I758" s="4" t="s">
        <v>11</v>
      </c>
      <c r="J758" s="4" t="s">
        <v>201</v>
      </c>
      <c r="K758" s="4" t="s">
        <v>101</v>
      </c>
      <c r="L758" s="4">
        <v>80001</v>
      </c>
      <c r="M758" s="4" t="s">
        <v>5288</v>
      </c>
      <c r="N758" s="4" t="s">
        <v>5289</v>
      </c>
      <c r="O758" s="20">
        <v>11.005000000000001</v>
      </c>
      <c r="P758" s="20">
        <v>-74.807000000000002</v>
      </c>
      <c r="Q758" s="4" t="s">
        <v>130</v>
      </c>
      <c r="R758" s="5" t="s">
        <v>105</v>
      </c>
      <c r="S758" s="5" t="str">
        <f t="shared" si="11"/>
        <v>cvco.1184@cruzverde.com.co</v>
      </c>
      <c r="T758" s="7">
        <v>3232396340</v>
      </c>
      <c r="U758" s="3">
        <v>4</v>
      </c>
      <c r="V758" s="44" t="s">
        <v>5290</v>
      </c>
      <c r="W758" s="7" t="s">
        <v>5291</v>
      </c>
      <c r="X758" s="7" t="s">
        <v>5292</v>
      </c>
      <c r="Y758" s="4" t="s">
        <v>109</v>
      </c>
      <c r="Z758" s="4" t="s">
        <v>110</v>
      </c>
      <c r="AA758" s="4" t="s">
        <v>111</v>
      </c>
      <c r="AB758" s="4" t="s">
        <v>110</v>
      </c>
      <c r="AC758" s="4" t="s">
        <v>111</v>
      </c>
      <c r="AD758" s="4" t="s">
        <v>112</v>
      </c>
      <c r="AE758" s="4" t="s">
        <v>134</v>
      </c>
      <c r="AF758" s="4" t="s">
        <v>112</v>
      </c>
      <c r="AG758" s="4" t="s">
        <v>134</v>
      </c>
      <c r="AH758" s="5" t="s">
        <v>114</v>
      </c>
      <c r="AI758" s="3">
        <v>2</v>
      </c>
      <c r="AJ758" s="4" t="s">
        <v>115</v>
      </c>
      <c r="AK758" s="4" t="s">
        <v>116</v>
      </c>
      <c r="AL758" s="4" t="s">
        <v>151</v>
      </c>
      <c r="AM758" s="3" t="s">
        <v>791</v>
      </c>
      <c r="AN758" s="3">
        <v>72289327</v>
      </c>
      <c r="AO758" s="3">
        <v>3176580745</v>
      </c>
      <c r="AP758" s="4" t="s">
        <v>117</v>
      </c>
      <c r="AQ758" s="3" t="s">
        <v>117</v>
      </c>
      <c r="AR758" s="3" t="s">
        <v>117</v>
      </c>
      <c r="AS758" s="4" t="s">
        <v>5293</v>
      </c>
      <c r="AT758" s="4" t="s">
        <v>212</v>
      </c>
      <c r="AU758" s="7">
        <v>3232245096</v>
      </c>
      <c r="AV758" s="4" t="s">
        <v>213</v>
      </c>
      <c r="AW758" s="4" t="s">
        <v>156</v>
      </c>
      <c r="AX758" s="3">
        <v>3227633483</v>
      </c>
      <c r="AY758" s="4" t="s">
        <v>157</v>
      </c>
      <c r="AZ758" s="4" t="s">
        <v>117</v>
      </c>
      <c r="BA758" s="4" t="s">
        <v>117</v>
      </c>
      <c r="BB758" s="4" t="s">
        <v>117</v>
      </c>
      <c r="BC758" s="4" t="s">
        <v>138</v>
      </c>
      <c r="BD758" s="4" t="s">
        <v>139</v>
      </c>
      <c r="BE758" s="4" t="s">
        <v>3280</v>
      </c>
      <c r="BF758" s="4" t="s">
        <v>3280</v>
      </c>
    </row>
    <row r="759" spans="1:58" ht="24.75" customHeight="1">
      <c r="A759" s="3">
        <v>1185</v>
      </c>
      <c r="B759" s="3">
        <v>3333</v>
      </c>
      <c r="C759" s="3">
        <v>6119</v>
      </c>
      <c r="D759" s="7">
        <v>3985</v>
      </c>
      <c r="E759" s="34">
        <v>45191</v>
      </c>
      <c r="F759" s="4" t="s">
        <v>98</v>
      </c>
      <c r="G759" s="4" t="s">
        <v>105</v>
      </c>
      <c r="H759" s="4" t="s">
        <v>162</v>
      </c>
      <c r="I759" s="4" t="s">
        <v>26</v>
      </c>
      <c r="J759" s="4" t="s">
        <v>517</v>
      </c>
      <c r="K759" s="4" t="s">
        <v>101</v>
      </c>
      <c r="L759" s="4">
        <v>190003</v>
      </c>
      <c r="M759" s="4" t="s">
        <v>5294</v>
      </c>
      <c r="N759" s="4" t="s">
        <v>5295</v>
      </c>
      <c r="O759" s="20">
        <v>2.44177</v>
      </c>
      <c r="P759" s="20">
        <v>-76.607500000000002</v>
      </c>
      <c r="Q759" s="4" t="s">
        <v>130</v>
      </c>
      <c r="R759" s="5" t="s">
        <v>105</v>
      </c>
      <c r="S759" s="5" t="str">
        <f t="shared" si="11"/>
        <v>cvco.1185@cruzverde.com.co</v>
      </c>
      <c r="T759" s="7">
        <v>3228509614</v>
      </c>
      <c r="U759" s="3">
        <v>5</v>
      </c>
      <c r="V759" s="44" t="s">
        <v>5296</v>
      </c>
      <c r="W759" s="7" t="s">
        <v>2750</v>
      </c>
      <c r="X759" s="7" t="s">
        <v>5229</v>
      </c>
      <c r="Y759" s="4" t="s">
        <v>109</v>
      </c>
      <c r="Z759" s="4" t="s">
        <v>112</v>
      </c>
      <c r="AA759" s="4" t="s">
        <v>136</v>
      </c>
      <c r="AB759" s="4" t="s">
        <v>112</v>
      </c>
      <c r="AC759" s="4" t="s">
        <v>136</v>
      </c>
      <c r="AD759" s="4" t="s">
        <v>170</v>
      </c>
      <c r="AE759" s="4" t="s">
        <v>247</v>
      </c>
      <c r="AF759" s="4" t="s">
        <v>249</v>
      </c>
      <c r="AG759" s="4" t="s">
        <v>249</v>
      </c>
      <c r="AH759" s="5" t="s">
        <v>114</v>
      </c>
      <c r="AI759" s="3">
        <v>2</v>
      </c>
      <c r="AJ759" s="4" t="s">
        <v>115</v>
      </c>
      <c r="AK759" s="4" t="s">
        <v>116</v>
      </c>
      <c r="AL759" s="4" t="s">
        <v>16</v>
      </c>
      <c r="AM759" s="3" t="s">
        <v>117</v>
      </c>
      <c r="AN759" s="3" t="s">
        <v>117</v>
      </c>
      <c r="AO759" s="3" t="s">
        <v>117</v>
      </c>
      <c r="AP759" s="4" t="s">
        <v>524</v>
      </c>
      <c r="AQ759" s="3" t="s">
        <v>525</v>
      </c>
      <c r="AR759" s="3" t="s">
        <v>525</v>
      </c>
      <c r="AS759" s="4" t="s">
        <v>5297</v>
      </c>
      <c r="AT759" s="4" t="s">
        <v>237</v>
      </c>
      <c r="AU759" s="7">
        <v>3213294809</v>
      </c>
      <c r="AV759" s="4" t="s">
        <v>238</v>
      </c>
      <c r="AW759" s="4" t="s">
        <v>338</v>
      </c>
      <c r="AX759" s="3">
        <v>3102129290</v>
      </c>
      <c r="AY759" s="4" t="s">
        <v>339</v>
      </c>
      <c r="AZ759" s="4" t="s">
        <v>117</v>
      </c>
      <c r="BA759" s="4" t="s">
        <v>117</v>
      </c>
      <c r="BB759" s="4" t="s">
        <v>117</v>
      </c>
      <c r="BC759" s="4" t="s">
        <v>138</v>
      </c>
      <c r="BD759" s="4" t="s">
        <v>139</v>
      </c>
      <c r="BE759" s="4" t="s">
        <v>285</v>
      </c>
      <c r="BF759" s="4" t="s">
        <v>285</v>
      </c>
    </row>
    <row r="760" spans="1:58" ht="24.75" customHeight="1">
      <c r="A760" s="3">
        <v>1186</v>
      </c>
      <c r="B760" s="3">
        <v>3334</v>
      </c>
      <c r="C760" s="3">
        <v>6120</v>
      </c>
      <c r="D760" s="7">
        <v>2183</v>
      </c>
      <c r="E760" s="34">
        <v>45253</v>
      </c>
      <c r="F760" s="4" t="s">
        <v>98</v>
      </c>
      <c r="G760" s="4" t="s">
        <v>105</v>
      </c>
      <c r="H760" s="4" t="s">
        <v>13</v>
      </c>
      <c r="I760" s="4" t="s">
        <v>13</v>
      </c>
      <c r="J760" s="4" t="s">
        <v>101</v>
      </c>
      <c r="K760" s="4" t="s">
        <v>3177</v>
      </c>
      <c r="L760" s="4">
        <v>55422</v>
      </c>
      <c r="M760" s="4" t="s">
        <v>5298</v>
      </c>
      <c r="N760" s="4" t="s">
        <v>5299</v>
      </c>
      <c r="O760" s="20">
        <v>6.1614800000000001</v>
      </c>
      <c r="P760" s="20">
        <v>-75.605900000000005</v>
      </c>
      <c r="Q760" s="4" t="s">
        <v>104</v>
      </c>
      <c r="R760" s="5" t="s">
        <v>3661</v>
      </c>
      <c r="S760" s="5" t="str">
        <f t="shared" si="11"/>
        <v>cvco.1186@cruzverde.com.co</v>
      </c>
      <c r="T760" s="7">
        <v>3232396264</v>
      </c>
      <c r="U760" s="3">
        <v>3</v>
      </c>
      <c r="V760" s="44" t="s">
        <v>5300</v>
      </c>
      <c r="W760" s="7" t="s">
        <v>5301</v>
      </c>
      <c r="X760" s="7" t="s">
        <v>5302</v>
      </c>
      <c r="Y760" s="4" t="s">
        <v>109</v>
      </c>
      <c r="Z760" s="4" t="s">
        <v>170</v>
      </c>
      <c r="AA760" s="4" t="s">
        <v>113</v>
      </c>
      <c r="AB760" s="4" t="s">
        <v>170</v>
      </c>
      <c r="AC760" s="4" t="s">
        <v>134</v>
      </c>
      <c r="AD760" s="4" t="s">
        <v>359</v>
      </c>
      <c r="AE760" s="4" t="s">
        <v>113</v>
      </c>
      <c r="AF760" s="4" t="s">
        <v>359</v>
      </c>
      <c r="AG760" s="4" t="s">
        <v>113</v>
      </c>
      <c r="AH760" s="5" t="s">
        <v>114</v>
      </c>
      <c r="AI760" s="3">
        <v>2</v>
      </c>
      <c r="AJ760" s="4" t="s">
        <v>115</v>
      </c>
      <c r="AK760" s="4" t="s">
        <v>116</v>
      </c>
      <c r="AL760" s="4" t="s">
        <v>10</v>
      </c>
      <c r="AM760" s="3" t="s">
        <v>1556</v>
      </c>
      <c r="AN760" s="3">
        <v>1036604635</v>
      </c>
      <c r="AO760" s="3">
        <v>3174347602</v>
      </c>
      <c r="AP760" s="4" t="s">
        <v>117</v>
      </c>
      <c r="AQ760" s="3" t="s">
        <v>117</v>
      </c>
      <c r="AR760" s="3" t="s">
        <v>117</v>
      </c>
      <c r="AS760" s="4" t="s">
        <v>5303</v>
      </c>
      <c r="AT760" s="4" t="s">
        <v>362</v>
      </c>
      <c r="AU760" s="7">
        <v>3102083091</v>
      </c>
      <c r="AV760" s="4" t="s">
        <v>363</v>
      </c>
      <c r="AW760" s="4" t="s">
        <v>256</v>
      </c>
      <c r="AX760" s="3">
        <v>3229492010</v>
      </c>
      <c r="AY760" s="4" t="s">
        <v>257</v>
      </c>
      <c r="AZ760" s="4" t="s">
        <v>117</v>
      </c>
      <c r="BA760" s="4" t="s">
        <v>117</v>
      </c>
      <c r="BB760" s="4" t="s">
        <v>117</v>
      </c>
      <c r="BC760" s="4" t="s">
        <v>158</v>
      </c>
      <c r="BD760" s="4" t="s">
        <v>159</v>
      </c>
      <c r="BE760" s="4" t="s">
        <v>3280</v>
      </c>
      <c r="BF760" s="4" t="s">
        <v>3280</v>
      </c>
    </row>
    <row r="761" spans="1:58" ht="24.75" customHeight="1">
      <c r="A761" s="3">
        <v>1187</v>
      </c>
      <c r="B761" s="3">
        <v>3335</v>
      </c>
      <c r="C761" s="3">
        <v>6121</v>
      </c>
      <c r="D761" s="7">
        <v>8322</v>
      </c>
      <c r="E761" s="34">
        <v>45212</v>
      </c>
      <c r="F761" s="4" t="s">
        <v>98</v>
      </c>
      <c r="G761" s="4" t="s">
        <v>105</v>
      </c>
      <c r="H761" s="4" t="s">
        <v>430</v>
      </c>
      <c r="I761" s="4" t="s">
        <v>24</v>
      </c>
      <c r="J761" s="4" t="s">
        <v>430</v>
      </c>
      <c r="K761" s="4" t="s">
        <v>101</v>
      </c>
      <c r="L761" s="4">
        <v>111511</v>
      </c>
      <c r="M761" s="4" t="s">
        <v>5304</v>
      </c>
      <c r="N761" s="4" t="s">
        <v>5305</v>
      </c>
      <c r="O761" s="20">
        <v>4.5912699999999997</v>
      </c>
      <c r="P761" s="20">
        <v>-74.123900000000006</v>
      </c>
      <c r="Q761" s="4" t="s">
        <v>166</v>
      </c>
      <c r="R761" s="5" t="s">
        <v>2967</v>
      </c>
      <c r="S761" s="5" t="str">
        <f t="shared" si="11"/>
        <v>cvco.1187@cruzverde.com.co</v>
      </c>
      <c r="T761" s="7">
        <v>3205145916</v>
      </c>
      <c r="U761" s="3">
        <v>3</v>
      </c>
      <c r="V761" s="44" t="s">
        <v>5306</v>
      </c>
      <c r="W761" s="7" t="s">
        <v>5307</v>
      </c>
      <c r="X761" s="7" t="s">
        <v>1548</v>
      </c>
      <c r="Y761" s="4" t="s">
        <v>109</v>
      </c>
      <c r="Z761" s="4" t="s">
        <v>112</v>
      </c>
      <c r="AA761" s="4" t="s">
        <v>134</v>
      </c>
      <c r="AB761" s="4" t="s">
        <v>112</v>
      </c>
      <c r="AC761" s="4" t="s">
        <v>134</v>
      </c>
      <c r="AD761" s="4" t="s">
        <v>135</v>
      </c>
      <c r="AE761" s="4" t="s">
        <v>134</v>
      </c>
      <c r="AF761" s="4" t="s">
        <v>135</v>
      </c>
      <c r="AG761" s="4" t="s">
        <v>134</v>
      </c>
      <c r="AH761" s="5" t="s">
        <v>114</v>
      </c>
      <c r="AI761" s="3">
        <v>2</v>
      </c>
      <c r="AJ761" s="4" t="s">
        <v>115</v>
      </c>
      <c r="AK761" s="4" t="s">
        <v>116</v>
      </c>
      <c r="AL761" s="4" t="s">
        <v>891</v>
      </c>
      <c r="AM761" s="3" t="s">
        <v>1093</v>
      </c>
      <c r="AN761" s="3">
        <v>1033713850</v>
      </c>
      <c r="AO761" s="3">
        <v>3162586444</v>
      </c>
      <c r="AP761" s="4" t="s">
        <v>1906</v>
      </c>
      <c r="AQ761" s="3">
        <v>52287393</v>
      </c>
      <c r="AR761" s="3">
        <v>3182527312</v>
      </c>
      <c r="AS761" s="4" t="s">
        <v>5308</v>
      </c>
      <c r="AT761" s="4" t="s">
        <v>154</v>
      </c>
      <c r="AU761" s="7">
        <v>3187120509</v>
      </c>
      <c r="AV761" s="4" t="s">
        <v>155</v>
      </c>
      <c r="AW761" s="4" t="s">
        <v>1067</v>
      </c>
      <c r="AX761" s="3">
        <v>3213293829</v>
      </c>
      <c r="AY761" s="4" t="s">
        <v>1068</v>
      </c>
      <c r="AZ761" s="4" t="s">
        <v>117</v>
      </c>
      <c r="BA761" s="4" t="s">
        <v>117</v>
      </c>
      <c r="BB761" s="4" t="s">
        <v>117</v>
      </c>
      <c r="BC761" s="4" t="s">
        <v>327</v>
      </c>
      <c r="BD761" s="4" t="s">
        <v>328</v>
      </c>
      <c r="BE761" s="4" t="s">
        <v>182</v>
      </c>
      <c r="BF761" s="4" t="s">
        <v>182</v>
      </c>
    </row>
    <row r="762" spans="1:58" ht="24.75" customHeight="1">
      <c r="A762" s="3">
        <v>1190</v>
      </c>
      <c r="B762" s="3">
        <v>3337</v>
      </c>
      <c r="C762" s="3">
        <v>6123</v>
      </c>
      <c r="D762" s="7">
        <v>2883</v>
      </c>
      <c r="E762" s="34">
        <v>45253</v>
      </c>
      <c r="F762" s="4" t="s">
        <v>98</v>
      </c>
      <c r="G762" s="4" t="s">
        <v>105</v>
      </c>
      <c r="H762" s="4" t="s">
        <v>13</v>
      </c>
      <c r="I762" s="4" t="s">
        <v>13</v>
      </c>
      <c r="J762" s="4" t="s">
        <v>101</v>
      </c>
      <c r="K762" s="4" t="s">
        <v>1654</v>
      </c>
      <c r="L762" s="4">
        <v>55422</v>
      </c>
      <c r="M762" s="4" t="s">
        <v>5309</v>
      </c>
      <c r="N762" s="4" t="s">
        <v>5310</v>
      </c>
      <c r="O762" s="20">
        <v>6.1711299999999998</v>
      </c>
      <c r="P762" s="20">
        <v>-75.587199999999996</v>
      </c>
      <c r="Q762" s="4" t="s">
        <v>130</v>
      </c>
      <c r="R762" s="5" t="s">
        <v>105</v>
      </c>
      <c r="S762" s="5" t="str">
        <f t="shared" si="11"/>
        <v>cvco.1190@cruzverde.com.co</v>
      </c>
      <c r="T762" s="7">
        <v>3232245159</v>
      </c>
      <c r="U762" s="3">
        <v>3</v>
      </c>
      <c r="V762" s="44" t="s">
        <v>5311</v>
      </c>
      <c r="W762" s="7" t="s">
        <v>5312</v>
      </c>
      <c r="X762" s="7" t="s">
        <v>5313</v>
      </c>
      <c r="Y762" s="4" t="s">
        <v>109</v>
      </c>
      <c r="Z762" s="4" t="s">
        <v>110</v>
      </c>
      <c r="AA762" s="4" t="s">
        <v>134</v>
      </c>
      <c r="AB762" s="4" t="s">
        <v>110</v>
      </c>
      <c r="AC762" s="4" t="s">
        <v>134</v>
      </c>
      <c r="AD762" s="4" t="s">
        <v>135</v>
      </c>
      <c r="AE762" s="4" t="s">
        <v>136</v>
      </c>
      <c r="AF762" s="4" t="s">
        <v>135</v>
      </c>
      <c r="AG762" s="4" t="s">
        <v>136</v>
      </c>
      <c r="AH762" s="5" t="s">
        <v>114</v>
      </c>
      <c r="AI762" s="3">
        <v>2</v>
      </c>
      <c r="AJ762" s="4" t="s">
        <v>115</v>
      </c>
      <c r="AK762" s="4" t="s">
        <v>116</v>
      </c>
      <c r="AL762" s="4" t="s">
        <v>10</v>
      </c>
      <c r="AM762" s="3" t="s">
        <v>1556</v>
      </c>
      <c r="AN762" s="3">
        <v>1036604635</v>
      </c>
      <c r="AO762" s="3">
        <v>3174347602</v>
      </c>
      <c r="AP762" s="4" t="s">
        <v>117</v>
      </c>
      <c r="AQ762" s="3" t="s">
        <v>117</v>
      </c>
      <c r="AR762" s="3" t="s">
        <v>117</v>
      </c>
      <c r="AS762" s="4" t="s">
        <v>5314</v>
      </c>
      <c r="AT762" s="4" t="s">
        <v>362</v>
      </c>
      <c r="AU762" s="7">
        <v>3102083091</v>
      </c>
      <c r="AV762" s="4" t="s">
        <v>363</v>
      </c>
      <c r="AW762" s="4" t="s">
        <v>256</v>
      </c>
      <c r="AX762" s="3">
        <v>3229492010</v>
      </c>
      <c r="AY762" s="4" t="s">
        <v>257</v>
      </c>
      <c r="AZ762" s="4" t="s">
        <v>117</v>
      </c>
      <c r="BA762" s="4" t="s">
        <v>117</v>
      </c>
      <c r="BB762" s="4" t="s">
        <v>117</v>
      </c>
      <c r="BC762" s="4" t="s">
        <v>327</v>
      </c>
      <c r="BD762" s="4" t="s">
        <v>328</v>
      </c>
      <c r="BE762" s="4" t="s">
        <v>3280</v>
      </c>
      <c r="BF762" s="4" t="s">
        <v>3280</v>
      </c>
    </row>
    <row r="763" spans="1:58" ht="24.75" customHeight="1">
      <c r="A763" s="3">
        <v>1191</v>
      </c>
      <c r="B763" s="3">
        <v>3338</v>
      </c>
      <c r="C763" s="3">
        <v>6124</v>
      </c>
      <c r="D763" s="7">
        <v>8703</v>
      </c>
      <c r="E763" s="34">
        <v>45198</v>
      </c>
      <c r="F763" s="4" t="s">
        <v>98</v>
      </c>
      <c r="G763" s="4" t="s">
        <v>99</v>
      </c>
      <c r="H763" s="4" t="s">
        <v>430</v>
      </c>
      <c r="I763" s="4" t="s">
        <v>24</v>
      </c>
      <c r="J763" s="4" t="s">
        <v>430</v>
      </c>
      <c r="K763" s="4" t="s">
        <v>101</v>
      </c>
      <c r="L763" s="4">
        <v>110921</v>
      </c>
      <c r="M763" s="4" t="s">
        <v>5315</v>
      </c>
      <c r="N763" s="4" t="s">
        <v>5316</v>
      </c>
      <c r="O763" s="20">
        <v>4.6758800000000003</v>
      </c>
      <c r="P763" s="20">
        <v>-74.142200000000003</v>
      </c>
      <c r="Q763" s="4" t="s">
        <v>130</v>
      </c>
      <c r="R763" s="5" t="s">
        <v>105</v>
      </c>
      <c r="S763" s="5" t="str">
        <f t="shared" si="11"/>
        <v>cvco.1191@cruzverde.com.co</v>
      </c>
      <c r="T763" s="7">
        <v>3223043738</v>
      </c>
      <c r="U763" s="3">
        <v>3</v>
      </c>
      <c r="V763" s="44" t="s">
        <v>5317</v>
      </c>
      <c r="W763" s="7">
        <v>58</v>
      </c>
      <c r="X763" s="7" t="s">
        <v>5318</v>
      </c>
      <c r="Y763" s="4" t="s">
        <v>109</v>
      </c>
      <c r="Z763" s="4" t="s">
        <v>112</v>
      </c>
      <c r="AA763" s="4" t="s">
        <v>113</v>
      </c>
      <c r="AB763" s="4" t="s">
        <v>112</v>
      </c>
      <c r="AC763" s="4" t="s">
        <v>113</v>
      </c>
      <c r="AD763" s="4" t="s">
        <v>170</v>
      </c>
      <c r="AE763" s="4" t="s">
        <v>247</v>
      </c>
      <c r="AF763" s="4" t="s">
        <v>170</v>
      </c>
      <c r="AG763" s="4" t="s">
        <v>247</v>
      </c>
      <c r="AH763" s="4" t="s">
        <v>114</v>
      </c>
      <c r="AI763" s="3">
        <v>2</v>
      </c>
      <c r="AJ763" s="4" t="s">
        <v>115</v>
      </c>
      <c r="AK763" s="4" t="s">
        <v>116</v>
      </c>
      <c r="AL763" s="4" t="s">
        <v>1102</v>
      </c>
      <c r="AM763" s="3" t="s">
        <v>1102</v>
      </c>
      <c r="AN763" s="3">
        <v>1023870674</v>
      </c>
      <c r="AO763" s="3">
        <v>3102923248</v>
      </c>
      <c r="AP763" s="4" t="s">
        <v>1993</v>
      </c>
      <c r="AQ763" s="3" t="s">
        <v>117</v>
      </c>
      <c r="AR763" s="3" t="s">
        <v>117</v>
      </c>
      <c r="AS763" s="4" t="s">
        <v>5319</v>
      </c>
      <c r="AT763" s="4" t="s">
        <v>612</v>
      </c>
      <c r="AU763" s="7">
        <v>3122623911</v>
      </c>
      <c r="AV763" s="4" t="s">
        <v>613</v>
      </c>
      <c r="AW763" s="4" t="s">
        <v>1067</v>
      </c>
      <c r="AX763" s="3">
        <v>3213293829</v>
      </c>
      <c r="AY763" s="4" t="s">
        <v>1068</v>
      </c>
      <c r="AZ763" s="4" t="s">
        <v>117</v>
      </c>
      <c r="BA763" s="4" t="s">
        <v>117</v>
      </c>
      <c r="BB763" s="4" t="s">
        <v>117</v>
      </c>
      <c r="BC763" s="4" t="s">
        <v>258</v>
      </c>
      <c r="BD763" s="4" t="s">
        <v>259</v>
      </c>
      <c r="BE763" s="4" t="s">
        <v>228</v>
      </c>
      <c r="BF763" s="4" t="s">
        <v>228</v>
      </c>
    </row>
    <row r="764" spans="1:58" ht="24.75" customHeight="1">
      <c r="A764" s="3">
        <v>1192</v>
      </c>
      <c r="B764" s="3">
        <v>3339</v>
      </c>
      <c r="C764" s="3">
        <v>6125</v>
      </c>
      <c r="D764" s="7">
        <v>7270</v>
      </c>
      <c r="E764" s="34">
        <v>45212</v>
      </c>
      <c r="F764" s="4" t="s">
        <v>98</v>
      </c>
      <c r="G764" s="4" t="s">
        <v>599</v>
      </c>
      <c r="H764" s="4" t="s">
        <v>329</v>
      </c>
      <c r="I764" s="4" t="s">
        <v>29</v>
      </c>
      <c r="J764" s="4" t="s">
        <v>101</v>
      </c>
      <c r="K764" s="4" t="s">
        <v>691</v>
      </c>
      <c r="L764" s="4">
        <v>252211</v>
      </c>
      <c r="M764" s="4" t="s">
        <v>5320</v>
      </c>
      <c r="N764" s="4" t="s">
        <v>5321</v>
      </c>
      <c r="O764" s="20">
        <v>4.3440399999999997</v>
      </c>
      <c r="P764" s="20">
        <v>-74.374099999999999</v>
      </c>
      <c r="Q764" s="4" t="s">
        <v>166</v>
      </c>
      <c r="R764" s="5" t="s">
        <v>5322</v>
      </c>
      <c r="S764" s="5" t="str">
        <f t="shared" si="11"/>
        <v>cvco.1192@cruzverde.com.co</v>
      </c>
      <c r="T764" s="7">
        <v>3184278106</v>
      </c>
      <c r="U764" s="3">
        <v>4</v>
      </c>
      <c r="V764" s="44" t="s">
        <v>2840</v>
      </c>
      <c r="W764" s="7" t="s">
        <v>5323</v>
      </c>
      <c r="X764" s="7" t="s">
        <v>5324</v>
      </c>
      <c r="Y764" s="4" t="s">
        <v>109</v>
      </c>
      <c r="Z764" s="4" t="s">
        <v>110</v>
      </c>
      <c r="AA764" s="4" t="s">
        <v>134</v>
      </c>
      <c r="AB764" s="4" t="s">
        <v>110</v>
      </c>
      <c r="AC764" s="4" t="s">
        <v>134</v>
      </c>
      <c r="AD764" s="4" t="s">
        <v>112</v>
      </c>
      <c r="AE764" s="4" t="s">
        <v>113</v>
      </c>
      <c r="AF764" s="4" t="s">
        <v>112</v>
      </c>
      <c r="AG764" s="4" t="s">
        <v>113</v>
      </c>
      <c r="AH764" s="5" t="s">
        <v>114</v>
      </c>
      <c r="AI764" s="3">
        <v>2</v>
      </c>
      <c r="AJ764" s="4" t="s">
        <v>115</v>
      </c>
      <c r="AK764" s="4" t="s">
        <v>116</v>
      </c>
      <c r="AL764" s="4" t="s">
        <v>8</v>
      </c>
      <c r="AM764" s="3" t="s">
        <v>738</v>
      </c>
      <c r="AN764" s="3">
        <v>80756082</v>
      </c>
      <c r="AO764" s="3">
        <v>3125105557</v>
      </c>
      <c r="AP764" s="4" t="s">
        <v>117</v>
      </c>
      <c r="AQ764" s="3" t="s">
        <v>117</v>
      </c>
      <c r="AR764" s="3" t="s">
        <v>117</v>
      </c>
      <c r="AS764" s="4" t="s">
        <v>5325</v>
      </c>
      <c r="AT764" s="4" t="s">
        <v>700</v>
      </c>
      <c r="AU764" s="7">
        <v>3213294357</v>
      </c>
      <c r="AV764" s="4" t="s">
        <v>701</v>
      </c>
      <c r="AW764" s="4" t="s">
        <v>614</v>
      </c>
      <c r="AX764" s="3">
        <v>3144284959</v>
      </c>
      <c r="AY764" s="4" t="s">
        <v>615</v>
      </c>
      <c r="AZ764" s="4" t="s">
        <v>117</v>
      </c>
      <c r="BA764" s="4" t="s">
        <v>117</v>
      </c>
      <c r="BB764" s="4" t="s">
        <v>117</v>
      </c>
      <c r="BC764" s="4" t="s">
        <v>327</v>
      </c>
      <c r="BD764" s="4" t="s">
        <v>328</v>
      </c>
      <c r="BE764" s="4" t="s">
        <v>160</v>
      </c>
      <c r="BF764" s="4" t="s">
        <v>160</v>
      </c>
    </row>
    <row r="765" spans="1:58" ht="24.75" customHeight="1">
      <c r="A765" s="3">
        <v>1193</v>
      </c>
      <c r="B765" s="3">
        <v>3340</v>
      </c>
      <c r="C765" s="3">
        <v>6126</v>
      </c>
      <c r="D765" s="7">
        <v>3101</v>
      </c>
      <c r="E765" s="34">
        <v>45192</v>
      </c>
      <c r="F765" s="4" t="s">
        <v>98</v>
      </c>
      <c r="G765" s="4" t="s">
        <v>105</v>
      </c>
      <c r="H765" s="4" t="s">
        <v>162</v>
      </c>
      <c r="I765" s="4" t="s">
        <v>26</v>
      </c>
      <c r="J765" s="4" t="s">
        <v>517</v>
      </c>
      <c r="K765" s="4" t="s">
        <v>101</v>
      </c>
      <c r="L765" s="4">
        <v>190001</v>
      </c>
      <c r="M765" s="4" t="s">
        <v>5326</v>
      </c>
      <c r="N765" s="4" t="s">
        <v>5327</v>
      </c>
      <c r="O765" s="20">
        <v>2.49681</v>
      </c>
      <c r="P765" s="20">
        <v>-76.569699999999997</v>
      </c>
      <c r="Q765" s="4" t="s">
        <v>2249</v>
      </c>
      <c r="R765" s="5" t="s">
        <v>2249</v>
      </c>
      <c r="S765" s="5" t="str">
        <f t="shared" si="11"/>
        <v>cvco.1193@cruzverde.com.co</v>
      </c>
      <c r="T765" s="7">
        <v>3229442475</v>
      </c>
      <c r="U765" s="3">
        <v>4</v>
      </c>
      <c r="V765" s="44" t="s">
        <v>5328</v>
      </c>
      <c r="W765" s="7" t="s">
        <v>5329</v>
      </c>
      <c r="X765" s="7" t="s">
        <v>5330</v>
      </c>
      <c r="Y765" s="4" t="s">
        <v>109</v>
      </c>
      <c r="Z765" s="4" t="s">
        <v>112</v>
      </c>
      <c r="AA765" s="4" t="s">
        <v>113</v>
      </c>
      <c r="AB765" s="4" t="s">
        <v>112</v>
      </c>
      <c r="AC765" s="4" t="s">
        <v>113</v>
      </c>
      <c r="AD765" s="4" t="s">
        <v>170</v>
      </c>
      <c r="AE765" s="4" t="s">
        <v>247</v>
      </c>
      <c r="AF765" s="4" t="s">
        <v>170</v>
      </c>
      <c r="AG765" s="4" t="s">
        <v>247</v>
      </c>
      <c r="AH765" s="5" t="s">
        <v>114</v>
      </c>
      <c r="AI765" s="3">
        <v>2</v>
      </c>
      <c r="AJ765" s="4" t="s">
        <v>115</v>
      </c>
      <c r="AK765" s="4" t="s">
        <v>116</v>
      </c>
      <c r="AL765" s="4" t="s">
        <v>16</v>
      </c>
      <c r="AM765" s="3" t="s">
        <v>117</v>
      </c>
      <c r="AN765" s="3" t="s">
        <v>117</v>
      </c>
      <c r="AO765" s="3" t="s">
        <v>117</v>
      </c>
      <c r="AP765" s="4" t="s">
        <v>524</v>
      </c>
      <c r="AQ765" s="3" t="s">
        <v>525</v>
      </c>
      <c r="AR765" s="3" t="s">
        <v>525</v>
      </c>
      <c r="AS765" s="4" t="s">
        <v>5331</v>
      </c>
      <c r="AT765" s="4" t="s">
        <v>237</v>
      </c>
      <c r="AU765" s="7">
        <v>3213294809</v>
      </c>
      <c r="AV765" s="4" t="s">
        <v>238</v>
      </c>
      <c r="AW765" s="4" t="s">
        <v>338</v>
      </c>
      <c r="AX765" s="3">
        <v>3102129290</v>
      </c>
      <c r="AY765" s="8" t="s">
        <v>339</v>
      </c>
      <c r="AZ765" s="4" t="s">
        <v>117</v>
      </c>
      <c r="BA765" s="4" t="s">
        <v>117</v>
      </c>
      <c r="BB765" s="4" t="s">
        <v>117</v>
      </c>
      <c r="BC765" s="4" t="s">
        <v>258</v>
      </c>
      <c r="BD765" s="4" t="s">
        <v>259</v>
      </c>
      <c r="BE765" s="4" t="s">
        <v>390</v>
      </c>
      <c r="BF765" s="4" t="s">
        <v>390</v>
      </c>
    </row>
    <row r="766" spans="1:58" ht="24.75" customHeight="1">
      <c r="A766" s="3">
        <v>1194</v>
      </c>
      <c r="B766" s="3">
        <v>3341</v>
      </c>
      <c r="C766" s="3">
        <v>6127</v>
      </c>
      <c r="D766" s="7">
        <v>5217</v>
      </c>
      <c r="E766" s="34">
        <v>45211</v>
      </c>
      <c r="F766" s="4" t="s">
        <v>98</v>
      </c>
      <c r="G766" s="4" t="s">
        <v>105</v>
      </c>
      <c r="H766" s="4" t="s">
        <v>329</v>
      </c>
      <c r="I766" s="4" t="s">
        <v>19</v>
      </c>
      <c r="J766" s="4" t="s">
        <v>101</v>
      </c>
      <c r="K766" s="4" t="s">
        <v>330</v>
      </c>
      <c r="L766" s="4">
        <v>730001</v>
      </c>
      <c r="M766" s="4" t="s">
        <v>5332</v>
      </c>
      <c r="N766" s="4" t="s">
        <v>5333</v>
      </c>
      <c r="O766" s="20">
        <v>4.4546099999999997</v>
      </c>
      <c r="P766" s="20">
        <v>-75.227000000000004</v>
      </c>
      <c r="Q766" s="4" t="s">
        <v>130</v>
      </c>
      <c r="R766" s="5" t="s">
        <v>105</v>
      </c>
      <c r="S766" s="5" t="str">
        <f t="shared" si="11"/>
        <v>cvco.1194@cruzverde.com.co</v>
      </c>
      <c r="T766" s="7">
        <v>3229492647</v>
      </c>
      <c r="U766" s="3">
        <v>3</v>
      </c>
      <c r="V766" s="44" t="s">
        <v>5334</v>
      </c>
      <c r="W766" s="7" t="s">
        <v>5335</v>
      </c>
      <c r="X766" s="7" t="s">
        <v>1410</v>
      </c>
      <c r="Y766" s="4" t="s">
        <v>109</v>
      </c>
      <c r="Z766" s="4" t="s">
        <v>112</v>
      </c>
      <c r="AA766" s="4" t="s">
        <v>113</v>
      </c>
      <c r="AB766" s="4" t="s">
        <v>112</v>
      </c>
      <c r="AC766" s="4" t="s">
        <v>113</v>
      </c>
      <c r="AD766" s="4" t="s">
        <v>170</v>
      </c>
      <c r="AE766" s="4" t="s">
        <v>136</v>
      </c>
      <c r="AF766" s="4" t="s">
        <v>170</v>
      </c>
      <c r="AG766" s="4" t="s">
        <v>136</v>
      </c>
      <c r="AH766" s="5" t="s">
        <v>114</v>
      </c>
      <c r="AI766" s="3">
        <v>2</v>
      </c>
      <c r="AJ766" s="4" t="s">
        <v>115</v>
      </c>
      <c r="AK766" s="4" t="s">
        <v>116</v>
      </c>
      <c r="AL766" s="4" t="s">
        <v>12</v>
      </c>
      <c r="AM766" s="3" t="s">
        <v>117</v>
      </c>
      <c r="AN766" s="3" t="s">
        <v>117</v>
      </c>
      <c r="AO766" s="3" t="s">
        <v>117</v>
      </c>
      <c r="AP766" s="4" t="s">
        <v>336</v>
      </c>
      <c r="AQ766" s="3">
        <v>1116865872</v>
      </c>
      <c r="AR766" s="3">
        <v>3103686204</v>
      </c>
      <c r="AS766" s="4" t="s">
        <v>5336</v>
      </c>
      <c r="AT766" s="4" t="s">
        <v>120</v>
      </c>
      <c r="AU766" s="7">
        <v>3102238642</v>
      </c>
      <c r="AV766" s="4" t="s">
        <v>121</v>
      </c>
      <c r="AW766" s="4" t="s">
        <v>338</v>
      </c>
      <c r="AX766" s="3">
        <v>3102129290</v>
      </c>
      <c r="AY766" s="4" t="s">
        <v>339</v>
      </c>
      <c r="AZ766" s="4" t="s">
        <v>117</v>
      </c>
      <c r="BA766" s="4" t="s">
        <v>117</v>
      </c>
      <c r="BB766" s="4" t="s">
        <v>117</v>
      </c>
      <c r="BC766" s="4" t="s">
        <v>158</v>
      </c>
      <c r="BD766" s="4" t="s">
        <v>159</v>
      </c>
      <c r="BE766" s="4" t="s">
        <v>126</v>
      </c>
      <c r="BF766" s="4" t="s">
        <v>126</v>
      </c>
    </row>
    <row r="767" spans="1:58" ht="24.75" customHeight="1">
      <c r="A767" s="3">
        <v>1196</v>
      </c>
      <c r="B767" s="3">
        <v>3343</v>
      </c>
      <c r="C767" s="3">
        <v>6129</v>
      </c>
      <c r="D767" s="7">
        <v>6204</v>
      </c>
      <c r="E767" s="34">
        <v>45689</v>
      </c>
      <c r="F767" s="4" t="s">
        <v>98</v>
      </c>
      <c r="G767" s="4" t="s">
        <v>105</v>
      </c>
      <c r="H767" s="4" t="s">
        <v>471</v>
      </c>
      <c r="I767" s="4" t="s">
        <v>25</v>
      </c>
      <c r="J767" s="4" t="s">
        <v>101</v>
      </c>
      <c r="K767" s="4" t="s">
        <v>3870</v>
      </c>
      <c r="L767" s="4">
        <v>684031</v>
      </c>
      <c r="M767" s="4" t="s">
        <v>5337</v>
      </c>
      <c r="N767" s="4" t="s">
        <v>5338</v>
      </c>
      <c r="O767" s="20">
        <v>6.5545999999999998</v>
      </c>
      <c r="P767" s="20">
        <v>-73.134</v>
      </c>
      <c r="Q767" s="4" t="s">
        <v>130</v>
      </c>
      <c r="R767" s="5" t="s">
        <v>105</v>
      </c>
      <c r="S767" s="5" t="str">
        <f t="shared" si="11"/>
        <v>cvco.1196@cruzverde.com.co</v>
      </c>
      <c r="T767" s="7">
        <v>3102490113</v>
      </c>
      <c r="U767" s="3">
        <v>3</v>
      </c>
      <c r="V767" s="7" t="s">
        <v>928</v>
      </c>
      <c r="W767" s="7" t="s">
        <v>928</v>
      </c>
      <c r="X767" s="7" t="s">
        <v>928</v>
      </c>
      <c r="Y767" s="4" t="s">
        <v>109</v>
      </c>
      <c r="Z767" s="4" t="s">
        <v>110</v>
      </c>
      <c r="AA767" s="4" t="s">
        <v>134</v>
      </c>
      <c r="AB767" s="4" t="s">
        <v>110</v>
      </c>
      <c r="AC767" s="4" t="s">
        <v>134</v>
      </c>
      <c r="AD767" s="4" t="s">
        <v>110</v>
      </c>
      <c r="AE767" s="4" t="s">
        <v>113</v>
      </c>
      <c r="AF767" s="4" t="s">
        <v>110</v>
      </c>
      <c r="AG767" s="4" t="s">
        <v>113</v>
      </c>
      <c r="AH767" s="5" t="s">
        <v>114</v>
      </c>
      <c r="AI767" s="3">
        <v>2</v>
      </c>
      <c r="AJ767" s="4" t="s">
        <v>115</v>
      </c>
      <c r="AK767" s="4" t="s">
        <v>116</v>
      </c>
      <c r="AL767" s="4" t="s">
        <v>12</v>
      </c>
      <c r="AM767" s="3" t="s">
        <v>117</v>
      </c>
      <c r="AN767" s="3" t="s">
        <v>117</v>
      </c>
      <c r="AO767" s="3" t="s">
        <v>117</v>
      </c>
      <c r="AP767" s="4" t="s">
        <v>117</v>
      </c>
      <c r="AQ767" s="3" t="s">
        <v>117</v>
      </c>
      <c r="AR767" s="3" t="s">
        <v>117</v>
      </c>
      <c r="AS767" s="4" t="s">
        <v>5339</v>
      </c>
      <c r="AT767" s="4" t="s">
        <v>325</v>
      </c>
      <c r="AU767" s="7">
        <v>3232245108</v>
      </c>
      <c r="AV767" s="4" t="s">
        <v>326</v>
      </c>
      <c r="AW767" s="4" t="s">
        <v>482</v>
      </c>
      <c r="AX767" s="3">
        <v>3208347202</v>
      </c>
      <c r="AY767" s="4" t="s">
        <v>483</v>
      </c>
      <c r="AZ767" s="4" t="s">
        <v>117</v>
      </c>
      <c r="BA767" s="4" t="s">
        <v>117</v>
      </c>
      <c r="BB767" s="4" t="s">
        <v>117</v>
      </c>
      <c r="BC767" s="4" t="s">
        <v>124</v>
      </c>
      <c r="BD767" s="4" t="s">
        <v>125</v>
      </c>
      <c r="BE767" s="4" t="s">
        <v>3280</v>
      </c>
      <c r="BF767" s="4" t="s">
        <v>3280</v>
      </c>
    </row>
    <row r="768" spans="1:58" ht="24.75" customHeight="1">
      <c r="A768" s="3">
        <v>1197</v>
      </c>
      <c r="B768" s="3">
        <v>3344</v>
      </c>
      <c r="C768" s="3">
        <v>6130</v>
      </c>
      <c r="D768" s="7">
        <v>6204</v>
      </c>
      <c r="E768" s="34">
        <v>45689</v>
      </c>
      <c r="F768" s="4" t="s">
        <v>98</v>
      </c>
      <c r="G768" s="4" t="s">
        <v>105</v>
      </c>
      <c r="H768" s="4" t="s">
        <v>471</v>
      </c>
      <c r="I768" s="4" t="s">
        <v>25</v>
      </c>
      <c r="J768" s="4" t="s">
        <v>101</v>
      </c>
      <c r="K768" s="4" t="s">
        <v>3870</v>
      </c>
      <c r="L768" s="4">
        <v>684031</v>
      </c>
      <c r="M768" s="4" t="s">
        <v>5340</v>
      </c>
      <c r="N768" s="4" t="s">
        <v>5341</v>
      </c>
      <c r="O768" s="20">
        <v>6.5548000000000002</v>
      </c>
      <c r="P768" s="20">
        <v>-73.1327</v>
      </c>
      <c r="Q768" s="4" t="s">
        <v>130</v>
      </c>
      <c r="R768" s="5" t="s">
        <v>105</v>
      </c>
      <c r="S768" s="5" t="str">
        <f t="shared" si="11"/>
        <v>cvco.1197@cruzverde.com.co</v>
      </c>
      <c r="T768" s="74" t="s">
        <v>5342</v>
      </c>
      <c r="U768" s="3">
        <v>4</v>
      </c>
      <c r="V768" s="7" t="s">
        <v>928</v>
      </c>
      <c r="W768" s="7" t="s">
        <v>928</v>
      </c>
      <c r="X768" s="7" t="s">
        <v>928</v>
      </c>
      <c r="Y768" s="4" t="s">
        <v>109</v>
      </c>
      <c r="Z768" s="4" t="s">
        <v>314</v>
      </c>
      <c r="AA768" s="4" t="s">
        <v>113</v>
      </c>
      <c r="AB768" s="4" t="s">
        <v>314</v>
      </c>
      <c r="AC768" s="4" t="s">
        <v>113</v>
      </c>
      <c r="AD768" s="4" t="s">
        <v>1182</v>
      </c>
      <c r="AE768" s="4" t="s">
        <v>579</v>
      </c>
      <c r="AF768" s="4" t="s">
        <v>1182</v>
      </c>
      <c r="AG768" s="4" t="s">
        <v>579</v>
      </c>
      <c r="AH768" s="5" t="s">
        <v>114</v>
      </c>
      <c r="AI768" s="3" t="s">
        <v>928</v>
      </c>
      <c r="AJ768" s="4" t="s">
        <v>115</v>
      </c>
      <c r="AK768" s="4" t="s">
        <v>116</v>
      </c>
      <c r="AL768" s="4" t="s">
        <v>12</v>
      </c>
      <c r="AM768" s="3" t="s">
        <v>117</v>
      </c>
      <c r="AN768" s="3" t="s">
        <v>117</v>
      </c>
      <c r="AO768" s="3" t="s">
        <v>117</v>
      </c>
      <c r="AP768" s="4" t="s">
        <v>117</v>
      </c>
      <c r="AQ768" s="3" t="s">
        <v>117</v>
      </c>
      <c r="AR768" s="3" t="s">
        <v>117</v>
      </c>
      <c r="AS768" s="4" t="s">
        <v>5343</v>
      </c>
      <c r="AT768" s="4" t="s">
        <v>325</v>
      </c>
      <c r="AU768" s="7">
        <v>3232245108</v>
      </c>
      <c r="AV768" s="4" t="s">
        <v>326</v>
      </c>
      <c r="AW768" s="4" t="s">
        <v>482</v>
      </c>
      <c r="AX768" s="3">
        <v>3208347202</v>
      </c>
      <c r="AY768" s="4" t="s">
        <v>483</v>
      </c>
      <c r="AZ768" s="4" t="s">
        <v>117</v>
      </c>
      <c r="BA768" s="4" t="s">
        <v>117</v>
      </c>
      <c r="BB768" s="4" t="s">
        <v>117</v>
      </c>
      <c r="BC768" s="4" t="s">
        <v>190</v>
      </c>
      <c r="BD768" s="4" t="s">
        <v>191</v>
      </c>
      <c r="BE768" s="4" t="s">
        <v>228</v>
      </c>
      <c r="BF768" s="4" t="s">
        <v>228</v>
      </c>
    </row>
    <row r="769" spans="1:58" ht="24.75" customHeight="1">
      <c r="A769" s="3">
        <v>1198</v>
      </c>
      <c r="B769" s="3">
        <v>3345</v>
      </c>
      <c r="C769" s="3">
        <v>6131</v>
      </c>
      <c r="D769" s="7">
        <v>6970</v>
      </c>
      <c r="E769" s="34">
        <v>45689</v>
      </c>
      <c r="F769" s="4" t="s">
        <v>98</v>
      </c>
      <c r="G769" s="4" t="s">
        <v>105</v>
      </c>
      <c r="H769" s="4" t="s">
        <v>471</v>
      </c>
      <c r="I769" s="4" t="s">
        <v>25</v>
      </c>
      <c r="J769" s="4" t="s">
        <v>101</v>
      </c>
      <c r="K769" s="4" t="s">
        <v>4676</v>
      </c>
      <c r="L769" s="4" t="s">
        <v>928</v>
      </c>
      <c r="M769" s="4" t="s">
        <v>5344</v>
      </c>
      <c r="N769" s="4" t="s">
        <v>5345</v>
      </c>
      <c r="O769" s="20">
        <v>7.0231399999999997</v>
      </c>
      <c r="P769" s="20">
        <v>-73.082800000000006</v>
      </c>
      <c r="Q769" s="4" t="s">
        <v>130</v>
      </c>
      <c r="R769" s="5" t="s">
        <v>5346</v>
      </c>
      <c r="S769" s="5" t="str">
        <f t="shared" si="11"/>
        <v>cvco.1198@cruzverde.com.co</v>
      </c>
      <c r="T769" s="7">
        <v>3223583225</v>
      </c>
      <c r="U769" s="3">
        <v>6</v>
      </c>
      <c r="V769" s="7" t="s">
        <v>928</v>
      </c>
      <c r="W769" s="7" t="s">
        <v>928</v>
      </c>
      <c r="X769" s="7" t="s">
        <v>928</v>
      </c>
      <c r="Y769" s="4" t="s">
        <v>109</v>
      </c>
      <c r="Z769" s="4" t="s">
        <v>928</v>
      </c>
      <c r="AA769" s="4" t="s">
        <v>928</v>
      </c>
      <c r="AB769" s="4" t="s">
        <v>928</v>
      </c>
      <c r="AC769" s="4" t="s">
        <v>928</v>
      </c>
      <c r="AD769" s="4" t="s">
        <v>928</v>
      </c>
      <c r="AE769" s="4" t="s">
        <v>928</v>
      </c>
      <c r="AF769" s="4" t="s">
        <v>928</v>
      </c>
      <c r="AG769" s="4" t="s">
        <v>928</v>
      </c>
      <c r="AH769" s="5" t="s">
        <v>114</v>
      </c>
      <c r="AI769" s="3" t="s">
        <v>928</v>
      </c>
      <c r="AJ769" s="4" t="s">
        <v>115</v>
      </c>
      <c r="AK769" s="4" t="s">
        <v>116</v>
      </c>
      <c r="AL769" s="4" t="s">
        <v>12</v>
      </c>
      <c r="AM769" s="3" t="s">
        <v>875</v>
      </c>
      <c r="AN769" s="3">
        <v>80071214</v>
      </c>
      <c r="AO769" s="3">
        <v>3176361465</v>
      </c>
      <c r="AP769" s="4" t="s">
        <v>117</v>
      </c>
      <c r="AQ769" s="3" t="s">
        <v>117</v>
      </c>
      <c r="AR769" s="3" t="s">
        <v>117</v>
      </c>
      <c r="AS769" s="4" t="s">
        <v>928</v>
      </c>
      <c r="AT769" s="4" t="s">
        <v>325</v>
      </c>
      <c r="AU769" s="7">
        <v>3232245108</v>
      </c>
      <c r="AV769" s="4" t="s">
        <v>326</v>
      </c>
      <c r="AW769" s="4" t="s">
        <v>482</v>
      </c>
      <c r="AX769" s="3">
        <v>3208347202</v>
      </c>
      <c r="AY769" s="4" t="s">
        <v>483</v>
      </c>
      <c r="AZ769" s="4" t="s">
        <v>117</v>
      </c>
      <c r="BA769" s="4" t="s">
        <v>117</v>
      </c>
      <c r="BB769" s="4" t="s">
        <v>117</v>
      </c>
      <c r="BC769" s="4" t="s">
        <v>124</v>
      </c>
      <c r="BD769" s="4" t="s">
        <v>125</v>
      </c>
      <c r="BE769" s="4" t="s">
        <v>160</v>
      </c>
      <c r="BF769" s="4" t="s">
        <v>160</v>
      </c>
    </row>
    <row r="770" spans="1:58" ht="24.75" customHeight="1">
      <c r="A770" s="3">
        <v>1199</v>
      </c>
      <c r="B770" s="3">
        <v>3346</v>
      </c>
      <c r="C770" s="3">
        <v>6132</v>
      </c>
      <c r="D770" s="7">
        <v>6213</v>
      </c>
      <c r="E770" s="34">
        <v>45689</v>
      </c>
      <c r="F770" s="4" t="s">
        <v>98</v>
      </c>
      <c r="G770" s="4" t="s">
        <v>105</v>
      </c>
      <c r="H770" s="4" t="s">
        <v>471</v>
      </c>
      <c r="I770" s="4" t="s">
        <v>37</v>
      </c>
      <c r="J770" s="4" t="s">
        <v>101</v>
      </c>
      <c r="K770" s="4" t="s">
        <v>5347</v>
      </c>
      <c r="L770" s="4">
        <v>683551</v>
      </c>
      <c r="M770" s="4" t="s">
        <v>5348</v>
      </c>
      <c r="N770" s="4" t="s">
        <v>5349</v>
      </c>
      <c r="O770" s="20">
        <v>6.4684499999999998</v>
      </c>
      <c r="P770" s="20">
        <v>-73.262299999999996</v>
      </c>
      <c r="Q770" s="4" t="s">
        <v>130</v>
      </c>
      <c r="R770" s="5" t="s">
        <v>105</v>
      </c>
      <c r="S770" s="5" t="str">
        <f t="shared" si="11"/>
        <v>cvco.1199@cruzverde.com.co</v>
      </c>
      <c r="T770" s="7" t="s">
        <v>5350</v>
      </c>
      <c r="U770" s="3">
        <v>2</v>
      </c>
      <c r="V770" s="7" t="s">
        <v>928</v>
      </c>
      <c r="W770" s="7" t="s">
        <v>928</v>
      </c>
      <c r="X770" s="7" t="s">
        <v>928</v>
      </c>
      <c r="Y770" s="4" t="s">
        <v>109</v>
      </c>
      <c r="Z770" s="4" t="s">
        <v>112</v>
      </c>
      <c r="AA770" s="4" t="s">
        <v>113</v>
      </c>
      <c r="AB770" s="4" t="s">
        <v>112</v>
      </c>
      <c r="AC770" s="4" t="s">
        <v>113</v>
      </c>
      <c r="AD770" s="4" t="s">
        <v>110</v>
      </c>
      <c r="AE770" s="4" t="s">
        <v>150</v>
      </c>
      <c r="AF770" s="4" t="s">
        <v>110</v>
      </c>
      <c r="AG770" s="4" t="s">
        <v>150</v>
      </c>
      <c r="AH770" s="5" t="s">
        <v>114</v>
      </c>
      <c r="AI770" s="3" t="s">
        <v>928</v>
      </c>
      <c r="AJ770" s="4" t="s">
        <v>115</v>
      </c>
      <c r="AK770" s="4" t="s">
        <v>116</v>
      </c>
      <c r="AL770" s="4" t="s">
        <v>12</v>
      </c>
      <c r="AM770" s="3" t="s">
        <v>117</v>
      </c>
      <c r="AN770" s="3" t="s">
        <v>117</v>
      </c>
      <c r="AO770" s="3" t="s">
        <v>117</v>
      </c>
      <c r="AP770" s="4" t="s">
        <v>117</v>
      </c>
      <c r="AQ770" s="3" t="s">
        <v>117</v>
      </c>
      <c r="AR770" s="3" t="s">
        <v>117</v>
      </c>
      <c r="AS770" s="4" t="s">
        <v>5351</v>
      </c>
      <c r="AT770" s="4" t="s">
        <v>325</v>
      </c>
      <c r="AU770" s="7">
        <v>3232245108</v>
      </c>
      <c r="AV770" s="4" t="s">
        <v>326</v>
      </c>
      <c r="AW770" s="4" t="s">
        <v>482</v>
      </c>
      <c r="AX770" s="3">
        <v>3208347202</v>
      </c>
      <c r="AY770" s="4" t="s">
        <v>483</v>
      </c>
      <c r="AZ770" s="4" t="s">
        <v>117</v>
      </c>
      <c r="BA770" s="4" t="s">
        <v>117</v>
      </c>
      <c r="BB770" s="4" t="s">
        <v>117</v>
      </c>
      <c r="BC770" s="4" t="s">
        <v>190</v>
      </c>
      <c r="BD770" s="4" t="s">
        <v>191</v>
      </c>
      <c r="BE770" s="4" t="s">
        <v>390</v>
      </c>
      <c r="BF770" s="4" t="s">
        <v>390</v>
      </c>
    </row>
    <row r="771" spans="1:58" ht="24.75" customHeight="1">
      <c r="A771" s="3">
        <v>1200</v>
      </c>
      <c r="B771" s="3">
        <v>3347</v>
      </c>
      <c r="C771" s="3">
        <v>6133</v>
      </c>
      <c r="D771" s="7">
        <v>8905</v>
      </c>
      <c r="E771" s="34">
        <v>45471</v>
      </c>
      <c r="F771" s="4" t="s">
        <v>98</v>
      </c>
      <c r="G771" s="4" t="s">
        <v>105</v>
      </c>
      <c r="H771" s="4" t="s">
        <v>430</v>
      </c>
      <c r="I771" s="4" t="s">
        <v>24</v>
      </c>
      <c r="J771" s="4" t="s">
        <v>430</v>
      </c>
      <c r="K771" s="4" t="s">
        <v>101</v>
      </c>
      <c r="L771" s="4">
        <v>111121</v>
      </c>
      <c r="M771" s="4" t="s">
        <v>5352</v>
      </c>
      <c r="N771" s="4" t="s">
        <v>5353</v>
      </c>
      <c r="O771" s="20">
        <v>4.6909000000000001</v>
      </c>
      <c r="P771" s="20">
        <v>-74.075299999999999</v>
      </c>
      <c r="Q771" s="4" t="s">
        <v>130</v>
      </c>
      <c r="R771" s="5" t="s">
        <v>105</v>
      </c>
      <c r="S771" s="5" t="str">
        <f t="shared" ref="S771:S835" si="12">"cvco." &amp; A771 &amp; "@cruzverde.com.co"</f>
        <v>cvco.1200@cruzverde.com.co</v>
      </c>
      <c r="T771" s="7">
        <v>3229051985</v>
      </c>
      <c r="U771" s="3">
        <v>3</v>
      </c>
      <c r="V771" s="44" t="s">
        <v>4759</v>
      </c>
      <c r="W771" s="7" t="s">
        <v>5354</v>
      </c>
      <c r="X771" s="7" t="s">
        <v>5355</v>
      </c>
      <c r="Y771" s="4" t="s">
        <v>109</v>
      </c>
      <c r="Z771" s="4" t="s">
        <v>112</v>
      </c>
      <c r="AA771" s="4" t="s">
        <v>113</v>
      </c>
      <c r="AB771" s="4" t="s">
        <v>112</v>
      </c>
      <c r="AC771" s="4" t="s">
        <v>113</v>
      </c>
      <c r="AD771" s="4" t="s">
        <v>170</v>
      </c>
      <c r="AE771" s="4" t="s">
        <v>136</v>
      </c>
      <c r="AF771" s="4" t="s">
        <v>170</v>
      </c>
      <c r="AG771" s="4" t="s">
        <v>136</v>
      </c>
      <c r="AH771" s="5" t="s">
        <v>114</v>
      </c>
      <c r="AI771" s="3">
        <v>2</v>
      </c>
      <c r="AJ771" s="4" t="s">
        <v>115</v>
      </c>
      <c r="AK771" s="4" t="s">
        <v>116</v>
      </c>
      <c r="AL771" s="4" t="s">
        <v>1299</v>
      </c>
      <c r="AM771" s="3" t="s">
        <v>1299</v>
      </c>
      <c r="AN771" s="3">
        <v>4099732</v>
      </c>
      <c r="AO771" s="3">
        <v>3176384832</v>
      </c>
      <c r="AP771" s="4" t="s">
        <v>117</v>
      </c>
      <c r="AQ771" s="3" t="s">
        <v>117</v>
      </c>
      <c r="AR771" s="3" t="s">
        <v>117</v>
      </c>
      <c r="AS771" s="4" t="s">
        <v>5356</v>
      </c>
      <c r="AT771" s="4" t="s">
        <v>423</v>
      </c>
      <c r="AU771" s="7">
        <v>3232402240</v>
      </c>
      <c r="AV771" s="4" t="s">
        <v>424</v>
      </c>
      <c r="AW771" s="4" t="s">
        <v>894</v>
      </c>
      <c r="AX771" s="3">
        <v>3227633595</v>
      </c>
      <c r="AY771" s="4" t="s">
        <v>895</v>
      </c>
      <c r="AZ771" s="4" t="s">
        <v>117</v>
      </c>
      <c r="BA771" s="4" t="s">
        <v>117</v>
      </c>
      <c r="BB771" s="4" t="s">
        <v>117</v>
      </c>
      <c r="BC771" s="4" t="s">
        <v>258</v>
      </c>
      <c r="BD771" s="4" t="s">
        <v>259</v>
      </c>
      <c r="BE771" s="4" t="s">
        <v>3280</v>
      </c>
      <c r="BF771" s="4" t="s">
        <v>3280</v>
      </c>
    </row>
    <row r="772" spans="1:58" ht="24.75" customHeight="1">
      <c r="A772" s="3">
        <v>1201</v>
      </c>
      <c r="B772" s="3">
        <v>3348</v>
      </c>
      <c r="C772" s="3">
        <v>6134</v>
      </c>
      <c r="D772" s="7">
        <v>8815</v>
      </c>
      <c r="E772" s="34">
        <v>45197</v>
      </c>
      <c r="F772" s="4" t="s">
        <v>98</v>
      </c>
      <c r="G772" s="4" t="s">
        <v>105</v>
      </c>
      <c r="H772" s="4" t="s">
        <v>430</v>
      </c>
      <c r="I772" s="4" t="s">
        <v>24</v>
      </c>
      <c r="J772" s="4" t="s">
        <v>430</v>
      </c>
      <c r="K772" s="4" t="s">
        <v>101</v>
      </c>
      <c r="L772" s="4">
        <v>110111</v>
      </c>
      <c r="M772" s="4" t="s">
        <v>5357</v>
      </c>
      <c r="N772" s="4" t="s">
        <v>5358</v>
      </c>
      <c r="O772" s="20">
        <v>4.6948100000000004</v>
      </c>
      <c r="P772" s="20">
        <v>-74.050399999999996</v>
      </c>
      <c r="Q772" s="4" t="s">
        <v>130</v>
      </c>
      <c r="R772" s="5" t="s">
        <v>105</v>
      </c>
      <c r="S772" s="5" t="str">
        <f t="shared" si="12"/>
        <v>cvco.1201@cruzverde.com.co</v>
      </c>
      <c r="T772" s="7">
        <v>3102147034</v>
      </c>
      <c r="U772" s="3">
        <v>3</v>
      </c>
      <c r="V772" s="44" t="s">
        <v>5359</v>
      </c>
      <c r="W772" s="7" t="s">
        <v>5360</v>
      </c>
      <c r="X772" s="7" t="s">
        <v>5361</v>
      </c>
      <c r="Y772" s="4" t="s">
        <v>109</v>
      </c>
      <c r="Z772" s="4" t="s">
        <v>110</v>
      </c>
      <c r="AA772" s="4" t="s">
        <v>113</v>
      </c>
      <c r="AB772" s="4" t="s">
        <v>112</v>
      </c>
      <c r="AC772" s="4" t="s">
        <v>113</v>
      </c>
      <c r="AD772" s="4" t="s">
        <v>170</v>
      </c>
      <c r="AE772" s="4" t="s">
        <v>408</v>
      </c>
      <c r="AF772" s="4" t="s">
        <v>170</v>
      </c>
      <c r="AG772" s="4" t="s">
        <v>408</v>
      </c>
      <c r="AH772" s="5" t="s">
        <v>114</v>
      </c>
      <c r="AI772" s="3">
        <v>2</v>
      </c>
      <c r="AJ772" s="4" t="s">
        <v>115</v>
      </c>
      <c r="AK772" s="4" t="s">
        <v>116</v>
      </c>
      <c r="AL772" s="4" t="s">
        <v>891</v>
      </c>
      <c r="AM772" s="3" t="s">
        <v>927</v>
      </c>
      <c r="AN772" s="3">
        <v>52704709</v>
      </c>
      <c r="AO772" s="3" t="s">
        <v>928</v>
      </c>
      <c r="AP772" s="4" t="s">
        <v>117</v>
      </c>
      <c r="AQ772" s="3" t="s">
        <v>117</v>
      </c>
      <c r="AR772" s="3" t="s">
        <v>117</v>
      </c>
      <c r="AS772" s="4" t="s">
        <v>5362</v>
      </c>
      <c r="AT772" s="4" t="s">
        <v>423</v>
      </c>
      <c r="AU772" s="7">
        <v>3232402240</v>
      </c>
      <c r="AV772" s="4" t="s">
        <v>424</v>
      </c>
      <c r="AW772" s="4" t="s">
        <v>894</v>
      </c>
      <c r="AX772" s="3">
        <v>3227633595</v>
      </c>
      <c r="AY772" s="4" t="s">
        <v>895</v>
      </c>
      <c r="AZ772" s="4" t="s">
        <v>117</v>
      </c>
      <c r="BA772" s="4" t="s">
        <v>117</v>
      </c>
      <c r="BB772" s="4" t="s">
        <v>117</v>
      </c>
      <c r="BC772" s="4" t="s">
        <v>124</v>
      </c>
      <c r="BD772" s="4" t="s">
        <v>125</v>
      </c>
      <c r="BE772" s="4" t="s">
        <v>285</v>
      </c>
      <c r="BF772" s="4" t="s">
        <v>285</v>
      </c>
    </row>
    <row r="773" spans="1:58" ht="24.75" customHeight="1">
      <c r="A773" s="3">
        <v>1202</v>
      </c>
      <c r="B773" s="3">
        <v>3349</v>
      </c>
      <c r="C773" s="3">
        <v>6135</v>
      </c>
      <c r="D773" s="7">
        <v>6204</v>
      </c>
      <c r="E773" s="34">
        <v>45260</v>
      </c>
      <c r="F773" s="4" t="s">
        <v>98</v>
      </c>
      <c r="G773" s="4" t="s">
        <v>599</v>
      </c>
      <c r="H773" s="4" t="s">
        <v>471</v>
      </c>
      <c r="I773" s="4" t="s">
        <v>25</v>
      </c>
      <c r="J773" s="4" t="s">
        <v>101</v>
      </c>
      <c r="K773" s="4" t="s">
        <v>3870</v>
      </c>
      <c r="L773" s="4">
        <v>684031</v>
      </c>
      <c r="M773" s="4" t="s">
        <v>5363</v>
      </c>
      <c r="N773" s="4" t="s">
        <v>5364</v>
      </c>
      <c r="O773" s="20">
        <v>6.5523400000000001</v>
      </c>
      <c r="P773" s="20">
        <v>-73.135199999999998</v>
      </c>
      <c r="Q773" s="4" t="s">
        <v>130</v>
      </c>
      <c r="R773" s="5" t="s">
        <v>105</v>
      </c>
      <c r="S773" s="5" t="str">
        <f t="shared" si="12"/>
        <v>cvco.1202@cruzverde.com.co</v>
      </c>
      <c r="T773" s="7">
        <v>3232245093</v>
      </c>
      <c r="U773" s="3">
        <v>3</v>
      </c>
      <c r="V773" s="44" t="s">
        <v>5365</v>
      </c>
      <c r="W773" s="7" t="s">
        <v>5366</v>
      </c>
      <c r="X773" s="7" t="s">
        <v>5367</v>
      </c>
      <c r="Y773" s="4" t="s">
        <v>109</v>
      </c>
      <c r="Z773" s="4" t="s">
        <v>112</v>
      </c>
      <c r="AA773" s="4" t="s">
        <v>136</v>
      </c>
      <c r="AB773" s="4" t="s">
        <v>112</v>
      </c>
      <c r="AC773" s="4" t="s">
        <v>136</v>
      </c>
      <c r="AD773" s="4" t="s">
        <v>249</v>
      </c>
      <c r="AE773" s="4" t="s">
        <v>249</v>
      </c>
      <c r="AF773" s="10" t="s">
        <v>249</v>
      </c>
      <c r="AG773" s="4" t="s">
        <v>249</v>
      </c>
      <c r="AH773" s="5" t="s">
        <v>114</v>
      </c>
      <c r="AI773" s="3">
        <v>2</v>
      </c>
      <c r="AJ773" s="4" t="s">
        <v>115</v>
      </c>
      <c r="AK773" s="4" t="s">
        <v>116</v>
      </c>
      <c r="AL773" s="4" t="s">
        <v>12</v>
      </c>
      <c r="AM773" s="3" t="s">
        <v>117</v>
      </c>
      <c r="AN773" s="3" t="s">
        <v>117</v>
      </c>
      <c r="AO773" s="3" t="s">
        <v>117</v>
      </c>
      <c r="AP773" s="4" t="s">
        <v>117</v>
      </c>
      <c r="AQ773" s="3" t="s">
        <v>117</v>
      </c>
      <c r="AR773" s="3" t="s">
        <v>117</v>
      </c>
      <c r="AS773" s="4" t="s">
        <v>5368</v>
      </c>
      <c r="AT773" s="4" t="s">
        <v>325</v>
      </c>
      <c r="AU773" s="7">
        <v>3232245108</v>
      </c>
      <c r="AV773" s="4" t="s">
        <v>326</v>
      </c>
      <c r="AW773" s="4" t="s">
        <v>482</v>
      </c>
      <c r="AX773" s="3">
        <v>3208347202</v>
      </c>
      <c r="AY773" s="4" t="s">
        <v>483</v>
      </c>
      <c r="AZ773" s="4" t="s">
        <v>117</v>
      </c>
      <c r="BA773" s="4" t="s">
        <v>117</v>
      </c>
      <c r="BB773" s="4" t="s">
        <v>117</v>
      </c>
      <c r="BC773" s="4" t="s">
        <v>158</v>
      </c>
      <c r="BD773" s="4" t="s">
        <v>159</v>
      </c>
      <c r="BE773" s="4" t="s">
        <v>3280</v>
      </c>
      <c r="BF773" s="4" t="s">
        <v>3280</v>
      </c>
    </row>
    <row r="774" spans="1:58" ht="24.75" customHeight="1">
      <c r="A774" s="3">
        <v>1203</v>
      </c>
      <c r="B774" s="3">
        <v>3350</v>
      </c>
      <c r="C774" s="3">
        <v>6136</v>
      </c>
      <c r="D774" s="7">
        <v>8941</v>
      </c>
      <c r="E774" s="34">
        <v>45646</v>
      </c>
      <c r="F774" s="4" t="s">
        <v>98</v>
      </c>
      <c r="G774" s="4" t="s">
        <v>105</v>
      </c>
      <c r="H774" s="4" t="s">
        <v>430</v>
      </c>
      <c r="I774" s="4" t="s">
        <v>24</v>
      </c>
      <c r="J774" s="4" t="s">
        <v>430</v>
      </c>
      <c r="K774" s="4" t="s">
        <v>101</v>
      </c>
      <c r="L774" s="4">
        <v>110731</v>
      </c>
      <c r="M774" s="4" t="s">
        <v>5369</v>
      </c>
      <c r="N774" s="4" t="s">
        <v>5370</v>
      </c>
      <c r="O774" s="20">
        <v>4.6042300000000003</v>
      </c>
      <c r="P774" s="20">
        <v>-74.186300000000003</v>
      </c>
      <c r="Q774" s="4" t="s">
        <v>104</v>
      </c>
      <c r="R774" s="5" t="s">
        <v>5371</v>
      </c>
      <c r="S774" s="5" t="str">
        <f t="shared" si="12"/>
        <v>cvco.1203@cruzverde.com.co</v>
      </c>
      <c r="T774" s="7">
        <v>3105686654</v>
      </c>
      <c r="U774" s="3">
        <v>2</v>
      </c>
      <c r="V774" s="44" t="s">
        <v>5372</v>
      </c>
      <c r="W774" s="7" t="s">
        <v>5373</v>
      </c>
      <c r="X774" s="7" t="s">
        <v>5374</v>
      </c>
      <c r="Y774" s="4" t="s">
        <v>109</v>
      </c>
      <c r="Z774" s="4" t="s">
        <v>112</v>
      </c>
      <c r="AA774" s="4" t="s">
        <v>134</v>
      </c>
      <c r="AB774" s="4" t="s">
        <v>112</v>
      </c>
      <c r="AC774" s="4" t="s">
        <v>134</v>
      </c>
      <c r="AD774" s="4" t="s">
        <v>112</v>
      </c>
      <c r="AE774" s="4" t="s">
        <v>134</v>
      </c>
      <c r="AF774" s="4" t="s">
        <v>112</v>
      </c>
      <c r="AG774" s="4" t="s">
        <v>134</v>
      </c>
      <c r="AH774" s="5" t="s">
        <v>114</v>
      </c>
      <c r="AI774" s="3">
        <v>3</v>
      </c>
      <c r="AJ774" s="4" t="s">
        <v>115</v>
      </c>
      <c r="AK774" s="4" t="s">
        <v>116</v>
      </c>
      <c r="AL774" s="4" t="s">
        <v>1102</v>
      </c>
      <c r="AM774" s="3" t="s">
        <v>1102</v>
      </c>
      <c r="AN774" s="3">
        <v>1023870674</v>
      </c>
      <c r="AO774" s="3">
        <v>3102923248</v>
      </c>
      <c r="AP774" s="4" t="s">
        <v>1906</v>
      </c>
      <c r="AQ774" s="3">
        <v>52287393</v>
      </c>
      <c r="AR774" s="3">
        <v>3182527312</v>
      </c>
      <c r="AS774" s="4" t="s">
        <v>5375</v>
      </c>
      <c r="AT774" s="4" t="s">
        <v>423</v>
      </c>
      <c r="AU774" s="7">
        <v>3232402240</v>
      </c>
      <c r="AV774" s="4" t="s">
        <v>424</v>
      </c>
      <c r="AW774" s="4" t="s">
        <v>1067</v>
      </c>
      <c r="AX774" s="3">
        <v>3213293829</v>
      </c>
      <c r="AY774" s="4" t="s">
        <v>1068</v>
      </c>
      <c r="AZ774" s="4" t="s">
        <v>117</v>
      </c>
      <c r="BA774" s="4" t="s">
        <v>117</v>
      </c>
      <c r="BB774" s="4" t="s">
        <v>117</v>
      </c>
      <c r="BC774" s="4" t="s">
        <v>190</v>
      </c>
      <c r="BD774" s="4" t="s">
        <v>191</v>
      </c>
      <c r="BE774" s="4" t="s">
        <v>192</v>
      </c>
      <c r="BF774" s="4" t="s">
        <v>192</v>
      </c>
    </row>
    <row r="775" spans="1:58" ht="24.75" customHeight="1">
      <c r="A775" s="3">
        <v>1205</v>
      </c>
      <c r="B775" s="3">
        <v>3352</v>
      </c>
      <c r="C775" s="3">
        <v>6138</v>
      </c>
      <c r="D775" s="7">
        <v>3754</v>
      </c>
      <c r="E775" s="34">
        <v>45372</v>
      </c>
      <c r="F775" s="4" t="s">
        <v>98</v>
      </c>
      <c r="G775" s="4" t="s">
        <v>105</v>
      </c>
      <c r="H775" s="4" t="s">
        <v>162</v>
      </c>
      <c r="I775" s="4" t="s">
        <v>9</v>
      </c>
      <c r="J775" s="4" t="s">
        <v>163</v>
      </c>
      <c r="K775" s="4" t="s">
        <v>101</v>
      </c>
      <c r="L775" s="4">
        <v>760043</v>
      </c>
      <c r="M775" s="4" t="s">
        <v>5376</v>
      </c>
      <c r="N775" s="4" t="s">
        <v>5377</v>
      </c>
      <c r="O775" s="20">
        <v>3.4129</v>
      </c>
      <c r="P775" s="20">
        <v>-76.548699999999997</v>
      </c>
      <c r="Q775" s="4" t="s">
        <v>166</v>
      </c>
      <c r="R775" s="5" t="s">
        <v>5378</v>
      </c>
      <c r="S775" s="5" t="str">
        <f t="shared" si="12"/>
        <v>cvco.1205@cruzverde.com.co</v>
      </c>
      <c r="T775" s="7">
        <v>3103724589</v>
      </c>
      <c r="U775" s="3">
        <v>4</v>
      </c>
      <c r="V775" s="44">
        <v>117.05</v>
      </c>
      <c r="W775" s="7">
        <v>90.7</v>
      </c>
      <c r="X775" s="7">
        <v>26.35</v>
      </c>
      <c r="Y775" s="4" t="s">
        <v>109</v>
      </c>
      <c r="Z775" s="4" t="s">
        <v>112</v>
      </c>
      <c r="AA775" s="4" t="s">
        <v>134</v>
      </c>
      <c r="AB775" s="4" t="s">
        <v>112</v>
      </c>
      <c r="AC775" s="4" t="s">
        <v>134</v>
      </c>
      <c r="AD775" s="4" t="s">
        <v>170</v>
      </c>
      <c r="AE775" s="4" t="s">
        <v>113</v>
      </c>
      <c r="AF775" s="10" t="s">
        <v>170</v>
      </c>
      <c r="AG775" s="10" t="s">
        <v>113</v>
      </c>
      <c r="AH775" s="5" t="s">
        <v>114</v>
      </c>
      <c r="AI775" s="3">
        <v>2</v>
      </c>
      <c r="AJ775" s="4" t="s">
        <v>115</v>
      </c>
      <c r="AK775" s="4" t="s">
        <v>116</v>
      </c>
      <c r="AL775" s="4" t="s">
        <v>16</v>
      </c>
      <c r="AM775" s="3" t="s">
        <v>117</v>
      </c>
      <c r="AN775" s="3" t="s">
        <v>117</v>
      </c>
      <c r="AO775" s="3" t="s">
        <v>117</v>
      </c>
      <c r="AP775" s="4" t="s">
        <v>226</v>
      </c>
      <c r="AQ775" s="3">
        <v>29110378</v>
      </c>
      <c r="AR775" s="3">
        <v>3228509516</v>
      </c>
      <c r="AS775" s="4" t="s">
        <v>3510</v>
      </c>
      <c r="AT775" s="4" t="s">
        <v>172</v>
      </c>
      <c r="AU775" s="7" t="s">
        <v>172</v>
      </c>
      <c r="AV775" s="4" t="s">
        <v>172</v>
      </c>
      <c r="AW775" s="4" t="s">
        <v>173</v>
      </c>
      <c r="AX775" s="3">
        <v>3208420731</v>
      </c>
      <c r="AY775" s="4" t="s">
        <v>174</v>
      </c>
      <c r="AZ775" s="4" t="s">
        <v>117</v>
      </c>
      <c r="BA775" s="4" t="s">
        <v>117</v>
      </c>
      <c r="BB775" s="4" t="s">
        <v>117</v>
      </c>
      <c r="BC775" s="4" t="s">
        <v>327</v>
      </c>
      <c r="BD775" s="4" t="s">
        <v>328</v>
      </c>
      <c r="BE775" s="4" t="s">
        <v>3280</v>
      </c>
      <c r="BF775" s="4" t="s">
        <v>3280</v>
      </c>
    </row>
    <row r="776" spans="1:58" ht="24.75" customHeight="1">
      <c r="A776" s="3">
        <v>1206</v>
      </c>
      <c r="B776" s="3">
        <v>3353</v>
      </c>
      <c r="C776" s="3">
        <v>6139</v>
      </c>
      <c r="D776" s="7">
        <v>3101</v>
      </c>
      <c r="E776" s="34">
        <v>45225</v>
      </c>
      <c r="F776" s="4" t="s">
        <v>98</v>
      </c>
      <c r="G776" s="4" t="s">
        <v>99</v>
      </c>
      <c r="H776" s="4" t="s">
        <v>162</v>
      </c>
      <c r="I776" s="4" t="s">
        <v>26</v>
      </c>
      <c r="J776" s="4" t="s">
        <v>517</v>
      </c>
      <c r="K776" s="4" t="s">
        <v>101</v>
      </c>
      <c r="L776" s="4">
        <v>190001</v>
      </c>
      <c r="M776" s="4" t="s">
        <v>5379</v>
      </c>
      <c r="N776" s="4" t="s">
        <v>5380</v>
      </c>
      <c r="O776" s="20">
        <v>2.4776199999999999</v>
      </c>
      <c r="P776" s="20">
        <v>-76.576899999999995</v>
      </c>
      <c r="Q776" s="4" t="s">
        <v>130</v>
      </c>
      <c r="R776" s="5" t="s">
        <v>5381</v>
      </c>
      <c r="S776" s="5" t="str">
        <f t="shared" si="12"/>
        <v>cvco.1206@cruzverde.com.co</v>
      </c>
      <c r="T776" s="7">
        <v>3125098016</v>
      </c>
      <c r="U776" s="3">
        <v>4</v>
      </c>
      <c r="V776" s="44" t="s">
        <v>5382</v>
      </c>
      <c r="W776" s="7" t="s">
        <v>5383</v>
      </c>
      <c r="X776" s="7" t="s">
        <v>5384</v>
      </c>
      <c r="Y776" s="4" t="s">
        <v>109</v>
      </c>
      <c r="Z776" s="4" t="s">
        <v>112</v>
      </c>
      <c r="AA776" s="4" t="s">
        <v>113</v>
      </c>
      <c r="AB776" s="4" t="s">
        <v>112</v>
      </c>
      <c r="AC776" s="4" t="s">
        <v>113</v>
      </c>
      <c r="AD776" s="4" t="s">
        <v>170</v>
      </c>
      <c r="AE776" s="4" t="s">
        <v>247</v>
      </c>
      <c r="AF776" s="10" t="s">
        <v>170</v>
      </c>
      <c r="AG776" s="10" t="s">
        <v>247</v>
      </c>
      <c r="AH776" s="5" t="s">
        <v>114</v>
      </c>
      <c r="AI776" s="3">
        <v>2</v>
      </c>
      <c r="AJ776" s="4" t="s">
        <v>115</v>
      </c>
      <c r="AK776" s="4" t="s">
        <v>116</v>
      </c>
      <c r="AL776" s="4" t="s">
        <v>16</v>
      </c>
      <c r="AM776" s="3" t="s">
        <v>117</v>
      </c>
      <c r="AN776" s="3" t="s">
        <v>117</v>
      </c>
      <c r="AO776" s="3" t="s">
        <v>117</v>
      </c>
      <c r="AP776" s="4" t="s">
        <v>524</v>
      </c>
      <c r="AQ776" s="3" t="s">
        <v>525</v>
      </c>
      <c r="AR776" s="3" t="s">
        <v>525</v>
      </c>
      <c r="AS776" s="4" t="s">
        <v>5385</v>
      </c>
      <c r="AT776" s="4" t="s">
        <v>237</v>
      </c>
      <c r="AU776" s="7">
        <v>3213294809</v>
      </c>
      <c r="AV776" s="4" t="s">
        <v>238</v>
      </c>
      <c r="AW776" s="4" t="s">
        <v>338</v>
      </c>
      <c r="AX776" s="3">
        <v>3102129290</v>
      </c>
      <c r="AY776" s="4" t="s">
        <v>339</v>
      </c>
      <c r="AZ776" s="4" t="s">
        <v>117</v>
      </c>
      <c r="BA776" s="4" t="s">
        <v>117</v>
      </c>
      <c r="BB776" s="4" t="s">
        <v>117</v>
      </c>
      <c r="BC776" s="4" t="s">
        <v>327</v>
      </c>
      <c r="BD776" s="4" t="s">
        <v>328</v>
      </c>
      <c r="BE776" s="4" t="s">
        <v>182</v>
      </c>
      <c r="BF776" s="4" t="s">
        <v>182</v>
      </c>
    </row>
    <row r="777" spans="1:58" ht="24.75" customHeight="1">
      <c r="A777" s="3">
        <v>1207</v>
      </c>
      <c r="B777" s="3">
        <v>3354</v>
      </c>
      <c r="C777" s="3">
        <v>6140</v>
      </c>
      <c r="D777" s="7">
        <v>4312</v>
      </c>
      <c r="E777" s="34">
        <v>45269</v>
      </c>
      <c r="F777" s="4" t="s">
        <v>98</v>
      </c>
      <c r="G777" s="4" t="s">
        <v>105</v>
      </c>
      <c r="H777" s="4" t="s">
        <v>13</v>
      </c>
      <c r="I777" s="4" t="s">
        <v>5</v>
      </c>
      <c r="J777" s="4" t="s">
        <v>100</v>
      </c>
      <c r="K777" s="4" t="s">
        <v>101</v>
      </c>
      <c r="L777" s="4">
        <v>630004</v>
      </c>
      <c r="M777" s="4" t="s">
        <v>5386</v>
      </c>
      <c r="N777" s="4" t="s">
        <v>5387</v>
      </c>
      <c r="O777" s="20">
        <v>4.5329899999999999</v>
      </c>
      <c r="P777" s="20">
        <v>-75.673900000000003</v>
      </c>
      <c r="Q777" s="4" t="s">
        <v>130</v>
      </c>
      <c r="R777" s="5" t="s">
        <v>105</v>
      </c>
      <c r="S777" s="5" t="str">
        <f t="shared" si="12"/>
        <v>cvco.1207@cruzverde.com.co</v>
      </c>
      <c r="T777" s="7">
        <v>3223958528</v>
      </c>
      <c r="U777" s="3">
        <v>4</v>
      </c>
      <c r="V777" s="44" t="s">
        <v>5388</v>
      </c>
      <c r="W777" s="7" t="s">
        <v>5389</v>
      </c>
      <c r="X777" s="7" t="s">
        <v>2267</v>
      </c>
      <c r="Y777" s="4" t="s">
        <v>109</v>
      </c>
      <c r="Z777" s="4" t="s">
        <v>110</v>
      </c>
      <c r="AA777" s="4" t="s">
        <v>134</v>
      </c>
      <c r="AB777" s="4" t="s">
        <v>110</v>
      </c>
      <c r="AC777" s="4" t="s">
        <v>134</v>
      </c>
      <c r="AD777" s="4" t="s">
        <v>112</v>
      </c>
      <c r="AE777" s="4" t="s">
        <v>247</v>
      </c>
      <c r="AF777" s="4" t="s">
        <v>112</v>
      </c>
      <c r="AG777" s="4" t="s">
        <v>247</v>
      </c>
      <c r="AH777" s="5" t="s">
        <v>114</v>
      </c>
      <c r="AI777" s="3">
        <v>2</v>
      </c>
      <c r="AJ777" s="4" t="s">
        <v>115</v>
      </c>
      <c r="AK777" s="4" t="s">
        <v>116</v>
      </c>
      <c r="AL777" s="4" t="s">
        <v>14</v>
      </c>
      <c r="AM777" s="3" t="s">
        <v>117</v>
      </c>
      <c r="AN777" s="3" t="s">
        <v>117</v>
      </c>
      <c r="AO777" s="3" t="s">
        <v>117</v>
      </c>
      <c r="AP777" s="4" t="s">
        <v>118</v>
      </c>
      <c r="AQ777" s="3">
        <v>55130273</v>
      </c>
      <c r="AR777" s="3">
        <v>3218451604</v>
      </c>
      <c r="AS777" s="4" t="s">
        <v>5390</v>
      </c>
      <c r="AT777" s="4" t="s">
        <v>120</v>
      </c>
      <c r="AU777" s="7">
        <v>3102238642</v>
      </c>
      <c r="AV777" s="4" t="s">
        <v>121</v>
      </c>
      <c r="AW777" s="4" t="s">
        <v>122</v>
      </c>
      <c r="AX777" s="3">
        <v>3228509521</v>
      </c>
      <c r="AY777" s="4" t="s">
        <v>123</v>
      </c>
      <c r="AZ777" s="4" t="s">
        <v>117</v>
      </c>
      <c r="BA777" s="4" t="s">
        <v>117</v>
      </c>
      <c r="BB777" s="4" t="s">
        <v>117</v>
      </c>
      <c r="BC777" s="4" t="s">
        <v>258</v>
      </c>
      <c r="BD777" s="4" t="s">
        <v>259</v>
      </c>
      <c r="BE777" s="4" t="s">
        <v>3280</v>
      </c>
      <c r="BF777" s="4" t="s">
        <v>3280</v>
      </c>
    </row>
    <row r="778" spans="1:58" ht="24.75" customHeight="1">
      <c r="A778" s="3">
        <v>1210</v>
      </c>
      <c r="B778" s="3">
        <v>3357</v>
      </c>
      <c r="C778" s="3">
        <v>6143</v>
      </c>
      <c r="D778" s="7">
        <v>8110</v>
      </c>
      <c r="E778" s="34">
        <v>45492</v>
      </c>
      <c r="F778" s="4" t="s">
        <v>98</v>
      </c>
      <c r="G778" s="4" t="s">
        <v>105</v>
      </c>
      <c r="H778" s="4" t="s">
        <v>430</v>
      </c>
      <c r="I778" s="4" t="s">
        <v>24</v>
      </c>
      <c r="J778" s="4" t="s">
        <v>430</v>
      </c>
      <c r="K778" s="4" t="s">
        <v>101</v>
      </c>
      <c r="L778" s="4">
        <v>110311</v>
      </c>
      <c r="M778" s="4" t="s">
        <v>5391</v>
      </c>
      <c r="N778" s="4" t="s">
        <v>5392</v>
      </c>
      <c r="O778" s="20">
        <v>4.6069000000000004</v>
      </c>
      <c r="P778" s="20">
        <v>-74.070999999999998</v>
      </c>
      <c r="Q778" s="5" t="s">
        <v>130</v>
      </c>
      <c r="R778" s="5" t="s">
        <v>105</v>
      </c>
      <c r="S778" s="5" t="str">
        <f t="shared" si="12"/>
        <v>cvco.1210@cruzverde.com.co</v>
      </c>
      <c r="T778" s="7">
        <v>3142104622</v>
      </c>
      <c r="U778" s="3">
        <v>3</v>
      </c>
      <c r="V778" s="44" t="s">
        <v>5393</v>
      </c>
      <c r="W778" s="7" t="s">
        <v>5394</v>
      </c>
      <c r="X778" s="7" t="s">
        <v>168</v>
      </c>
      <c r="Y778" s="4" t="s">
        <v>109</v>
      </c>
      <c r="Z778" s="4" t="s">
        <v>110</v>
      </c>
      <c r="AA778" s="4" t="s">
        <v>136</v>
      </c>
      <c r="AB778" s="4" t="s">
        <v>112</v>
      </c>
      <c r="AC778" s="4" t="s">
        <v>136</v>
      </c>
      <c r="AD778" s="4" t="s">
        <v>170</v>
      </c>
      <c r="AE778" s="4" t="s">
        <v>247</v>
      </c>
      <c r="AF778" s="4" t="s">
        <v>170</v>
      </c>
      <c r="AG778" s="4" t="s">
        <v>247</v>
      </c>
      <c r="AH778" s="5" t="s">
        <v>114</v>
      </c>
      <c r="AI778" s="3">
        <v>3</v>
      </c>
      <c r="AJ778" s="4" t="s">
        <v>115</v>
      </c>
      <c r="AK778" s="4" t="s">
        <v>116</v>
      </c>
      <c r="AL778" s="4" t="s">
        <v>891</v>
      </c>
      <c r="AM778" s="3" t="s">
        <v>2043</v>
      </c>
      <c r="AN778" s="3">
        <v>52958730</v>
      </c>
      <c r="AO778" s="3">
        <v>3175732623</v>
      </c>
      <c r="AP778" s="4" t="s">
        <v>117</v>
      </c>
      <c r="AQ778" s="3" t="s">
        <v>117</v>
      </c>
      <c r="AR778" s="3" t="s">
        <v>117</v>
      </c>
      <c r="AS778" s="4" t="s">
        <v>5395</v>
      </c>
      <c r="AT778" s="4" t="s">
        <v>423</v>
      </c>
      <c r="AU778" s="7">
        <v>3232402240</v>
      </c>
      <c r="AV778" s="4" t="s">
        <v>424</v>
      </c>
      <c r="AW778" s="4" t="s">
        <v>442</v>
      </c>
      <c r="AX778" s="3">
        <v>3232245072</v>
      </c>
      <c r="AY778" s="4" t="s">
        <v>443</v>
      </c>
      <c r="AZ778" s="4" t="s">
        <v>117</v>
      </c>
      <c r="BA778" s="4" t="s">
        <v>117</v>
      </c>
      <c r="BB778" s="4" t="s">
        <v>117</v>
      </c>
      <c r="BC778" s="4" t="s">
        <v>190</v>
      </c>
      <c r="BD778" s="4" t="s">
        <v>191</v>
      </c>
      <c r="BE778" s="4" t="s">
        <v>3280</v>
      </c>
      <c r="BF778" s="4" t="s">
        <v>3280</v>
      </c>
    </row>
    <row r="779" spans="1:58" ht="24.75" customHeight="1">
      <c r="A779" s="3">
        <v>1211</v>
      </c>
      <c r="B779" s="3">
        <v>3358</v>
      </c>
      <c r="C779" s="3">
        <v>6144</v>
      </c>
      <c r="D779" s="7">
        <v>1823</v>
      </c>
      <c r="E779" s="34">
        <v>45198</v>
      </c>
      <c r="F779" s="4" t="s">
        <v>98</v>
      </c>
      <c r="G779" s="4" t="s">
        <v>105</v>
      </c>
      <c r="H779" s="4" t="s">
        <v>142</v>
      </c>
      <c r="I779" s="4" t="s">
        <v>11</v>
      </c>
      <c r="J779" s="4" t="s">
        <v>201</v>
      </c>
      <c r="K779" s="4" t="s">
        <v>101</v>
      </c>
      <c r="L779" s="4">
        <v>80002</v>
      </c>
      <c r="M779" s="4" t="s">
        <v>5396</v>
      </c>
      <c r="N779" s="4" t="s">
        <v>5397</v>
      </c>
      <c r="O779" s="20">
        <v>10.983700000000001</v>
      </c>
      <c r="P779" s="20">
        <v>-74.799099999999996</v>
      </c>
      <c r="Q779" s="4" t="s">
        <v>130</v>
      </c>
      <c r="R779" s="5" t="s">
        <v>105</v>
      </c>
      <c r="S779" s="5" t="str">
        <f t="shared" si="12"/>
        <v>cvco.1211@cruzverde.com.co</v>
      </c>
      <c r="T779" s="7">
        <v>3152197724</v>
      </c>
      <c r="U779" s="3">
        <v>4</v>
      </c>
      <c r="V779" s="44" t="s">
        <v>5398</v>
      </c>
      <c r="W779" s="7" t="s">
        <v>5399</v>
      </c>
      <c r="X779" s="7" t="s">
        <v>780</v>
      </c>
      <c r="Y779" s="4" t="s">
        <v>109</v>
      </c>
      <c r="Z779" s="4" t="s">
        <v>110</v>
      </c>
      <c r="AA779" s="4" t="s">
        <v>1483</v>
      </c>
      <c r="AB779" s="4" t="s">
        <v>110</v>
      </c>
      <c r="AC779" s="4" t="s">
        <v>1483</v>
      </c>
      <c r="AD779" s="4" t="s">
        <v>170</v>
      </c>
      <c r="AE779" s="4" t="s">
        <v>136</v>
      </c>
      <c r="AF779" s="4" t="s">
        <v>170</v>
      </c>
      <c r="AG779" s="4" t="s">
        <v>136</v>
      </c>
      <c r="AH779" s="5" t="s">
        <v>114</v>
      </c>
      <c r="AI779" s="3">
        <v>2</v>
      </c>
      <c r="AJ779" s="4" t="s">
        <v>115</v>
      </c>
      <c r="AK779" s="4" t="s">
        <v>116</v>
      </c>
      <c r="AL779" s="4" t="s">
        <v>151</v>
      </c>
      <c r="AM779" s="3" t="s">
        <v>209</v>
      </c>
      <c r="AN779" s="3">
        <v>25773737</v>
      </c>
      <c r="AO779" s="3">
        <v>3102066597</v>
      </c>
      <c r="AP779" s="4" t="s">
        <v>210</v>
      </c>
      <c r="AQ779" s="3">
        <v>55308550</v>
      </c>
      <c r="AR779" s="3">
        <v>3144308814</v>
      </c>
      <c r="AS779" s="4" t="s">
        <v>5400</v>
      </c>
      <c r="AT779" s="4" t="s">
        <v>212</v>
      </c>
      <c r="AU779" s="7">
        <v>3232245096</v>
      </c>
      <c r="AV779" s="4" t="s">
        <v>213</v>
      </c>
      <c r="AW779" s="4" t="s">
        <v>156</v>
      </c>
      <c r="AX779" s="3">
        <v>3227633483</v>
      </c>
      <c r="AY779" s="4" t="s">
        <v>157</v>
      </c>
      <c r="AZ779" s="4" t="s">
        <v>117</v>
      </c>
      <c r="BA779" s="4" t="s">
        <v>117</v>
      </c>
      <c r="BB779" s="4" t="s">
        <v>117</v>
      </c>
      <c r="BC779" s="4" t="s">
        <v>158</v>
      </c>
      <c r="BD779" s="4" t="s">
        <v>159</v>
      </c>
      <c r="BE779" s="4" t="s">
        <v>140</v>
      </c>
      <c r="BF779" s="4" t="s">
        <v>140</v>
      </c>
    </row>
    <row r="780" spans="1:58" ht="24.75" customHeight="1">
      <c r="A780" s="3">
        <v>1212</v>
      </c>
      <c r="B780" s="3">
        <v>3359</v>
      </c>
      <c r="C780" s="3">
        <v>6145</v>
      </c>
      <c r="D780" s="7">
        <v>6922</v>
      </c>
      <c r="E780" s="34">
        <v>45259</v>
      </c>
      <c r="F780" s="4" t="s">
        <v>98</v>
      </c>
      <c r="G780" s="4" t="s">
        <v>105</v>
      </c>
      <c r="H780" s="4" t="s">
        <v>471</v>
      </c>
      <c r="I780" s="4" t="s">
        <v>25</v>
      </c>
      <c r="J780" s="4" t="s">
        <v>472</v>
      </c>
      <c r="K780" s="4" t="s">
        <v>101</v>
      </c>
      <c r="L780" s="4">
        <v>680003</v>
      </c>
      <c r="M780" s="4" t="s">
        <v>5401</v>
      </c>
      <c r="N780" s="4" t="s">
        <v>5402</v>
      </c>
      <c r="O780" s="20">
        <v>7.1032299999999999</v>
      </c>
      <c r="P780" s="20">
        <v>-73.113200000000006</v>
      </c>
      <c r="Q780" s="4" t="s">
        <v>130</v>
      </c>
      <c r="R780" s="5" t="s">
        <v>105</v>
      </c>
      <c r="S780" s="5" t="str">
        <f t="shared" si="12"/>
        <v>cvco.1212@cruzverde.com.co</v>
      </c>
      <c r="T780" s="7">
        <v>3232396838</v>
      </c>
      <c r="U780" s="3">
        <v>4</v>
      </c>
      <c r="V780" s="44" t="s">
        <v>5403</v>
      </c>
      <c r="W780" s="7" t="s">
        <v>5404</v>
      </c>
      <c r="X780" s="7" t="s">
        <v>5405</v>
      </c>
      <c r="Y780" s="4" t="s">
        <v>109</v>
      </c>
      <c r="Z780" s="4" t="s">
        <v>112</v>
      </c>
      <c r="AA780" s="4" t="s">
        <v>113</v>
      </c>
      <c r="AB780" s="4" t="s">
        <v>112</v>
      </c>
      <c r="AC780" s="4" t="s">
        <v>113</v>
      </c>
      <c r="AD780" s="4" t="s">
        <v>170</v>
      </c>
      <c r="AE780" s="4" t="s">
        <v>247</v>
      </c>
      <c r="AF780" s="4" t="s">
        <v>170</v>
      </c>
      <c r="AG780" s="4" t="s">
        <v>247</v>
      </c>
      <c r="AH780" s="5" t="s">
        <v>114</v>
      </c>
      <c r="AI780" s="3">
        <v>2</v>
      </c>
      <c r="AJ780" s="4" t="s">
        <v>115</v>
      </c>
      <c r="AK780" s="4" t="s">
        <v>116</v>
      </c>
      <c r="AL780" s="4" t="s">
        <v>12</v>
      </c>
      <c r="AM780" s="3" t="s">
        <v>875</v>
      </c>
      <c r="AN780" s="3">
        <v>80071214</v>
      </c>
      <c r="AO780" s="3">
        <v>3176361465</v>
      </c>
      <c r="AP780" s="4" t="s">
        <v>117</v>
      </c>
      <c r="AQ780" s="3" t="s">
        <v>117</v>
      </c>
      <c r="AR780" s="3" t="s">
        <v>117</v>
      </c>
      <c r="AS780" s="4" t="s">
        <v>5406</v>
      </c>
      <c r="AT780" s="4" t="s">
        <v>325</v>
      </c>
      <c r="AU780" s="7">
        <v>3232245108</v>
      </c>
      <c r="AV780" s="4" t="s">
        <v>326</v>
      </c>
      <c r="AW780" s="4" t="s">
        <v>482</v>
      </c>
      <c r="AX780" s="3">
        <v>3208347202</v>
      </c>
      <c r="AY780" s="4" t="s">
        <v>483</v>
      </c>
      <c r="AZ780" s="4" t="s">
        <v>117</v>
      </c>
      <c r="BA780" s="4" t="s">
        <v>117</v>
      </c>
      <c r="BB780" s="4" t="s">
        <v>117</v>
      </c>
      <c r="BC780" s="4" t="s">
        <v>138</v>
      </c>
      <c r="BD780" s="4" t="s">
        <v>139</v>
      </c>
      <c r="BE780" s="4" t="s">
        <v>3280</v>
      </c>
      <c r="BF780" s="4" t="s">
        <v>3280</v>
      </c>
    </row>
    <row r="781" spans="1:58" ht="24.75" customHeight="1">
      <c r="A781" s="3">
        <v>1214</v>
      </c>
      <c r="B781" s="3">
        <v>3360</v>
      </c>
      <c r="C781" s="3">
        <v>6150</v>
      </c>
      <c r="D781" s="7">
        <v>1987</v>
      </c>
      <c r="E781" s="34">
        <v>45279</v>
      </c>
      <c r="F781" s="4" t="s">
        <v>98</v>
      </c>
      <c r="G781" s="4" t="s">
        <v>105</v>
      </c>
      <c r="H781" s="4" t="s">
        <v>142</v>
      </c>
      <c r="I781" s="4" t="s">
        <v>7</v>
      </c>
      <c r="J781" s="4" t="s">
        <v>143</v>
      </c>
      <c r="K781" s="4" t="s">
        <v>101</v>
      </c>
      <c r="L781" s="4">
        <v>200005</v>
      </c>
      <c r="M781" s="4" t="s">
        <v>5407</v>
      </c>
      <c r="N781" s="4" t="s">
        <v>5408</v>
      </c>
      <c r="O781" s="20">
        <v>10.480499999999999</v>
      </c>
      <c r="P781" s="20">
        <v>-73.275899999999993</v>
      </c>
      <c r="Q781" s="4" t="s">
        <v>130</v>
      </c>
      <c r="R781" s="5" t="s">
        <v>105</v>
      </c>
      <c r="S781" s="5" t="str">
        <f t="shared" si="12"/>
        <v>cvco.1214@cruzverde.com.co</v>
      </c>
      <c r="T781" s="7">
        <v>3232396922</v>
      </c>
      <c r="U781" s="3">
        <v>2</v>
      </c>
      <c r="V781" s="44" t="s">
        <v>1481</v>
      </c>
      <c r="W781" s="7" t="s">
        <v>5409</v>
      </c>
      <c r="X781" s="7" t="s">
        <v>357</v>
      </c>
      <c r="Y781" s="4" t="s">
        <v>109</v>
      </c>
      <c r="Z781" s="4" t="s">
        <v>110</v>
      </c>
      <c r="AA781" s="4" t="s">
        <v>111</v>
      </c>
      <c r="AB781" s="4" t="s">
        <v>110</v>
      </c>
      <c r="AC781" s="4" t="s">
        <v>111</v>
      </c>
      <c r="AD781" s="4" t="s">
        <v>112</v>
      </c>
      <c r="AE781" s="4" t="s">
        <v>134</v>
      </c>
      <c r="AF781" s="4" t="s">
        <v>112</v>
      </c>
      <c r="AG781" s="4" t="s">
        <v>134</v>
      </c>
      <c r="AH781" s="5" t="s">
        <v>114</v>
      </c>
      <c r="AI781" s="3">
        <v>2</v>
      </c>
      <c r="AJ781" s="4" t="s">
        <v>115</v>
      </c>
      <c r="AK781" s="4" t="s">
        <v>116</v>
      </c>
      <c r="AL781" s="4" t="s">
        <v>151</v>
      </c>
      <c r="AM781" s="3" t="s">
        <v>117</v>
      </c>
      <c r="AN781" s="3" t="s">
        <v>117</v>
      </c>
      <c r="AO781" s="3" t="s">
        <v>117</v>
      </c>
      <c r="AP781" s="4" t="s">
        <v>152</v>
      </c>
      <c r="AQ781" s="3">
        <v>37274584</v>
      </c>
      <c r="AR781" s="3">
        <v>3218835927</v>
      </c>
      <c r="AS781" s="4" t="s">
        <v>5410</v>
      </c>
      <c r="AT781" s="4" t="s">
        <v>154</v>
      </c>
      <c r="AU781" s="7">
        <v>3187120509</v>
      </c>
      <c r="AV781" s="4" t="s">
        <v>155</v>
      </c>
      <c r="AW781" s="4" t="s">
        <v>156</v>
      </c>
      <c r="AX781" s="3">
        <v>3227633483</v>
      </c>
      <c r="AY781" s="4" t="s">
        <v>157</v>
      </c>
      <c r="AZ781" s="4" t="s">
        <v>117</v>
      </c>
      <c r="BA781" s="4" t="s">
        <v>117</v>
      </c>
      <c r="BB781" s="4" t="s">
        <v>117</v>
      </c>
      <c r="BC781" s="4" t="s">
        <v>124</v>
      </c>
      <c r="BD781" s="4" t="s">
        <v>125</v>
      </c>
      <c r="BE781" s="4" t="s">
        <v>3280</v>
      </c>
      <c r="BF781" s="4" t="s">
        <v>3280</v>
      </c>
    </row>
    <row r="782" spans="1:58" ht="24.75" customHeight="1">
      <c r="A782" s="3">
        <v>1215</v>
      </c>
      <c r="B782" s="3">
        <v>3361</v>
      </c>
      <c r="C782" s="3">
        <v>6151</v>
      </c>
      <c r="D782" s="7">
        <v>1794</v>
      </c>
      <c r="E782" s="34">
        <v>45260</v>
      </c>
      <c r="F782" s="4" t="s">
        <v>98</v>
      </c>
      <c r="G782" s="4" t="s">
        <v>105</v>
      </c>
      <c r="H782" s="4" t="s">
        <v>142</v>
      </c>
      <c r="I782" s="4" t="s">
        <v>11</v>
      </c>
      <c r="J782" s="4" t="s">
        <v>201</v>
      </c>
      <c r="K782" s="4" t="s">
        <v>101</v>
      </c>
      <c r="L782" s="4">
        <v>80001</v>
      </c>
      <c r="M782" s="4" t="s">
        <v>5411</v>
      </c>
      <c r="N782" s="4" t="s">
        <v>5412</v>
      </c>
      <c r="O782" s="20">
        <v>11.0143</v>
      </c>
      <c r="P782" s="20">
        <v>-74.809200000000004</v>
      </c>
      <c r="Q782" s="4" t="s">
        <v>130</v>
      </c>
      <c r="R782" s="5" t="s">
        <v>105</v>
      </c>
      <c r="S782" s="5" t="str">
        <f t="shared" si="12"/>
        <v>cvco.1215@cruzverde.com.co</v>
      </c>
      <c r="T782" s="7">
        <v>3183818794</v>
      </c>
      <c r="U782" s="3">
        <v>4</v>
      </c>
      <c r="V782" s="44" t="s">
        <v>5413</v>
      </c>
      <c r="W782" s="7" t="s">
        <v>5414</v>
      </c>
      <c r="X782" s="7" t="s">
        <v>5415</v>
      </c>
      <c r="Y782" s="4" t="s">
        <v>109</v>
      </c>
      <c r="Z782" s="4" t="s">
        <v>110</v>
      </c>
      <c r="AA782" s="4" t="s">
        <v>111</v>
      </c>
      <c r="AB782" s="4" t="s">
        <v>110</v>
      </c>
      <c r="AC782" s="4" t="s">
        <v>111</v>
      </c>
      <c r="AD782" s="4" t="s">
        <v>112</v>
      </c>
      <c r="AE782" s="4" t="s">
        <v>113</v>
      </c>
      <c r="AF782" s="4" t="s">
        <v>112</v>
      </c>
      <c r="AG782" s="4" t="s">
        <v>113</v>
      </c>
      <c r="AH782" s="5" t="s">
        <v>114</v>
      </c>
      <c r="AI782" s="3">
        <v>2</v>
      </c>
      <c r="AJ782" s="4" t="s">
        <v>115</v>
      </c>
      <c r="AK782" s="4" t="s">
        <v>116</v>
      </c>
      <c r="AL782" s="4" t="s">
        <v>151</v>
      </c>
      <c r="AM782" s="3" t="s">
        <v>791</v>
      </c>
      <c r="AN782" s="3">
        <v>72289327</v>
      </c>
      <c r="AO782" s="3">
        <v>3176580745</v>
      </c>
      <c r="AP782" s="4" t="s">
        <v>117</v>
      </c>
      <c r="AQ782" s="3" t="s">
        <v>117</v>
      </c>
      <c r="AR782" s="3" t="s">
        <v>117</v>
      </c>
      <c r="AS782" s="4" t="s">
        <v>5416</v>
      </c>
      <c r="AT782" s="4" t="s">
        <v>212</v>
      </c>
      <c r="AU782" s="7">
        <v>3232245096</v>
      </c>
      <c r="AV782" s="4" t="s">
        <v>213</v>
      </c>
      <c r="AW782" s="4" t="s">
        <v>156</v>
      </c>
      <c r="AX782" s="3">
        <v>3227633483</v>
      </c>
      <c r="AY782" s="4" t="s">
        <v>157</v>
      </c>
      <c r="AZ782" s="4" t="s">
        <v>117</v>
      </c>
      <c r="BA782" s="4" t="s">
        <v>117</v>
      </c>
      <c r="BB782" s="4" t="s">
        <v>117</v>
      </c>
      <c r="BC782" s="4" t="s">
        <v>158</v>
      </c>
      <c r="BD782" s="4" t="s">
        <v>159</v>
      </c>
      <c r="BE782" s="4" t="s">
        <v>3280</v>
      </c>
      <c r="BF782" s="4" t="s">
        <v>3280</v>
      </c>
    </row>
    <row r="783" spans="1:58" ht="24.75" customHeight="1">
      <c r="A783" s="3">
        <v>1216</v>
      </c>
      <c r="B783" s="3">
        <v>3362</v>
      </c>
      <c r="C783" s="3">
        <v>6152</v>
      </c>
      <c r="D783" s="7">
        <v>4170</v>
      </c>
      <c r="E783" s="34">
        <v>45293</v>
      </c>
      <c r="F783" s="4" t="s">
        <v>239</v>
      </c>
      <c r="G783" s="4" t="s">
        <v>105</v>
      </c>
      <c r="H783" s="4" t="s">
        <v>13</v>
      </c>
      <c r="I783" s="4" t="s">
        <v>15</v>
      </c>
      <c r="J783" s="4" t="s">
        <v>101</v>
      </c>
      <c r="K783" s="4" t="s">
        <v>286</v>
      </c>
      <c r="L783" s="4">
        <v>661001</v>
      </c>
      <c r="M783" s="4" t="s">
        <v>5417</v>
      </c>
      <c r="N783" s="4" t="s">
        <v>5418</v>
      </c>
      <c r="O783" s="20">
        <v>4.8273999999999999</v>
      </c>
      <c r="P783" s="20">
        <v>-75.679000000000002</v>
      </c>
      <c r="Q783" s="4" t="s">
        <v>130</v>
      </c>
      <c r="R783" s="5" t="s">
        <v>105</v>
      </c>
      <c r="S783" s="5" t="str">
        <f t="shared" si="12"/>
        <v>cvco.1216@cruzverde.com.co</v>
      </c>
      <c r="T783" s="7">
        <v>3227633625</v>
      </c>
      <c r="U783" s="3">
        <v>3</v>
      </c>
      <c r="V783" s="44" t="s">
        <v>5419</v>
      </c>
      <c r="W783" s="7" t="s">
        <v>5420</v>
      </c>
      <c r="X783" s="7" t="s">
        <v>5421</v>
      </c>
      <c r="Y783" s="4" t="s">
        <v>5422</v>
      </c>
      <c r="Z783" s="4" t="s">
        <v>110</v>
      </c>
      <c r="AA783" s="4" t="s">
        <v>113</v>
      </c>
      <c r="AB783" s="4" t="s">
        <v>110</v>
      </c>
      <c r="AC783" s="4" t="s">
        <v>113</v>
      </c>
      <c r="AD783" s="4" t="s">
        <v>135</v>
      </c>
      <c r="AE783" s="4" t="s">
        <v>113</v>
      </c>
      <c r="AF783" s="4" t="s">
        <v>135</v>
      </c>
      <c r="AG783" s="4" t="s">
        <v>113</v>
      </c>
      <c r="AH783" s="5" t="s">
        <v>114</v>
      </c>
      <c r="AI783" s="3">
        <v>6</v>
      </c>
      <c r="AJ783" s="4" t="s">
        <v>115</v>
      </c>
      <c r="AK783" s="4" t="s">
        <v>116</v>
      </c>
      <c r="AL783" s="4" t="s">
        <v>14</v>
      </c>
      <c r="AM783" s="3" t="s">
        <v>117</v>
      </c>
      <c r="AN783" s="3" t="s">
        <v>117</v>
      </c>
      <c r="AO783" s="3" t="s">
        <v>117</v>
      </c>
      <c r="AP783" s="4" t="s">
        <v>117</v>
      </c>
      <c r="AQ783" s="3" t="s">
        <v>117</v>
      </c>
      <c r="AR783" s="3" t="s">
        <v>117</v>
      </c>
      <c r="AS783" s="4" t="s">
        <v>5423</v>
      </c>
      <c r="AT783" s="4" t="s">
        <v>120</v>
      </c>
      <c r="AU783" s="7">
        <v>3102238642</v>
      </c>
      <c r="AV783" s="4" t="s">
        <v>121</v>
      </c>
      <c r="AW783" s="4" t="s">
        <v>122</v>
      </c>
      <c r="AX783" s="3">
        <v>3228509521</v>
      </c>
      <c r="AY783" s="4" t="s">
        <v>123</v>
      </c>
      <c r="AZ783" s="4" t="s">
        <v>117</v>
      </c>
      <c r="BA783" s="4" t="s">
        <v>117</v>
      </c>
      <c r="BB783" s="4" t="s">
        <v>117</v>
      </c>
      <c r="BC783" s="4" t="s">
        <v>138</v>
      </c>
      <c r="BD783" s="4" t="s">
        <v>139</v>
      </c>
      <c r="BE783" s="4" t="s">
        <v>3280</v>
      </c>
      <c r="BF783" s="4" t="s">
        <v>3280</v>
      </c>
    </row>
    <row r="784" spans="1:58" ht="24.75" customHeight="1">
      <c r="A784" s="3">
        <v>1217</v>
      </c>
      <c r="B784" s="3">
        <v>3363</v>
      </c>
      <c r="C784" s="3">
        <v>6153</v>
      </c>
      <c r="D784" s="7">
        <v>7336</v>
      </c>
      <c r="E784" s="34">
        <v>45238</v>
      </c>
      <c r="F784" s="4" t="s">
        <v>98</v>
      </c>
      <c r="G784" s="4" t="s">
        <v>599</v>
      </c>
      <c r="H784" s="4" t="s">
        <v>329</v>
      </c>
      <c r="I784" s="4" t="s">
        <v>29</v>
      </c>
      <c r="J784" s="4" t="s">
        <v>101</v>
      </c>
      <c r="K784" s="4" t="s">
        <v>5424</v>
      </c>
      <c r="L784" s="4">
        <v>251017</v>
      </c>
      <c r="M784" s="4" t="s">
        <v>5425</v>
      </c>
      <c r="N784" s="4" t="s">
        <v>5426</v>
      </c>
      <c r="O784" s="20">
        <v>4.9623999999999997</v>
      </c>
      <c r="P784" s="20">
        <v>-73.926599999999993</v>
      </c>
      <c r="Q784" s="4" t="s">
        <v>130</v>
      </c>
      <c r="R784" s="5" t="s">
        <v>105</v>
      </c>
      <c r="S784" s="5" t="str">
        <f t="shared" si="12"/>
        <v>cvco.1217@cruzverde.com.co</v>
      </c>
      <c r="T784" s="7">
        <v>3133994052</v>
      </c>
      <c r="U784" s="3">
        <v>3</v>
      </c>
      <c r="V784" s="44" t="s">
        <v>5427</v>
      </c>
      <c r="W784" s="7" t="s">
        <v>5428</v>
      </c>
      <c r="X784" s="7" t="s">
        <v>5429</v>
      </c>
      <c r="Y784" s="4" t="s">
        <v>109</v>
      </c>
      <c r="Z784" s="4" t="s">
        <v>112</v>
      </c>
      <c r="AA784" s="4" t="s">
        <v>113</v>
      </c>
      <c r="AB784" s="4" t="s">
        <v>112</v>
      </c>
      <c r="AC784" s="4" t="s">
        <v>113</v>
      </c>
      <c r="AD784" s="4" t="s">
        <v>170</v>
      </c>
      <c r="AE784" s="4" t="s">
        <v>136</v>
      </c>
      <c r="AF784" s="4" t="s">
        <v>170</v>
      </c>
      <c r="AG784" s="4" t="s">
        <v>136</v>
      </c>
      <c r="AH784" s="5" t="s">
        <v>114</v>
      </c>
      <c r="AI784" s="3">
        <v>2</v>
      </c>
      <c r="AJ784" s="4" t="s">
        <v>115</v>
      </c>
      <c r="AK784" s="4" t="s">
        <v>116</v>
      </c>
      <c r="AL784" s="4" t="s">
        <v>8</v>
      </c>
      <c r="AM784" s="3" t="s">
        <v>1034</v>
      </c>
      <c r="AN784" s="3">
        <v>1015426967</v>
      </c>
      <c r="AO784" s="3">
        <v>3144284828</v>
      </c>
      <c r="AP784" s="4" t="s">
        <v>117</v>
      </c>
      <c r="AQ784" s="3" t="s">
        <v>117</v>
      </c>
      <c r="AR784" s="3" t="s">
        <v>117</v>
      </c>
      <c r="AS784" s="4" t="s">
        <v>5430</v>
      </c>
      <c r="AT784" s="4" t="s">
        <v>612</v>
      </c>
      <c r="AU784" s="7">
        <v>3122623911</v>
      </c>
      <c r="AV784" s="4" t="s">
        <v>613</v>
      </c>
      <c r="AW784" s="4" t="s">
        <v>614</v>
      </c>
      <c r="AX784" s="3">
        <v>3144284959</v>
      </c>
      <c r="AY784" s="4" t="s">
        <v>615</v>
      </c>
      <c r="AZ784" s="4" t="s">
        <v>117</v>
      </c>
      <c r="BA784" s="4" t="s">
        <v>117</v>
      </c>
      <c r="BB784" s="4" t="s">
        <v>117</v>
      </c>
      <c r="BC784" s="4" t="s">
        <v>327</v>
      </c>
      <c r="BD784" s="4" t="s">
        <v>328</v>
      </c>
      <c r="BE784" s="4" t="s">
        <v>3280</v>
      </c>
      <c r="BF784" s="4" t="s">
        <v>3280</v>
      </c>
    </row>
    <row r="785" spans="1:58" ht="24.75" customHeight="1">
      <c r="A785" s="3">
        <v>1218</v>
      </c>
      <c r="B785" s="3">
        <v>3364</v>
      </c>
      <c r="C785" s="3">
        <v>6154</v>
      </c>
      <c r="D785" s="7">
        <v>3101</v>
      </c>
      <c r="E785" s="34">
        <v>45230</v>
      </c>
      <c r="F785" s="4" t="s">
        <v>98</v>
      </c>
      <c r="G785" s="4" t="s">
        <v>105</v>
      </c>
      <c r="H785" s="4" t="s">
        <v>162</v>
      </c>
      <c r="I785" s="4" t="s">
        <v>26</v>
      </c>
      <c r="J785" s="4" t="s">
        <v>517</v>
      </c>
      <c r="K785" s="4" t="s">
        <v>101</v>
      </c>
      <c r="L785" s="4">
        <v>190002</v>
      </c>
      <c r="M785" s="4" t="s">
        <v>5431</v>
      </c>
      <c r="N785" s="4" t="s">
        <v>5432</v>
      </c>
      <c r="O785" s="20">
        <v>2.4492400000000001</v>
      </c>
      <c r="P785" s="20">
        <v>-76.6113</v>
      </c>
      <c r="Q785" s="4" t="s">
        <v>130</v>
      </c>
      <c r="R785" s="5" t="s">
        <v>105</v>
      </c>
      <c r="S785" s="5" t="str">
        <f t="shared" si="12"/>
        <v>cvco.1218@cruzverde.com.co</v>
      </c>
      <c r="T785" s="7">
        <v>3213294837</v>
      </c>
      <c r="U785" s="3">
        <v>3</v>
      </c>
      <c r="V785" s="44" t="s">
        <v>5433</v>
      </c>
      <c r="W785" s="7" t="s">
        <v>3009</v>
      </c>
      <c r="X785" s="7" t="s">
        <v>5434</v>
      </c>
      <c r="Y785" s="4" t="s">
        <v>5435</v>
      </c>
      <c r="Z785" s="4" t="s">
        <v>112</v>
      </c>
      <c r="AA785" s="4" t="s">
        <v>113</v>
      </c>
      <c r="AB785" s="4" t="s">
        <v>112</v>
      </c>
      <c r="AC785" s="4" t="s">
        <v>113</v>
      </c>
      <c r="AD785" s="4" t="s">
        <v>170</v>
      </c>
      <c r="AE785" s="4" t="s">
        <v>247</v>
      </c>
      <c r="AF785" s="4" t="s">
        <v>170</v>
      </c>
      <c r="AG785" s="4" t="s">
        <v>247</v>
      </c>
      <c r="AH785" s="5" t="s">
        <v>114</v>
      </c>
      <c r="AI785" s="3">
        <v>2</v>
      </c>
      <c r="AJ785" s="4" t="s">
        <v>115</v>
      </c>
      <c r="AK785" s="4" t="s">
        <v>116</v>
      </c>
      <c r="AL785" s="4" t="s">
        <v>16</v>
      </c>
      <c r="AM785" s="3" t="s">
        <v>117</v>
      </c>
      <c r="AN785" s="3" t="s">
        <v>117</v>
      </c>
      <c r="AO785" s="3" t="s">
        <v>117</v>
      </c>
      <c r="AP785" s="4" t="s">
        <v>524</v>
      </c>
      <c r="AQ785" s="3" t="s">
        <v>525</v>
      </c>
      <c r="AR785" s="3" t="s">
        <v>525</v>
      </c>
      <c r="AS785" s="4" t="s">
        <v>5436</v>
      </c>
      <c r="AT785" s="4" t="s">
        <v>237</v>
      </c>
      <c r="AU785" s="7">
        <v>3213294809</v>
      </c>
      <c r="AV785" s="4" t="s">
        <v>238</v>
      </c>
      <c r="AW785" s="4" t="s">
        <v>338</v>
      </c>
      <c r="AX785" s="3">
        <v>3102129290</v>
      </c>
      <c r="AY785" s="4" t="s">
        <v>339</v>
      </c>
      <c r="AZ785" s="4" t="s">
        <v>117</v>
      </c>
      <c r="BA785" s="4" t="s">
        <v>117</v>
      </c>
      <c r="BB785" s="4" t="s">
        <v>117</v>
      </c>
      <c r="BC785" s="4" t="s">
        <v>327</v>
      </c>
      <c r="BD785" s="4" t="s">
        <v>328</v>
      </c>
      <c r="BE785" s="4" t="s">
        <v>3280</v>
      </c>
      <c r="BF785" s="4" t="s">
        <v>3280</v>
      </c>
    </row>
    <row r="786" spans="1:58" ht="24.75" customHeight="1">
      <c r="A786" s="3">
        <v>1219</v>
      </c>
      <c r="B786" s="3">
        <v>3365</v>
      </c>
      <c r="C786" s="3">
        <v>6155</v>
      </c>
      <c r="D786" s="7">
        <v>4134</v>
      </c>
      <c r="E786" s="34">
        <v>45225</v>
      </c>
      <c r="F786" s="4" t="s">
        <v>98</v>
      </c>
      <c r="G786" s="4" t="s">
        <v>105</v>
      </c>
      <c r="H786" s="4" t="s">
        <v>13</v>
      </c>
      <c r="I786" s="4" t="s">
        <v>5</v>
      </c>
      <c r="J786" s="4" t="s">
        <v>101</v>
      </c>
      <c r="K786" s="4" t="s">
        <v>5437</v>
      </c>
      <c r="L786" s="4">
        <v>633001</v>
      </c>
      <c r="M786" s="4" t="s">
        <v>5438</v>
      </c>
      <c r="N786" s="4" t="s">
        <v>5439</v>
      </c>
      <c r="O786" s="20">
        <v>4.5673700000000004</v>
      </c>
      <c r="P786" s="20">
        <v>-75.751000000000005</v>
      </c>
      <c r="Q786" s="4" t="s">
        <v>130</v>
      </c>
      <c r="R786" s="5" t="s">
        <v>105</v>
      </c>
      <c r="S786" s="5" t="str">
        <f t="shared" si="12"/>
        <v>cvco.1219@cruzverde.com.co</v>
      </c>
      <c r="T786" s="7">
        <v>3142184855</v>
      </c>
      <c r="U786" s="3">
        <v>3</v>
      </c>
      <c r="V786" s="44" t="s">
        <v>5440</v>
      </c>
      <c r="W786" s="7" t="s">
        <v>5441</v>
      </c>
      <c r="X786" s="7" t="s">
        <v>5442</v>
      </c>
      <c r="Y786" s="4" t="s">
        <v>109</v>
      </c>
      <c r="Z786" s="4" t="s">
        <v>112</v>
      </c>
      <c r="AA786" s="4" t="s">
        <v>149</v>
      </c>
      <c r="AB786" s="4" t="s">
        <v>112</v>
      </c>
      <c r="AC786" s="4" t="s">
        <v>149</v>
      </c>
      <c r="AD786" s="4" t="s">
        <v>170</v>
      </c>
      <c r="AE786" s="4" t="s">
        <v>136</v>
      </c>
      <c r="AF786" s="4" t="s">
        <v>170</v>
      </c>
      <c r="AG786" s="4" t="s">
        <v>136</v>
      </c>
      <c r="AH786" s="5" t="s">
        <v>114</v>
      </c>
      <c r="AI786" s="3">
        <v>2</v>
      </c>
      <c r="AJ786" s="4" t="s">
        <v>115</v>
      </c>
      <c r="AK786" s="4" t="s">
        <v>116</v>
      </c>
      <c r="AL786" s="4" t="s">
        <v>14</v>
      </c>
      <c r="AM786" s="3" t="s">
        <v>117</v>
      </c>
      <c r="AN786" s="3" t="s">
        <v>117</v>
      </c>
      <c r="AO786" s="3" t="s">
        <v>117</v>
      </c>
      <c r="AP786" s="4" t="s">
        <v>118</v>
      </c>
      <c r="AQ786" s="3">
        <v>55130273</v>
      </c>
      <c r="AR786" s="3">
        <v>3218451604</v>
      </c>
      <c r="AS786" s="4" t="s">
        <v>5443</v>
      </c>
      <c r="AT786" s="4" t="s">
        <v>120</v>
      </c>
      <c r="AU786" s="7">
        <v>3102238642</v>
      </c>
      <c r="AV786" s="4" t="s">
        <v>121</v>
      </c>
      <c r="AW786" s="4" t="s">
        <v>122</v>
      </c>
      <c r="AX786" s="3">
        <v>3228509521</v>
      </c>
      <c r="AY786" s="4" t="s">
        <v>123</v>
      </c>
      <c r="AZ786" s="4" t="s">
        <v>117</v>
      </c>
      <c r="BA786" s="4" t="s">
        <v>117</v>
      </c>
      <c r="BB786" s="4" t="s">
        <v>117</v>
      </c>
      <c r="BC786" s="4" t="s">
        <v>327</v>
      </c>
      <c r="BD786" s="4" t="s">
        <v>328</v>
      </c>
      <c r="BE786" s="4" t="s">
        <v>3280</v>
      </c>
      <c r="BF786" s="4" t="s">
        <v>3280</v>
      </c>
    </row>
    <row r="787" spans="1:58" ht="24.75" customHeight="1">
      <c r="A787" s="3">
        <v>1220</v>
      </c>
      <c r="B787" s="3">
        <v>3366</v>
      </c>
      <c r="C787" s="3">
        <v>6156</v>
      </c>
      <c r="D787" s="7">
        <v>8217</v>
      </c>
      <c r="E787" s="34">
        <v>45326</v>
      </c>
      <c r="F787" s="4" t="s">
        <v>98</v>
      </c>
      <c r="G787" s="4" t="s">
        <v>105</v>
      </c>
      <c r="H787" s="4" t="s">
        <v>430</v>
      </c>
      <c r="I787" s="4" t="s">
        <v>24</v>
      </c>
      <c r="J787" s="4" t="s">
        <v>430</v>
      </c>
      <c r="K787" s="4" t="s">
        <v>101</v>
      </c>
      <c r="L787" s="4">
        <v>111311</v>
      </c>
      <c r="M787" s="4" t="s">
        <v>5444</v>
      </c>
      <c r="N787" s="4" t="s">
        <v>5445</v>
      </c>
      <c r="O787" s="20">
        <v>4.6428000000000003</v>
      </c>
      <c r="P787" s="20">
        <v>-74.074399999999997</v>
      </c>
      <c r="Q787" s="4" t="s">
        <v>166</v>
      </c>
      <c r="R787" s="5" t="s">
        <v>5446</v>
      </c>
      <c r="S787" s="5" t="str">
        <f t="shared" si="12"/>
        <v>cvco.1220@cruzverde.com.co</v>
      </c>
      <c r="T787" s="7">
        <v>3206415929</v>
      </c>
      <c r="U787" s="3">
        <v>3</v>
      </c>
      <c r="V787" s="44" t="s">
        <v>3490</v>
      </c>
      <c r="W787" s="7" t="s">
        <v>5447</v>
      </c>
      <c r="X787" s="7" t="s">
        <v>5448</v>
      </c>
      <c r="Y787" s="4" t="s">
        <v>109</v>
      </c>
      <c r="Z787" s="4" t="s">
        <v>112</v>
      </c>
      <c r="AA787" s="4" t="s">
        <v>134</v>
      </c>
      <c r="AB787" s="4" t="s">
        <v>112</v>
      </c>
      <c r="AC787" s="4" t="s">
        <v>134</v>
      </c>
      <c r="AD787" s="4" t="s">
        <v>135</v>
      </c>
      <c r="AE787" s="4" t="s">
        <v>136</v>
      </c>
      <c r="AF787" s="4" t="s">
        <v>135</v>
      </c>
      <c r="AG787" s="4" t="s">
        <v>136</v>
      </c>
      <c r="AH787" s="5" t="s">
        <v>114</v>
      </c>
      <c r="AI787" s="3">
        <v>2</v>
      </c>
      <c r="AJ787" s="4" t="s">
        <v>115</v>
      </c>
      <c r="AK787" s="4" t="s">
        <v>116</v>
      </c>
      <c r="AL787" s="4" t="s">
        <v>891</v>
      </c>
      <c r="AM787" s="3" t="s">
        <v>927</v>
      </c>
      <c r="AN787" s="3" t="s">
        <v>928</v>
      </c>
      <c r="AO787" s="3" t="s">
        <v>928</v>
      </c>
      <c r="AP787" s="4" t="s">
        <v>117</v>
      </c>
      <c r="AQ787" s="3" t="s">
        <v>117</v>
      </c>
      <c r="AR787" s="3" t="s">
        <v>117</v>
      </c>
      <c r="AS787" s="4" t="s">
        <v>5449</v>
      </c>
      <c r="AT787" s="4" t="s">
        <v>546</v>
      </c>
      <c r="AU787" s="7">
        <v>3222360432</v>
      </c>
      <c r="AV787" s="4" t="s">
        <v>547</v>
      </c>
      <c r="AW787" s="4" t="s">
        <v>1067</v>
      </c>
      <c r="AX787" s="3">
        <v>3213293829</v>
      </c>
      <c r="AY787" s="4" t="s">
        <v>1068</v>
      </c>
      <c r="AZ787" s="4" t="s">
        <v>117</v>
      </c>
      <c r="BA787" s="4" t="s">
        <v>117</v>
      </c>
      <c r="BB787" s="4" t="s">
        <v>117</v>
      </c>
      <c r="BC787" s="4" t="s">
        <v>138</v>
      </c>
      <c r="BD787" s="4" t="s">
        <v>139</v>
      </c>
      <c r="BE787" s="4" t="s">
        <v>3280</v>
      </c>
      <c r="BF787" s="4" t="s">
        <v>3280</v>
      </c>
    </row>
    <row r="788" spans="1:58" ht="24.75" customHeight="1">
      <c r="A788" s="3">
        <v>1221</v>
      </c>
      <c r="B788" s="3">
        <v>3367</v>
      </c>
      <c r="C788" s="3">
        <v>6157</v>
      </c>
      <c r="D788" s="7">
        <v>5225</v>
      </c>
      <c r="E788" s="34">
        <v>45260</v>
      </c>
      <c r="F788" s="4" t="s">
        <v>98</v>
      </c>
      <c r="G788" s="4" t="s">
        <v>105</v>
      </c>
      <c r="H788" s="4" t="s">
        <v>471</v>
      </c>
      <c r="I788" s="4" t="s">
        <v>23</v>
      </c>
      <c r="J788" s="4" t="s">
        <v>416</v>
      </c>
      <c r="K788" s="4" t="s">
        <v>101</v>
      </c>
      <c r="L788" s="4">
        <v>410010</v>
      </c>
      <c r="M788" s="4" t="s">
        <v>5450</v>
      </c>
      <c r="N788" s="4" t="s">
        <v>5451</v>
      </c>
      <c r="O788" s="20">
        <v>2.9274200000000001</v>
      </c>
      <c r="P788" s="20">
        <v>-75.287499999999994</v>
      </c>
      <c r="Q788" s="4" t="s">
        <v>130</v>
      </c>
      <c r="R788" s="5" t="s">
        <v>105</v>
      </c>
      <c r="S788" s="5" t="str">
        <f t="shared" si="12"/>
        <v>cvco.1221@cruzverde.com.co</v>
      </c>
      <c r="T788" s="7">
        <v>3208420544</v>
      </c>
      <c r="U788" s="3">
        <v>3</v>
      </c>
      <c r="V788" s="44" t="s">
        <v>5452</v>
      </c>
      <c r="W788" s="7" t="s">
        <v>5453</v>
      </c>
      <c r="X788" s="7" t="s">
        <v>5454</v>
      </c>
      <c r="Y788" s="4" t="s">
        <v>5455</v>
      </c>
      <c r="Z788" s="4" t="s">
        <v>504</v>
      </c>
      <c r="AA788" s="4" t="s">
        <v>113</v>
      </c>
      <c r="AB788" s="4" t="s">
        <v>504</v>
      </c>
      <c r="AC788" s="4" t="s">
        <v>113</v>
      </c>
      <c r="AD788" s="4" t="s">
        <v>170</v>
      </c>
      <c r="AE788" s="4" t="s">
        <v>247</v>
      </c>
      <c r="AF788" s="4" t="s">
        <v>170</v>
      </c>
      <c r="AG788" s="4" t="s">
        <v>247</v>
      </c>
      <c r="AH788" s="22" t="s">
        <v>5456</v>
      </c>
      <c r="AI788" s="3">
        <v>13</v>
      </c>
      <c r="AJ788" s="4" t="s">
        <v>250</v>
      </c>
      <c r="AK788" s="4" t="s">
        <v>251</v>
      </c>
      <c r="AL788" s="4" t="s">
        <v>18</v>
      </c>
      <c r="AM788" s="3" t="s">
        <v>597</v>
      </c>
      <c r="AN788" s="3">
        <v>80756082</v>
      </c>
      <c r="AO788" s="3">
        <v>3125105557</v>
      </c>
      <c r="AP788" s="4" t="s">
        <v>421</v>
      </c>
      <c r="AQ788" s="3">
        <v>36180927</v>
      </c>
      <c r="AR788" s="3">
        <v>3112960449</v>
      </c>
      <c r="AS788" s="4" t="s">
        <v>5457</v>
      </c>
      <c r="AT788" s="4" t="s">
        <v>423</v>
      </c>
      <c r="AU788" s="7">
        <v>3232402240</v>
      </c>
      <c r="AV788" s="4" t="s">
        <v>424</v>
      </c>
      <c r="AW788" s="4" t="s">
        <v>338</v>
      </c>
      <c r="AX788" s="3">
        <v>3102129290</v>
      </c>
      <c r="AY788" s="4" t="s">
        <v>339</v>
      </c>
      <c r="AZ788" s="4" t="s">
        <v>117</v>
      </c>
      <c r="BA788" s="4" t="s">
        <v>117</v>
      </c>
      <c r="BB788" s="4" t="s">
        <v>117</v>
      </c>
      <c r="BC788" s="4" t="s">
        <v>158</v>
      </c>
      <c r="BD788" s="4" t="s">
        <v>159</v>
      </c>
      <c r="BE788" s="4" t="s">
        <v>3280</v>
      </c>
      <c r="BF788" s="4" t="s">
        <v>3280</v>
      </c>
    </row>
    <row r="789" spans="1:58" ht="24.75" customHeight="1">
      <c r="A789" s="3">
        <v>1222</v>
      </c>
      <c r="B789" s="3">
        <v>3368</v>
      </c>
      <c r="C789" s="3">
        <v>6158</v>
      </c>
      <c r="D789" s="7">
        <v>1988</v>
      </c>
      <c r="E789" s="34">
        <v>45357</v>
      </c>
      <c r="F789" s="4" t="s">
        <v>239</v>
      </c>
      <c r="G789" s="4" t="s">
        <v>105</v>
      </c>
      <c r="H789" s="4" t="s">
        <v>142</v>
      </c>
      <c r="I789" s="4" t="s">
        <v>7</v>
      </c>
      <c r="J789" s="4" t="s">
        <v>143</v>
      </c>
      <c r="K789" s="4" t="s">
        <v>101</v>
      </c>
      <c r="L789" s="4">
        <v>200004</v>
      </c>
      <c r="M789" s="4" t="s">
        <v>5458</v>
      </c>
      <c r="N789" s="4" t="s">
        <v>5459</v>
      </c>
      <c r="O789" s="20">
        <v>10.4674</v>
      </c>
      <c r="P789" s="20">
        <v>-73.260099999999994</v>
      </c>
      <c r="Q789" s="4" t="s">
        <v>130</v>
      </c>
      <c r="R789" s="5" t="s">
        <v>105</v>
      </c>
      <c r="S789" s="5" t="str">
        <f t="shared" si="12"/>
        <v>cvco.1222@cruzverde.com.co</v>
      </c>
      <c r="T789" s="7">
        <v>3206384311</v>
      </c>
      <c r="U789" s="3">
        <v>3</v>
      </c>
      <c r="V789" s="44" t="s">
        <v>5460</v>
      </c>
      <c r="W789" s="7" t="s">
        <v>995</v>
      </c>
      <c r="X789" s="7" t="s">
        <v>1057</v>
      </c>
      <c r="Y789" s="4" t="s">
        <v>1221</v>
      </c>
      <c r="Z789" s="4" t="s">
        <v>504</v>
      </c>
      <c r="AA789" s="4" t="s">
        <v>113</v>
      </c>
      <c r="AB789" s="4" t="s">
        <v>110</v>
      </c>
      <c r="AC789" s="4" t="s">
        <v>408</v>
      </c>
      <c r="AD789" s="4" t="s">
        <v>2086</v>
      </c>
      <c r="AE789" s="4" t="s">
        <v>1137</v>
      </c>
      <c r="AF789" s="4" t="s">
        <v>249</v>
      </c>
      <c r="AG789" s="4" t="s">
        <v>249</v>
      </c>
      <c r="AH789" s="5" t="s">
        <v>114</v>
      </c>
      <c r="AI789" s="3">
        <v>10</v>
      </c>
      <c r="AJ789" s="4" t="s">
        <v>115</v>
      </c>
      <c r="AK789" s="4" t="s">
        <v>116</v>
      </c>
      <c r="AL789" s="4" t="s">
        <v>151</v>
      </c>
      <c r="AM789" s="3" t="s">
        <v>117</v>
      </c>
      <c r="AN789" s="3" t="s">
        <v>117</v>
      </c>
      <c r="AO789" s="3" t="s">
        <v>117</v>
      </c>
      <c r="AP789" s="4" t="s">
        <v>152</v>
      </c>
      <c r="AQ789" s="3">
        <v>37274584</v>
      </c>
      <c r="AR789" s="3">
        <v>3218835927</v>
      </c>
      <c r="AS789" s="4" t="s">
        <v>5461</v>
      </c>
      <c r="AT789" s="4" t="s">
        <v>154</v>
      </c>
      <c r="AU789" s="7">
        <v>3187120509</v>
      </c>
      <c r="AV789" s="4" t="s">
        <v>155</v>
      </c>
      <c r="AW789" s="4" t="s">
        <v>156</v>
      </c>
      <c r="AX789" s="3">
        <v>3227633483</v>
      </c>
      <c r="AY789" s="4" t="s">
        <v>157</v>
      </c>
      <c r="AZ789" s="4" t="s">
        <v>117</v>
      </c>
      <c r="BA789" s="4" t="s">
        <v>117</v>
      </c>
      <c r="BB789" s="4" t="s">
        <v>117</v>
      </c>
      <c r="BC789" s="4" t="s">
        <v>138</v>
      </c>
      <c r="BD789" s="4" t="s">
        <v>139</v>
      </c>
      <c r="BE789" s="4" t="s">
        <v>3280</v>
      </c>
      <c r="BF789" s="4" t="s">
        <v>3280</v>
      </c>
    </row>
    <row r="790" spans="1:58" ht="24.75" customHeight="1">
      <c r="A790" s="3">
        <v>1223</v>
      </c>
      <c r="B790" s="3">
        <v>3369</v>
      </c>
      <c r="C790" s="3">
        <v>6159</v>
      </c>
      <c r="D790" s="7">
        <v>8617</v>
      </c>
      <c r="E790" s="34">
        <v>45266</v>
      </c>
      <c r="F790" s="4" t="s">
        <v>98</v>
      </c>
      <c r="G790" s="4" t="s">
        <v>105</v>
      </c>
      <c r="H790" s="4" t="s">
        <v>430</v>
      </c>
      <c r="I790" s="4" t="s">
        <v>24</v>
      </c>
      <c r="J790" s="4" t="s">
        <v>430</v>
      </c>
      <c r="K790" s="4" t="s">
        <v>101</v>
      </c>
      <c r="L790" s="4">
        <v>110931</v>
      </c>
      <c r="M790" s="4" t="s">
        <v>5462</v>
      </c>
      <c r="N790" s="4" t="s">
        <v>5463</v>
      </c>
      <c r="O790" s="20">
        <v>4.6531200000000004</v>
      </c>
      <c r="P790" s="20">
        <v>-74.109399999999994</v>
      </c>
      <c r="Q790" s="4" t="s">
        <v>104</v>
      </c>
      <c r="R790" s="5" t="s">
        <v>2031</v>
      </c>
      <c r="S790" s="5" t="str">
        <f t="shared" si="12"/>
        <v>cvco.1223@cruzverde.com.co</v>
      </c>
      <c r="T790" s="7">
        <v>3232396271</v>
      </c>
      <c r="U790" s="3">
        <v>4</v>
      </c>
      <c r="V790" s="44" t="s">
        <v>5464</v>
      </c>
      <c r="W790" s="7" t="s">
        <v>5465</v>
      </c>
      <c r="X790" s="7" t="s">
        <v>5466</v>
      </c>
      <c r="Y790" s="4" t="s">
        <v>109</v>
      </c>
      <c r="Z790" s="4" t="s">
        <v>112</v>
      </c>
      <c r="AA790" s="4" t="s">
        <v>134</v>
      </c>
      <c r="AB790" s="4" t="s">
        <v>112</v>
      </c>
      <c r="AC790" s="4" t="s">
        <v>134</v>
      </c>
      <c r="AD790" s="4" t="s">
        <v>170</v>
      </c>
      <c r="AE790" s="4" t="s">
        <v>113</v>
      </c>
      <c r="AF790" s="4" t="s">
        <v>170</v>
      </c>
      <c r="AG790" s="4" t="s">
        <v>113</v>
      </c>
      <c r="AH790" s="19" t="s">
        <v>114</v>
      </c>
      <c r="AI790" s="3">
        <v>2</v>
      </c>
      <c r="AJ790" s="4" t="s">
        <v>115</v>
      </c>
      <c r="AK790" s="4" t="s">
        <v>116</v>
      </c>
      <c r="AL790" s="4" t="s">
        <v>1102</v>
      </c>
      <c r="AM790" s="3" t="s">
        <v>1102</v>
      </c>
      <c r="AN790" s="3">
        <v>1023870674</v>
      </c>
      <c r="AO790" s="3">
        <v>3102923248</v>
      </c>
      <c r="AP790" s="4" t="s">
        <v>1993</v>
      </c>
      <c r="AQ790" s="3" t="s">
        <v>117</v>
      </c>
      <c r="AR790" s="3" t="s">
        <v>117</v>
      </c>
      <c r="AS790" s="4" t="s">
        <v>5467</v>
      </c>
      <c r="AT790" s="4" t="s">
        <v>644</v>
      </c>
      <c r="AU790" s="7">
        <v>3232402268</v>
      </c>
      <c r="AV790" s="4" t="s">
        <v>645</v>
      </c>
      <c r="AW790" s="4" t="s">
        <v>1067</v>
      </c>
      <c r="AX790" s="3">
        <v>3213293829</v>
      </c>
      <c r="AY790" s="4" t="s">
        <v>1068</v>
      </c>
      <c r="AZ790" s="4" t="s">
        <v>117</v>
      </c>
      <c r="BA790" s="4" t="s">
        <v>117</v>
      </c>
      <c r="BB790" s="4" t="s">
        <v>117</v>
      </c>
      <c r="BC790" s="4" t="s">
        <v>138</v>
      </c>
      <c r="BD790" s="4" t="s">
        <v>139</v>
      </c>
      <c r="BE790" s="4" t="s">
        <v>3280</v>
      </c>
      <c r="BF790" s="4" t="s">
        <v>3280</v>
      </c>
    </row>
    <row r="791" spans="1:58" ht="24.75" customHeight="1">
      <c r="A791" s="3">
        <v>1224</v>
      </c>
      <c r="B791" s="3">
        <v>3370</v>
      </c>
      <c r="C791" s="3">
        <v>6160</v>
      </c>
      <c r="D791" s="7">
        <v>8401</v>
      </c>
      <c r="E791" s="34">
        <v>45230</v>
      </c>
      <c r="F791" s="4" t="s">
        <v>98</v>
      </c>
      <c r="G791" s="4" t="s">
        <v>105</v>
      </c>
      <c r="H791" s="4" t="s">
        <v>430</v>
      </c>
      <c r="I791" s="4" t="s">
        <v>24</v>
      </c>
      <c r="J791" s="4" t="s">
        <v>430</v>
      </c>
      <c r="K791" s="4" t="s">
        <v>101</v>
      </c>
      <c r="L791" s="4">
        <v>111921</v>
      </c>
      <c r="M791" s="4" t="s">
        <v>5468</v>
      </c>
      <c r="N791" s="4" t="s">
        <v>5469</v>
      </c>
      <c r="O791" s="20">
        <v>4.6177599999999996</v>
      </c>
      <c r="P791" s="20">
        <v>-74.134200000000007</v>
      </c>
      <c r="Q791" s="4" t="s">
        <v>166</v>
      </c>
      <c r="R791" s="5" t="s">
        <v>3911</v>
      </c>
      <c r="S791" s="5" t="str">
        <f t="shared" si="12"/>
        <v>cvco.1224@cruzverde.com.co</v>
      </c>
      <c r="T791" s="7">
        <v>3208420305</v>
      </c>
      <c r="U791" s="3">
        <v>3</v>
      </c>
      <c r="V791" s="44" t="s">
        <v>5470</v>
      </c>
      <c r="W791" s="7" t="s">
        <v>5471</v>
      </c>
      <c r="X791" s="7" t="s">
        <v>5472</v>
      </c>
      <c r="Y791" s="4" t="s">
        <v>109</v>
      </c>
      <c r="Z791" s="4" t="s">
        <v>112</v>
      </c>
      <c r="AA791" s="4" t="s">
        <v>134</v>
      </c>
      <c r="AB791" s="4" t="s">
        <v>112</v>
      </c>
      <c r="AC791" s="4" t="s">
        <v>134</v>
      </c>
      <c r="AD791" s="4" t="s">
        <v>170</v>
      </c>
      <c r="AE791" s="4" t="s">
        <v>113</v>
      </c>
      <c r="AF791" s="4" t="s">
        <v>170</v>
      </c>
      <c r="AG791" s="4" t="s">
        <v>113</v>
      </c>
      <c r="AH791" s="5" t="s">
        <v>114</v>
      </c>
      <c r="AI791" s="3">
        <v>2</v>
      </c>
      <c r="AJ791" s="4" t="s">
        <v>115</v>
      </c>
      <c r="AK791" s="4" t="s">
        <v>116</v>
      </c>
      <c r="AL791" s="4" t="s">
        <v>1102</v>
      </c>
      <c r="AM791" s="3" t="s">
        <v>1102</v>
      </c>
      <c r="AN791" s="3">
        <v>1023870674</v>
      </c>
      <c r="AO791" s="3">
        <v>3102923248</v>
      </c>
      <c r="AP791" s="4" t="s">
        <v>1906</v>
      </c>
      <c r="AQ791" s="3">
        <v>52287393</v>
      </c>
      <c r="AR791" s="3">
        <v>3182527312</v>
      </c>
      <c r="AS791" s="4" t="s">
        <v>5473</v>
      </c>
      <c r="AT791" s="4" t="s">
        <v>546</v>
      </c>
      <c r="AU791" s="7">
        <v>3222360432</v>
      </c>
      <c r="AV791" s="4" t="s">
        <v>547</v>
      </c>
      <c r="AW791" s="4" t="s">
        <v>1067</v>
      </c>
      <c r="AX791" s="3">
        <v>3213293829</v>
      </c>
      <c r="AY791" s="4" t="s">
        <v>1068</v>
      </c>
      <c r="AZ791" s="4" t="s">
        <v>117</v>
      </c>
      <c r="BA791" s="4" t="s">
        <v>117</v>
      </c>
      <c r="BB791" s="4" t="s">
        <v>117</v>
      </c>
      <c r="BC791" s="4" t="s">
        <v>258</v>
      </c>
      <c r="BD791" s="4" t="s">
        <v>259</v>
      </c>
      <c r="BE791" s="4" t="s">
        <v>3280</v>
      </c>
      <c r="BF791" s="4" t="s">
        <v>3280</v>
      </c>
    </row>
    <row r="792" spans="1:58" ht="24.75" customHeight="1">
      <c r="A792" s="3">
        <v>1225</v>
      </c>
      <c r="B792" s="3">
        <v>3371</v>
      </c>
      <c r="C792" s="3">
        <v>6161</v>
      </c>
      <c r="D792" s="7">
        <v>8611</v>
      </c>
      <c r="E792" s="34">
        <v>45260</v>
      </c>
      <c r="F792" s="4" t="s">
        <v>98</v>
      </c>
      <c r="G792" s="4" t="s">
        <v>105</v>
      </c>
      <c r="H792" s="4" t="s">
        <v>430</v>
      </c>
      <c r="I792" s="4" t="s">
        <v>24</v>
      </c>
      <c r="J792" s="4" t="s">
        <v>430</v>
      </c>
      <c r="K792" s="4" t="s">
        <v>101</v>
      </c>
      <c r="L792" s="4">
        <v>111611</v>
      </c>
      <c r="M792" s="4" t="s">
        <v>5474</v>
      </c>
      <c r="N792" s="4" t="s">
        <v>5475</v>
      </c>
      <c r="O792" s="20">
        <v>4.6209499999999997</v>
      </c>
      <c r="P792" s="20">
        <v>-74.118700000000004</v>
      </c>
      <c r="Q792" s="4" t="s">
        <v>130</v>
      </c>
      <c r="R792" s="5" t="s">
        <v>105</v>
      </c>
      <c r="S792" s="5" t="str">
        <f t="shared" si="12"/>
        <v>cvco.1225@cruzverde.com.co</v>
      </c>
      <c r="T792" s="7">
        <v>3124110542</v>
      </c>
      <c r="U792" s="3">
        <v>3</v>
      </c>
      <c r="V792" s="44" t="s">
        <v>5476</v>
      </c>
      <c r="W792" s="7" t="s">
        <v>4173</v>
      </c>
      <c r="X792" s="7" t="s">
        <v>5477</v>
      </c>
      <c r="Y792" s="4" t="s">
        <v>109</v>
      </c>
      <c r="Z792" s="4" t="s">
        <v>112</v>
      </c>
      <c r="AA792" s="4" t="s">
        <v>113</v>
      </c>
      <c r="AB792" s="4" t="s">
        <v>112</v>
      </c>
      <c r="AC792" s="4" t="s">
        <v>113</v>
      </c>
      <c r="AD792" s="4" t="s">
        <v>170</v>
      </c>
      <c r="AE792" s="4" t="s">
        <v>136</v>
      </c>
      <c r="AF792" s="4" t="s">
        <v>170</v>
      </c>
      <c r="AG792" s="4" t="s">
        <v>136</v>
      </c>
      <c r="AH792" s="5" t="s">
        <v>114</v>
      </c>
      <c r="AI792" s="3">
        <v>2</v>
      </c>
      <c r="AJ792" s="4" t="s">
        <v>115</v>
      </c>
      <c r="AK792" s="4" t="s">
        <v>116</v>
      </c>
      <c r="AL792" s="4" t="s">
        <v>891</v>
      </c>
      <c r="AM792" s="3" t="s">
        <v>1093</v>
      </c>
      <c r="AN792" s="3">
        <v>1033713850</v>
      </c>
      <c r="AO792" s="3">
        <v>3162586444</v>
      </c>
      <c r="AP792" s="4" t="s">
        <v>117</v>
      </c>
      <c r="AQ792" s="3" t="s">
        <v>117</v>
      </c>
      <c r="AR792" s="3" t="s">
        <v>117</v>
      </c>
      <c r="AS792" s="4" t="s">
        <v>5478</v>
      </c>
      <c r="AT792" s="4" t="s">
        <v>546</v>
      </c>
      <c r="AU792" s="7">
        <v>3222360432</v>
      </c>
      <c r="AV792" s="4" t="s">
        <v>547</v>
      </c>
      <c r="AW792" s="4" t="s">
        <v>1067</v>
      </c>
      <c r="AX792" s="3">
        <v>3213293829</v>
      </c>
      <c r="AY792" s="4" t="s">
        <v>1068</v>
      </c>
      <c r="AZ792" s="4" t="s">
        <v>117</v>
      </c>
      <c r="BA792" s="4" t="s">
        <v>117</v>
      </c>
      <c r="BB792" s="4" t="s">
        <v>117</v>
      </c>
      <c r="BC792" s="4" t="s">
        <v>138</v>
      </c>
      <c r="BD792" s="4" t="s">
        <v>139</v>
      </c>
      <c r="BE792" s="4" t="s">
        <v>3280</v>
      </c>
      <c r="BF792" s="4" t="s">
        <v>3280</v>
      </c>
    </row>
    <row r="793" spans="1:58" ht="24.75" customHeight="1">
      <c r="A793" s="3">
        <v>1226</v>
      </c>
      <c r="B793" s="3">
        <v>3372</v>
      </c>
      <c r="C793" s="3">
        <v>6162</v>
      </c>
      <c r="D793" s="7">
        <v>1824</v>
      </c>
      <c r="E793" s="34">
        <v>45280</v>
      </c>
      <c r="F793" s="4" t="s">
        <v>98</v>
      </c>
      <c r="G793" s="4" t="s">
        <v>105</v>
      </c>
      <c r="H793" s="4" t="s">
        <v>142</v>
      </c>
      <c r="I793" s="4" t="s">
        <v>11</v>
      </c>
      <c r="J793" s="4" t="s">
        <v>201</v>
      </c>
      <c r="K793" s="4" t="s">
        <v>101</v>
      </c>
      <c r="L793" s="4">
        <v>80020</v>
      </c>
      <c r="M793" s="4" t="s">
        <v>5479</v>
      </c>
      <c r="N793" s="4" t="s">
        <v>5480</v>
      </c>
      <c r="O793" s="20">
        <v>10.992000000000001</v>
      </c>
      <c r="P793" s="20">
        <v>-74.814800000000005</v>
      </c>
      <c r="Q793" s="4" t="s">
        <v>130</v>
      </c>
      <c r="R793" s="5" t="s">
        <v>105</v>
      </c>
      <c r="S793" s="5" t="str">
        <f t="shared" si="12"/>
        <v>cvco.1226@cruzverde.com.co</v>
      </c>
      <c r="T793" s="7">
        <v>3232396381</v>
      </c>
      <c r="U793" s="3">
        <v>5</v>
      </c>
      <c r="V793" s="44" t="s">
        <v>5481</v>
      </c>
      <c r="W793" s="7" t="s">
        <v>5482</v>
      </c>
      <c r="X793" s="7" t="s">
        <v>5483</v>
      </c>
      <c r="Y793" s="4" t="s">
        <v>109</v>
      </c>
      <c r="Z793" s="4" t="s">
        <v>110</v>
      </c>
      <c r="AA793" s="4" t="s">
        <v>1483</v>
      </c>
      <c r="AB793" s="4" t="s">
        <v>110</v>
      </c>
      <c r="AC793" s="4" t="s">
        <v>1483</v>
      </c>
      <c r="AD793" s="4" t="s">
        <v>170</v>
      </c>
      <c r="AE793" s="4" t="s">
        <v>136</v>
      </c>
      <c r="AF793" s="4" t="s">
        <v>170</v>
      </c>
      <c r="AG793" s="4" t="s">
        <v>136</v>
      </c>
      <c r="AH793" s="5" t="s">
        <v>114</v>
      </c>
      <c r="AI793" s="3">
        <v>2</v>
      </c>
      <c r="AJ793" s="4" t="s">
        <v>115</v>
      </c>
      <c r="AK793" s="4" t="s">
        <v>116</v>
      </c>
      <c r="AL793" s="4" t="s">
        <v>151</v>
      </c>
      <c r="AM793" s="3" t="s">
        <v>209</v>
      </c>
      <c r="AN793" s="3">
        <v>25773737</v>
      </c>
      <c r="AO793" s="3">
        <v>3102066597</v>
      </c>
      <c r="AP793" s="4" t="s">
        <v>210</v>
      </c>
      <c r="AQ793" s="3">
        <v>55308550</v>
      </c>
      <c r="AR793" s="3">
        <v>3144308814</v>
      </c>
      <c r="AS793" s="4" t="s">
        <v>5484</v>
      </c>
      <c r="AT793" s="4" t="s">
        <v>212</v>
      </c>
      <c r="AU793" s="7">
        <v>3232245096</v>
      </c>
      <c r="AV793" s="4" t="s">
        <v>213</v>
      </c>
      <c r="AW793" s="4" t="s">
        <v>156</v>
      </c>
      <c r="AX793" s="3">
        <v>3227633483</v>
      </c>
      <c r="AY793" s="4" t="s">
        <v>157</v>
      </c>
      <c r="AZ793" s="4" t="s">
        <v>117</v>
      </c>
      <c r="BA793" s="4" t="s">
        <v>117</v>
      </c>
      <c r="BB793" s="4" t="s">
        <v>117</v>
      </c>
      <c r="BC793" s="4" t="s">
        <v>190</v>
      </c>
      <c r="BD793" s="4" t="s">
        <v>191</v>
      </c>
      <c r="BE793" s="4" t="s">
        <v>3280</v>
      </c>
      <c r="BF793" s="4" t="s">
        <v>3280</v>
      </c>
    </row>
    <row r="794" spans="1:58" ht="24.75" customHeight="1">
      <c r="A794" s="3">
        <v>1227</v>
      </c>
      <c r="B794" s="3">
        <v>3373</v>
      </c>
      <c r="C794" s="3">
        <v>6163</v>
      </c>
      <c r="D794" s="7">
        <v>7559</v>
      </c>
      <c r="E794" s="34">
        <v>45384</v>
      </c>
      <c r="F794" s="4" t="s">
        <v>98</v>
      </c>
      <c r="G794" s="4" t="s">
        <v>599</v>
      </c>
      <c r="H794" s="4" t="s">
        <v>329</v>
      </c>
      <c r="I794" s="4" t="s">
        <v>29</v>
      </c>
      <c r="J794" s="4" t="s">
        <v>101</v>
      </c>
      <c r="K794" s="4" t="s">
        <v>4161</v>
      </c>
      <c r="L794" s="4">
        <v>250040</v>
      </c>
      <c r="M794" s="4" t="s">
        <v>5485</v>
      </c>
      <c r="N794" s="4" t="s">
        <v>5486</v>
      </c>
      <c r="O794" s="20">
        <v>4.7106199999999996</v>
      </c>
      <c r="P794" s="20">
        <v>-74.225200000000001</v>
      </c>
      <c r="Q794" s="4" t="s">
        <v>130</v>
      </c>
      <c r="R794" s="5" t="s">
        <v>105</v>
      </c>
      <c r="S794" s="5" t="str">
        <f t="shared" si="12"/>
        <v>cvco.1227@cruzverde.com.co</v>
      </c>
      <c r="T794" s="7">
        <v>3102245923</v>
      </c>
      <c r="U794" s="3">
        <v>3</v>
      </c>
      <c r="V794" s="44">
        <v>130.94</v>
      </c>
      <c r="W794" s="7" t="s">
        <v>5487</v>
      </c>
      <c r="X794" s="7" t="s">
        <v>5488</v>
      </c>
      <c r="Y794" s="4" t="s">
        <v>109</v>
      </c>
      <c r="Z794" s="4" t="s">
        <v>112</v>
      </c>
      <c r="AA794" s="4" t="s">
        <v>113</v>
      </c>
      <c r="AB794" s="4" t="s">
        <v>112</v>
      </c>
      <c r="AC794" s="4" t="s">
        <v>113</v>
      </c>
      <c r="AD794" s="4" t="s">
        <v>170</v>
      </c>
      <c r="AE794" s="4" t="s">
        <v>247</v>
      </c>
      <c r="AF794" s="4" t="s">
        <v>170</v>
      </c>
      <c r="AG794" s="4" t="s">
        <v>247</v>
      </c>
      <c r="AH794" s="5" t="s">
        <v>114</v>
      </c>
      <c r="AI794" s="3">
        <v>2</v>
      </c>
      <c r="AJ794" s="4" t="s">
        <v>115</v>
      </c>
      <c r="AK794" s="4" t="s">
        <v>116</v>
      </c>
      <c r="AL794" s="4" t="s">
        <v>8</v>
      </c>
      <c r="AM794" s="3" t="s">
        <v>632</v>
      </c>
      <c r="AN794" s="3">
        <v>52952793</v>
      </c>
      <c r="AO794" s="3">
        <v>3503390696</v>
      </c>
      <c r="AP794" s="4" t="s">
        <v>117</v>
      </c>
      <c r="AQ794" s="3" t="s">
        <v>117</v>
      </c>
      <c r="AR794" s="3" t="s">
        <v>117</v>
      </c>
      <c r="AS794" s="5" t="s">
        <v>5489</v>
      </c>
      <c r="AT794" s="4" t="s">
        <v>644</v>
      </c>
      <c r="AU794" s="7">
        <v>3232402268</v>
      </c>
      <c r="AV794" s="4" t="s">
        <v>645</v>
      </c>
      <c r="AW794" s="4" t="s">
        <v>614</v>
      </c>
      <c r="AX794" s="3">
        <v>3144284959</v>
      </c>
      <c r="AY794" s="4" t="s">
        <v>615</v>
      </c>
      <c r="AZ794" s="4" t="s">
        <v>117</v>
      </c>
      <c r="BA794" s="4" t="s">
        <v>117</v>
      </c>
      <c r="BB794" s="4" t="s">
        <v>117</v>
      </c>
      <c r="BC794" s="4" t="s">
        <v>158</v>
      </c>
      <c r="BD794" s="4" t="s">
        <v>159</v>
      </c>
      <c r="BE794" s="4" t="s">
        <v>3280</v>
      </c>
      <c r="BF794" s="4" t="s">
        <v>3280</v>
      </c>
    </row>
    <row r="795" spans="1:58" ht="24.75" customHeight="1">
      <c r="A795" s="3">
        <v>1228</v>
      </c>
      <c r="B795" s="3">
        <v>3374</v>
      </c>
      <c r="C795" s="3">
        <v>6164</v>
      </c>
      <c r="D795" s="7">
        <v>7336</v>
      </c>
      <c r="E795" s="34">
        <v>45282</v>
      </c>
      <c r="F795" s="4" t="s">
        <v>98</v>
      </c>
      <c r="G795" s="4" t="s">
        <v>599</v>
      </c>
      <c r="H795" s="4" t="s">
        <v>329</v>
      </c>
      <c r="I795" s="4" t="s">
        <v>29</v>
      </c>
      <c r="J795" s="4" t="s">
        <v>101</v>
      </c>
      <c r="K795" s="4" t="s">
        <v>5424</v>
      </c>
      <c r="L795" s="4">
        <v>251010</v>
      </c>
      <c r="M795" s="4" t="s">
        <v>5490</v>
      </c>
      <c r="N795" s="4" t="s">
        <v>5491</v>
      </c>
      <c r="O795" s="20">
        <v>4.9652599999999998</v>
      </c>
      <c r="P795" s="20">
        <v>-73.9148</v>
      </c>
      <c r="Q795" s="4" t="s">
        <v>130</v>
      </c>
      <c r="R795" s="5" t="s">
        <v>5492</v>
      </c>
      <c r="S795" s="5" t="str">
        <f t="shared" si="12"/>
        <v>cvco.1228@cruzverde.com.co</v>
      </c>
      <c r="T795" s="7">
        <v>3227633514</v>
      </c>
      <c r="U795" s="3">
        <v>3</v>
      </c>
      <c r="V795" s="44" t="s">
        <v>5493</v>
      </c>
      <c r="W795" s="7" t="s">
        <v>5494</v>
      </c>
      <c r="X795" s="7" t="s">
        <v>5495</v>
      </c>
      <c r="Y795" s="4" t="s">
        <v>5496</v>
      </c>
      <c r="Z795" s="4" t="s">
        <v>112</v>
      </c>
      <c r="AA795" s="4" t="s">
        <v>113</v>
      </c>
      <c r="AB795" s="4" t="s">
        <v>112</v>
      </c>
      <c r="AC795" s="4" t="s">
        <v>113</v>
      </c>
      <c r="AD795" s="4" t="s">
        <v>170</v>
      </c>
      <c r="AE795" s="4" t="s">
        <v>136</v>
      </c>
      <c r="AF795" s="4" t="s">
        <v>170</v>
      </c>
      <c r="AG795" s="4" t="s">
        <v>136</v>
      </c>
      <c r="AH795" s="5" t="s">
        <v>114</v>
      </c>
      <c r="AI795" s="3">
        <v>2</v>
      </c>
      <c r="AJ795" s="4" t="s">
        <v>115</v>
      </c>
      <c r="AK795" s="4" t="s">
        <v>116</v>
      </c>
      <c r="AL795" s="4" t="s">
        <v>8</v>
      </c>
      <c r="AM795" s="3" t="s">
        <v>1034</v>
      </c>
      <c r="AN795" s="3">
        <v>1015426967</v>
      </c>
      <c r="AO795" s="3">
        <v>3144284828</v>
      </c>
      <c r="AP795" s="4" t="s">
        <v>117</v>
      </c>
      <c r="AQ795" s="3" t="s">
        <v>117</v>
      </c>
      <c r="AR795" s="3" t="s">
        <v>117</v>
      </c>
      <c r="AS795" s="4" t="s">
        <v>5497</v>
      </c>
      <c r="AT795" s="4" t="s">
        <v>612</v>
      </c>
      <c r="AU795" s="7">
        <v>3122623911</v>
      </c>
      <c r="AV795" s="4" t="s">
        <v>613</v>
      </c>
      <c r="AW795" s="4" t="s">
        <v>614</v>
      </c>
      <c r="AX795" s="3">
        <v>3144284959</v>
      </c>
      <c r="AY795" s="4" t="s">
        <v>615</v>
      </c>
      <c r="AZ795" s="4" t="s">
        <v>117</v>
      </c>
      <c r="BA795" s="4" t="s">
        <v>117</v>
      </c>
      <c r="BB795" s="4" t="s">
        <v>117</v>
      </c>
      <c r="BC795" s="4" t="s">
        <v>158</v>
      </c>
      <c r="BD795" s="4" t="s">
        <v>159</v>
      </c>
      <c r="BE795" s="4" t="s">
        <v>3280</v>
      </c>
      <c r="BF795" s="4" t="s">
        <v>3280</v>
      </c>
    </row>
    <row r="796" spans="1:58" ht="24.75" customHeight="1">
      <c r="A796" s="3">
        <v>1229</v>
      </c>
      <c r="B796" s="3">
        <v>3375</v>
      </c>
      <c r="C796" s="3">
        <v>6165</v>
      </c>
      <c r="D796" s="7">
        <v>47</v>
      </c>
      <c r="E796" s="34">
        <v>45270</v>
      </c>
      <c r="F796" s="4" t="s">
        <v>98</v>
      </c>
      <c r="G796" s="4" t="s">
        <v>105</v>
      </c>
      <c r="H796" s="4" t="s">
        <v>142</v>
      </c>
      <c r="I796" s="4" t="s">
        <v>36</v>
      </c>
      <c r="J796" s="4" t="s">
        <v>784</v>
      </c>
      <c r="K796" s="4" t="s">
        <v>101</v>
      </c>
      <c r="L796" s="4">
        <v>880001</v>
      </c>
      <c r="M796" s="4" t="s">
        <v>5498</v>
      </c>
      <c r="N796" s="4" t="s">
        <v>5499</v>
      </c>
      <c r="O796" s="20">
        <v>12.5824</v>
      </c>
      <c r="P796" s="20">
        <v>-81.692499999999995</v>
      </c>
      <c r="Q796" s="4" t="s">
        <v>130</v>
      </c>
      <c r="R796" s="5" t="s">
        <v>105</v>
      </c>
      <c r="S796" s="5" t="str">
        <f t="shared" si="12"/>
        <v>cvco.1229@cruzverde.com.co</v>
      </c>
      <c r="T796" s="7">
        <v>3232396959</v>
      </c>
      <c r="U796" s="3">
        <v>5</v>
      </c>
      <c r="V796" s="44" t="s">
        <v>5500</v>
      </c>
      <c r="W796" s="7" t="s">
        <v>5501</v>
      </c>
      <c r="X796" s="7" t="s">
        <v>5502</v>
      </c>
      <c r="Y796" s="4" t="s">
        <v>109</v>
      </c>
      <c r="Z796" s="4" t="s">
        <v>110</v>
      </c>
      <c r="AA796" s="4" t="s">
        <v>188</v>
      </c>
      <c r="AB796" s="4" t="s">
        <v>110</v>
      </c>
      <c r="AC796" s="4" t="s">
        <v>188</v>
      </c>
      <c r="AD796" s="4" t="s">
        <v>112</v>
      </c>
      <c r="AE796" s="4" t="s">
        <v>188</v>
      </c>
      <c r="AF796" s="4" t="s">
        <v>112</v>
      </c>
      <c r="AG796" s="4" t="s">
        <v>188</v>
      </c>
      <c r="AH796" s="5" t="s">
        <v>114</v>
      </c>
      <c r="AI796" s="3">
        <v>3</v>
      </c>
      <c r="AJ796" s="4" t="s">
        <v>115</v>
      </c>
      <c r="AK796" s="4" t="s">
        <v>116</v>
      </c>
      <c r="AL796" s="4" t="s">
        <v>151</v>
      </c>
      <c r="AM796" s="3" t="s">
        <v>791</v>
      </c>
      <c r="AN796" s="3">
        <v>72289327</v>
      </c>
      <c r="AO796" s="3">
        <v>3176580745</v>
      </c>
      <c r="AP796" s="4" t="s">
        <v>117</v>
      </c>
      <c r="AQ796" s="3" t="s">
        <v>117</v>
      </c>
      <c r="AR796" s="3" t="s">
        <v>117</v>
      </c>
      <c r="AS796" s="4" t="s">
        <v>5503</v>
      </c>
      <c r="AT796" s="4" t="s">
        <v>254</v>
      </c>
      <c r="AU796" s="7">
        <v>3223218188</v>
      </c>
      <c r="AV796" s="4" t="s">
        <v>255</v>
      </c>
      <c r="AW796" s="4" t="s">
        <v>156</v>
      </c>
      <c r="AX796" s="3">
        <v>3227633483</v>
      </c>
      <c r="AY796" s="4" t="s">
        <v>157</v>
      </c>
      <c r="AZ796" s="4" t="s">
        <v>117</v>
      </c>
      <c r="BA796" s="4" t="s">
        <v>117</v>
      </c>
      <c r="BB796" s="4" t="s">
        <v>117</v>
      </c>
      <c r="BC796" s="4" t="s">
        <v>138</v>
      </c>
      <c r="BD796" s="4" t="s">
        <v>139</v>
      </c>
      <c r="BE796" s="4" t="s">
        <v>3280</v>
      </c>
      <c r="BF796" s="4" t="s">
        <v>3280</v>
      </c>
    </row>
    <row r="797" spans="1:58" ht="24.75" customHeight="1">
      <c r="A797" s="3">
        <v>1230</v>
      </c>
      <c r="B797" s="3">
        <v>3376</v>
      </c>
      <c r="C797" s="3">
        <v>6166</v>
      </c>
      <c r="D797" s="7">
        <v>1118</v>
      </c>
      <c r="E797" s="34">
        <v>45288</v>
      </c>
      <c r="F797" s="4" t="s">
        <v>98</v>
      </c>
      <c r="G797" s="4" t="s">
        <v>599</v>
      </c>
      <c r="H797" s="4" t="s">
        <v>142</v>
      </c>
      <c r="I797" s="4" t="s">
        <v>11</v>
      </c>
      <c r="J797" s="4" t="s">
        <v>101</v>
      </c>
      <c r="K797" s="4" t="s">
        <v>5504</v>
      </c>
      <c r="L797" s="4">
        <v>83060</v>
      </c>
      <c r="M797" s="4" t="s">
        <v>5505</v>
      </c>
      <c r="N797" s="4" t="s">
        <v>5506</v>
      </c>
      <c r="O797" s="20">
        <v>10.758900000000001</v>
      </c>
      <c r="P797" s="20">
        <v>-74.759</v>
      </c>
      <c r="Q797" s="4" t="s">
        <v>130</v>
      </c>
      <c r="R797" s="5" t="s">
        <v>105</v>
      </c>
      <c r="S797" s="5" t="str">
        <f t="shared" si="12"/>
        <v>cvco.1230@cruzverde.com.co</v>
      </c>
      <c r="T797" s="7">
        <v>3227633437</v>
      </c>
      <c r="U797" s="3">
        <v>2</v>
      </c>
      <c r="V797" s="44" t="s">
        <v>5507</v>
      </c>
      <c r="W797" s="7" t="s">
        <v>5508</v>
      </c>
      <c r="X797" s="7" t="s">
        <v>5509</v>
      </c>
      <c r="Y797" s="4" t="s">
        <v>109</v>
      </c>
      <c r="Z797" s="4" t="s">
        <v>110</v>
      </c>
      <c r="AA797" s="4" t="s">
        <v>111</v>
      </c>
      <c r="AB797" s="4" t="s">
        <v>110</v>
      </c>
      <c r="AC797" s="4" t="s">
        <v>111</v>
      </c>
      <c r="AD797" s="4" t="s">
        <v>135</v>
      </c>
      <c r="AE797" s="4" t="s">
        <v>113</v>
      </c>
      <c r="AF797" s="4" t="s">
        <v>135</v>
      </c>
      <c r="AG797" s="4" t="s">
        <v>113</v>
      </c>
      <c r="AH797" s="5" t="s">
        <v>114</v>
      </c>
      <c r="AI797" s="3">
        <v>2</v>
      </c>
      <c r="AJ797" s="4" t="s">
        <v>115</v>
      </c>
      <c r="AK797" s="4" t="s">
        <v>116</v>
      </c>
      <c r="AL797" s="4" t="s">
        <v>151</v>
      </c>
      <c r="AM797" s="3" t="s">
        <v>209</v>
      </c>
      <c r="AN797" s="3">
        <v>25773737</v>
      </c>
      <c r="AO797" s="3">
        <v>3102066597</v>
      </c>
      <c r="AP797" s="4" t="s">
        <v>210</v>
      </c>
      <c r="AQ797" s="3">
        <v>55308550</v>
      </c>
      <c r="AR797" s="3">
        <v>3144308814</v>
      </c>
      <c r="AS797" s="4" t="s">
        <v>5510</v>
      </c>
      <c r="AT797" s="4" t="s">
        <v>212</v>
      </c>
      <c r="AU797" s="7">
        <v>3232245096</v>
      </c>
      <c r="AV797" s="4" t="s">
        <v>213</v>
      </c>
      <c r="AW797" s="4" t="s">
        <v>156</v>
      </c>
      <c r="AX797" s="3">
        <v>3227633483</v>
      </c>
      <c r="AY797" s="4" t="s">
        <v>157</v>
      </c>
      <c r="AZ797" s="4" t="s">
        <v>117</v>
      </c>
      <c r="BA797" s="4" t="s">
        <v>117</v>
      </c>
      <c r="BB797" s="4" t="s">
        <v>117</v>
      </c>
      <c r="BC797" s="4" t="s">
        <v>190</v>
      </c>
      <c r="BD797" s="4" t="s">
        <v>191</v>
      </c>
      <c r="BE797" s="4" t="s">
        <v>3280</v>
      </c>
      <c r="BF797" s="4" t="s">
        <v>3280</v>
      </c>
    </row>
    <row r="798" spans="1:58" ht="24.75" customHeight="1">
      <c r="A798" s="3">
        <v>1231</v>
      </c>
      <c r="B798" s="3">
        <v>3377</v>
      </c>
      <c r="C798" s="3">
        <v>6167</v>
      </c>
      <c r="D798" s="12">
        <v>7550</v>
      </c>
      <c r="E798" s="34">
        <v>45301</v>
      </c>
      <c r="F798" s="4" t="s">
        <v>239</v>
      </c>
      <c r="G798" s="4" t="s">
        <v>105</v>
      </c>
      <c r="H798" s="4" t="s">
        <v>471</v>
      </c>
      <c r="I798" s="4" t="s">
        <v>30</v>
      </c>
      <c r="J798" s="4" t="s">
        <v>101</v>
      </c>
      <c r="K798" s="4" t="s">
        <v>766</v>
      </c>
      <c r="L798" s="4">
        <v>150461</v>
      </c>
      <c r="M798" s="4" t="s">
        <v>5511</v>
      </c>
      <c r="N798" s="4" t="s">
        <v>5512</v>
      </c>
      <c r="O798" s="20">
        <v>5.8354999999999997</v>
      </c>
      <c r="P798" s="20">
        <v>-73.033000000000001</v>
      </c>
      <c r="Q798" s="4" t="s">
        <v>130</v>
      </c>
      <c r="R798" s="5" t="s">
        <v>105</v>
      </c>
      <c r="S798" s="5" t="str">
        <f t="shared" si="12"/>
        <v>cvco.1231@cruzverde.com.co</v>
      </c>
      <c r="T798" s="7">
        <v>3227633513</v>
      </c>
      <c r="U798" s="3">
        <v>3</v>
      </c>
      <c r="V798" s="44" t="s">
        <v>5513</v>
      </c>
      <c r="W798" s="7" t="s">
        <v>5514</v>
      </c>
      <c r="X798" s="7" t="s">
        <v>5515</v>
      </c>
      <c r="Y798" s="4" t="s">
        <v>5516</v>
      </c>
      <c r="Z798" s="4" t="s">
        <v>110</v>
      </c>
      <c r="AA798" s="4" t="s">
        <v>134</v>
      </c>
      <c r="AB798" s="4" t="s">
        <v>112</v>
      </c>
      <c r="AC798" s="4" t="s">
        <v>134</v>
      </c>
      <c r="AD798" s="4" t="s">
        <v>112</v>
      </c>
      <c r="AE798" s="4" t="s">
        <v>113</v>
      </c>
      <c r="AF798" s="4" t="s">
        <v>170</v>
      </c>
      <c r="AG798" s="4" t="s">
        <v>113</v>
      </c>
      <c r="AH798" s="5" t="s">
        <v>114</v>
      </c>
      <c r="AI798" s="3">
        <v>7</v>
      </c>
      <c r="AJ798" s="4" t="s">
        <v>115</v>
      </c>
      <c r="AK798" s="4" t="s">
        <v>116</v>
      </c>
      <c r="AL798" s="4" t="s">
        <v>8</v>
      </c>
      <c r="AM798" s="3" t="s">
        <v>738</v>
      </c>
      <c r="AN798" s="3">
        <v>80756082</v>
      </c>
      <c r="AO798" s="3">
        <v>3125105557</v>
      </c>
      <c r="AP798" s="4" t="s">
        <v>117</v>
      </c>
      <c r="AQ798" s="3" t="s">
        <v>117</v>
      </c>
      <c r="AR798" s="3" t="s">
        <v>117</v>
      </c>
      <c r="AS798" s="4" t="s">
        <v>5517</v>
      </c>
      <c r="AT798" s="4" t="s">
        <v>423</v>
      </c>
      <c r="AU798" s="7">
        <v>3232402240</v>
      </c>
      <c r="AV798" s="4" t="s">
        <v>424</v>
      </c>
      <c r="AW798" s="4" t="s">
        <v>482</v>
      </c>
      <c r="AX798" s="3">
        <v>3208347202</v>
      </c>
      <c r="AY798" s="4" t="s">
        <v>483</v>
      </c>
      <c r="AZ798" s="4" t="s">
        <v>117</v>
      </c>
      <c r="BA798" s="4" t="s">
        <v>117</v>
      </c>
      <c r="BB798" s="4" t="s">
        <v>117</v>
      </c>
      <c r="BC798" s="4" t="s">
        <v>158</v>
      </c>
      <c r="BD798" s="4" t="s">
        <v>159</v>
      </c>
      <c r="BE798" s="4" t="s">
        <v>3280</v>
      </c>
      <c r="BF798" s="4" t="s">
        <v>3280</v>
      </c>
    </row>
    <row r="799" spans="1:58" ht="24.75" customHeight="1">
      <c r="A799" s="3">
        <v>1232</v>
      </c>
      <c r="B799" s="3">
        <v>3378</v>
      </c>
      <c r="C799" s="3">
        <v>6168</v>
      </c>
      <c r="D799" s="7">
        <v>8956</v>
      </c>
      <c r="E799" s="34">
        <v>45350</v>
      </c>
      <c r="F799" s="4" t="s">
        <v>98</v>
      </c>
      <c r="G799" s="4" t="s">
        <v>105</v>
      </c>
      <c r="H799" s="4" t="s">
        <v>430</v>
      </c>
      <c r="I799" s="4" t="s">
        <v>24</v>
      </c>
      <c r="J799" s="4" t="s">
        <v>430</v>
      </c>
      <c r="K799" s="4" t="s">
        <v>101</v>
      </c>
      <c r="L799" s="4">
        <v>110931</v>
      </c>
      <c r="M799" s="4" t="s">
        <v>5518</v>
      </c>
      <c r="N799" s="4" t="s">
        <v>5519</v>
      </c>
      <c r="O799" s="20">
        <v>4.6660000000000004</v>
      </c>
      <c r="P799" s="20">
        <v>-74.126499999999993</v>
      </c>
      <c r="Q799" s="4" t="s">
        <v>130</v>
      </c>
      <c r="R799" s="5" t="s">
        <v>105</v>
      </c>
      <c r="S799" s="5" t="str">
        <f t="shared" si="12"/>
        <v>cvco.1232@cruzverde.com.co</v>
      </c>
      <c r="T799" s="7">
        <v>3103616717</v>
      </c>
      <c r="U799" s="3">
        <v>4</v>
      </c>
      <c r="V799" s="44" t="s">
        <v>5520</v>
      </c>
      <c r="W799" s="7" t="s">
        <v>5521</v>
      </c>
      <c r="X799" s="7" t="s">
        <v>5522</v>
      </c>
      <c r="Y799" s="4" t="s">
        <v>109</v>
      </c>
      <c r="Z799" s="4" t="s">
        <v>110</v>
      </c>
      <c r="AA799" s="4" t="s">
        <v>134</v>
      </c>
      <c r="AB799" s="4" t="s">
        <v>112</v>
      </c>
      <c r="AC799" s="4" t="s">
        <v>113</v>
      </c>
      <c r="AD799" s="4" t="s">
        <v>170</v>
      </c>
      <c r="AE799" s="4" t="s">
        <v>113</v>
      </c>
      <c r="AF799" s="4" t="s">
        <v>170</v>
      </c>
      <c r="AG799" s="4" t="s">
        <v>113</v>
      </c>
      <c r="AH799" s="4" t="s">
        <v>114</v>
      </c>
      <c r="AI799" s="3">
        <v>2</v>
      </c>
      <c r="AJ799" s="4" t="s">
        <v>115</v>
      </c>
      <c r="AK799" s="4" t="s">
        <v>116</v>
      </c>
      <c r="AL799" s="4" t="s">
        <v>1102</v>
      </c>
      <c r="AM799" s="3" t="s">
        <v>1102</v>
      </c>
      <c r="AN799" s="3">
        <v>1023870674</v>
      </c>
      <c r="AO799" s="3">
        <v>3102923248</v>
      </c>
      <c r="AP799" s="4" t="s">
        <v>1993</v>
      </c>
      <c r="AQ799" s="3" t="s">
        <v>117</v>
      </c>
      <c r="AR799" s="3" t="s">
        <v>117</v>
      </c>
      <c r="AS799" s="4" t="s">
        <v>5523</v>
      </c>
      <c r="AT799" s="4" t="s">
        <v>644</v>
      </c>
      <c r="AU799" s="7">
        <v>3232402268</v>
      </c>
      <c r="AV799" s="4" t="s">
        <v>645</v>
      </c>
      <c r="AW799" s="4" t="s">
        <v>1067</v>
      </c>
      <c r="AX799" s="3">
        <v>3213293829</v>
      </c>
      <c r="AY799" s="4" t="s">
        <v>1068</v>
      </c>
      <c r="AZ799" s="4" t="s">
        <v>117</v>
      </c>
      <c r="BA799" s="4" t="s">
        <v>117</v>
      </c>
      <c r="BB799" s="4" t="s">
        <v>117</v>
      </c>
      <c r="BC799" s="4" t="s">
        <v>327</v>
      </c>
      <c r="BD799" s="4" t="s">
        <v>328</v>
      </c>
      <c r="BE799" s="4" t="s">
        <v>3280</v>
      </c>
      <c r="BF799" s="4" t="s">
        <v>3280</v>
      </c>
    </row>
    <row r="800" spans="1:58" ht="24.75" customHeight="1">
      <c r="A800" s="3">
        <v>1233</v>
      </c>
      <c r="B800" s="3">
        <v>3379</v>
      </c>
      <c r="C800" s="3">
        <v>6169</v>
      </c>
      <c r="D800" s="7">
        <v>8318</v>
      </c>
      <c r="E800" s="34">
        <v>45384</v>
      </c>
      <c r="F800" s="4" t="s">
        <v>98</v>
      </c>
      <c r="G800" s="4" t="s">
        <v>105</v>
      </c>
      <c r="H800" s="4" t="s">
        <v>430</v>
      </c>
      <c r="I800" s="4" t="s">
        <v>24</v>
      </c>
      <c r="J800" s="4" t="s">
        <v>430</v>
      </c>
      <c r="K800" s="4" t="s">
        <v>101</v>
      </c>
      <c r="L800" s="4">
        <v>111811</v>
      </c>
      <c r="M800" s="4" t="s">
        <v>5524</v>
      </c>
      <c r="N800" s="4" t="s">
        <v>5525</v>
      </c>
      <c r="O800" s="20">
        <v>4.5781499999999999</v>
      </c>
      <c r="P800" s="20">
        <v>-74.130300000000005</v>
      </c>
      <c r="Q800" s="4" t="s">
        <v>166</v>
      </c>
      <c r="R800" s="5" t="s">
        <v>5526</v>
      </c>
      <c r="S800" s="5" t="str">
        <f t="shared" si="12"/>
        <v>cvco.1233@cruzverde.com.co</v>
      </c>
      <c r="T800" s="7">
        <v>3102051294</v>
      </c>
      <c r="U800" s="3">
        <v>3</v>
      </c>
      <c r="V800" s="44" t="s">
        <v>5527</v>
      </c>
      <c r="W800" s="7" t="s">
        <v>1073</v>
      </c>
      <c r="X800" s="7" t="s">
        <v>5528</v>
      </c>
      <c r="Y800" s="4" t="s">
        <v>109</v>
      </c>
      <c r="Z800" s="4" t="s">
        <v>112</v>
      </c>
      <c r="AA800" s="4" t="s">
        <v>134</v>
      </c>
      <c r="AB800" s="4" t="s">
        <v>112</v>
      </c>
      <c r="AC800" s="4" t="s">
        <v>134</v>
      </c>
      <c r="AD800" s="4" t="s">
        <v>135</v>
      </c>
      <c r="AE800" s="4" t="s">
        <v>113</v>
      </c>
      <c r="AF800" s="4" t="s">
        <v>135</v>
      </c>
      <c r="AG800" s="4" t="s">
        <v>113</v>
      </c>
      <c r="AH800" s="5" t="s">
        <v>114</v>
      </c>
      <c r="AI800" s="3">
        <v>2</v>
      </c>
      <c r="AJ800" s="4" t="s">
        <v>115</v>
      </c>
      <c r="AK800" s="4" t="s">
        <v>116</v>
      </c>
      <c r="AL800" s="4" t="s">
        <v>891</v>
      </c>
      <c r="AM800" s="3" t="s">
        <v>1093</v>
      </c>
      <c r="AN800" s="3">
        <v>1033713850</v>
      </c>
      <c r="AO800" s="3">
        <v>3162586444</v>
      </c>
      <c r="AP800" s="4" t="s">
        <v>1906</v>
      </c>
      <c r="AQ800" s="3">
        <v>52287393</v>
      </c>
      <c r="AR800" s="3">
        <v>3182527312</v>
      </c>
      <c r="AS800" s="4" t="s">
        <v>5529</v>
      </c>
      <c r="AT800" s="4" t="s">
        <v>700</v>
      </c>
      <c r="AU800" s="7">
        <v>3213294357</v>
      </c>
      <c r="AV800" s="4" t="s">
        <v>701</v>
      </c>
      <c r="AW800" s="4" t="s">
        <v>1067</v>
      </c>
      <c r="AX800" s="3">
        <v>3213293829</v>
      </c>
      <c r="AY800" s="4" t="s">
        <v>1068</v>
      </c>
      <c r="AZ800" s="4" t="s">
        <v>117</v>
      </c>
      <c r="BA800" s="4" t="s">
        <v>117</v>
      </c>
      <c r="BB800" s="4" t="s">
        <v>117</v>
      </c>
      <c r="BC800" s="4" t="s">
        <v>190</v>
      </c>
      <c r="BD800" s="4" t="s">
        <v>191</v>
      </c>
      <c r="BE800" s="4" t="s">
        <v>3280</v>
      </c>
      <c r="BF800" s="4" t="s">
        <v>3280</v>
      </c>
    </row>
    <row r="801" spans="1:58" ht="24.75" customHeight="1">
      <c r="A801" s="3">
        <v>1234</v>
      </c>
      <c r="B801" s="3">
        <v>3380</v>
      </c>
      <c r="C801" s="3">
        <v>6170</v>
      </c>
      <c r="D801" s="7">
        <v>7131</v>
      </c>
      <c r="E801" s="34">
        <v>45278</v>
      </c>
      <c r="F801" s="4" t="s">
        <v>98</v>
      </c>
      <c r="G801" s="4" t="s">
        <v>105</v>
      </c>
      <c r="H801" s="4" t="s">
        <v>471</v>
      </c>
      <c r="I801" s="4" t="s">
        <v>30</v>
      </c>
      <c r="J801" s="4" t="s">
        <v>101</v>
      </c>
      <c r="K801" s="4" t="s">
        <v>766</v>
      </c>
      <c r="L801" s="4">
        <v>150461</v>
      </c>
      <c r="M801" s="4" t="s">
        <v>5530</v>
      </c>
      <c r="N801" s="4" t="s">
        <v>5531</v>
      </c>
      <c r="O801" s="20">
        <v>5.8228999999999997</v>
      </c>
      <c r="P801" s="20">
        <v>-73.037300000000002</v>
      </c>
      <c r="Q801" s="4" t="s">
        <v>130</v>
      </c>
      <c r="R801" s="5" t="s">
        <v>105</v>
      </c>
      <c r="S801" s="5" t="str">
        <f t="shared" si="12"/>
        <v>cvco.1234@cruzverde.com.co</v>
      </c>
      <c r="T801" s="7">
        <v>3232396548</v>
      </c>
      <c r="U801" s="3">
        <v>3</v>
      </c>
      <c r="V801" s="44" t="s">
        <v>5532</v>
      </c>
      <c r="W801" s="7" t="s">
        <v>5533</v>
      </c>
      <c r="X801" s="7" t="s">
        <v>5534</v>
      </c>
      <c r="Y801" s="4" t="s">
        <v>109</v>
      </c>
      <c r="Z801" s="4" t="s">
        <v>110</v>
      </c>
      <c r="AA801" s="4" t="s">
        <v>134</v>
      </c>
      <c r="AB801" s="4" t="s">
        <v>110</v>
      </c>
      <c r="AC801" s="4" t="s">
        <v>134</v>
      </c>
      <c r="AD801" s="4" t="s">
        <v>170</v>
      </c>
      <c r="AE801" s="4" t="s">
        <v>113</v>
      </c>
      <c r="AF801" s="4" t="s">
        <v>170</v>
      </c>
      <c r="AG801" s="4" t="s">
        <v>113</v>
      </c>
      <c r="AH801" s="5" t="s">
        <v>114</v>
      </c>
      <c r="AI801" s="3">
        <v>2</v>
      </c>
      <c r="AJ801" s="4" t="s">
        <v>115</v>
      </c>
      <c r="AK801" s="4" t="s">
        <v>116</v>
      </c>
      <c r="AL801" s="4" t="s">
        <v>8</v>
      </c>
      <c r="AM801" s="3" t="s">
        <v>738</v>
      </c>
      <c r="AN801" s="3">
        <v>80756082</v>
      </c>
      <c r="AO801" s="3">
        <v>3125105557</v>
      </c>
      <c r="AP801" s="4" t="s">
        <v>117</v>
      </c>
      <c r="AQ801" s="3" t="s">
        <v>117</v>
      </c>
      <c r="AR801" s="3" t="s">
        <v>117</v>
      </c>
      <c r="AS801" s="4" t="s">
        <v>5535</v>
      </c>
      <c r="AT801" s="4" t="s">
        <v>423</v>
      </c>
      <c r="AU801" s="7">
        <v>3232402240</v>
      </c>
      <c r="AV801" s="4" t="s">
        <v>424</v>
      </c>
      <c r="AW801" s="4" t="s">
        <v>482</v>
      </c>
      <c r="AX801" s="3">
        <v>3208347202</v>
      </c>
      <c r="AY801" s="4" t="s">
        <v>483</v>
      </c>
      <c r="AZ801" s="4" t="s">
        <v>117</v>
      </c>
      <c r="BA801" s="4" t="s">
        <v>117</v>
      </c>
      <c r="BB801" s="4" t="s">
        <v>117</v>
      </c>
      <c r="BC801" s="4" t="s">
        <v>138</v>
      </c>
      <c r="BD801" s="4" t="s">
        <v>139</v>
      </c>
      <c r="BE801" s="4" t="s">
        <v>3280</v>
      </c>
      <c r="BF801" s="4" t="s">
        <v>3280</v>
      </c>
    </row>
    <row r="802" spans="1:58" ht="24.75" customHeight="1">
      <c r="A802" s="3">
        <v>1235</v>
      </c>
      <c r="B802" s="3">
        <v>3381</v>
      </c>
      <c r="C802" s="3">
        <v>6171</v>
      </c>
      <c r="D802" s="7">
        <v>2851</v>
      </c>
      <c r="E802" s="34">
        <v>45281</v>
      </c>
      <c r="F802" s="4" t="s">
        <v>98</v>
      </c>
      <c r="G802" s="4" t="s">
        <v>105</v>
      </c>
      <c r="H802" s="4" t="s">
        <v>13</v>
      </c>
      <c r="I802" s="4" t="s">
        <v>13</v>
      </c>
      <c r="J802" s="4" t="s">
        <v>497</v>
      </c>
      <c r="K802" s="4" t="s">
        <v>101</v>
      </c>
      <c r="L802" s="4">
        <v>50026</v>
      </c>
      <c r="M802" s="4" t="s">
        <v>5536</v>
      </c>
      <c r="N802" s="4" t="s">
        <v>5537</v>
      </c>
      <c r="O802" s="20">
        <v>6.2310999999999996</v>
      </c>
      <c r="P802" s="20">
        <v>-75.605500000000006</v>
      </c>
      <c r="Q802" s="4" t="s">
        <v>130</v>
      </c>
      <c r="R802" s="5" t="s">
        <v>105</v>
      </c>
      <c r="S802" s="5" t="str">
        <f t="shared" si="12"/>
        <v>cvco.1235@cruzverde.com.co</v>
      </c>
      <c r="T802" s="7">
        <v>3227633741</v>
      </c>
      <c r="U802" s="3">
        <v>4</v>
      </c>
      <c r="V802" s="44" t="s">
        <v>5538</v>
      </c>
      <c r="W802" s="7" t="s">
        <v>5539</v>
      </c>
      <c r="X802" s="7" t="s">
        <v>5540</v>
      </c>
      <c r="Y802" s="4" t="s">
        <v>109</v>
      </c>
      <c r="Z802" s="4" t="s">
        <v>110</v>
      </c>
      <c r="AA802" s="4" t="s">
        <v>113</v>
      </c>
      <c r="AB802" s="4" t="s">
        <v>110</v>
      </c>
      <c r="AC802" s="4" t="s">
        <v>113</v>
      </c>
      <c r="AD802" s="4" t="s">
        <v>170</v>
      </c>
      <c r="AE802" s="4" t="s">
        <v>136</v>
      </c>
      <c r="AF802" s="4" t="s">
        <v>170</v>
      </c>
      <c r="AG802" s="4" t="s">
        <v>136</v>
      </c>
      <c r="AH802" s="5" t="s">
        <v>114</v>
      </c>
      <c r="AI802" s="3">
        <v>2</v>
      </c>
      <c r="AJ802" s="4" t="s">
        <v>115</v>
      </c>
      <c r="AK802" s="4" t="s">
        <v>116</v>
      </c>
      <c r="AL802" s="5" t="s">
        <v>10</v>
      </c>
      <c r="AM802" s="3" t="s">
        <v>117</v>
      </c>
      <c r="AN802" s="3" t="s">
        <v>117</v>
      </c>
      <c r="AO802" s="3" t="s">
        <v>117</v>
      </c>
      <c r="AP802" s="4" t="s">
        <v>1128</v>
      </c>
      <c r="AQ802" s="3">
        <v>1046812880</v>
      </c>
      <c r="AR802" s="3">
        <v>3208420745</v>
      </c>
      <c r="AS802" s="4" t="s">
        <v>5541</v>
      </c>
      <c r="AT802" s="4" t="s">
        <v>362</v>
      </c>
      <c r="AU802" s="7">
        <v>3102083091</v>
      </c>
      <c r="AV802" s="4" t="s">
        <v>363</v>
      </c>
      <c r="AW802" s="4" t="s">
        <v>256</v>
      </c>
      <c r="AX802" s="3">
        <v>3229492010</v>
      </c>
      <c r="AY802" s="4" t="s">
        <v>257</v>
      </c>
      <c r="AZ802" s="4" t="s">
        <v>117</v>
      </c>
      <c r="BA802" s="4" t="s">
        <v>117</v>
      </c>
      <c r="BB802" s="4" t="s">
        <v>117</v>
      </c>
      <c r="BC802" s="4" t="s">
        <v>138</v>
      </c>
      <c r="BD802" s="4" t="s">
        <v>139</v>
      </c>
      <c r="BE802" s="4" t="s">
        <v>3280</v>
      </c>
      <c r="BF802" s="4" t="s">
        <v>3280</v>
      </c>
    </row>
    <row r="803" spans="1:58" ht="24.75" customHeight="1">
      <c r="A803" s="3">
        <v>1236</v>
      </c>
      <c r="B803" s="3">
        <v>3382</v>
      </c>
      <c r="C803" s="3">
        <v>6172</v>
      </c>
      <c r="D803" s="7">
        <v>4138</v>
      </c>
      <c r="E803" s="34">
        <v>45763</v>
      </c>
      <c r="F803" s="4" t="s">
        <v>98</v>
      </c>
      <c r="G803" s="4" t="s">
        <v>99</v>
      </c>
      <c r="H803" s="4" t="s">
        <v>13</v>
      </c>
      <c r="I803" s="4" t="s">
        <v>15</v>
      </c>
      <c r="J803" s="4" t="s">
        <v>616</v>
      </c>
      <c r="K803" s="4" t="s">
        <v>101</v>
      </c>
      <c r="L803" s="4">
        <v>660001</v>
      </c>
      <c r="M803" s="4" t="s">
        <v>5542</v>
      </c>
      <c r="N803" s="4" t="s">
        <v>5543</v>
      </c>
      <c r="O803" s="7">
        <v>4.8114600000000003</v>
      </c>
      <c r="P803" s="20" t="s">
        <v>5544</v>
      </c>
      <c r="Q803" s="4" t="s">
        <v>130</v>
      </c>
      <c r="R803" s="5" t="s">
        <v>5545</v>
      </c>
      <c r="S803" s="5" t="str">
        <f t="shared" si="12"/>
        <v>cvco.1236@cruzverde.com.co</v>
      </c>
      <c r="T803" s="7">
        <v>3122407278</v>
      </c>
      <c r="U803" s="3">
        <v>5</v>
      </c>
      <c r="V803" s="64" t="s">
        <v>5546</v>
      </c>
      <c r="W803" s="7" t="s">
        <v>5547</v>
      </c>
      <c r="X803" s="7">
        <v>27</v>
      </c>
      <c r="Y803" s="4" t="s">
        <v>109</v>
      </c>
      <c r="Z803" s="4" t="s">
        <v>110</v>
      </c>
      <c r="AA803" s="4" t="s">
        <v>134</v>
      </c>
      <c r="AB803" s="4" t="s">
        <v>110</v>
      </c>
      <c r="AC803" s="4" t="s">
        <v>134</v>
      </c>
      <c r="AD803" s="4" t="s">
        <v>110</v>
      </c>
      <c r="AE803" s="4" t="s">
        <v>134</v>
      </c>
      <c r="AF803" s="4" t="s">
        <v>170</v>
      </c>
      <c r="AG803" s="4" t="s">
        <v>136</v>
      </c>
      <c r="AH803" s="5" t="s">
        <v>114</v>
      </c>
      <c r="AI803" s="3">
        <v>3</v>
      </c>
      <c r="AJ803" s="4" t="s">
        <v>115</v>
      </c>
      <c r="AK803" s="4" t="s">
        <v>116</v>
      </c>
      <c r="AL803" s="4" t="s">
        <v>14</v>
      </c>
      <c r="AM803" s="3" t="s">
        <v>117</v>
      </c>
      <c r="AN803" s="3" t="s">
        <v>117</v>
      </c>
      <c r="AO803" s="3" t="s">
        <v>589</v>
      </c>
      <c r="AP803" s="4" t="s">
        <v>1151</v>
      </c>
      <c r="AQ803" s="3">
        <v>79941232</v>
      </c>
      <c r="AR803" s="3">
        <v>3118991597</v>
      </c>
      <c r="AS803" s="4" t="s">
        <v>5548</v>
      </c>
      <c r="AT803" s="4" t="s">
        <v>120</v>
      </c>
      <c r="AU803" s="7">
        <v>3102238642</v>
      </c>
      <c r="AV803" s="4" t="s">
        <v>121</v>
      </c>
      <c r="AW803" s="4" t="s">
        <v>122</v>
      </c>
      <c r="AX803" s="3">
        <v>3228509521</v>
      </c>
      <c r="AY803" s="4" t="s">
        <v>123</v>
      </c>
      <c r="AZ803" s="4" t="s">
        <v>117</v>
      </c>
      <c r="BA803" s="4" t="s">
        <v>117</v>
      </c>
      <c r="BB803" s="4" t="s">
        <v>117</v>
      </c>
      <c r="BC803" s="4" t="s">
        <v>5549</v>
      </c>
      <c r="BD803" s="4" t="s">
        <v>5550</v>
      </c>
      <c r="BE803" s="4" t="s">
        <v>3280</v>
      </c>
      <c r="BF803" s="4" t="s">
        <v>3280</v>
      </c>
    </row>
    <row r="804" spans="1:58" ht="24.75" customHeight="1">
      <c r="A804" s="3">
        <v>1237</v>
      </c>
      <c r="B804" s="3">
        <v>3383</v>
      </c>
      <c r="C804" s="3">
        <v>6173</v>
      </c>
      <c r="D804" s="7">
        <v>1190</v>
      </c>
      <c r="E804" s="34">
        <v>45289</v>
      </c>
      <c r="F804" s="4" t="s">
        <v>239</v>
      </c>
      <c r="G804" s="4" t="s">
        <v>105</v>
      </c>
      <c r="H804" s="4" t="s">
        <v>142</v>
      </c>
      <c r="I804" s="4" t="s">
        <v>39</v>
      </c>
      <c r="J804" s="4" t="s">
        <v>101</v>
      </c>
      <c r="K804" s="4" t="s">
        <v>5551</v>
      </c>
      <c r="L804" s="4">
        <v>234001</v>
      </c>
      <c r="M804" s="4" t="s">
        <v>5552</v>
      </c>
      <c r="N804" s="4" t="s">
        <v>5553</v>
      </c>
      <c r="O804" s="20">
        <v>7.9760299999999997</v>
      </c>
      <c r="P804" s="20">
        <v>-75.419499999999999</v>
      </c>
      <c r="Q804" s="4" t="s">
        <v>130</v>
      </c>
      <c r="R804" s="5" t="s">
        <v>105</v>
      </c>
      <c r="S804" s="5" t="str">
        <f t="shared" si="12"/>
        <v>cvco.1237@cruzverde.com.co</v>
      </c>
      <c r="T804" s="7">
        <v>3227633474</v>
      </c>
      <c r="U804" s="3">
        <v>2</v>
      </c>
      <c r="V804" s="44" t="s">
        <v>5554</v>
      </c>
      <c r="W804" s="7" t="s">
        <v>1319</v>
      </c>
      <c r="X804" s="7" t="s">
        <v>5555</v>
      </c>
      <c r="Y804" s="4" t="s">
        <v>5556</v>
      </c>
      <c r="Z804" s="4" t="s">
        <v>110</v>
      </c>
      <c r="AA804" s="4" t="s">
        <v>113</v>
      </c>
      <c r="AB804" s="4" t="s">
        <v>110</v>
      </c>
      <c r="AC804" s="4" t="s">
        <v>113</v>
      </c>
      <c r="AD804" s="4" t="s">
        <v>112</v>
      </c>
      <c r="AE804" s="4" t="s">
        <v>113</v>
      </c>
      <c r="AF804" s="4" t="s">
        <v>112</v>
      </c>
      <c r="AG804" s="4" t="s">
        <v>113</v>
      </c>
      <c r="AH804" s="5" t="s">
        <v>114</v>
      </c>
      <c r="AI804" s="3">
        <v>6</v>
      </c>
      <c r="AJ804" s="4" t="s">
        <v>115</v>
      </c>
      <c r="AK804" s="4" t="s">
        <v>116</v>
      </c>
      <c r="AL804" s="4" t="s">
        <v>151</v>
      </c>
      <c r="AM804" s="3" t="s">
        <v>117</v>
      </c>
      <c r="AN804" s="3" t="s">
        <v>117</v>
      </c>
      <c r="AO804" s="3" t="s">
        <v>117</v>
      </c>
      <c r="AP804" s="4" t="s">
        <v>2733</v>
      </c>
      <c r="AQ804" s="11">
        <v>25785976</v>
      </c>
      <c r="AR804" s="3">
        <v>3102213024</v>
      </c>
      <c r="AS804" s="4" t="s">
        <v>5557</v>
      </c>
      <c r="AT804" s="4" t="s">
        <v>212</v>
      </c>
      <c r="AU804" s="7">
        <v>3232245096</v>
      </c>
      <c r="AV804" s="4" t="s">
        <v>213</v>
      </c>
      <c r="AW804" s="4" t="s">
        <v>156</v>
      </c>
      <c r="AX804" s="3">
        <v>3227633483</v>
      </c>
      <c r="AY804" s="4" t="s">
        <v>157</v>
      </c>
      <c r="AZ804" s="4" t="s">
        <v>117</v>
      </c>
      <c r="BA804" s="4" t="s">
        <v>117</v>
      </c>
      <c r="BB804" s="4" t="s">
        <v>117</v>
      </c>
      <c r="BC804" s="4" t="s">
        <v>158</v>
      </c>
      <c r="BD804" s="4" t="s">
        <v>159</v>
      </c>
      <c r="BE804" s="4" t="s">
        <v>3280</v>
      </c>
      <c r="BF804" s="4" t="s">
        <v>3280</v>
      </c>
    </row>
    <row r="805" spans="1:58" ht="24.75" customHeight="1">
      <c r="A805" s="3">
        <v>1238</v>
      </c>
      <c r="B805" s="3">
        <v>3384</v>
      </c>
      <c r="C805" s="3">
        <v>6174</v>
      </c>
      <c r="D805" s="7">
        <v>7195</v>
      </c>
      <c r="E805" s="34">
        <v>45251</v>
      </c>
      <c r="F805" s="4" t="s">
        <v>98</v>
      </c>
      <c r="G805" s="4" t="s">
        <v>599</v>
      </c>
      <c r="H805" s="4" t="s">
        <v>471</v>
      </c>
      <c r="I805" s="4" t="s">
        <v>30</v>
      </c>
      <c r="J805" s="4" t="s">
        <v>101</v>
      </c>
      <c r="K805" s="4" t="s">
        <v>732</v>
      </c>
      <c r="L805" s="4">
        <v>152211</v>
      </c>
      <c r="M805" s="4" t="s">
        <v>5558</v>
      </c>
      <c r="N805" s="4" t="s">
        <v>5559</v>
      </c>
      <c r="O805" s="20">
        <v>5.7240900000000003</v>
      </c>
      <c r="P805" s="20">
        <v>-72.922700000000006</v>
      </c>
      <c r="Q805" s="4" t="s">
        <v>104</v>
      </c>
      <c r="R805" s="5" t="s">
        <v>5560</v>
      </c>
      <c r="S805" s="5" t="str">
        <f t="shared" si="12"/>
        <v>cvco.1238@cruzverde.com.co</v>
      </c>
      <c r="T805" s="7">
        <v>3232396913</v>
      </c>
      <c r="U805" s="3">
        <v>4</v>
      </c>
      <c r="V805" s="44" t="s">
        <v>5561</v>
      </c>
      <c r="W805" s="7" t="s">
        <v>2750</v>
      </c>
      <c r="X805" s="7" t="s">
        <v>5562</v>
      </c>
      <c r="Y805" s="4" t="s">
        <v>109</v>
      </c>
      <c r="Z805" s="4" t="s">
        <v>112</v>
      </c>
      <c r="AA805" s="4" t="s">
        <v>134</v>
      </c>
      <c r="AB805" s="4" t="s">
        <v>112</v>
      </c>
      <c r="AC805" s="4" t="s">
        <v>134</v>
      </c>
      <c r="AD805" s="4" t="s">
        <v>112</v>
      </c>
      <c r="AE805" s="4" t="s">
        <v>134</v>
      </c>
      <c r="AF805" s="4" t="s">
        <v>112</v>
      </c>
      <c r="AG805" s="4" t="s">
        <v>134</v>
      </c>
      <c r="AH805" s="5" t="s">
        <v>114</v>
      </c>
      <c r="AI805" s="3">
        <v>2</v>
      </c>
      <c r="AJ805" s="4" t="s">
        <v>115</v>
      </c>
      <c r="AK805" s="4" t="s">
        <v>116</v>
      </c>
      <c r="AL805" s="4" t="s">
        <v>8</v>
      </c>
      <c r="AM805" s="3" t="s">
        <v>738</v>
      </c>
      <c r="AN805" s="3">
        <v>80756082</v>
      </c>
      <c r="AO805" s="3">
        <v>3125105557</v>
      </c>
      <c r="AP805" s="4" t="s">
        <v>117</v>
      </c>
      <c r="AQ805" s="3" t="s">
        <v>117</v>
      </c>
      <c r="AR805" s="3" t="s">
        <v>117</v>
      </c>
      <c r="AS805" s="4" t="s">
        <v>5563</v>
      </c>
      <c r="AT805" s="4" t="s">
        <v>423</v>
      </c>
      <c r="AU805" s="7">
        <v>3232402240</v>
      </c>
      <c r="AV805" s="4" t="s">
        <v>424</v>
      </c>
      <c r="AW805" s="4" t="s">
        <v>482</v>
      </c>
      <c r="AX805" s="3">
        <v>3208347202</v>
      </c>
      <c r="AY805" s="4" t="s">
        <v>483</v>
      </c>
      <c r="AZ805" s="4" t="s">
        <v>117</v>
      </c>
      <c r="BA805" s="4" t="s">
        <v>117</v>
      </c>
      <c r="BB805" s="4" t="s">
        <v>117</v>
      </c>
      <c r="BC805" s="4" t="s">
        <v>138</v>
      </c>
      <c r="BD805" s="4" t="s">
        <v>139</v>
      </c>
      <c r="BE805" s="4" t="s">
        <v>3280</v>
      </c>
      <c r="BF805" s="4" t="s">
        <v>3280</v>
      </c>
    </row>
    <row r="806" spans="1:58" ht="24.75" customHeight="1">
      <c r="A806" s="3">
        <v>1239</v>
      </c>
      <c r="B806" s="3">
        <v>3385</v>
      </c>
      <c r="C806" s="3">
        <v>6175</v>
      </c>
      <c r="D806" s="7">
        <v>3805</v>
      </c>
      <c r="E806" s="34">
        <v>45311</v>
      </c>
      <c r="F806" s="4" t="s">
        <v>98</v>
      </c>
      <c r="G806" s="4" t="s">
        <v>105</v>
      </c>
      <c r="H806" s="4" t="s">
        <v>162</v>
      </c>
      <c r="I806" s="4" t="s">
        <v>9</v>
      </c>
      <c r="J806" s="4" t="s">
        <v>163</v>
      </c>
      <c r="K806" s="4" t="s">
        <v>101</v>
      </c>
      <c r="L806" s="4">
        <v>760026</v>
      </c>
      <c r="M806" s="4" t="s">
        <v>5564</v>
      </c>
      <c r="N806" s="4" t="s">
        <v>5565</v>
      </c>
      <c r="O806" s="20">
        <v>3.3740000000000001</v>
      </c>
      <c r="P806" s="20">
        <v>-76.524000000000001</v>
      </c>
      <c r="Q806" s="4" t="s">
        <v>166</v>
      </c>
      <c r="R806" s="5" t="s">
        <v>5566</v>
      </c>
      <c r="S806" s="5" t="str">
        <f t="shared" si="12"/>
        <v>cvco.1239@cruzverde.com.co</v>
      </c>
      <c r="T806" s="7">
        <v>3227633632</v>
      </c>
      <c r="U806" s="3">
        <v>5</v>
      </c>
      <c r="V806" s="44" t="s">
        <v>5567</v>
      </c>
      <c r="W806" s="7" t="s">
        <v>5568</v>
      </c>
      <c r="X806" s="7" t="s">
        <v>1666</v>
      </c>
      <c r="Y806" s="4" t="s">
        <v>109</v>
      </c>
      <c r="Z806" s="4" t="s">
        <v>112</v>
      </c>
      <c r="AA806" s="4" t="s">
        <v>113</v>
      </c>
      <c r="AB806" s="4" t="s">
        <v>112</v>
      </c>
      <c r="AC806" s="4" t="s">
        <v>113</v>
      </c>
      <c r="AD806" s="4" t="s">
        <v>135</v>
      </c>
      <c r="AE806" s="4" t="s">
        <v>113</v>
      </c>
      <c r="AF806" s="4" t="s">
        <v>135</v>
      </c>
      <c r="AG806" s="4" t="s">
        <v>113</v>
      </c>
      <c r="AH806" s="5" t="s">
        <v>114</v>
      </c>
      <c r="AI806" s="3">
        <v>2</v>
      </c>
      <c r="AJ806" s="4" t="s">
        <v>115</v>
      </c>
      <c r="AK806" s="4" t="s">
        <v>116</v>
      </c>
      <c r="AL806" s="4" t="s">
        <v>16</v>
      </c>
      <c r="AM806" s="3" t="s">
        <v>235</v>
      </c>
      <c r="AN806" s="3">
        <v>1020750239</v>
      </c>
      <c r="AO806" s="3">
        <v>3223223158</v>
      </c>
      <c r="AP806" s="4" t="s">
        <v>117</v>
      </c>
      <c r="AQ806" s="3" t="s">
        <v>117</v>
      </c>
      <c r="AR806" s="3" t="s">
        <v>117</v>
      </c>
      <c r="AS806" s="4" t="s">
        <v>5569</v>
      </c>
      <c r="AT806" s="4" t="s">
        <v>172</v>
      </c>
      <c r="AU806" s="7" t="s">
        <v>172</v>
      </c>
      <c r="AV806" s="4" t="s">
        <v>172</v>
      </c>
      <c r="AW806" s="4" t="s">
        <v>173</v>
      </c>
      <c r="AX806" s="3">
        <v>3208420731</v>
      </c>
      <c r="AY806" s="4" t="s">
        <v>174</v>
      </c>
      <c r="AZ806" s="4" t="s">
        <v>117</v>
      </c>
      <c r="BA806" s="4" t="s">
        <v>117</v>
      </c>
      <c r="BB806" s="4" t="s">
        <v>117</v>
      </c>
      <c r="BC806" s="4" t="s">
        <v>158</v>
      </c>
      <c r="BD806" s="4" t="s">
        <v>159</v>
      </c>
      <c r="BE806" s="4" t="s">
        <v>3280</v>
      </c>
      <c r="BF806" s="4" t="s">
        <v>3280</v>
      </c>
    </row>
    <row r="807" spans="1:58" ht="24.75" customHeight="1">
      <c r="A807" s="3">
        <v>1240</v>
      </c>
      <c r="B807" s="3">
        <v>3386</v>
      </c>
      <c r="C807" s="3">
        <v>6176</v>
      </c>
      <c r="D807" s="7">
        <v>5219</v>
      </c>
      <c r="E807" s="34">
        <v>45316</v>
      </c>
      <c r="F807" s="4" t="s">
        <v>98</v>
      </c>
      <c r="G807" s="4" t="s">
        <v>105</v>
      </c>
      <c r="H807" s="4" t="s">
        <v>329</v>
      </c>
      <c r="I807" s="4" t="s">
        <v>19</v>
      </c>
      <c r="J807" s="4" t="s">
        <v>101</v>
      </c>
      <c r="K807" s="4" t="s">
        <v>330</v>
      </c>
      <c r="L807" s="4">
        <v>730005</v>
      </c>
      <c r="M807" s="4" t="s">
        <v>5570</v>
      </c>
      <c r="N807" s="4" t="s">
        <v>5571</v>
      </c>
      <c r="O807" s="20">
        <v>4.4314</v>
      </c>
      <c r="P807" s="20">
        <v>-75.186199999999999</v>
      </c>
      <c r="Q807" s="4" t="s">
        <v>166</v>
      </c>
      <c r="R807" s="5" t="s">
        <v>5572</v>
      </c>
      <c r="S807" s="5" t="str">
        <f t="shared" si="12"/>
        <v>cvco.1240@cruzverde.com.co</v>
      </c>
      <c r="T807" s="7">
        <v>3227633506</v>
      </c>
      <c r="U807" s="3">
        <v>4</v>
      </c>
      <c r="V807" s="44" t="s">
        <v>5573</v>
      </c>
      <c r="W807" s="7" t="s">
        <v>3617</v>
      </c>
      <c r="X807" s="7" t="s">
        <v>5574</v>
      </c>
      <c r="Y807" s="4" t="s">
        <v>109</v>
      </c>
      <c r="Z807" s="4" t="s">
        <v>112</v>
      </c>
      <c r="AA807" s="4" t="s">
        <v>134</v>
      </c>
      <c r="AB807" s="4" t="s">
        <v>112</v>
      </c>
      <c r="AC807" s="4" t="s">
        <v>113</v>
      </c>
      <c r="AD807" s="4" t="s">
        <v>170</v>
      </c>
      <c r="AE807" s="4" t="s">
        <v>136</v>
      </c>
      <c r="AF807" s="4" t="s">
        <v>170</v>
      </c>
      <c r="AG807" s="4" t="s">
        <v>136</v>
      </c>
      <c r="AH807" s="5" t="s">
        <v>114</v>
      </c>
      <c r="AI807" s="3">
        <v>2</v>
      </c>
      <c r="AJ807" s="4" t="s">
        <v>115</v>
      </c>
      <c r="AK807" s="4" t="s">
        <v>116</v>
      </c>
      <c r="AL807" s="4" t="s">
        <v>12</v>
      </c>
      <c r="AM807" s="3" t="s">
        <v>117</v>
      </c>
      <c r="AN807" s="3" t="s">
        <v>117</v>
      </c>
      <c r="AO807" s="3" t="s">
        <v>117</v>
      </c>
      <c r="AP807" s="4" t="s">
        <v>336</v>
      </c>
      <c r="AQ807" s="3">
        <v>1116865872</v>
      </c>
      <c r="AR807" s="3">
        <v>3103686204</v>
      </c>
      <c r="AS807" s="4" t="s">
        <v>5575</v>
      </c>
      <c r="AT807" s="4" t="s">
        <v>154</v>
      </c>
      <c r="AU807" s="7">
        <v>3187120509</v>
      </c>
      <c r="AV807" s="4" t="s">
        <v>155</v>
      </c>
      <c r="AW807" s="4" t="s">
        <v>338</v>
      </c>
      <c r="AX807" s="3">
        <v>3102129290</v>
      </c>
      <c r="AY807" s="4" t="s">
        <v>339</v>
      </c>
      <c r="AZ807" s="4" t="s">
        <v>117</v>
      </c>
      <c r="BA807" s="4" t="s">
        <v>117</v>
      </c>
      <c r="BB807" s="4" t="s">
        <v>117</v>
      </c>
      <c r="BC807" s="4" t="s">
        <v>124</v>
      </c>
      <c r="BD807" s="4" t="s">
        <v>125</v>
      </c>
      <c r="BE807" s="4" t="s">
        <v>3280</v>
      </c>
      <c r="BF807" s="4" t="s">
        <v>3280</v>
      </c>
    </row>
    <row r="808" spans="1:58" ht="24.75" customHeight="1">
      <c r="A808" s="3">
        <v>1241</v>
      </c>
      <c r="B808" s="3">
        <v>3387</v>
      </c>
      <c r="C808" s="3">
        <v>6177</v>
      </c>
      <c r="D808" s="7">
        <v>7293</v>
      </c>
      <c r="E808" s="34">
        <v>45253</v>
      </c>
      <c r="F808" s="4" t="s">
        <v>98</v>
      </c>
      <c r="G808" s="4" t="s">
        <v>599</v>
      </c>
      <c r="H808" s="4" t="s">
        <v>329</v>
      </c>
      <c r="I808" s="4" t="s">
        <v>29</v>
      </c>
      <c r="J808" s="4" t="s">
        <v>101</v>
      </c>
      <c r="K808" s="4" t="s">
        <v>4586</v>
      </c>
      <c r="L808" s="4">
        <v>250030</v>
      </c>
      <c r="M808" s="4" t="s">
        <v>5576</v>
      </c>
      <c r="N808" s="4" t="s">
        <v>5577</v>
      </c>
      <c r="O808" s="20">
        <v>4.7352800000000004</v>
      </c>
      <c r="P808" s="20">
        <v>-74.276200000000003</v>
      </c>
      <c r="Q808" s="4" t="s">
        <v>130</v>
      </c>
      <c r="R808" s="5" t="s">
        <v>105</v>
      </c>
      <c r="S808" s="5" t="str">
        <f t="shared" si="12"/>
        <v>cvco.1241@cruzverde.com.co</v>
      </c>
      <c r="T808" s="7">
        <v>3232396252</v>
      </c>
      <c r="U808" s="3">
        <v>2</v>
      </c>
      <c r="V808" s="44" t="s">
        <v>5578</v>
      </c>
      <c r="W808" s="7" t="s">
        <v>5579</v>
      </c>
      <c r="X808" s="7" t="s">
        <v>5580</v>
      </c>
      <c r="Y808" s="4" t="s">
        <v>109</v>
      </c>
      <c r="Z808" s="4" t="s">
        <v>112</v>
      </c>
      <c r="AA808" s="4" t="s">
        <v>113</v>
      </c>
      <c r="AB808" s="4" t="s">
        <v>112</v>
      </c>
      <c r="AC808" s="4" t="s">
        <v>113</v>
      </c>
      <c r="AD808" s="4" t="s">
        <v>170</v>
      </c>
      <c r="AE808" s="4" t="s">
        <v>136</v>
      </c>
      <c r="AF808" s="4" t="s">
        <v>170</v>
      </c>
      <c r="AG808" s="4" t="s">
        <v>136</v>
      </c>
      <c r="AH808" s="5" t="s">
        <v>114</v>
      </c>
      <c r="AI808" s="3">
        <v>2</v>
      </c>
      <c r="AJ808" s="4" t="s">
        <v>115</v>
      </c>
      <c r="AK808" s="4" t="s">
        <v>116</v>
      </c>
      <c r="AL808" s="4" t="s">
        <v>8</v>
      </c>
      <c r="AM808" s="3" t="s">
        <v>632</v>
      </c>
      <c r="AN808" s="3">
        <v>52952793</v>
      </c>
      <c r="AO808" s="3">
        <v>3503390696</v>
      </c>
      <c r="AP808" s="4" t="s">
        <v>117</v>
      </c>
      <c r="AQ808" s="3" t="s">
        <v>117</v>
      </c>
      <c r="AR808" s="3" t="s">
        <v>117</v>
      </c>
      <c r="AS808" s="4" t="s">
        <v>5581</v>
      </c>
      <c r="AT808" s="4" t="s">
        <v>700</v>
      </c>
      <c r="AU808" s="7">
        <v>3213294357</v>
      </c>
      <c r="AV808" s="4" t="s">
        <v>701</v>
      </c>
      <c r="AW808" s="4" t="s">
        <v>614</v>
      </c>
      <c r="AX808" s="3">
        <v>3144284959</v>
      </c>
      <c r="AY808" s="4" t="s">
        <v>615</v>
      </c>
      <c r="AZ808" s="4" t="s">
        <v>117</v>
      </c>
      <c r="BA808" s="4" t="s">
        <v>117</v>
      </c>
      <c r="BB808" s="4" t="s">
        <v>117</v>
      </c>
      <c r="BC808" s="4" t="s">
        <v>124</v>
      </c>
      <c r="BD808" s="4" t="s">
        <v>125</v>
      </c>
      <c r="BE808" s="4" t="s">
        <v>3280</v>
      </c>
      <c r="BF808" s="4" t="s">
        <v>3280</v>
      </c>
    </row>
    <row r="809" spans="1:58" ht="24.75" customHeight="1">
      <c r="A809" s="3">
        <v>1242</v>
      </c>
      <c r="B809" s="3">
        <v>3388</v>
      </c>
      <c r="C809" s="3">
        <v>6178</v>
      </c>
      <c r="D809" s="7">
        <v>1966</v>
      </c>
      <c r="E809" s="34">
        <v>45265</v>
      </c>
      <c r="F809" s="4" t="s">
        <v>98</v>
      </c>
      <c r="G809" s="4" t="s">
        <v>105</v>
      </c>
      <c r="H809" s="4" t="s">
        <v>142</v>
      </c>
      <c r="I809" s="4" t="s">
        <v>39</v>
      </c>
      <c r="J809" s="4" t="s">
        <v>2726</v>
      </c>
      <c r="K809" s="4" t="s">
        <v>101</v>
      </c>
      <c r="L809" s="4">
        <v>230018</v>
      </c>
      <c r="M809" s="4" t="s">
        <v>5582</v>
      </c>
      <c r="N809" s="4" t="s">
        <v>5583</v>
      </c>
      <c r="O809" s="20">
        <v>8.7491400000000006</v>
      </c>
      <c r="P809" s="20">
        <v>-75.863200000000006</v>
      </c>
      <c r="Q809" s="4" t="s">
        <v>130</v>
      </c>
      <c r="R809" s="5" t="s">
        <v>105</v>
      </c>
      <c r="S809" s="5" t="str">
        <f t="shared" si="12"/>
        <v>cvco.1242@cruzverde.com.co</v>
      </c>
      <c r="T809" s="7">
        <v>3232396836</v>
      </c>
      <c r="U809" s="3">
        <v>2</v>
      </c>
      <c r="V809" s="44" t="s">
        <v>5584</v>
      </c>
      <c r="W809" s="7" t="s">
        <v>5585</v>
      </c>
      <c r="X809" s="7" t="s">
        <v>5302</v>
      </c>
      <c r="Y809" s="4" t="s">
        <v>109</v>
      </c>
      <c r="Z809" s="4" t="s">
        <v>110</v>
      </c>
      <c r="AA809" s="4" t="s">
        <v>111</v>
      </c>
      <c r="AB809" s="4" t="s">
        <v>110</v>
      </c>
      <c r="AC809" s="4" t="s">
        <v>111</v>
      </c>
      <c r="AD809" s="4" t="s">
        <v>112</v>
      </c>
      <c r="AE809" s="4" t="s">
        <v>134</v>
      </c>
      <c r="AF809" s="4" t="s">
        <v>112</v>
      </c>
      <c r="AG809" s="4" t="s">
        <v>134</v>
      </c>
      <c r="AH809" s="5" t="s">
        <v>114</v>
      </c>
      <c r="AI809" s="3">
        <v>2</v>
      </c>
      <c r="AJ809" s="4" t="s">
        <v>115</v>
      </c>
      <c r="AK809" s="4" t="s">
        <v>116</v>
      </c>
      <c r="AL809" s="4" t="s">
        <v>151</v>
      </c>
      <c r="AM809" s="3" t="s">
        <v>117</v>
      </c>
      <c r="AN809" s="3" t="s">
        <v>117</v>
      </c>
      <c r="AO809" s="3" t="s">
        <v>117</v>
      </c>
      <c r="AP809" s="4" t="s">
        <v>2733</v>
      </c>
      <c r="AQ809" s="11">
        <v>25785976</v>
      </c>
      <c r="AR809" s="3">
        <v>3102213024</v>
      </c>
      <c r="AS809" s="4" t="s">
        <v>5586</v>
      </c>
      <c r="AT809" s="4" t="s">
        <v>212</v>
      </c>
      <c r="AU809" s="7">
        <v>3232245096</v>
      </c>
      <c r="AV809" s="4" t="s">
        <v>213</v>
      </c>
      <c r="AW809" s="4" t="s">
        <v>156</v>
      </c>
      <c r="AX809" s="3">
        <v>3227633483</v>
      </c>
      <c r="AY809" s="4" t="s">
        <v>157</v>
      </c>
      <c r="AZ809" s="4" t="s">
        <v>117</v>
      </c>
      <c r="BA809" s="4" t="s">
        <v>117</v>
      </c>
      <c r="BB809" s="4" t="s">
        <v>117</v>
      </c>
      <c r="BC809" s="4" t="s">
        <v>190</v>
      </c>
      <c r="BD809" s="4" t="s">
        <v>191</v>
      </c>
      <c r="BE809" s="4" t="s">
        <v>3280</v>
      </c>
      <c r="BF809" s="4" t="s">
        <v>3280</v>
      </c>
    </row>
    <row r="810" spans="1:58" ht="24.75" customHeight="1">
      <c r="A810" s="3">
        <v>1243</v>
      </c>
      <c r="B810" s="3">
        <v>3389</v>
      </c>
      <c r="C810" s="3">
        <v>6179</v>
      </c>
      <c r="D810" s="7">
        <v>7101</v>
      </c>
      <c r="E810" s="34">
        <v>45296</v>
      </c>
      <c r="F810" s="4" t="s">
        <v>98</v>
      </c>
      <c r="G810" s="4" t="s">
        <v>599</v>
      </c>
      <c r="H810" s="4" t="s">
        <v>471</v>
      </c>
      <c r="I810" s="4" t="s">
        <v>30</v>
      </c>
      <c r="J810" s="4" t="s">
        <v>634</v>
      </c>
      <c r="K810" s="4" t="s">
        <v>101</v>
      </c>
      <c r="L810" s="4">
        <v>150001</v>
      </c>
      <c r="M810" s="4" t="s">
        <v>5587</v>
      </c>
      <c r="N810" s="4" t="s">
        <v>5588</v>
      </c>
      <c r="O810" s="20">
        <v>5.5445000000000002</v>
      </c>
      <c r="P810" s="20">
        <v>-73.351699999999994</v>
      </c>
      <c r="Q810" s="4" t="s">
        <v>166</v>
      </c>
      <c r="R810" s="5" t="s">
        <v>5589</v>
      </c>
      <c r="S810" s="5" t="str">
        <f t="shared" si="12"/>
        <v>cvco.1243@cruzverde.com.co</v>
      </c>
      <c r="T810" s="7">
        <v>3227633683</v>
      </c>
      <c r="U810" s="3">
        <v>6</v>
      </c>
      <c r="V810" s="44" t="s">
        <v>5590</v>
      </c>
      <c r="W810" s="7" t="s">
        <v>5591</v>
      </c>
      <c r="X810" s="7" t="s">
        <v>5592</v>
      </c>
      <c r="Y810" s="4" t="s">
        <v>109</v>
      </c>
      <c r="Z810" s="4" t="s">
        <v>112</v>
      </c>
      <c r="AA810" s="4" t="s">
        <v>134</v>
      </c>
      <c r="AB810" s="4" t="s">
        <v>112</v>
      </c>
      <c r="AC810" s="4" t="s">
        <v>134</v>
      </c>
      <c r="AD810" s="4" t="s">
        <v>170</v>
      </c>
      <c r="AE810" s="4" t="s">
        <v>136</v>
      </c>
      <c r="AF810" s="4" t="s">
        <v>170</v>
      </c>
      <c r="AG810" s="4" t="s">
        <v>136</v>
      </c>
      <c r="AH810" s="5" t="s">
        <v>114</v>
      </c>
      <c r="AI810" s="3">
        <v>2</v>
      </c>
      <c r="AJ810" s="4" t="s">
        <v>115</v>
      </c>
      <c r="AK810" s="4" t="s">
        <v>116</v>
      </c>
      <c r="AL810" s="4" t="s">
        <v>8</v>
      </c>
      <c r="AM810" s="3" t="s">
        <v>117</v>
      </c>
      <c r="AN810" s="3" t="s">
        <v>641</v>
      </c>
      <c r="AO810" s="3" t="s">
        <v>641</v>
      </c>
      <c r="AP810" s="4" t="s">
        <v>642</v>
      </c>
      <c r="AQ810" s="3">
        <v>1055273527</v>
      </c>
      <c r="AR810" s="3">
        <v>3102129717</v>
      </c>
      <c r="AS810" s="4" t="s">
        <v>5593</v>
      </c>
      <c r="AT810" s="4" t="s">
        <v>700</v>
      </c>
      <c r="AU810" s="7">
        <v>3213294357</v>
      </c>
      <c r="AV810" s="4" t="s">
        <v>701</v>
      </c>
      <c r="AW810" s="4" t="s">
        <v>482</v>
      </c>
      <c r="AX810" s="3">
        <v>3208347202</v>
      </c>
      <c r="AY810" s="4" t="s">
        <v>483</v>
      </c>
      <c r="AZ810" s="4" t="s">
        <v>117</v>
      </c>
      <c r="BA810" s="4" t="s">
        <v>117</v>
      </c>
      <c r="BB810" s="4" t="s">
        <v>117</v>
      </c>
      <c r="BC810" s="4" t="s">
        <v>138</v>
      </c>
      <c r="BD810" s="4" t="s">
        <v>139</v>
      </c>
      <c r="BE810" s="4" t="s">
        <v>3280</v>
      </c>
      <c r="BF810" s="4" t="s">
        <v>3280</v>
      </c>
    </row>
    <row r="811" spans="1:58" ht="24.75" customHeight="1">
      <c r="A811" s="3">
        <v>1244</v>
      </c>
      <c r="B811" s="3">
        <v>3390</v>
      </c>
      <c r="C811" s="3">
        <v>6180</v>
      </c>
      <c r="D811" s="7">
        <v>6961</v>
      </c>
      <c r="E811" s="34">
        <v>45366</v>
      </c>
      <c r="F811" s="4" t="s">
        <v>98</v>
      </c>
      <c r="G811" s="4" t="s">
        <v>105</v>
      </c>
      <c r="H811" s="4" t="s">
        <v>471</v>
      </c>
      <c r="I811" s="4" t="s">
        <v>37</v>
      </c>
      <c r="J811" s="4" t="s">
        <v>978</v>
      </c>
      <c r="K811" s="4" t="s">
        <v>101</v>
      </c>
      <c r="L811" s="4">
        <v>540011</v>
      </c>
      <c r="M811" s="4" t="s">
        <v>5594</v>
      </c>
      <c r="N811" s="4" t="s">
        <v>5595</v>
      </c>
      <c r="O811" s="20">
        <v>7.8846800000000004</v>
      </c>
      <c r="P811" s="20">
        <v>-72.504599999999996</v>
      </c>
      <c r="Q811" s="4" t="s">
        <v>130</v>
      </c>
      <c r="R811" s="5" t="s">
        <v>105</v>
      </c>
      <c r="S811" s="5" t="str">
        <f t="shared" si="12"/>
        <v>cvco.1244@cruzverde.com.co</v>
      </c>
      <c r="T811" s="7">
        <v>3102242737</v>
      </c>
      <c r="U811" s="3">
        <v>3</v>
      </c>
      <c r="V811" s="44" t="s">
        <v>2941</v>
      </c>
      <c r="W811" s="7" t="s">
        <v>2941</v>
      </c>
      <c r="X811" s="7" t="s">
        <v>5596</v>
      </c>
      <c r="Y811" s="4" t="s">
        <v>109</v>
      </c>
      <c r="Z811" s="4" t="s">
        <v>112</v>
      </c>
      <c r="AA811" s="4" t="s">
        <v>136</v>
      </c>
      <c r="AB811" s="4" t="s">
        <v>112</v>
      </c>
      <c r="AC811" s="4" t="s">
        <v>136</v>
      </c>
      <c r="AD811" s="4" t="s">
        <v>170</v>
      </c>
      <c r="AE811" s="4" t="s">
        <v>150</v>
      </c>
      <c r="AF811" s="4" t="s">
        <v>170</v>
      </c>
      <c r="AG811" s="4" t="s">
        <v>150</v>
      </c>
      <c r="AH811" s="5" t="s">
        <v>114</v>
      </c>
      <c r="AI811" s="3">
        <v>2</v>
      </c>
      <c r="AJ811" s="4" t="s">
        <v>115</v>
      </c>
      <c r="AK811" s="4" t="s">
        <v>116</v>
      </c>
      <c r="AL811" s="4" t="s">
        <v>12</v>
      </c>
      <c r="AM811" s="3" t="s">
        <v>117</v>
      </c>
      <c r="AN811" s="3" t="s">
        <v>117</v>
      </c>
      <c r="AO811" s="3" t="s">
        <v>117</v>
      </c>
      <c r="AP811" s="4" t="s">
        <v>988</v>
      </c>
      <c r="AQ811" s="3">
        <v>91511114</v>
      </c>
      <c r="AR811" s="3">
        <v>3144284645</v>
      </c>
      <c r="AS811" s="4" t="s">
        <v>5597</v>
      </c>
      <c r="AT811" s="4" t="s">
        <v>325</v>
      </c>
      <c r="AU811" s="7">
        <v>3232245108</v>
      </c>
      <c r="AV811" s="4" t="s">
        <v>326</v>
      </c>
      <c r="AW811" s="4" t="s">
        <v>482</v>
      </c>
      <c r="AX811" s="3">
        <v>3208347202</v>
      </c>
      <c r="AY811" s="4" t="s">
        <v>483</v>
      </c>
      <c r="AZ811" s="4" t="s">
        <v>117</v>
      </c>
      <c r="BA811" s="4" t="s">
        <v>117</v>
      </c>
      <c r="BB811" s="4" t="s">
        <v>117</v>
      </c>
      <c r="BC811" s="4" t="s">
        <v>138</v>
      </c>
      <c r="BD811" s="4" t="s">
        <v>139</v>
      </c>
      <c r="BE811" s="4" t="s">
        <v>192</v>
      </c>
      <c r="BF811" s="4" t="s">
        <v>192</v>
      </c>
    </row>
    <row r="812" spans="1:58" ht="24.75" customHeight="1">
      <c r="A812" s="3">
        <v>1245</v>
      </c>
      <c r="B812" s="3">
        <v>3391</v>
      </c>
      <c r="C812" s="3">
        <v>6181</v>
      </c>
      <c r="D812" s="7">
        <v>3977</v>
      </c>
      <c r="E812" s="34">
        <v>45269</v>
      </c>
      <c r="F812" s="4" t="s">
        <v>98</v>
      </c>
      <c r="G812" s="4" t="s">
        <v>105</v>
      </c>
      <c r="H812" s="4" t="s">
        <v>162</v>
      </c>
      <c r="I812" s="4" t="s">
        <v>9</v>
      </c>
      <c r="J812" s="4" t="s">
        <v>101</v>
      </c>
      <c r="K812" s="4" t="s">
        <v>683</v>
      </c>
      <c r="L812" s="4">
        <v>763533</v>
      </c>
      <c r="M812" s="4" t="s">
        <v>5598</v>
      </c>
      <c r="N812" s="4" t="s">
        <v>5599</v>
      </c>
      <c r="O812" s="20">
        <v>3.5280800000000001</v>
      </c>
      <c r="P812" s="20">
        <v>-76.300700000000006</v>
      </c>
      <c r="Q812" s="4" t="s">
        <v>130</v>
      </c>
      <c r="R812" s="5" t="s">
        <v>105</v>
      </c>
      <c r="S812" s="5" t="str">
        <f t="shared" si="12"/>
        <v>cvco.1245@cruzverde.com.co</v>
      </c>
      <c r="T812" s="7">
        <v>3102074485</v>
      </c>
      <c r="U812" s="3">
        <v>3</v>
      </c>
      <c r="V812" s="44" t="s">
        <v>5600</v>
      </c>
      <c r="W812" s="7" t="s">
        <v>5601</v>
      </c>
      <c r="X812" s="7" t="s">
        <v>5602</v>
      </c>
      <c r="Y812" s="4" t="s">
        <v>109</v>
      </c>
      <c r="Z812" s="4" t="s">
        <v>110</v>
      </c>
      <c r="AA812" s="4" t="s">
        <v>136</v>
      </c>
      <c r="AB812" s="4" t="s">
        <v>112</v>
      </c>
      <c r="AC812" s="4" t="s">
        <v>247</v>
      </c>
      <c r="AD812" s="4" t="s">
        <v>170</v>
      </c>
      <c r="AE812" s="4" t="s">
        <v>248</v>
      </c>
      <c r="AF812" s="4" t="s">
        <v>170</v>
      </c>
      <c r="AG812" s="4" t="s">
        <v>248</v>
      </c>
      <c r="AH812" s="5" t="s">
        <v>114</v>
      </c>
      <c r="AI812" s="3">
        <v>2</v>
      </c>
      <c r="AJ812" s="4" t="s">
        <v>115</v>
      </c>
      <c r="AK812" s="4" t="s">
        <v>116</v>
      </c>
      <c r="AL812" s="4" t="s">
        <v>16</v>
      </c>
      <c r="AM812" s="3" t="s">
        <v>219</v>
      </c>
      <c r="AN812" s="3">
        <v>94310630</v>
      </c>
      <c r="AO812" s="3">
        <v>3102074321</v>
      </c>
      <c r="AP812" s="4" t="s">
        <v>117</v>
      </c>
      <c r="AQ812" s="3" t="s">
        <v>117</v>
      </c>
      <c r="AR812" s="3" t="s">
        <v>117</v>
      </c>
      <c r="AS812" s="4" t="s">
        <v>5603</v>
      </c>
      <c r="AT812" s="4" t="s">
        <v>237</v>
      </c>
      <c r="AU812" s="7">
        <v>3213294809</v>
      </c>
      <c r="AV812" s="4" t="s">
        <v>238</v>
      </c>
      <c r="AW812" s="4" t="s">
        <v>173</v>
      </c>
      <c r="AX812" s="3">
        <v>3208420731</v>
      </c>
      <c r="AY812" s="4" t="s">
        <v>174</v>
      </c>
      <c r="AZ812" s="4" t="s">
        <v>117</v>
      </c>
      <c r="BA812" s="4" t="s">
        <v>117</v>
      </c>
      <c r="BB812" s="4" t="s">
        <v>117</v>
      </c>
      <c r="BC812" s="4" t="s">
        <v>124</v>
      </c>
      <c r="BD812" s="4" t="s">
        <v>125</v>
      </c>
      <c r="BE812" s="4" t="s">
        <v>192</v>
      </c>
      <c r="BF812" s="4" t="s">
        <v>192</v>
      </c>
    </row>
    <row r="813" spans="1:58" ht="24.75" customHeight="1">
      <c r="A813" s="3">
        <v>1246</v>
      </c>
      <c r="B813" s="3">
        <v>3392</v>
      </c>
      <c r="C813" s="3">
        <v>6182</v>
      </c>
      <c r="D813" s="7">
        <v>2732</v>
      </c>
      <c r="E813" s="34">
        <v>45321</v>
      </c>
      <c r="F813" s="4" t="s">
        <v>98</v>
      </c>
      <c r="G813" s="4" t="s">
        <v>105</v>
      </c>
      <c r="H813" s="4" t="s">
        <v>13</v>
      </c>
      <c r="I813" s="4" t="s">
        <v>13</v>
      </c>
      <c r="J813" s="4" t="s">
        <v>497</v>
      </c>
      <c r="K813" s="4" t="s">
        <v>101</v>
      </c>
      <c r="L813" s="4">
        <v>50031</v>
      </c>
      <c r="M813" s="4" t="s">
        <v>5604</v>
      </c>
      <c r="N813" s="4" t="s">
        <v>5605</v>
      </c>
      <c r="O813" s="20">
        <v>6.2496</v>
      </c>
      <c r="P813" s="20">
        <v>-75.585499999999996</v>
      </c>
      <c r="Q813" s="4" t="s">
        <v>204</v>
      </c>
      <c r="R813" s="5" t="s">
        <v>5606</v>
      </c>
      <c r="S813" s="5" t="str">
        <f t="shared" si="12"/>
        <v>cvco.1246@cruzverde.com.co</v>
      </c>
      <c r="T813" s="7">
        <v>3227633748</v>
      </c>
      <c r="U813" s="3">
        <v>5</v>
      </c>
      <c r="V813" s="44" t="s">
        <v>5607</v>
      </c>
      <c r="W813" s="7" t="s">
        <v>5608</v>
      </c>
      <c r="X813" s="7" t="s">
        <v>3284</v>
      </c>
      <c r="Y813" s="4" t="s">
        <v>109</v>
      </c>
      <c r="Z813" s="4" t="s">
        <v>112</v>
      </c>
      <c r="AA813" s="4" t="s">
        <v>134</v>
      </c>
      <c r="AB813" s="4" t="s">
        <v>112</v>
      </c>
      <c r="AC813" s="4" t="s">
        <v>134</v>
      </c>
      <c r="AD813" s="4" t="s">
        <v>170</v>
      </c>
      <c r="AE813" s="4" t="s">
        <v>247</v>
      </c>
      <c r="AF813" s="4" t="s">
        <v>170</v>
      </c>
      <c r="AG813" s="4" t="s">
        <v>247</v>
      </c>
      <c r="AH813" s="5" t="s">
        <v>114</v>
      </c>
      <c r="AI813" s="3">
        <v>2</v>
      </c>
      <c r="AJ813" s="4" t="s">
        <v>115</v>
      </c>
      <c r="AK813" s="4" t="s">
        <v>116</v>
      </c>
      <c r="AL813" s="5" t="s">
        <v>10</v>
      </c>
      <c r="AM813" s="3" t="s">
        <v>117</v>
      </c>
      <c r="AN813" s="3" t="s">
        <v>117</v>
      </c>
      <c r="AO813" s="3" t="s">
        <v>117</v>
      </c>
      <c r="AP813" s="4" t="s">
        <v>1128</v>
      </c>
      <c r="AQ813" s="3">
        <v>1046812880</v>
      </c>
      <c r="AR813" s="3">
        <v>3208420745</v>
      </c>
      <c r="AS813" s="4" t="s">
        <v>5609</v>
      </c>
      <c r="AT813" s="4" t="s">
        <v>254</v>
      </c>
      <c r="AU813" s="7">
        <v>3223218188</v>
      </c>
      <c r="AV813" s="4" t="s">
        <v>255</v>
      </c>
      <c r="AW813" s="4" t="s">
        <v>256</v>
      </c>
      <c r="AX813" s="3">
        <v>3229492010</v>
      </c>
      <c r="AY813" s="4" t="s">
        <v>257</v>
      </c>
      <c r="AZ813" s="4" t="s">
        <v>117</v>
      </c>
      <c r="BA813" s="4" t="s">
        <v>117</v>
      </c>
      <c r="BB813" s="4" t="s">
        <v>117</v>
      </c>
      <c r="BC813" s="4" t="s">
        <v>124</v>
      </c>
      <c r="BD813" s="4" t="s">
        <v>125</v>
      </c>
      <c r="BE813" s="4" t="s">
        <v>192</v>
      </c>
      <c r="BF813" s="4" t="s">
        <v>192</v>
      </c>
    </row>
    <row r="814" spans="1:58" ht="24.75" customHeight="1">
      <c r="A814" s="3">
        <v>1250</v>
      </c>
      <c r="B814" s="3">
        <v>3396</v>
      </c>
      <c r="C814" s="3">
        <v>6186</v>
      </c>
      <c r="D814" s="7">
        <v>8808</v>
      </c>
      <c r="E814" s="34">
        <v>45293</v>
      </c>
      <c r="F814" s="4" t="s">
        <v>98</v>
      </c>
      <c r="G814" s="4" t="s">
        <v>105</v>
      </c>
      <c r="H814" s="4" t="s">
        <v>430</v>
      </c>
      <c r="I814" s="4" t="s">
        <v>24</v>
      </c>
      <c r="J814" s="4" t="s">
        <v>430</v>
      </c>
      <c r="K814" s="4" t="s">
        <v>101</v>
      </c>
      <c r="L814" s="4">
        <v>110221</v>
      </c>
      <c r="M814" s="4" t="s">
        <v>5610</v>
      </c>
      <c r="N814" s="4" t="s">
        <v>5611</v>
      </c>
      <c r="O814" s="20">
        <v>4.6774399999999998</v>
      </c>
      <c r="P814" s="20">
        <v>-74.051299999999998</v>
      </c>
      <c r="Q814" s="4" t="s">
        <v>166</v>
      </c>
      <c r="R814" s="5" t="s">
        <v>5612</v>
      </c>
      <c r="S814" s="5" t="str">
        <f t="shared" si="12"/>
        <v>cvco.1250@cruzverde.com.co</v>
      </c>
      <c r="T814" s="7">
        <v>3227633742</v>
      </c>
      <c r="U814" s="3">
        <v>1</v>
      </c>
      <c r="V814" s="44" t="s">
        <v>5613</v>
      </c>
      <c r="W814" s="7" t="s">
        <v>5614</v>
      </c>
      <c r="X814" s="7" t="s">
        <v>4431</v>
      </c>
      <c r="Y814" s="4" t="s">
        <v>109</v>
      </c>
      <c r="Z814" s="4" t="s">
        <v>110</v>
      </c>
      <c r="AA814" s="4" t="s">
        <v>113</v>
      </c>
      <c r="AB814" s="4" t="s">
        <v>110</v>
      </c>
      <c r="AC814" s="4" t="s">
        <v>113</v>
      </c>
      <c r="AD814" s="4" t="s">
        <v>170</v>
      </c>
      <c r="AE814" s="4" t="s">
        <v>408</v>
      </c>
      <c r="AF814" s="4" t="s">
        <v>170</v>
      </c>
      <c r="AG814" s="4" t="s">
        <v>408</v>
      </c>
      <c r="AH814" s="5" t="s">
        <v>114</v>
      </c>
      <c r="AI814" s="3">
        <v>2</v>
      </c>
      <c r="AJ814" s="4" t="s">
        <v>115</v>
      </c>
      <c r="AK814" s="4" t="s">
        <v>116</v>
      </c>
      <c r="AL814" s="4" t="s">
        <v>891</v>
      </c>
      <c r="AM814" s="3" t="s">
        <v>1034</v>
      </c>
      <c r="AN814" s="3">
        <v>1015426967</v>
      </c>
      <c r="AO814" s="3">
        <v>3144284828</v>
      </c>
      <c r="AP814" s="4" t="s">
        <v>117</v>
      </c>
      <c r="AQ814" s="3" t="s">
        <v>117</v>
      </c>
      <c r="AR814" s="3" t="s">
        <v>117</v>
      </c>
      <c r="AS814" s="5" t="s">
        <v>5615</v>
      </c>
      <c r="AT814" s="4" t="s">
        <v>423</v>
      </c>
      <c r="AU814" s="7">
        <v>3232402240</v>
      </c>
      <c r="AV814" s="4" t="s">
        <v>424</v>
      </c>
      <c r="AW814" s="4" t="s">
        <v>1067</v>
      </c>
      <c r="AX814" s="3">
        <v>3213293829</v>
      </c>
      <c r="AY814" s="4" t="s">
        <v>1068</v>
      </c>
      <c r="AZ814" s="4" t="s">
        <v>117</v>
      </c>
      <c r="BA814" s="4" t="s">
        <v>117</v>
      </c>
      <c r="BB814" s="4" t="s">
        <v>117</v>
      </c>
      <c r="BC814" s="4" t="s">
        <v>258</v>
      </c>
      <c r="BD814" s="4" t="s">
        <v>259</v>
      </c>
      <c r="BE814" s="4" t="s">
        <v>3280</v>
      </c>
      <c r="BF814" s="4" t="s">
        <v>3280</v>
      </c>
    </row>
    <row r="815" spans="1:58" ht="24.75" customHeight="1">
      <c r="A815" s="3">
        <v>1253</v>
      </c>
      <c r="B815" s="3">
        <v>3399</v>
      </c>
      <c r="C815" s="3">
        <v>6189</v>
      </c>
      <c r="D815" s="7">
        <v>7356</v>
      </c>
      <c r="E815" s="34">
        <v>45443</v>
      </c>
      <c r="F815" s="4" t="s">
        <v>98</v>
      </c>
      <c r="G815" s="4" t="s">
        <v>105</v>
      </c>
      <c r="H815" s="4" t="s">
        <v>329</v>
      </c>
      <c r="I815" s="4" t="s">
        <v>32</v>
      </c>
      <c r="J815" s="4" t="s">
        <v>101</v>
      </c>
      <c r="K815" s="4" t="s">
        <v>5616</v>
      </c>
      <c r="L815" s="4">
        <v>507001</v>
      </c>
      <c r="M815" s="4" t="s">
        <v>5617</v>
      </c>
      <c r="N815" s="4" t="s">
        <v>5618</v>
      </c>
      <c r="O815" s="20">
        <v>3.9858500000000001</v>
      </c>
      <c r="P815" s="20">
        <v>-73.760000000000005</v>
      </c>
      <c r="Q815" s="4" t="s">
        <v>130</v>
      </c>
      <c r="R815" s="5" t="s">
        <v>105</v>
      </c>
      <c r="S815" s="5" t="str">
        <f t="shared" si="12"/>
        <v>cvco.1253@cruzverde.com.co</v>
      </c>
      <c r="T815" s="7">
        <v>3103688195</v>
      </c>
      <c r="U815" s="3">
        <v>3</v>
      </c>
      <c r="V815" s="44" t="s">
        <v>5619</v>
      </c>
      <c r="W815" s="7" t="s">
        <v>5620</v>
      </c>
      <c r="X815" s="7" t="s">
        <v>5621</v>
      </c>
      <c r="Y815" s="4" t="s">
        <v>1221</v>
      </c>
      <c r="Z815" s="4" t="s">
        <v>110</v>
      </c>
      <c r="AA815" s="4" t="s">
        <v>136</v>
      </c>
      <c r="AB815" s="4" t="s">
        <v>110</v>
      </c>
      <c r="AC815" s="4" t="s">
        <v>136</v>
      </c>
      <c r="AD815" s="4" t="s">
        <v>110</v>
      </c>
      <c r="AE815" s="4" t="s">
        <v>136</v>
      </c>
      <c r="AF815" s="4" t="s">
        <v>110</v>
      </c>
      <c r="AG815" s="4" t="s">
        <v>136</v>
      </c>
      <c r="AH815" s="5" t="s">
        <v>114</v>
      </c>
      <c r="AI815" s="3">
        <v>4</v>
      </c>
      <c r="AJ815" s="4" t="s">
        <v>115</v>
      </c>
      <c r="AK815" s="4" t="s">
        <v>116</v>
      </c>
      <c r="AL815" s="4" t="s">
        <v>12</v>
      </c>
      <c r="AM815" s="3" t="s">
        <v>117</v>
      </c>
      <c r="AN815" s="3" t="s">
        <v>117</v>
      </c>
      <c r="AO815" s="3" t="s">
        <v>117</v>
      </c>
      <c r="AP815" s="4" t="s">
        <v>679</v>
      </c>
      <c r="AQ815" s="3">
        <v>1075289783</v>
      </c>
      <c r="AR815" s="3">
        <v>3229492619</v>
      </c>
      <c r="AS815" s="5" t="s">
        <v>5622</v>
      </c>
      <c r="AT815" s="4" t="s">
        <v>644</v>
      </c>
      <c r="AU815" s="7">
        <v>3232402268</v>
      </c>
      <c r="AV815" s="4" t="s">
        <v>645</v>
      </c>
      <c r="AW815" s="4" t="s">
        <v>338</v>
      </c>
      <c r="AX815" s="3">
        <v>3102129290</v>
      </c>
      <c r="AY815" s="4" t="s">
        <v>339</v>
      </c>
      <c r="AZ815" s="4" t="s">
        <v>117</v>
      </c>
      <c r="BA815" s="4" t="s">
        <v>117</v>
      </c>
      <c r="BB815" s="4" t="s">
        <v>117</v>
      </c>
      <c r="BC815" s="4" t="s">
        <v>138</v>
      </c>
      <c r="BD815" s="4" t="s">
        <v>139</v>
      </c>
      <c r="BE815" s="4" t="s">
        <v>3280</v>
      </c>
      <c r="BF815" s="4" t="s">
        <v>3280</v>
      </c>
    </row>
    <row r="816" spans="1:58" ht="24.75" customHeight="1">
      <c r="A816" s="3">
        <v>1254</v>
      </c>
      <c r="B816" s="3">
        <v>3400</v>
      </c>
      <c r="C816" s="3">
        <v>6190</v>
      </c>
      <c r="D816" s="7">
        <v>1214</v>
      </c>
      <c r="E816" s="34">
        <v>45297</v>
      </c>
      <c r="F816" s="4" t="s">
        <v>98</v>
      </c>
      <c r="G816" s="4" t="s">
        <v>105</v>
      </c>
      <c r="H816" s="4" t="s">
        <v>142</v>
      </c>
      <c r="I816" s="4" t="s">
        <v>28</v>
      </c>
      <c r="J816" s="4" t="s">
        <v>537</v>
      </c>
      <c r="K816" s="4" t="s">
        <v>101</v>
      </c>
      <c r="L816" s="4">
        <v>470003</v>
      </c>
      <c r="M816" s="4" t="s">
        <v>5623</v>
      </c>
      <c r="N816" s="4" t="s">
        <v>5624</v>
      </c>
      <c r="O816" s="20">
        <v>11.200200000000001</v>
      </c>
      <c r="P816" s="20">
        <v>-74.225499999999997</v>
      </c>
      <c r="Q816" s="4" t="s">
        <v>130</v>
      </c>
      <c r="R816" s="5" t="s">
        <v>5625</v>
      </c>
      <c r="S816" s="5" t="str">
        <f t="shared" si="12"/>
        <v>cvco.1254@cruzverde.com.co</v>
      </c>
      <c r="T816" s="7">
        <v>3227633482</v>
      </c>
      <c r="U816" s="3">
        <v>5</v>
      </c>
      <c r="V816" s="44" t="s">
        <v>5626</v>
      </c>
      <c r="W816" s="7" t="s">
        <v>5627</v>
      </c>
      <c r="X816" s="7" t="s">
        <v>5628</v>
      </c>
      <c r="Y816" s="4" t="s">
        <v>109</v>
      </c>
      <c r="Z816" s="4" t="s">
        <v>110</v>
      </c>
      <c r="AA816" s="4" t="s">
        <v>134</v>
      </c>
      <c r="AB816" s="4" t="s">
        <v>110</v>
      </c>
      <c r="AC816" s="4" t="s">
        <v>134</v>
      </c>
      <c r="AD816" s="4" t="s">
        <v>170</v>
      </c>
      <c r="AE816" s="4" t="s">
        <v>113</v>
      </c>
      <c r="AF816" s="4" t="s">
        <v>170</v>
      </c>
      <c r="AG816" s="4" t="s">
        <v>113</v>
      </c>
      <c r="AH816" s="5" t="s">
        <v>114</v>
      </c>
      <c r="AI816" s="3">
        <v>2</v>
      </c>
      <c r="AJ816" s="4" t="s">
        <v>115</v>
      </c>
      <c r="AK816" s="4" t="s">
        <v>116</v>
      </c>
      <c r="AL816" s="4" t="s">
        <v>151</v>
      </c>
      <c r="AM816" s="3" t="s">
        <v>117</v>
      </c>
      <c r="AN816" s="3" t="s">
        <v>117</v>
      </c>
      <c r="AO816" s="3" t="s">
        <v>117</v>
      </c>
      <c r="AP816" s="4" t="s">
        <v>210</v>
      </c>
      <c r="AQ816" s="3">
        <v>55308550</v>
      </c>
      <c r="AR816" s="3">
        <v>3144308814</v>
      </c>
      <c r="AS816" s="4" t="s">
        <v>5629</v>
      </c>
      <c r="AT816" s="4" t="s">
        <v>546</v>
      </c>
      <c r="AU816" s="7">
        <v>3222360432</v>
      </c>
      <c r="AV816" s="4" t="s">
        <v>547</v>
      </c>
      <c r="AW816" s="4" t="s">
        <v>156</v>
      </c>
      <c r="AX816" s="3">
        <v>3227633483</v>
      </c>
      <c r="AY816" s="4" t="s">
        <v>157</v>
      </c>
      <c r="AZ816" s="4" t="s">
        <v>117</v>
      </c>
      <c r="BA816" s="4" t="s">
        <v>117</v>
      </c>
      <c r="BB816" s="4" t="s">
        <v>117</v>
      </c>
      <c r="BC816" s="4" t="s">
        <v>190</v>
      </c>
      <c r="BD816" s="4" t="s">
        <v>191</v>
      </c>
      <c r="BE816" s="4" t="s">
        <v>3280</v>
      </c>
      <c r="BF816" s="4" t="s">
        <v>3280</v>
      </c>
    </row>
    <row r="817" spans="1:58" ht="24.75" customHeight="1">
      <c r="A817" s="3">
        <v>1256</v>
      </c>
      <c r="B817" s="3">
        <v>3402</v>
      </c>
      <c r="C817" s="3">
        <v>6192</v>
      </c>
      <c r="D817" s="7">
        <v>1966</v>
      </c>
      <c r="E817" s="34">
        <v>45293</v>
      </c>
      <c r="F817" s="4" t="s">
        <v>98</v>
      </c>
      <c r="G817" s="4" t="s">
        <v>105</v>
      </c>
      <c r="H817" s="4" t="s">
        <v>142</v>
      </c>
      <c r="I817" s="4" t="s">
        <v>39</v>
      </c>
      <c r="J817" s="4" t="s">
        <v>2726</v>
      </c>
      <c r="K817" s="4" t="s">
        <v>101</v>
      </c>
      <c r="L817" s="4">
        <v>230003</v>
      </c>
      <c r="M817" s="4" t="s">
        <v>5630</v>
      </c>
      <c r="N817" s="4" t="s">
        <v>5631</v>
      </c>
      <c r="O817" s="20">
        <v>8.73292</v>
      </c>
      <c r="P817" s="20">
        <v>-75.873900000000006</v>
      </c>
      <c r="Q817" s="4" t="s">
        <v>130</v>
      </c>
      <c r="R817" s="5" t="s">
        <v>105</v>
      </c>
      <c r="S817" s="5" t="str">
        <f t="shared" si="12"/>
        <v>cvco.1256@cruzverde.com.co</v>
      </c>
      <c r="T817" s="7">
        <v>3227633570</v>
      </c>
      <c r="U817" s="3">
        <v>2</v>
      </c>
      <c r="V817" s="44" t="s">
        <v>5632</v>
      </c>
      <c r="W817" s="7" t="s">
        <v>5633</v>
      </c>
      <c r="X817" s="7" t="s">
        <v>5634</v>
      </c>
      <c r="Y817" s="4" t="s">
        <v>109</v>
      </c>
      <c r="Z817" s="4" t="s">
        <v>110</v>
      </c>
      <c r="AA817" s="4" t="s">
        <v>134</v>
      </c>
      <c r="AB817" s="4" t="s">
        <v>110</v>
      </c>
      <c r="AC817" s="4" t="s">
        <v>134</v>
      </c>
      <c r="AD817" s="4" t="s">
        <v>112</v>
      </c>
      <c r="AE817" s="4" t="s">
        <v>113</v>
      </c>
      <c r="AF817" s="4" t="s">
        <v>112</v>
      </c>
      <c r="AG817" s="4" t="s">
        <v>113</v>
      </c>
      <c r="AH817" s="5" t="s">
        <v>114</v>
      </c>
      <c r="AI817" s="3">
        <v>2</v>
      </c>
      <c r="AJ817" s="4" t="s">
        <v>115</v>
      </c>
      <c r="AK817" s="4" t="s">
        <v>116</v>
      </c>
      <c r="AL817" s="4" t="s">
        <v>151</v>
      </c>
      <c r="AM817" s="3" t="s">
        <v>117</v>
      </c>
      <c r="AN817" s="3" t="s">
        <v>117</v>
      </c>
      <c r="AO817" s="3" t="s">
        <v>117</v>
      </c>
      <c r="AP817" s="4" t="s">
        <v>2733</v>
      </c>
      <c r="AQ817" s="11">
        <v>25785976</v>
      </c>
      <c r="AR817" s="3">
        <v>3102213024</v>
      </c>
      <c r="AS817" s="4" t="s">
        <v>5635</v>
      </c>
      <c r="AT817" s="4" t="s">
        <v>212</v>
      </c>
      <c r="AU817" s="7">
        <v>3232245096</v>
      </c>
      <c r="AV817" s="4" t="s">
        <v>213</v>
      </c>
      <c r="AW817" s="4" t="s">
        <v>156</v>
      </c>
      <c r="AX817" s="3">
        <v>3227633483</v>
      </c>
      <c r="AY817" s="4" t="s">
        <v>157</v>
      </c>
      <c r="AZ817" s="4" t="s">
        <v>117</v>
      </c>
      <c r="BA817" s="4" t="s">
        <v>117</v>
      </c>
      <c r="BB817" s="4" t="s">
        <v>117</v>
      </c>
      <c r="BC817" s="4" t="s">
        <v>124</v>
      </c>
      <c r="BD817" s="4" t="s">
        <v>125</v>
      </c>
      <c r="BE817" s="4" t="s">
        <v>3280</v>
      </c>
      <c r="BF817" s="4" t="s">
        <v>3280</v>
      </c>
    </row>
    <row r="818" spans="1:58" ht="24.75" customHeight="1">
      <c r="A818" s="3">
        <v>1259</v>
      </c>
      <c r="B818" s="3">
        <v>3405</v>
      </c>
      <c r="C818" s="3">
        <v>6195</v>
      </c>
      <c r="D818" s="7">
        <v>8923</v>
      </c>
      <c r="E818" s="34">
        <v>45747</v>
      </c>
      <c r="F818" s="4" t="s">
        <v>98</v>
      </c>
      <c r="G818" s="4" t="s">
        <v>105</v>
      </c>
      <c r="H818" s="4" t="s">
        <v>430</v>
      </c>
      <c r="I818" s="4" t="s">
        <v>24</v>
      </c>
      <c r="J818" s="4" t="s">
        <v>430</v>
      </c>
      <c r="K818" s="4" t="s">
        <v>101</v>
      </c>
      <c r="L818" s="4">
        <v>110311</v>
      </c>
      <c r="M818" s="4" t="s">
        <v>5636</v>
      </c>
      <c r="N818" s="4" t="s">
        <v>5637</v>
      </c>
      <c r="O818" s="20">
        <v>4.7008999999999999</v>
      </c>
      <c r="P818" s="20">
        <v>-74.114800000000002</v>
      </c>
      <c r="Q818" s="4" t="s">
        <v>166</v>
      </c>
      <c r="R818" s="5" t="s">
        <v>2336</v>
      </c>
      <c r="S818" s="5" t="str">
        <f t="shared" si="12"/>
        <v>cvco.1259@cruzverde.com.co</v>
      </c>
      <c r="T818" s="7">
        <v>3122408530</v>
      </c>
      <c r="U818" s="3">
        <v>3</v>
      </c>
      <c r="V818" s="47" t="s">
        <v>5638</v>
      </c>
      <c r="W818" s="7" t="s">
        <v>5639</v>
      </c>
      <c r="X818" s="7" t="s">
        <v>5640</v>
      </c>
      <c r="Y818" s="4" t="s">
        <v>109</v>
      </c>
      <c r="Z818" s="4" t="s">
        <v>112</v>
      </c>
      <c r="AA818" s="4" t="s">
        <v>134</v>
      </c>
      <c r="AB818" s="4" t="s">
        <v>112</v>
      </c>
      <c r="AC818" s="4" t="s">
        <v>134</v>
      </c>
      <c r="AD818" s="4" t="s">
        <v>170</v>
      </c>
      <c r="AE818" s="4" t="s">
        <v>113</v>
      </c>
      <c r="AF818" s="4" t="s">
        <v>170</v>
      </c>
      <c r="AG818" s="4" t="s">
        <v>113</v>
      </c>
      <c r="AH818" s="5" t="s">
        <v>114</v>
      </c>
      <c r="AI818" s="3">
        <v>2</v>
      </c>
      <c r="AJ818" s="4" t="s">
        <v>115</v>
      </c>
      <c r="AK818" s="4" t="s">
        <v>116</v>
      </c>
      <c r="AL818" s="4" t="s">
        <v>891</v>
      </c>
      <c r="AM818" s="3" t="s">
        <v>1093</v>
      </c>
      <c r="AN818" s="3">
        <v>1033713850</v>
      </c>
      <c r="AO818" s="3">
        <v>3162586444</v>
      </c>
      <c r="AP818" s="4" t="s">
        <v>1906</v>
      </c>
      <c r="AQ818" s="3">
        <v>52287393</v>
      </c>
      <c r="AR818" s="3">
        <v>3182527312</v>
      </c>
      <c r="AS818" s="4" t="s">
        <v>5641</v>
      </c>
      <c r="AT818" s="4" t="s">
        <v>700</v>
      </c>
      <c r="AU818" s="7">
        <v>3213294357</v>
      </c>
      <c r="AV818" s="4" t="s">
        <v>701</v>
      </c>
      <c r="AW818" s="4" t="s">
        <v>1067</v>
      </c>
      <c r="AX818" s="3">
        <v>3213293829</v>
      </c>
      <c r="AY818" s="4" t="s">
        <v>1068</v>
      </c>
      <c r="AZ818" s="4" t="s">
        <v>928</v>
      </c>
      <c r="BA818" s="4" t="s">
        <v>928</v>
      </c>
      <c r="BB818" s="4" t="s">
        <v>928</v>
      </c>
      <c r="BC818" s="4" t="s">
        <v>138</v>
      </c>
      <c r="BD818" s="4" t="s">
        <v>139</v>
      </c>
      <c r="BE818" s="4" t="s">
        <v>160</v>
      </c>
      <c r="BF818" s="4" t="s">
        <v>160</v>
      </c>
    </row>
    <row r="819" spans="1:58" ht="24.75" customHeight="1">
      <c r="A819" s="3">
        <v>1260</v>
      </c>
      <c r="B819" s="3">
        <v>3406</v>
      </c>
      <c r="C819" s="3">
        <v>6196</v>
      </c>
      <c r="D819" s="7">
        <v>3209</v>
      </c>
      <c r="E819" s="34">
        <v>45279</v>
      </c>
      <c r="F819" s="4" t="s">
        <v>239</v>
      </c>
      <c r="G819" s="4" t="s">
        <v>105</v>
      </c>
      <c r="H819" s="4" t="s">
        <v>162</v>
      </c>
      <c r="I819" s="4" t="s">
        <v>9</v>
      </c>
      <c r="J819" s="4" t="s">
        <v>101</v>
      </c>
      <c r="K819" s="4" t="s">
        <v>5642</v>
      </c>
      <c r="L819" s="4">
        <v>763560</v>
      </c>
      <c r="M819" s="4" t="s">
        <v>5643</v>
      </c>
      <c r="N819" s="4" t="s">
        <v>5644</v>
      </c>
      <c r="O819" s="20">
        <v>3.3251200000000001</v>
      </c>
      <c r="P819" s="20">
        <v>-76.2346</v>
      </c>
      <c r="Q819" s="4" t="s">
        <v>130</v>
      </c>
      <c r="R819" s="5" t="s">
        <v>105</v>
      </c>
      <c r="S819" s="5" t="str">
        <f t="shared" si="12"/>
        <v>cvco.1260@cruzverde.com.co</v>
      </c>
      <c r="T819" s="7">
        <v>3227633696</v>
      </c>
      <c r="U819" s="3">
        <v>3</v>
      </c>
      <c r="V819" s="44" t="s">
        <v>5645</v>
      </c>
      <c r="W819" s="7" t="s">
        <v>5646</v>
      </c>
      <c r="X819" s="7" t="s">
        <v>5647</v>
      </c>
      <c r="Y819" s="4" t="s">
        <v>2113</v>
      </c>
      <c r="Z819" s="4" t="s">
        <v>110</v>
      </c>
      <c r="AA819" s="4" t="s">
        <v>136</v>
      </c>
      <c r="AB819" s="4" t="s">
        <v>110</v>
      </c>
      <c r="AC819" s="4" t="s">
        <v>136</v>
      </c>
      <c r="AD819" s="4" t="s">
        <v>112</v>
      </c>
      <c r="AE819" s="4" t="s">
        <v>247</v>
      </c>
      <c r="AF819" s="4" t="s">
        <v>112</v>
      </c>
      <c r="AG819" s="4" t="s">
        <v>247</v>
      </c>
      <c r="AH819" s="5" t="s">
        <v>114</v>
      </c>
      <c r="AI819" s="3">
        <v>2</v>
      </c>
      <c r="AJ819" s="4" t="s">
        <v>250</v>
      </c>
      <c r="AK819" s="4" t="s">
        <v>251</v>
      </c>
      <c r="AL819" s="5" t="s">
        <v>18</v>
      </c>
      <c r="AM819" s="3" t="s">
        <v>1528</v>
      </c>
      <c r="AN819" s="3">
        <v>16377803</v>
      </c>
      <c r="AO819" s="3">
        <v>3124108996</v>
      </c>
      <c r="AP819" s="4" t="s">
        <v>1529</v>
      </c>
      <c r="AQ819" s="3">
        <v>1130677302</v>
      </c>
      <c r="AR819" s="3">
        <v>3228509309</v>
      </c>
      <c r="AS819" s="4" t="s">
        <v>5648</v>
      </c>
      <c r="AT819" s="4" t="s">
        <v>172</v>
      </c>
      <c r="AU819" s="7" t="s">
        <v>172</v>
      </c>
      <c r="AV819" s="4" t="s">
        <v>172</v>
      </c>
      <c r="AW819" s="4" t="s">
        <v>173</v>
      </c>
      <c r="AX819" s="3">
        <v>3208420731</v>
      </c>
      <c r="AY819" s="4" t="s">
        <v>174</v>
      </c>
      <c r="AZ819" s="4" t="s">
        <v>117</v>
      </c>
      <c r="BA819" s="4" t="s">
        <v>117</v>
      </c>
      <c r="BB819" s="4" t="s">
        <v>117</v>
      </c>
      <c r="BC819" s="4" t="s">
        <v>190</v>
      </c>
      <c r="BD819" s="4" t="s">
        <v>191</v>
      </c>
      <c r="BE819" s="4" t="s">
        <v>3280</v>
      </c>
      <c r="BF819" s="4" t="s">
        <v>3280</v>
      </c>
    </row>
    <row r="820" spans="1:58" ht="24.75" customHeight="1">
      <c r="A820" s="3">
        <v>1261</v>
      </c>
      <c r="B820" s="3">
        <v>3407</v>
      </c>
      <c r="C820" s="3">
        <v>6197</v>
      </c>
      <c r="D820" s="7">
        <v>3101</v>
      </c>
      <c r="E820" s="34">
        <v>45270</v>
      </c>
      <c r="F820" s="4" t="s">
        <v>98</v>
      </c>
      <c r="G820" s="4" t="s">
        <v>105</v>
      </c>
      <c r="H820" s="4" t="s">
        <v>162</v>
      </c>
      <c r="I820" s="4" t="s">
        <v>26</v>
      </c>
      <c r="J820" s="4" t="s">
        <v>517</v>
      </c>
      <c r="K820" s="4" t="s">
        <v>101</v>
      </c>
      <c r="L820" s="4">
        <v>190001</v>
      </c>
      <c r="M820" s="4" t="s">
        <v>5649</v>
      </c>
      <c r="N820" s="4" t="s">
        <v>5650</v>
      </c>
      <c r="O820" s="20">
        <v>2.4833699999999999</v>
      </c>
      <c r="P820" s="20">
        <v>-76.578199999999995</v>
      </c>
      <c r="Q820" s="4" t="s">
        <v>130</v>
      </c>
      <c r="R820" s="5" t="s">
        <v>105</v>
      </c>
      <c r="S820" s="5" t="str">
        <f t="shared" si="12"/>
        <v>cvco.1261@cruzverde.com.co</v>
      </c>
      <c r="T820" s="7">
        <v>3232396328</v>
      </c>
      <c r="U820" s="3">
        <v>3</v>
      </c>
      <c r="V820" s="44" t="s">
        <v>5651</v>
      </c>
      <c r="W820" s="7" t="s">
        <v>3906</v>
      </c>
      <c r="X820" s="7" t="s">
        <v>1512</v>
      </c>
      <c r="Y820" s="4" t="s">
        <v>109</v>
      </c>
      <c r="Z820" s="4" t="s">
        <v>112</v>
      </c>
      <c r="AA820" s="4" t="s">
        <v>113</v>
      </c>
      <c r="AB820" s="4" t="s">
        <v>112</v>
      </c>
      <c r="AC820" s="4" t="s">
        <v>113</v>
      </c>
      <c r="AD820" s="4" t="s">
        <v>170</v>
      </c>
      <c r="AE820" s="4" t="s">
        <v>247</v>
      </c>
      <c r="AF820" s="4" t="s">
        <v>170</v>
      </c>
      <c r="AG820" s="4" t="s">
        <v>247</v>
      </c>
      <c r="AH820" s="5" t="s">
        <v>114</v>
      </c>
      <c r="AI820" s="3">
        <v>2</v>
      </c>
      <c r="AJ820" s="4" t="s">
        <v>115</v>
      </c>
      <c r="AK820" s="4" t="s">
        <v>116</v>
      </c>
      <c r="AL820" s="5" t="s">
        <v>16</v>
      </c>
      <c r="AM820" s="3" t="s">
        <v>117</v>
      </c>
      <c r="AN820" s="3" t="s">
        <v>117</v>
      </c>
      <c r="AO820" s="3" t="s">
        <v>117</v>
      </c>
      <c r="AP820" s="4" t="s">
        <v>524</v>
      </c>
      <c r="AQ820" s="3" t="s">
        <v>525</v>
      </c>
      <c r="AR820" s="3" t="s">
        <v>525</v>
      </c>
      <c r="AS820" s="4" t="s">
        <v>5652</v>
      </c>
      <c r="AT820" s="4" t="s">
        <v>237</v>
      </c>
      <c r="AU820" s="7">
        <v>3213294809</v>
      </c>
      <c r="AV820" s="4" t="s">
        <v>238</v>
      </c>
      <c r="AW820" s="4" t="s">
        <v>338</v>
      </c>
      <c r="AX820" s="3">
        <v>3102129290</v>
      </c>
      <c r="AY820" s="4" t="s">
        <v>339</v>
      </c>
      <c r="AZ820" s="4" t="s">
        <v>117</v>
      </c>
      <c r="BA820" s="4" t="s">
        <v>117</v>
      </c>
      <c r="BB820" s="4" t="s">
        <v>117</v>
      </c>
      <c r="BC820" s="4" t="s">
        <v>158</v>
      </c>
      <c r="BD820" s="4" t="s">
        <v>159</v>
      </c>
      <c r="BE820" s="4" t="s">
        <v>192</v>
      </c>
      <c r="BF820" s="4" t="s">
        <v>192</v>
      </c>
    </row>
    <row r="821" spans="1:58" ht="24.75" customHeight="1">
      <c r="A821" s="3">
        <v>1262</v>
      </c>
      <c r="B821" s="3">
        <v>3408</v>
      </c>
      <c r="C821" s="3">
        <v>6198</v>
      </c>
      <c r="D821" s="7">
        <v>9030</v>
      </c>
      <c r="E821" s="34">
        <v>45412</v>
      </c>
      <c r="F821" s="4" t="s">
        <v>98</v>
      </c>
      <c r="G821" s="4" t="s">
        <v>105</v>
      </c>
      <c r="H821" s="4" t="s">
        <v>430</v>
      </c>
      <c r="I821" s="4" t="s">
        <v>24</v>
      </c>
      <c r="J821" s="4" t="s">
        <v>430</v>
      </c>
      <c r="K821" s="4" t="s">
        <v>101</v>
      </c>
      <c r="L821" s="4">
        <v>111166</v>
      </c>
      <c r="M821" s="4" t="s">
        <v>5653</v>
      </c>
      <c r="N821" s="4" t="s">
        <v>5654</v>
      </c>
      <c r="O821" s="20">
        <v>4.7629999999999999</v>
      </c>
      <c r="P821" s="20">
        <v>-74.0458</v>
      </c>
      <c r="Q821" s="4" t="s">
        <v>166</v>
      </c>
      <c r="R821" s="5" t="s">
        <v>5655</v>
      </c>
      <c r="S821" s="5" t="str">
        <f t="shared" si="12"/>
        <v>cvco.1262@cruzverde.com.co</v>
      </c>
      <c r="T821" s="7">
        <v>3102053613</v>
      </c>
      <c r="U821" s="3">
        <v>2</v>
      </c>
      <c r="V821" s="44" t="s">
        <v>5493</v>
      </c>
      <c r="W821" s="7" t="s">
        <v>5656</v>
      </c>
      <c r="X821" s="7" t="s">
        <v>5466</v>
      </c>
      <c r="Y821" s="4" t="s">
        <v>109</v>
      </c>
      <c r="Z821" s="4" t="s">
        <v>112</v>
      </c>
      <c r="AA821" s="4" t="s">
        <v>134</v>
      </c>
      <c r="AB821" s="4" t="s">
        <v>112</v>
      </c>
      <c r="AC821" s="4" t="s">
        <v>134</v>
      </c>
      <c r="AD821" s="4" t="s">
        <v>135</v>
      </c>
      <c r="AE821" s="4" t="s">
        <v>113</v>
      </c>
      <c r="AF821" s="4" t="s">
        <v>135</v>
      </c>
      <c r="AG821" s="4" t="s">
        <v>113</v>
      </c>
      <c r="AH821" s="5" t="s">
        <v>114</v>
      </c>
      <c r="AI821" s="3">
        <v>2</v>
      </c>
      <c r="AJ821" s="4" t="s">
        <v>115</v>
      </c>
      <c r="AK821" s="4" t="s">
        <v>116</v>
      </c>
      <c r="AL821" s="5" t="s">
        <v>891</v>
      </c>
      <c r="AM821" s="3" t="s">
        <v>892</v>
      </c>
      <c r="AN821" s="3">
        <v>1018485010</v>
      </c>
      <c r="AO821" s="3">
        <v>3102375770</v>
      </c>
      <c r="AP821" s="4" t="s">
        <v>117</v>
      </c>
      <c r="AQ821" s="3" t="s">
        <v>117</v>
      </c>
      <c r="AR821" s="3" t="s">
        <v>117</v>
      </c>
      <c r="AS821" s="4" t="s">
        <v>5657</v>
      </c>
      <c r="AT821" s="4" t="s">
        <v>154</v>
      </c>
      <c r="AU821" s="7">
        <v>3187120509</v>
      </c>
      <c r="AV821" s="4" t="s">
        <v>155</v>
      </c>
      <c r="AW821" s="4" t="s">
        <v>894</v>
      </c>
      <c r="AX821" s="3">
        <v>3227633595</v>
      </c>
      <c r="AY821" s="4" t="s">
        <v>895</v>
      </c>
      <c r="AZ821" s="4" t="s">
        <v>117</v>
      </c>
      <c r="BA821" s="4" t="s">
        <v>117</v>
      </c>
      <c r="BB821" s="4" t="s">
        <v>117</v>
      </c>
      <c r="BC821" s="4" t="s">
        <v>124</v>
      </c>
      <c r="BD821" s="4" t="s">
        <v>125</v>
      </c>
      <c r="BE821" s="4" t="s">
        <v>3280</v>
      </c>
      <c r="BF821" s="4" t="s">
        <v>3280</v>
      </c>
    </row>
    <row r="822" spans="1:58" ht="24.75" customHeight="1">
      <c r="A822" s="3">
        <v>1263</v>
      </c>
      <c r="B822" s="3">
        <v>3409</v>
      </c>
      <c r="C822" s="3">
        <v>6199</v>
      </c>
      <c r="D822" s="7">
        <v>4172</v>
      </c>
      <c r="E822" s="34">
        <v>45283</v>
      </c>
      <c r="F822" s="4" t="s">
        <v>98</v>
      </c>
      <c r="G822" s="4" t="s">
        <v>105</v>
      </c>
      <c r="H822" s="4" t="s">
        <v>13</v>
      </c>
      <c r="I822" s="4" t="s">
        <v>21</v>
      </c>
      <c r="J822" s="4" t="s">
        <v>364</v>
      </c>
      <c r="K822" s="4" t="s">
        <v>101</v>
      </c>
      <c r="L822" s="4">
        <v>170001</v>
      </c>
      <c r="M822" s="4" t="s">
        <v>5658</v>
      </c>
      <c r="N822" s="4" t="s">
        <v>5659</v>
      </c>
      <c r="O822" s="20">
        <v>5.0731099999999998</v>
      </c>
      <c r="P822" s="20">
        <v>-75.520200000000003</v>
      </c>
      <c r="Q822" s="4" t="s">
        <v>130</v>
      </c>
      <c r="R822" s="5" t="s">
        <v>105</v>
      </c>
      <c r="S822" s="5" t="str">
        <f t="shared" si="12"/>
        <v>cvco.1263@cruzverde.com.co</v>
      </c>
      <c r="T822" s="7">
        <v>3227633675</v>
      </c>
      <c r="U822" s="3">
        <v>3</v>
      </c>
      <c r="V822" s="44" t="s">
        <v>5660</v>
      </c>
      <c r="W822" s="7" t="s">
        <v>5661</v>
      </c>
      <c r="X822" s="7" t="s">
        <v>5662</v>
      </c>
      <c r="Y822" s="4" t="s">
        <v>109</v>
      </c>
      <c r="Z822" s="4" t="s">
        <v>112</v>
      </c>
      <c r="AA822" s="4" t="s">
        <v>134</v>
      </c>
      <c r="AB822" s="4" t="s">
        <v>112</v>
      </c>
      <c r="AC822" s="4" t="s">
        <v>134</v>
      </c>
      <c r="AD822" s="4" t="s">
        <v>135</v>
      </c>
      <c r="AE822" s="4" t="s">
        <v>136</v>
      </c>
      <c r="AF822" s="4" t="s">
        <v>135</v>
      </c>
      <c r="AG822" s="4" t="s">
        <v>136</v>
      </c>
      <c r="AH822" s="5" t="s">
        <v>114</v>
      </c>
      <c r="AI822" s="3">
        <v>2</v>
      </c>
      <c r="AJ822" s="4" t="s">
        <v>115</v>
      </c>
      <c r="AK822" s="4" t="s">
        <v>116</v>
      </c>
      <c r="AL822" s="4" t="s">
        <v>14</v>
      </c>
      <c r="AM822" s="3" t="s">
        <v>117</v>
      </c>
      <c r="AN822" s="3" t="s">
        <v>117</v>
      </c>
      <c r="AO822" s="3" t="s">
        <v>117</v>
      </c>
      <c r="AP822" s="4" t="s">
        <v>360</v>
      </c>
      <c r="AQ822" s="3">
        <v>30396940</v>
      </c>
      <c r="AR822" s="3">
        <v>3116427102</v>
      </c>
      <c r="AS822" s="4" t="s">
        <v>5663</v>
      </c>
      <c r="AT822" s="4" t="s">
        <v>362</v>
      </c>
      <c r="AU822" s="7">
        <v>3102083091</v>
      </c>
      <c r="AV822" s="4" t="s">
        <v>363</v>
      </c>
      <c r="AW822" s="4" t="s">
        <v>122</v>
      </c>
      <c r="AX822" s="3">
        <v>3228509521</v>
      </c>
      <c r="AY822" s="4" t="s">
        <v>123</v>
      </c>
      <c r="AZ822" s="4" t="s">
        <v>117</v>
      </c>
      <c r="BA822" s="4" t="s">
        <v>117</v>
      </c>
      <c r="BB822" s="4" t="s">
        <v>117</v>
      </c>
      <c r="BC822" s="4" t="s">
        <v>327</v>
      </c>
      <c r="BD822" s="4" t="s">
        <v>328</v>
      </c>
      <c r="BE822" s="4" t="s">
        <v>3280</v>
      </c>
      <c r="BF822" s="4" t="s">
        <v>3280</v>
      </c>
    </row>
    <row r="823" spans="1:58" ht="24.75" customHeight="1">
      <c r="A823" s="3">
        <v>1264</v>
      </c>
      <c r="B823" s="3">
        <v>3410</v>
      </c>
      <c r="C823" s="3">
        <v>6200</v>
      </c>
      <c r="D823" s="7">
        <v>8910</v>
      </c>
      <c r="E823" s="34">
        <v>45282</v>
      </c>
      <c r="F823" s="4" t="s">
        <v>98</v>
      </c>
      <c r="G823" s="4" t="s">
        <v>105</v>
      </c>
      <c r="H823" s="4" t="s">
        <v>430</v>
      </c>
      <c r="I823" s="4" t="s">
        <v>24</v>
      </c>
      <c r="J823" s="4" t="s">
        <v>430</v>
      </c>
      <c r="K823" s="4" t="s">
        <v>101</v>
      </c>
      <c r="L823" s="4">
        <v>111071</v>
      </c>
      <c r="M823" s="4" t="s">
        <v>5664</v>
      </c>
      <c r="N823" s="4" t="s">
        <v>5665</v>
      </c>
      <c r="O823" s="20">
        <v>4.6721700000000004</v>
      </c>
      <c r="P823" s="20">
        <v>-74.107500000000002</v>
      </c>
      <c r="Q823" s="4" t="s">
        <v>130</v>
      </c>
      <c r="R823" s="5" t="s">
        <v>105</v>
      </c>
      <c r="S823" s="5" t="str">
        <f t="shared" si="12"/>
        <v>cvco.1264@cruzverde.com.co</v>
      </c>
      <c r="T823" s="7">
        <v>3206354708</v>
      </c>
      <c r="U823" s="3">
        <v>4</v>
      </c>
      <c r="V823" s="44" t="s">
        <v>5666</v>
      </c>
      <c r="W823" s="7" t="s">
        <v>743</v>
      </c>
      <c r="X823" s="7" t="s">
        <v>3676</v>
      </c>
      <c r="Y823" s="4" t="s">
        <v>109</v>
      </c>
      <c r="Z823" s="4" t="s">
        <v>112</v>
      </c>
      <c r="AA823" s="4" t="s">
        <v>113</v>
      </c>
      <c r="AB823" s="4" t="s">
        <v>112</v>
      </c>
      <c r="AC823" s="4" t="s">
        <v>113</v>
      </c>
      <c r="AD823" s="4" t="s">
        <v>170</v>
      </c>
      <c r="AE823" s="4" t="s">
        <v>408</v>
      </c>
      <c r="AF823" s="4" t="s">
        <v>170</v>
      </c>
      <c r="AG823" s="4" t="s">
        <v>408</v>
      </c>
      <c r="AH823" s="5" t="s">
        <v>114</v>
      </c>
      <c r="AI823" s="3">
        <v>2</v>
      </c>
      <c r="AJ823" s="4" t="s">
        <v>115</v>
      </c>
      <c r="AK823" s="4" t="s">
        <v>116</v>
      </c>
      <c r="AL823" s="5" t="s">
        <v>1102</v>
      </c>
      <c r="AM823" s="3" t="s">
        <v>1102</v>
      </c>
      <c r="AN823" s="3">
        <v>1023870674</v>
      </c>
      <c r="AO823" s="3">
        <v>3102923248</v>
      </c>
      <c r="AP823" s="4" t="s">
        <v>117</v>
      </c>
      <c r="AQ823" s="3" t="s">
        <v>117</v>
      </c>
      <c r="AR823" s="3" t="s">
        <v>117</v>
      </c>
      <c r="AS823" s="4" t="s">
        <v>5667</v>
      </c>
      <c r="AT823" s="4" t="s">
        <v>700</v>
      </c>
      <c r="AU823" s="7">
        <v>3213294357</v>
      </c>
      <c r="AV823" s="4" t="s">
        <v>701</v>
      </c>
      <c r="AW823" s="4" t="s">
        <v>1067</v>
      </c>
      <c r="AX823" s="3">
        <v>3213293829</v>
      </c>
      <c r="AY823" s="4" t="s">
        <v>1068</v>
      </c>
      <c r="AZ823" s="4" t="s">
        <v>117</v>
      </c>
      <c r="BA823" s="4" t="s">
        <v>117</v>
      </c>
      <c r="BB823" s="4" t="s">
        <v>117</v>
      </c>
      <c r="BC823" s="4" t="s">
        <v>138</v>
      </c>
      <c r="BD823" s="4" t="s">
        <v>139</v>
      </c>
      <c r="BE823" s="4" t="s">
        <v>3280</v>
      </c>
      <c r="BF823" s="4" t="s">
        <v>3280</v>
      </c>
    </row>
    <row r="824" spans="1:58" ht="24.75" customHeight="1">
      <c r="A824" s="3">
        <v>1265</v>
      </c>
      <c r="B824" s="3">
        <v>3411</v>
      </c>
      <c r="C824" s="3">
        <v>6201</v>
      </c>
      <c r="D824" s="7">
        <v>7265</v>
      </c>
      <c r="E824" s="34">
        <v>45276</v>
      </c>
      <c r="F824" s="4" t="s">
        <v>239</v>
      </c>
      <c r="G824" s="4" t="s">
        <v>105</v>
      </c>
      <c r="H824" s="4" t="s">
        <v>329</v>
      </c>
      <c r="I824" s="4" t="s">
        <v>29</v>
      </c>
      <c r="J824" s="4" t="s">
        <v>101</v>
      </c>
      <c r="K824" s="4" t="s">
        <v>740</v>
      </c>
      <c r="L824" s="4">
        <v>253051</v>
      </c>
      <c r="M824" s="4" t="s">
        <v>5668</v>
      </c>
      <c r="N824" s="4" t="s">
        <v>5669</v>
      </c>
      <c r="O824" s="20">
        <v>4.8162399999999996</v>
      </c>
      <c r="P824" s="20">
        <v>-74.356899999999996</v>
      </c>
      <c r="Q824" s="4" t="s">
        <v>130</v>
      </c>
      <c r="R824" s="5" t="s">
        <v>105</v>
      </c>
      <c r="S824" s="5" t="str">
        <f t="shared" si="12"/>
        <v>cvco.1265@cruzverde.com.co</v>
      </c>
      <c r="T824" s="7">
        <v>3232396356</v>
      </c>
      <c r="U824" s="3">
        <v>2</v>
      </c>
      <c r="V824" s="44" t="s">
        <v>5670</v>
      </c>
      <c r="W824" s="7" t="s">
        <v>5671</v>
      </c>
      <c r="X824" s="7" t="s">
        <v>1819</v>
      </c>
      <c r="Y824" s="4" t="s">
        <v>5672</v>
      </c>
      <c r="Z824" s="4" t="s">
        <v>112</v>
      </c>
      <c r="AA824" s="4" t="s">
        <v>113</v>
      </c>
      <c r="AB824" s="4" t="s">
        <v>112</v>
      </c>
      <c r="AC824" s="4" t="s">
        <v>113</v>
      </c>
      <c r="AD824" s="4" t="s">
        <v>170</v>
      </c>
      <c r="AE824" s="4" t="s">
        <v>136</v>
      </c>
      <c r="AF824" s="4" t="s">
        <v>170</v>
      </c>
      <c r="AG824" s="4" t="s">
        <v>136</v>
      </c>
      <c r="AH824" s="5" t="s">
        <v>5673</v>
      </c>
      <c r="AI824" s="3">
        <v>6</v>
      </c>
      <c r="AJ824" s="4" t="s">
        <v>250</v>
      </c>
      <c r="AK824" s="4" t="s">
        <v>251</v>
      </c>
      <c r="AL824" s="4" t="s">
        <v>18</v>
      </c>
      <c r="AM824" s="3" t="s">
        <v>597</v>
      </c>
      <c r="AN824" s="3">
        <v>80756082</v>
      </c>
      <c r="AO824" s="3">
        <v>3125105557</v>
      </c>
      <c r="AP824" s="4" t="s">
        <v>117</v>
      </c>
      <c r="AQ824" s="3" t="s">
        <v>117</v>
      </c>
      <c r="AR824" s="3" t="s">
        <v>117</v>
      </c>
      <c r="AS824" s="4" t="s">
        <v>5674</v>
      </c>
      <c r="AT824" s="4" t="s">
        <v>644</v>
      </c>
      <c r="AU824" s="7">
        <v>3232402268</v>
      </c>
      <c r="AV824" s="4" t="s">
        <v>645</v>
      </c>
      <c r="AW824" s="4" t="s">
        <v>614</v>
      </c>
      <c r="AX824" s="3">
        <v>3144284959</v>
      </c>
      <c r="AY824" s="4" t="s">
        <v>615</v>
      </c>
      <c r="AZ824" s="4" t="s">
        <v>117</v>
      </c>
      <c r="BA824" s="4" t="s">
        <v>117</v>
      </c>
      <c r="BB824" s="4" t="s">
        <v>117</v>
      </c>
      <c r="BC824" s="4" t="s">
        <v>138</v>
      </c>
      <c r="BD824" s="4" t="s">
        <v>139</v>
      </c>
      <c r="BE824" s="4" t="s">
        <v>3280</v>
      </c>
      <c r="BF824" s="4" t="s">
        <v>3280</v>
      </c>
    </row>
    <row r="825" spans="1:58" ht="24.75" customHeight="1">
      <c r="A825" s="3">
        <v>1267</v>
      </c>
      <c r="B825" s="3">
        <v>3413</v>
      </c>
      <c r="C825" s="3">
        <v>6203</v>
      </c>
      <c r="D825" s="7">
        <v>4124</v>
      </c>
      <c r="E825" s="34">
        <v>45283</v>
      </c>
      <c r="F825" s="4" t="s">
        <v>98</v>
      </c>
      <c r="G825" s="4" t="s">
        <v>105</v>
      </c>
      <c r="H825" s="4" t="s">
        <v>13</v>
      </c>
      <c r="I825" s="4" t="s">
        <v>21</v>
      </c>
      <c r="J825" s="4" t="s">
        <v>101</v>
      </c>
      <c r="K825" s="4" t="s">
        <v>352</v>
      </c>
      <c r="L825" s="4">
        <v>176001</v>
      </c>
      <c r="M825" s="4" t="s">
        <v>5675</v>
      </c>
      <c r="N825" s="4" t="s">
        <v>5676</v>
      </c>
      <c r="O825" s="20">
        <v>5.0316000000000001</v>
      </c>
      <c r="P825" s="20">
        <v>-75.482299999999995</v>
      </c>
      <c r="Q825" s="4" t="s">
        <v>130</v>
      </c>
      <c r="R825" s="5" t="s">
        <v>5677</v>
      </c>
      <c r="S825" s="5" t="str">
        <f t="shared" si="12"/>
        <v>cvco.1267@cruzverde.com.co</v>
      </c>
      <c r="T825" s="7">
        <v>3232396385</v>
      </c>
      <c r="U825" s="3">
        <v>4</v>
      </c>
      <c r="V825" s="44" t="s">
        <v>5678</v>
      </c>
      <c r="W825" s="7" t="s">
        <v>5679</v>
      </c>
      <c r="X825" s="7" t="s">
        <v>5680</v>
      </c>
      <c r="Y825" s="4" t="s">
        <v>109</v>
      </c>
      <c r="Z825" s="4" t="s">
        <v>112</v>
      </c>
      <c r="AA825" s="4" t="s">
        <v>134</v>
      </c>
      <c r="AB825" s="4" t="s">
        <v>112</v>
      </c>
      <c r="AC825" s="4" t="s">
        <v>134</v>
      </c>
      <c r="AD825" s="4" t="s">
        <v>135</v>
      </c>
      <c r="AE825" s="4" t="s">
        <v>136</v>
      </c>
      <c r="AF825" s="4" t="s">
        <v>135</v>
      </c>
      <c r="AG825" s="4" t="s">
        <v>136</v>
      </c>
      <c r="AH825" s="5" t="s">
        <v>114</v>
      </c>
      <c r="AI825" s="3">
        <v>2</v>
      </c>
      <c r="AJ825" s="4" t="s">
        <v>115</v>
      </c>
      <c r="AK825" s="4" t="s">
        <v>116</v>
      </c>
      <c r="AL825" s="4" t="s">
        <v>14</v>
      </c>
      <c r="AM825" s="3" t="s">
        <v>117</v>
      </c>
      <c r="AN825" s="3" t="s">
        <v>117</v>
      </c>
      <c r="AO825" s="3" t="s">
        <v>117</v>
      </c>
      <c r="AP825" s="4" t="s">
        <v>360</v>
      </c>
      <c r="AQ825" s="3">
        <v>30396940</v>
      </c>
      <c r="AR825" s="3">
        <v>3116427102</v>
      </c>
      <c r="AS825" s="4" t="s">
        <v>5681</v>
      </c>
      <c r="AT825" s="4" t="s">
        <v>120</v>
      </c>
      <c r="AU825" s="7">
        <v>3102238642</v>
      </c>
      <c r="AV825" s="4" t="s">
        <v>121</v>
      </c>
      <c r="AW825" s="4" t="s">
        <v>122</v>
      </c>
      <c r="AX825" s="3">
        <v>3228509521</v>
      </c>
      <c r="AY825" s="4" t="s">
        <v>123</v>
      </c>
      <c r="AZ825" s="4" t="s">
        <v>117</v>
      </c>
      <c r="BA825" s="4" t="s">
        <v>117</v>
      </c>
      <c r="BB825" s="4" t="s">
        <v>117</v>
      </c>
      <c r="BC825" s="4" t="s">
        <v>138</v>
      </c>
      <c r="BD825" s="4" t="s">
        <v>139</v>
      </c>
      <c r="BE825" s="4" t="s">
        <v>192</v>
      </c>
      <c r="BF825" s="4" t="s">
        <v>192</v>
      </c>
    </row>
    <row r="826" spans="1:58" ht="24.75" customHeight="1">
      <c r="A826" s="3">
        <v>1268</v>
      </c>
      <c r="B826" s="3">
        <v>3414</v>
      </c>
      <c r="C826" s="3">
        <v>6204</v>
      </c>
      <c r="D826" s="7">
        <v>9028</v>
      </c>
      <c r="E826" s="34">
        <v>45290</v>
      </c>
      <c r="F826" s="4" t="s">
        <v>98</v>
      </c>
      <c r="G826" s="4" t="s">
        <v>99</v>
      </c>
      <c r="H826" s="4" t="s">
        <v>430</v>
      </c>
      <c r="I826" s="4" t="s">
        <v>24</v>
      </c>
      <c r="J826" s="4" t="s">
        <v>430</v>
      </c>
      <c r="K826" s="4" t="s">
        <v>101</v>
      </c>
      <c r="L826" s="4">
        <v>110131</v>
      </c>
      <c r="M826" s="4" t="s">
        <v>5682</v>
      </c>
      <c r="N826" s="4" t="s">
        <v>5683</v>
      </c>
      <c r="O826" s="20">
        <v>4.7466100000000004</v>
      </c>
      <c r="P826" s="20">
        <v>-74.0428</v>
      </c>
      <c r="Q826" s="4" t="s">
        <v>993</v>
      </c>
      <c r="R826" s="5" t="s">
        <v>105</v>
      </c>
      <c r="S826" s="5" t="str">
        <f t="shared" si="12"/>
        <v>cvco.1268@cruzverde.com.co</v>
      </c>
      <c r="T826" s="7" t="s">
        <v>5684</v>
      </c>
      <c r="U826" s="3">
        <v>3</v>
      </c>
      <c r="V826" s="44" t="s">
        <v>5685</v>
      </c>
      <c r="W826" s="7" t="s">
        <v>995</v>
      </c>
      <c r="X826" s="7" t="s">
        <v>5686</v>
      </c>
      <c r="Y826" s="4" t="s">
        <v>990</v>
      </c>
      <c r="Z826" s="4" t="s">
        <v>234</v>
      </c>
      <c r="AA826" s="4" t="s">
        <v>234</v>
      </c>
      <c r="AB826" s="4" t="s">
        <v>234</v>
      </c>
      <c r="AC826" s="4" t="s">
        <v>234</v>
      </c>
      <c r="AD826" s="4" t="s">
        <v>234</v>
      </c>
      <c r="AE826" s="4" t="s">
        <v>234</v>
      </c>
      <c r="AF826" s="4" t="s">
        <v>234</v>
      </c>
      <c r="AG826" s="4" t="s">
        <v>234</v>
      </c>
      <c r="AH826" s="5" t="s">
        <v>114</v>
      </c>
      <c r="AI826" s="3">
        <v>7</v>
      </c>
      <c r="AJ826" s="4" t="s">
        <v>115</v>
      </c>
      <c r="AK826" s="4" t="s">
        <v>116</v>
      </c>
      <c r="AL826" s="4" t="s">
        <v>997</v>
      </c>
      <c r="AM826" s="3" t="s">
        <v>998</v>
      </c>
      <c r="AN826" s="3" t="s">
        <v>928</v>
      </c>
      <c r="AO826" s="3">
        <v>3102073861</v>
      </c>
      <c r="AP826" s="4" t="s">
        <v>999</v>
      </c>
      <c r="AQ826" s="3">
        <v>1010167339</v>
      </c>
      <c r="AR826" s="3" t="s">
        <v>1000</v>
      </c>
      <c r="AS826" s="4" t="s">
        <v>5687</v>
      </c>
      <c r="AT826" s="4" t="s">
        <v>546</v>
      </c>
      <c r="AU826" s="7">
        <v>3222360432</v>
      </c>
      <c r="AV826" s="4" t="s">
        <v>547</v>
      </c>
      <c r="AW826" s="4" t="s">
        <v>894</v>
      </c>
      <c r="AX826" s="3">
        <v>3227633595</v>
      </c>
      <c r="AY826" s="4" t="s">
        <v>895</v>
      </c>
      <c r="AZ826" s="4" t="s">
        <v>117</v>
      </c>
      <c r="BA826" s="4" t="s">
        <v>117</v>
      </c>
      <c r="BB826" s="4" t="s">
        <v>117</v>
      </c>
      <c r="BC826" s="4" t="s">
        <v>158</v>
      </c>
      <c r="BD826" s="4" t="s">
        <v>159</v>
      </c>
      <c r="BE826" s="4" t="s">
        <v>3280</v>
      </c>
      <c r="BF826" s="4" t="s">
        <v>3280</v>
      </c>
    </row>
    <row r="827" spans="1:58" ht="24.75" customHeight="1">
      <c r="A827" s="3">
        <v>1269</v>
      </c>
      <c r="B827" s="3">
        <v>3415</v>
      </c>
      <c r="C827" s="3">
        <v>6205</v>
      </c>
      <c r="D827" s="7">
        <v>6971</v>
      </c>
      <c r="E827" s="34">
        <v>45373</v>
      </c>
      <c r="F827" s="4" t="s">
        <v>98</v>
      </c>
      <c r="G827" s="4" t="s">
        <v>599</v>
      </c>
      <c r="H827" s="4" t="s">
        <v>471</v>
      </c>
      <c r="I827" s="4" t="s">
        <v>25</v>
      </c>
      <c r="J827" s="4" t="s">
        <v>101</v>
      </c>
      <c r="K827" s="4" t="s">
        <v>4676</v>
      </c>
      <c r="L827" s="4">
        <v>681012</v>
      </c>
      <c r="M827" s="4" t="s">
        <v>5688</v>
      </c>
      <c r="N827" s="4" t="s">
        <v>5689</v>
      </c>
      <c r="O827" s="20">
        <v>6.9863999999999997</v>
      </c>
      <c r="P827" s="20">
        <v>-73.050399999999996</v>
      </c>
      <c r="Q827" s="4" t="s">
        <v>130</v>
      </c>
      <c r="R827" s="5" t="s">
        <v>105</v>
      </c>
      <c r="S827" s="5" t="str">
        <f t="shared" si="12"/>
        <v>cvco.1269@cruzverde.com.co</v>
      </c>
      <c r="T827" s="7">
        <v>3102245193</v>
      </c>
      <c r="U827" s="3">
        <v>3</v>
      </c>
      <c r="V827" s="44" t="s">
        <v>5690</v>
      </c>
      <c r="W827" s="7">
        <v>62.13</v>
      </c>
      <c r="X827" s="7">
        <v>38.07</v>
      </c>
      <c r="Y827" s="4" t="s">
        <v>109</v>
      </c>
      <c r="Z827" s="4" t="s">
        <v>112</v>
      </c>
      <c r="AA827" s="4" t="s">
        <v>113</v>
      </c>
      <c r="AB827" s="4" t="s">
        <v>112</v>
      </c>
      <c r="AC827" s="4" t="s">
        <v>113</v>
      </c>
      <c r="AD827" s="4" t="s">
        <v>170</v>
      </c>
      <c r="AE827" s="4" t="s">
        <v>136</v>
      </c>
      <c r="AF827" s="4" t="s">
        <v>170</v>
      </c>
      <c r="AG827" s="4" t="s">
        <v>136</v>
      </c>
      <c r="AH827" s="5" t="s">
        <v>114</v>
      </c>
      <c r="AI827" s="3">
        <v>2</v>
      </c>
      <c r="AJ827" s="4" t="s">
        <v>115</v>
      </c>
      <c r="AK827" s="4" t="s">
        <v>116</v>
      </c>
      <c r="AL827" s="4" t="s">
        <v>12</v>
      </c>
      <c r="AM827" s="3" t="s">
        <v>480</v>
      </c>
      <c r="AN827" s="3">
        <v>37864740</v>
      </c>
      <c r="AO827" s="3">
        <v>3102917329</v>
      </c>
      <c r="AP827" s="4" t="s">
        <v>117</v>
      </c>
      <c r="AQ827" s="3" t="s">
        <v>117</v>
      </c>
      <c r="AR827" s="3" t="s">
        <v>117</v>
      </c>
      <c r="AS827" s="4" t="s">
        <v>5247</v>
      </c>
      <c r="AT827" s="4" t="s">
        <v>325</v>
      </c>
      <c r="AU827" s="7">
        <v>3232245108</v>
      </c>
      <c r="AV827" s="4" t="s">
        <v>326</v>
      </c>
      <c r="AW827" s="4" t="s">
        <v>482</v>
      </c>
      <c r="AX827" s="3">
        <v>3208347202</v>
      </c>
      <c r="AY827" s="4" t="s">
        <v>483</v>
      </c>
      <c r="AZ827" s="4" t="s">
        <v>117</v>
      </c>
      <c r="BA827" s="4" t="s">
        <v>117</v>
      </c>
      <c r="BB827" s="4" t="s">
        <v>117</v>
      </c>
      <c r="BC827" s="4" t="s">
        <v>258</v>
      </c>
      <c r="BD827" s="4" t="s">
        <v>259</v>
      </c>
      <c r="BE827" s="4" t="s">
        <v>3280</v>
      </c>
      <c r="BF827" s="4" t="s">
        <v>3280</v>
      </c>
    </row>
    <row r="828" spans="1:58" ht="24.75" customHeight="1">
      <c r="A828" s="3">
        <v>1270</v>
      </c>
      <c r="B828" s="3">
        <v>3416</v>
      </c>
      <c r="C828" s="3">
        <v>6206</v>
      </c>
      <c r="D828" s="7">
        <v>5153</v>
      </c>
      <c r="E828" s="34">
        <v>45408</v>
      </c>
      <c r="F828" s="4" t="s">
        <v>98</v>
      </c>
      <c r="G828" s="4" t="s">
        <v>599</v>
      </c>
      <c r="H828" s="4" t="s">
        <v>329</v>
      </c>
      <c r="I828" s="4" t="s">
        <v>19</v>
      </c>
      <c r="J828" s="4" t="s">
        <v>101</v>
      </c>
      <c r="K828" s="4" t="s">
        <v>5691</v>
      </c>
      <c r="L828" s="4">
        <v>733520</v>
      </c>
      <c r="M828" s="4" t="s">
        <v>5692</v>
      </c>
      <c r="N828" s="4" t="s">
        <v>5693</v>
      </c>
      <c r="O828" s="20">
        <v>4.1508000000000003</v>
      </c>
      <c r="P828" s="20">
        <v>-74.884399999999999</v>
      </c>
      <c r="Q828" s="4" t="s">
        <v>130</v>
      </c>
      <c r="R828" s="5" t="s">
        <v>5694</v>
      </c>
      <c r="S828" s="5" t="str">
        <f t="shared" si="12"/>
        <v>cvco.1270@cruzverde.com.co</v>
      </c>
      <c r="T828" s="7">
        <v>3102880003</v>
      </c>
      <c r="U828" s="3">
        <v>2</v>
      </c>
      <c r="V828" s="44" t="s">
        <v>5695</v>
      </c>
      <c r="W828" s="7" t="s">
        <v>5696</v>
      </c>
      <c r="X828" s="7" t="s">
        <v>5696</v>
      </c>
      <c r="Y828" s="4" t="s">
        <v>109</v>
      </c>
      <c r="Z828" s="4" t="s">
        <v>110</v>
      </c>
      <c r="AA828" s="4" t="s">
        <v>134</v>
      </c>
      <c r="AB828" s="4" t="s">
        <v>112</v>
      </c>
      <c r="AC828" s="4" t="s">
        <v>113</v>
      </c>
      <c r="AD828" s="4" t="s">
        <v>170</v>
      </c>
      <c r="AE828" s="4" t="s">
        <v>136</v>
      </c>
      <c r="AF828" s="4" t="s">
        <v>170</v>
      </c>
      <c r="AG828" s="4" t="s">
        <v>136</v>
      </c>
      <c r="AH828" s="5" t="s">
        <v>114</v>
      </c>
      <c r="AI828" s="3">
        <v>2</v>
      </c>
      <c r="AJ828" s="4" t="s">
        <v>115</v>
      </c>
      <c r="AK828" s="4" t="s">
        <v>116</v>
      </c>
      <c r="AL828" s="4" t="s">
        <v>12</v>
      </c>
      <c r="AM828" s="3" t="s">
        <v>875</v>
      </c>
      <c r="AN828" s="3">
        <v>80071214</v>
      </c>
      <c r="AO828" s="3">
        <v>3176361465</v>
      </c>
      <c r="AP828" s="4" t="s">
        <v>117</v>
      </c>
      <c r="AQ828" s="3" t="s">
        <v>117</v>
      </c>
      <c r="AR828" s="3" t="s">
        <v>117</v>
      </c>
      <c r="AS828" s="4" t="s">
        <v>5697</v>
      </c>
      <c r="AT828" s="4" t="s">
        <v>546</v>
      </c>
      <c r="AU828" s="7">
        <v>3222360432</v>
      </c>
      <c r="AV828" s="4" t="s">
        <v>547</v>
      </c>
      <c r="AW828" s="4" t="s">
        <v>338</v>
      </c>
      <c r="AX828" s="3">
        <v>3102129290</v>
      </c>
      <c r="AY828" s="4" t="s">
        <v>339</v>
      </c>
      <c r="AZ828" s="4" t="s">
        <v>117</v>
      </c>
      <c r="BA828" s="4" t="s">
        <v>117</v>
      </c>
      <c r="BB828" s="4" t="s">
        <v>117</v>
      </c>
      <c r="BC828" s="4" t="s">
        <v>327</v>
      </c>
      <c r="BD828" s="4" t="s">
        <v>328</v>
      </c>
      <c r="BE828" s="4" t="s">
        <v>3280</v>
      </c>
      <c r="BF828" s="4" t="s">
        <v>3280</v>
      </c>
    </row>
    <row r="829" spans="1:58" ht="24.75" customHeight="1">
      <c r="A829" s="3">
        <v>1272</v>
      </c>
      <c r="B829" s="3">
        <v>3418</v>
      </c>
      <c r="C829" s="3">
        <v>6208</v>
      </c>
      <c r="D829" s="7">
        <v>2181</v>
      </c>
      <c r="E829" s="34">
        <v>45362</v>
      </c>
      <c r="F829" s="4" t="s">
        <v>98</v>
      </c>
      <c r="G829" s="4" t="s">
        <v>105</v>
      </c>
      <c r="H829" s="4" t="s">
        <v>13</v>
      </c>
      <c r="I829" s="4" t="s">
        <v>13</v>
      </c>
      <c r="J829" s="4" t="s">
        <v>101</v>
      </c>
      <c r="K829" s="4" t="s">
        <v>1414</v>
      </c>
      <c r="L829" s="4">
        <v>54040</v>
      </c>
      <c r="M829" s="4" t="s">
        <v>5698</v>
      </c>
      <c r="N829" s="4" t="s">
        <v>5699</v>
      </c>
      <c r="O829" s="20">
        <v>6.1531000000000002</v>
      </c>
      <c r="P829" s="20">
        <v>-75.373500000000007</v>
      </c>
      <c r="Q829" s="4" t="s">
        <v>130</v>
      </c>
      <c r="R829" s="5" t="s">
        <v>105</v>
      </c>
      <c r="S829" s="5" t="str">
        <f t="shared" si="12"/>
        <v>cvco.1272@cruzverde.com.co</v>
      </c>
      <c r="T829" s="7">
        <v>3103615145</v>
      </c>
      <c r="U829" s="3">
        <v>3</v>
      </c>
      <c r="V829" s="44" t="s">
        <v>5700</v>
      </c>
      <c r="W829" s="7" t="s">
        <v>2097</v>
      </c>
      <c r="X829" s="7" t="s">
        <v>3900</v>
      </c>
      <c r="Y829" s="4" t="s">
        <v>109</v>
      </c>
      <c r="Z829" s="4" t="s">
        <v>314</v>
      </c>
      <c r="AA829" s="4" t="s">
        <v>134</v>
      </c>
      <c r="AB829" s="4" t="s">
        <v>314</v>
      </c>
      <c r="AC829" s="4" t="s">
        <v>134</v>
      </c>
      <c r="AD829" s="4" t="s">
        <v>5701</v>
      </c>
      <c r="AE829" s="4" t="s">
        <v>136</v>
      </c>
      <c r="AF829" s="4" t="s">
        <v>5701</v>
      </c>
      <c r="AG829" s="4" t="s">
        <v>136</v>
      </c>
      <c r="AH829" s="5" t="s">
        <v>114</v>
      </c>
      <c r="AI829" s="3">
        <v>2</v>
      </c>
      <c r="AJ829" s="4" t="s">
        <v>115</v>
      </c>
      <c r="AK829" s="4" t="s">
        <v>116</v>
      </c>
      <c r="AL829" s="5" t="s">
        <v>10</v>
      </c>
      <c r="AM829" s="3" t="s">
        <v>867</v>
      </c>
      <c r="AN829" s="3">
        <v>1128269057</v>
      </c>
      <c r="AO829" s="3">
        <v>3175739124</v>
      </c>
      <c r="AP829" s="4" t="s">
        <v>117</v>
      </c>
      <c r="AQ829" s="3" t="s">
        <v>117</v>
      </c>
      <c r="AR829" s="3" t="s">
        <v>117</v>
      </c>
      <c r="AS829" s="4" t="s">
        <v>4064</v>
      </c>
      <c r="AT829" s="4" t="s">
        <v>254</v>
      </c>
      <c r="AU829" s="7">
        <v>3223218188</v>
      </c>
      <c r="AV829" s="4" t="s">
        <v>255</v>
      </c>
      <c r="AW829" s="4" t="s">
        <v>256</v>
      </c>
      <c r="AX829" s="3">
        <v>3229492010</v>
      </c>
      <c r="AY829" s="4" t="s">
        <v>257</v>
      </c>
      <c r="AZ829" s="4" t="s">
        <v>117</v>
      </c>
      <c r="BA829" s="4" t="s">
        <v>117</v>
      </c>
      <c r="BB829" s="4" t="s">
        <v>117</v>
      </c>
      <c r="BC829" s="4" t="s">
        <v>258</v>
      </c>
      <c r="BD829" s="4" t="s">
        <v>259</v>
      </c>
      <c r="BE829" s="4" t="s">
        <v>3280</v>
      </c>
      <c r="BF829" s="4" t="s">
        <v>3280</v>
      </c>
    </row>
    <row r="830" spans="1:58" ht="24.75" customHeight="1">
      <c r="A830" s="3">
        <v>1271</v>
      </c>
      <c r="B830" s="3">
        <v>3417</v>
      </c>
      <c r="C830" s="3">
        <v>6207</v>
      </c>
      <c r="D830" s="7">
        <v>2761</v>
      </c>
      <c r="E830" s="34">
        <v>45900</v>
      </c>
      <c r="F830" s="4" t="s">
        <v>98</v>
      </c>
      <c r="G830" s="4" t="s">
        <v>105</v>
      </c>
      <c r="H830" s="4" t="s">
        <v>13</v>
      </c>
      <c r="I830" s="4" t="s">
        <v>13</v>
      </c>
      <c r="J830" s="4" t="s">
        <v>497</v>
      </c>
      <c r="K830" s="4" t="s">
        <v>101</v>
      </c>
      <c r="L830" s="4">
        <v>50034</v>
      </c>
      <c r="M830" s="4" t="s">
        <v>5702</v>
      </c>
      <c r="N830" s="4" t="s">
        <v>5703</v>
      </c>
      <c r="O830" s="7">
        <v>6.2712909999999997</v>
      </c>
      <c r="P830" s="7">
        <v>-75.577153999999993</v>
      </c>
      <c r="Q830" s="4" t="s">
        <v>166</v>
      </c>
      <c r="R830" s="5" t="s">
        <v>5704</v>
      </c>
      <c r="S830" s="5" t="str">
        <f>"cvco." &amp; A830 &amp; "@cruzverde.com.co"</f>
        <v>cvco.1271@cruzverde.com.co</v>
      </c>
      <c r="T830" s="7">
        <v>3102052278</v>
      </c>
      <c r="U830" s="3">
        <v>3</v>
      </c>
      <c r="V830" s="44" t="s">
        <v>5705</v>
      </c>
      <c r="W830" s="7" t="s">
        <v>5706</v>
      </c>
      <c r="X830" s="7" t="s">
        <v>966</v>
      </c>
      <c r="Y830" s="4" t="s">
        <v>109</v>
      </c>
      <c r="Z830" s="4" t="s">
        <v>170</v>
      </c>
      <c r="AA830" s="4" t="s">
        <v>134</v>
      </c>
      <c r="AB830" s="4" t="s">
        <v>170</v>
      </c>
      <c r="AC830" s="4" t="s">
        <v>134</v>
      </c>
      <c r="AD830" s="4" t="s">
        <v>170</v>
      </c>
      <c r="AE830" s="4" t="s">
        <v>134</v>
      </c>
      <c r="AF830" s="4" t="s">
        <v>170</v>
      </c>
      <c r="AG830" s="4" t="s">
        <v>134</v>
      </c>
      <c r="AH830" s="5" t="s">
        <v>114</v>
      </c>
      <c r="AI830" s="3">
        <v>2</v>
      </c>
      <c r="AJ830" s="4" t="s">
        <v>115</v>
      </c>
      <c r="AK830" s="4" t="s">
        <v>116</v>
      </c>
      <c r="AL830" s="5" t="s">
        <v>10</v>
      </c>
      <c r="AM830" s="3" t="s">
        <v>117</v>
      </c>
      <c r="AN830" s="3" t="s">
        <v>117</v>
      </c>
      <c r="AO830" s="3" t="s">
        <v>117</v>
      </c>
      <c r="AP830" s="4" t="s">
        <v>1120</v>
      </c>
      <c r="AQ830" s="41">
        <v>43254235</v>
      </c>
      <c r="AR830" s="41">
        <v>3133994729</v>
      </c>
      <c r="AS830" s="4" t="s">
        <v>5707</v>
      </c>
      <c r="AT830" s="4" t="s">
        <v>254</v>
      </c>
      <c r="AU830" s="7">
        <v>3223218188</v>
      </c>
      <c r="AV830" s="4" t="s">
        <v>255</v>
      </c>
      <c r="AW830" s="4" t="s">
        <v>256</v>
      </c>
      <c r="AX830" s="3">
        <v>3229492010</v>
      </c>
      <c r="AY830" s="4" t="s">
        <v>257</v>
      </c>
      <c r="AZ830" s="4" t="s">
        <v>117</v>
      </c>
      <c r="BA830" s="4" t="s">
        <v>117</v>
      </c>
      <c r="BB830" s="4" t="s">
        <v>117</v>
      </c>
      <c r="BC830" s="4" t="s">
        <v>117</v>
      </c>
      <c r="BD830" s="4" t="s">
        <v>117</v>
      </c>
      <c r="BE830" s="4" t="s">
        <v>117</v>
      </c>
      <c r="BF830" s="4" t="s">
        <v>117</v>
      </c>
    </row>
    <row r="831" spans="1:58" ht="24.75" customHeight="1">
      <c r="A831" s="3">
        <v>1275</v>
      </c>
      <c r="B831" s="3">
        <v>3420</v>
      </c>
      <c r="C831" s="3">
        <v>6210</v>
      </c>
      <c r="D831" s="7">
        <v>2165</v>
      </c>
      <c r="E831" s="34">
        <v>45412</v>
      </c>
      <c r="F831" s="4" t="s">
        <v>98</v>
      </c>
      <c r="G831" s="4" t="s">
        <v>599</v>
      </c>
      <c r="H831" s="4" t="s">
        <v>13</v>
      </c>
      <c r="I831" s="4" t="s">
        <v>13</v>
      </c>
      <c r="J831" s="4" t="s">
        <v>101</v>
      </c>
      <c r="K831" s="4" t="s">
        <v>5708</v>
      </c>
      <c r="L831" s="4">
        <v>54020</v>
      </c>
      <c r="M831" s="4" t="s">
        <v>5709</v>
      </c>
      <c r="N831" s="4" t="s">
        <v>5710</v>
      </c>
      <c r="O831" s="20">
        <v>6.1740000000000004</v>
      </c>
      <c r="P831" s="20">
        <v>-75.334800000000001</v>
      </c>
      <c r="Q831" s="4" t="s">
        <v>130</v>
      </c>
      <c r="R831" s="5" t="s">
        <v>105</v>
      </c>
      <c r="S831" s="5" t="str">
        <f t="shared" si="12"/>
        <v>cvco.1275@cruzverde.com.co</v>
      </c>
      <c r="T831" s="7">
        <v>3232320538</v>
      </c>
      <c r="U831" s="3">
        <v>3</v>
      </c>
      <c r="V831" s="44" t="s">
        <v>5711</v>
      </c>
      <c r="W831" s="7" t="s">
        <v>5712</v>
      </c>
      <c r="X831" s="7" t="s">
        <v>5713</v>
      </c>
      <c r="Y831" s="4" t="s">
        <v>109</v>
      </c>
      <c r="Z831" s="4" t="s">
        <v>112</v>
      </c>
      <c r="AA831" s="4" t="s">
        <v>134</v>
      </c>
      <c r="AB831" s="4" t="s">
        <v>112</v>
      </c>
      <c r="AC831" s="4" t="s">
        <v>134</v>
      </c>
      <c r="AD831" s="4" t="s">
        <v>4234</v>
      </c>
      <c r="AE831" s="4" t="s">
        <v>113</v>
      </c>
      <c r="AF831" s="4" t="s">
        <v>4234</v>
      </c>
      <c r="AG831" s="4" t="s">
        <v>113</v>
      </c>
      <c r="AH831" s="5" t="s">
        <v>114</v>
      </c>
      <c r="AI831" s="3">
        <v>2</v>
      </c>
      <c r="AJ831" s="4" t="s">
        <v>115</v>
      </c>
      <c r="AK831" s="4" t="s">
        <v>116</v>
      </c>
      <c r="AL831" s="5" t="s">
        <v>10</v>
      </c>
      <c r="AM831" s="3" t="s">
        <v>867</v>
      </c>
      <c r="AN831" s="3">
        <v>1128269057</v>
      </c>
      <c r="AO831" s="3">
        <v>3175739124</v>
      </c>
      <c r="AP831" s="4" t="s">
        <v>117</v>
      </c>
      <c r="AQ831" s="3" t="s">
        <v>117</v>
      </c>
      <c r="AR831" s="3" t="s">
        <v>117</v>
      </c>
      <c r="AS831" s="4" t="s">
        <v>5714</v>
      </c>
      <c r="AT831" s="4" t="s">
        <v>254</v>
      </c>
      <c r="AU831" s="7">
        <v>3223218188</v>
      </c>
      <c r="AV831" s="4" t="s">
        <v>255</v>
      </c>
      <c r="AW831" s="4" t="s">
        <v>256</v>
      </c>
      <c r="AX831" s="3">
        <v>3229492010</v>
      </c>
      <c r="AY831" s="4" t="s">
        <v>257</v>
      </c>
      <c r="AZ831" s="4" t="s">
        <v>117</v>
      </c>
      <c r="BA831" s="4" t="s">
        <v>117</v>
      </c>
      <c r="BB831" s="4" t="s">
        <v>117</v>
      </c>
      <c r="BC831" s="4" t="s">
        <v>327</v>
      </c>
      <c r="BD831" s="4" t="s">
        <v>328</v>
      </c>
      <c r="BE831" s="4" t="s">
        <v>3280</v>
      </c>
      <c r="BF831" s="4" t="s">
        <v>3280</v>
      </c>
    </row>
    <row r="832" spans="1:58" ht="24.75" customHeight="1">
      <c r="A832" s="3">
        <v>1277</v>
      </c>
      <c r="B832" s="3">
        <v>3422</v>
      </c>
      <c r="C832" s="3">
        <v>6212</v>
      </c>
      <c r="D832" s="7">
        <v>4170</v>
      </c>
      <c r="E832" s="34">
        <v>45464</v>
      </c>
      <c r="F832" s="4" t="s">
        <v>98</v>
      </c>
      <c r="G832" s="4" t="s">
        <v>105</v>
      </c>
      <c r="H832" s="4" t="s">
        <v>13</v>
      </c>
      <c r="I832" s="4" t="s">
        <v>15</v>
      </c>
      <c r="J832" s="4" t="s">
        <v>101</v>
      </c>
      <c r="K832" s="4" t="s">
        <v>286</v>
      </c>
      <c r="L832" s="4">
        <v>661001</v>
      </c>
      <c r="M832" s="4" t="s">
        <v>5715</v>
      </c>
      <c r="N832" s="4" t="s">
        <v>5716</v>
      </c>
      <c r="O832" s="20">
        <v>4.8228999999999997</v>
      </c>
      <c r="P832" s="20">
        <v>-75.683300000000003</v>
      </c>
      <c r="Q832" s="4" t="s">
        <v>130</v>
      </c>
      <c r="R832" s="5" t="s">
        <v>105</v>
      </c>
      <c r="S832" s="5" t="str">
        <f t="shared" si="12"/>
        <v>cvco.1277@cruzverde.com.co</v>
      </c>
      <c r="T832" s="7">
        <v>3102054124</v>
      </c>
      <c r="U832" s="3">
        <v>4</v>
      </c>
      <c r="V832" s="44" t="s">
        <v>5717</v>
      </c>
      <c r="W832" s="7" t="s">
        <v>5718</v>
      </c>
      <c r="X832" s="7" t="s">
        <v>5719</v>
      </c>
      <c r="Y832" s="4" t="s">
        <v>109</v>
      </c>
      <c r="Z832" s="4" t="s">
        <v>110</v>
      </c>
      <c r="AA832" s="4" t="s">
        <v>113</v>
      </c>
      <c r="AB832" s="4" t="s">
        <v>110</v>
      </c>
      <c r="AC832" s="4" t="s">
        <v>113</v>
      </c>
      <c r="AD832" s="4" t="s">
        <v>170</v>
      </c>
      <c r="AE832" s="4" t="s">
        <v>136</v>
      </c>
      <c r="AF832" s="4" t="s">
        <v>170</v>
      </c>
      <c r="AG832" s="4" t="s">
        <v>136</v>
      </c>
      <c r="AH832" s="5" t="s">
        <v>114</v>
      </c>
      <c r="AI832" s="3">
        <v>2</v>
      </c>
      <c r="AJ832" s="4" t="s">
        <v>115</v>
      </c>
      <c r="AK832" s="4" t="s">
        <v>116</v>
      </c>
      <c r="AL832" s="4" t="s">
        <v>14</v>
      </c>
      <c r="AM832" s="3" t="s">
        <v>117</v>
      </c>
      <c r="AN832" s="3" t="s">
        <v>117</v>
      </c>
      <c r="AO832" s="3" t="s">
        <v>117</v>
      </c>
      <c r="AP832" s="4" t="s">
        <v>294</v>
      </c>
      <c r="AQ832" s="3">
        <v>42142403</v>
      </c>
      <c r="AR832" s="3">
        <v>3103077509</v>
      </c>
      <c r="AS832" s="4" t="s">
        <v>5720</v>
      </c>
      <c r="AT832" s="4" t="s">
        <v>120</v>
      </c>
      <c r="AU832" s="7">
        <v>3102238642</v>
      </c>
      <c r="AV832" s="4" t="s">
        <v>121</v>
      </c>
      <c r="AW832" s="4" t="s">
        <v>122</v>
      </c>
      <c r="AX832" s="3">
        <v>3228509521</v>
      </c>
      <c r="AY832" s="4" t="s">
        <v>123</v>
      </c>
      <c r="AZ832" s="4" t="s">
        <v>117</v>
      </c>
      <c r="BA832" s="4" t="s">
        <v>117</v>
      </c>
      <c r="BB832" s="4" t="s">
        <v>117</v>
      </c>
      <c r="BC832" s="4" t="s">
        <v>327</v>
      </c>
      <c r="BD832" s="4" t="s">
        <v>328</v>
      </c>
      <c r="BE832" s="4" t="s">
        <v>3280</v>
      </c>
      <c r="BF832" s="4" t="s">
        <v>3280</v>
      </c>
    </row>
    <row r="833" spans="1:58" ht="24.75" customHeight="1">
      <c r="A833" s="3">
        <v>1278</v>
      </c>
      <c r="B833" s="3">
        <v>3423</v>
      </c>
      <c r="C833" s="3">
        <v>6213</v>
      </c>
      <c r="D833" s="7">
        <v>9017</v>
      </c>
      <c r="E833" s="34">
        <v>45381</v>
      </c>
      <c r="F833" s="4" t="s">
        <v>98</v>
      </c>
      <c r="G833" s="4" t="s">
        <v>105</v>
      </c>
      <c r="H833" s="4" t="s">
        <v>430</v>
      </c>
      <c r="I833" s="4" t="s">
        <v>24</v>
      </c>
      <c r="J833" s="4" t="s">
        <v>430</v>
      </c>
      <c r="K833" s="4" t="s">
        <v>101</v>
      </c>
      <c r="L833" s="4">
        <v>110111</v>
      </c>
      <c r="M833" s="4" t="s">
        <v>5721</v>
      </c>
      <c r="N833" s="4" t="s">
        <v>5722</v>
      </c>
      <c r="O833" s="20">
        <v>4.7016499999999999</v>
      </c>
      <c r="P833" s="20">
        <v>-74.049800000000005</v>
      </c>
      <c r="Q833" s="4" t="s">
        <v>130</v>
      </c>
      <c r="R833" s="5" t="s">
        <v>105</v>
      </c>
      <c r="S833" s="5" t="str">
        <f t="shared" si="12"/>
        <v>cvco.1278@cruzverde.com.co</v>
      </c>
      <c r="T833" s="7">
        <v>3208420607</v>
      </c>
      <c r="U833" s="3">
        <v>3</v>
      </c>
      <c r="V833" s="44" t="s">
        <v>5723</v>
      </c>
      <c r="W833" s="7" t="s">
        <v>5724</v>
      </c>
      <c r="X833" s="7" t="s">
        <v>5725</v>
      </c>
      <c r="Y833" s="4" t="s">
        <v>109</v>
      </c>
      <c r="Z833" s="4" t="s">
        <v>110</v>
      </c>
      <c r="AA833" s="4" t="s">
        <v>113</v>
      </c>
      <c r="AB833" s="4" t="s">
        <v>112</v>
      </c>
      <c r="AC833" s="4" t="s">
        <v>113</v>
      </c>
      <c r="AD833" s="4" t="s">
        <v>170</v>
      </c>
      <c r="AE833" s="4" t="s">
        <v>408</v>
      </c>
      <c r="AF833" s="4" t="s">
        <v>170</v>
      </c>
      <c r="AG833" s="4" t="s">
        <v>408</v>
      </c>
      <c r="AH833" s="5" t="s">
        <v>114</v>
      </c>
      <c r="AI833" s="3">
        <v>2</v>
      </c>
      <c r="AJ833" s="4" t="s">
        <v>115</v>
      </c>
      <c r="AK833" s="4" t="s">
        <v>116</v>
      </c>
      <c r="AL833" s="5" t="s">
        <v>891</v>
      </c>
      <c r="AM833" s="3" t="s">
        <v>927</v>
      </c>
      <c r="AN833" s="3">
        <v>52704709</v>
      </c>
      <c r="AO833" s="3" t="s">
        <v>928</v>
      </c>
      <c r="AP833" s="4" t="s">
        <v>117</v>
      </c>
      <c r="AQ833" s="3" t="s">
        <v>117</v>
      </c>
      <c r="AR833" s="3" t="s">
        <v>117</v>
      </c>
      <c r="AS833" s="4" t="s">
        <v>5726</v>
      </c>
      <c r="AT833" s="4" t="s">
        <v>423</v>
      </c>
      <c r="AU833" s="7">
        <v>3232402240</v>
      </c>
      <c r="AV833" s="4" t="s">
        <v>424</v>
      </c>
      <c r="AW833" s="4" t="s">
        <v>894</v>
      </c>
      <c r="AX833" s="3">
        <v>3227633595</v>
      </c>
      <c r="AY833" s="4" t="s">
        <v>895</v>
      </c>
      <c r="AZ833" s="4" t="s">
        <v>117</v>
      </c>
      <c r="BA833" s="4" t="s">
        <v>117</v>
      </c>
      <c r="BB833" s="4" t="s">
        <v>117</v>
      </c>
      <c r="BC833" s="4" t="s">
        <v>327</v>
      </c>
      <c r="BD833" s="4" t="s">
        <v>328</v>
      </c>
      <c r="BE833" s="4" t="s">
        <v>3280</v>
      </c>
      <c r="BF833" s="4" t="s">
        <v>3280</v>
      </c>
    </row>
    <row r="834" spans="1:58" ht="24.75" customHeight="1">
      <c r="A834" s="3">
        <v>1280</v>
      </c>
      <c r="B834" s="3">
        <v>3425</v>
      </c>
      <c r="C834" s="3">
        <v>6215</v>
      </c>
      <c r="D834" s="7">
        <v>8956</v>
      </c>
      <c r="E834" s="34">
        <v>45379</v>
      </c>
      <c r="F834" s="4" t="s">
        <v>98</v>
      </c>
      <c r="G834" s="4" t="s">
        <v>105</v>
      </c>
      <c r="H834" s="4" t="s">
        <v>430</v>
      </c>
      <c r="I834" s="4" t="s">
        <v>24</v>
      </c>
      <c r="J834" s="4" t="s">
        <v>430</v>
      </c>
      <c r="K834" s="4" t="s">
        <v>101</v>
      </c>
      <c r="L834" s="4">
        <v>110931</v>
      </c>
      <c r="M834" s="4" t="s">
        <v>5727</v>
      </c>
      <c r="N834" s="4" t="s">
        <v>5728</v>
      </c>
      <c r="O834" s="20">
        <v>4.6631400000000003</v>
      </c>
      <c r="P834" s="20">
        <v>-74.130499999999998</v>
      </c>
      <c r="Q834" s="4" t="s">
        <v>166</v>
      </c>
      <c r="R834" s="5" t="s">
        <v>5729</v>
      </c>
      <c r="S834" s="5" t="str">
        <f t="shared" si="12"/>
        <v>cvco.1280@cruzverde.com.co</v>
      </c>
      <c r="T834" s="7">
        <v>3102242365</v>
      </c>
      <c r="U834" s="3">
        <v>3</v>
      </c>
      <c r="V834" s="44">
        <v>110.45</v>
      </c>
      <c r="W834" s="7" t="s">
        <v>5730</v>
      </c>
      <c r="X834" s="7" t="s">
        <v>5731</v>
      </c>
      <c r="Y834" s="4" t="s">
        <v>109</v>
      </c>
      <c r="Z834" s="4" t="s">
        <v>170</v>
      </c>
      <c r="AA834" s="4" t="s">
        <v>134</v>
      </c>
      <c r="AB834" s="4" t="s">
        <v>170</v>
      </c>
      <c r="AC834" s="4" t="s">
        <v>134</v>
      </c>
      <c r="AD834" s="4" t="s">
        <v>170</v>
      </c>
      <c r="AE834" s="4" t="s">
        <v>134</v>
      </c>
      <c r="AF834" s="4" t="s">
        <v>170</v>
      </c>
      <c r="AG834" s="4" t="s">
        <v>134</v>
      </c>
      <c r="AH834" s="4" t="s">
        <v>114</v>
      </c>
      <c r="AI834" s="3">
        <v>2</v>
      </c>
      <c r="AJ834" s="4" t="s">
        <v>115</v>
      </c>
      <c r="AK834" s="4" t="s">
        <v>116</v>
      </c>
      <c r="AL834" s="5" t="s">
        <v>1102</v>
      </c>
      <c r="AM834" s="3" t="s">
        <v>1102</v>
      </c>
      <c r="AN834" s="3">
        <v>1023870674</v>
      </c>
      <c r="AO834" s="3">
        <v>3102923248</v>
      </c>
      <c r="AP834" s="4" t="s">
        <v>1993</v>
      </c>
      <c r="AQ834" s="3" t="s">
        <v>117</v>
      </c>
      <c r="AR834" s="3" t="s">
        <v>117</v>
      </c>
      <c r="AS834" s="4" t="s">
        <v>1970</v>
      </c>
      <c r="AT834" s="4" t="s">
        <v>644</v>
      </c>
      <c r="AU834" s="7">
        <v>3232402268</v>
      </c>
      <c r="AV834" s="4" t="s">
        <v>645</v>
      </c>
      <c r="AW834" s="4" t="s">
        <v>1067</v>
      </c>
      <c r="AX834" s="3">
        <v>3213293829</v>
      </c>
      <c r="AY834" s="4" t="s">
        <v>1068</v>
      </c>
      <c r="AZ834" s="4" t="s">
        <v>117</v>
      </c>
      <c r="BA834" s="4" t="s">
        <v>117</v>
      </c>
      <c r="BB834" s="4" t="s">
        <v>117</v>
      </c>
      <c r="BC834" s="4" t="s">
        <v>190</v>
      </c>
      <c r="BD834" s="4" t="s">
        <v>191</v>
      </c>
      <c r="BE834" s="4" t="s">
        <v>3280</v>
      </c>
      <c r="BF834" s="4" t="s">
        <v>3280</v>
      </c>
    </row>
    <row r="835" spans="1:58" ht="24.75" customHeight="1">
      <c r="A835" s="3">
        <v>1281</v>
      </c>
      <c r="B835" s="3">
        <v>3426</v>
      </c>
      <c r="C835" s="3">
        <v>6216</v>
      </c>
      <c r="D835" s="7">
        <v>3993</v>
      </c>
      <c r="E835" s="34">
        <v>45443</v>
      </c>
      <c r="F835" s="4" t="s">
        <v>98</v>
      </c>
      <c r="G835" s="4" t="s">
        <v>599</v>
      </c>
      <c r="H835" s="4" t="s">
        <v>162</v>
      </c>
      <c r="I835" s="4" t="s">
        <v>9</v>
      </c>
      <c r="J835" s="4" t="s">
        <v>101</v>
      </c>
      <c r="K835" s="4" t="s">
        <v>581</v>
      </c>
      <c r="L835" s="4">
        <v>763022</v>
      </c>
      <c r="M835" s="4" t="s">
        <v>5732</v>
      </c>
      <c r="N835" s="4" t="s">
        <v>5733</v>
      </c>
      <c r="O835" s="20">
        <v>4.0847300000000004</v>
      </c>
      <c r="P835" s="20">
        <v>-76.199299999999994</v>
      </c>
      <c r="Q835" s="4" t="s">
        <v>130</v>
      </c>
      <c r="R835" s="5" t="s">
        <v>105</v>
      </c>
      <c r="S835" s="5" t="str">
        <f t="shared" si="12"/>
        <v>cvco.1281@cruzverde.com.co</v>
      </c>
      <c r="T835" s="7">
        <v>3103686224</v>
      </c>
      <c r="U835" s="3">
        <v>3</v>
      </c>
      <c r="V835" s="44" t="s">
        <v>3644</v>
      </c>
      <c r="W835" s="7" t="s">
        <v>5734</v>
      </c>
      <c r="X835" s="7" t="s">
        <v>5735</v>
      </c>
      <c r="Y835" s="4" t="s">
        <v>109</v>
      </c>
      <c r="Z835" s="4" t="s">
        <v>314</v>
      </c>
      <c r="AA835" s="4" t="s">
        <v>1537</v>
      </c>
      <c r="AB835" s="4" t="s">
        <v>314</v>
      </c>
      <c r="AC835" s="4" t="s">
        <v>1537</v>
      </c>
      <c r="AD835" s="4" t="s">
        <v>314</v>
      </c>
      <c r="AE835" s="4" t="s">
        <v>248</v>
      </c>
      <c r="AF835" s="4" t="s">
        <v>314</v>
      </c>
      <c r="AG835" s="4" t="s">
        <v>248</v>
      </c>
      <c r="AH835" s="5" t="s">
        <v>114</v>
      </c>
      <c r="AI835" s="3">
        <v>2</v>
      </c>
      <c r="AJ835" s="4" t="s">
        <v>115</v>
      </c>
      <c r="AK835" s="4" t="s">
        <v>116</v>
      </c>
      <c r="AL835" s="4" t="s">
        <v>16</v>
      </c>
      <c r="AM835" s="3" t="s">
        <v>117</v>
      </c>
      <c r="AN835" s="3" t="s">
        <v>117</v>
      </c>
      <c r="AO835" s="3" t="s">
        <v>117</v>
      </c>
      <c r="AP835" s="4" t="s">
        <v>1484</v>
      </c>
      <c r="AQ835" s="3">
        <v>4518362</v>
      </c>
      <c r="AR835" s="3">
        <v>3118991658</v>
      </c>
      <c r="AS835" s="4" t="s">
        <v>5736</v>
      </c>
      <c r="AT835" s="4" t="s">
        <v>172</v>
      </c>
      <c r="AU835" s="7" t="s">
        <v>172</v>
      </c>
      <c r="AV835" s="4" t="s">
        <v>172</v>
      </c>
      <c r="AW835" s="4" t="s">
        <v>173</v>
      </c>
      <c r="AX835" s="3">
        <v>3208420731</v>
      </c>
      <c r="AY835" s="4" t="s">
        <v>174</v>
      </c>
      <c r="AZ835" s="4" t="s">
        <v>117</v>
      </c>
      <c r="BA835" s="4" t="s">
        <v>117</v>
      </c>
      <c r="BB835" s="4" t="s">
        <v>117</v>
      </c>
      <c r="BC835" s="4" t="s">
        <v>258</v>
      </c>
      <c r="BD835" s="4" t="s">
        <v>259</v>
      </c>
      <c r="BE835" s="4" t="s">
        <v>3280</v>
      </c>
      <c r="BF835" s="4" t="s">
        <v>3280</v>
      </c>
    </row>
    <row r="836" spans="1:58" ht="24.75" customHeight="1">
      <c r="A836" s="3">
        <v>1283</v>
      </c>
      <c r="B836" s="3">
        <v>3428</v>
      </c>
      <c r="C836" s="3">
        <v>6218</v>
      </c>
      <c r="D836" s="7">
        <v>6958</v>
      </c>
      <c r="E836" s="34">
        <v>45426</v>
      </c>
      <c r="F836" s="4" t="s">
        <v>98</v>
      </c>
      <c r="G836" s="4" t="s">
        <v>99</v>
      </c>
      <c r="H836" s="4" t="s">
        <v>471</v>
      </c>
      <c r="I836" s="4" t="s">
        <v>37</v>
      </c>
      <c r="J836" s="4" t="s">
        <v>978</v>
      </c>
      <c r="K836" s="4" t="s">
        <v>101</v>
      </c>
      <c r="L836" s="4">
        <v>540006</v>
      </c>
      <c r="M836" s="4" t="s">
        <v>5737</v>
      </c>
      <c r="N836" s="4" t="s">
        <v>5738</v>
      </c>
      <c r="O836" s="20">
        <v>7.8836399999999998</v>
      </c>
      <c r="P836" s="20">
        <v>-72.492500000000007</v>
      </c>
      <c r="Q836" s="4" t="s">
        <v>130</v>
      </c>
      <c r="R836" s="5" t="s">
        <v>105</v>
      </c>
      <c r="S836" s="5" t="str">
        <f t="shared" ref="S836:S901" si="13">"cvco." &amp; A836 &amp; "@cruzverde.com.co"</f>
        <v>cvco.1283@cruzverde.com.co</v>
      </c>
      <c r="T836" s="7">
        <v>3102053315</v>
      </c>
      <c r="U836" s="3">
        <v>5</v>
      </c>
      <c r="V836" s="44" t="s">
        <v>5739</v>
      </c>
      <c r="W836" s="7" t="s">
        <v>5740</v>
      </c>
      <c r="X836" s="7" t="s">
        <v>5741</v>
      </c>
      <c r="Y836" s="4" t="s">
        <v>109</v>
      </c>
      <c r="Z836" s="4" t="s">
        <v>112</v>
      </c>
      <c r="AA836" s="4" t="s">
        <v>113</v>
      </c>
      <c r="AB836" s="4" t="s">
        <v>112</v>
      </c>
      <c r="AC836" s="4" t="s">
        <v>113</v>
      </c>
      <c r="AD836" s="4" t="s">
        <v>112</v>
      </c>
      <c r="AE836" s="4" t="s">
        <v>150</v>
      </c>
      <c r="AF836" s="4" t="s">
        <v>112</v>
      </c>
      <c r="AG836" s="4" t="s">
        <v>150</v>
      </c>
      <c r="AH836" s="22" t="s">
        <v>114</v>
      </c>
      <c r="AI836" s="3">
        <v>2</v>
      </c>
      <c r="AJ836" s="4" t="s">
        <v>115</v>
      </c>
      <c r="AK836" s="4" t="s">
        <v>116</v>
      </c>
      <c r="AL836" s="4" t="s">
        <v>12</v>
      </c>
      <c r="AM836" s="3" t="s">
        <v>117</v>
      </c>
      <c r="AN836" s="3" t="s">
        <v>117</v>
      </c>
      <c r="AO836" s="3" t="s">
        <v>117</v>
      </c>
      <c r="AP836" s="4" t="s">
        <v>988</v>
      </c>
      <c r="AQ836" s="3">
        <v>91511114</v>
      </c>
      <c r="AR836" s="3">
        <v>3144284645</v>
      </c>
      <c r="AS836" s="4" t="s">
        <v>5742</v>
      </c>
      <c r="AT836" s="4" t="s">
        <v>325</v>
      </c>
      <c r="AU836" s="7">
        <v>3232245108</v>
      </c>
      <c r="AV836" s="4" t="s">
        <v>326</v>
      </c>
      <c r="AW836" s="4" t="s">
        <v>482</v>
      </c>
      <c r="AX836" s="3">
        <v>3208347202</v>
      </c>
      <c r="AY836" s="4" t="s">
        <v>483</v>
      </c>
      <c r="AZ836" s="4" t="s">
        <v>117</v>
      </c>
      <c r="BA836" s="4" t="s">
        <v>117</v>
      </c>
      <c r="BB836" s="4" t="s">
        <v>117</v>
      </c>
      <c r="BC836" s="4" t="s">
        <v>190</v>
      </c>
      <c r="BD836" s="4" t="s">
        <v>191</v>
      </c>
      <c r="BE836" s="4" t="s">
        <v>3280</v>
      </c>
      <c r="BF836" s="4" t="s">
        <v>3280</v>
      </c>
    </row>
    <row r="837" spans="1:58" ht="24.75" customHeight="1">
      <c r="A837" s="3">
        <v>1285</v>
      </c>
      <c r="B837" s="3">
        <v>3429</v>
      </c>
      <c r="C837" s="3">
        <v>6219</v>
      </c>
      <c r="D837" s="7">
        <v>3212</v>
      </c>
      <c r="E837" s="34">
        <v>45408</v>
      </c>
      <c r="F837" s="4" t="s">
        <v>98</v>
      </c>
      <c r="G837" s="4" t="s">
        <v>99</v>
      </c>
      <c r="H837" s="4" t="s">
        <v>162</v>
      </c>
      <c r="I837" s="4" t="s">
        <v>9</v>
      </c>
      <c r="J837" s="4" t="s">
        <v>101</v>
      </c>
      <c r="K837" s="4" t="s">
        <v>1718</v>
      </c>
      <c r="L837" s="4">
        <v>764001</v>
      </c>
      <c r="M837" s="4" t="s">
        <v>5743</v>
      </c>
      <c r="N837" s="4" t="s">
        <v>5744</v>
      </c>
      <c r="O837" s="20">
        <v>3.2663000000000002</v>
      </c>
      <c r="P837" s="20">
        <v>-76.557500000000005</v>
      </c>
      <c r="Q837" s="4" t="s">
        <v>130</v>
      </c>
      <c r="R837" s="5" t="s">
        <v>5745</v>
      </c>
      <c r="S837" s="5" t="str">
        <f t="shared" si="13"/>
        <v>cvco.1285@cruzverde.com.co</v>
      </c>
      <c r="T837" s="7">
        <v>3102243437</v>
      </c>
      <c r="U837" s="3">
        <v>4</v>
      </c>
      <c r="V837" s="44" t="s">
        <v>5746</v>
      </c>
      <c r="W837" s="7" t="s">
        <v>5747</v>
      </c>
      <c r="X837" s="7" t="s">
        <v>5748</v>
      </c>
      <c r="Y837" s="4" t="s">
        <v>109</v>
      </c>
      <c r="Z837" s="4" t="s">
        <v>112</v>
      </c>
      <c r="AA837" s="4" t="s">
        <v>113</v>
      </c>
      <c r="AB837" s="4" t="s">
        <v>112</v>
      </c>
      <c r="AC837" s="4" t="s">
        <v>113</v>
      </c>
      <c r="AD837" s="4" t="s">
        <v>170</v>
      </c>
      <c r="AE837" s="4" t="s">
        <v>136</v>
      </c>
      <c r="AF837" s="4" t="s">
        <v>170</v>
      </c>
      <c r="AG837" s="4" t="s">
        <v>136</v>
      </c>
      <c r="AH837" s="5" t="s">
        <v>114</v>
      </c>
      <c r="AI837" s="3">
        <v>2</v>
      </c>
      <c r="AJ837" s="4" t="s">
        <v>115</v>
      </c>
      <c r="AK837" s="4" t="s">
        <v>116</v>
      </c>
      <c r="AL837" s="4" t="s">
        <v>16</v>
      </c>
      <c r="AM837" s="3" t="s">
        <v>117</v>
      </c>
      <c r="AN837" s="3" t="s">
        <v>117</v>
      </c>
      <c r="AO837" s="3" t="s">
        <v>117</v>
      </c>
      <c r="AP837" s="4" t="s">
        <v>117</v>
      </c>
      <c r="AQ837" s="3" t="s">
        <v>117</v>
      </c>
      <c r="AR837" s="3" t="s">
        <v>117</v>
      </c>
      <c r="AS837" s="4" t="s">
        <v>5749</v>
      </c>
      <c r="AT837" s="4" t="s">
        <v>172</v>
      </c>
      <c r="AU837" s="7" t="s">
        <v>172</v>
      </c>
      <c r="AV837" s="4" t="s">
        <v>172</v>
      </c>
      <c r="AW837" s="4" t="s">
        <v>173</v>
      </c>
      <c r="AX837" s="3">
        <v>3208420731</v>
      </c>
      <c r="AY837" s="4" t="s">
        <v>174</v>
      </c>
      <c r="AZ837" s="4" t="s">
        <v>117</v>
      </c>
      <c r="BA837" s="4" t="s">
        <v>117</v>
      </c>
      <c r="BB837" s="4" t="s">
        <v>117</v>
      </c>
      <c r="BC837" s="4" t="s">
        <v>124</v>
      </c>
      <c r="BD837" s="4" t="s">
        <v>125</v>
      </c>
      <c r="BE837" s="4" t="s">
        <v>3280</v>
      </c>
      <c r="BF837" s="4" t="s">
        <v>3280</v>
      </c>
    </row>
    <row r="838" spans="1:58" ht="24.75" customHeight="1">
      <c r="A838" s="3">
        <v>1286</v>
      </c>
      <c r="B838" s="3">
        <v>3430</v>
      </c>
      <c r="C838" s="3">
        <v>6220</v>
      </c>
      <c r="D838" s="7">
        <v>6961</v>
      </c>
      <c r="E838" s="34">
        <v>45390</v>
      </c>
      <c r="F838" s="4" t="s">
        <v>98</v>
      </c>
      <c r="G838" s="4" t="s">
        <v>105</v>
      </c>
      <c r="H838" s="4" t="s">
        <v>471</v>
      </c>
      <c r="I838" s="4" t="s">
        <v>37</v>
      </c>
      <c r="J838" s="4" t="s">
        <v>978</v>
      </c>
      <c r="K838" s="4" t="s">
        <v>101</v>
      </c>
      <c r="L838" s="4">
        <v>540006</v>
      </c>
      <c r="M838" s="4" t="s">
        <v>5750</v>
      </c>
      <c r="N838" s="4" t="s">
        <v>5751</v>
      </c>
      <c r="O838" s="20">
        <v>7.8875000000000002</v>
      </c>
      <c r="P838" s="20">
        <v>-72.500299999999996</v>
      </c>
      <c r="Q838" s="4" t="s">
        <v>130</v>
      </c>
      <c r="R838" s="5" t="s">
        <v>105</v>
      </c>
      <c r="S838" s="5" t="str">
        <f t="shared" si="13"/>
        <v>cvco.1286@cruzverde.com.co</v>
      </c>
      <c r="T838" s="7">
        <v>3102246727</v>
      </c>
      <c r="U838" s="3">
        <v>3</v>
      </c>
      <c r="V838" s="44" t="s">
        <v>5752</v>
      </c>
      <c r="W838" s="7" t="s">
        <v>5753</v>
      </c>
      <c r="X838" s="7" t="s">
        <v>3767</v>
      </c>
      <c r="Y838" s="4" t="s">
        <v>109</v>
      </c>
      <c r="Z838" s="4" t="s">
        <v>170</v>
      </c>
      <c r="AA838" s="4" t="s">
        <v>247</v>
      </c>
      <c r="AB838" s="4" t="s">
        <v>112</v>
      </c>
      <c r="AC838" s="4" t="s">
        <v>150</v>
      </c>
      <c r="AD838" s="4" t="s">
        <v>170</v>
      </c>
      <c r="AE838" s="4" t="s">
        <v>248</v>
      </c>
      <c r="AF838" s="4" t="s">
        <v>170</v>
      </c>
      <c r="AG838" s="4" t="s">
        <v>248</v>
      </c>
      <c r="AH838" s="5" t="s">
        <v>114</v>
      </c>
      <c r="AI838" s="3">
        <v>2</v>
      </c>
      <c r="AJ838" s="4" t="s">
        <v>115</v>
      </c>
      <c r="AK838" s="4" t="s">
        <v>116</v>
      </c>
      <c r="AL838" s="4" t="s">
        <v>12</v>
      </c>
      <c r="AM838" s="3" t="s">
        <v>117</v>
      </c>
      <c r="AN838" s="3" t="s">
        <v>117</v>
      </c>
      <c r="AO838" s="3" t="s">
        <v>117</v>
      </c>
      <c r="AP838" s="4" t="s">
        <v>988</v>
      </c>
      <c r="AQ838" s="3">
        <v>91511114</v>
      </c>
      <c r="AR838" s="3">
        <v>3144284645</v>
      </c>
      <c r="AS838" s="4" t="s">
        <v>5754</v>
      </c>
      <c r="AT838" s="4" t="s">
        <v>325</v>
      </c>
      <c r="AU838" s="7">
        <v>3232245108</v>
      </c>
      <c r="AV838" s="4" t="s">
        <v>326</v>
      </c>
      <c r="AW838" s="4" t="s">
        <v>482</v>
      </c>
      <c r="AX838" s="3">
        <v>3208347202</v>
      </c>
      <c r="AY838" s="4" t="s">
        <v>483</v>
      </c>
      <c r="AZ838" s="4" t="s">
        <v>117</v>
      </c>
      <c r="BA838" s="4" t="s">
        <v>117</v>
      </c>
      <c r="BB838" s="4" t="s">
        <v>117</v>
      </c>
      <c r="BC838" s="4" t="s">
        <v>258</v>
      </c>
      <c r="BD838" s="4" t="s">
        <v>259</v>
      </c>
      <c r="BE838" s="4" t="s">
        <v>3280</v>
      </c>
      <c r="BF838" s="4" t="s">
        <v>3280</v>
      </c>
    </row>
    <row r="839" spans="1:58" ht="24.75" customHeight="1">
      <c r="A839" s="3">
        <v>1287</v>
      </c>
      <c r="B839" s="3">
        <v>3431</v>
      </c>
      <c r="C839" s="3">
        <v>6221</v>
      </c>
      <c r="D839" s="7">
        <v>8614</v>
      </c>
      <c r="E839" s="34">
        <v>45412</v>
      </c>
      <c r="F839" s="4" t="s">
        <v>98</v>
      </c>
      <c r="G839" s="4" t="s">
        <v>105</v>
      </c>
      <c r="H839" s="4" t="s">
        <v>430</v>
      </c>
      <c r="I839" s="4" t="s">
        <v>24</v>
      </c>
      <c r="J839" s="4" t="s">
        <v>430</v>
      </c>
      <c r="K839" s="4" t="s">
        <v>101</v>
      </c>
      <c r="L839" s="4">
        <v>111321</v>
      </c>
      <c r="M839" s="4" t="s">
        <v>5755</v>
      </c>
      <c r="N839" s="4" t="s">
        <v>5756</v>
      </c>
      <c r="O839" s="20">
        <v>4.6467000000000001</v>
      </c>
      <c r="P839" s="20">
        <v>-74.102999999999994</v>
      </c>
      <c r="Q839" s="4" t="s">
        <v>104</v>
      </c>
      <c r="R839" s="5" t="s">
        <v>5757</v>
      </c>
      <c r="S839" s="5" t="str">
        <f t="shared" si="13"/>
        <v>cvco.1287@cruzverde.com.co</v>
      </c>
      <c r="T839" s="7">
        <v>3102052170</v>
      </c>
      <c r="U839" s="3">
        <v>4</v>
      </c>
      <c r="V839" s="44" t="s">
        <v>5758</v>
      </c>
      <c r="W839" s="7" t="s">
        <v>5759</v>
      </c>
      <c r="X839" s="7" t="s">
        <v>2901</v>
      </c>
      <c r="Y839" s="4" t="s">
        <v>109</v>
      </c>
      <c r="Z839" s="4" t="s">
        <v>112</v>
      </c>
      <c r="AA839" s="4" t="s">
        <v>134</v>
      </c>
      <c r="AB839" s="4" t="s">
        <v>112</v>
      </c>
      <c r="AC839" s="4" t="s">
        <v>134</v>
      </c>
      <c r="AD839" s="4" t="s">
        <v>170</v>
      </c>
      <c r="AE839" s="4" t="s">
        <v>134</v>
      </c>
      <c r="AF839" s="4" t="s">
        <v>170</v>
      </c>
      <c r="AG839" s="4" t="s">
        <v>134</v>
      </c>
      <c r="AH839" s="19" t="s">
        <v>114</v>
      </c>
      <c r="AI839" s="3">
        <v>2</v>
      </c>
      <c r="AJ839" s="4" t="s">
        <v>115</v>
      </c>
      <c r="AK839" s="4" t="s">
        <v>116</v>
      </c>
      <c r="AL839" s="5" t="s">
        <v>891</v>
      </c>
      <c r="AM839" s="3" t="s">
        <v>1102</v>
      </c>
      <c r="AN839" s="3">
        <v>1023870674</v>
      </c>
      <c r="AO839" s="3">
        <v>3102923248</v>
      </c>
      <c r="AP839" s="4" t="s">
        <v>1993</v>
      </c>
      <c r="AQ839" s="3" t="s">
        <v>117</v>
      </c>
      <c r="AR839" s="3" t="s">
        <v>117</v>
      </c>
      <c r="AS839" s="4" t="s">
        <v>5760</v>
      </c>
      <c r="AT839" s="4" t="s">
        <v>644</v>
      </c>
      <c r="AU839" s="7">
        <v>3232402268</v>
      </c>
      <c r="AV839" s="4" t="s">
        <v>645</v>
      </c>
      <c r="AW839" s="4" t="s">
        <v>1067</v>
      </c>
      <c r="AX839" s="3">
        <v>3213293829</v>
      </c>
      <c r="AY839" s="4" t="s">
        <v>1068</v>
      </c>
      <c r="AZ839" s="4" t="s">
        <v>117</v>
      </c>
      <c r="BA839" s="4" t="s">
        <v>117</v>
      </c>
      <c r="BB839" s="4" t="s">
        <v>117</v>
      </c>
      <c r="BC839" s="4" t="s">
        <v>158</v>
      </c>
      <c r="BD839" s="4" t="s">
        <v>159</v>
      </c>
      <c r="BE839" s="4" t="s">
        <v>3280</v>
      </c>
      <c r="BF839" s="4" t="s">
        <v>3280</v>
      </c>
    </row>
    <row r="840" spans="1:58" ht="24.75" customHeight="1">
      <c r="A840" s="3">
        <v>1288</v>
      </c>
      <c r="B840" s="3">
        <v>3432</v>
      </c>
      <c r="C840" s="3">
        <v>6222</v>
      </c>
      <c r="D840" s="7">
        <v>8923</v>
      </c>
      <c r="E840" s="34">
        <v>45401</v>
      </c>
      <c r="F840" s="4" t="s">
        <v>98</v>
      </c>
      <c r="G840" s="4" t="s">
        <v>105</v>
      </c>
      <c r="H840" s="4" t="s">
        <v>430</v>
      </c>
      <c r="I840" s="4" t="s">
        <v>24</v>
      </c>
      <c r="J840" s="4" t="s">
        <v>430</v>
      </c>
      <c r="K840" s="4" t="s">
        <v>101</v>
      </c>
      <c r="L840" s="4">
        <v>111041</v>
      </c>
      <c r="M840" s="4" t="s">
        <v>5761</v>
      </c>
      <c r="N840" s="4" t="s">
        <v>5762</v>
      </c>
      <c r="O840" s="20">
        <v>4.7019000000000002</v>
      </c>
      <c r="P840" s="20">
        <v>-74.114999999999995</v>
      </c>
      <c r="Q840" s="4" t="s">
        <v>130</v>
      </c>
      <c r="R840" s="5" t="s">
        <v>105</v>
      </c>
      <c r="S840" s="5" t="str">
        <f t="shared" si="13"/>
        <v>cvco.1288@cruzverde.com.co</v>
      </c>
      <c r="T840" s="7">
        <v>3133297342</v>
      </c>
      <c r="U840" s="3">
        <v>4</v>
      </c>
      <c r="V840" s="44" t="s">
        <v>5763</v>
      </c>
      <c r="W840" s="7" t="s">
        <v>5764</v>
      </c>
      <c r="X840" s="7" t="s">
        <v>5765</v>
      </c>
      <c r="Y840" s="4" t="s">
        <v>109</v>
      </c>
      <c r="Z840" s="4" t="s">
        <v>112</v>
      </c>
      <c r="AA840" s="4" t="s">
        <v>134</v>
      </c>
      <c r="AB840" s="4" t="s">
        <v>112</v>
      </c>
      <c r="AC840" s="4" t="s">
        <v>134</v>
      </c>
      <c r="AD840" s="4" t="s">
        <v>170</v>
      </c>
      <c r="AE840" s="4" t="s">
        <v>113</v>
      </c>
      <c r="AF840" s="4" t="s">
        <v>170</v>
      </c>
      <c r="AG840" s="4" t="s">
        <v>113</v>
      </c>
      <c r="AH840" s="5" t="s">
        <v>114</v>
      </c>
      <c r="AI840" s="3">
        <v>2</v>
      </c>
      <c r="AJ840" s="4" t="s">
        <v>115</v>
      </c>
      <c r="AK840" s="4" t="s">
        <v>116</v>
      </c>
      <c r="AL840" s="4" t="s">
        <v>891</v>
      </c>
      <c r="AM840" s="3" t="s">
        <v>927</v>
      </c>
      <c r="AN840" s="3" t="s">
        <v>928</v>
      </c>
      <c r="AO840" s="3" t="s">
        <v>928</v>
      </c>
      <c r="AP840" s="4" t="s">
        <v>117</v>
      </c>
      <c r="AQ840" s="3" t="s">
        <v>117</v>
      </c>
      <c r="AR840" s="3" t="s">
        <v>117</v>
      </c>
      <c r="AS840" s="4" t="s">
        <v>5766</v>
      </c>
      <c r="AT840" s="4" t="s">
        <v>700</v>
      </c>
      <c r="AU840" s="7">
        <v>3213294357</v>
      </c>
      <c r="AV840" s="4" t="s">
        <v>701</v>
      </c>
      <c r="AW840" s="4" t="s">
        <v>1067</v>
      </c>
      <c r="AX840" s="3">
        <v>3213293829</v>
      </c>
      <c r="AY840" s="4" t="s">
        <v>1068</v>
      </c>
      <c r="AZ840" s="4" t="s">
        <v>117</v>
      </c>
      <c r="BA840" s="4" t="s">
        <v>117</v>
      </c>
      <c r="BB840" s="4" t="s">
        <v>117</v>
      </c>
      <c r="BC840" s="4" t="s">
        <v>138</v>
      </c>
      <c r="BD840" s="4" t="s">
        <v>139</v>
      </c>
      <c r="BE840" s="4" t="s">
        <v>3280</v>
      </c>
      <c r="BF840" s="4" t="s">
        <v>3280</v>
      </c>
    </row>
    <row r="841" spans="1:58" ht="24.75" customHeight="1">
      <c r="A841" s="3">
        <v>1289</v>
      </c>
      <c r="B841" s="3">
        <v>3433</v>
      </c>
      <c r="C841" s="3">
        <v>6223</v>
      </c>
      <c r="D841" s="7">
        <v>8612</v>
      </c>
      <c r="E841" s="34">
        <v>45573</v>
      </c>
      <c r="F841" s="4" t="s">
        <v>98</v>
      </c>
      <c r="G841" s="4" t="s">
        <v>105</v>
      </c>
      <c r="H841" s="4" t="s">
        <v>430</v>
      </c>
      <c r="I841" s="4" t="s">
        <v>24</v>
      </c>
      <c r="J841" s="4" t="s">
        <v>430</v>
      </c>
      <c r="K841" s="4" t="s">
        <v>101</v>
      </c>
      <c r="L841" s="4">
        <v>111611</v>
      </c>
      <c r="M841" s="4" t="s">
        <v>5767</v>
      </c>
      <c r="N841" s="4" t="s">
        <v>5768</v>
      </c>
      <c r="O841" s="20">
        <v>4.6313000000000004</v>
      </c>
      <c r="P841" s="20">
        <v>-74.115700000000004</v>
      </c>
      <c r="Q841" s="4" t="s">
        <v>104</v>
      </c>
      <c r="R841" s="5" t="s">
        <v>2611</v>
      </c>
      <c r="S841" s="5" t="str">
        <f t="shared" si="13"/>
        <v>cvco.1289@cruzverde.com.co</v>
      </c>
      <c r="T841" s="7">
        <v>3103004028</v>
      </c>
      <c r="U841" s="3">
        <v>3</v>
      </c>
      <c r="V841" s="44" t="s">
        <v>5769</v>
      </c>
      <c r="W841" s="7" t="s">
        <v>5770</v>
      </c>
      <c r="X841" s="7" t="s">
        <v>4342</v>
      </c>
      <c r="Y841" s="4" t="s">
        <v>109</v>
      </c>
      <c r="Z841" s="4" t="s">
        <v>2086</v>
      </c>
      <c r="AA841" s="4" t="s">
        <v>1483</v>
      </c>
      <c r="AB841" s="4" t="s">
        <v>112</v>
      </c>
      <c r="AC841" s="4" t="s">
        <v>134</v>
      </c>
      <c r="AD841" s="4" t="s">
        <v>135</v>
      </c>
      <c r="AE841" s="4" t="s">
        <v>1483</v>
      </c>
      <c r="AF841" s="4" t="s">
        <v>135</v>
      </c>
      <c r="AG841" s="4" t="s">
        <v>1483</v>
      </c>
      <c r="AH841" s="5" t="s">
        <v>114</v>
      </c>
      <c r="AI841" s="3">
        <v>2</v>
      </c>
      <c r="AJ841" s="4" t="s">
        <v>115</v>
      </c>
      <c r="AK841" s="4" t="s">
        <v>116</v>
      </c>
      <c r="AL841" s="4" t="s">
        <v>891</v>
      </c>
      <c r="AM841" s="3" t="s">
        <v>1102</v>
      </c>
      <c r="AN841" s="3">
        <v>1023870674</v>
      </c>
      <c r="AO841" s="3">
        <v>3102923248</v>
      </c>
      <c r="AP841" s="4" t="s">
        <v>1993</v>
      </c>
      <c r="AQ841" s="3" t="s">
        <v>117</v>
      </c>
      <c r="AR841" s="3" t="s">
        <v>117</v>
      </c>
      <c r="AS841" s="4" t="s">
        <v>5771</v>
      </c>
      <c r="AT841" s="4" t="s">
        <v>546</v>
      </c>
      <c r="AU841" s="7">
        <v>3222360432</v>
      </c>
      <c r="AV841" s="4" t="s">
        <v>547</v>
      </c>
      <c r="AW841" s="4" t="s">
        <v>1067</v>
      </c>
      <c r="AX841" s="3">
        <v>3213293829</v>
      </c>
      <c r="AY841" s="4" t="s">
        <v>1068</v>
      </c>
      <c r="AZ841" s="4" t="s">
        <v>117</v>
      </c>
      <c r="BA841" s="4" t="s">
        <v>117</v>
      </c>
      <c r="BB841" s="4" t="s">
        <v>117</v>
      </c>
      <c r="BC841" s="4" t="s">
        <v>190</v>
      </c>
      <c r="BD841" s="4" t="s">
        <v>191</v>
      </c>
      <c r="BE841" s="4" t="s">
        <v>126</v>
      </c>
      <c r="BF841" s="4" t="s">
        <v>126</v>
      </c>
    </row>
    <row r="842" spans="1:58" ht="24.75" customHeight="1">
      <c r="A842" s="3">
        <v>1290</v>
      </c>
      <c r="B842" s="3">
        <v>3434</v>
      </c>
      <c r="C842" s="3">
        <v>6224</v>
      </c>
      <c r="D842" s="7">
        <v>6923</v>
      </c>
      <c r="E842" s="34">
        <v>45412</v>
      </c>
      <c r="F842" s="4" t="s">
        <v>98</v>
      </c>
      <c r="G842" s="4" t="s">
        <v>99</v>
      </c>
      <c r="H842" s="4" t="s">
        <v>471</v>
      </c>
      <c r="I842" s="4" t="s">
        <v>25</v>
      </c>
      <c r="J842" s="4" t="s">
        <v>472</v>
      </c>
      <c r="K842" s="4" t="s">
        <v>101</v>
      </c>
      <c r="L842" s="4">
        <v>680003</v>
      </c>
      <c r="M842" s="4" t="s">
        <v>5772</v>
      </c>
      <c r="N842" s="4" t="s">
        <v>5773</v>
      </c>
      <c r="O842" s="20">
        <v>7.1158000000000001</v>
      </c>
      <c r="P842" s="20">
        <v>-73.114800000000002</v>
      </c>
      <c r="Q842" s="4" t="s">
        <v>130</v>
      </c>
      <c r="R842" s="5" t="s">
        <v>105</v>
      </c>
      <c r="S842" s="5" t="str">
        <f t="shared" si="13"/>
        <v>cvco.1290@cruzverde.com.co</v>
      </c>
      <c r="T842" s="7">
        <v>3102051370</v>
      </c>
      <c r="U842" s="3">
        <v>6</v>
      </c>
      <c r="V842" s="44" t="s">
        <v>5774</v>
      </c>
      <c r="W842" s="7" t="s">
        <v>5775</v>
      </c>
      <c r="X842" s="7" t="s">
        <v>5776</v>
      </c>
      <c r="Y842" s="4" t="s">
        <v>5777</v>
      </c>
      <c r="Z842" s="4" t="s">
        <v>112</v>
      </c>
      <c r="AA842" s="4" t="s">
        <v>113</v>
      </c>
      <c r="AB842" s="4" t="s">
        <v>112</v>
      </c>
      <c r="AC842" s="4" t="s">
        <v>113</v>
      </c>
      <c r="AD842" s="4" t="s">
        <v>112</v>
      </c>
      <c r="AE842" s="4" t="s">
        <v>408</v>
      </c>
      <c r="AF842" s="4" t="s">
        <v>112</v>
      </c>
      <c r="AG842" s="4" t="s">
        <v>408</v>
      </c>
      <c r="AH842" s="5" t="s">
        <v>114</v>
      </c>
      <c r="AI842" s="3">
        <v>2</v>
      </c>
      <c r="AJ842" s="4" t="s">
        <v>115</v>
      </c>
      <c r="AK842" s="4" t="s">
        <v>116</v>
      </c>
      <c r="AL842" s="4" t="s">
        <v>12</v>
      </c>
      <c r="AM842" s="3" t="s">
        <v>875</v>
      </c>
      <c r="AN842" s="3">
        <v>80071214</v>
      </c>
      <c r="AO842" s="3">
        <v>3176361465</v>
      </c>
      <c r="AP842" s="4" t="s">
        <v>117</v>
      </c>
      <c r="AQ842" s="3" t="s">
        <v>117</v>
      </c>
      <c r="AR842" s="3" t="s">
        <v>117</v>
      </c>
      <c r="AS842" s="4" t="s">
        <v>5778</v>
      </c>
      <c r="AT842" s="4" t="s">
        <v>325</v>
      </c>
      <c r="AU842" s="7">
        <v>3232245108</v>
      </c>
      <c r="AV842" s="4" t="s">
        <v>326</v>
      </c>
      <c r="AW842" s="4" t="s">
        <v>482</v>
      </c>
      <c r="AX842" s="3">
        <v>3208347202</v>
      </c>
      <c r="AY842" s="4" t="s">
        <v>483</v>
      </c>
      <c r="AZ842" s="4" t="s">
        <v>117</v>
      </c>
      <c r="BA842" s="4" t="s">
        <v>117</v>
      </c>
      <c r="BB842" s="4" t="s">
        <v>117</v>
      </c>
      <c r="BC842" s="4" t="s">
        <v>258</v>
      </c>
      <c r="BD842" s="4" t="s">
        <v>259</v>
      </c>
      <c r="BE842" s="4" t="s">
        <v>3280</v>
      </c>
      <c r="BF842" s="4" t="s">
        <v>3280</v>
      </c>
    </row>
    <row r="843" spans="1:58" ht="24.75" customHeight="1">
      <c r="A843" s="3">
        <v>1291</v>
      </c>
      <c r="B843" s="3">
        <v>3435</v>
      </c>
      <c r="C843" s="3">
        <v>6225</v>
      </c>
      <c r="D843" s="7">
        <v>6907</v>
      </c>
      <c r="E843" s="34">
        <v>45464</v>
      </c>
      <c r="F843" s="4" t="s">
        <v>98</v>
      </c>
      <c r="G843" s="4" t="s">
        <v>105</v>
      </c>
      <c r="H843" s="4" t="s">
        <v>471</v>
      </c>
      <c r="I843" s="4" t="s">
        <v>25</v>
      </c>
      <c r="J843" s="4" t="s">
        <v>472</v>
      </c>
      <c r="K843" s="4" t="s">
        <v>101</v>
      </c>
      <c r="L843" s="4">
        <v>680003</v>
      </c>
      <c r="M843" s="4" t="s">
        <v>5779</v>
      </c>
      <c r="N843" s="4" t="s">
        <v>5780</v>
      </c>
      <c r="O843" s="20">
        <v>7.1189999999999998</v>
      </c>
      <c r="P843" s="20">
        <v>-73.114900000000006</v>
      </c>
      <c r="Q843" s="4" t="s">
        <v>130</v>
      </c>
      <c r="R843" s="5" t="s">
        <v>105</v>
      </c>
      <c r="S843" s="5" t="str">
        <f t="shared" si="13"/>
        <v>cvco.1291@cruzverde.com.co</v>
      </c>
      <c r="T843" s="7">
        <v>3102051480</v>
      </c>
      <c r="U843" s="3">
        <v>5</v>
      </c>
      <c r="V843" s="44" t="s">
        <v>5781</v>
      </c>
      <c r="W843" s="7" t="s">
        <v>5782</v>
      </c>
      <c r="X843" s="7" t="s">
        <v>5783</v>
      </c>
      <c r="Y843" s="4" t="s">
        <v>109</v>
      </c>
      <c r="Z843" s="4" t="s">
        <v>112</v>
      </c>
      <c r="AA843" s="4" t="s">
        <v>113</v>
      </c>
      <c r="AB843" s="4" t="s">
        <v>112</v>
      </c>
      <c r="AC843" s="4" t="s">
        <v>113</v>
      </c>
      <c r="AD843" s="4" t="s">
        <v>170</v>
      </c>
      <c r="AE843" s="4" t="s">
        <v>283</v>
      </c>
      <c r="AF843" s="4" t="s">
        <v>170</v>
      </c>
      <c r="AG843" s="4" t="s">
        <v>283</v>
      </c>
      <c r="AH843" s="5" t="s">
        <v>114</v>
      </c>
      <c r="AI843" s="3">
        <v>2</v>
      </c>
      <c r="AJ843" s="4" t="s">
        <v>115</v>
      </c>
      <c r="AK843" s="4" t="s">
        <v>116</v>
      </c>
      <c r="AL843" s="4" t="s">
        <v>12</v>
      </c>
      <c r="AM843" s="3" t="s">
        <v>875</v>
      </c>
      <c r="AN843" s="3">
        <v>80071214</v>
      </c>
      <c r="AO843" s="3">
        <v>3176361465</v>
      </c>
      <c r="AP843" s="4" t="s">
        <v>117</v>
      </c>
      <c r="AQ843" s="3" t="s">
        <v>117</v>
      </c>
      <c r="AR843" s="3" t="s">
        <v>117</v>
      </c>
      <c r="AS843" s="4" t="s">
        <v>5784</v>
      </c>
      <c r="AT843" s="4" t="s">
        <v>325</v>
      </c>
      <c r="AU843" s="7">
        <v>3232245108</v>
      </c>
      <c r="AV843" s="4" t="s">
        <v>326</v>
      </c>
      <c r="AW843" s="4" t="s">
        <v>482</v>
      </c>
      <c r="AX843" s="3">
        <v>3208347202</v>
      </c>
      <c r="AY843" s="4" t="s">
        <v>483</v>
      </c>
      <c r="AZ843" s="4" t="s">
        <v>117</v>
      </c>
      <c r="BA843" s="4" t="s">
        <v>117</v>
      </c>
      <c r="BB843" s="4" t="s">
        <v>117</v>
      </c>
      <c r="BC843" s="4" t="s">
        <v>258</v>
      </c>
      <c r="BD843" s="4" t="s">
        <v>259</v>
      </c>
      <c r="BE843" s="4" t="s">
        <v>3280</v>
      </c>
      <c r="BF843" s="4" t="s">
        <v>3280</v>
      </c>
    </row>
    <row r="844" spans="1:58" ht="24.75" customHeight="1">
      <c r="A844" s="3">
        <v>1292</v>
      </c>
      <c r="B844" s="3">
        <v>3436</v>
      </c>
      <c r="C844" s="3">
        <v>6226</v>
      </c>
      <c r="D844" s="7">
        <v>1792</v>
      </c>
      <c r="E844" s="34">
        <v>45694</v>
      </c>
      <c r="F844" s="4" t="s">
        <v>98</v>
      </c>
      <c r="G844" s="4" t="s">
        <v>105</v>
      </c>
      <c r="H844" s="4" t="s">
        <v>142</v>
      </c>
      <c r="I844" s="4" t="s">
        <v>11</v>
      </c>
      <c r="J844" s="4" t="s">
        <v>201</v>
      </c>
      <c r="K844" s="4" t="s">
        <v>101</v>
      </c>
      <c r="L844" s="33" t="s">
        <v>5785</v>
      </c>
      <c r="M844" s="4" t="s">
        <v>5786</v>
      </c>
      <c r="N844" s="4" t="s">
        <v>5787</v>
      </c>
      <c r="O844" s="20">
        <v>10.9977</v>
      </c>
      <c r="P844" s="20">
        <v>-74.820899999999995</v>
      </c>
      <c r="Q844" s="4" t="s">
        <v>104</v>
      </c>
      <c r="R844" s="5" t="s">
        <v>105</v>
      </c>
      <c r="S844" s="5" t="str">
        <f t="shared" si="13"/>
        <v>cvco.1292@cruzverde.com.co</v>
      </c>
      <c r="T844" s="7">
        <v>3102491153</v>
      </c>
      <c r="U844" s="3">
        <v>5</v>
      </c>
      <c r="V844" s="44">
        <v>181.79</v>
      </c>
      <c r="W844" s="7">
        <v>121</v>
      </c>
      <c r="X844" s="7">
        <v>52.75</v>
      </c>
      <c r="Y844" s="4" t="s">
        <v>109</v>
      </c>
      <c r="Z844" s="4" t="s">
        <v>110</v>
      </c>
      <c r="AA844" s="4" t="s">
        <v>111</v>
      </c>
      <c r="AB844" s="4" t="s">
        <v>110</v>
      </c>
      <c r="AC844" s="4" t="s">
        <v>111</v>
      </c>
      <c r="AD844" s="4" t="s">
        <v>170</v>
      </c>
      <c r="AE844" s="4" t="s">
        <v>134</v>
      </c>
      <c r="AF844" s="4" t="s">
        <v>170</v>
      </c>
      <c r="AG844" s="4" t="s">
        <v>134</v>
      </c>
      <c r="AH844" s="5" t="s">
        <v>114</v>
      </c>
      <c r="AI844" s="3">
        <v>2</v>
      </c>
      <c r="AJ844" s="4" t="s">
        <v>115</v>
      </c>
      <c r="AK844" s="4" t="s">
        <v>116</v>
      </c>
      <c r="AL844" s="4" t="s">
        <v>151</v>
      </c>
      <c r="AM844" s="42" t="s">
        <v>209</v>
      </c>
      <c r="AN844" s="42">
        <v>25773737</v>
      </c>
      <c r="AO844" s="42">
        <v>3102066597</v>
      </c>
      <c r="AP844" s="42" t="s">
        <v>117</v>
      </c>
      <c r="AQ844" s="42" t="s">
        <v>117</v>
      </c>
      <c r="AR844" s="42" t="s">
        <v>117</v>
      </c>
      <c r="AS844" s="4" t="s">
        <v>5788</v>
      </c>
      <c r="AT844" s="4" t="s">
        <v>212</v>
      </c>
      <c r="AU844" s="7">
        <v>3232245096</v>
      </c>
      <c r="AV844" s="4" t="s">
        <v>213</v>
      </c>
      <c r="AW844" s="4" t="s">
        <v>156</v>
      </c>
      <c r="AX844" s="3">
        <v>3227633483</v>
      </c>
      <c r="AY844" s="4" t="s">
        <v>157</v>
      </c>
      <c r="AZ844" s="4" t="s">
        <v>117</v>
      </c>
      <c r="BA844" s="4" t="s">
        <v>117</v>
      </c>
      <c r="BB844" s="4" t="s">
        <v>117</v>
      </c>
      <c r="BC844" s="4" t="s">
        <v>258</v>
      </c>
      <c r="BD844" s="4" t="s">
        <v>259</v>
      </c>
      <c r="BE844" s="4" t="s">
        <v>192</v>
      </c>
      <c r="BF844" s="4" t="s">
        <v>192</v>
      </c>
    </row>
    <row r="845" spans="1:58" ht="24.75" customHeight="1">
      <c r="A845" s="3">
        <v>1293</v>
      </c>
      <c r="B845" s="3">
        <v>3437</v>
      </c>
      <c r="C845" s="3">
        <v>6227</v>
      </c>
      <c r="D845" s="7">
        <v>4171</v>
      </c>
      <c r="E845" s="34">
        <v>45646</v>
      </c>
      <c r="F845" s="4" t="s">
        <v>98</v>
      </c>
      <c r="G845" s="4" t="s">
        <v>105</v>
      </c>
      <c r="H845" s="4" t="s">
        <v>13</v>
      </c>
      <c r="I845" s="4" t="s">
        <v>21</v>
      </c>
      <c r="J845" s="4" t="s">
        <v>364</v>
      </c>
      <c r="K845" s="4" t="s">
        <v>101</v>
      </c>
      <c r="L845" s="4">
        <v>170004</v>
      </c>
      <c r="M845" s="4" t="s">
        <v>5789</v>
      </c>
      <c r="N845" s="4" t="s">
        <v>5790</v>
      </c>
      <c r="O845" s="20">
        <v>5.0612000000000004</v>
      </c>
      <c r="P845" s="20">
        <v>-75.488699999999994</v>
      </c>
      <c r="Q845" s="4" t="s">
        <v>130</v>
      </c>
      <c r="R845" s="5" t="s">
        <v>105</v>
      </c>
      <c r="S845" s="5" t="str">
        <f t="shared" si="13"/>
        <v>cvco.1293@cruzverde.com.co</v>
      </c>
      <c r="T845" s="7">
        <v>3102082546</v>
      </c>
      <c r="U845" s="3">
        <v>5</v>
      </c>
      <c r="V845" s="44" t="s">
        <v>5791</v>
      </c>
      <c r="W845" s="7" t="s">
        <v>5792</v>
      </c>
      <c r="X845" s="7" t="s">
        <v>5793</v>
      </c>
      <c r="Y845" s="4" t="s">
        <v>109</v>
      </c>
      <c r="Z845" s="4" t="s">
        <v>112</v>
      </c>
      <c r="AA845" s="4" t="s">
        <v>134</v>
      </c>
      <c r="AB845" s="4" t="s">
        <v>112</v>
      </c>
      <c r="AC845" s="4" t="s">
        <v>134</v>
      </c>
      <c r="AD845" s="4" t="s">
        <v>170</v>
      </c>
      <c r="AE845" s="4" t="s">
        <v>136</v>
      </c>
      <c r="AF845" s="4" t="s">
        <v>170</v>
      </c>
      <c r="AG845" s="4" t="s">
        <v>136</v>
      </c>
      <c r="AH845" s="5" t="s">
        <v>114</v>
      </c>
      <c r="AI845" s="3">
        <v>2</v>
      </c>
      <c r="AJ845" s="4" t="s">
        <v>115</v>
      </c>
      <c r="AK845" s="4" t="s">
        <v>116</v>
      </c>
      <c r="AL845" s="4" t="s">
        <v>14</v>
      </c>
      <c r="AM845" s="3" t="s">
        <v>117</v>
      </c>
      <c r="AN845" s="3" t="s">
        <v>117</v>
      </c>
      <c r="AO845" s="3" t="s">
        <v>117</v>
      </c>
      <c r="AP845" s="4" t="s">
        <v>360</v>
      </c>
      <c r="AQ845" s="3">
        <v>30396940</v>
      </c>
      <c r="AR845" s="3">
        <v>3116427102</v>
      </c>
      <c r="AS845" s="4" t="s">
        <v>928</v>
      </c>
      <c r="AT845" s="4" t="s">
        <v>362</v>
      </c>
      <c r="AU845" s="7">
        <v>3102083091</v>
      </c>
      <c r="AV845" s="4" t="s">
        <v>363</v>
      </c>
      <c r="AW845" s="4" t="s">
        <v>122</v>
      </c>
      <c r="AX845" s="3">
        <v>3228509521</v>
      </c>
      <c r="AY845" s="4" t="s">
        <v>123</v>
      </c>
      <c r="AZ845" s="4" t="s">
        <v>117</v>
      </c>
      <c r="BA845" s="4" t="s">
        <v>117</v>
      </c>
      <c r="BB845" s="4" t="s">
        <v>117</v>
      </c>
      <c r="BC845" s="4" t="s">
        <v>190</v>
      </c>
      <c r="BD845" s="4" t="s">
        <v>191</v>
      </c>
      <c r="BE845" s="4" t="s">
        <v>192</v>
      </c>
      <c r="BF845" s="4" t="s">
        <v>192</v>
      </c>
    </row>
    <row r="846" spans="1:58" ht="24.75" customHeight="1">
      <c r="A846" s="3">
        <v>1294</v>
      </c>
      <c r="B846" s="3">
        <v>3438</v>
      </c>
      <c r="C846" s="3">
        <v>6228</v>
      </c>
      <c r="D846" s="7">
        <v>8942</v>
      </c>
      <c r="E846" s="34">
        <v>45436</v>
      </c>
      <c r="F846" s="4" t="s">
        <v>98</v>
      </c>
      <c r="G846" s="4" t="s">
        <v>105</v>
      </c>
      <c r="H846" s="4" t="s">
        <v>430</v>
      </c>
      <c r="I846" s="4" t="s">
        <v>24</v>
      </c>
      <c r="J846" s="4" t="s">
        <v>430</v>
      </c>
      <c r="K846" s="4" t="s">
        <v>101</v>
      </c>
      <c r="L846" s="4">
        <v>110421</v>
      </c>
      <c r="M846" s="4" t="s">
        <v>5794</v>
      </c>
      <c r="N846" s="4" t="s">
        <v>5795</v>
      </c>
      <c r="O846" s="20">
        <v>4.5719000000000003</v>
      </c>
      <c r="P846" s="20">
        <v>-74.093199999999996</v>
      </c>
      <c r="Q846" s="4" t="s">
        <v>130</v>
      </c>
      <c r="R846" s="5" t="s">
        <v>105</v>
      </c>
      <c r="S846" s="5" t="str">
        <f t="shared" si="13"/>
        <v>cvco.1294@cruzverde.com.co</v>
      </c>
      <c r="T846" s="7">
        <v>3103686241</v>
      </c>
      <c r="U846" s="3">
        <v>3</v>
      </c>
      <c r="V846" s="44">
        <v>207.72</v>
      </c>
      <c r="W846" s="7">
        <v>93.46</v>
      </c>
      <c r="X846" s="7">
        <v>51.92</v>
      </c>
      <c r="Y846" s="4" t="s">
        <v>109</v>
      </c>
      <c r="Z846" s="4" t="s">
        <v>110</v>
      </c>
      <c r="AA846" s="4" t="s">
        <v>136</v>
      </c>
      <c r="AB846" s="4" t="s">
        <v>110</v>
      </c>
      <c r="AC846" s="4" t="s">
        <v>136</v>
      </c>
      <c r="AD846" s="4" t="s">
        <v>112</v>
      </c>
      <c r="AE846" s="4" t="s">
        <v>247</v>
      </c>
      <c r="AF846" s="4" t="s">
        <v>112</v>
      </c>
      <c r="AG846" s="4" t="s">
        <v>247</v>
      </c>
      <c r="AH846" s="5" t="s">
        <v>114</v>
      </c>
      <c r="AI846" s="3">
        <v>2</v>
      </c>
      <c r="AJ846" s="4" t="s">
        <v>115</v>
      </c>
      <c r="AK846" s="4" t="s">
        <v>116</v>
      </c>
      <c r="AL846" s="4" t="s">
        <v>891</v>
      </c>
      <c r="AM846" s="3" t="s">
        <v>1093</v>
      </c>
      <c r="AN846" s="3">
        <v>1033713850</v>
      </c>
      <c r="AO846" s="3">
        <v>3162586444</v>
      </c>
      <c r="AP846" s="4" t="s">
        <v>1906</v>
      </c>
      <c r="AQ846" s="3">
        <v>52287393</v>
      </c>
      <c r="AR846" s="3">
        <v>3182527312</v>
      </c>
      <c r="AS846" s="4" t="s">
        <v>5796</v>
      </c>
      <c r="AT846" s="4" t="s">
        <v>700</v>
      </c>
      <c r="AU846" s="7">
        <v>3213294357</v>
      </c>
      <c r="AV846" s="4" t="s">
        <v>701</v>
      </c>
      <c r="AW846" s="4" t="s">
        <v>1067</v>
      </c>
      <c r="AX846" s="3">
        <v>3213293829</v>
      </c>
      <c r="AY846" s="4" t="s">
        <v>1068</v>
      </c>
      <c r="AZ846" s="4" t="s">
        <v>117</v>
      </c>
      <c r="BA846" s="4" t="s">
        <v>117</v>
      </c>
      <c r="BB846" s="4" t="s">
        <v>117</v>
      </c>
      <c r="BC846" s="4" t="s">
        <v>327</v>
      </c>
      <c r="BD846" s="4" t="s">
        <v>328</v>
      </c>
      <c r="BE846" s="4" t="s">
        <v>3280</v>
      </c>
      <c r="BF846" s="4" t="s">
        <v>3280</v>
      </c>
    </row>
    <row r="847" spans="1:58" ht="24.75" customHeight="1">
      <c r="A847" s="3">
        <v>1295</v>
      </c>
      <c r="B847" s="3">
        <v>3439</v>
      </c>
      <c r="C847" s="11">
        <v>6235</v>
      </c>
      <c r="D847" s="7">
        <v>5218</v>
      </c>
      <c r="E847" s="34">
        <v>45384</v>
      </c>
      <c r="F847" s="4" t="s">
        <v>98</v>
      </c>
      <c r="G847" s="4" t="s">
        <v>99</v>
      </c>
      <c r="H847" s="4" t="s">
        <v>329</v>
      </c>
      <c r="I847" s="4" t="s">
        <v>19</v>
      </c>
      <c r="J847" s="4" t="s">
        <v>101</v>
      </c>
      <c r="K847" s="4" t="s">
        <v>330</v>
      </c>
      <c r="L847" s="4">
        <v>730006</v>
      </c>
      <c r="M847" s="4" t="s">
        <v>5797</v>
      </c>
      <c r="N847" s="4" t="s">
        <v>5798</v>
      </c>
      <c r="O847" s="20">
        <v>4.4374599999999997</v>
      </c>
      <c r="P847" s="20">
        <v>-75.217500000000001</v>
      </c>
      <c r="Q847" s="4" t="s">
        <v>130</v>
      </c>
      <c r="R847" s="5" t="s">
        <v>105</v>
      </c>
      <c r="S847" s="5" t="str">
        <f t="shared" si="13"/>
        <v>cvco.1295@cruzverde.com.co</v>
      </c>
      <c r="T847" s="7">
        <v>3102245750</v>
      </c>
      <c r="U847" s="3">
        <v>5</v>
      </c>
      <c r="V847" s="44" t="s">
        <v>5799</v>
      </c>
      <c r="W847" s="7" t="s">
        <v>5800</v>
      </c>
      <c r="X847" s="7" t="s">
        <v>5801</v>
      </c>
      <c r="Y847" s="4" t="s">
        <v>109</v>
      </c>
      <c r="Z847" s="4" t="s">
        <v>110</v>
      </c>
      <c r="AA847" s="4" t="s">
        <v>111</v>
      </c>
      <c r="AB847" s="4" t="s">
        <v>110</v>
      </c>
      <c r="AC847" s="4" t="s">
        <v>134</v>
      </c>
      <c r="AD847" s="4" t="s">
        <v>135</v>
      </c>
      <c r="AE847" s="4" t="s">
        <v>247</v>
      </c>
      <c r="AF847" s="4" t="s">
        <v>135</v>
      </c>
      <c r="AG847" s="4" t="s">
        <v>247</v>
      </c>
      <c r="AH847" s="5" t="s">
        <v>114</v>
      </c>
      <c r="AI847" s="3">
        <v>2</v>
      </c>
      <c r="AJ847" s="4" t="s">
        <v>115</v>
      </c>
      <c r="AK847" s="4" t="s">
        <v>116</v>
      </c>
      <c r="AL847" s="4" t="s">
        <v>12</v>
      </c>
      <c r="AM847" s="3" t="s">
        <v>875</v>
      </c>
      <c r="AN847" s="3">
        <v>80071214</v>
      </c>
      <c r="AO847" s="3">
        <v>3176361465</v>
      </c>
      <c r="AP847" s="4" t="s">
        <v>117</v>
      </c>
      <c r="AQ847" s="3" t="s">
        <v>117</v>
      </c>
      <c r="AR847" s="3" t="s">
        <v>117</v>
      </c>
      <c r="AS847" s="4" t="s">
        <v>5802</v>
      </c>
      <c r="AT847" s="4" t="s">
        <v>120</v>
      </c>
      <c r="AU847" s="7">
        <v>3102238642</v>
      </c>
      <c r="AV847" s="4" t="s">
        <v>121</v>
      </c>
      <c r="AW847" s="4" t="s">
        <v>338</v>
      </c>
      <c r="AX847" s="3">
        <v>3102129290</v>
      </c>
      <c r="AY847" s="4" t="s">
        <v>339</v>
      </c>
      <c r="AZ847" s="4" t="s">
        <v>117</v>
      </c>
      <c r="BA847" s="4" t="s">
        <v>117</v>
      </c>
      <c r="BB847" s="4" t="s">
        <v>117</v>
      </c>
      <c r="BC847" s="4" t="s">
        <v>258</v>
      </c>
      <c r="BD847" s="4" t="s">
        <v>259</v>
      </c>
      <c r="BE847" s="4" t="s">
        <v>3280</v>
      </c>
      <c r="BF847" s="4" t="s">
        <v>3280</v>
      </c>
    </row>
    <row r="848" spans="1:58" ht="29">
      <c r="A848" s="3">
        <v>1296</v>
      </c>
      <c r="B848" s="3">
        <v>3440</v>
      </c>
      <c r="C848" s="3">
        <v>6229</v>
      </c>
      <c r="D848" s="7">
        <v>8604</v>
      </c>
      <c r="E848" s="34">
        <v>45807</v>
      </c>
      <c r="F848" s="4" t="s">
        <v>98</v>
      </c>
      <c r="G848" s="4" t="s">
        <v>105</v>
      </c>
      <c r="H848" s="4" t="s">
        <v>430</v>
      </c>
      <c r="I848" s="4" t="s">
        <v>24</v>
      </c>
      <c r="J848" s="4" t="s">
        <v>430</v>
      </c>
      <c r="K848" s="4" t="s">
        <v>101</v>
      </c>
      <c r="L848" s="4">
        <v>110611</v>
      </c>
      <c r="M848" s="4" t="s">
        <v>5803</v>
      </c>
      <c r="N848" s="4" t="s">
        <v>5804</v>
      </c>
      <c r="O848" s="20" t="s">
        <v>5805</v>
      </c>
      <c r="P848" s="20" t="s">
        <v>5806</v>
      </c>
      <c r="Q848" s="4" t="s">
        <v>130</v>
      </c>
      <c r="R848" s="5" t="s">
        <v>105</v>
      </c>
      <c r="S848" s="5" t="str">
        <f t="shared" si="13"/>
        <v>cvco.1296@cruzverde.com.co</v>
      </c>
      <c r="T848" s="7" t="s">
        <v>5807</v>
      </c>
      <c r="U848" s="3">
        <v>4</v>
      </c>
      <c r="V848" s="55" t="s">
        <v>5808</v>
      </c>
      <c r="W848" s="7" t="s">
        <v>5809</v>
      </c>
      <c r="X848" s="7" t="s">
        <v>5810</v>
      </c>
      <c r="Y848" s="4" t="s">
        <v>5811</v>
      </c>
      <c r="Z848" s="4" t="s">
        <v>110</v>
      </c>
      <c r="AA848" s="4" t="s">
        <v>134</v>
      </c>
      <c r="AB848" s="4" t="s">
        <v>110</v>
      </c>
      <c r="AC848" s="4" t="s">
        <v>134</v>
      </c>
      <c r="AD848" s="4" t="s">
        <v>170</v>
      </c>
      <c r="AE848" s="4" t="s">
        <v>408</v>
      </c>
      <c r="AF848" s="4" t="s">
        <v>170</v>
      </c>
      <c r="AG848" s="4" t="s">
        <v>408</v>
      </c>
      <c r="AH848" s="5" t="s">
        <v>5812</v>
      </c>
      <c r="AI848" s="3">
        <v>16</v>
      </c>
      <c r="AJ848" s="4" t="s">
        <v>250</v>
      </c>
      <c r="AK848" s="4" t="s">
        <v>251</v>
      </c>
      <c r="AL848" s="4" t="s">
        <v>18</v>
      </c>
      <c r="AM848" s="3" t="s">
        <v>825</v>
      </c>
      <c r="AN848" s="3">
        <v>10773107</v>
      </c>
      <c r="AO848" s="3">
        <v>3176475446</v>
      </c>
      <c r="AP848" s="4" t="s">
        <v>117</v>
      </c>
      <c r="AQ848" s="3" t="s">
        <v>117</v>
      </c>
      <c r="AR848" s="3" t="s">
        <v>117</v>
      </c>
      <c r="AS848" s="4" t="s">
        <v>5813</v>
      </c>
      <c r="AT848" s="4" t="s">
        <v>612</v>
      </c>
      <c r="AU848" s="7">
        <v>3122623911</v>
      </c>
      <c r="AV848" s="33" t="s">
        <v>613</v>
      </c>
      <c r="AW848" s="4" t="s">
        <v>442</v>
      </c>
      <c r="AX848" s="3">
        <v>3232245072</v>
      </c>
      <c r="AY848" s="33" t="s">
        <v>443</v>
      </c>
      <c r="AZ848" s="4" t="s">
        <v>117</v>
      </c>
      <c r="BA848" s="4" t="s">
        <v>117</v>
      </c>
      <c r="BB848" s="4" t="s">
        <v>117</v>
      </c>
      <c r="BC848" s="4" t="s">
        <v>327</v>
      </c>
      <c r="BD848" s="16" t="s">
        <v>328</v>
      </c>
      <c r="BE848" s="7" t="s">
        <v>140</v>
      </c>
      <c r="BF848" s="4" t="s">
        <v>140</v>
      </c>
    </row>
    <row r="849" spans="1:58" ht="24.75" customHeight="1">
      <c r="A849" s="3">
        <v>1297</v>
      </c>
      <c r="B849" s="3">
        <v>3441</v>
      </c>
      <c r="C849" s="3">
        <v>6230</v>
      </c>
      <c r="D849" s="7">
        <v>47</v>
      </c>
      <c r="E849" s="34">
        <v>45776</v>
      </c>
      <c r="F849" s="4" t="s">
        <v>98</v>
      </c>
      <c r="G849" s="4" t="s">
        <v>105</v>
      </c>
      <c r="H849" s="4" t="s">
        <v>142</v>
      </c>
      <c r="I849" s="4" t="s">
        <v>36</v>
      </c>
      <c r="J849" s="4" t="s">
        <v>784</v>
      </c>
      <c r="K849" s="4" t="s">
        <v>101</v>
      </c>
      <c r="L849" s="4">
        <v>880001</v>
      </c>
      <c r="M849" s="4" t="s">
        <v>5814</v>
      </c>
      <c r="N849" s="4" t="s">
        <v>5815</v>
      </c>
      <c r="O849" s="20" t="s">
        <v>5816</v>
      </c>
      <c r="P849" s="20" t="s">
        <v>5817</v>
      </c>
      <c r="Q849" s="4" t="s">
        <v>130</v>
      </c>
      <c r="R849" s="5" t="s">
        <v>105</v>
      </c>
      <c r="S849" s="5" t="str">
        <f t="shared" si="13"/>
        <v>cvco.1297@cruzverde.com.co</v>
      </c>
      <c r="T849" s="7">
        <v>3102490072</v>
      </c>
      <c r="U849" s="3">
        <v>4</v>
      </c>
      <c r="V849" t="s">
        <v>5818</v>
      </c>
      <c r="W849" s="7" t="s">
        <v>5819</v>
      </c>
      <c r="X849" s="7" t="s">
        <v>5820</v>
      </c>
      <c r="Y849" s="4" t="s">
        <v>109</v>
      </c>
      <c r="Z849" s="4" t="s">
        <v>110</v>
      </c>
      <c r="AA849" s="4" t="s">
        <v>111</v>
      </c>
      <c r="AB849" s="4" t="s">
        <v>110</v>
      </c>
      <c r="AC849" s="4" t="s">
        <v>111</v>
      </c>
      <c r="AD849" s="4" t="s">
        <v>112</v>
      </c>
      <c r="AE849" s="4" t="s">
        <v>188</v>
      </c>
      <c r="AF849" s="4" t="s">
        <v>112</v>
      </c>
      <c r="AG849" s="4" t="s">
        <v>188</v>
      </c>
      <c r="AH849" s="5" t="s">
        <v>114</v>
      </c>
      <c r="AI849" s="3">
        <v>2</v>
      </c>
      <c r="AJ849" s="4" t="s">
        <v>115</v>
      </c>
      <c r="AK849" s="4" t="s">
        <v>116</v>
      </c>
      <c r="AL849" s="4" t="s">
        <v>151</v>
      </c>
      <c r="AM849" s="3" t="s">
        <v>791</v>
      </c>
      <c r="AN849" s="3">
        <v>72289327</v>
      </c>
      <c r="AO849" s="3">
        <v>3176580745</v>
      </c>
      <c r="AP849" s="4" t="s">
        <v>117</v>
      </c>
      <c r="AQ849" s="3" t="s">
        <v>117</v>
      </c>
      <c r="AR849" s="3" t="s">
        <v>117</v>
      </c>
      <c r="AS849" s="4" t="s">
        <v>5821</v>
      </c>
      <c r="AT849" s="4" t="s">
        <v>254</v>
      </c>
      <c r="AU849" s="7">
        <v>3223218188</v>
      </c>
      <c r="AV849" s="4" t="s">
        <v>255</v>
      </c>
      <c r="AW849" s="4" t="s">
        <v>156</v>
      </c>
      <c r="AX849" s="3">
        <v>3227633483</v>
      </c>
      <c r="AY849" s="4" t="s">
        <v>157</v>
      </c>
      <c r="AZ849" s="4" t="s">
        <v>117</v>
      </c>
      <c r="BA849" s="4" t="s">
        <v>117</v>
      </c>
      <c r="BB849" s="4" t="s">
        <v>117</v>
      </c>
      <c r="BC849" s="4" t="s">
        <v>258</v>
      </c>
      <c r="BD849" s="4" t="s">
        <v>259</v>
      </c>
      <c r="BE849" s="4" t="s">
        <v>3280</v>
      </c>
      <c r="BF849" s="4" t="s">
        <v>3280</v>
      </c>
    </row>
    <row r="850" spans="1:58" ht="24.75" customHeight="1">
      <c r="A850" s="3">
        <v>1299</v>
      </c>
      <c r="B850" s="3">
        <v>3443</v>
      </c>
      <c r="C850" s="3">
        <v>6232</v>
      </c>
      <c r="D850" s="7">
        <v>3753</v>
      </c>
      <c r="E850" s="34">
        <v>45898</v>
      </c>
      <c r="F850" s="4" t="s">
        <v>98</v>
      </c>
      <c r="G850" s="4" t="s">
        <v>105</v>
      </c>
      <c r="H850" s="4" t="s">
        <v>162</v>
      </c>
      <c r="I850" s="4" t="s">
        <v>9</v>
      </c>
      <c r="J850" s="4" t="s">
        <v>163</v>
      </c>
      <c r="K850" s="4" t="s">
        <v>101</v>
      </c>
      <c r="L850" s="4">
        <v>760042</v>
      </c>
      <c r="M850" s="4" t="s">
        <v>5822</v>
      </c>
      <c r="N850" s="4" t="s">
        <v>5823</v>
      </c>
      <c r="O850" s="70" t="s">
        <v>5824</v>
      </c>
      <c r="P850" s="7">
        <v>-76.544501999999994</v>
      </c>
      <c r="Q850" s="4" t="s">
        <v>130</v>
      </c>
      <c r="R850" s="5" t="s">
        <v>105</v>
      </c>
      <c r="S850" s="5" t="str">
        <f>"cvco." &amp; A850 &amp; "@cruzverde.com.co"</f>
        <v>cvco.1299@cruzverde.com.co</v>
      </c>
      <c r="T850" s="7">
        <v>3102053777</v>
      </c>
      <c r="U850" s="3">
        <v>3</v>
      </c>
      <c r="V850" s="7" t="s">
        <v>5825</v>
      </c>
      <c r="W850" s="7" t="s">
        <v>5825</v>
      </c>
      <c r="X850" s="7" t="s">
        <v>5826</v>
      </c>
      <c r="Y850" s="4" t="s">
        <v>109</v>
      </c>
      <c r="Z850" s="4" t="s">
        <v>110</v>
      </c>
      <c r="AA850" s="4" t="s">
        <v>113</v>
      </c>
      <c r="AB850" s="4" t="s">
        <v>110</v>
      </c>
      <c r="AC850" s="4" t="s">
        <v>113</v>
      </c>
      <c r="AD850" s="4" t="s">
        <v>170</v>
      </c>
      <c r="AE850" s="4" t="s">
        <v>136</v>
      </c>
      <c r="AF850" s="4" t="s">
        <v>170</v>
      </c>
      <c r="AG850" s="4" t="s">
        <v>136</v>
      </c>
      <c r="AH850" s="5" t="s">
        <v>114</v>
      </c>
      <c r="AI850" s="3">
        <v>2</v>
      </c>
      <c r="AJ850" s="4" t="s">
        <v>115</v>
      </c>
      <c r="AK850" s="4" t="s">
        <v>116</v>
      </c>
      <c r="AL850" s="4" t="s">
        <v>14</v>
      </c>
      <c r="AM850" s="3" t="s">
        <v>219</v>
      </c>
      <c r="AN850" s="3">
        <v>94310630</v>
      </c>
      <c r="AO850" s="3">
        <v>3102074321</v>
      </c>
      <c r="AP850" s="4" t="s">
        <v>117</v>
      </c>
      <c r="AQ850" s="3" t="s">
        <v>117</v>
      </c>
      <c r="AR850" s="3" t="s">
        <v>117</v>
      </c>
      <c r="AS850" s="4" t="s">
        <v>5827</v>
      </c>
      <c r="AT850" s="4" t="s">
        <v>237</v>
      </c>
      <c r="AU850" s="7">
        <v>3213294809</v>
      </c>
      <c r="AV850" s="4" t="s">
        <v>238</v>
      </c>
      <c r="AW850" s="4" t="s">
        <v>173</v>
      </c>
      <c r="AX850" s="3">
        <v>3208420731</v>
      </c>
      <c r="AY850" s="4" t="s">
        <v>174</v>
      </c>
      <c r="AZ850" s="4" t="s">
        <v>117</v>
      </c>
      <c r="BA850" s="4" t="s">
        <v>117</v>
      </c>
      <c r="BB850" s="4" t="s">
        <v>117</v>
      </c>
      <c r="BC850" s="4" t="s">
        <v>117</v>
      </c>
      <c r="BD850" s="4" t="s">
        <v>117</v>
      </c>
      <c r="BE850" s="4" t="s">
        <v>117</v>
      </c>
      <c r="BF850" s="4" t="s">
        <v>117</v>
      </c>
    </row>
    <row r="851" spans="1:58" ht="24.75" customHeight="1">
      <c r="A851" s="3">
        <v>1300</v>
      </c>
      <c r="B851" s="3">
        <v>3444</v>
      </c>
      <c r="C851" s="3">
        <v>6233</v>
      </c>
      <c r="D851" s="7">
        <v>2180</v>
      </c>
      <c r="E851" s="34">
        <v>45575</v>
      </c>
      <c r="F851" s="4" t="s">
        <v>98</v>
      </c>
      <c r="G851" s="4" t="s">
        <v>105</v>
      </c>
      <c r="H851" s="4" t="s">
        <v>13</v>
      </c>
      <c r="I851" s="4" t="s">
        <v>13</v>
      </c>
      <c r="J851" s="4" t="s">
        <v>101</v>
      </c>
      <c r="K851" s="4" t="s">
        <v>5828</v>
      </c>
      <c r="L851" s="4">
        <v>55430</v>
      </c>
      <c r="M851" s="4" t="s">
        <v>5829</v>
      </c>
      <c r="N851" s="4" t="s">
        <v>5830</v>
      </c>
      <c r="O851" s="20">
        <v>6.0606999999999998</v>
      </c>
      <c r="P851" s="20">
        <v>-75.502799999999993</v>
      </c>
      <c r="Q851" s="4" t="s">
        <v>130</v>
      </c>
      <c r="R851" s="5" t="s">
        <v>5831</v>
      </c>
      <c r="S851" s="5" t="str">
        <f t="shared" si="13"/>
        <v>cvco.1300@cruzverde.com.co</v>
      </c>
      <c r="T851" s="7">
        <v>3103004840</v>
      </c>
      <c r="U851" s="3">
        <v>3</v>
      </c>
      <c r="V851" s="44" t="s">
        <v>5832</v>
      </c>
      <c r="W851" s="7" t="s">
        <v>5833</v>
      </c>
      <c r="X851" s="7" t="s">
        <v>5834</v>
      </c>
      <c r="Y851" s="4" t="s">
        <v>109</v>
      </c>
      <c r="Z851" s="4" t="s">
        <v>314</v>
      </c>
      <c r="AA851" s="4" t="s">
        <v>134</v>
      </c>
      <c r="AB851" s="4" t="s">
        <v>112</v>
      </c>
      <c r="AC851" s="4" t="s">
        <v>113</v>
      </c>
      <c r="AD851" s="4" t="s">
        <v>4234</v>
      </c>
      <c r="AE851" s="4" t="s">
        <v>113</v>
      </c>
      <c r="AF851" s="4" t="s">
        <v>4234</v>
      </c>
      <c r="AG851" s="4" t="s">
        <v>113</v>
      </c>
      <c r="AH851" s="5" t="s">
        <v>114</v>
      </c>
      <c r="AI851" s="3">
        <v>2</v>
      </c>
      <c r="AJ851" s="4" t="s">
        <v>115</v>
      </c>
      <c r="AK851" s="4" t="s">
        <v>116</v>
      </c>
      <c r="AL851" s="4" t="s">
        <v>10</v>
      </c>
      <c r="AM851" s="3" t="s">
        <v>867</v>
      </c>
      <c r="AN851" s="3">
        <v>1128269057</v>
      </c>
      <c r="AO851" s="3">
        <v>3175739124</v>
      </c>
      <c r="AP851" s="4" t="s">
        <v>117</v>
      </c>
      <c r="AQ851" s="3" t="s">
        <v>117</v>
      </c>
      <c r="AR851" s="3" t="s">
        <v>117</v>
      </c>
      <c r="AS851" s="4" t="s">
        <v>5835</v>
      </c>
      <c r="AT851" s="4" t="s">
        <v>254</v>
      </c>
      <c r="AU851" s="7">
        <v>3223218188</v>
      </c>
      <c r="AV851" s="4" t="s">
        <v>255</v>
      </c>
      <c r="AW851" s="4" t="s">
        <v>256</v>
      </c>
      <c r="AX851" s="3">
        <v>3229492010</v>
      </c>
      <c r="AY851" s="4" t="s">
        <v>257</v>
      </c>
      <c r="AZ851" s="4" t="s">
        <v>117</v>
      </c>
      <c r="BA851" s="4" t="s">
        <v>117</v>
      </c>
      <c r="BB851" s="4" t="s">
        <v>117</v>
      </c>
      <c r="BC851" s="4" t="s">
        <v>190</v>
      </c>
      <c r="BD851" s="4" t="s">
        <v>191</v>
      </c>
      <c r="BE851" s="4" t="s">
        <v>140</v>
      </c>
      <c r="BF851" s="4" t="s">
        <v>140</v>
      </c>
    </row>
    <row r="852" spans="1:58" ht="24.75" customHeight="1">
      <c r="A852" s="3">
        <v>1302</v>
      </c>
      <c r="B852" s="3">
        <v>3446</v>
      </c>
      <c r="C852" s="3">
        <v>6301</v>
      </c>
      <c r="D852" s="3">
        <v>8921</v>
      </c>
      <c r="E852" s="34">
        <v>45524</v>
      </c>
      <c r="F852" s="4" t="s">
        <v>98</v>
      </c>
      <c r="G852" s="4" t="s">
        <v>105</v>
      </c>
      <c r="H852" s="4" t="s">
        <v>430</v>
      </c>
      <c r="I852" s="4" t="s">
        <v>24</v>
      </c>
      <c r="J852" s="4" t="s">
        <v>430</v>
      </c>
      <c r="K852" s="4" t="s">
        <v>101</v>
      </c>
      <c r="L852" s="4">
        <v>111071</v>
      </c>
      <c r="M852" s="4" t="s">
        <v>5836</v>
      </c>
      <c r="N852" s="4" t="s">
        <v>5837</v>
      </c>
      <c r="O852" s="20">
        <v>4.6833</v>
      </c>
      <c r="P852" s="20">
        <v>-74.116600000000005</v>
      </c>
      <c r="Q852" s="4" t="s">
        <v>104</v>
      </c>
      <c r="R852" s="5" t="s">
        <v>3385</v>
      </c>
      <c r="S852" s="5" t="str">
        <f t="shared" si="13"/>
        <v>cvco.1302@cruzverde.com.co</v>
      </c>
      <c r="T852" s="7">
        <v>3102031394</v>
      </c>
      <c r="U852" s="3">
        <v>3</v>
      </c>
      <c r="V852" s="44" t="s">
        <v>5705</v>
      </c>
      <c r="W852" s="7">
        <v>89.7</v>
      </c>
      <c r="X852" s="7" t="s">
        <v>4115</v>
      </c>
      <c r="Y852" s="4" t="s">
        <v>109</v>
      </c>
      <c r="Z852" s="4" t="s">
        <v>112</v>
      </c>
      <c r="AA852" s="4" t="s">
        <v>134</v>
      </c>
      <c r="AB852" s="4" t="s">
        <v>112</v>
      </c>
      <c r="AC852" s="4" t="s">
        <v>134</v>
      </c>
      <c r="AD852" s="4" t="s">
        <v>135</v>
      </c>
      <c r="AE852" s="4" t="s">
        <v>134</v>
      </c>
      <c r="AF852" s="4" t="s">
        <v>135</v>
      </c>
      <c r="AG852" s="4" t="s">
        <v>134</v>
      </c>
      <c r="AH852" s="5" t="s">
        <v>114</v>
      </c>
      <c r="AI852" s="3">
        <v>3</v>
      </c>
      <c r="AJ852" s="4" t="s">
        <v>115</v>
      </c>
      <c r="AK852" s="4" t="s">
        <v>116</v>
      </c>
      <c r="AL852" s="4" t="s">
        <v>891</v>
      </c>
      <c r="AM852" s="3" t="s">
        <v>1314</v>
      </c>
      <c r="AN852" s="3">
        <v>1022372600</v>
      </c>
      <c r="AO852" s="3">
        <v>3224091754</v>
      </c>
      <c r="AP852" s="4" t="s">
        <v>117</v>
      </c>
      <c r="AQ852" s="3" t="s">
        <v>117</v>
      </c>
      <c r="AR852" s="3" t="s">
        <v>117</v>
      </c>
      <c r="AS852" s="4" t="s">
        <v>5838</v>
      </c>
      <c r="AT852" s="4" t="s">
        <v>700</v>
      </c>
      <c r="AU852" s="7">
        <v>3213294357</v>
      </c>
      <c r="AV852" s="4" t="s">
        <v>701</v>
      </c>
      <c r="AW852" s="4" t="s">
        <v>1067</v>
      </c>
      <c r="AX852" s="3">
        <v>3213293829</v>
      </c>
      <c r="AY852" s="4" t="s">
        <v>1068</v>
      </c>
      <c r="AZ852" s="4" t="s">
        <v>117</v>
      </c>
      <c r="BA852" s="4" t="s">
        <v>117</v>
      </c>
      <c r="BB852" s="4" t="s">
        <v>117</v>
      </c>
      <c r="BC852" s="4" t="s">
        <v>124</v>
      </c>
      <c r="BD852" s="4" t="s">
        <v>125</v>
      </c>
      <c r="BE852" s="4" t="s">
        <v>160</v>
      </c>
      <c r="BF852" s="4" t="s">
        <v>160</v>
      </c>
    </row>
    <row r="853" spans="1:58" ht="24.75" customHeight="1">
      <c r="A853" s="3">
        <v>1303</v>
      </c>
      <c r="B853" s="3">
        <v>3447</v>
      </c>
      <c r="C853" s="3">
        <v>6302</v>
      </c>
      <c r="D853" s="7">
        <v>8813</v>
      </c>
      <c r="E853" s="34">
        <v>45435</v>
      </c>
      <c r="F853" s="4" t="s">
        <v>98</v>
      </c>
      <c r="G853" s="4" t="s">
        <v>105</v>
      </c>
      <c r="H853" s="4" t="s">
        <v>430</v>
      </c>
      <c r="I853" s="4" t="s">
        <v>24</v>
      </c>
      <c r="J853" s="4" t="s">
        <v>430</v>
      </c>
      <c r="K853" s="4" t="s">
        <v>101</v>
      </c>
      <c r="L853" s="4">
        <v>110221</v>
      </c>
      <c r="M853" s="4" t="s">
        <v>5839</v>
      </c>
      <c r="N853" s="4" t="s">
        <v>5840</v>
      </c>
      <c r="O853" s="20">
        <v>4.67157</v>
      </c>
      <c r="P853" s="20">
        <v>-74.058000000000007</v>
      </c>
      <c r="Q853" s="4" t="s">
        <v>130</v>
      </c>
      <c r="R853" s="5" t="s">
        <v>105</v>
      </c>
      <c r="S853" s="5" t="str">
        <f t="shared" si="13"/>
        <v>cvco.1303@cruzverde.com.co</v>
      </c>
      <c r="T853" s="7">
        <v>3102701584</v>
      </c>
      <c r="U853" s="3">
        <v>5</v>
      </c>
      <c r="V853" s="44" t="s">
        <v>5841</v>
      </c>
      <c r="W853" s="7" t="s">
        <v>1694</v>
      </c>
      <c r="X853" s="7" t="s">
        <v>5585</v>
      </c>
      <c r="Y853" s="4" t="s">
        <v>109</v>
      </c>
      <c r="Z853" s="4" t="s">
        <v>110</v>
      </c>
      <c r="AA853" s="4" t="s">
        <v>113</v>
      </c>
      <c r="AB853" s="4" t="s">
        <v>112</v>
      </c>
      <c r="AC853" s="4" t="s">
        <v>136</v>
      </c>
      <c r="AD853" s="4" t="s">
        <v>170</v>
      </c>
      <c r="AE853" s="4" t="s">
        <v>408</v>
      </c>
      <c r="AF853" s="4" t="s">
        <v>170</v>
      </c>
      <c r="AG853" s="4" t="s">
        <v>408</v>
      </c>
      <c r="AH853" s="5" t="s">
        <v>114</v>
      </c>
      <c r="AI853" s="3">
        <v>2</v>
      </c>
      <c r="AJ853" s="4" t="s">
        <v>115</v>
      </c>
      <c r="AK853" s="4" t="s">
        <v>116</v>
      </c>
      <c r="AL853" s="4" t="s">
        <v>891</v>
      </c>
      <c r="AM853" s="3" t="s">
        <v>1745</v>
      </c>
      <c r="AN853" s="3">
        <v>52335811</v>
      </c>
      <c r="AO853" s="3">
        <v>3102074431</v>
      </c>
      <c r="AP853" s="4" t="s">
        <v>117</v>
      </c>
      <c r="AQ853" s="3" t="s">
        <v>117</v>
      </c>
      <c r="AR853" s="3" t="s">
        <v>117</v>
      </c>
      <c r="AS853" s="4" t="s">
        <v>5842</v>
      </c>
      <c r="AT853" s="4" t="s">
        <v>644</v>
      </c>
      <c r="AU853" s="7">
        <v>3232402268</v>
      </c>
      <c r="AV853" s="4" t="s">
        <v>645</v>
      </c>
      <c r="AW853" s="4" t="s">
        <v>1067</v>
      </c>
      <c r="AX853" s="3">
        <v>3213293829</v>
      </c>
      <c r="AY853" s="4" t="s">
        <v>1068</v>
      </c>
      <c r="AZ853" s="4" t="s">
        <v>117</v>
      </c>
      <c r="BA853" s="4" t="s">
        <v>117</v>
      </c>
      <c r="BB853" s="4" t="s">
        <v>117</v>
      </c>
      <c r="BC853" s="4" t="s">
        <v>258</v>
      </c>
      <c r="BD853" s="4" t="s">
        <v>259</v>
      </c>
      <c r="BE853" s="4" t="s">
        <v>3280</v>
      </c>
      <c r="BF853" s="4" t="s">
        <v>3280</v>
      </c>
    </row>
    <row r="854" spans="1:58" ht="24.75" customHeight="1">
      <c r="A854" s="3">
        <v>1304</v>
      </c>
      <c r="B854" s="3">
        <v>3448</v>
      </c>
      <c r="C854" s="3">
        <v>6303</v>
      </c>
      <c r="D854" s="7">
        <v>6956</v>
      </c>
      <c r="E854" s="34">
        <v>45646</v>
      </c>
      <c r="F854" s="4" t="s">
        <v>98</v>
      </c>
      <c r="G854" s="4" t="s">
        <v>105</v>
      </c>
      <c r="H854" s="4" t="s">
        <v>471</v>
      </c>
      <c r="I854" s="4" t="s">
        <v>37</v>
      </c>
      <c r="J854" s="4" t="s">
        <v>978</v>
      </c>
      <c r="K854" s="4" t="s">
        <v>101</v>
      </c>
      <c r="L854" s="4">
        <v>54004</v>
      </c>
      <c r="M854" s="4" t="s">
        <v>5843</v>
      </c>
      <c r="N854" s="4" t="s">
        <v>5844</v>
      </c>
      <c r="O854" s="20">
        <v>7.92171</v>
      </c>
      <c r="P854" s="20">
        <v>-72.479699999999994</v>
      </c>
      <c r="Q854" s="4" t="s">
        <v>104</v>
      </c>
      <c r="R854" s="5" t="s">
        <v>5845</v>
      </c>
      <c r="S854" s="5" t="str">
        <f t="shared" si="13"/>
        <v>cvco.1304@cruzverde.com.co</v>
      </c>
      <c r="T854" s="7">
        <v>3218823263</v>
      </c>
      <c r="U854" s="3">
        <v>4</v>
      </c>
      <c r="V854" s="44" t="s">
        <v>5846</v>
      </c>
      <c r="W854" s="7" t="s">
        <v>5847</v>
      </c>
      <c r="X854" s="7" t="s">
        <v>5848</v>
      </c>
      <c r="Y854" s="4" t="s">
        <v>109</v>
      </c>
      <c r="Z854" s="4" t="s">
        <v>170</v>
      </c>
      <c r="AA854" s="4" t="s">
        <v>111</v>
      </c>
      <c r="AB854" s="4" t="s">
        <v>170</v>
      </c>
      <c r="AC854" s="4" t="s">
        <v>134</v>
      </c>
      <c r="AD854" s="4" t="s">
        <v>135</v>
      </c>
      <c r="AE854" s="4" t="s">
        <v>149</v>
      </c>
      <c r="AF854" s="4" t="s">
        <v>135</v>
      </c>
      <c r="AG854" s="4" t="s">
        <v>149</v>
      </c>
      <c r="AH854" s="5" t="s">
        <v>5849</v>
      </c>
      <c r="AI854" s="3">
        <v>3</v>
      </c>
      <c r="AJ854" s="4" t="s">
        <v>115</v>
      </c>
      <c r="AK854" s="4" t="s">
        <v>116</v>
      </c>
      <c r="AL854" s="4" t="s">
        <v>12</v>
      </c>
      <c r="AM854" s="3" t="s">
        <v>117</v>
      </c>
      <c r="AN854" s="3" t="s">
        <v>117</v>
      </c>
      <c r="AO854" s="3" t="s">
        <v>117</v>
      </c>
      <c r="AP854" s="4" t="s">
        <v>988</v>
      </c>
      <c r="AQ854" s="3">
        <v>91511114</v>
      </c>
      <c r="AR854" s="3">
        <v>3144284645</v>
      </c>
      <c r="AS854" s="4" t="s">
        <v>5850</v>
      </c>
      <c r="AT854" s="4" t="s">
        <v>325</v>
      </c>
      <c r="AU854" s="7">
        <v>3232245108</v>
      </c>
      <c r="AV854" s="4" t="s">
        <v>326</v>
      </c>
      <c r="AW854" s="4" t="s">
        <v>482</v>
      </c>
      <c r="AX854" s="3">
        <v>3208347202</v>
      </c>
      <c r="AY854" s="4" t="s">
        <v>483</v>
      </c>
      <c r="AZ854" s="4" t="s">
        <v>117</v>
      </c>
      <c r="BA854" s="4" t="s">
        <v>117</v>
      </c>
      <c r="BB854" s="4" t="s">
        <v>117</v>
      </c>
      <c r="BC854" s="4" t="s">
        <v>327</v>
      </c>
      <c r="BD854" s="4" t="s">
        <v>328</v>
      </c>
      <c r="BE854" s="4" t="s">
        <v>3280</v>
      </c>
      <c r="BF854" s="4" t="s">
        <v>3280</v>
      </c>
    </row>
    <row r="855" spans="1:58" ht="24.75" customHeight="1">
      <c r="A855" s="3">
        <v>1305</v>
      </c>
      <c r="B855" s="3">
        <v>3449</v>
      </c>
      <c r="C855" s="3">
        <v>6304</v>
      </c>
      <c r="D855" s="7">
        <v>6948</v>
      </c>
      <c r="E855" s="34">
        <v>45632</v>
      </c>
      <c r="F855" s="4" t="s">
        <v>98</v>
      </c>
      <c r="G855" s="4" t="s">
        <v>105</v>
      </c>
      <c r="H855" s="4" t="s">
        <v>471</v>
      </c>
      <c r="I855" s="4" t="s">
        <v>25</v>
      </c>
      <c r="J855" s="4" t="s">
        <v>472</v>
      </c>
      <c r="K855" s="4" t="s">
        <v>101</v>
      </c>
      <c r="L855" s="4">
        <v>680004</v>
      </c>
      <c r="M855" s="4" t="s">
        <v>5851</v>
      </c>
      <c r="N855" s="4" t="s">
        <v>5852</v>
      </c>
      <c r="O855" s="20">
        <v>7.0890000000000004</v>
      </c>
      <c r="P855" s="20">
        <v>-73.121799999999993</v>
      </c>
      <c r="Q855" s="4" t="s">
        <v>104</v>
      </c>
      <c r="R855" s="5" t="s">
        <v>5853</v>
      </c>
      <c r="S855" s="5" t="str">
        <f t="shared" si="13"/>
        <v>cvco.1305@cruzverde.com.co</v>
      </c>
      <c r="T855" s="7">
        <v>3218828362</v>
      </c>
      <c r="U855" s="3">
        <v>3</v>
      </c>
      <c r="V855" s="44" t="s">
        <v>5854</v>
      </c>
      <c r="W855" s="7" t="s">
        <v>5855</v>
      </c>
      <c r="X855" s="7" t="s">
        <v>5856</v>
      </c>
      <c r="Y855" s="4" t="s">
        <v>109</v>
      </c>
      <c r="Z855" s="4" t="s">
        <v>135</v>
      </c>
      <c r="AA855" s="4" t="s">
        <v>149</v>
      </c>
      <c r="AB855" s="4" t="s">
        <v>135</v>
      </c>
      <c r="AC855" s="4" t="s">
        <v>134</v>
      </c>
      <c r="AD855" s="4" t="s">
        <v>135</v>
      </c>
      <c r="AE855" s="4" t="s">
        <v>134</v>
      </c>
      <c r="AF855" s="4" t="s">
        <v>135</v>
      </c>
      <c r="AG855" s="4" t="s">
        <v>134</v>
      </c>
      <c r="AH855" s="5" t="s">
        <v>114</v>
      </c>
      <c r="AI855" s="3">
        <v>2</v>
      </c>
      <c r="AJ855" s="4" t="s">
        <v>115</v>
      </c>
      <c r="AK855" s="4" t="s">
        <v>116</v>
      </c>
      <c r="AL855" s="4" t="s">
        <v>12</v>
      </c>
      <c r="AM855" s="3" t="s">
        <v>875</v>
      </c>
      <c r="AN855" s="3">
        <v>80071214</v>
      </c>
      <c r="AO855" s="3">
        <v>3176361465</v>
      </c>
      <c r="AP855" s="4" t="s">
        <v>117</v>
      </c>
      <c r="AQ855" s="3" t="s">
        <v>117</v>
      </c>
      <c r="AR855" s="3" t="s">
        <v>117</v>
      </c>
      <c r="AS855" s="4" t="s">
        <v>5857</v>
      </c>
      <c r="AT855" s="4" t="s">
        <v>325</v>
      </c>
      <c r="AU855" s="7">
        <v>3232245108</v>
      </c>
      <c r="AV855" s="4" t="s">
        <v>326</v>
      </c>
      <c r="AW855" s="4" t="s">
        <v>482</v>
      </c>
      <c r="AX855" s="3">
        <v>3208347202</v>
      </c>
      <c r="AY855" s="4" t="s">
        <v>483</v>
      </c>
      <c r="AZ855" s="4" t="s">
        <v>117</v>
      </c>
      <c r="BA855" s="4" t="s">
        <v>117</v>
      </c>
      <c r="BB855" s="4" t="s">
        <v>117</v>
      </c>
      <c r="BC855" s="4" t="s">
        <v>190</v>
      </c>
      <c r="BD855" s="4" t="s">
        <v>191</v>
      </c>
      <c r="BE855" s="4" t="s">
        <v>126</v>
      </c>
      <c r="BF855" s="4" t="s">
        <v>126</v>
      </c>
    </row>
    <row r="856" spans="1:58" ht="24.75" customHeight="1">
      <c r="A856" s="3">
        <v>1308</v>
      </c>
      <c r="B856" s="3">
        <v>3452</v>
      </c>
      <c r="C856" s="3">
        <v>6307</v>
      </c>
      <c r="D856" s="7">
        <v>3955</v>
      </c>
      <c r="E856" s="34">
        <v>45464</v>
      </c>
      <c r="F856" s="4" t="s">
        <v>98</v>
      </c>
      <c r="G856" s="4" t="s">
        <v>99</v>
      </c>
      <c r="H856" s="4" t="s">
        <v>162</v>
      </c>
      <c r="I856" s="4" t="s">
        <v>9</v>
      </c>
      <c r="J856" s="4" t="s">
        <v>163</v>
      </c>
      <c r="K856" s="4" t="s">
        <v>101</v>
      </c>
      <c r="L856" s="4">
        <v>760046</v>
      </c>
      <c r="M856" s="4" t="s">
        <v>5858</v>
      </c>
      <c r="N856" s="5" t="s">
        <v>5859</v>
      </c>
      <c r="O856" s="20">
        <v>3.4759000000000002</v>
      </c>
      <c r="P856" s="20">
        <v>-76.529200000000003</v>
      </c>
      <c r="Q856" s="4" t="s">
        <v>104</v>
      </c>
      <c r="R856" s="5" t="s">
        <v>2635</v>
      </c>
      <c r="S856" s="5" t="str">
        <f t="shared" si="13"/>
        <v>cvco.1308@cruzverde.com.co</v>
      </c>
      <c r="T856" s="7">
        <v>3102214659</v>
      </c>
      <c r="U856" s="3">
        <v>5</v>
      </c>
      <c r="V856" s="44" t="s">
        <v>5860</v>
      </c>
      <c r="W856" s="7" t="s">
        <v>5861</v>
      </c>
      <c r="X856" s="7" t="s">
        <v>5862</v>
      </c>
      <c r="Y856" s="4" t="s">
        <v>109</v>
      </c>
      <c r="Z856" s="4" t="s">
        <v>112</v>
      </c>
      <c r="AA856" s="4" t="s">
        <v>134</v>
      </c>
      <c r="AB856" s="4" t="s">
        <v>112</v>
      </c>
      <c r="AC856" s="4" t="s">
        <v>134</v>
      </c>
      <c r="AD856" s="4" t="s">
        <v>170</v>
      </c>
      <c r="AE856" s="4" t="s">
        <v>4727</v>
      </c>
      <c r="AF856" s="4" t="s">
        <v>170</v>
      </c>
      <c r="AG856" s="4" t="s">
        <v>4727</v>
      </c>
      <c r="AH856" s="5" t="s">
        <v>114</v>
      </c>
      <c r="AI856" s="3">
        <v>3</v>
      </c>
      <c r="AJ856" s="4" t="s">
        <v>115</v>
      </c>
      <c r="AK856" s="4" t="s">
        <v>116</v>
      </c>
      <c r="AL856" s="4" t="s">
        <v>16</v>
      </c>
      <c r="AM856" s="3" t="s">
        <v>219</v>
      </c>
      <c r="AN856" s="3">
        <v>94310630</v>
      </c>
      <c r="AO856" s="3">
        <v>3102074321</v>
      </c>
      <c r="AP856" s="4" t="s">
        <v>117</v>
      </c>
      <c r="AQ856" s="3" t="s">
        <v>117</v>
      </c>
      <c r="AR856" s="3" t="s">
        <v>117</v>
      </c>
      <c r="AS856" s="4" t="s">
        <v>5863</v>
      </c>
      <c r="AT856" s="4" t="s">
        <v>237</v>
      </c>
      <c r="AU856" s="7">
        <v>3213294809</v>
      </c>
      <c r="AV856" s="4" t="s">
        <v>238</v>
      </c>
      <c r="AW856" s="4" t="s">
        <v>173</v>
      </c>
      <c r="AX856" s="3">
        <v>3208420731</v>
      </c>
      <c r="AY856" s="4" t="s">
        <v>174</v>
      </c>
      <c r="AZ856" s="4" t="s">
        <v>117</v>
      </c>
      <c r="BA856" s="4" t="s">
        <v>117</v>
      </c>
      <c r="BB856" s="4" t="s">
        <v>117</v>
      </c>
      <c r="BC856" s="4" t="s">
        <v>138</v>
      </c>
      <c r="BD856" s="4" t="s">
        <v>139</v>
      </c>
      <c r="BE856" s="4" t="s">
        <v>3280</v>
      </c>
      <c r="BF856" s="4" t="s">
        <v>3280</v>
      </c>
    </row>
    <row r="857" spans="1:58" ht="24.75" customHeight="1">
      <c r="A857" s="3">
        <v>1309</v>
      </c>
      <c r="B857" s="3">
        <v>3453</v>
      </c>
      <c r="C857" s="3">
        <v>6308</v>
      </c>
      <c r="D857" s="7">
        <v>8921</v>
      </c>
      <c r="E857" s="34">
        <v>45504</v>
      </c>
      <c r="F857" s="4" t="s">
        <v>98</v>
      </c>
      <c r="G857" s="4" t="s">
        <v>105</v>
      </c>
      <c r="H857" s="4" t="s">
        <v>430</v>
      </c>
      <c r="I857" s="4" t="s">
        <v>24</v>
      </c>
      <c r="J857" s="4" t="s">
        <v>430</v>
      </c>
      <c r="K857" s="4" t="s">
        <v>101</v>
      </c>
      <c r="L857" s="4">
        <v>111071</v>
      </c>
      <c r="M857" s="4" t="s">
        <v>5864</v>
      </c>
      <c r="N857" s="4" t="s">
        <v>5865</v>
      </c>
      <c r="O857" s="20">
        <v>4.6837999999999997</v>
      </c>
      <c r="P857" s="20">
        <v>-74.115799999999993</v>
      </c>
      <c r="Q857" s="4" t="s">
        <v>5866</v>
      </c>
      <c r="R857" s="5" t="s">
        <v>5867</v>
      </c>
      <c r="S857" s="5" t="str">
        <f t="shared" si="13"/>
        <v>cvco.1309@cruzverde.com.co</v>
      </c>
      <c r="T857" s="7">
        <v>3142104635</v>
      </c>
      <c r="U857" s="3">
        <v>2</v>
      </c>
      <c r="V857" s="7">
        <v>0</v>
      </c>
      <c r="W857" s="7">
        <v>8</v>
      </c>
      <c r="X857" s="7">
        <v>0</v>
      </c>
      <c r="Y857" s="4" t="s">
        <v>109</v>
      </c>
      <c r="Z857" s="4" t="s">
        <v>359</v>
      </c>
      <c r="AA857" s="4" t="s">
        <v>113</v>
      </c>
      <c r="AB857" s="4" t="s">
        <v>359</v>
      </c>
      <c r="AC857" s="4" t="s">
        <v>113</v>
      </c>
      <c r="AD857" s="4" t="s">
        <v>359</v>
      </c>
      <c r="AE857" s="4" t="s">
        <v>113</v>
      </c>
      <c r="AF857" s="4" t="s">
        <v>359</v>
      </c>
      <c r="AG857" s="4" t="s">
        <v>113</v>
      </c>
      <c r="AH857" s="5" t="s">
        <v>114</v>
      </c>
      <c r="AI857" s="3">
        <v>1</v>
      </c>
      <c r="AJ857" s="4" t="s">
        <v>115</v>
      </c>
      <c r="AK857" s="4" t="s">
        <v>116</v>
      </c>
      <c r="AL857" s="4" t="s">
        <v>891</v>
      </c>
      <c r="AM857" s="3" t="s">
        <v>1314</v>
      </c>
      <c r="AN857" s="3">
        <v>1022372600</v>
      </c>
      <c r="AO857" s="3">
        <v>3224091754</v>
      </c>
      <c r="AP857" s="4" t="s">
        <v>117</v>
      </c>
      <c r="AQ857" s="3" t="s">
        <v>117</v>
      </c>
      <c r="AR857" s="3" t="s">
        <v>117</v>
      </c>
      <c r="AS857" s="4" t="s">
        <v>5868</v>
      </c>
      <c r="AT857" s="4" t="s">
        <v>700</v>
      </c>
      <c r="AU857" s="7">
        <v>3213294357</v>
      </c>
      <c r="AV857" s="4" t="s">
        <v>701</v>
      </c>
      <c r="AW857" s="4" t="s">
        <v>1067</v>
      </c>
      <c r="AX857" s="3">
        <v>3213293829</v>
      </c>
      <c r="AY857" s="4" t="s">
        <v>1068</v>
      </c>
      <c r="AZ857" s="4" t="s">
        <v>117</v>
      </c>
      <c r="BA857" s="4" t="s">
        <v>117</v>
      </c>
      <c r="BB857" s="4" t="s">
        <v>117</v>
      </c>
      <c r="BC857" s="4" t="s">
        <v>138</v>
      </c>
      <c r="BD857" s="4" t="s">
        <v>139</v>
      </c>
      <c r="BE857" s="4" t="s">
        <v>160</v>
      </c>
      <c r="BF857" s="4" t="s">
        <v>160</v>
      </c>
    </row>
    <row r="858" spans="1:58" ht="24.75" customHeight="1">
      <c r="A858" s="3">
        <v>1315</v>
      </c>
      <c r="B858" s="3">
        <v>3454</v>
      </c>
      <c r="C858" s="3">
        <v>6236</v>
      </c>
      <c r="D858" s="7">
        <v>8405</v>
      </c>
      <c r="E858" s="34">
        <v>45639</v>
      </c>
      <c r="F858" s="4" t="s">
        <v>98</v>
      </c>
      <c r="G858" s="4" t="s">
        <v>105</v>
      </c>
      <c r="H858" s="4" t="s">
        <v>430</v>
      </c>
      <c r="I858" s="4" t="s">
        <v>24</v>
      </c>
      <c r="J858" s="4" t="s">
        <v>430</v>
      </c>
      <c r="K858" s="4" t="s">
        <v>101</v>
      </c>
      <c r="L858" s="4">
        <v>111921</v>
      </c>
      <c r="M858" s="4" t="s">
        <v>5869</v>
      </c>
      <c r="N858" s="5" t="s">
        <v>5870</v>
      </c>
      <c r="O858" s="20">
        <v>4.5824999999999996</v>
      </c>
      <c r="P858" s="20">
        <v>-74.156599999999997</v>
      </c>
      <c r="Q858" s="4" t="s">
        <v>104</v>
      </c>
      <c r="R858" s="5" t="s">
        <v>4170</v>
      </c>
      <c r="S858" s="5" t="str">
        <f t="shared" si="13"/>
        <v>cvco.1315@cruzverde.com.co</v>
      </c>
      <c r="T858" s="7">
        <v>3122623914</v>
      </c>
      <c r="U858" s="3">
        <v>1</v>
      </c>
      <c r="V858" s="44" t="s">
        <v>5871</v>
      </c>
      <c r="W858" s="7" t="s">
        <v>5872</v>
      </c>
      <c r="X858" s="7" t="s">
        <v>2784</v>
      </c>
      <c r="Y858" s="4" t="s">
        <v>109</v>
      </c>
      <c r="Z858" s="4" t="s">
        <v>112</v>
      </c>
      <c r="AA858" s="4" t="s">
        <v>134</v>
      </c>
      <c r="AB858" s="4" t="s">
        <v>112</v>
      </c>
      <c r="AC858" s="4" t="s">
        <v>134</v>
      </c>
      <c r="AD858" s="4" t="s">
        <v>112</v>
      </c>
      <c r="AE858" s="4" t="s">
        <v>134</v>
      </c>
      <c r="AF858" s="4" t="s">
        <v>112</v>
      </c>
      <c r="AG858" s="4" t="s">
        <v>134</v>
      </c>
      <c r="AH858" s="5" t="s">
        <v>114</v>
      </c>
      <c r="AI858" s="3">
        <v>2</v>
      </c>
      <c r="AJ858" s="4" t="s">
        <v>115</v>
      </c>
      <c r="AK858" s="4" t="s">
        <v>116</v>
      </c>
      <c r="AL858" s="4" t="s">
        <v>891</v>
      </c>
      <c r="AM858" s="3" t="s">
        <v>1093</v>
      </c>
      <c r="AN858" s="3">
        <v>1033713850</v>
      </c>
      <c r="AO858" s="3">
        <v>3162586444</v>
      </c>
      <c r="AP858" s="4" t="s">
        <v>1906</v>
      </c>
      <c r="AQ858" s="3">
        <v>52287393</v>
      </c>
      <c r="AR858" s="3">
        <v>3182527312</v>
      </c>
      <c r="AS858" s="4" t="s">
        <v>5873</v>
      </c>
      <c r="AT858" s="4" t="s">
        <v>546</v>
      </c>
      <c r="AU858" s="7">
        <v>3222360432</v>
      </c>
      <c r="AV858" s="4" t="s">
        <v>547</v>
      </c>
      <c r="AW858" s="4" t="s">
        <v>1067</v>
      </c>
      <c r="AX858" s="3">
        <v>3213293829</v>
      </c>
      <c r="AY858" s="4" t="s">
        <v>1068</v>
      </c>
      <c r="AZ858" s="4" t="s">
        <v>117</v>
      </c>
      <c r="BA858" s="4" t="s">
        <v>117</v>
      </c>
      <c r="BB858" s="4" t="s">
        <v>117</v>
      </c>
      <c r="BC858" s="4" t="s">
        <v>124</v>
      </c>
      <c r="BD858" s="4" t="s">
        <v>125</v>
      </c>
      <c r="BE858" s="4" t="s">
        <v>182</v>
      </c>
      <c r="BF858" s="4" t="s">
        <v>182</v>
      </c>
    </row>
    <row r="859" spans="1:58" ht="24.75" customHeight="1">
      <c r="A859" s="3">
        <v>1316</v>
      </c>
      <c r="B859" s="3">
        <v>3455</v>
      </c>
      <c r="C859" s="3">
        <v>6237</v>
      </c>
      <c r="D859" s="7">
        <v>6962</v>
      </c>
      <c r="E859" s="34">
        <v>45612</v>
      </c>
      <c r="F859" s="4" t="s">
        <v>98</v>
      </c>
      <c r="G859" s="4" t="s">
        <v>105</v>
      </c>
      <c r="H859" s="4" t="s">
        <v>471</v>
      </c>
      <c r="I859" s="4" t="s">
        <v>37</v>
      </c>
      <c r="J859" s="4" t="s">
        <v>978</v>
      </c>
      <c r="K859" s="4" t="s">
        <v>101</v>
      </c>
      <c r="L859" s="4">
        <v>540003</v>
      </c>
      <c r="M859" s="4" t="s">
        <v>5874</v>
      </c>
      <c r="N859" s="4" t="s">
        <v>5875</v>
      </c>
      <c r="O859" s="20">
        <v>7.9177999999999997</v>
      </c>
      <c r="P859" s="20">
        <v>-72.493499999999997</v>
      </c>
      <c r="Q859" s="4" t="s">
        <v>104</v>
      </c>
      <c r="R859" s="5" t="s">
        <v>5876</v>
      </c>
      <c r="S859" s="5" t="str">
        <f t="shared" si="13"/>
        <v>cvco.1316@cruzverde.com.co</v>
      </c>
      <c r="T859" s="12" t="s">
        <v>5877</v>
      </c>
      <c r="U859" s="3">
        <v>4</v>
      </c>
      <c r="V859" s="44" t="s">
        <v>2586</v>
      </c>
      <c r="W859" s="7">
        <v>130.65</v>
      </c>
      <c r="X859" s="7" t="s">
        <v>5878</v>
      </c>
      <c r="Y859" s="4" t="s">
        <v>109</v>
      </c>
      <c r="Z859" s="4" t="s">
        <v>112</v>
      </c>
      <c r="AA859" s="4" t="s">
        <v>113</v>
      </c>
      <c r="AB859" s="4" t="s">
        <v>112</v>
      </c>
      <c r="AC859" s="4" t="s">
        <v>134</v>
      </c>
      <c r="AD859" s="4" t="s">
        <v>170</v>
      </c>
      <c r="AE859" s="4" t="s">
        <v>113</v>
      </c>
      <c r="AF859" s="4" t="s">
        <v>170</v>
      </c>
      <c r="AG859" s="4" t="s">
        <v>113</v>
      </c>
      <c r="AH859" s="5" t="s">
        <v>5879</v>
      </c>
      <c r="AI859" s="3">
        <v>2</v>
      </c>
      <c r="AJ859" s="4" t="s">
        <v>115</v>
      </c>
      <c r="AK859" s="4" t="s">
        <v>116</v>
      </c>
      <c r="AL859" s="4" t="s">
        <v>12</v>
      </c>
      <c r="AM859" s="3" t="s">
        <v>117</v>
      </c>
      <c r="AN859" s="3" t="s">
        <v>117</v>
      </c>
      <c r="AO859" s="3" t="s">
        <v>117</v>
      </c>
      <c r="AP859" s="4" t="s">
        <v>988</v>
      </c>
      <c r="AQ859" s="3">
        <v>91511114</v>
      </c>
      <c r="AR859" s="3">
        <v>3144284645</v>
      </c>
      <c r="AS859" s="4" t="s">
        <v>5880</v>
      </c>
      <c r="AT859" s="4" t="s">
        <v>325</v>
      </c>
      <c r="AU859" s="7">
        <v>3232245108</v>
      </c>
      <c r="AV859" s="4" t="s">
        <v>326</v>
      </c>
      <c r="AW859" s="4" t="s">
        <v>482</v>
      </c>
      <c r="AX859" s="3">
        <v>3208347202</v>
      </c>
      <c r="AY859" s="4" t="s">
        <v>483</v>
      </c>
      <c r="AZ859" s="4" t="s">
        <v>117</v>
      </c>
      <c r="BA859" s="4" t="s">
        <v>117</v>
      </c>
      <c r="BB859" s="4" t="s">
        <v>117</v>
      </c>
      <c r="BC859" s="4" t="s">
        <v>258</v>
      </c>
      <c r="BD859" s="4" t="s">
        <v>259</v>
      </c>
      <c r="BE859" s="4" t="s">
        <v>3280</v>
      </c>
      <c r="BF859" s="4" t="s">
        <v>3280</v>
      </c>
    </row>
    <row r="860" spans="1:58" ht="24.75" customHeight="1">
      <c r="A860" s="3">
        <v>1318</v>
      </c>
      <c r="B860" s="63">
        <v>3457</v>
      </c>
      <c r="C860" s="3">
        <v>6239</v>
      </c>
      <c r="D860" s="7">
        <v>2735</v>
      </c>
      <c r="E860" s="34">
        <v>45863</v>
      </c>
      <c r="F860" s="4" t="s">
        <v>98</v>
      </c>
      <c r="G860" s="4" t="s">
        <v>105</v>
      </c>
      <c r="H860" s="4" t="s">
        <v>13</v>
      </c>
      <c r="I860" s="4" t="s">
        <v>13</v>
      </c>
      <c r="J860" s="4" t="s">
        <v>497</v>
      </c>
      <c r="K860" s="4" t="s">
        <v>101</v>
      </c>
      <c r="L860" s="4">
        <v>50031</v>
      </c>
      <c r="M860" s="4" t="s">
        <v>5881</v>
      </c>
      <c r="N860" s="4" t="s">
        <v>5882</v>
      </c>
      <c r="O860" s="60">
        <v>6245352</v>
      </c>
      <c r="P860" s="60">
        <v>-7559532</v>
      </c>
      <c r="Q860" s="4" t="s">
        <v>130</v>
      </c>
      <c r="R860" s="5" t="s">
        <v>105</v>
      </c>
      <c r="S860" s="5" t="str">
        <f>"cvco." &amp; A860 &amp; "@cruzverde.com.co"</f>
        <v>cvco.1318@cruzverde.com.co</v>
      </c>
      <c r="T860" s="7">
        <v>3102079124</v>
      </c>
      <c r="U860" s="3">
        <v>5</v>
      </c>
      <c r="V860" s="44" t="s">
        <v>5883</v>
      </c>
      <c r="W860" s="7" t="s">
        <v>2518</v>
      </c>
      <c r="X860" s="7" t="s">
        <v>5884</v>
      </c>
      <c r="Y860" s="4" t="s">
        <v>109</v>
      </c>
      <c r="Z860" s="4" t="s">
        <v>110</v>
      </c>
      <c r="AA860" s="4" t="s">
        <v>134</v>
      </c>
      <c r="AB860" s="4" t="s">
        <v>110</v>
      </c>
      <c r="AC860" s="4" t="s">
        <v>134</v>
      </c>
      <c r="AD860" s="4" t="s">
        <v>112</v>
      </c>
      <c r="AE860" s="4" t="s">
        <v>113</v>
      </c>
      <c r="AF860" s="4" t="s">
        <v>112</v>
      </c>
      <c r="AG860" s="4" t="s">
        <v>113</v>
      </c>
      <c r="AH860" s="5" t="s">
        <v>114</v>
      </c>
      <c r="AI860" s="3">
        <v>3</v>
      </c>
      <c r="AJ860" s="4" t="s">
        <v>115</v>
      </c>
      <c r="AK860" s="4" t="s">
        <v>116</v>
      </c>
      <c r="AL860" s="4" t="s">
        <v>10</v>
      </c>
      <c r="AM860" s="3" t="s">
        <v>117</v>
      </c>
      <c r="AN860" s="3" t="s">
        <v>117</v>
      </c>
      <c r="AO860" s="3" t="s">
        <v>117</v>
      </c>
      <c r="AP860" s="4" t="s">
        <v>1128</v>
      </c>
      <c r="AQ860" s="3">
        <v>1046812880</v>
      </c>
      <c r="AR860" s="3">
        <v>3208420745</v>
      </c>
      <c r="AS860" s="4" t="s">
        <v>5885</v>
      </c>
      <c r="AT860" s="4" t="s">
        <v>254</v>
      </c>
      <c r="AU860" s="7">
        <v>3223218188</v>
      </c>
      <c r="AV860" s="4" t="s">
        <v>255</v>
      </c>
      <c r="AW860" s="4" t="s">
        <v>256</v>
      </c>
      <c r="AX860" s="3">
        <v>3229492010</v>
      </c>
      <c r="AY860" s="4" t="s">
        <v>257</v>
      </c>
      <c r="AZ860" s="4" t="s">
        <v>117</v>
      </c>
      <c r="BA860" s="4" t="s">
        <v>117</v>
      </c>
      <c r="BB860" s="4" t="s">
        <v>117</v>
      </c>
      <c r="BC860" s="4" t="s">
        <v>117</v>
      </c>
      <c r="BD860" s="4" t="s">
        <v>117</v>
      </c>
      <c r="BE860" s="4" t="s">
        <v>117</v>
      </c>
      <c r="BF860" s="4" t="s">
        <v>117</v>
      </c>
    </row>
    <row r="861" spans="1:58" ht="24.75" customHeight="1">
      <c r="A861" s="3">
        <v>1319</v>
      </c>
      <c r="B861" s="3">
        <v>3458</v>
      </c>
      <c r="C861" s="3">
        <v>6240</v>
      </c>
      <c r="D861" s="7">
        <v>4173</v>
      </c>
      <c r="E861" s="34">
        <v>45512</v>
      </c>
      <c r="F861" s="4" t="s">
        <v>98</v>
      </c>
      <c r="G861" s="4" t="s">
        <v>105</v>
      </c>
      <c r="H861" s="4" t="s">
        <v>13</v>
      </c>
      <c r="I861" s="4" t="s">
        <v>21</v>
      </c>
      <c r="J861" s="4" t="s">
        <v>364</v>
      </c>
      <c r="K861" s="4" t="s">
        <v>101</v>
      </c>
      <c r="L861" s="4">
        <v>170001</v>
      </c>
      <c r="M861" s="4" t="s">
        <v>5886</v>
      </c>
      <c r="N861" s="4" t="s">
        <v>5887</v>
      </c>
      <c r="O861" s="20">
        <v>5.0674999999999999</v>
      </c>
      <c r="P861" s="20">
        <v>-75.514600000000002</v>
      </c>
      <c r="Q861" s="4" t="s">
        <v>130</v>
      </c>
      <c r="R861" s="5" t="s">
        <v>105</v>
      </c>
      <c r="S861" s="5" t="str">
        <f t="shared" si="13"/>
        <v>cvco.1319@cruzverde.com.co</v>
      </c>
      <c r="T861" s="7">
        <v>3102128203</v>
      </c>
      <c r="U861" s="3">
        <v>4</v>
      </c>
      <c r="V861" s="7">
        <v>65.69</v>
      </c>
      <c r="W861" s="7">
        <v>50.75</v>
      </c>
      <c r="X861" s="7">
        <v>14.84</v>
      </c>
      <c r="Y861" s="4" t="s">
        <v>109</v>
      </c>
      <c r="Z861" s="4" t="s">
        <v>112</v>
      </c>
      <c r="AA861" s="4" t="s">
        <v>113</v>
      </c>
      <c r="AB861" s="4" t="s">
        <v>112</v>
      </c>
      <c r="AC861" s="4" t="s">
        <v>113</v>
      </c>
      <c r="AD861" s="4" t="s">
        <v>170</v>
      </c>
      <c r="AE861" s="4" t="s">
        <v>136</v>
      </c>
      <c r="AF861" s="4" t="s">
        <v>170</v>
      </c>
      <c r="AG861" s="4" t="s">
        <v>136</v>
      </c>
      <c r="AH861" s="5" t="s">
        <v>114</v>
      </c>
      <c r="AI861" s="3">
        <v>2</v>
      </c>
      <c r="AJ861" s="4" t="s">
        <v>115</v>
      </c>
      <c r="AK861" s="4" t="s">
        <v>116</v>
      </c>
      <c r="AL861" s="4" t="s">
        <v>14</v>
      </c>
      <c r="AM861" s="3" t="s">
        <v>117</v>
      </c>
      <c r="AN861" s="3" t="s">
        <v>117</v>
      </c>
      <c r="AO861" s="3" t="s">
        <v>117</v>
      </c>
      <c r="AP861" s="4" t="s">
        <v>360</v>
      </c>
      <c r="AQ861" s="3">
        <v>30396940</v>
      </c>
      <c r="AR861" s="3">
        <v>3116427102</v>
      </c>
      <c r="AS861" s="4" t="s">
        <v>5888</v>
      </c>
      <c r="AT861" s="4" t="s">
        <v>362</v>
      </c>
      <c r="AU861" s="7">
        <v>3102083091</v>
      </c>
      <c r="AV861" s="4" t="s">
        <v>363</v>
      </c>
      <c r="AW861" s="4" t="s">
        <v>122</v>
      </c>
      <c r="AX861" s="3">
        <v>3228509521</v>
      </c>
      <c r="AY861" s="4" t="s">
        <v>123</v>
      </c>
      <c r="AZ861" s="4" t="s">
        <v>117</v>
      </c>
      <c r="BA861" s="4" t="s">
        <v>117</v>
      </c>
      <c r="BB861" s="4" t="s">
        <v>117</v>
      </c>
      <c r="BC861" s="4" t="s">
        <v>258</v>
      </c>
      <c r="BD861" s="4" t="s">
        <v>259</v>
      </c>
      <c r="BE861" s="4" t="s">
        <v>160</v>
      </c>
      <c r="BF861" s="4" t="s">
        <v>160</v>
      </c>
    </row>
    <row r="862" spans="1:58" ht="24.75" customHeight="1">
      <c r="A862" s="3">
        <v>1320</v>
      </c>
      <c r="B862" s="3">
        <v>3459</v>
      </c>
      <c r="C862" s="3">
        <v>6241</v>
      </c>
      <c r="D862" s="7">
        <v>4106</v>
      </c>
      <c r="E862" s="34">
        <v>45531</v>
      </c>
      <c r="F862" s="4" t="s">
        <v>98</v>
      </c>
      <c r="G862" s="4" t="s">
        <v>105</v>
      </c>
      <c r="H862" s="4" t="s">
        <v>13</v>
      </c>
      <c r="I862" s="4" t="s">
        <v>21</v>
      </c>
      <c r="J862" s="4" t="s">
        <v>101</v>
      </c>
      <c r="K862" s="4" t="s">
        <v>5889</v>
      </c>
      <c r="L862" s="4">
        <v>176020</v>
      </c>
      <c r="M862" s="4" t="s">
        <v>5890</v>
      </c>
      <c r="N862" s="4" t="s">
        <v>5891</v>
      </c>
      <c r="O862" s="20">
        <v>4.9842000000000004</v>
      </c>
      <c r="P862" s="20">
        <v>-75.604500000000002</v>
      </c>
      <c r="Q862" s="4" t="s">
        <v>130</v>
      </c>
      <c r="R862" s="5" t="s">
        <v>105</v>
      </c>
      <c r="S862" s="5" t="str">
        <f t="shared" si="13"/>
        <v>cvco.1320@cruzverde.com.co</v>
      </c>
      <c r="T862" s="7">
        <v>3142105125</v>
      </c>
      <c r="U862" s="3">
        <v>4</v>
      </c>
      <c r="V862" s="44" t="s">
        <v>5892</v>
      </c>
      <c r="W862" s="7" t="s">
        <v>5893</v>
      </c>
      <c r="X862" s="7" t="s">
        <v>5894</v>
      </c>
      <c r="Y862" s="4" t="s">
        <v>109</v>
      </c>
      <c r="Z862" s="4" t="s">
        <v>112</v>
      </c>
      <c r="AA862" s="4" t="s">
        <v>113</v>
      </c>
      <c r="AB862" s="4" t="s">
        <v>112</v>
      </c>
      <c r="AC862" s="4" t="s">
        <v>113</v>
      </c>
      <c r="AD862" s="4" t="s">
        <v>135</v>
      </c>
      <c r="AE862" s="4" t="s">
        <v>247</v>
      </c>
      <c r="AF862" s="4" t="s">
        <v>135</v>
      </c>
      <c r="AG862" s="4" t="s">
        <v>247</v>
      </c>
      <c r="AH862" s="5" t="s">
        <v>114</v>
      </c>
      <c r="AI862" s="3">
        <v>2</v>
      </c>
      <c r="AJ862" s="4" t="s">
        <v>115</v>
      </c>
      <c r="AK862" s="4" t="s">
        <v>116</v>
      </c>
      <c r="AL862" s="4" t="s">
        <v>14</v>
      </c>
      <c r="AM862" s="3" t="s">
        <v>117</v>
      </c>
      <c r="AN862" s="3" t="s">
        <v>117</v>
      </c>
      <c r="AO862" s="3" t="s">
        <v>117</v>
      </c>
      <c r="AP862" s="4" t="s">
        <v>360</v>
      </c>
      <c r="AQ862" s="3">
        <v>30396940</v>
      </c>
      <c r="AR862" s="3">
        <v>3116427102</v>
      </c>
      <c r="AS862" s="4" t="s">
        <v>5895</v>
      </c>
      <c r="AT862" s="4" t="s">
        <v>120</v>
      </c>
      <c r="AU862" s="7">
        <v>3102238642</v>
      </c>
      <c r="AV862" s="4" t="s">
        <v>121</v>
      </c>
      <c r="AW862" s="4" t="s">
        <v>122</v>
      </c>
      <c r="AX862" s="3">
        <v>3228509521</v>
      </c>
      <c r="AY862" s="4" t="s">
        <v>123</v>
      </c>
      <c r="AZ862" s="4" t="s">
        <v>117</v>
      </c>
      <c r="BA862" s="4" t="s">
        <v>117</v>
      </c>
      <c r="BB862" s="4" t="s">
        <v>117</v>
      </c>
      <c r="BC862" s="4" t="s">
        <v>158</v>
      </c>
      <c r="BD862" s="4" t="s">
        <v>159</v>
      </c>
      <c r="BE862" s="4" t="s">
        <v>228</v>
      </c>
      <c r="BF862" s="4" t="s">
        <v>228</v>
      </c>
    </row>
    <row r="863" spans="1:58" ht="24.75" customHeight="1">
      <c r="A863" s="3">
        <v>1321</v>
      </c>
      <c r="B863" s="3">
        <v>3460</v>
      </c>
      <c r="C863" s="3">
        <v>6242</v>
      </c>
      <c r="D863" s="7">
        <v>4126</v>
      </c>
      <c r="E863" s="34">
        <v>45715</v>
      </c>
      <c r="F863" s="4" t="s">
        <v>98</v>
      </c>
      <c r="G863" s="4" t="s">
        <v>105</v>
      </c>
      <c r="H863" s="4" t="s">
        <v>13</v>
      </c>
      <c r="I863" s="4" t="s">
        <v>5</v>
      </c>
      <c r="J863" s="4" t="s">
        <v>100</v>
      </c>
      <c r="K863" s="4" t="s">
        <v>101</v>
      </c>
      <c r="L863" s="4">
        <v>630004</v>
      </c>
      <c r="M863" s="4" t="s">
        <v>5896</v>
      </c>
      <c r="N863" s="4" t="s">
        <v>5897</v>
      </c>
      <c r="O863" s="20">
        <v>4.5749000000000004</v>
      </c>
      <c r="P863" s="20">
        <v>-75.6447</v>
      </c>
      <c r="Q863" s="4" t="s">
        <v>130</v>
      </c>
      <c r="R863" s="5" t="s">
        <v>5898</v>
      </c>
      <c r="S863" s="5" t="str">
        <f t="shared" si="13"/>
        <v>cvco.1321@cruzverde.com.co</v>
      </c>
      <c r="T863" s="7">
        <v>3102489609</v>
      </c>
      <c r="U863" s="3">
        <v>4</v>
      </c>
      <c r="V863" s="44">
        <v>99.82</v>
      </c>
      <c r="W863" s="7">
        <v>19.73</v>
      </c>
      <c r="X863" s="7">
        <v>99.82</v>
      </c>
      <c r="Y863" s="4" t="s">
        <v>109</v>
      </c>
      <c r="Z863" s="4" t="s">
        <v>110</v>
      </c>
      <c r="AA863" s="4" t="s">
        <v>134</v>
      </c>
      <c r="AB863" s="4" t="s">
        <v>110</v>
      </c>
      <c r="AC863" s="4" t="s">
        <v>134</v>
      </c>
      <c r="AD863" s="4" t="s">
        <v>170</v>
      </c>
      <c r="AE863" s="4" t="s">
        <v>136</v>
      </c>
      <c r="AF863" s="4" t="s">
        <v>170</v>
      </c>
      <c r="AG863" s="4" t="s">
        <v>136</v>
      </c>
      <c r="AH863" s="5" t="s">
        <v>114</v>
      </c>
      <c r="AI863" s="3">
        <v>2</v>
      </c>
      <c r="AJ863" s="4" t="s">
        <v>115</v>
      </c>
      <c r="AK863" s="4" t="s">
        <v>116</v>
      </c>
      <c r="AL863" s="4" t="s">
        <v>14</v>
      </c>
      <c r="AM863" s="3" t="s">
        <v>117</v>
      </c>
      <c r="AN863" s="3" t="s">
        <v>117</v>
      </c>
      <c r="AO863" s="3" t="s">
        <v>117</v>
      </c>
      <c r="AP863" s="4" t="s">
        <v>118</v>
      </c>
      <c r="AQ863" s="3">
        <v>55130273</v>
      </c>
      <c r="AR863" s="3">
        <v>3218451604</v>
      </c>
      <c r="AS863" s="4" t="s">
        <v>5899</v>
      </c>
      <c r="AT863" s="4" t="s">
        <v>120</v>
      </c>
      <c r="AU863" s="7">
        <v>3102238642</v>
      </c>
      <c r="AV863" s="4" t="s">
        <v>121</v>
      </c>
      <c r="AW863" s="4" t="s">
        <v>122</v>
      </c>
      <c r="AX863" s="3">
        <v>3228509521</v>
      </c>
      <c r="AY863" s="4" t="s">
        <v>123</v>
      </c>
      <c r="AZ863" s="4" t="s">
        <v>117</v>
      </c>
      <c r="BA863" s="4" t="s">
        <v>117</v>
      </c>
      <c r="BB863" s="4" t="s">
        <v>117</v>
      </c>
      <c r="BC863" s="4" t="s">
        <v>138</v>
      </c>
      <c r="BD863" s="4" t="s">
        <v>139</v>
      </c>
      <c r="BE863" s="4" t="s">
        <v>390</v>
      </c>
      <c r="BF863" s="4" t="s">
        <v>390</v>
      </c>
    </row>
    <row r="864" spans="1:58" ht="24.75" customHeight="1">
      <c r="A864" s="3">
        <v>1322</v>
      </c>
      <c r="B864" s="3">
        <v>3461</v>
      </c>
      <c r="C864" s="3">
        <v>6243</v>
      </c>
      <c r="D864" s="7">
        <v>4138</v>
      </c>
      <c r="E864" s="34">
        <v>45512</v>
      </c>
      <c r="F864" s="4" t="s">
        <v>98</v>
      </c>
      <c r="G864" s="4" t="s">
        <v>105</v>
      </c>
      <c r="H864" s="4" t="s">
        <v>13</v>
      </c>
      <c r="I864" s="4" t="s">
        <v>15</v>
      </c>
      <c r="J864" s="4" t="s">
        <v>616</v>
      </c>
      <c r="K864" s="4" t="s">
        <v>101</v>
      </c>
      <c r="L864" s="4">
        <v>660007</v>
      </c>
      <c r="M864" s="4" t="s">
        <v>5900</v>
      </c>
      <c r="N864" s="4" t="s">
        <v>5901</v>
      </c>
      <c r="O864" s="20">
        <v>4.8116000000000003</v>
      </c>
      <c r="P864" s="20">
        <v>-75.796700000000001</v>
      </c>
      <c r="Q864" s="4" t="s">
        <v>130</v>
      </c>
      <c r="R864" s="5" t="s">
        <v>5902</v>
      </c>
      <c r="S864" s="5" t="str">
        <f t="shared" si="13"/>
        <v>cvco.1322@cruzverde.com.co</v>
      </c>
      <c r="T864" s="7">
        <v>3142103682</v>
      </c>
      <c r="U864" s="3">
        <v>3</v>
      </c>
      <c r="V864" s="44" t="s">
        <v>5903</v>
      </c>
      <c r="W864" s="7" t="s">
        <v>5904</v>
      </c>
      <c r="X864" s="7" t="s">
        <v>5905</v>
      </c>
      <c r="Y864" s="4" t="s">
        <v>109</v>
      </c>
      <c r="Z864" s="4" t="s">
        <v>112</v>
      </c>
      <c r="AA864" s="4" t="s">
        <v>134</v>
      </c>
      <c r="AB864" s="4" t="s">
        <v>112</v>
      </c>
      <c r="AC864" s="4" t="s">
        <v>134</v>
      </c>
      <c r="AD864" s="4" t="s">
        <v>135</v>
      </c>
      <c r="AE864" s="4" t="s">
        <v>113</v>
      </c>
      <c r="AF864" s="4" t="s">
        <v>135</v>
      </c>
      <c r="AG864" s="4" t="s">
        <v>113</v>
      </c>
      <c r="AH864" s="5" t="s">
        <v>114</v>
      </c>
      <c r="AI864" s="3">
        <v>2</v>
      </c>
      <c r="AJ864" s="4" t="s">
        <v>115</v>
      </c>
      <c r="AK864" s="4" t="s">
        <v>116</v>
      </c>
      <c r="AL864" s="4" t="s">
        <v>14</v>
      </c>
      <c r="AM864" s="3" t="s">
        <v>117</v>
      </c>
      <c r="AN864" s="3" t="s">
        <v>117</v>
      </c>
      <c r="AO864" s="3" t="s">
        <v>589</v>
      </c>
      <c r="AP864" s="4" t="s">
        <v>1151</v>
      </c>
      <c r="AQ864" s="3">
        <v>79941232</v>
      </c>
      <c r="AR864" s="3">
        <v>3118991597</v>
      </c>
      <c r="AS864" s="4" t="s">
        <v>5906</v>
      </c>
      <c r="AT864" s="4" t="s">
        <v>120</v>
      </c>
      <c r="AU864" s="7">
        <v>3102238642</v>
      </c>
      <c r="AV864" s="4" t="s">
        <v>121</v>
      </c>
      <c r="AW864" s="4" t="s">
        <v>122</v>
      </c>
      <c r="AX864" s="3">
        <v>3228509521</v>
      </c>
      <c r="AY864" s="4" t="s">
        <v>123</v>
      </c>
      <c r="AZ864" s="4" t="s">
        <v>117</v>
      </c>
      <c r="BA864" s="4" t="s">
        <v>117</v>
      </c>
      <c r="BB864" s="4" t="s">
        <v>117</v>
      </c>
      <c r="BC864" s="4" t="s">
        <v>138</v>
      </c>
      <c r="BD864" s="4" t="s">
        <v>139</v>
      </c>
      <c r="BE864" s="4" t="s">
        <v>228</v>
      </c>
      <c r="BF864" s="4" t="s">
        <v>228</v>
      </c>
    </row>
    <row r="865" spans="1:58" ht="24.75" customHeight="1">
      <c r="A865" s="3">
        <v>1324</v>
      </c>
      <c r="B865" s="3">
        <v>3463</v>
      </c>
      <c r="C865" s="3">
        <v>6245</v>
      </c>
      <c r="D865" s="7">
        <v>8406</v>
      </c>
      <c r="E865" s="34">
        <v>45501</v>
      </c>
      <c r="F865" s="34" t="s">
        <v>239</v>
      </c>
      <c r="G865" s="4" t="s">
        <v>105</v>
      </c>
      <c r="H865" s="4" t="s">
        <v>430</v>
      </c>
      <c r="I865" s="4" t="s">
        <v>24</v>
      </c>
      <c r="J865" s="4" t="s">
        <v>430</v>
      </c>
      <c r="K865" s="4" t="s">
        <v>101</v>
      </c>
      <c r="L865" s="4">
        <v>111911</v>
      </c>
      <c r="M865" s="4" t="s">
        <v>5907</v>
      </c>
      <c r="N865" s="4" t="s">
        <v>5908</v>
      </c>
      <c r="O865" s="20">
        <v>4.5978000000000003</v>
      </c>
      <c r="P865" s="20">
        <v>-74.152299999999997</v>
      </c>
      <c r="Q865" s="4" t="s">
        <v>104</v>
      </c>
      <c r="R865" s="5" t="s">
        <v>5909</v>
      </c>
      <c r="S865" s="5" t="str">
        <f t="shared" si="13"/>
        <v>cvco.1324@cruzverde.com.co</v>
      </c>
      <c r="T865" s="7">
        <v>3142105445</v>
      </c>
      <c r="U865" s="3">
        <v>3</v>
      </c>
      <c r="V865" s="44" t="s">
        <v>5910</v>
      </c>
      <c r="W865" s="7" t="s">
        <v>5911</v>
      </c>
      <c r="X865" s="7" t="s">
        <v>5912</v>
      </c>
      <c r="Y865" s="4" t="s">
        <v>5913</v>
      </c>
      <c r="Z865" s="4" t="s">
        <v>110</v>
      </c>
      <c r="AA865" s="4" t="s">
        <v>113</v>
      </c>
      <c r="AB865" s="4" t="s">
        <v>110</v>
      </c>
      <c r="AC865" s="4" t="s">
        <v>113</v>
      </c>
      <c r="AD865" s="4" t="s">
        <v>170</v>
      </c>
      <c r="AE865" s="4" t="s">
        <v>113</v>
      </c>
      <c r="AF865" s="4" t="s">
        <v>170</v>
      </c>
      <c r="AG865" s="4" t="s">
        <v>113</v>
      </c>
      <c r="AH865" s="5" t="s">
        <v>5914</v>
      </c>
      <c r="AI865" s="3">
        <v>26</v>
      </c>
      <c r="AJ865" s="4" t="s">
        <v>250</v>
      </c>
      <c r="AK865" s="4" t="s">
        <v>251</v>
      </c>
      <c r="AL865" s="4" t="s">
        <v>18</v>
      </c>
      <c r="AM865" s="3" t="s">
        <v>1890</v>
      </c>
      <c r="AN865" s="3">
        <v>79223134</v>
      </c>
      <c r="AO865" s="3">
        <v>3183402550</v>
      </c>
      <c r="AP865" s="4" t="s">
        <v>1891</v>
      </c>
      <c r="AQ865" s="3">
        <v>1022383834</v>
      </c>
      <c r="AR865" s="3">
        <v>3174287475</v>
      </c>
      <c r="AS865" s="4" t="s">
        <v>5915</v>
      </c>
      <c r="AT865" s="4" t="s">
        <v>154</v>
      </c>
      <c r="AU865" s="7">
        <v>3187120509</v>
      </c>
      <c r="AV865" s="4" t="s">
        <v>155</v>
      </c>
      <c r="AW865" s="4" t="s">
        <v>442</v>
      </c>
      <c r="AX865" s="3">
        <v>3232245072</v>
      </c>
      <c r="AY865" s="4" t="s">
        <v>443</v>
      </c>
      <c r="AZ865" s="4" t="s">
        <v>5916</v>
      </c>
      <c r="BA865" s="4" t="s">
        <v>5917</v>
      </c>
      <c r="BB865" s="4" t="s">
        <v>5918</v>
      </c>
      <c r="BC865" s="4" t="s">
        <v>124</v>
      </c>
      <c r="BD865" s="4" t="s">
        <v>125</v>
      </c>
      <c r="BE865" s="4" t="s">
        <v>3280</v>
      </c>
      <c r="BF865" s="4" t="s">
        <v>3280</v>
      </c>
    </row>
    <row r="866" spans="1:58" ht="24.75" customHeight="1">
      <c r="A866" s="3">
        <v>1339</v>
      </c>
      <c r="B866" s="3">
        <v>3478</v>
      </c>
      <c r="C866" s="3">
        <v>6323</v>
      </c>
      <c r="D866" s="7">
        <v>7259</v>
      </c>
      <c r="E866" s="34">
        <v>45615</v>
      </c>
      <c r="F866" s="4" t="s">
        <v>98</v>
      </c>
      <c r="G866" s="4" t="s">
        <v>105</v>
      </c>
      <c r="H866" s="4" t="s">
        <v>329</v>
      </c>
      <c r="I866" s="4" t="s">
        <v>29</v>
      </c>
      <c r="J866" s="4" t="s">
        <v>101</v>
      </c>
      <c r="K866" s="4" t="s">
        <v>600</v>
      </c>
      <c r="L866" s="4">
        <v>250001</v>
      </c>
      <c r="M866" s="4" t="s">
        <v>5919</v>
      </c>
      <c r="N866" s="4" t="s">
        <v>5920</v>
      </c>
      <c r="O866" s="20">
        <v>4.8634000000000004</v>
      </c>
      <c r="P866" s="20">
        <v>-74.048100000000005</v>
      </c>
      <c r="Q866" s="4" t="s">
        <v>130</v>
      </c>
      <c r="R866" s="5" t="s">
        <v>101</v>
      </c>
      <c r="S866" s="5" t="str">
        <f t="shared" si="13"/>
        <v>cvco.1339@cruzverde.com.co</v>
      </c>
      <c r="T866" s="7">
        <v>3218827058</v>
      </c>
      <c r="U866" s="3">
        <v>2</v>
      </c>
      <c r="V866" s="44">
        <v>171.3</v>
      </c>
      <c r="W866" s="7">
        <v>82.57</v>
      </c>
      <c r="X866" s="7">
        <v>79.72</v>
      </c>
      <c r="Y866" s="4" t="s">
        <v>5921</v>
      </c>
      <c r="Z866" s="4" t="s">
        <v>234</v>
      </c>
      <c r="AA866" s="4" t="s">
        <v>234</v>
      </c>
      <c r="AB866" s="4" t="s">
        <v>234</v>
      </c>
      <c r="AC866" s="4" t="s">
        <v>234</v>
      </c>
      <c r="AD866" s="4" t="s">
        <v>234</v>
      </c>
      <c r="AE866" s="4" t="s">
        <v>234</v>
      </c>
      <c r="AF866" s="4" t="s">
        <v>234</v>
      </c>
      <c r="AG866" s="4" t="s">
        <v>234</v>
      </c>
      <c r="AH866" s="5" t="s">
        <v>2253</v>
      </c>
      <c r="AI866" s="11">
        <v>6</v>
      </c>
      <c r="AJ866" s="5" t="s">
        <v>115</v>
      </c>
      <c r="AK866" s="4" t="s">
        <v>116</v>
      </c>
      <c r="AL866" s="4" t="s">
        <v>8</v>
      </c>
      <c r="AM866" s="3" t="s">
        <v>632</v>
      </c>
      <c r="AN866" s="3">
        <v>52952793</v>
      </c>
      <c r="AO866" s="3">
        <v>3503390696</v>
      </c>
      <c r="AP866" s="4" t="s">
        <v>117</v>
      </c>
      <c r="AQ866" s="3" t="s">
        <v>117</v>
      </c>
      <c r="AR866" s="3" t="s">
        <v>117</v>
      </c>
      <c r="AS866" s="4" t="s">
        <v>5922</v>
      </c>
      <c r="AT866" s="4" t="s">
        <v>154</v>
      </c>
      <c r="AU866" s="7">
        <v>3187120509</v>
      </c>
      <c r="AV866" s="4" t="s">
        <v>155</v>
      </c>
      <c r="AW866" s="4" t="s">
        <v>614</v>
      </c>
      <c r="AX866" s="3">
        <v>3144284959</v>
      </c>
      <c r="AY866" s="4" t="s">
        <v>615</v>
      </c>
      <c r="AZ866" s="4" t="s">
        <v>117</v>
      </c>
      <c r="BA866" s="4" t="s">
        <v>117</v>
      </c>
      <c r="BB866" s="4" t="s">
        <v>928</v>
      </c>
      <c r="BC866" s="4" t="s">
        <v>138</v>
      </c>
      <c r="BD866" s="4" t="s">
        <v>139</v>
      </c>
      <c r="BE866" s="4" t="s">
        <v>390</v>
      </c>
      <c r="BF866" s="4" t="s">
        <v>390</v>
      </c>
    </row>
    <row r="867" spans="1:58" ht="24.75" customHeight="1">
      <c r="A867" s="3">
        <v>1340</v>
      </c>
      <c r="B867" s="3">
        <v>3479</v>
      </c>
      <c r="C867" s="3">
        <v>6324</v>
      </c>
      <c r="D867" s="7">
        <v>7259</v>
      </c>
      <c r="E867" s="34">
        <v>45615</v>
      </c>
      <c r="F867" s="4" t="s">
        <v>98</v>
      </c>
      <c r="G867" s="4" t="s">
        <v>105</v>
      </c>
      <c r="H867" s="4" t="s">
        <v>329</v>
      </c>
      <c r="I867" s="4" t="s">
        <v>29</v>
      </c>
      <c r="J867" s="4" t="s">
        <v>101</v>
      </c>
      <c r="K867" s="4" t="s">
        <v>600</v>
      </c>
      <c r="L867" s="4">
        <v>250001</v>
      </c>
      <c r="M867" s="4" t="s">
        <v>5923</v>
      </c>
      <c r="N867" s="4" t="s">
        <v>5924</v>
      </c>
      <c r="O867" s="20">
        <v>4.8604000000000003</v>
      </c>
      <c r="P867" s="20">
        <v>-74.060900000000004</v>
      </c>
      <c r="Q867" s="4" t="s">
        <v>130</v>
      </c>
      <c r="R867" s="5" t="s">
        <v>101</v>
      </c>
      <c r="S867" s="5" t="str">
        <f t="shared" si="13"/>
        <v>cvco.1340@cruzverde.com.co</v>
      </c>
      <c r="T867" s="7">
        <v>3218832105</v>
      </c>
      <c r="U867" s="3">
        <v>3</v>
      </c>
      <c r="V867" s="44">
        <v>91.76</v>
      </c>
      <c r="W867" s="7">
        <v>27.13</v>
      </c>
      <c r="X867" s="7">
        <v>50.73</v>
      </c>
      <c r="Y867" s="4" t="s">
        <v>5925</v>
      </c>
      <c r="Z867" s="4" t="s">
        <v>5926</v>
      </c>
      <c r="AA867" s="4" t="s">
        <v>1483</v>
      </c>
      <c r="AB867" s="4" t="s">
        <v>112</v>
      </c>
      <c r="AC867" s="4" t="s">
        <v>134</v>
      </c>
      <c r="AD867" s="4" t="s">
        <v>112</v>
      </c>
      <c r="AE867" s="4" t="s">
        <v>134</v>
      </c>
      <c r="AF867" s="4" t="s">
        <v>112</v>
      </c>
      <c r="AG867" s="4" t="s">
        <v>113</v>
      </c>
      <c r="AH867" s="5" t="s">
        <v>114</v>
      </c>
      <c r="AI867" s="11">
        <v>3</v>
      </c>
      <c r="AJ867" s="5" t="s">
        <v>115</v>
      </c>
      <c r="AK867" s="4" t="s">
        <v>116</v>
      </c>
      <c r="AL867" s="4" t="s">
        <v>8</v>
      </c>
      <c r="AM867" s="3" t="s">
        <v>632</v>
      </c>
      <c r="AN867" s="3">
        <v>52952793</v>
      </c>
      <c r="AO867" s="3">
        <v>3503390696</v>
      </c>
      <c r="AP867" s="4" t="s">
        <v>117</v>
      </c>
      <c r="AQ867" s="3" t="s">
        <v>117</v>
      </c>
      <c r="AR867" s="3" t="s">
        <v>117</v>
      </c>
      <c r="AS867" s="4" t="s">
        <v>5927</v>
      </c>
      <c r="AT867" s="4" t="s">
        <v>644</v>
      </c>
      <c r="AU867" s="7">
        <v>3232402268</v>
      </c>
      <c r="AV867" s="4" t="s">
        <v>645</v>
      </c>
      <c r="AW867" s="4" t="s">
        <v>614</v>
      </c>
      <c r="AX867" s="3">
        <v>3144284959</v>
      </c>
      <c r="AY867" s="4" t="s">
        <v>615</v>
      </c>
      <c r="AZ867" s="4" t="s">
        <v>117</v>
      </c>
      <c r="BA867" s="4" t="s">
        <v>117</v>
      </c>
      <c r="BB867" s="4" t="s">
        <v>928</v>
      </c>
      <c r="BC867" s="4" t="s">
        <v>258</v>
      </c>
      <c r="BD867" s="4" t="s">
        <v>259</v>
      </c>
      <c r="BE867" s="4" t="s">
        <v>192</v>
      </c>
      <c r="BF867" s="4" t="s">
        <v>192</v>
      </c>
    </row>
    <row r="868" spans="1:58" ht="24.75" customHeight="1">
      <c r="A868" s="3">
        <v>1341</v>
      </c>
      <c r="B868" s="3">
        <v>3480</v>
      </c>
      <c r="C868" s="3">
        <v>6325</v>
      </c>
      <c r="D868" s="7">
        <v>7259</v>
      </c>
      <c r="E868" s="34">
        <v>45615</v>
      </c>
      <c r="F868" s="4" t="s">
        <v>98</v>
      </c>
      <c r="G868" s="4" t="s">
        <v>105</v>
      </c>
      <c r="H868" s="4" t="s">
        <v>329</v>
      </c>
      <c r="I868" s="4" t="s">
        <v>29</v>
      </c>
      <c r="J868" s="4" t="s">
        <v>101</v>
      </c>
      <c r="K868" s="4" t="s">
        <v>600</v>
      </c>
      <c r="L868" s="4">
        <v>250001</v>
      </c>
      <c r="M868" s="4" t="s">
        <v>5928</v>
      </c>
      <c r="N868" s="4" t="s">
        <v>5929</v>
      </c>
      <c r="O868" s="20">
        <v>4.8612599999999997</v>
      </c>
      <c r="P868" s="20">
        <v>-74.062100000000001</v>
      </c>
      <c r="Q868" s="4" t="s">
        <v>130</v>
      </c>
      <c r="R868" s="5" t="s">
        <v>101</v>
      </c>
      <c r="S868" s="5" t="str">
        <f t="shared" si="13"/>
        <v>cvco.1341@cruzverde.com.co</v>
      </c>
      <c r="T868" s="7">
        <v>3218818267</v>
      </c>
      <c r="U868" s="3">
        <v>3</v>
      </c>
      <c r="V868" s="44">
        <v>57.71</v>
      </c>
      <c r="W868" s="7">
        <v>15.65</v>
      </c>
      <c r="X868" s="7">
        <v>27.41</v>
      </c>
      <c r="Y868" s="4" t="s">
        <v>5925</v>
      </c>
      <c r="Z868" s="4" t="s">
        <v>5926</v>
      </c>
      <c r="AA868" s="4" t="s">
        <v>2225</v>
      </c>
      <c r="AB868" s="4" t="s">
        <v>112</v>
      </c>
      <c r="AC868" s="4" t="s">
        <v>113</v>
      </c>
      <c r="AD868" s="4" t="s">
        <v>170</v>
      </c>
      <c r="AE868" s="4" t="s">
        <v>136</v>
      </c>
      <c r="AF868" s="4" t="s">
        <v>170</v>
      </c>
      <c r="AG868" s="4" t="s">
        <v>136</v>
      </c>
      <c r="AH868" s="5" t="s">
        <v>114</v>
      </c>
      <c r="AI868" s="11">
        <v>2</v>
      </c>
      <c r="AJ868" s="5" t="s">
        <v>115</v>
      </c>
      <c r="AK868" s="4" t="s">
        <v>116</v>
      </c>
      <c r="AL868" s="4" t="s">
        <v>8</v>
      </c>
      <c r="AM868" s="3" t="s">
        <v>117</v>
      </c>
      <c r="AN868" s="3" t="s">
        <v>117</v>
      </c>
      <c r="AO868" s="3" t="s">
        <v>117</v>
      </c>
      <c r="AP868" s="4" t="s">
        <v>5930</v>
      </c>
      <c r="AQ868" s="3">
        <v>1072666769</v>
      </c>
      <c r="AR868" s="3">
        <v>3204019750</v>
      </c>
      <c r="AS868" s="4" t="s">
        <v>5931</v>
      </c>
      <c r="AT868" s="4" t="s">
        <v>154</v>
      </c>
      <c r="AU868" s="7">
        <v>3187120509</v>
      </c>
      <c r="AV868" s="4" t="s">
        <v>155</v>
      </c>
      <c r="AW868" s="4" t="s">
        <v>614</v>
      </c>
      <c r="AX868" s="3">
        <v>3144284959</v>
      </c>
      <c r="AY868" s="4" t="s">
        <v>615</v>
      </c>
      <c r="AZ868" s="4" t="s">
        <v>117</v>
      </c>
      <c r="BA868" s="4" t="s">
        <v>117</v>
      </c>
      <c r="BB868" s="4" t="s">
        <v>928</v>
      </c>
      <c r="BC868" s="4" t="s">
        <v>124</v>
      </c>
      <c r="BD868" s="4" t="s">
        <v>125</v>
      </c>
      <c r="BE868" s="4" t="s">
        <v>160</v>
      </c>
      <c r="BF868" s="4" t="s">
        <v>160</v>
      </c>
    </row>
    <row r="869" spans="1:58" ht="24.75" customHeight="1">
      <c r="A869" s="3">
        <v>1342</v>
      </c>
      <c r="B869" s="3">
        <v>3481</v>
      </c>
      <c r="C869" s="3">
        <v>6326</v>
      </c>
      <c r="D869" s="7">
        <v>7548</v>
      </c>
      <c r="E869" s="34">
        <v>45615</v>
      </c>
      <c r="F869" s="4" t="s">
        <v>98</v>
      </c>
      <c r="G869" s="4" t="s">
        <v>105</v>
      </c>
      <c r="H869" s="4" t="s">
        <v>329</v>
      </c>
      <c r="I869" s="4" t="s">
        <v>29</v>
      </c>
      <c r="J869" s="4" t="s">
        <v>101</v>
      </c>
      <c r="K869" s="4" t="s">
        <v>600</v>
      </c>
      <c r="L869" s="4">
        <v>250002</v>
      </c>
      <c r="M869" s="4" t="s">
        <v>5932</v>
      </c>
      <c r="N869" s="4" t="s">
        <v>5933</v>
      </c>
      <c r="O869" s="20">
        <v>4.8695000000000004</v>
      </c>
      <c r="P869" s="20">
        <v>-74.061599999999999</v>
      </c>
      <c r="Q869" s="4" t="s">
        <v>130</v>
      </c>
      <c r="R869" s="5" t="s">
        <v>101</v>
      </c>
      <c r="S869" s="5" t="str">
        <f t="shared" si="13"/>
        <v>cvco.1342@cruzverde.com.co</v>
      </c>
      <c r="T869" s="7">
        <v>3218835905</v>
      </c>
      <c r="U869" s="3">
        <v>4</v>
      </c>
      <c r="V869" s="44">
        <v>111.12</v>
      </c>
      <c r="W869" s="7">
        <v>45.3</v>
      </c>
      <c r="X869" s="7">
        <v>56.22</v>
      </c>
      <c r="Y869" s="4" t="s">
        <v>5925</v>
      </c>
      <c r="Z869" s="4" t="s">
        <v>5926</v>
      </c>
      <c r="AA869" s="4" t="s">
        <v>4470</v>
      </c>
      <c r="AB869" s="4" t="s">
        <v>112</v>
      </c>
      <c r="AC869" s="4" t="s">
        <v>134</v>
      </c>
      <c r="AD869" s="4" t="s">
        <v>112</v>
      </c>
      <c r="AE869" s="4" t="s">
        <v>113</v>
      </c>
      <c r="AF869" s="4" t="s">
        <v>112</v>
      </c>
      <c r="AG869" s="4" t="s">
        <v>1137</v>
      </c>
      <c r="AH869" s="5" t="s">
        <v>114</v>
      </c>
      <c r="AI869" s="11">
        <v>2</v>
      </c>
      <c r="AJ869" s="5" t="s">
        <v>115</v>
      </c>
      <c r="AK869" s="4" t="s">
        <v>116</v>
      </c>
      <c r="AL869" s="4" t="s">
        <v>8</v>
      </c>
      <c r="AM869" s="3" t="s">
        <v>117</v>
      </c>
      <c r="AN869" s="3" t="s">
        <v>117</v>
      </c>
      <c r="AO869" s="3" t="s">
        <v>117</v>
      </c>
      <c r="AP869" s="4" t="s">
        <v>5930</v>
      </c>
      <c r="AQ869" s="3">
        <v>1072666769</v>
      </c>
      <c r="AR869" s="3">
        <v>3204019750</v>
      </c>
      <c r="AS869" s="4" t="s">
        <v>5934</v>
      </c>
      <c r="AT869" s="4" t="s">
        <v>700</v>
      </c>
      <c r="AU869" s="7">
        <v>3213294357</v>
      </c>
      <c r="AV869" s="4" t="s">
        <v>701</v>
      </c>
      <c r="AW869" s="4" t="s">
        <v>614</v>
      </c>
      <c r="AX869" s="3">
        <v>3144284959</v>
      </c>
      <c r="AY869" s="4" t="s">
        <v>615</v>
      </c>
      <c r="AZ869" s="4" t="s">
        <v>117</v>
      </c>
      <c r="BA869" s="4" t="s">
        <v>117</v>
      </c>
      <c r="BB869" s="4" t="s">
        <v>928</v>
      </c>
      <c r="BC869" s="4" t="s">
        <v>138</v>
      </c>
      <c r="BD869" s="4" t="s">
        <v>139</v>
      </c>
      <c r="BE869" s="4" t="s">
        <v>228</v>
      </c>
      <c r="BF869" s="4" t="s">
        <v>228</v>
      </c>
    </row>
    <row r="870" spans="1:58" ht="24.75" customHeight="1">
      <c r="A870" s="3">
        <v>1343</v>
      </c>
      <c r="B870" s="3">
        <v>3482</v>
      </c>
      <c r="C870" s="3">
        <v>6327</v>
      </c>
      <c r="D870" s="7">
        <v>7548</v>
      </c>
      <c r="E870" s="34">
        <v>45615</v>
      </c>
      <c r="F870" s="4" t="s">
        <v>98</v>
      </c>
      <c r="G870" s="4" t="s">
        <v>105</v>
      </c>
      <c r="H870" s="4" t="s">
        <v>329</v>
      </c>
      <c r="I870" s="4" t="s">
        <v>29</v>
      </c>
      <c r="J870" s="4" t="s">
        <v>101</v>
      </c>
      <c r="K870" s="4" t="s">
        <v>600</v>
      </c>
      <c r="L870" s="4">
        <v>250002</v>
      </c>
      <c r="M870" s="4" t="s">
        <v>5935</v>
      </c>
      <c r="N870" s="4" t="s">
        <v>5936</v>
      </c>
      <c r="O870" s="20">
        <v>4.8666999999999998</v>
      </c>
      <c r="P870" s="20">
        <v>-74.049199999999999</v>
      </c>
      <c r="Q870" s="4" t="s">
        <v>130</v>
      </c>
      <c r="R870" s="5" t="s">
        <v>5937</v>
      </c>
      <c r="S870" s="5" t="str">
        <f t="shared" si="13"/>
        <v>cvco.1343@cruzverde.com.co</v>
      </c>
      <c r="T870" s="7">
        <v>3218825801</v>
      </c>
      <c r="U870" s="3">
        <v>5</v>
      </c>
      <c r="V870" s="44">
        <v>51.27</v>
      </c>
      <c r="W870" s="7">
        <v>17.2</v>
      </c>
      <c r="X870" s="7">
        <v>28.71</v>
      </c>
      <c r="Y870" s="4" t="s">
        <v>5925</v>
      </c>
      <c r="Z870" s="4" t="s">
        <v>5926</v>
      </c>
      <c r="AA870" s="4" t="s">
        <v>4470</v>
      </c>
      <c r="AB870" s="4" t="s">
        <v>112</v>
      </c>
      <c r="AC870" s="4" t="s">
        <v>134</v>
      </c>
      <c r="AD870" s="4" t="s">
        <v>112</v>
      </c>
      <c r="AE870" s="4" t="s">
        <v>134</v>
      </c>
      <c r="AF870" s="4" t="s">
        <v>112</v>
      </c>
      <c r="AG870" s="4" t="s">
        <v>134</v>
      </c>
      <c r="AH870" s="5" t="s">
        <v>114</v>
      </c>
      <c r="AI870" s="11">
        <v>2</v>
      </c>
      <c r="AJ870" s="5" t="s">
        <v>115</v>
      </c>
      <c r="AK870" s="4" t="s">
        <v>116</v>
      </c>
      <c r="AL870" s="4" t="s">
        <v>8</v>
      </c>
      <c r="AM870" s="3" t="s">
        <v>632</v>
      </c>
      <c r="AN870" s="3">
        <v>52952793</v>
      </c>
      <c r="AO870" s="3">
        <v>3503390696</v>
      </c>
      <c r="AP870" s="4" t="s">
        <v>117</v>
      </c>
      <c r="AQ870" s="3" t="s">
        <v>117</v>
      </c>
      <c r="AR870" s="3" t="s">
        <v>117</v>
      </c>
      <c r="AS870" s="4" t="s">
        <v>5938</v>
      </c>
      <c r="AT870" s="4" t="s">
        <v>154</v>
      </c>
      <c r="AU870" s="7">
        <v>3187120509</v>
      </c>
      <c r="AV870" s="4" t="s">
        <v>155</v>
      </c>
      <c r="AW870" s="4" t="s">
        <v>614</v>
      </c>
      <c r="AX870" s="3">
        <v>3144284959</v>
      </c>
      <c r="AY870" s="4" t="s">
        <v>615</v>
      </c>
      <c r="AZ870" s="4" t="s">
        <v>117</v>
      </c>
      <c r="BA870" s="4" t="s">
        <v>117</v>
      </c>
      <c r="BB870" s="4" t="s">
        <v>928</v>
      </c>
      <c r="BC870" s="4" t="s">
        <v>327</v>
      </c>
      <c r="BD870" s="4" t="s">
        <v>328</v>
      </c>
      <c r="BE870" s="4" t="s">
        <v>3280</v>
      </c>
      <c r="BF870" s="4" t="s">
        <v>3280</v>
      </c>
    </row>
    <row r="871" spans="1:58" ht="24.75" customHeight="1">
      <c r="A871" s="3">
        <v>1344</v>
      </c>
      <c r="B871" s="3">
        <v>3483</v>
      </c>
      <c r="C871" s="3">
        <v>6328</v>
      </c>
      <c r="D871" s="7">
        <v>7259</v>
      </c>
      <c r="E871" s="34">
        <v>45615</v>
      </c>
      <c r="F871" s="4" t="s">
        <v>98</v>
      </c>
      <c r="G871" s="4" t="s">
        <v>105</v>
      </c>
      <c r="H871" s="4" t="s">
        <v>329</v>
      </c>
      <c r="I871" s="4" t="s">
        <v>29</v>
      </c>
      <c r="J871" s="4" t="s">
        <v>101</v>
      </c>
      <c r="K871" s="4" t="s">
        <v>600</v>
      </c>
      <c r="L871" s="4">
        <v>250001</v>
      </c>
      <c r="M871" s="4" t="s">
        <v>5939</v>
      </c>
      <c r="N871" s="4" t="s">
        <v>5940</v>
      </c>
      <c r="O871" s="20">
        <v>4.8586999999999998</v>
      </c>
      <c r="P871" s="20">
        <v>-74.062600000000003</v>
      </c>
      <c r="Q871" s="4" t="s">
        <v>130</v>
      </c>
      <c r="R871" s="5" t="s">
        <v>101</v>
      </c>
      <c r="S871" s="5" t="str">
        <f t="shared" si="13"/>
        <v>cvco.1344@cruzverde.com.co</v>
      </c>
      <c r="T871" s="7">
        <v>3229052007</v>
      </c>
      <c r="U871" s="3">
        <v>2</v>
      </c>
      <c r="V871" s="44">
        <v>79.22</v>
      </c>
      <c r="W871" s="7">
        <v>40.83</v>
      </c>
      <c r="X871" s="7">
        <v>31.65</v>
      </c>
      <c r="Y871" s="4" t="s">
        <v>5925</v>
      </c>
      <c r="Z871" s="4" t="s">
        <v>5926</v>
      </c>
      <c r="AA871" s="4" t="s">
        <v>4470</v>
      </c>
      <c r="AB871" s="4" t="s">
        <v>112</v>
      </c>
      <c r="AC871" s="4" t="s">
        <v>1483</v>
      </c>
      <c r="AD871" s="4" t="s">
        <v>112</v>
      </c>
      <c r="AE871" s="4" t="s">
        <v>113</v>
      </c>
      <c r="AF871" s="4" t="s">
        <v>112</v>
      </c>
      <c r="AG871" s="4" t="s">
        <v>113</v>
      </c>
      <c r="AH871" s="5" t="s">
        <v>114</v>
      </c>
      <c r="AI871" s="11">
        <v>2</v>
      </c>
      <c r="AJ871" s="5" t="s">
        <v>115</v>
      </c>
      <c r="AK871" s="4" t="s">
        <v>116</v>
      </c>
      <c r="AL871" s="4" t="s">
        <v>8</v>
      </c>
      <c r="AM871" s="3" t="s">
        <v>117</v>
      </c>
      <c r="AN871" s="3" t="s">
        <v>117</v>
      </c>
      <c r="AO871" s="3" t="s">
        <v>117</v>
      </c>
      <c r="AP871" s="4" t="s">
        <v>5930</v>
      </c>
      <c r="AQ871" s="3">
        <v>1072666769</v>
      </c>
      <c r="AR871" s="3">
        <v>3204019750</v>
      </c>
      <c r="AS871" s="4" t="s">
        <v>5941</v>
      </c>
      <c r="AT871" s="4" t="s">
        <v>700</v>
      </c>
      <c r="AU871" s="7">
        <v>3213294357</v>
      </c>
      <c r="AV871" s="4" t="s">
        <v>701</v>
      </c>
      <c r="AW871" s="4" t="s">
        <v>614</v>
      </c>
      <c r="AX871" s="3">
        <v>3144284959</v>
      </c>
      <c r="AY871" s="4" t="s">
        <v>615</v>
      </c>
      <c r="AZ871" s="4" t="s">
        <v>117</v>
      </c>
      <c r="BA871" s="4" t="s">
        <v>117</v>
      </c>
      <c r="BB871" s="4" t="s">
        <v>928</v>
      </c>
      <c r="BC871" s="4" t="s">
        <v>327</v>
      </c>
      <c r="BD871" s="4" t="s">
        <v>328</v>
      </c>
      <c r="BE871" s="4" t="s">
        <v>126</v>
      </c>
      <c r="BF871" s="4" t="s">
        <v>126</v>
      </c>
    </row>
    <row r="872" spans="1:58" ht="24.75" customHeight="1">
      <c r="A872" s="3">
        <v>1345</v>
      </c>
      <c r="B872" s="3">
        <v>3484</v>
      </c>
      <c r="C872" s="3">
        <v>6329</v>
      </c>
      <c r="D872" s="7">
        <v>7251</v>
      </c>
      <c r="E872" s="34">
        <v>45615</v>
      </c>
      <c r="F872" s="4" t="s">
        <v>98</v>
      </c>
      <c r="G872" s="4" t="s">
        <v>105</v>
      </c>
      <c r="H872" s="4" t="s">
        <v>329</v>
      </c>
      <c r="I872" s="4" t="s">
        <v>29</v>
      </c>
      <c r="J872" s="4" t="s">
        <v>101</v>
      </c>
      <c r="K872" s="4" t="s">
        <v>1670</v>
      </c>
      <c r="L872" s="4">
        <v>250240</v>
      </c>
      <c r="M872" s="4" t="s">
        <v>5942</v>
      </c>
      <c r="N872" s="4" t="s">
        <v>5943</v>
      </c>
      <c r="O872" s="20">
        <v>4.9188999999999998</v>
      </c>
      <c r="P872" s="20">
        <v>-74.025700000000001</v>
      </c>
      <c r="Q872" s="4" t="s">
        <v>130</v>
      </c>
      <c r="R872" s="5" t="s">
        <v>101</v>
      </c>
      <c r="S872" s="5" t="str">
        <f t="shared" si="13"/>
        <v>cvco.1345@cruzverde.com.co</v>
      </c>
      <c r="T872" s="7">
        <v>3218820793</v>
      </c>
      <c r="U872" s="3">
        <v>3</v>
      </c>
      <c r="V872" s="44">
        <v>54.11</v>
      </c>
      <c r="W872" s="7">
        <v>21.28</v>
      </c>
      <c r="X872" s="7">
        <v>26.41</v>
      </c>
      <c r="Y872" s="4" t="s">
        <v>5925</v>
      </c>
      <c r="Z872" s="5" t="s">
        <v>5944</v>
      </c>
      <c r="AA872" s="5" t="s">
        <v>5944</v>
      </c>
      <c r="AB872" s="5" t="s">
        <v>5944</v>
      </c>
      <c r="AC872" s="5" t="s">
        <v>5944</v>
      </c>
      <c r="AD872" s="5" t="s">
        <v>5944</v>
      </c>
      <c r="AE872" s="5" t="s">
        <v>5944</v>
      </c>
      <c r="AF872" s="5" t="s">
        <v>5944</v>
      </c>
      <c r="AG872" s="5" t="s">
        <v>5944</v>
      </c>
      <c r="AH872" s="5" t="s">
        <v>5945</v>
      </c>
      <c r="AI872" s="11">
        <v>2</v>
      </c>
      <c r="AJ872" s="5" t="s">
        <v>115</v>
      </c>
      <c r="AK872" s="4" t="s">
        <v>116</v>
      </c>
      <c r="AL872" s="4" t="s">
        <v>8</v>
      </c>
      <c r="AM872" s="3" t="s">
        <v>738</v>
      </c>
      <c r="AN872" s="3">
        <v>80756082</v>
      </c>
      <c r="AO872" s="3">
        <v>3125105557</v>
      </c>
      <c r="AP872" s="4" t="s">
        <v>117</v>
      </c>
      <c r="AQ872" s="3" t="s">
        <v>117</v>
      </c>
      <c r="AR872" s="3" t="s">
        <v>117</v>
      </c>
      <c r="AS872" s="4" t="s">
        <v>5946</v>
      </c>
      <c r="AT872" s="4" t="s">
        <v>700</v>
      </c>
      <c r="AU872" s="7">
        <v>3213294357</v>
      </c>
      <c r="AV872" s="4" t="s">
        <v>701</v>
      </c>
      <c r="AW872" s="4" t="s">
        <v>614</v>
      </c>
      <c r="AX872" s="3">
        <v>3144284959</v>
      </c>
      <c r="AY872" s="4" t="s">
        <v>615</v>
      </c>
      <c r="AZ872" s="4" t="s">
        <v>117</v>
      </c>
      <c r="BA872" s="4" t="s">
        <v>117</v>
      </c>
      <c r="BB872" s="4" t="s">
        <v>928</v>
      </c>
      <c r="BC872" s="4" t="s">
        <v>138</v>
      </c>
      <c r="BD872" s="4" t="s">
        <v>139</v>
      </c>
      <c r="BE872" s="4" t="s">
        <v>285</v>
      </c>
      <c r="BF872" s="4" t="s">
        <v>285</v>
      </c>
    </row>
    <row r="873" spans="1:58" ht="24.75" customHeight="1">
      <c r="A873" s="3">
        <v>1346</v>
      </c>
      <c r="B873" s="3">
        <v>3485</v>
      </c>
      <c r="C873" s="3">
        <v>6330</v>
      </c>
      <c r="D873" s="7">
        <v>7251</v>
      </c>
      <c r="E873" s="34">
        <v>45615</v>
      </c>
      <c r="F873" s="4" t="s">
        <v>98</v>
      </c>
      <c r="G873" s="4" t="s">
        <v>105</v>
      </c>
      <c r="H873" s="4" t="s">
        <v>329</v>
      </c>
      <c r="I873" s="4" t="s">
        <v>29</v>
      </c>
      <c r="J873" s="4" t="s">
        <v>101</v>
      </c>
      <c r="K873" s="4" t="s">
        <v>1670</v>
      </c>
      <c r="L873" s="4">
        <v>250247</v>
      </c>
      <c r="M873" s="4" t="s">
        <v>5947</v>
      </c>
      <c r="N873" s="4" t="s">
        <v>5948</v>
      </c>
      <c r="O873" s="20">
        <v>4.8997999999999999</v>
      </c>
      <c r="P873" s="20">
        <v>-74.029899999999998</v>
      </c>
      <c r="Q873" s="4" t="s">
        <v>130</v>
      </c>
      <c r="R873" s="5" t="s">
        <v>5949</v>
      </c>
      <c r="S873" s="5" t="str">
        <f t="shared" si="13"/>
        <v>cvco.1346@cruzverde.com.co</v>
      </c>
      <c r="T873" s="7">
        <v>3218839704</v>
      </c>
      <c r="U873" s="3">
        <v>1</v>
      </c>
      <c r="V873" s="44">
        <v>112.9</v>
      </c>
      <c r="W873" s="7">
        <v>71.650000000000006</v>
      </c>
      <c r="X873" s="7">
        <v>37.880000000000003</v>
      </c>
      <c r="Y873" s="4" t="s">
        <v>5925</v>
      </c>
      <c r="Z873" s="4" t="s">
        <v>5926</v>
      </c>
      <c r="AA873" s="4" t="s">
        <v>4470</v>
      </c>
      <c r="AB873" s="4" t="s">
        <v>112</v>
      </c>
      <c r="AC873" s="4" t="s">
        <v>134</v>
      </c>
      <c r="AD873" s="4" t="s">
        <v>170</v>
      </c>
      <c r="AE873" s="4" t="s">
        <v>136</v>
      </c>
      <c r="AF873" s="4" t="s">
        <v>170</v>
      </c>
      <c r="AG873" s="4" t="s">
        <v>136</v>
      </c>
      <c r="AH873" s="5" t="s">
        <v>114</v>
      </c>
      <c r="AI873" s="11">
        <v>2</v>
      </c>
      <c r="AJ873" s="5" t="s">
        <v>115</v>
      </c>
      <c r="AK873" s="4" t="s">
        <v>116</v>
      </c>
      <c r="AL873" s="4" t="s">
        <v>8</v>
      </c>
      <c r="AM873" s="3" t="s">
        <v>738</v>
      </c>
      <c r="AN873" s="3">
        <v>80756082</v>
      </c>
      <c r="AO873" s="3">
        <v>3125105557</v>
      </c>
      <c r="AP873" s="4" t="s">
        <v>117</v>
      </c>
      <c r="AQ873" s="3" t="s">
        <v>117</v>
      </c>
      <c r="AR873" s="3" t="s">
        <v>117</v>
      </c>
      <c r="AS873" s="4" t="s">
        <v>5950</v>
      </c>
      <c r="AT873" s="4" t="s">
        <v>423</v>
      </c>
      <c r="AU873" s="7">
        <v>3232402240</v>
      </c>
      <c r="AV873" s="4" t="s">
        <v>424</v>
      </c>
      <c r="AW873" s="4" t="s">
        <v>614</v>
      </c>
      <c r="AX873" s="3">
        <v>3144284959</v>
      </c>
      <c r="AY873" s="4" t="s">
        <v>615</v>
      </c>
      <c r="AZ873" s="4" t="s">
        <v>117</v>
      </c>
      <c r="BA873" s="4" t="s">
        <v>117</v>
      </c>
      <c r="BB873" s="4" t="s">
        <v>928</v>
      </c>
      <c r="BC873" s="4" t="s">
        <v>158</v>
      </c>
      <c r="BD873" s="4" t="s">
        <v>159</v>
      </c>
      <c r="BE873" s="4" t="s">
        <v>182</v>
      </c>
      <c r="BF873" s="4" t="s">
        <v>182</v>
      </c>
    </row>
    <row r="874" spans="1:58" ht="24.75" customHeight="1">
      <c r="A874" s="3">
        <v>1347</v>
      </c>
      <c r="B874" s="3">
        <v>3486</v>
      </c>
      <c r="C874" s="3">
        <v>6331</v>
      </c>
      <c r="D874" s="7">
        <v>7548</v>
      </c>
      <c r="E874" s="34">
        <v>45615</v>
      </c>
      <c r="F874" s="4" t="s">
        <v>98</v>
      </c>
      <c r="G874" s="4" t="s">
        <v>105</v>
      </c>
      <c r="H874" s="4" t="s">
        <v>329</v>
      </c>
      <c r="I874" s="4" t="s">
        <v>29</v>
      </c>
      <c r="J874" s="4" t="s">
        <v>101</v>
      </c>
      <c r="K874" s="4" t="s">
        <v>600</v>
      </c>
      <c r="L874" s="4">
        <v>250002</v>
      </c>
      <c r="M874" s="4" t="s">
        <v>5951</v>
      </c>
      <c r="N874" s="4" t="s">
        <v>5952</v>
      </c>
      <c r="O874" s="20">
        <v>4.8741000000000003</v>
      </c>
      <c r="P874" s="20">
        <v>-74.051100000000005</v>
      </c>
      <c r="Q874" s="4" t="s">
        <v>130</v>
      </c>
      <c r="R874" s="5" t="s">
        <v>101</v>
      </c>
      <c r="S874" s="5" t="str">
        <f t="shared" si="13"/>
        <v>cvco.1347@cruzverde.com.co</v>
      </c>
      <c r="T874" s="7">
        <v>3218827056</v>
      </c>
      <c r="U874" s="3">
        <v>2</v>
      </c>
      <c r="V874" s="44">
        <v>74.39</v>
      </c>
      <c r="W874" s="7">
        <v>25.12</v>
      </c>
      <c r="X874" s="7">
        <v>33.89</v>
      </c>
      <c r="Y874" s="4" t="s">
        <v>5925</v>
      </c>
      <c r="Z874" s="4" t="s">
        <v>5926</v>
      </c>
      <c r="AA874" s="4" t="s">
        <v>2225</v>
      </c>
      <c r="AB874" s="4" t="s">
        <v>112</v>
      </c>
      <c r="AC874" s="4" t="s">
        <v>113</v>
      </c>
      <c r="AD874" s="4" t="s">
        <v>170</v>
      </c>
      <c r="AE874" s="4" t="s">
        <v>570</v>
      </c>
      <c r="AF874" s="4" t="s">
        <v>170</v>
      </c>
      <c r="AG874" s="4" t="s">
        <v>136</v>
      </c>
      <c r="AH874" s="5" t="s">
        <v>114</v>
      </c>
      <c r="AI874" s="11">
        <v>2</v>
      </c>
      <c r="AJ874" s="5" t="s">
        <v>115</v>
      </c>
      <c r="AK874" s="4" t="s">
        <v>116</v>
      </c>
      <c r="AL874" s="4" t="s">
        <v>8</v>
      </c>
      <c r="AM874" s="3" t="s">
        <v>117</v>
      </c>
      <c r="AN874" s="3" t="s">
        <v>117</v>
      </c>
      <c r="AO874" s="3" t="s">
        <v>117</v>
      </c>
      <c r="AP874" s="4" t="s">
        <v>5930</v>
      </c>
      <c r="AQ874" s="3">
        <v>1072666769</v>
      </c>
      <c r="AR874" s="3">
        <v>3204019750</v>
      </c>
      <c r="AS874" s="4" t="s">
        <v>5953</v>
      </c>
      <c r="AT874" s="4" t="s">
        <v>700</v>
      </c>
      <c r="AU874" s="7">
        <v>3213294357</v>
      </c>
      <c r="AV874" s="4" t="s">
        <v>701</v>
      </c>
      <c r="AW874" s="4" t="s">
        <v>614</v>
      </c>
      <c r="AX874" s="3">
        <v>3144284959</v>
      </c>
      <c r="AY874" s="4" t="s">
        <v>615</v>
      </c>
      <c r="AZ874" s="4" t="s">
        <v>117</v>
      </c>
      <c r="BA874" s="4" t="s">
        <v>117</v>
      </c>
      <c r="BB874" s="4" t="s">
        <v>928</v>
      </c>
      <c r="BC874" s="4" t="s">
        <v>158</v>
      </c>
      <c r="BD874" s="4" t="s">
        <v>159</v>
      </c>
      <c r="BE874" s="4" t="s">
        <v>140</v>
      </c>
      <c r="BF874" s="4" t="s">
        <v>140</v>
      </c>
    </row>
    <row r="875" spans="1:58" ht="24.75" customHeight="1">
      <c r="A875" s="3">
        <v>1348</v>
      </c>
      <c r="B875" s="3">
        <v>3487</v>
      </c>
      <c r="C875" s="3">
        <v>6332</v>
      </c>
      <c r="D875" s="7">
        <v>7548</v>
      </c>
      <c r="E875" s="34">
        <v>45615</v>
      </c>
      <c r="F875" s="4" t="s">
        <v>98</v>
      </c>
      <c r="G875" s="4" t="s">
        <v>105</v>
      </c>
      <c r="H875" s="4" t="s">
        <v>329</v>
      </c>
      <c r="I875" s="4" t="s">
        <v>29</v>
      </c>
      <c r="J875" s="4" t="s">
        <v>101</v>
      </c>
      <c r="K875" s="4" t="s">
        <v>600</v>
      </c>
      <c r="L875" s="4">
        <v>250001</v>
      </c>
      <c r="M875" s="4" t="s">
        <v>5954</v>
      </c>
      <c r="N875" s="4" t="s">
        <v>5955</v>
      </c>
      <c r="O875" s="20">
        <v>4.8658000000000001</v>
      </c>
      <c r="P875" s="20">
        <v>-74.036199999999994</v>
      </c>
      <c r="Q875" s="4" t="s">
        <v>130</v>
      </c>
      <c r="R875" s="5" t="s">
        <v>5956</v>
      </c>
      <c r="S875" s="5" t="str">
        <f t="shared" si="13"/>
        <v>cvco.1348@cruzverde.com.co</v>
      </c>
      <c r="T875" s="7">
        <v>3218819497</v>
      </c>
      <c r="U875" s="3">
        <v>6</v>
      </c>
      <c r="V875" s="44">
        <v>66.180000000000007</v>
      </c>
      <c r="W875" s="7">
        <v>27.48</v>
      </c>
      <c r="X875" s="7">
        <v>35.590000000000003</v>
      </c>
      <c r="Y875" s="4" t="s">
        <v>5925</v>
      </c>
      <c r="Z875" s="4" t="s">
        <v>5957</v>
      </c>
      <c r="AA875" s="4" t="s">
        <v>4470</v>
      </c>
      <c r="AB875" s="4" t="s">
        <v>170</v>
      </c>
      <c r="AC875" s="4" t="s">
        <v>134</v>
      </c>
      <c r="AD875" s="4" t="s">
        <v>170</v>
      </c>
      <c r="AE875" s="4" t="s">
        <v>113</v>
      </c>
      <c r="AF875" s="4" t="s">
        <v>170</v>
      </c>
      <c r="AG875" s="4" t="s">
        <v>113</v>
      </c>
      <c r="AH875" s="5" t="s">
        <v>114</v>
      </c>
      <c r="AI875" s="11">
        <v>3</v>
      </c>
      <c r="AJ875" s="5" t="s">
        <v>115</v>
      </c>
      <c r="AK875" s="4" t="s">
        <v>116</v>
      </c>
      <c r="AL875" s="4" t="s">
        <v>8</v>
      </c>
      <c r="AM875" s="3" t="s">
        <v>632</v>
      </c>
      <c r="AN875" s="3">
        <v>52952793</v>
      </c>
      <c r="AO875" s="3">
        <v>3503390696</v>
      </c>
      <c r="AP875" s="4" t="s">
        <v>117</v>
      </c>
      <c r="AQ875" s="3" t="s">
        <v>117</v>
      </c>
      <c r="AR875" s="3" t="s">
        <v>117</v>
      </c>
      <c r="AS875" s="4" t="s">
        <v>5958</v>
      </c>
      <c r="AT875" s="4" t="s">
        <v>154</v>
      </c>
      <c r="AU875" s="7">
        <v>3187120509</v>
      </c>
      <c r="AV875" s="4" t="s">
        <v>155</v>
      </c>
      <c r="AW875" s="4" t="s">
        <v>614</v>
      </c>
      <c r="AX875" s="3">
        <v>3144284959</v>
      </c>
      <c r="AY875" s="4" t="s">
        <v>615</v>
      </c>
      <c r="AZ875" s="4" t="s">
        <v>117</v>
      </c>
      <c r="BA875" s="4" t="s">
        <v>117</v>
      </c>
      <c r="BB875" s="4" t="s">
        <v>928</v>
      </c>
      <c r="BC875" s="4" t="s">
        <v>138</v>
      </c>
      <c r="BD875" s="4" t="s">
        <v>139</v>
      </c>
      <c r="BE875" s="4" t="s">
        <v>228</v>
      </c>
      <c r="BF875" s="4" t="s">
        <v>228</v>
      </c>
    </row>
    <row r="876" spans="1:58" ht="24.75" customHeight="1">
      <c r="A876" s="3">
        <v>1349</v>
      </c>
      <c r="B876" s="3">
        <v>3488</v>
      </c>
      <c r="C876" s="3">
        <v>6333</v>
      </c>
      <c r="D876" s="7">
        <v>7259</v>
      </c>
      <c r="E876" s="34">
        <v>45615</v>
      </c>
      <c r="F876" s="4" t="s">
        <v>98</v>
      </c>
      <c r="G876" s="4" t="s">
        <v>105</v>
      </c>
      <c r="H876" s="4" t="s">
        <v>329</v>
      </c>
      <c r="I876" s="4" t="s">
        <v>29</v>
      </c>
      <c r="J876" s="4" t="s">
        <v>101</v>
      </c>
      <c r="K876" s="4" t="s">
        <v>600</v>
      </c>
      <c r="L876" s="4">
        <v>250001</v>
      </c>
      <c r="M876" s="4" t="s">
        <v>5959</v>
      </c>
      <c r="N876" s="4" t="s">
        <v>5960</v>
      </c>
      <c r="O876" s="20">
        <v>4.8507999999999996</v>
      </c>
      <c r="P876" s="20">
        <v>-74.063100000000006</v>
      </c>
      <c r="Q876" s="4" t="s">
        <v>130</v>
      </c>
      <c r="R876" s="5" t="s">
        <v>5961</v>
      </c>
      <c r="S876" s="5" t="str">
        <f t="shared" si="13"/>
        <v>cvco.1349@cruzverde.com.co</v>
      </c>
      <c r="T876" s="7">
        <v>3218825794</v>
      </c>
      <c r="U876" s="3">
        <v>4</v>
      </c>
      <c r="V876" s="44">
        <v>78.8</v>
      </c>
      <c r="W876" s="7">
        <v>49.39</v>
      </c>
      <c r="X876" s="7">
        <v>21.8</v>
      </c>
      <c r="Y876" s="4" t="s">
        <v>5925</v>
      </c>
      <c r="Z876" s="4" t="s">
        <v>5926</v>
      </c>
      <c r="AA876" s="4" t="s">
        <v>4470</v>
      </c>
      <c r="AB876" s="4" t="s">
        <v>112</v>
      </c>
      <c r="AC876" s="4" t="s">
        <v>134</v>
      </c>
      <c r="AD876" s="4" t="s">
        <v>112</v>
      </c>
      <c r="AE876" s="4" t="s">
        <v>113</v>
      </c>
      <c r="AF876" s="4" t="s">
        <v>112</v>
      </c>
      <c r="AG876" s="4" t="s">
        <v>113</v>
      </c>
      <c r="AH876" s="5" t="s">
        <v>114</v>
      </c>
      <c r="AI876" s="11">
        <v>2</v>
      </c>
      <c r="AJ876" s="5" t="s">
        <v>115</v>
      </c>
      <c r="AK876" s="4" t="s">
        <v>116</v>
      </c>
      <c r="AL876" s="4" t="s">
        <v>8</v>
      </c>
      <c r="AM876" s="3" t="s">
        <v>117</v>
      </c>
      <c r="AN876" s="3" t="s">
        <v>117</v>
      </c>
      <c r="AO876" s="3" t="s">
        <v>117</v>
      </c>
      <c r="AP876" s="4" t="s">
        <v>5930</v>
      </c>
      <c r="AQ876" s="3">
        <v>1072666769</v>
      </c>
      <c r="AR876" s="3">
        <v>3204019750</v>
      </c>
      <c r="AS876" s="4" t="s">
        <v>5962</v>
      </c>
      <c r="AT876" s="4" t="s">
        <v>700</v>
      </c>
      <c r="AU876" s="7">
        <v>3213294357</v>
      </c>
      <c r="AV876" s="4" t="s">
        <v>701</v>
      </c>
      <c r="AW876" s="4" t="s">
        <v>614</v>
      </c>
      <c r="AX876" s="3">
        <v>3144284959</v>
      </c>
      <c r="AY876" s="4" t="s">
        <v>615</v>
      </c>
      <c r="AZ876" s="4" t="s">
        <v>117</v>
      </c>
      <c r="BA876" s="4" t="s">
        <v>117</v>
      </c>
      <c r="BB876" s="4" t="s">
        <v>928</v>
      </c>
      <c r="BC876" s="4" t="s">
        <v>124</v>
      </c>
      <c r="BD876" s="4" t="s">
        <v>125</v>
      </c>
      <c r="BE876" s="4" t="s">
        <v>160</v>
      </c>
      <c r="BF876" s="4" t="s">
        <v>160</v>
      </c>
    </row>
    <row r="877" spans="1:58" ht="24.75" customHeight="1">
      <c r="A877" s="3">
        <v>1350</v>
      </c>
      <c r="B877" s="3">
        <v>3489</v>
      </c>
      <c r="C877" s="3">
        <v>6334</v>
      </c>
      <c r="D877" s="7">
        <v>7548</v>
      </c>
      <c r="E877" s="34">
        <v>45615</v>
      </c>
      <c r="F877" s="4" t="s">
        <v>98</v>
      </c>
      <c r="G877" s="4" t="s">
        <v>105</v>
      </c>
      <c r="H877" s="4" t="s">
        <v>329</v>
      </c>
      <c r="I877" s="4" t="s">
        <v>29</v>
      </c>
      <c r="J877" s="4" t="s">
        <v>101</v>
      </c>
      <c r="K877" s="4" t="s">
        <v>600</v>
      </c>
      <c r="L877" s="4">
        <v>250002</v>
      </c>
      <c r="M877" s="4" t="s">
        <v>5963</v>
      </c>
      <c r="N877" s="4" t="s">
        <v>5964</v>
      </c>
      <c r="O877" s="20">
        <v>4.8798000000000004</v>
      </c>
      <c r="P877" s="20">
        <v>-74.037400000000005</v>
      </c>
      <c r="Q877" s="4" t="s">
        <v>130</v>
      </c>
      <c r="R877" s="5" t="s">
        <v>101</v>
      </c>
      <c r="S877" s="5" t="str">
        <f t="shared" si="13"/>
        <v>cvco.1350@cruzverde.com.co</v>
      </c>
      <c r="T877" s="7">
        <v>3218839749</v>
      </c>
      <c r="U877" s="3">
        <v>2</v>
      </c>
      <c r="V877" s="44">
        <v>64.16</v>
      </c>
      <c r="W877" s="7">
        <v>28.54</v>
      </c>
      <c r="X877" s="7">
        <v>30.36</v>
      </c>
      <c r="Y877" s="4" t="s">
        <v>5925</v>
      </c>
      <c r="Z877" s="4" t="s">
        <v>2086</v>
      </c>
      <c r="AA877" s="4" t="s">
        <v>1137</v>
      </c>
      <c r="AB877" s="4" t="s">
        <v>112</v>
      </c>
      <c r="AC877" s="4" t="s">
        <v>113</v>
      </c>
      <c r="AD877" s="4" t="s">
        <v>112</v>
      </c>
      <c r="AE877" s="4" t="s">
        <v>136</v>
      </c>
      <c r="AF877" s="4" t="s">
        <v>112</v>
      </c>
      <c r="AG877" s="4" t="s">
        <v>136</v>
      </c>
      <c r="AH877" s="5" t="s">
        <v>114</v>
      </c>
      <c r="AI877" s="11">
        <v>3</v>
      </c>
      <c r="AJ877" s="5" t="s">
        <v>115</v>
      </c>
      <c r="AK877" s="4" t="s">
        <v>116</v>
      </c>
      <c r="AL877" s="4" t="s">
        <v>8</v>
      </c>
      <c r="AM877" s="3" t="s">
        <v>632</v>
      </c>
      <c r="AN877" s="3">
        <v>52952793</v>
      </c>
      <c r="AO877" s="3">
        <v>3503390696</v>
      </c>
      <c r="AP877" s="4" t="s">
        <v>117</v>
      </c>
      <c r="AQ877" s="3" t="s">
        <v>117</v>
      </c>
      <c r="AR877" s="3" t="s">
        <v>117</v>
      </c>
      <c r="AS877" s="4" t="s">
        <v>5965</v>
      </c>
      <c r="AT877" s="4" t="s">
        <v>423</v>
      </c>
      <c r="AU877" s="7">
        <v>3232402240</v>
      </c>
      <c r="AV877" s="4" t="s">
        <v>424</v>
      </c>
      <c r="AW877" s="4" t="s">
        <v>614</v>
      </c>
      <c r="AX877" s="3">
        <v>3144284959</v>
      </c>
      <c r="AY877" s="4" t="s">
        <v>615</v>
      </c>
      <c r="AZ877" s="4" t="s">
        <v>117</v>
      </c>
      <c r="BA877" s="4" t="s">
        <v>117</v>
      </c>
      <c r="BB877" s="4" t="s">
        <v>928</v>
      </c>
      <c r="BC877" s="4" t="s">
        <v>258</v>
      </c>
      <c r="BD877" s="4" t="s">
        <v>259</v>
      </c>
      <c r="BE877" s="4" t="s">
        <v>390</v>
      </c>
      <c r="BF877" s="4" t="s">
        <v>390</v>
      </c>
    </row>
    <row r="878" spans="1:58" ht="24.75" customHeight="1">
      <c r="A878" s="3">
        <v>1351</v>
      </c>
      <c r="B878" s="3">
        <v>3490</v>
      </c>
      <c r="C878" s="3">
        <v>6335</v>
      </c>
      <c r="D878" s="7">
        <v>7251</v>
      </c>
      <c r="E878" s="34">
        <v>45615</v>
      </c>
      <c r="F878" s="4" t="s">
        <v>98</v>
      </c>
      <c r="G878" s="4" t="s">
        <v>105</v>
      </c>
      <c r="H878" s="4" t="s">
        <v>329</v>
      </c>
      <c r="I878" s="4" t="s">
        <v>29</v>
      </c>
      <c r="J878" s="4" t="s">
        <v>101</v>
      </c>
      <c r="K878" s="4" t="s">
        <v>1670</v>
      </c>
      <c r="L878" s="4">
        <v>250247</v>
      </c>
      <c r="M878" s="4" t="s">
        <v>5966</v>
      </c>
      <c r="N878" s="4" t="s">
        <v>5967</v>
      </c>
      <c r="O878" s="20">
        <v>4.9063999999999997</v>
      </c>
      <c r="P878" s="20">
        <v>-74.027900000000002</v>
      </c>
      <c r="Q878" s="4" t="s">
        <v>130</v>
      </c>
      <c r="R878" s="5" t="s">
        <v>5968</v>
      </c>
      <c r="S878" s="5" t="str">
        <f t="shared" si="13"/>
        <v>cvco.1351@cruzverde.com.co</v>
      </c>
      <c r="T878" s="7">
        <v>3218834694</v>
      </c>
      <c r="U878" s="3">
        <v>5</v>
      </c>
      <c r="V878" s="44">
        <v>71.2</v>
      </c>
      <c r="W878" s="7">
        <v>26.52</v>
      </c>
      <c r="X878" s="7">
        <v>35.97</v>
      </c>
      <c r="Y878" s="4" t="s">
        <v>5925</v>
      </c>
      <c r="Z878" s="4" t="s">
        <v>5926</v>
      </c>
      <c r="AA878" s="4" t="s">
        <v>4470</v>
      </c>
      <c r="AB878" s="4" t="s">
        <v>112</v>
      </c>
      <c r="AC878" s="4" t="s">
        <v>134</v>
      </c>
      <c r="AD878" s="4" t="s">
        <v>170</v>
      </c>
      <c r="AE878" s="4" t="s">
        <v>136</v>
      </c>
      <c r="AF878" s="4" t="s">
        <v>170</v>
      </c>
      <c r="AG878" s="4" t="s">
        <v>136</v>
      </c>
      <c r="AH878" s="5" t="s">
        <v>114</v>
      </c>
      <c r="AI878" s="11">
        <v>2</v>
      </c>
      <c r="AJ878" s="5" t="s">
        <v>115</v>
      </c>
      <c r="AK878" s="4" t="s">
        <v>116</v>
      </c>
      <c r="AL878" s="4" t="s">
        <v>8</v>
      </c>
      <c r="AM878" s="3" t="s">
        <v>738</v>
      </c>
      <c r="AN878" s="3">
        <v>80756082</v>
      </c>
      <c r="AO878" s="3">
        <v>3125105557</v>
      </c>
      <c r="AP878" s="4" t="s">
        <v>117</v>
      </c>
      <c r="AQ878" s="3" t="s">
        <v>117</v>
      </c>
      <c r="AR878" s="3" t="s">
        <v>117</v>
      </c>
      <c r="AS878" s="4" t="s">
        <v>5969</v>
      </c>
      <c r="AT878" s="4" t="s">
        <v>423</v>
      </c>
      <c r="AU878" s="7">
        <v>3232402240</v>
      </c>
      <c r="AV878" s="4" t="s">
        <v>424</v>
      </c>
      <c r="AW878" s="4" t="s">
        <v>614</v>
      </c>
      <c r="AX878" s="3">
        <v>3144284959</v>
      </c>
      <c r="AY878" s="4" t="s">
        <v>615</v>
      </c>
      <c r="AZ878" s="4" t="s">
        <v>117</v>
      </c>
      <c r="BA878" s="4" t="s">
        <v>117</v>
      </c>
      <c r="BB878" s="4" t="s">
        <v>928</v>
      </c>
      <c r="BC878" s="4" t="s">
        <v>124</v>
      </c>
      <c r="BD878" s="4" t="s">
        <v>125</v>
      </c>
      <c r="BE878" s="4" t="s">
        <v>3280</v>
      </c>
      <c r="BF878" s="4" t="s">
        <v>3280</v>
      </c>
    </row>
    <row r="879" spans="1:58" ht="24.75" customHeight="1">
      <c r="A879" s="3">
        <v>1352</v>
      </c>
      <c r="B879" s="3">
        <v>3491</v>
      </c>
      <c r="C879" s="3">
        <v>6336</v>
      </c>
      <c r="D879" s="7">
        <v>7259</v>
      </c>
      <c r="E879" s="34">
        <v>45615</v>
      </c>
      <c r="F879" s="4" t="s">
        <v>98</v>
      </c>
      <c r="G879" s="4" t="s">
        <v>105</v>
      </c>
      <c r="H879" s="4" t="s">
        <v>329</v>
      </c>
      <c r="I879" s="4" t="s">
        <v>29</v>
      </c>
      <c r="J879" s="4" t="s">
        <v>101</v>
      </c>
      <c r="K879" s="4" t="s">
        <v>600</v>
      </c>
      <c r="L879" s="4">
        <v>250001</v>
      </c>
      <c r="M879" s="4" t="s">
        <v>5970</v>
      </c>
      <c r="N879" s="4" t="s">
        <v>5971</v>
      </c>
      <c r="O879" s="20">
        <v>4.8517999999999999</v>
      </c>
      <c r="P879" s="20">
        <v>-74.060900000000004</v>
      </c>
      <c r="Q879" s="4" t="s">
        <v>130</v>
      </c>
      <c r="R879" s="5" t="s">
        <v>101</v>
      </c>
      <c r="S879" s="5" t="str">
        <f t="shared" si="13"/>
        <v>cvco.1352@cruzverde.com.co</v>
      </c>
      <c r="T879" s="7">
        <v>3218839747</v>
      </c>
      <c r="U879" s="3">
        <v>2</v>
      </c>
      <c r="V879" s="44">
        <v>74.11</v>
      </c>
      <c r="W879" s="7">
        <v>30.24</v>
      </c>
      <c r="X879" s="7">
        <v>36.86</v>
      </c>
      <c r="Y879" s="4" t="s">
        <v>5925</v>
      </c>
      <c r="Z879" s="4" t="s">
        <v>5926</v>
      </c>
      <c r="AA879" s="4" t="s">
        <v>2225</v>
      </c>
      <c r="AB879" s="4" t="s">
        <v>112</v>
      </c>
      <c r="AC879" s="4" t="s">
        <v>113</v>
      </c>
      <c r="AD879" s="4" t="s">
        <v>170</v>
      </c>
      <c r="AE879" s="4" t="s">
        <v>136</v>
      </c>
      <c r="AF879" s="4" t="s">
        <v>5972</v>
      </c>
      <c r="AG879" s="4" t="s">
        <v>5973</v>
      </c>
      <c r="AH879" s="5" t="s">
        <v>114</v>
      </c>
      <c r="AI879" s="11">
        <v>2</v>
      </c>
      <c r="AJ879" s="5" t="s">
        <v>115</v>
      </c>
      <c r="AK879" s="4" t="s">
        <v>116</v>
      </c>
      <c r="AL879" s="4" t="s">
        <v>8</v>
      </c>
      <c r="AM879" s="3" t="s">
        <v>117</v>
      </c>
      <c r="AN879" s="3" t="s">
        <v>117</v>
      </c>
      <c r="AO879" s="3" t="s">
        <v>117</v>
      </c>
      <c r="AP879" s="4" t="s">
        <v>5930</v>
      </c>
      <c r="AQ879" s="3">
        <v>1072666769</v>
      </c>
      <c r="AR879" s="3">
        <v>3204019750</v>
      </c>
      <c r="AS879" s="4" t="s">
        <v>5974</v>
      </c>
      <c r="AT879" s="4" t="s">
        <v>612</v>
      </c>
      <c r="AU879" s="7">
        <v>3122623911</v>
      </c>
      <c r="AV879" s="4" t="s">
        <v>613</v>
      </c>
      <c r="AW879" s="4" t="s">
        <v>614</v>
      </c>
      <c r="AX879" s="3">
        <v>3144284959</v>
      </c>
      <c r="AY879" s="4" t="s">
        <v>615</v>
      </c>
      <c r="AZ879" s="4" t="s">
        <v>117</v>
      </c>
      <c r="BA879" s="4" t="s">
        <v>117</v>
      </c>
      <c r="BB879" s="4" t="s">
        <v>928</v>
      </c>
      <c r="BC879" s="4" t="s">
        <v>158</v>
      </c>
      <c r="BD879" s="4" t="s">
        <v>159</v>
      </c>
      <c r="BE879" s="4" t="s">
        <v>126</v>
      </c>
      <c r="BF879" s="4" t="s">
        <v>126</v>
      </c>
    </row>
    <row r="880" spans="1:58" ht="24.75" customHeight="1">
      <c r="A880" s="3">
        <v>1353</v>
      </c>
      <c r="B880" s="3">
        <v>3492</v>
      </c>
      <c r="C880" s="3">
        <v>6337</v>
      </c>
      <c r="D880" s="7">
        <v>7259</v>
      </c>
      <c r="E880" s="34">
        <v>45615</v>
      </c>
      <c r="F880" s="4" t="s">
        <v>98</v>
      </c>
      <c r="G880" s="4" t="s">
        <v>105</v>
      </c>
      <c r="H880" s="4" t="s">
        <v>329</v>
      </c>
      <c r="I880" s="4" t="s">
        <v>29</v>
      </c>
      <c r="J880" s="4" t="s">
        <v>101</v>
      </c>
      <c r="K880" s="4" t="s">
        <v>600</v>
      </c>
      <c r="L880" s="4">
        <v>250001</v>
      </c>
      <c r="M880" s="4" t="s">
        <v>5975</v>
      </c>
      <c r="N880" s="4" t="s">
        <v>5976</v>
      </c>
      <c r="O880" s="20">
        <v>4.8613</v>
      </c>
      <c r="P880" s="20">
        <v>-74.061199999999999</v>
      </c>
      <c r="Q880" s="4" t="s">
        <v>130</v>
      </c>
      <c r="R880" s="5" t="s">
        <v>101</v>
      </c>
      <c r="S880" s="5" t="str">
        <f t="shared" si="13"/>
        <v>cvco.1353@cruzverde.com.co</v>
      </c>
      <c r="T880" s="7">
        <v>3218827062</v>
      </c>
      <c r="U880" s="3">
        <v>3</v>
      </c>
      <c r="V880" s="44">
        <v>71.59</v>
      </c>
      <c r="W880" s="7">
        <v>27.46</v>
      </c>
      <c r="X880" s="7">
        <v>37.9</v>
      </c>
      <c r="Y880" s="4" t="s">
        <v>5925</v>
      </c>
      <c r="Z880" s="4" t="s">
        <v>5926</v>
      </c>
      <c r="AA880" s="4" t="s">
        <v>2225</v>
      </c>
      <c r="AB880" s="4" t="s">
        <v>112</v>
      </c>
      <c r="AC880" s="4" t="s">
        <v>1137</v>
      </c>
      <c r="AD880" s="4" t="s">
        <v>170</v>
      </c>
      <c r="AE880" s="4" t="s">
        <v>136</v>
      </c>
      <c r="AF880" s="4" t="s">
        <v>170</v>
      </c>
      <c r="AG880" s="4" t="s">
        <v>136</v>
      </c>
      <c r="AH880" s="5" t="s">
        <v>114</v>
      </c>
      <c r="AI880" s="11">
        <v>2</v>
      </c>
      <c r="AJ880" s="5" t="s">
        <v>115</v>
      </c>
      <c r="AK880" s="4" t="s">
        <v>116</v>
      </c>
      <c r="AL880" s="4" t="s">
        <v>8</v>
      </c>
      <c r="AM880" s="3" t="s">
        <v>117</v>
      </c>
      <c r="AN880" s="3" t="s">
        <v>117</v>
      </c>
      <c r="AO880" s="3" t="s">
        <v>117</v>
      </c>
      <c r="AP880" s="4" t="s">
        <v>5930</v>
      </c>
      <c r="AQ880" s="3">
        <v>1072666769</v>
      </c>
      <c r="AR880" s="3">
        <v>3204019750</v>
      </c>
      <c r="AS880" s="4" t="s">
        <v>5977</v>
      </c>
      <c r="AT880" s="4" t="s">
        <v>700</v>
      </c>
      <c r="AU880" s="7">
        <v>3213294357</v>
      </c>
      <c r="AV880" s="4" t="s">
        <v>701</v>
      </c>
      <c r="AW880" s="4" t="s">
        <v>614</v>
      </c>
      <c r="AX880" s="3">
        <v>3144284959</v>
      </c>
      <c r="AY880" s="4" t="s">
        <v>615</v>
      </c>
      <c r="AZ880" s="4" t="s">
        <v>117</v>
      </c>
      <c r="BA880" s="4" t="s">
        <v>117</v>
      </c>
      <c r="BB880" s="4" t="s">
        <v>928</v>
      </c>
      <c r="BC880" s="4" t="s">
        <v>258</v>
      </c>
      <c r="BD880" s="4" t="s">
        <v>259</v>
      </c>
      <c r="BE880" s="4" t="s">
        <v>192</v>
      </c>
      <c r="BF880" s="4" t="s">
        <v>192</v>
      </c>
    </row>
    <row r="881" spans="1:58" ht="24.75" customHeight="1">
      <c r="A881" s="3">
        <v>1354</v>
      </c>
      <c r="B881" s="3">
        <v>3493</v>
      </c>
      <c r="C881" s="3">
        <v>6338</v>
      </c>
      <c r="D881" s="7">
        <v>7256</v>
      </c>
      <c r="E881" s="34">
        <v>45615</v>
      </c>
      <c r="F881" s="4" t="s">
        <v>98</v>
      </c>
      <c r="G881" s="4" t="s">
        <v>105</v>
      </c>
      <c r="H881" s="4" t="s">
        <v>329</v>
      </c>
      <c r="I881" s="4" t="s">
        <v>29</v>
      </c>
      <c r="J881" s="4" t="s">
        <v>101</v>
      </c>
      <c r="K881" s="4" t="s">
        <v>4434</v>
      </c>
      <c r="L881" s="4">
        <v>250010</v>
      </c>
      <c r="M881" s="4" t="s">
        <v>5978</v>
      </c>
      <c r="N881" s="4" t="s">
        <v>5979</v>
      </c>
      <c r="O881" s="20">
        <v>4.8097000000000003</v>
      </c>
      <c r="P881" s="20">
        <v>-74.1006</v>
      </c>
      <c r="Q881" s="4" t="s">
        <v>130</v>
      </c>
      <c r="R881" s="5" t="s">
        <v>101</v>
      </c>
      <c r="S881" s="5" t="str">
        <f t="shared" si="13"/>
        <v>cvco.1354@cruzverde.com.co</v>
      </c>
      <c r="T881" s="7">
        <v>3218837204</v>
      </c>
      <c r="U881" s="3">
        <v>2</v>
      </c>
      <c r="V881" s="44">
        <v>83.2</v>
      </c>
      <c r="W881" s="7">
        <v>22.79</v>
      </c>
      <c r="X881" s="7">
        <v>30.8</v>
      </c>
      <c r="Y881" s="4" t="s">
        <v>5925</v>
      </c>
      <c r="Z881" s="4" t="s">
        <v>5926</v>
      </c>
      <c r="AA881" s="4" t="s">
        <v>4470</v>
      </c>
      <c r="AB881" s="4" t="s">
        <v>112</v>
      </c>
      <c r="AC881" s="4" t="s">
        <v>134</v>
      </c>
      <c r="AD881" s="4" t="s">
        <v>112</v>
      </c>
      <c r="AE881" s="4" t="s">
        <v>134</v>
      </c>
      <c r="AF881" s="4" t="s">
        <v>112</v>
      </c>
      <c r="AG881" s="4" t="s">
        <v>134</v>
      </c>
      <c r="AH881" s="5" t="s">
        <v>114</v>
      </c>
      <c r="AI881" s="11">
        <v>3</v>
      </c>
      <c r="AJ881" s="5" t="s">
        <v>115</v>
      </c>
      <c r="AK881" s="4" t="s">
        <v>116</v>
      </c>
      <c r="AL881" s="4" t="s">
        <v>8</v>
      </c>
      <c r="AM881" s="3" t="s">
        <v>117</v>
      </c>
      <c r="AN881" s="3" t="s">
        <v>117</v>
      </c>
      <c r="AO881" s="3" t="s">
        <v>117</v>
      </c>
      <c r="AP881" s="4" t="s">
        <v>5930</v>
      </c>
      <c r="AQ881" s="3">
        <v>1072666769</v>
      </c>
      <c r="AR881" s="3">
        <v>3204019750</v>
      </c>
      <c r="AS881" s="4" t="s">
        <v>5980</v>
      </c>
      <c r="AT881" s="4" t="s">
        <v>612</v>
      </c>
      <c r="AU881" s="7">
        <v>3122623911</v>
      </c>
      <c r="AV881" s="4" t="s">
        <v>613</v>
      </c>
      <c r="AW881" s="4" t="s">
        <v>614</v>
      </c>
      <c r="AX881" s="3">
        <v>3144284959</v>
      </c>
      <c r="AY881" s="4" t="s">
        <v>615</v>
      </c>
      <c r="AZ881" s="4" t="s">
        <v>117</v>
      </c>
      <c r="BA881" s="4" t="s">
        <v>117</v>
      </c>
      <c r="BB881" s="4" t="s">
        <v>928</v>
      </c>
      <c r="BC881" s="4" t="s">
        <v>327</v>
      </c>
      <c r="BD881" s="4" t="s">
        <v>328</v>
      </c>
      <c r="BE881" s="4" t="s">
        <v>285</v>
      </c>
      <c r="BF881" s="4" t="s">
        <v>285</v>
      </c>
    </row>
    <row r="882" spans="1:58" ht="24.75" customHeight="1">
      <c r="A882" s="3">
        <v>1355</v>
      </c>
      <c r="B882" s="3">
        <v>3494</v>
      </c>
      <c r="C882" s="3">
        <v>6339</v>
      </c>
      <c r="D882" s="7">
        <v>7259</v>
      </c>
      <c r="E882" s="34">
        <v>45615</v>
      </c>
      <c r="F882" s="4" t="s">
        <v>98</v>
      </c>
      <c r="G882" s="4" t="s">
        <v>105</v>
      </c>
      <c r="H882" s="4" t="s">
        <v>329</v>
      </c>
      <c r="I882" s="4" t="s">
        <v>29</v>
      </c>
      <c r="J882" s="4" t="s">
        <v>101</v>
      </c>
      <c r="K882" s="4" t="s">
        <v>600</v>
      </c>
      <c r="L882" s="4">
        <v>250001</v>
      </c>
      <c r="M882" s="4" t="s">
        <v>5981</v>
      </c>
      <c r="N882" s="4" t="s">
        <v>5982</v>
      </c>
      <c r="O882" s="20">
        <v>4.8621999999999996</v>
      </c>
      <c r="P882" s="20">
        <v>-74.059200000000004</v>
      </c>
      <c r="Q882" s="4" t="s">
        <v>130</v>
      </c>
      <c r="R882" s="5" t="s">
        <v>101</v>
      </c>
      <c r="S882" s="5" t="str">
        <f t="shared" si="13"/>
        <v>cvco.1355@cruzverde.com.co</v>
      </c>
      <c r="T882" s="7">
        <v>3103551415</v>
      </c>
      <c r="U882" s="3">
        <v>3</v>
      </c>
      <c r="V882" s="44">
        <v>65.47</v>
      </c>
      <c r="W882" s="7">
        <v>27.05</v>
      </c>
      <c r="X882" s="7">
        <v>24.63</v>
      </c>
      <c r="Y882" s="4" t="s">
        <v>5925</v>
      </c>
      <c r="Z882" s="4" t="s">
        <v>112</v>
      </c>
      <c r="AA882" s="4" t="s">
        <v>134</v>
      </c>
      <c r="AB882" s="4" t="s">
        <v>112</v>
      </c>
      <c r="AC882" s="4" t="s">
        <v>134</v>
      </c>
      <c r="AD882" s="4" t="s">
        <v>170</v>
      </c>
      <c r="AE882" s="4" t="s">
        <v>113</v>
      </c>
      <c r="AF882" s="4" t="s">
        <v>170</v>
      </c>
      <c r="AG882" s="4" t="s">
        <v>113</v>
      </c>
      <c r="AH882" s="5" t="s">
        <v>114</v>
      </c>
      <c r="AI882" s="11">
        <v>2</v>
      </c>
      <c r="AJ882" s="5" t="s">
        <v>115</v>
      </c>
      <c r="AK882" s="4" t="s">
        <v>116</v>
      </c>
      <c r="AL882" s="4" t="s">
        <v>8</v>
      </c>
      <c r="AM882" s="3" t="s">
        <v>117</v>
      </c>
      <c r="AN882" s="3" t="s">
        <v>117</v>
      </c>
      <c r="AO882" s="3" t="s">
        <v>117</v>
      </c>
      <c r="AP882" s="4" t="s">
        <v>5930</v>
      </c>
      <c r="AQ882" s="3">
        <v>1072666769</v>
      </c>
      <c r="AR882" s="3">
        <v>3204019750</v>
      </c>
      <c r="AS882" s="4" t="s">
        <v>5983</v>
      </c>
      <c r="AT882" s="4" t="s">
        <v>700</v>
      </c>
      <c r="AU882" s="7">
        <v>3213294357</v>
      </c>
      <c r="AV882" s="4" t="s">
        <v>701</v>
      </c>
      <c r="AW882" s="4" t="s">
        <v>614</v>
      </c>
      <c r="AX882" s="3">
        <v>3144284959</v>
      </c>
      <c r="AY882" s="4" t="s">
        <v>615</v>
      </c>
      <c r="AZ882" s="4" t="s">
        <v>117</v>
      </c>
      <c r="BA882" s="4" t="s">
        <v>117</v>
      </c>
      <c r="BB882" s="4" t="s">
        <v>928</v>
      </c>
      <c r="BC882" s="4" t="s">
        <v>158</v>
      </c>
      <c r="BD882" s="4" t="s">
        <v>159</v>
      </c>
      <c r="BE882" s="4" t="s">
        <v>182</v>
      </c>
      <c r="BF882" s="4" t="s">
        <v>182</v>
      </c>
    </row>
    <row r="883" spans="1:58" ht="24.75" customHeight="1">
      <c r="A883" s="3">
        <v>1356</v>
      </c>
      <c r="B883" s="3">
        <v>3495</v>
      </c>
      <c r="C883" s="3">
        <v>6340</v>
      </c>
      <c r="D883" s="7">
        <v>7256</v>
      </c>
      <c r="E883" s="34">
        <v>45615</v>
      </c>
      <c r="F883" s="4" t="s">
        <v>98</v>
      </c>
      <c r="G883" s="4" t="s">
        <v>105</v>
      </c>
      <c r="H883" s="4" t="s">
        <v>329</v>
      </c>
      <c r="I883" s="4" t="s">
        <v>29</v>
      </c>
      <c r="J883" s="4" t="s">
        <v>101</v>
      </c>
      <c r="K883" s="4" t="s">
        <v>4434</v>
      </c>
      <c r="L883" s="4">
        <v>250010</v>
      </c>
      <c r="M883" s="4" t="s">
        <v>5984</v>
      </c>
      <c r="N883" s="4" t="s">
        <v>5985</v>
      </c>
      <c r="O883" s="20">
        <v>4.8093000000000004</v>
      </c>
      <c r="P883" s="20">
        <v>-74.102099999999993</v>
      </c>
      <c r="Q883" s="4" t="s">
        <v>130</v>
      </c>
      <c r="R883" s="5" t="s">
        <v>101</v>
      </c>
      <c r="S883" s="5" t="str">
        <f t="shared" si="13"/>
        <v>cvco.1356@cruzverde.com.co</v>
      </c>
      <c r="T883" s="7">
        <v>3218837190</v>
      </c>
      <c r="U883" s="3">
        <v>2</v>
      </c>
      <c r="V883" s="44">
        <v>97.2</v>
      </c>
      <c r="W883" s="7">
        <v>36.590000000000003</v>
      </c>
      <c r="X883" s="7">
        <v>55.86</v>
      </c>
      <c r="Y883" s="4" t="s">
        <v>5925</v>
      </c>
      <c r="Z883" s="4" t="s">
        <v>112</v>
      </c>
      <c r="AA883" s="4" t="s">
        <v>134</v>
      </c>
      <c r="AB883" s="4" t="s">
        <v>112</v>
      </c>
      <c r="AC883" s="4" t="s">
        <v>134</v>
      </c>
      <c r="AD883" s="4" t="s">
        <v>170</v>
      </c>
      <c r="AE883" s="4" t="s">
        <v>113</v>
      </c>
      <c r="AF883" s="4" t="s">
        <v>170</v>
      </c>
      <c r="AG883" s="4" t="s">
        <v>4472</v>
      </c>
      <c r="AH883" s="5" t="s">
        <v>114</v>
      </c>
      <c r="AI883" s="11">
        <v>2</v>
      </c>
      <c r="AJ883" s="5" t="s">
        <v>115</v>
      </c>
      <c r="AK883" s="4" t="s">
        <v>116</v>
      </c>
      <c r="AL883" s="4" t="s">
        <v>8</v>
      </c>
      <c r="AM883" s="3" t="s">
        <v>117</v>
      </c>
      <c r="AN883" s="3" t="s">
        <v>117</v>
      </c>
      <c r="AO883" s="3" t="s">
        <v>117</v>
      </c>
      <c r="AP883" s="4" t="s">
        <v>5930</v>
      </c>
      <c r="AQ883" s="3">
        <v>1072666769</v>
      </c>
      <c r="AR883" s="3">
        <v>3204019750</v>
      </c>
      <c r="AS883" s="4" t="s">
        <v>5986</v>
      </c>
      <c r="AT883" s="4" t="s">
        <v>612</v>
      </c>
      <c r="AU883" s="7">
        <v>3122623911</v>
      </c>
      <c r="AV883" s="4" t="s">
        <v>613</v>
      </c>
      <c r="AW883" s="4" t="s">
        <v>614</v>
      </c>
      <c r="AX883" s="3">
        <v>3144284959</v>
      </c>
      <c r="AY883" s="4" t="s">
        <v>615</v>
      </c>
      <c r="AZ883" s="4" t="s">
        <v>117</v>
      </c>
      <c r="BA883" s="4" t="s">
        <v>117</v>
      </c>
      <c r="BB883" s="4" t="s">
        <v>928</v>
      </c>
      <c r="BC883" s="4" t="s">
        <v>258</v>
      </c>
      <c r="BD883" s="4" t="s">
        <v>259</v>
      </c>
      <c r="BE883" s="4" t="s">
        <v>140</v>
      </c>
      <c r="BF883" s="4" t="s">
        <v>140</v>
      </c>
    </row>
    <row r="884" spans="1:58" ht="24.75" customHeight="1">
      <c r="A884" s="3">
        <v>1357</v>
      </c>
      <c r="B884" s="3">
        <v>3496</v>
      </c>
      <c r="C884" s="3">
        <v>6341</v>
      </c>
      <c r="D884" s="7">
        <v>7323</v>
      </c>
      <c r="E884" s="34">
        <v>45615</v>
      </c>
      <c r="F884" s="4" t="s">
        <v>98</v>
      </c>
      <c r="G884" s="4" t="s">
        <v>599</v>
      </c>
      <c r="H884" s="4" t="s">
        <v>329</v>
      </c>
      <c r="I884" s="4" t="s">
        <v>29</v>
      </c>
      <c r="J884" s="4" t="s">
        <v>101</v>
      </c>
      <c r="K884" s="4" t="s">
        <v>5987</v>
      </c>
      <c r="L884" s="4">
        <v>251001</v>
      </c>
      <c r="M884" s="4" t="s">
        <v>5988</v>
      </c>
      <c r="N884" s="4" t="s">
        <v>5989</v>
      </c>
      <c r="O884" s="20">
        <v>4.9119000000000002</v>
      </c>
      <c r="P884" s="20">
        <v>-73.943100000000001</v>
      </c>
      <c r="Q884" s="4" t="s">
        <v>130</v>
      </c>
      <c r="R884" s="5" t="s">
        <v>101</v>
      </c>
      <c r="S884" s="5" t="str">
        <f t="shared" si="13"/>
        <v>cvco.1357@cruzverde.com.co</v>
      </c>
      <c r="T884" s="7">
        <v>3142104990</v>
      </c>
      <c r="U884" s="3">
        <v>3</v>
      </c>
      <c r="V884" s="44">
        <v>91.95</v>
      </c>
      <c r="W884" s="7">
        <v>43.64</v>
      </c>
      <c r="X884" s="7">
        <v>41.94</v>
      </c>
      <c r="Y884" s="4" t="s">
        <v>5925</v>
      </c>
      <c r="Z884" s="4" t="s">
        <v>112</v>
      </c>
      <c r="AA884" s="4" t="s">
        <v>134</v>
      </c>
      <c r="AB884" s="4" t="s">
        <v>112</v>
      </c>
      <c r="AC884" s="4" t="s">
        <v>134</v>
      </c>
      <c r="AD884" s="4" t="s">
        <v>170</v>
      </c>
      <c r="AE884" s="4" t="s">
        <v>136</v>
      </c>
      <c r="AF884" s="4" t="s">
        <v>170</v>
      </c>
      <c r="AG884" s="4" t="s">
        <v>136</v>
      </c>
      <c r="AH884" s="5" t="s">
        <v>114</v>
      </c>
      <c r="AI884" s="11">
        <v>2</v>
      </c>
      <c r="AJ884" s="5" t="s">
        <v>115</v>
      </c>
      <c r="AK884" s="4" t="s">
        <v>116</v>
      </c>
      <c r="AL884" s="4" t="s">
        <v>8</v>
      </c>
      <c r="AM884" s="3" t="s">
        <v>117</v>
      </c>
      <c r="AN884" s="3" t="s">
        <v>117</v>
      </c>
      <c r="AO884" s="3" t="s">
        <v>117</v>
      </c>
      <c r="AP884" s="4" t="s">
        <v>5930</v>
      </c>
      <c r="AQ884" s="3">
        <v>1072666769</v>
      </c>
      <c r="AR884" s="3">
        <v>3204019750</v>
      </c>
      <c r="AS884" s="4" t="s">
        <v>5990</v>
      </c>
      <c r="AT884" s="4" t="s">
        <v>612</v>
      </c>
      <c r="AU884" s="7">
        <v>3122623911</v>
      </c>
      <c r="AV884" s="4" t="s">
        <v>613</v>
      </c>
      <c r="AW884" s="4" t="s">
        <v>614</v>
      </c>
      <c r="AX884" s="3">
        <v>3144284959</v>
      </c>
      <c r="AY884" s="4" t="s">
        <v>615</v>
      </c>
      <c r="AZ884" s="4" t="s">
        <v>117</v>
      </c>
      <c r="BA884" s="4" t="s">
        <v>117</v>
      </c>
      <c r="BB884" s="4" t="s">
        <v>928</v>
      </c>
      <c r="BC884" s="4" t="s">
        <v>158</v>
      </c>
      <c r="BD884" s="4" t="s">
        <v>159</v>
      </c>
      <c r="BE884" s="4" t="s">
        <v>228</v>
      </c>
      <c r="BF884" s="4" t="s">
        <v>228</v>
      </c>
    </row>
    <row r="885" spans="1:58" ht="24.75" customHeight="1">
      <c r="A885" s="3">
        <v>1358</v>
      </c>
      <c r="B885" s="3">
        <v>3497</v>
      </c>
      <c r="C885" s="3">
        <v>6342</v>
      </c>
      <c r="D885" s="7">
        <v>7340</v>
      </c>
      <c r="E885" s="34">
        <v>45615</v>
      </c>
      <c r="F885" s="4" t="s">
        <v>98</v>
      </c>
      <c r="G885" s="4" t="s">
        <v>599</v>
      </c>
      <c r="H885" s="4" t="s">
        <v>329</v>
      </c>
      <c r="I885" s="4" t="s">
        <v>29</v>
      </c>
      <c r="J885" s="4" t="s">
        <v>101</v>
      </c>
      <c r="K885" s="4" t="s">
        <v>5991</v>
      </c>
      <c r="L885" s="4">
        <v>250430</v>
      </c>
      <c r="M885" s="4" t="s">
        <v>5992</v>
      </c>
      <c r="N885" s="4" t="s">
        <v>5993</v>
      </c>
      <c r="O885" s="20">
        <v>5.3087</v>
      </c>
      <c r="P885" s="20">
        <v>-73.811800000000005</v>
      </c>
      <c r="Q885" s="4" t="s">
        <v>130</v>
      </c>
      <c r="R885" s="5" t="s">
        <v>101</v>
      </c>
      <c r="S885" s="5" t="str">
        <f t="shared" si="13"/>
        <v>cvco.1358@cruzverde.com.co</v>
      </c>
      <c r="T885" s="7">
        <v>3218828375</v>
      </c>
      <c r="U885" s="3">
        <v>2</v>
      </c>
      <c r="V885" s="44">
        <v>63.3</v>
      </c>
      <c r="W885" s="7">
        <v>18.850000000000001</v>
      </c>
      <c r="X885" s="7">
        <v>34.950000000000003</v>
      </c>
      <c r="Y885" s="4" t="s">
        <v>5925</v>
      </c>
      <c r="Z885" s="4" t="s">
        <v>112</v>
      </c>
      <c r="AA885" s="4" t="s">
        <v>134</v>
      </c>
      <c r="AB885" s="4" t="s">
        <v>112</v>
      </c>
      <c r="AC885" s="4" t="s">
        <v>134</v>
      </c>
      <c r="AD885" s="4" t="s">
        <v>170</v>
      </c>
      <c r="AE885" s="4" t="s">
        <v>136</v>
      </c>
      <c r="AF885" s="4" t="s">
        <v>170</v>
      </c>
      <c r="AG885" s="4" t="s">
        <v>136</v>
      </c>
      <c r="AH885" s="5" t="s">
        <v>114</v>
      </c>
      <c r="AI885" s="11">
        <v>2</v>
      </c>
      <c r="AJ885" s="5" t="s">
        <v>115</v>
      </c>
      <c r="AK885" s="4" t="s">
        <v>116</v>
      </c>
      <c r="AL885" s="4" t="s">
        <v>8</v>
      </c>
      <c r="AM885" s="3" t="s">
        <v>117</v>
      </c>
      <c r="AN885" s="3" t="s">
        <v>117</v>
      </c>
      <c r="AO885" s="3" t="s">
        <v>117</v>
      </c>
      <c r="AP885" s="4" t="s">
        <v>5930</v>
      </c>
      <c r="AQ885" s="3">
        <v>1072666769</v>
      </c>
      <c r="AR885" s="3">
        <v>3204019750</v>
      </c>
      <c r="AS885" s="4" t="s">
        <v>5994</v>
      </c>
      <c r="AT885" s="4" t="s">
        <v>612</v>
      </c>
      <c r="AU885" s="7">
        <v>3122623911</v>
      </c>
      <c r="AV885" s="4" t="s">
        <v>613</v>
      </c>
      <c r="AW885" s="4" t="s">
        <v>614</v>
      </c>
      <c r="AX885" s="3">
        <v>3144284959</v>
      </c>
      <c r="AY885" s="4" t="s">
        <v>615</v>
      </c>
      <c r="AZ885" s="4" t="s">
        <v>117</v>
      </c>
      <c r="BA885" s="4" t="s">
        <v>117</v>
      </c>
      <c r="BB885" s="4" t="s">
        <v>928</v>
      </c>
      <c r="BC885" s="4" t="s">
        <v>138</v>
      </c>
      <c r="BD885" s="4" t="s">
        <v>139</v>
      </c>
      <c r="BE885" s="4" t="s">
        <v>160</v>
      </c>
      <c r="BF885" s="4" t="s">
        <v>160</v>
      </c>
    </row>
    <row r="886" spans="1:58" ht="24.75" customHeight="1">
      <c r="A886" s="3">
        <v>1359</v>
      </c>
      <c r="B886" s="3">
        <v>3498</v>
      </c>
      <c r="C886" s="3">
        <v>6343</v>
      </c>
      <c r="D886" s="7">
        <v>7340</v>
      </c>
      <c r="E886" s="34">
        <v>45615</v>
      </c>
      <c r="F886" s="4" t="s">
        <v>98</v>
      </c>
      <c r="G886" s="4" t="s">
        <v>105</v>
      </c>
      <c r="H886" s="4" t="s">
        <v>329</v>
      </c>
      <c r="I886" s="4" t="s">
        <v>29</v>
      </c>
      <c r="J886" s="4" t="s">
        <v>101</v>
      </c>
      <c r="K886" s="4" t="s">
        <v>5991</v>
      </c>
      <c r="L886" s="4">
        <v>250430</v>
      </c>
      <c r="M886" s="4" t="s">
        <v>5995</v>
      </c>
      <c r="N886" s="4" t="s">
        <v>5996</v>
      </c>
      <c r="O886" s="20" t="s">
        <v>5997</v>
      </c>
      <c r="P886" s="20" t="s">
        <v>5998</v>
      </c>
      <c r="Q886" s="4" t="s">
        <v>130</v>
      </c>
      <c r="R886" s="5" t="s">
        <v>101</v>
      </c>
      <c r="S886" s="5" t="str">
        <f t="shared" si="13"/>
        <v>cvco.1359@cruzverde.com.co</v>
      </c>
      <c r="T886" s="7">
        <v>3229051998</v>
      </c>
      <c r="U886" s="3">
        <v>2</v>
      </c>
      <c r="V886" s="44">
        <v>85.57</v>
      </c>
      <c r="W886" s="7">
        <v>25.44</v>
      </c>
      <c r="X886" s="7" t="s">
        <v>3002</v>
      </c>
      <c r="Y886" s="4" t="s">
        <v>5925</v>
      </c>
      <c r="Z886" s="4" t="s">
        <v>112</v>
      </c>
      <c r="AA886" s="4" t="s">
        <v>134</v>
      </c>
      <c r="AB886" s="4" t="s">
        <v>112</v>
      </c>
      <c r="AC886" s="4" t="s">
        <v>134</v>
      </c>
      <c r="AD886" s="4" t="s">
        <v>170</v>
      </c>
      <c r="AE886" s="4" t="s">
        <v>136</v>
      </c>
      <c r="AF886" s="4" t="s">
        <v>170</v>
      </c>
      <c r="AG886" s="4" t="s">
        <v>136</v>
      </c>
      <c r="AH886" s="5" t="s">
        <v>114</v>
      </c>
      <c r="AI886" s="11">
        <v>2</v>
      </c>
      <c r="AJ886" s="5" t="s">
        <v>115</v>
      </c>
      <c r="AK886" s="4" t="s">
        <v>116</v>
      </c>
      <c r="AL886" s="4" t="s">
        <v>8</v>
      </c>
      <c r="AM886" s="3" t="s">
        <v>117</v>
      </c>
      <c r="AN886" s="3" t="s">
        <v>117</v>
      </c>
      <c r="AO886" s="3" t="s">
        <v>117</v>
      </c>
      <c r="AP886" s="4" t="s">
        <v>5930</v>
      </c>
      <c r="AQ886" s="3">
        <v>1072666769</v>
      </c>
      <c r="AR886" s="3">
        <v>3204019750</v>
      </c>
      <c r="AS886" s="4" t="s">
        <v>5999</v>
      </c>
      <c r="AT886" s="4" t="s">
        <v>612</v>
      </c>
      <c r="AU886" s="7">
        <v>3122623911</v>
      </c>
      <c r="AV886" s="4" t="s">
        <v>613</v>
      </c>
      <c r="AW886" s="4" t="s">
        <v>614</v>
      </c>
      <c r="AX886" s="3">
        <v>3144284959</v>
      </c>
      <c r="AY886" s="4" t="s">
        <v>615</v>
      </c>
      <c r="AZ886" s="4" t="s">
        <v>117</v>
      </c>
      <c r="BA886" s="4" t="s">
        <v>117</v>
      </c>
      <c r="BB886" s="4" t="s">
        <v>928</v>
      </c>
      <c r="BC886" s="4" t="s">
        <v>190</v>
      </c>
      <c r="BD886" s="4" t="s">
        <v>191</v>
      </c>
      <c r="BE886" s="4" t="s">
        <v>390</v>
      </c>
      <c r="BF886" s="4" t="s">
        <v>390</v>
      </c>
    </row>
    <row r="887" spans="1:58" ht="24.75" customHeight="1">
      <c r="A887" s="3">
        <v>1360</v>
      </c>
      <c r="B887" s="3">
        <v>3499</v>
      </c>
      <c r="C887" s="3">
        <v>6344</v>
      </c>
      <c r="D887" s="7">
        <v>7329</v>
      </c>
      <c r="E887" s="34">
        <v>45615</v>
      </c>
      <c r="F887" s="4" t="s">
        <v>98</v>
      </c>
      <c r="G887" s="4" t="s">
        <v>599</v>
      </c>
      <c r="H887" s="4" t="s">
        <v>329</v>
      </c>
      <c r="I887" s="4" t="s">
        <v>29</v>
      </c>
      <c r="J887" s="4" t="s">
        <v>101</v>
      </c>
      <c r="K887" s="4" t="s">
        <v>4782</v>
      </c>
      <c r="L887" s="4">
        <v>250237</v>
      </c>
      <c r="M887" s="4" t="s">
        <v>6000</v>
      </c>
      <c r="N887" s="4" t="s">
        <v>6001</v>
      </c>
      <c r="O887" s="20">
        <v>4.9238999999999997</v>
      </c>
      <c r="P887" s="20">
        <v>-74.081699999999998</v>
      </c>
      <c r="Q887" s="4" t="s">
        <v>130</v>
      </c>
      <c r="R887" s="5" t="s">
        <v>6002</v>
      </c>
      <c r="S887" s="5" t="str">
        <f t="shared" si="13"/>
        <v>cvco.1360@cruzverde.com.co</v>
      </c>
      <c r="T887" s="7">
        <v>3102129810</v>
      </c>
      <c r="U887" s="3">
        <v>3</v>
      </c>
      <c r="V887" s="44">
        <v>74.040000000000006</v>
      </c>
      <c r="W887" s="7">
        <v>27.84</v>
      </c>
      <c r="X887" s="7">
        <v>43.01</v>
      </c>
      <c r="Y887" s="4" t="s">
        <v>5925</v>
      </c>
      <c r="Z887" s="4" t="s">
        <v>112</v>
      </c>
      <c r="AA887" s="4" t="s">
        <v>134</v>
      </c>
      <c r="AB887" s="4" t="s">
        <v>112</v>
      </c>
      <c r="AC887" s="4" t="s">
        <v>134</v>
      </c>
      <c r="AD887" s="4" t="s">
        <v>170</v>
      </c>
      <c r="AE887" s="4" t="s">
        <v>136</v>
      </c>
      <c r="AF887" s="4" t="s">
        <v>170</v>
      </c>
      <c r="AG887" s="4" t="s">
        <v>136</v>
      </c>
      <c r="AH887" s="5" t="s">
        <v>114</v>
      </c>
      <c r="AI887" s="11">
        <v>2</v>
      </c>
      <c r="AJ887" s="5" t="s">
        <v>115</v>
      </c>
      <c r="AK887" s="4" t="s">
        <v>116</v>
      </c>
      <c r="AL887" s="4" t="s">
        <v>8</v>
      </c>
      <c r="AM887" s="3" t="s">
        <v>117</v>
      </c>
      <c r="AN887" s="3" t="s">
        <v>117</v>
      </c>
      <c r="AO887" s="3" t="s">
        <v>117</v>
      </c>
      <c r="AP887" s="4" t="s">
        <v>5930</v>
      </c>
      <c r="AQ887" s="3">
        <v>1072666769</v>
      </c>
      <c r="AR887" s="3">
        <v>3204019750</v>
      </c>
      <c r="AS887" s="4" t="s">
        <v>6003</v>
      </c>
      <c r="AT887" s="4" t="s">
        <v>644</v>
      </c>
      <c r="AU887" s="7">
        <v>3232402268</v>
      </c>
      <c r="AV887" s="4" t="s">
        <v>645</v>
      </c>
      <c r="AW887" s="4" t="s">
        <v>614</v>
      </c>
      <c r="AX887" s="3">
        <v>3144284959</v>
      </c>
      <c r="AY887" s="4" t="s">
        <v>615</v>
      </c>
      <c r="AZ887" s="4" t="s">
        <v>117</v>
      </c>
      <c r="BA887" s="4" t="s">
        <v>117</v>
      </c>
      <c r="BB887" s="4" t="s">
        <v>928</v>
      </c>
      <c r="BC887" s="4" t="s">
        <v>258</v>
      </c>
      <c r="BD887" s="4" t="s">
        <v>259</v>
      </c>
      <c r="BE887" s="4" t="s">
        <v>3280</v>
      </c>
      <c r="BF887" s="4" t="s">
        <v>3280</v>
      </c>
    </row>
    <row r="888" spans="1:58" ht="24.75" customHeight="1">
      <c r="A888" s="3">
        <v>1361</v>
      </c>
      <c r="B888" s="3">
        <v>3500</v>
      </c>
      <c r="C888" s="3">
        <v>6345</v>
      </c>
      <c r="D888" s="7">
        <v>7332</v>
      </c>
      <c r="E888" s="34">
        <v>45615</v>
      </c>
      <c r="F888" s="4" t="s">
        <v>98</v>
      </c>
      <c r="G888" s="4" t="s">
        <v>599</v>
      </c>
      <c r="H888" s="4" t="s">
        <v>329</v>
      </c>
      <c r="I888" s="4" t="s">
        <v>29</v>
      </c>
      <c r="J888" s="4" t="s">
        <v>101</v>
      </c>
      <c r="K888" s="4" t="s">
        <v>6004</v>
      </c>
      <c r="L888" s="4">
        <v>250201</v>
      </c>
      <c r="M888" s="4" t="s">
        <v>6005</v>
      </c>
      <c r="N888" s="4" t="s">
        <v>6006</v>
      </c>
      <c r="O888" s="20">
        <v>4.8734000000000002</v>
      </c>
      <c r="P888" s="20">
        <v>-74.144499999999994</v>
      </c>
      <c r="Q888" s="4" t="s">
        <v>130</v>
      </c>
      <c r="R888" s="5" t="s">
        <v>101</v>
      </c>
      <c r="S888" s="5" t="str">
        <f t="shared" si="13"/>
        <v>cvco.1361@cruzverde.com.co</v>
      </c>
      <c r="T888" s="7">
        <v>3102129842</v>
      </c>
      <c r="U888" s="3">
        <v>3</v>
      </c>
      <c r="V888" s="44">
        <v>91.37</v>
      </c>
      <c r="W888" s="7">
        <v>25.44</v>
      </c>
      <c r="X888" s="7">
        <v>58.59</v>
      </c>
      <c r="Y888" s="4" t="s">
        <v>5925</v>
      </c>
      <c r="Z888" s="4" t="s">
        <v>112</v>
      </c>
      <c r="AA888" s="4" t="s">
        <v>134</v>
      </c>
      <c r="AB888" s="4" t="s">
        <v>112</v>
      </c>
      <c r="AC888" s="4" t="s">
        <v>134</v>
      </c>
      <c r="AD888" s="4" t="s">
        <v>170</v>
      </c>
      <c r="AE888" s="4" t="s">
        <v>136</v>
      </c>
      <c r="AF888" s="4" t="s">
        <v>170</v>
      </c>
      <c r="AG888" s="4" t="s">
        <v>136</v>
      </c>
      <c r="AH888" s="5" t="s">
        <v>114</v>
      </c>
      <c r="AI888" s="11">
        <v>2</v>
      </c>
      <c r="AJ888" s="5" t="s">
        <v>115</v>
      </c>
      <c r="AK888" s="4" t="s">
        <v>116</v>
      </c>
      <c r="AL888" s="4" t="s">
        <v>8</v>
      </c>
      <c r="AM888" s="3" t="s">
        <v>117</v>
      </c>
      <c r="AN888" s="3" t="s">
        <v>117</v>
      </c>
      <c r="AO888" s="3" t="s">
        <v>117</v>
      </c>
      <c r="AP888" s="4" t="s">
        <v>5930</v>
      </c>
      <c r="AQ888" s="3">
        <v>1072666769</v>
      </c>
      <c r="AR888" s="3">
        <v>3204019750</v>
      </c>
      <c r="AS888" s="4" t="s">
        <v>6007</v>
      </c>
      <c r="AT888" s="4" t="s">
        <v>644</v>
      </c>
      <c r="AU888" s="7">
        <v>3232402268</v>
      </c>
      <c r="AV888" s="4" t="s">
        <v>645</v>
      </c>
      <c r="AW888" s="4" t="s">
        <v>614</v>
      </c>
      <c r="AX888" s="3">
        <v>3144284959</v>
      </c>
      <c r="AY888" s="4" t="s">
        <v>615</v>
      </c>
      <c r="AZ888" s="4" t="s">
        <v>117</v>
      </c>
      <c r="BA888" s="4" t="s">
        <v>117</v>
      </c>
      <c r="BB888" s="4" t="s">
        <v>928</v>
      </c>
      <c r="BC888" s="4" t="s">
        <v>190</v>
      </c>
      <c r="BD888" s="4" t="s">
        <v>191</v>
      </c>
      <c r="BE888" s="4" t="s">
        <v>126</v>
      </c>
      <c r="BF888" s="4" t="s">
        <v>126</v>
      </c>
    </row>
    <row r="889" spans="1:58" ht="24.75" customHeight="1">
      <c r="A889" s="3">
        <v>1362</v>
      </c>
      <c r="B889" s="3">
        <v>3501</v>
      </c>
      <c r="C889" s="3">
        <v>6346</v>
      </c>
      <c r="D889" s="7">
        <v>7329</v>
      </c>
      <c r="E889" s="34">
        <v>45615</v>
      </c>
      <c r="F889" s="4" t="s">
        <v>98</v>
      </c>
      <c r="G889" s="4" t="s">
        <v>105</v>
      </c>
      <c r="H889" s="4" t="s">
        <v>329</v>
      </c>
      <c r="I889" s="4" t="s">
        <v>29</v>
      </c>
      <c r="J889" s="4" t="s">
        <v>101</v>
      </c>
      <c r="K889" s="4" t="s">
        <v>4782</v>
      </c>
      <c r="L889" s="4">
        <v>250237</v>
      </c>
      <c r="M889" s="4" t="s">
        <v>6008</v>
      </c>
      <c r="N889" s="4" t="s">
        <v>6009</v>
      </c>
      <c r="O889" s="20">
        <v>4.9158999999999997</v>
      </c>
      <c r="P889" s="20">
        <v>-74.096299999999999</v>
      </c>
      <c r="Q889" s="4" t="s">
        <v>130</v>
      </c>
      <c r="R889" s="5" t="s">
        <v>101</v>
      </c>
      <c r="S889" s="5" t="str">
        <f t="shared" si="13"/>
        <v>cvco.1362@cruzverde.com.co</v>
      </c>
      <c r="T889" s="7">
        <v>3207965457</v>
      </c>
      <c r="U889" s="3">
        <v>3</v>
      </c>
      <c r="V889" s="44">
        <v>63.57</v>
      </c>
      <c r="W889" s="7">
        <v>21.54</v>
      </c>
      <c r="X889" s="7">
        <v>35.700000000000003</v>
      </c>
      <c r="Y889" s="4" t="s">
        <v>5925</v>
      </c>
      <c r="Z889" s="4" t="s">
        <v>112</v>
      </c>
      <c r="AA889" s="4" t="s">
        <v>134</v>
      </c>
      <c r="AB889" s="4" t="s">
        <v>112</v>
      </c>
      <c r="AC889" s="4" t="s">
        <v>134</v>
      </c>
      <c r="AD889" s="4" t="s">
        <v>170</v>
      </c>
      <c r="AE889" s="4" t="s">
        <v>136</v>
      </c>
      <c r="AF889" s="4" t="s">
        <v>170</v>
      </c>
      <c r="AG889" s="4" t="s">
        <v>136</v>
      </c>
      <c r="AH889" s="5" t="s">
        <v>114</v>
      </c>
      <c r="AI889" s="11">
        <v>2</v>
      </c>
      <c r="AJ889" s="5" t="s">
        <v>115</v>
      </c>
      <c r="AK889" s="4" t="s">
        <v>116</v>
      </c>
      <c r="AL889" s="4" t="s">
        <v>8</v>
      </c>
      <c r="AM889" s="3" t="s">
        <v>117</v>
      </c>
      <c r="AN889" s="3" t="s">
        <v>117</v>
      </c>
      <c r="AO889" s="3" t="s">
        <v>117</v>
      </c>
      <c r="AP889" s="4" t="s">
        <v>5930</v>
      </c>
      <c r="AQ889" s="3">
        <v>1072666769</v>
      </c>
      <c r="AR889" s="3">
        <v>3204019750</v>
      </c>
      <c r="AS889" s="4" t="s">
        <v>6010</v>
      </c>
      <c r="AT889" s="4" t="s">
        <v>644</v>
      </c>
      <c r="AU889" s="7">
        <v>3232402268</v>
      </c>
      <c r="AV889" s="4" t="s">
        <v>645</v>
      </c>
      <c r="AW889" s="4" t="s">
        <v>614</v>
      </c>
      <c r="AX889" s="3">
        <v>3144284959</v>
      </c>
      <c r="AY889" s="4" t="s">
        <v>615</v>
      </c>
      <c r="AZ889" s="4" t="s">
        <v>117</v>
      </c>
      <c r="BA889" s="4" t="s">
        <v>117</v>
      </c>
      <c r="BB889" s="4" t="s">
        <v>928</v>
      </c>
      <c r="BC889" s="4" t="s">
        <v>124</v>
      </c>
      <c r="BD889" s="4" t="s">
        <v>125</v>
      </c>
      <c r="BE889" s="4" t="s">
        <v>192</v>
      </c>
      <c r="BF889" s="4" t="s">
        <v>192</v>
      </c>
    </row>
    <row r="890" spans="1:58" ht="24.75" customHeight="1">
      <c r="A890" s="3">
        <v>1363</v>
      </c>
      <c r="B890" s="3">
        <v>3502</v>
      </c>
      <c r="C890" s="3">
        <v>6347</v>
      </c>
      <c r="D890" s="7">
        <v>6956</v>
      </c>
      <c r="E890" s="34">
        <v>45519</v>
      </c>
      <c r="F890" s="4" t="s">
        <v>98</v>
      </c>
      <c r="G890" s="4" t="s">
        <v>105</v>
      </c>
      <c r="H890" s="4" t="s">
        <v>471</v>
      </c>
      <c r="I890" s="4" t="s">
        <v>37</v>
      </c>
      <c r="J890" s="4" t="s">
        <v>978</v>
      </c>
      <c r="K890" s="4" t="s">
        <v>101</v>
      </c>
      <c r="L890" s="4">
        <v>54004</v>
      </c>
      <c r="M890" s="4" t="s">
        <v>6011</v>
      </c>
      <c r="N890" s="4" t="s">
        <v>6012</v>
      </c>
      <c r="O890" s="20">
        <v>7.9161999999999999</v>
      </c>
      <c r="P890" s="20">
        <v>-72.472800000000007</v>
      </c>
      <c r="Q890" s="4" t="s">
        <v>130</v>
      </c>
      <c r="R890" s="5" t="s">
        <v>6013</v>
      </c>
      <c r="S890" s="5" t="str">
        <f t="shared" si="13"/>
        <v>cvco.1363@cruzverde.com.co</v>
      </c>
      <c r="T890" s="7">
        <v>3102032045</v>
      </c>
      <c r="U890" s="3">
        <v>3</v>
      </c>
      <c r="V890" s="44" t="s">
        <v>6014</v>
      </c>
      <c r="W890" s="7" t="s">
        <v>5833</v>
      </c>
      <c r="X890" s="7" t="s">
        <v>880</v>
      </c>
      <c r="Y890" s="4" t="s">
        <v>109</v>
      </c>
      <c r="Z890" s="4" t="s">
        <v>170</v>
      </c>
      <c r="AA890" s="4" t="s">
        <v>111</v>
      </c>
      <c r="AB890" s="4" t="s">
        <v>170</v>
      </c>
      <c r="AC890" s="4" t="s">
        <v>111</v>
      </c>
      <c r="AD890" s="4" t="s">
        <v>6015</v>
      </c>
      <c r="AE890" s="4" t="s">
        <v>6016</v>
      </c>
      <c r="AF890" s="4" t="s">
        <v>6015</v>
      </c>
      <c r="AG890" s="4" t="s">
        <v>6016</v>
      </c>
      <c r="AH890" s="5" t="s">
        <v>6017</v>
      </c>
      <c r="AI890" s="3">
        <v>2</v>
      </c>
      <c r="AJ890" s="4" t="s">
        <v>115</v>
      </c>
      <c r="AK890" s="4" t="s">
        <v>116</v>
      </c>
      <c r="AL890" s="4" t="s">
        <v>12</v>
      </c>
      <c r="AM890" s="3" t="s">
        <v>117</v>
      </c>
      <c r="AN890" s="3" t="s">
        <v>117</v>
      </c>
      <c r="AO890" s="3" t="s">
        <v>117</v>
      </c>
      <c r="AP890" s="4" t="s">
        <v>988</v>
      </c>
      <c r="AQ890" s="3">
        <v>91511114</v>
      </c>
      <c r="AR890" s="3">
        <v>3144284645</v>
      </c>
      <c r="AS890" s="4" t="s">
        <v>6018</v>
      </c>
      <c r="AT890" s="4" t="s">
        <v>325</v>
      </c>
      <c r="AU890" s="7">
        <v>3232245108</v>
      </c>
      <c r="AV890" s="4" t="s">
        <v>326</v>
      </c>
      <c r="AW890" s="4" t="s">
        <v>482</v>
      </c>
      <c r="AX890" s="3">
        <v>3208347202</v>
      </c>
      <c r="AY890" s="4" t="s">
        <v>483</v>
      </c>
      <c r="AZ890" s="4" t="s">
        <v>117</v>
      </c>
      <c r="BA890" s="4" t="s">
        <v>117</v>
      </c>
      <c r="BB890" s="4" t="s">
        <v>117</v>
      </c>
      <c r="BC890" s="4" t="s">
        <v>258</v>
      </c>
      <c r="BD890" s="4" t="s">
        <v>259</v>
      </c>
      <c r="BE890" s="4" t="s">
        <v>3280</v>
      </c>
      <c r="BF890" s="4" t="s">
        <v>3280</v>
      </c>
    </row>
    <row r="891" spans="1:58" ht="24.75" customHeight="1">
      <c r="A891" s="3">
        <v>1364</v>
      </c>
      <c r="B891" s="3">
        <v>3503</v>
      </c>
      <c r="C891" s="3">
        <v>6348</v>
      </c>
      <c r="D891" s="7">
        <v>7573</v>
      </c>
      <c r="E891" s="34">
        <v>45639</v>
      </c>
      <c r="F891" s="4" t="s">
        <v>98</v>
      </c>
      <c r="G891" s="4" t="s">
        <v>105</v>
      </c>
      <c r="H891" s="4" t="s">
        <v>329</v>
      </c>
      <c r="I891" s="4" t="s">
        <v>32</v>
      </c>
      <c r="J891" s="4" t="s">
        <v>101</v>
      </c>
      <c r="K891" s="4" t="s">
        <v>672</v>
      </c>
      <c r="L891" s="4">
        <v>500004</v>
      </c>
      <c r="M891" s="4" t="s">
        <v>6019</v>
      </c>
      <c r="N891" s="4" t="s">
        <v>6020</v>
      </c>
      <c r="O891" s="20">
        <v>4.1111000000000004</v>
      </c>
      <c r="P891" s="20">
        <v>-73.631399999999999</v>
      </c>
      <c r="Q891" s="4" t="s">
        <v>104</v>
      </c>
      <c r="R891" s="5" t="s">
        <v>6021</v>
      </c>
      <c r="S891" s="5" t="str">
        <f t="shared" si="13"/>
        <v>cvco.1364@cruzverde.com.co</v>
      </c>
      <c r="T891" s="7">
        <v>3102082601</v>
      </c>
      <c r="U891" s="3">
        <v>3</v>
      </c>
      <c r="V891" s="44" t="s">
        <v>6022</v>
      </c>
      <c r="W891" s="7" t="s">
        <v>6023</v>
      </c>
      <c r="X891" s="7" t="s">
        <v>6024</v>
      </c>
      <c r="Y891" s="4" t="s">
        <v>109</v>
      </c>
      <c r="Z891" s="4" t="s">
        <v>110</v>
      </c>
      <c r="AA891" s="4" t="s">
        <v>134</v>
      </c>
      <c r="AB891" s="4" t="s">
        <v>112</v>
      </c>
      <c r="AC891" s="4" t="s">
        <v>134</v>
      </c>
      <c r="AD891" s="4" t="s">
        <v>170</v>
      </c>
      <c r="AE891" s="4" t="s">
        <v>136</v>
      </c>
      <c r="AF891" s="4" t="s">
        <v>170</v>
      </c>
      <c r="AG891" s="4" t="s">
        <v>136</v>
      </c>
      <c r="AH891" s="5" t="s">
        <v>114</v>
      </c>
      <c r="AI891" s="3">
        <v>3</v>
      </c>
      <c r="AJ891" s="4" t="s">
        <v>115</v>
      </c>
      <c r="AK891" s="4" t="s">
        <v>116</v>
      </c>
      <c r="AL891" s="4" t="s">
        <v>12</v>
      </c>
      <c r="AM891" s="3" t="s">
        <v>117</v>
      </c>
      <c r="AN891" s="3" t="s">
        <v>117</v>
      </c>
      <c r="AO891" s="3" t="s">
        <v>117</v>
      </c>
      <c r="AP891" s="4" t="s">
        <v>679</v>
      </c>
      <c r="AQ891" s="3">
        <v>1075289783</v>
      </c>
      <c r="AR891" s="3">
        <v>3229492619</v>
      </c>
      <c r="AS891" s="4" t="s">
        <v>928</v>
      </c>
      <c r="AT891" s="4" t="s">
        <v>612</v>
      </c>
      <c r="AU891" s="7">
        <v>3122623911</v>
      </c>
      <c r="AV891" s="4" t="s">
        <v>613</v>
      </c>
      <c r="AW891" s="4" t="s">
        <v>338</v>
      </c>
      <c r="AX891" s="3">
        <v>3102129290</v>
      </c>
      <c r="AY891" s="4" t="s">
        <v>339</v>
      </c>
      <c r="AZ891" s="4" t="s">
        <v>117</v>
      </c>
      <c r="BA891" s="4" t="s">
        <v>117</v>
      </c>
      <c r="BB891" s="4" t="s">
        <v>117</v>
      </c>
      <c r="BC891" s="4" t="s">
        <v>190</v>
      </c>
      <c r="BD891" s="4" t="s">
        <v>191</v>
      </c>
      <c r="BE891" s="4" t="s">
        <v>140</v>
      </c>
      <c r="BF891" s="4" t="s">
        <v>140</v>
      </c>
    </row>
    <row r="892" spans="1:58" ht="24.75" customHeight="1">
      <c r="A892" s="3">
        <v>1365</v>
      </c>
      <c r="B892" s="3">
        <v>3504</v>
      </c>
      <c r="C892" s="3">
        <v>6349</v>
      </c>
      <c r="D892" s="7">
        <v>9023</v>
      </c>
      <c r="E892" s="34">
        <v>45499</v>
      </c>
      <c r="F892" s="4" t="s">
        <v>98</v>
      </c>
      <c r="G892" s="4" t="s">
        <v>105</v>
      </c>
      <c r="H892" s="4" t="s">
        <v>430</v>
      </c>
      <c r="I892" s="4" t="s">
        <v>24</v>
      </c>
      <c r="J892" s="4" t="s">
        <v>430</v>
      </c>
      <c r="K892" s="4" t="s">
        <v>101</v>
      </c>
      <c r="L892" s="4">
        <v>111111</v>
      </c>
      <c r="M892" s="4" t="s">
        <v>6025</v>
      </c>
      <c r="N892" s="4" t="s">
        <v>6026</v>
      </c>
      <c r="O892" s="20">
        <v>4.7264999999999997</v>
      </c>
      <c r="P892" s="20">
        <v>-74.060599999999994</v>
      </c>
      <c r="Q892" s="4" t="s">
        <v>104</v>
      </c>
      <c r="R892" s="5" t="s">
        <v>6027</v>
      </c>
      <c r="S892" s="5" t="str">
        <f t="shared" si="13"/>
        <v>cvco.1365@cruzverde.com.co</v>
      </c>
      <c r="T892" s="7">
        <v>3142104801</v>
      </c>
      <c r="U892" s="3">
        <v>2</v>
      </c>
      <c r="V892" s="44" t="s">
        <v>6028</v>
      </c>
      <c r="W892" s="7" t="s">
        <v>6029</v>
      </c>
      <c r="X892" s="7" t="s">
        <v>6030</v>
      </c>
      <c r="Y892" s="4" t="s">
        <v>109</v>
      </c>
      <c r="Z892" s="4" t="s">
        <v>112</v>
      </c>
      <c r="AA892" s="4" t="s">
        <v>113</v>
      </c>
      <c r="AB892" s="4" t="s">
        <v>112</v>
      </c>
      <c r="AC892" s="4" t="s">
        <v>113</v>
      </c>
      <c r="AD892" s="4" t="s">
        <v>112</v>
      </c>
      <c r="AE892" s="4" t="s">
        <v>136</v>
      </c>
      <c r="AF892" s="4" t="s">
        <v>112</v>
      </c>
      <c r="AG892" s="4" t="s">
        <v>136</v>
      </c>
      <c r="AH892" s="5" t="s">
        <v>114</v>
      </c>
      <c r="AI892" s="3">
        <v>2</v>
      </c>
      <c r="AJ892" s="4" t="s">
        <v>115</v>
      </c>
      <c r="AK892" s="4" t="s">
        <v>116</v>
      </c>
      <c r="AL892" s="4" t="s">
        <v>1299</v>
      </c>
      <c r="AM892" s="3" t="s">
        <v>1299</v>
      </c>
      <c r="AN892" s="3">
        <v>4099732</v>
      </c>
      <c r="AO892" s="3">
        <v>3176384832</v>
      </c>
      <c r="AP892" s="4" t="s">
        <v>117</v>
      </c>
      <c r="AQ892" s="3" t="s">
        <v>117</v>
      </c>
      <c r="AR892" s="3" t="s">
        <v>117</v>
      </c>
      <c r="AS892" s="4" t="s">
        <v>6031</v>
      </c>
      <c r="AT892" s="4" t="s">
        <v>154</v>
      </c>
      <c r="AU892" s="7">
        <v>3187120509</v>
      </c>
      <c r="AV892" s="4" t="s">
        <v>155</v>
      </c>
      <c r="AW892" s="4" t="s">
        <v>894</v>
      </c>
      <c r="AX892" s="3">
        <v>3227633595</v>
      </c>
      <c r="AY892" s="4" t="s">
        <v>895</v>
      </c>
      <c r="AZ892" s="4" t="s">
        <v>117</v>
      </c>
      <c r="BA892" s="4" t="s">
        <v>117</v>
      </c>
      <c r="BB892" s="4" t="s">
        <v>117</v>
      </c>
      <c r="BC892" s="4" t="s">
        <v>327</v>
      </c>
      <c r="BD892" s="4" t="s">
        <v>328</v>
      </c>
      <c r="BE892" s="4" t="s">
        <v>126</v>
      </c>
      <c r="BF892" s="4" t="s">
        <v>126</v>
      </c>
    </row>
    <row r="893" spans="1:58" ht="24.75" customHeight="1">
      <c r="A893" s="3">
        <v>1369</v>
      </c>
      <c r="B893" s="3">
        <v>3507</v>
      </c>
      <c r="C893" s="3">
        <v>6246</v>
      </c>
      <c r="D893" s="7">
        <v>2940</v>
      </c>
      <c r="E893" s="34">
        <v>45531</v>
      </c>
      <c r="F893" s="4" t="s">
        <v>98</v>
      </c>
      <c r="G893" s="4" t="s">
        <v>105</v>
      </c>
      <c r="H893" s="4" t="s">
        <v>13</v>
      </c>
      <c r="I893" s="4" t="s">
        <v>13</v>
      </c>
      <c r="J893" s="4" t="s">
        <v>101</v>
      </c>
      <c r="K893" s="4" t="s">
        <v>1414</v>
      </c>
      <c r="L893" s="4">
        <v>54040</v>
      </c>
      <c r="M893" s="4" t="s">
        <v>6032</v>
      </c>
      <c r="N893" s="4" t="s">
        <v>6033</v>
      </c>
      <c r="O893" s="20">
        <v>6.1298000000000004</v>
      </c>
      <c r="P893" s="20">
        <v>-75.379900000000006</v>
      </c>
      <c r="Q893" s="4" t="s">
        <v>130</v>
      </c>
      <c r="R893" s="5" t="s">
        <v>105</v>
      </c>
      <c r="S893" s="5" t="str">
        <f t="shared" si="13"/>
        <v>cvco.1369@cruzverde.com.co</v>
      </c>
      <c r="T893" s="7">
        <v>3102031472</v>
      </c>
      <c r="U893" s="3">
        <v>5</v>
      </c>
      <c r="V893" s="44" t="s">
        <v>6034</v>
      </c>
      <c r="W893" s="7" t="s">
        <v>3925</v>
      </c>
      <c r="X893" s="7" t="s">
        <v>6035</v>
      </c>
      <c r="Y893" s="4" t="s">
        <v>109</v>
      </c>
      <c r="Z893" s="4" t="s">
        <v>112</v>
      </c>
      <c r="AA893" s="4" t="s">
        <v>113</v>
      </c>
      <c r="AB893" s="4" t="s">
        <v>112</v>
      </c>
      <c r="AC893" s="4" t="s">
        <v>134</v>
      </c>
      <c r="AD893" s="4" t="s">
        <v>4234</v>
      </c>
      <c r="AE893" s="4" t="s">
        <v>113</v>
      </c>
      <c r="AF893" s="4" t="s">
        <v>4234</v>
      </c>
      <c r="AG893" s="4" t="s">
        <v>113</v>
      </c>
      <c r="AH893" s="5" t="s">
        <v>114</v>
      </c>
      <c r="AI893" s="3">
        <v>2</v>
      </c>
      <c r="AJ893" s="4" t="s">
        <v>115</v>
      </c>
      <c r="AK893" s="4" t="s">
        <v>116</v>
      </c>
      <c r="AL893" s="4" t="s">
        <v>10</v>
      </c>
      <c r="AM893" s="3" t="s">
        <v>867</v>
      </c>
      <c r="AN893" s="3">
        <v>1128269057</v>
      </c>
      <c r="AO893" s="3">
        <v>3175739124</v>
      </c>
      <c r="AP893" s="4" t="s">
        <v>117</v>
      </c>
      <c r="AQ893" s="3" t="s">
        <v>117</v>
      </c>
      <c r="AR893" s="3" t="s">
        <v>117</v>
      </c>
      <c r="AS893" s="4" t="s">
        <v>2944</v>
      </c>
      <c r="AT893" s="4" t="s">
        <v>254</v>
      </c>
      <c r="AU893" s="7">
        <v>3223218188</v>
      </c>
      <c r="AV893" s="4" t="s">
        <v>255</v>
      </c>
      <c r="AW893" s="4" t="s">
        <v>256</v>
      </c>
      <c r="AX893" s="3">
        <v>3229492010</v>
      </c>
      <c r="AY893" s="4" t="s">
        <v>257</v>
      </c>
      <c r="AZ893" s="4" t="s">
        <v>117</v>
      </c>
      <c r="BA893" s="4" t="s">
        <v>117</v>
      </c>
      <c r="BB893" s="4" t="s">
        <v>117</v>
      </c>
      <c r="BC893" s="4" t="s">
        <v>258</v>
      </c>
      <c r="BD893" s="4" t="s">
        <v>259</v>
      </c>
      <c r="BE893" s="4" t="s">
        <v>126</v>
      </c>
      <c r="BF893" s="4" t="s">
        <v>126</v>
      </c>
    </row>
    <row r="894" spans="1:58" ht="24.75" customHeight="1">
      <c r="A894" s="3">
        <v>1372</v>
      </c>
      <c r="B894" s="3">
        <v>3510</v>
      </c>
      <c r="C894" s="3">
        <v>6353</v>
      </c>
      <c r="D894" s="7">
        <v>6253</v>
      </c>
      <c r="E894" s="34">
        <v>45473</v>
      </c>
      <c r="F894" s="4" t="s">
        <v>98</v>
      </c>
      <c r="G894" s="4" t="s">
        <v>99</v>
      </c>
      <c r="H894" s="4" t="s">
        <v>471</v>
      </c>
      <c r="I894" s="4" t="s">
        <v>37</v>
      </c>
      <c r="J894" s="4" t="s">
        <v>101</v>
      </c>
      <c r="K894" s="4" t="s">
        <v>5205</v>
      </c>
      <c r="L894" s="4">
        <v>541010</v>
      </c>
      <c r="M894" s="4" t="s">
        <v>6036</v>
      </c>
      <c r="N894" s="4" t="s">
        <v>6037</v>
      </c>
      <c r="O894" s="20">
        <v>7.8601999999999999</v>
      </c>
      <c r="P894" s="20">
        <v>-72.500699999999995</v>
      </c>
      <c r="Q894" s="4" t="s">
        <v>130</v>
      </c>
      <c r="R894" s="5" t="s">
        <v>6038</v>
      </c>
      <c r="S894" s="5" t="str">
        <f t="shared" si="13"/>
        <v>cvco.1372@cruzverde.com.co</v>
      </c>
      <c r="T894" s="7">
        <v>3103553869</v>
      </c>
      <c r="U894" s="3">
        <v>5</v>
      </c>
      <c r="V894" s="44" t="s">
        <v>6039</v>
      </c>
      <c r="W894" s="7" t="s">
        <v>6040</v>
      </c>
      <c r="X894" s="7" t="s">
        <v>6041</v>
      </c>
      <c r="Y894" s="4" t="s">
        <v>109</v>
      </c>
      <c r="Z894" s="4" t="s">
        <v>112</v>
      </c>
      <c r="AA894" s="4" t="s">
        <v>113</v>
      </c>
      <c r="AB894" s="4" t="s">
        <v>112</v>
      </c>
      <c r="AC894" s="4" t="s">
        <v>113</v>
      </c>
      <c r="AD894" s="4" t="s">
        <v>985</v>
      </c>
      <c r="AE894" s="4" t="s">
        <v>986</v>
      </c>
      <c r="AF894" s="4" t="s">
        <v>985</v>
      </c>
      <c r="AG894" s="4" t="s">
        <v>986</v>
      </c>
      <c r="AH894" s="5" t="s">
        <v>987</v>
      </c>
      <c r="AI894" s="3">
        <v>3</v>
      </c>
      <c r="AJ894" s="4" t="s">
        <v>115</v>
      </c>
      <c r="AK894" s="4" t="s">
        <v>116</v>
      </c>
      <c r="AL894" s="4" t="s">
        <v>12</v>
      </c>
      <c r="AM894" s="3" t="s">
        <v>117</v>
      </c>
      <c r="AN894" s="3" t="s">
        <v>117</v>
      </c>
      <c r="AO894" s="3" t="s">
        <v>117</v>
      </c>
      <c r="AP894" s="4" t="s">
        <v>988</v>
      </c>
      <c r="AQ894" s="3">
        <v>91511114</v>
      </c>
      <c r="AR894" s="3">
        <v>3144284645</v>
      </c>
      <c r="AS894" s="4" t="s">
        <v>6042</v>
      </c>
      <c r="AT894" s="4" t="s">
        <v>325</v>
      </c>
      <c r="AU894" s="7">
        <v>3232245108</v>
      </c>
      <c r="AV894" s="4" t="s">
        <v>326</v>
      </c>
      <c r="AW894" s="4" t="s">
        <v>482</v>
      </c>
      <c r="AX894" s="3">
        <v>3208347202</v>
      </c>
      <c r="AY894" s="4" t="s">
        <v>483</v>
      </c>
      <c r="AZ894" s="4" t="s">
        <v>117</v>
      </c>
      <c r="BA894" s="4" t="s">
        <v>117</v>
      </c>
      <c r="BB894" s="4" t="s">
        <v>117</v>
      </c>
      <c r="BC894" s="4" t="s">
        <v>327</v>
      </c>
      <c r="BD894" s="4" t="s">
        <v>328</v>
      </c>
      <c r="BE894" s="4" t="s">
        <v>3280</v>
      </c>
      <c r="BF894" s="4" t="s">
        <v>3280</v>
      </c>
    </row>
    <row r="895" spans="1:58" ht="24.75" customHeight="1">
      <c r="A895" s="3">
        <v>1373</v>
      </c>
      <c r="B895" s="3">
        <v>3511</v>
      </c>
      <c r="C895" s="3">
        <v>6354</v>
      </c>
      <c r="D895" s="7">
        <v>7311</v>
      </c>
      <c r="E895" s="34">
        <v>45516</v>
      </c>
      <c r="F895" s="4" t="s">
        <v>98</v>
      </c>
      <c r="G895" s="4" t="s">
        <v>599</v>
      </c>
      <c r="H895" s="4" t="s">
        <v>471</v>
      </c>
      <c r="I895" s="4" t="s">
        <v>29</v>
      </c>
      <c r="J895" s="4" t="s">
        <v>101</v>
      </c>
      <c r="K895" s="4" t="s">
        <v>6043</v>
      </c>
      <c r="L895" s="4">
        <v>252410</v>
      </c>
      <c r="M895" s="4" t="s">
        <v>6044</v>
      </c>
      <c r="N895" s="4" t="s">
        <v>6045</v>
      </c>
      <c r="O895" s="20">
        <v>4.2956000000000003</v>
      </c>
      <c r="P895" s="20">
        <v>-74.787300000000002</v>
      </c>
      <c r="Q895" s="4" t="s">
        <v>130</v>
      </c>
      <c r="R895" s="5" t="s">
        <v>6046</v>
      </c>
      <c r="S895" s="5" t="str">
        <f t="shared" si="13"/>
        <v>cvco.1373@cruzverde.com.co</v>
      </c>
      <c r="T895" s="7">
        <v>3142104404</v>
      </c>
      <c r="U895" s="3">
        <v>4</v>
      </c>
      <c r="V895" s="44" t="s">
        <v>6047</v>
      </c>
      <c r="W895" s="7" t="s">
        <v>3400</v>
      </c>
      <c r="X895" s="7" t="s">
        <v>1488</v>
      </c>
      <c r="Y895" s="4" t="s">
        <v>109</v>
      </c>
      <c r="Z895" s="4" t="s">
        <v>112</v>
      </c>
      <c r="AA895" s="4" t="s">
        <v>134</v>
      </c>
      <c r="AB895" s="4" t="s">
        <v>112</v>
      </c>
      <c r="AC895" s="4" t="s">
        <v>134</v>
      </c>
      <c r="AD895" s="4" t="s">
        <v>112</v>
      </c>
      <c r="AE895" s="4" t="s">
        <v>113</v>
      </c>
      <c r="AF895" s="4" t="s">
        <v>112</v>
      </c>
      <c r="AG895" s="4" t="s">
        <v>113</v>
      </c>
      <c r="AH895" s="5" t="s">
        <v>114</v>
      </c>
      <c r="AI895" s="3">
        <v>2</v>
      </c>
      <c r="AJ895" s="4" t="s">
        <v>115</v>
      </c>
      <c r="AK895" s="4" t="s">
        <v>116</v>
      </c>
      <c r="AL895" s="4" t="s">
        <v>8</v>
      </c>
      <c r="AM895" s="3" t="s">
        <v>738</v>
      </c>
      <c r="AN895" s="3">
        <v>80756082</v>
      </c>
      <c r="AO895" s="3">
        <v>3125105557</v>
      </c>
      <c r="AP895" s="4" t="s">
        <v>117</v>
      </c>
      <c r="AQ895" s="3" t="s">
        <v>117</v>
      </c>
      <c r="AR895" s="3" t="s">
        <v>117</v>
      </c>
      <c r="AS895" s="4" t="s">
        <v>6048</v>
      </c>
      <c r="AT895" s="4" t="s">
        <v>546</v>
      </c>
      <c r="AU895" s="7">
        <v>3222360432</v>
      </c>
      <c r="AV895" s="4" t="s">
        <v>547</v>
      </c>
      <c r="AW895" s="4" t="s">
        <v>614</v>
      </c>
      <c r="AX895" s="3">
        <v>3144284959</v>
      </c>
      <c r="AY895" s="4" t="s">
        <v>615</v>
      </c>
      <c r="AZ895" s="4" t="s">
        <v>117</v>
      </c>
      <c r="BA895" s="4" t="s">
        <v>117</v>
      </c>
      <c r="BB895" s="4" t="s">
        <v>117</v>
      </c>
      <c r="BC895" s="4" t="s">
        <v>258</v>
      </c>
      <c r="BD895" s="4" t="s">
        <v>259</v>
      </c>
      <c r="BE895" s="4" t="s">
        <v>140</v>
      </c>
      <c r="BF895" s="4" t="s">
        <v>140</v>
      </c>
    </row>
    <row r="896" spans="1:58" ht="24.75" customHeight="1">
      <c r="A896" s="3">
        <v>1378</v>
      </c>
      <c r="B896" s="3">
        <v>3516</v>
      </c>
      <c r="C896" s="3">
        <v>6359</v>
      </c>
      <c r="D896" s="7">
        <v>3212</v>
      </c>
      <c r="E896" s="34">
        <v>45534</v>
      </c>
      <c r="F896" s="4" t="s">
        <v>98</v>
      </c>
      <c r="G896" s="4" t="s">
        <v>599</v>
      </c>
      <c r="H896" s="4" t="s">
        <v>162</v>
      </c>
      <c r="I896" s="4" t="s">
        <v>9</v>
      </c>
      <c r="J896" s="4" t="s">
        <v>101</v>
      </c>
      <c r="K896" s="4" t="s">
        <v>1718</v>
      </c>
      <c r="L896" s="4">
        <v>764001</v>
      </c>
      <c r="M896" s="4" t="s">
        <v>6049</v>
      </c>
      <c r="N896" s="4" t="s">
        <v>6050</v>
      </c>
      <c r="O896" s="20">
        <v>3.2627000000000002</v>
      </c>
      <c r="P896" s="20">
        <v>-76.540499999999994</v>
      </c>
      <c r="Q896" s="4" t="s">
        <v>130</v>
      </c>
      <c r="R896" s="5" t="s">
        <v>105</v>
      </c>
      <c r="S896" s="5" t="str">
        <f t="shared" si="13"/>
        <v>cvco.1378@cruzverde.com.co</v>
      </c>
      <c r="T896" s="7">
        <v>3102032497</v>
      </c>
      <c r="U896" s="3">
        <v>4</v>
      </c>
      <c r="V896" s="44" t="s">
        <v>6051</v>
      </c>
      <c r="W896" s="7" t="s">
        <v>6052</v>
      </c>
      <c r="X896" s="7" t="s">
        <v>6053</v>
      </c>
      <c r="Y896" s="4" t="s">
        <v>109</v>
      </c>
      <c r="Z896" s="4" t="s">
        <v>112</v>
      </c>
      <c r="AA896" s="4" t="s">
        <v>113</v>
      </c>
      <c r="AB896" s="4" t="s">
        <v>112</v>
      </c>
      <c r="AC896" s="4" t="s">
        <v>113</v>
      </c>
      <c r="AD896" s="4" t="s">
        <v>170</v>
      </c>
      <c r="AE896" s="4" t="s">
        <v>247</v>
      </c>
      <c r="AF896" s="4" t="s">
        <v>170</v>
      </c>
      <c r="AG896" s="4" t="s">
        <v>247</v>
      </c>
      <c r="AH896" s="5" t="s">
        <v>114</v>
      </c>
      <c r="AI896" s="3">
        <v>2</v>
      </c>
      <c r="AJ896" s="4" t="s">
        <v>115</v>
      </c>
      <c r="AK896" s="4" t="s">
        <v>116</v>
      </c>
      <c r="AL896" s="4" t="s">
        <v>16</v>
      </c>
      <c r="AM896" s="3" t="s">
        <v>117</v>
      </c>
      <c r="AN896" s="3" t="s">
        <v>117</v>
      </c>
      <c r="AO896" s="3" t="s">
        <v>117</v>
      </c>
      <c r="AP896" s="4" t="s">
        <v>117</v>
      </c>
      <c r="AQ896" s="3" t="s">
        <v>117</v>
      </c>
      <c r="AR896" s="3" t="s">
        <v>117</v>
      </c>
      <c r="AS896" s="4" t="s">
        <v>6054</v>
      </c>
      <c r="AT896" s="4" t="s">
        <v>172</v>
      </c>
      <c r="AU896" s="7" t="s">
        <v>172</v>
      </c>
      <c r="AV896" s="4" t="s">
        <v>172</v>
      </c>
      <c r="AW896" s="4" t="s">
        <v>173</v>
      </c>
      <c r="AX896" s="3">
        <v>3208420731</v>
      </c>
      <c r="AY896" s="4" t="s">
        <v>174</v>
      </c>
      <c r="AZ896" s="4" t="s">
        <v>117</v>
      </c>
      <c r="BA896" s="4" t="s">
        <v>117</v>
      </c>
      <c r="BB896" s="4" t="s">
        <v>117</v>
      </c>
      <c r="BC896" s="4" t="s">
        <v>158</v>
      </c>
      <c r="BD896" s="4" t="s">
        <v>159</v>
      </c>
      <c r="BE896" s="4" t="s">
        <v>182</v>
      </c>
      <c r="BF896" s="4" t="s">
        <v>182</v>
      </c>
    </row>
    <row r="897" spans="1:58" ht="24.75" customHeight="1">
      <c r="A897" s="3">
        <v>1379</v>
      </c>
      <c r="B897" s="3">
        <v>3517</v>
      </c>
      <c r="C897" s="3">
        <v>6360</v>
      </c>
      <c r="D897" s="7">
        <v>3983</v>
      </c>
      <c r="E897" s="34">
        <v>45485</v>
      </c>
      <c r="F897" s="4" t="s">
        <v>98</v>
      </c>
      <c r="G897" s="4" t="s">
        <v>105</v>
      </c>
      <c r="H897" s="4" t="s">
        <v>162</v>
      </c>
      <c r="I897" s="4" t="s">
        <v>35</v>
      </c>
      <c r="J897" s="4" t="s">
        <v>1369</v>
      </c>
      <c r="K897" s="4" t="s">
        <v>101</v>
      </c>
      <c r="L897" s="4">
        <v>520002</v>
      </c>
      <c r="M897" s="4" t="s">
        <v>6055</v>
      </c>
      <c r="N897" s="4" t="s">
        <v>6056</v>
      </c>
      <c r="O897" s="20">
        <v>1.2202</v>
      </c>
      <c r="P897" s="20">
        <v>-77.280299999999997</v>
      </c>
      <c r="Q897" s="4" t="s">
        <v>130</v>
      </c>
      <c r="R897" s="5" t="s">
        <v>5694</v>
      </c>
      <c r="S897" s="5" t="str">
        <f t="shared" si="13"/>
        <v>cvco.1379@cruzverde.com.co</v>
      </c>
      <c r="T897" s="7">
        <v>3232794909</v>
      </c>
      <c r="U897" s="3">
        <v>3</v>
      </c>
      <c r="V897" s="44" t="s">
        <v>6057</v>
      </c>
      <c r="W897" s="7" t="s">
        <v>6058</v>
      </c>
      <c r="X897" s="7" t="s">
        <v>6059</v>
      </c>
      <c r="Y897" s="4" t="s">
        <v>109</v>
      </c>
      <c r="Z897" s="4" t="s">
        <v>112</v>
      </c>
      <c r="AA897" s="4" t="s">
        <v>113</v>
      </c>
      <c r="AB897" s="4" t="s">
        <v>112</v>
      </c>
      <c r="AC897" s="4" t="s">
        <v>113</v>
      </c>
      <c r="AD897" s="4" t="s">
        <v>170</v>
      </c>
      <c r="AE897" s="4" t="s">
        <v>247</v>
      </c>
      <c r="AF897" s="4" t="s">
        <v>170</v>
      </c>
      <c r="AG897" s="4" t="s">
        <v>247</v>
      </c>
      <c r="AH897" s="5" t="s">
        <v>114</v>
      </c>
      <c r="AI897" s="3">
        <v>2</v>
      </c>
      <c r="AJ897" s="4" t="s">
        <v>115</v>
      </c>
      <c r="AK897" s="4" t="s">
        <v>116</v>
      </c>
      <c r="AL897" s="4" t="s">
        <v>16</v>
      </c>
      <c r="AM897" s="3" t="s">
        <v>117</v>
      </c>
      <c r="AN897" s="3" t="s">
        <v>117</v>
      </c>
      <c r="AO897" s="3" t="s">
        <v>117</v>
      </c>
      <c r="AP897" s="4" t="s">
        <v>782</v>
      </c>
      <c r="AQ897" s="3">
        <v>37082960</v>
      </c>
      <c r="AR897" s="3">
        <v>3125581851</v>
      </c>
      <c r="AS897" s="4" t="s">
        <v>6060</v>
      </c>
      <c r="AT897" s="4" t="s">
        <v>237</v>
      </c>
      <c r="AU897" s="7">
        <v>3213294809</v>
      </c>
      <c r="AV897" s="4" t="s">
        <v>238</v>
      </c>
      <c r="AW897" s="4" t="s">
        <v>338</v>
      </c>
      <c r="AX897" s="3">
        <v>3102129290</v>
      </c>
      <c r="AY897" s="4" t="s">
        <v>339</v>
      </c>
      <c r="AZ897" s="4" t="s">
        <v>117</v>
      </c>
      <c r="BA897" s="4" t="s">
        <v>117</v>
      </c>
      <c r="BB897" s="4" t="s">
        <v>117</v>
      </c>
      <c r="BC897" s="4" t="s">
        <v>258</v>
      </c>
      <c r="BD897" s="4" t="s">
        <v>259</v>
      </c>
      <c r="BE897" s="4" t="s">
        <v>3280</v>
      </c>
      <c r="BF897" s="4" t="s">
        <v>3280</v>
      </c>
    </row>
    <row r="898" spans="1:58" ht="24.75" customHeight="1">
      <c r="A898" s="3">
        <v>1380</v>
      </c>
      <c r="B898" s="3">
        <v>3518</v>
      </c>
      <c r="C898" s="3">
        <v>6361</v>
      </c>
      <c r="D898" s="7">
        <v>1214</v>
      </c>
      <c r="E898" s="34">
        <v>45528</v>
      </c>
      <c r="F898" s="4" t="s">
        <v>98</v>
      </c>
      <c r="G898" s="4" t="s">
        <v>105</v>
      </c>
      <c r="H898" s="4" t="s">
        <v>142</v>
      </c>
      <c r="I898" s="4" t="s">
        <v>28</v>
      </c>
      <c r="J898" s="4" t="s">
        <v>537</v>
      </c>
      <c r="K898" s="4" t="s">
        <v>101</v>
      </c>
      <c r="L898" s="4">
        <v>470006</v>
      </c>
      <c r="M898" s="4" t="s">
        <v>6061</v>
      </c>
      <c r="N898" s="4" t="s">
        <v>6062</v>
      </c>
      <c r="O898" s="20">
        <v>11.2059</v>
      </c>
      <c r="P898" s="20">
        <v>-74.227099999999993</v>
      </c>
      <c r="Q898" s="4" t="s">
        <v>130</v>
      </c>
      <c r="R898" s="5" t="s">
        <v>105</v>
      </c>
      <c r="S898" s="5" t="str">
        <f t="shared" si="13"/>
        <v>cvco.1380@cruzverde.com.co</v>
      </c>
      <c r="T898" s="7">
        <v>3102032507</v>
      </c>
      <c r="U898" s="3">
        <v>6</v>
      </c>
      <c r="V898" s="44" t="s">
        <v>6063</v>
      </c>
      <c r="W898" s="7" t="s">
        <v>6064</v>
      </c>
      <c r="X898" s="7" t="s">
        <v>6065</v>
      </c>
      <c r="Y898" s="4" t="s">
        <v>109</v>
      </c>
      <c r="Z898" s="4" t="s">
        <v>110</v>
      </c>
      <c r="AA898" s="4" t="s">
        <v>111</v>
      </c>
      <c r="AB898" s="4" t="s">
        <v>110</v>
      </c>
      <c r="AC898" s="4" t="s">
        <v>111</v>
      </c>
      <c r="AD898" s="4" t="s">
        <v>110</v>
      </c>
      <c r="AE898" s="4" t="s">
        <v>111</v>
      </c>
      <c r="AF898" s="4" t="s">
        <v>110</v>
      </c>
      <c r="AG898" s="4" t="s">
        <v>111</v>
      </c>
      <c r="AH898" s="5" t="s">
        <v>114</v>
      </c>
      <c r="AI898" s="3">
        <v>2</v>
      </c>
      <c r="AJ898" s="4" t="s">
        <v>115</v>
      </c>
      <c r="AK898" s="4" t="s">
        <v>116</v>
      </c>
      <c r="AL898" s="4" t="s">
        <v>151</v>
      </c>
      <c r="AM898" s="3" t="s">
        <v>117</v>
      </c>
      <c r="AN898" s="3" t="s">
        <v>117</v>
      </c>
      <c r="AO898" s="3" t="s">
        <v>117</v>
      </c>
      <c r="AP898" s="4" t="s">
        <v>210</v>
      </c>
      <c r="AQ898" s="3">
        <v>55308550</v>
      </c>
      <c r="AR898" s="3">
        <v>3144308814</v>
      </c>
      <c r="AS898" s="4" t="s">
        <v>6066</v>
      </c>
      <c r="AT898" s="4" t="s">
        <v>546</v>
      </c>
      <c r="AU898" s="7">
        <v>3222360432</v>
      </c>
      <c r="AV898" s="4" t="s">
        <v>547</v>
      </c>
      <c r="AW898" s="4" t="s">
        <v>156</v>
      </c>
      <c r="AX898" s="3">
        <v>3227633483</v>
      </c>
      <c r="AY898" s="4" t="s">
        <v>157</v>
      </c>
      <c r="AZ898" s="4" t="s">
        <v>117</v>
      </c>
      <c r="BA898" s="4" t="s">
        <v>117</v>
      </c>
      <c r="BB898" s="4" t="s">
        <v>117</v>
      </c>
      <c r="BC898" s="4" t="s">
        <v>138</v>
      </c>
      <c r="BD898" s="4" t="s">
        <v>139</v>
      </c>
      <c r="BE898" s="4" t="s">
        <v>390</v>
      </c>
      <c r="BF898" s="4" t="s">
        <v>390</v>
      </c>
    </row>
    <row r="899" spans="1:58" ht="24.75" customHeight="1">
      <c r="A899" s="3">
        <v>1381</v>
      </c>
      <c r="B899" s="3">
        <v>3519</v>
      </c>
      <c r="C899" s="3">
        <v>6362</v>
      </c>
      <c r="D899" s="7">
        <v>8409</v>
      </c>
      <c r="E899" s="34">
        <v>45527</v>
      </c>
      <c r="F899" s="4" t="s">
        <v>98</v>
      </c>
      <c r="G899" s="4" t="s">
        <v>105</v>
      </c>
      <c r="H899" s="4" t="s">
        <v>430</v>
      </c>
      <c r="I899" s="4" t="s">
        <v>24</v>
      </c>
      <c r="J899" s="4" t="s">
        <v>430</v>
      </c>
      <c r="K899" s="4" t="s">
        <v>101</v>
      </c>
      <c r="L899" s="4">
        <v>110851</v>
      </c>
      <c r="M899" s="4" t="s">
        <v>6067</v>
      </c>
      <c r="N899" s="4" t="s">
        <v>6068</v>
      </c>
      <c r="O899" s="20">
        <v>4.6220999999999997</v>
      </c>
      <c r="P899" s="20">
        <v>-74.150800000000004</v>
      </c>
      <c r="Q899" s="4" t="s">
        <v>130</v>
      </c>
      <c r="R899" s="5" t="s">
        <v>105</v>
      </c>
      <c r="S899" s="5" t="str">
        <f t="shared" si="13"/>
        <v>cvco.1381@cruzverde.com.co</v>
      </c>
      <c r="T899" s="7">
        <v>3102031741</v>
      </c>
      <c r="U899" s="3">
        <v>2</v>
      </c>
      <c r="V899" s="44" t="s">
        <v>6069</v>
      </c>
      <c r="W899" s="7" t="s">
        <v>5465</v>
      </c>
      <c r="X899" s="7" t="s">
        <v>6070</v>
      </c>
      <c r="Y899" s="4" t="s">
        <v>109</v>
      </c>
      <c r="Z899" s="4" t="s">
        <v>110</v>
      </c>
      <c r="AA899" s="4" t="s">
        <v>113</v>
      </c>
      <c r="AB899" s="4" t="s">
        <v>110</v>
      </c>
      <c r="AC899" s="4" t="s">
        <v>113</v>
      </c>
      <c r="AD899" s="4" t="s">
        <v>112</v>
      </c>
      <c r="AE899" s="4" t="s">
        <v>136</v>
      </c>
      <c r="AF899" s="4" t="s">
        <v>112</v>
      </c>
      <c r="AG899" s="4" t="s">
        <v>136</v>
      </c>
      <c r="AH899" s="5" t="s">
        <v>114</v>
      </c>
      <c r="AI899" s="3">
        <v>3</v>
      </c>
      <c r="AJ899" s="4" t="s">
        <v>115</v>
      </c>
      <c r="AK899" s="4" t="s">
        <v>116</v>
      </c>
      <c r="AL899" s="4" t="s">
        <v>1102</v>
      </c>
      <c r="AM899" s="3" t="s">
        <v>1102</v>
      </c>
      <c r="AN899" s="3">
        <v>1023870674</v>
      </c>
      <c r="AO899" s="3">
        <v>3102923248</v>
      </c>
      <c r="AP899" s="4" t="s">
        <v>1906</v>
      </c>
      <c r="AQ899" s="3">
        <v>52287393</v>
      </c>
      <c r="AR899" s="3">
        <v>3182527312</v>
      </c>
      <c r="AS899" s="5" t="s">
        <v>6071</v>
      </c>
      <c r="AT899" s="4" t="s">
        <v>700</v>
      </c>
      <c r="AU899" s="7">
        <v>3213294357</v>
      </c>
      <c r="AV899" s="4" t="s">
        <v>701</v>
      </c>
      <c r="AW899" s="4" t="s">
        <v>1067</v>
      </c>
      <c r="AX899" s="3">
        <v>3213293829</v>
      </c>
      <c r="AY899" s="4" t="s">
        <v>1068</v>
      </c>
      <c r="AZ899" s="4" t="s">
        <v>117</v>
      </c>
      <c r="BA899" s="4" t="s">
        <v>117</v>
      </c>
      <c r="BB899" s="4" t="s">
        <v>117</v>
      </c>
      <c r="BC899" s="4" t="s">
        <v>258</v>
      </c>
      <c r="BD899" s="4" t="s">
        <v>259</v>
      </c>
      <c r="BE899" s="4" t="s">
        <v>126</v>
      </c>
      <c r="BF899" s="4" t="s">
        <v>126</v>
      </c>
    </row>
    <row r="900" spans="1:58" ht="24.75" customHeight="1">
      <c r="A900" s="3">
        <v>1382</v>
      </c>
      <c r="B900" s="3">
        <v>3520</v>
      </c>
      <c r="C900" s="3">
        <v>6363</v>
      </c>
      <c r="D900" s="7">
        <v>7579</v>
      </c>
      <c r="E900" s="34">
        <v>45499</v>
      </c>
      <c r="F900" s="4" t="s">
        <v>98</v>
      </c>
      <c r="G900" s="4" t="s">
        <v>599</v>
      </c>
      <c r="H900" s="4" t="s">
        <v>471</v>
      </c>
      <c r="I900" s="4" t="s">
        <v>30</v>
      </c>
      <c r="J900" s="4" t="s">
        <v>634</v>
      </c>
      <c r="K900" s="4" t="s">
        <v>101</v>
      </c>
      <c r="L900" s="4">
        <v>150001</v>
      </c>
      <c r="M900" s="4" t="s">
        <v>6072</v>
      </c>
      <c r="N900" s="4" t="s">
        <v>6073</v>
      </c>
      <c r="O900" s="20">
        <v>5.5316999999999998</v>
      </c>
      <c r="P900" s="20">
        <v>-73.362300000000005</v>
      </c>
      <c r="Q900" s="4" t="s">
        <v>130</v>
      </c>
      <c r="R900" s="5" t="s">
        <v>6074</v>
      </c>
      <c r="S900" s="5" t="str">
        <f t="shared" si="13"/>
        <v>cvco.1382@cruzverde.com.co</v>
      </c>
      <c r="T900" s="7">
        <v>3142104628</v>
      </c>
      <c r="U900" s="3">
        <v>3</v>
      </c>
      <c r="V900" s="44" t="s">
        <v>6075</v>
      </c>
      <c r="W900" s="7" t="s">
        <v>6076</v>
      </c>
      <c r="X900" s="7" t="s">
        <v>6077</v>
      </c>
      <c r="Y900" s="4" t="s">
        <v>109</v>
      </c>
      <c r="Z900" s="7" t="s">
        <v>112</v>
      </c>
      <c r="AA900" s="7" t="s">
        <v>113</v>
      </c>
      <c r="AB900" s="7" t="s">
        <v>112</v>
      </c>
      <c r="AC900" s="7" t="s">
        <v>113</v>
      </c>
      <c r="AD900" s="7" t="s">
        <v>170</v>
      </c>
      <c r="AE900" s="3" t="s">
        <v>136</v>
      </c>
      <c r="AF900" s="3" t="s">
        <v>170</v>
      </c>
      <c r="AG900" s="3" t="s">
        <v>136</v>
      </c>
      <c r="AH900" s="5" t="s">
        <v>114</v>
      </c>
      <c r="AI900" s="3">
        <v>2</v>
      </c>
      <c r="AJ900" s="4" t="s">
        <v>115</v>
      </c>
      <c r="AK900" s="4" t="s">
        <v>116</v>
      </c>
      <c r="AL900" s="4" t="s">
        <v>8</v>
      </c>
      <c r="AM900" s="3" t="s">
        <v>117</v>
      </c>
      <c r="AN900" s="3" t="s">
        <v>641</v>
      </c>
      <c r="AO900" s="3" t="s">
        <v>641</v>
      </c>
      <c r="AP900" s="4" t="s">
        <v>642</v>
      </c>
      <c r="AQ900" s="3">
        <v>1055273527</v>
      </c>
      <c r="AR900" s="3">
        <v>3102129717</v>
      </c>
      <c r="AS900" s="4" t="s">
        <v>6078</v>
      </c>
      <c r="AT900" s="4" t="s">
        <v>700</v>
      </c>
      <c r="AU900" s="7">
        <v>3213294357</v>
      </c>
      <c r="AV900" s="4" t="s">
        <v>701</v>
      </c>
      <c r="AW900" s="4" t="s">
        <v>482</v>
      </c>
      <c r="AX900" s="3">
        <v>3208347202</v>
      </c>
      <c r="AY900" s="4" t="s">
        <v>483</v>
      </c>
      <c r="AZ900" s="4" t="s">
        <v>117</v>
      </c>
      <c r="BA900" s="4" t="s">
        <v>117</v>
      </c>
      <c r="BB900" s="4" t="s">
        <v>117</v>
      </c>
      <c r="BC900" s="4" t="s">
        <v>190</v>
      </c>
      <c r="BD900" s="4" t="s">
        <v>191</v>
      </c>
      <c r="BE900" s="4" t="s">
        <v>3280</v>
      </c>
      <c r="BF900" s="4" t="s">
        <v>3280</v>
      </c>
    </row>
    <row r="901" spans="1:58" ht="24.75" customHeight="1">
      <c r="A901" s="3">
        <v>1383</v>
      </c>
      <c r="B901" s="3">
        <v>3521</v>
      </c>
      <c r="C901" s="3">
        <v>6364</v>
      </c>
      <c r="D901" s="7">
        <v>8813</v>
      </c>
      <c r="E901" s="34">
        <v>45566</v>
      </c>
      <c r="F901" s="4" t="s">
        <v>98</v>
      </c>
      <c r="G901" s="4" t="s">
        <v>105</v>
      </c>
      <c r="H901" s="4" t="s">
        <v>430</v>
      </c>
      <c r="I901" s="4" t="s">
        <v>24</v>
      </c>
      <c r="J901" s="4" t="s">
        <v>430</v>
      </c>
      <c r="K901" s="4" t="s">
        <v>101</v>
      </c>
      <c r="L901" s="4">
        <v>110221</v>
      </c>
      <c r="M901" s="4" t="s">
        <v>6079</v>
      </c>
      <c r="N901" s="4" t="s">
        <v>6080</v>
      </c>
      <c r="O901" s="20">
        <v>4.6684000000000001</v>
      </c>
      <c r="P901" s="20">
        <v>-74.056700000000006</v>
      </c>
      <c r="Q901" s="4" t="s">
        <v>130</v>
      </c>
      <c r="R901" s="5" t="s">
        <v>105</v>
      </c>
      <c r="S901" s="5" t="str">
        <f t="shared" si="13"/>
        <v>cvco.1383@cruzverde.com.co</v>
      </c>
      <c r="T901" s="7">
        <v>3103003263</v>
      </c>
      <c r="U901" s="3">
        <v>1</v>
      </c>
      <c r="V901" s="44" t="s">
        <v>6081</v>
      </c>
      <c r="W901" s="7" t="s">
        <v>6082</v>
      </c>
      <c r="X901" s="7" t="s">
        <v>6083</v>
      </c>
      <c r="Y901" s="4" t="s">
        <v>109</v>
      </c>
      <c r="Z901" s="4" t="s">
        <v>234</v>
      </c>
      <c r="AA901" s="4" t="s">
        <v>234</v>
      </c>
      <c r="AB901" s="4" t="s">
        <v>234</v>
      </c>
      <c r="AC901" s="4" t="s">
        <v>234</v>
      </c>
      <c r="AD901" s="4" t="s">
        <v>234</v>
      </c>
      <c r="AE901" s="4" t="s">
        <v>234</v>
      </c>
      <c r="AF901" s="4" t="s">
        <v>234</v>
      </c>
      <c r="AG901" s="4" t="s">
        <v>234</v>
      </c>
      <c r="AH901" s="5" t="s">
        <v>114</v>
      </c>
      <c r="AI901" s="3">
        <v>3</v>
      </c>
      <c r="AJ901" s="4" t="s">
        <v>115</v>
      </c>
      <c r="AK901" s="4" t="s">
        <v>116</v>
      </c>
      <c r="AL901" s="4" t="s">
        <v>891</v>
      </c>
      <c r="AM901" s="3" t="s">
        <v>1745</v>
      </c>
      <c r="AN901" s="3">
        <v>52335811</v>
      </c>
      <c r="AO901" s="3">
        <v>3102074431</v>
      </c>
      <c r="AP901" s="4" t="s">
        <v>117</v>
      </c>
      <c r="AQ901" s="3" t="s">
        <v>117</v>
      </c>
      <c r="AR901" s="3" t="s">
        <v>117</v>
      </c>
      <c r="AS901" s="5" t="s">
        <v>6084</v>
      </c>
      <c r="AT901" s="4" t="s">
        <v>423</v>
      </c>
      <c r="AU901" s="7">
        <v>3232402240</v>
      </c>
      <c r="AV901" s="4" t="s">
        <v>424</v>
      </c>
      <c r="AW901" s="4" t="s">
        <v>1067</v>
      </c>
      <c r="AX901" s="3">
        <v>3213293829</v>
      </c>
      <c r="AY901" s="4" t="s">
        <v>1068</v>
      </c>
      <c r="AZ901" s="4" t="s">
        <v>117</v>
      </c>
      <c r="BA901" s="4" t="s">
        <v>117</v>
      </c>
      <c r="BB901" s="4" t="s">
        <v>117</v>
      </c>
      <c r="BC901" s="4" t="s">
        <v>124</v>
      </c>
      <c r="BD901" s="4" t="s">
        <v>125</v>
      </c>
      <c r="BE901" s="4" t="s">
        <v>228</v>
      </c>
      <c r="BF901" s="4" t="s">
        <v>228</v>
      </c>
    </row>
    <row r="902" spans="1:58" ht="24.75" customHeight="1">
      <c r="A902" s="3">
        <v>1384</v>
      </c>
      <c r="B902" s="3">
        <v>3522</v>
      </c>
      <c r="C902" s="3">
        <v>6365</v>
      </c>
      <c r="D902" s="7">
        <v>3975</v>
      </c>
      <c r="E902" s="34">
        <v>45611</v>
      </c>
      <c r="F902" s="4" t="s">
        <v>98</v>
      </c>
      <c r="G902" s="4" t="s">
        <v>105</v>
      </c>
      <c r="H902" s="4" t="s">
        <v>162</v>
      </c>
      <c r="I902" s="4" t="s">
        <v>35</v>
      </c>
      <c r="J902" s="4" t="s">
        <v>101</v>
      </c>
      <c r="K902" s="4" t="s">
        <v>775</v>
      </c>
      <c r="L902" s="4">
        <v>524060</v>
      </c>
      <c r="M902" s="4" t="s">
        <v>6085</v>
      </c>
      <c r="N902" s="4" t="s">
        <v>6086</v>
      </c>
      <c r="O902" s="20">
        <v>0.82420000000000004</v>
      </c>
      <c r="P902" s="20">
        <v>-77.636499999999998</v>
      </c>
      <c r="Q902" s="4" t="s">
        <v>130</v>
      </c>
      <c r="R902" s="5" t="s">
        <v>105</v>
      </c>
      <c r="S902" s="5" t="str">
        <f t="shared" ref="S902:S967" si="14">"cvco." &amp; A902 &amp; "@cruzverde.com.co"</f>
        <v>cvco.1384@cruzverde.com.co</v>
      </c>
      <c r="T902" s="7">
        <v>3102127785</v>
      </c>
      <c r="U902" s="3">
        <v>3</v>
      </c>
      <c r="V902" s="44">
        <v>176.84</v>
      </c>
      <c r="W902" s="7">
        <v>102.32</v>
      </c>
      <c r="X902" s="7">
        <v>21.43</v>
      </c>
      <c r="Y902" s="4" t="s">
        <v>109</v>
      </c>
      <c r="Z902" s="4" t="s">
        <v>112</v>
      </c>
      <c r="AA902" s="4" t="s">
        <v>136</v>
      </c>
      <c r="AB902" s="4" t="s">
        <v>112</v>
      </c>
      <c r="AC902" s="4" t="s">
        <v>136</v>
      </c>
      <c r="AD902" s="4" t="s">
        <v>170</v>
      </c>
      <c r="AE902" s="4" t="s">
        <v>248</v>
      </c>
      <c r="AF902" s="4" t="s">
        <v>170</v>
      </c>
      <c r="AG902" s="4" t="s">
        <v>248</v>
      </c>
      <c r="AH902" s="5" t="s">
        <v>114</v>
      </c>
      <c r="AI902" s="3">
        <v>2</v>
      </c>
      <c r="AJ902" s="4" t="s">
        <v>115</v>
      </c>
      <c r="AK902" s="4" t="s">
        <v>116</v>
      </c>
      <c r="AL902" s="4" t="s">
        <v>16</v>
      </c>
      <c r="AM902" s="3" t="s">
        <v>117</v>
      </c>
      <c r="AN902" s="3" t="s">
        <v>117</v>
      </c>
      <c r="AO902" s="3" t="s">
        <v>117</v>
      </c>
      <c r="AP902" s="4" t="s">
        <v>782</v>
      </c>
      <c r="AQ902" s="3">
        <v>37082960</v>
      </c>
      <c r="AR902" s="3">
        <v>3125581851</v>
      </c>
      <c r="AS902" s="5" t="s">
        <v>6087</v>
      </c>
      <c r="AT902" s="4" t="s">
        <v>237</v>
      </c>
      <c r="AU902" s="7">
        <v>3213294809</v>
      </c>
      <c r="AV902" s="4" t="s">
        <v>238</v>
      </c>
      <c r="AW902" s="4" t="s">
        <v>338</v>
      </c>
      <c r="AX902" s="3">
        <v>3102129290</v>
      </c>
      <c r="AY902" s="4" t="s">
        <v>339</v>
      </c>
      <c r="AZ902" s="4" t="s">
        <v>117</v>
      </c>
      <c r="BA902" s="4" t="s">
        <v>117</v>
      </c>
      <c r="BB902" s="4" t="s">
        <v>117</v>
      </c>
      <c r="BC902" s="4" t="s">
        <v>138</v>
      </c>
      <c r="BD902" s="4" t="s">
        <v>139</v>
      </c>
      <c r="BE902" s="4" t="s">
        <v>126</v>
      </c>
      <c r="BF902" s="4" t="s">
        <v>126</v>
      </c>
    </row>
    <row r="903" spans="1:58" ht="24.75" customHeight="1">
      <c r="A903" s="3">
        <v>1385</v>
      </c>
      <c r="B903" s="3">
        <v>3523</v>
      </c>
      <c r="C903" s="3">
        <v>6366</v>
      </c>
      <c r="D903" s="7">
        <v>3983</v>
      </c>
      <c r="E903" s="34">
        <v>45492</v>
      </c>
      <c r="F903" s="4" t="s">
        <v>98</v>
      </c>
      <c r="G903" s="4" t="s">
        <v>105</v>
      </c>
      <c r="H903" s="4" t="s">
        <v>162</v>
      </c>
      <c r="I903" s="4" t="s">
        <v>35</v>
      </c>
      <c r="J903" s="4" t="s">
        <v>1369</v>
      </c>
      <c r="K903" s="4" t="s">
        <v>101</v>
      </c>
      <c r="L903" s="4">
        <v>520002</v>
      </c>
      <c r="M903" s="4" t="s">
        <v>6088</v>
      </c>
      <c r="N903" s="4" t="s">
        <v>6089</v>
      </c>
      <c r="O903" s="20">
        <v>1.2210000000000001</v>
      </c>
      <c r="P903" s="20">
        <v>-77.281000000000006</v>
      </c>
      <c r="Q903" s="4" t="s">
        <v>104</v>
      </c>
      <c r="R903" s="5" t="s">
        <v>6090</v>
      </c>
      <c r="S903" s="5" t="str">
        <f t="shared" si="14"/>
        <v>cvco.1385@cruzverde.com.co</v>
      </c>
      <c r="T903" s="7">
        <v>3142104629</v>
      </c>
      <c r="U903" s="3">
        <v>3</v>
      </c>
      <c r="V903" s="44" t="s">
        <v>6091</v>
      </c>
      <c r="W903" s="7" t="s">
        <v>6092</v>
      </c>
      <c r="X903" s="7" t="s">
        <v>6093</v>
      </c>
      <c r="Y903" s="4" t="s">
        <v>109</v>
      </c>
      <c r="Z903" s="4" t="s">
        <v>135</v>
      </c>
      <c r="AA903" s="4" t="s">
        <v>113</v>
      </c>
      <c r="AB903" s="4" t="s">
        <v>135</v>
      </c>
      <c r="AC903" s="4" t="s">
        <v>113</v>
      </c>
      <c r="AD903" s="4" t="s">
        <v>359</v>
      </c>
      <c r="AE903" s="4" t="s">
        <v>247</v>
      </c>
      <c r="AF903" s="4" t="s">
        <v>359</v>
      </c>
      <c r="AG903" s="4" t="s">
        <v>247</v>
      </c>
      <c r="AH903" s="5" t="s">
        <v>114</v>
      </c>
      <c r="AI903" s="3">
        <v>2</v>
      </c>
      <c r="AJ903" s="4" t="s">
        <v>115</v>
      </c>
      <c r="AK903" s="4" t="s">
        <v>116</v>
      </c>
      <c r="AL903" s="5" t="s">
        <v>16</v>
      </c>
      <c r="AM903" s="3" t="s">
        <v>117</v>
      </c>
      <c r="AN903" s="3" t="s">
        <v>117</v>
      </c>
      <c r="AO903" s="3" t="s">
        <v>117</v>
      </c>
      <c r="AP903" s="4" t="s">
        <v>782</v>
      </c>
      <c r="AQ903" s="3">
        <v>37082960</v>
      </c>
      <c r="AR903" s="3">
        <v>3125581851</v>
      </c>
      <c r="AS903" s="4" t="s">
        <v>6094</v>
      </c>
      <c r="AT903" s="4" t="s">
        <v>237</v>
      </c>
      <c r="AU903" s="7">
        <v>3213294809</v>
      </c>
      <c r="AV903" s="4" t="s">
        <v>238</v>
      </c>
      <c r="AW903" s="4" t="s">
        <v>338</v>
      </c>
      <c r="AX903" s="3">
        <v>3102129290</v>
      </c>
      <c r="AY903" s="4" t="s">
        <v>339</v>
      </c>
      <c r="AZ903" s="4" t="s">
        <v>117</v>
      </c>
      <c r="BA903" s="4" t="s">
        <v>117</v>
      </c>
      <c r="BB903" s="4" t="s">
        <v>117</v>
      </c>
      <c r="BC903" s="4" t="s">
        <v>124</v>
      </c>
      <c r="BD903" s="4" t="s">
        <v>125</v>
      </c>
      <c r="BE903" s="4" t="s">
        <v>3280</v>
      </c>
      <c r="BF903" s="4" t="s">
        <v>3280</v>
      </c>
    </row>
    <row r="904" spans="1:58" ht="24.75" customHeight="1">
      <c r="A904" s="3">
        <v>1386</v>
      </c>
      <c r="B904" s="3">
        <v>3524</v>
      </c>
      <c r="C904" s="3">
        <v>6367</v>
      </c>
      <c r="D904" s="7">
        <v>6961</v>
      </c>
      <c r="E904" s="34">
        <v>45504</v>
      </c>
      <c r="F904" s="4" t="s">
        <v>98</v>
      </c>
      <c r="G904" s="4" t="s">
        <v>105</v>
      </c>
      <c r="H904" s="4" t="s">
        <v>471</v>
      </c>
      <c r="I904" s="4" t="s">
        <v>37</v>
      </c>
      <c r="J904" s="4" t="s">
        <v>978</v>
      </c>
      <c r="K904" s="4" t="s">
        <v>101</v>
      </c>
      <c r="L904" s="4">
        <v>540006</v>
      </c>
      <c r="M904" s="4" t="s">
        <v>6095</v>
      </c>
      <c r="N904" s="4" t="s">
        <v>6096</v>
      </c>
      <c r="O904" s="20">
        <v>7.8882000000000003</v>
      </c>
      <c r="P904" s="20">
        <v>-72.503100000000003</v>
      </c>
      <c r="Q904" s="4" t="s">
        <v>130</v>
      </c>
      <c r="R904" s="5" t="s">
        <v>105</v>
      </c>
      <c r="S904" s="5" t="str">
        <f t="shared" si="14"/>
        <v>cvco.1386@cruzverde.com.co</v>
      </c>
      <c r="T904" s="7">
        <v>3142104807</v>
      </c>
      <c r="U904" s="3">
        <v>3</v>
      </c>
      <c r="V904" s="44" t="s">
        <v>6097</v>
      </c>
      <c r="W904" s="7" t="s">
        <v>6098</v>
      </c>
      <c r="X904" s="7" t="s">
        <v>6099</v>
      </c>
      <c r="Y904" s="4" t="s">
        <v>109</v>
      </c>
      <c r="Z904" s="4" t="s">
        <v>112</v>
      </c>
      <c r="AA904" s="4" t="s">
        <v>136</v>
      </c>
      <c r="AB904" s="4" t="s">
        <v>112</v>
      </c>
      <c r="AC904" s="4" t="s">
        <v>247</v>
      </c>
      <c r="AD904" s="4" t="s">
        <v>170</v>
      </c>
      <c r="AE904" s="4" t="s">
        <v>150</v>
      </c>
      <c r="AF904" s="4" t="s">
        <v>170</v>
      </c>
      <c r="AG904" s="4" t="s">
        <v>150</v>
      </c>
      <c r="AH904" s="5" t="s">
        <v>114</v>
      </c>
      <c r="AI904" s="3">
        <v>2</v>
      </c>
      <c r="AJ904" s="4" t="s">
        <v>115</v>
      </c>
      <c r="AK904" s="4" t="s">
        <v>116</v>
      </c>
      <c r="AL904" s="4" t="s">
        <v>12</v>
      </c>
      <c r="AM904" s="3" t="s">
        <v>117</v>
      </c>
      <c r="AN904" s="3" t="s">
        <v>117</v>
      </c>
      <c r="AO904" s="3" t="s">
        <v>117</v>
      </c>
      <c r="AP904" s="4" t="s">
        <v>988</v>
      </c>
      <c r="AQ904" s="3">
        <v>91511114</v>
      </c>
      <c r="AR904" s="3">
        <v>3144284645</v>
      </c>
      <c r="AS904" s="4" t="s">
        <v>6100</v>
      </c>
      <c r="AT904" s="4" t="s">
        <v>325</v>
      </c>
      <c r="AU904" s="7">
        <v>3232245108</v>
      </c>
      <c r="AV904" s="4" t="s">
        <v>326</v>
      </c>
      <c r="AW904" s="4" t="s">
        <v>482</v>
      </c>
      <c r="AX904" s="3">
        <v>3208347202</v>
      </c>
      <c r="AY904" s="4" t="s">
        <v>483</v>
      </c>
      <c r="AZ904" s="4" t="s">
        <v>117</v>
      </c>
      <c r="BA904" s="4" t="s">
        <v>117</v>
      </c>
      <c r="BB904" s="4" t="s">
        <v>117</v>
      </c>
      <c r="BC904" s="4" t="s">
        <v>138</v>
      </c>
      <c r="BD904" s="4" t="s">
        <v>139</v>
      </c>
      <c r="BE904" s="4" t="s">
        <v>182</v>
      </c>
      <c r="BF904" s="4" t="s">
        <v>182</v>
      </c>
    </row>
    <row r="905" spans="1:58" ht="24.75" customHeight="1">
      <c r="A905" s="3">
        <v>1387</v>
      </c>
      <c r="B905" s="3">
        <v>3525</v>
      </c>
      <c r="C905" s="3">
        <v>6368</v>
      </c>
      <c r="D905" s="7">
        <v>8512</v>
      </c>
      <c r="E905" s="34">
        <v>45504</v>
      </c>
      <c r="F905" s="4" t="s">
        <v>239</v>
      </c>
      <c r="G905" s="4" t="s">
        <v>105</v>
      </c>
      <c r="H905" s="4" t="s">
        <v>430</v>
      </c>
      <c r="I905" s="4" t="s">
        <v>24</v>
      </c>
      <c r="J905" s="4" t="s">
        <v>430</v>
      </c>
      <c r="K905" s="4" t="s">
        <v>101</v>
      </c>
      <c r="L905" s="4">
        <v>111511</v>
      </c>
      <c r="M905" s="4" t="s">
        <v>6101</v>
      </c>
      <c r="N905" s="4" t="s">
        <v>6102</v>
      </c>
      <c r="O905" s="20">
        <v>4.5872999999999999</v>
      </c>
      <c r="P905" s="20">
        <v>-74.092699999999994</v>
      </c>
      <c r="Q905" s="4" t="s">
        <v>130</v>
      </c>
      <c r="R905" s="5" t="s">
        <v>105</v>
      </c>
      <c r="S905" s="5" t="str">
        <f t="shared" si="14"/>
        <v>cvco.1387@cruzverde.com.co</v>
      </c>
      <c r="T905" s="7">
        <v>3142103687</v>
      </c>
      <c r="U905" s="3">
        <v>3</v>
      </c>
      <c r="V905" s="44" t="s">
        <v>6103</v>
      </c>
      <c r="W905" s="7" t="s">
        <v>6104</v>
      </c>
      <c r="X905" s="7" t="s">
        <v>6105</v>
      </c>
      <c r="Y905" s="4" t="s">
        <v>5913</v>
      </c>
      <c r="Z905" s="4" t="s">
        <v>6106</v>
      </c>
      <c r="AA905" s="4" t="s">
        <v>408</v>
      </c>
      <c r="AB905" s="4" t="s">
        <v>6107</v>
      </c>
      <c r="AC905" s="4" t="s">
        <v>283</v>
      </c>
      <c r="AD905" s="4" t="s">
        <v>249</v>
      </c>
      <c r="AE905" s="4" t="s">
        <v>249</v>
      </c>
      <c r="AF905" s="4" t="s">
        <v>249</v>
      </c>
      <c r="AG905" s="4" t="s">
        <v>249</v>
      </c>
      <c r="AH905" s="5" t="s">
        <v>114</v>
      </c>
      <c r="AI905" s="3">
        <v>34</v>
      </c>
      <c r="AJ905" s="4" t="s">
        <v>250</v>
      </c>
      <c r="AK905" s="4" t="s">
        <v>251</v>
      </c>
      <c r="AL905" s="5" t="s">
        <v>18</v>
      </c>
      <c r="AM905" s="3" t="s">
        <v>1890</v>
      </c>
      <c r="AN905" s="3">
        <v>79223134</v>
      </c>
      <c r="AO905" s="3">
        <v>3183402550</v>
      </c>
      <c r="AP905" s="4" t="s">
        <v>1891</v>
      </c>
      <c r="AQ905" s="3">
        <v>1022383834</v>
      </c>
      <c r="AR905" s="3">
        <v>3174287475</v>
      </c>
      <c r="AS905" s="4" t="s">
        <v>6108</v>
      </c>
      <c r="AT905" s="4" t="s">
        <v>644</v>
      </c>
      <c r="AU905" s="7">
        <v>3232402268</v>
      </c>
      <c r="AV905" s="4" t="s">
        <v>645</v>
      </c>
      <c r="AW905" s="4" t="s">
        <v>442</v>
      </c>
      <c r="AX905" s="3">
        <v>3232245072</v>
      </c>
      <c r="AY905" s="4" t="s">
        <v>443</v>
      </c>
      <c r="AZ905" s="4" t="s">
        <v>6109</v>
      </c>
      <c r="BA905" s="4" t="s">
        <v>6110</v>
      </c>
      <c r="BB905" s="4">
        <v>3007676300</v>
      </c>
      <c r="BC905" s="4" t="s">
        <v>158</v>
      </c>
      <c r="BD905" s="4" t="s">
        <v>159</v>
      </c>
      <c r="BE905" s="4" t="s">
        <v>140</v>
      </c>
      <c r="BF905" s="4" t="s">
        <v>140</v>
      </c>
    </row>
    <row r="906" spans="1:58" ht="24.75" customHeight="1">
      <c r="A906" s="3">
        <v>1389</v>
      </c>
      <c r="B906" s="3">
        <v>3527</v>
      </c>
      <c r="C906" s="3">
        <v>6370</v>
      </c>
      <c r="D906" s="7">
        <v>8807</v>
      </c>
      <c r="E906" s="34">
        <v>45559</v>
      </c>
      <c r="F906" s="4" t="s">
        <v>98</v>
      </c>
      <c r="G906" s="4" t="s">
        <v>105</v>
      </c>
      <c r="H906" s="4" t="s">
        <v>430</v>
      </c>
      <c r="I906" s="4" t="s">
        <v>24</v>
      </c>
      <c r="J906" s="4" t="s">
        <v>430</v>
      </c>
      <c r="K906" s="4" t="s">
        <v>101</v>
      </c>
      <c r="L906" s="4">
        <v>110221</v>
      </c>
      <c r="M906" s="4" t="s">
        <v>6111</v>
      </c>
      <c r="N906" s="4" t="s">
        <v>6112</v>
      </c>
      <c r="O906" s="20">
        <v>4.6744000000000003</v>
      </c>
      <c r="P906" s="20">
        <v>-74.052999999999997</v>
      </c>
      <c r="Q906" s="4" t="s">
        <v>130</v>
      </c>
      <c r="R906" s="5" t="s">
        <v>105</v>
      </c>
      <c r="S906" s="5" t="str">
        <f t="shared" si="14"/>
        <v>cvco.1389@cruzverde.com.co</v>
      </c>
      <c r="T906" s="7">
        <v>3103002063</v>
      </c>
      <c r="U906" s="3">
        <v>6</v>
      </c>
      <c r="V906" s="44" t="s">
        <v>6113</v>
      </c>
      <c r="W906" s="7" t="s">
        <v>6114</v>
      </c>
      <c r="X906" s="7" t="s">
        <v>6115</v>
      </c>
      <c r="Y906" s="4" t="s">
        <v>109</v>
      </c>
      <c r="Z906" s="4" t="s">
        <v>6116</v>
      </c>
      <c r="AA906" s="4" t="s">
        <v>113</v>
      </c>
      <c r="AB906" s="4" t="s">
        <v>6117</v>
      </c>
      <c r="AC906" s="4" t="s">
        <v>136</v>
      </c>
      <c r="AD906" s="4" t="s">
        <v>3194</v>
      </c>
      <c r="AE906" s="4" t="s">
        <v>534</v>
      </c>
      <c r="AF906" s="4" t="s">
        <v>3194</v>
      </c>
      <c r="AG906" s="4" t="s">
        <v>534</v>
      </c>
      <c r="AH906" s="5" t="s">
        <v>114</v>
      </c>
      <c r="AI906" s="3">
        <v>2</v>
      </c>
      <c r="AJ906" s="4" t="s">
        <v>115</v>
      </c>
      <c r="AK906" s="4" t="s">
        <v>116</v>
      </c>
      <c r="AL906" s="5" t="s">
        <v>891</v>
      </c>
      <c r="AM906" s="3" t="s">
        <v>1034</v>
      </c>
      <c r="AN906" s="3">
        <v>1015426967</v>
      </c>
      <c r="AO906" s="3">
        <v>3144284828</v>
      </c>
      <c r="AP906" s="5" t="s">
        <v>117</v>
      </c>
      <c r="AQ906" s="11" t="s">
        <v>117</v>
      </c>
      <c r="AR906" s="11" t="s">
        <v>117</v>
      </c>
      <c r="AS906" s="4" t="s">
        <v>6118</v>
      </c>
      <c r="AT906" s="4" t="s">
        <v>423</v>
      </c>
      <c r="AU906" s="7">
        <v>3232402240</v>
      </c>
      <c r="AV906" s="4" t="s">
        <v>424</v>
      </c>
      <c r="AW906" s="4" t="s">
        <v>1067</v>
      </c>
      <c r="AX906" s="3">
        <v>3213293829</v>
      </c>
      <c r="AY906" s="4" t="s">
        <v>1068</v>
      </c>
      <c r="AZ906" s="4" t="s">
        <v>117</v>
      </c>
      <c r="BA906" s="4" t="s">
        <v>117</v>
      </c>
      <c r="BB906" s="4" t="s">
        <v>117</v>
      </c>
      <c r="BC906" s="4" t="s">
        <v>258</v>
      </c>
      <c r="BD906" s="4" t="s">
        <v>259</v>
      </c>
      <c r="BE906" s="4" t="s">
        <v>160</v>
      </c>
      <c r="BF906" s="4" t="s">
        <v>160</v>
      </c>
    </row>
    <row r="907" spans="1:58" ht="24.75" customHeight="1">
      <c r="A907" s="3">
        <v>1391</v>
      </c>
      <c r="B907" s="3">
        <v>3529</v>
      </c>
      <c r="C907" s="3">
        <v>6372</v>
      </c>
      <c r="D907" s="7">
        <v>2149</v>
      </c>
      <c r="E907" s="34">
        <v>45527</v>
      </c>
      <c r="F907" s="4" t="s">
        <v>98</v>
      </c>
      <c r="G907" s="4" t="s">
        <v>599</v>
      </c>
      <c r="H907" s="4" t="s">
        <v>13</v>
      </c>
      <c r="I907" s="4" t="s">
        <v>13</v>
      </c>
      <c r="J907" s="4" t="s">
        <v>101</v>
      </c>
      <c r="K907" s="4" t="s">
        <v>6119</v>
      </c>
      <c r="L907" s="4">
        <v>51030</v>
      </c>
      <c r="M907" s="4" t="s">
        <v>6120</v>
      </c>
      <c r="N907" s="4" t="s">
        <v>6121</v>
      </c>
      <c r="O907" s="20">
        <v>6.3773999999999997</v>
      </c>
      <c r="P907" s="20">
        <v>-75.446399999999997</v>
      </c>
      <c r="Q907" s="4" t="s">
        <v>130</v>
      </c>
      <c r="R907" s="5" t="s">
        <v>6122</v>
      </c>
      <c r="S907" s="5" t="str">
        <f t="shared" si="14"/>
        <v>cvco.1391@cruzverde.com.co</v>
      </c>
      <c r="T907" s="7">
        <v>3102031576</v>
      </c>
      <c r="U907" s="3">
        <v>3</v>
      </c>
      <c r="V907" s="44" t="s">
        <v>4253</v>
      </c>
      <c r="W907" s="7" t="s">
        <v>6123</v>
      </c>
      <c r="X907" s="7">
        <v>17.260000000000002</v>
      </c>
      <c r="Y907" s="4" t="s">
        <v>109</v>
      </c>
      <c r="Z907" s="4" t="s">
        <v>110</v>
      </c>
      <c r="AA907" s="4" t="s">
        <v>134</v>
      </c>
      <c r="AB907" s="4" t="s">
        <v>112</v>
      </c>
      <c r="AC907" s="4" t="s">
        <v>113</v>
      </c>
      <c r="AD907" s="4" t="s">
        <v>112</v>
      </c>
      <c r="AE907" s="4" t="s">
        <v>113</v>
      </c>
      <c r="AF907" s="4" t="s">
        <v>112</v>
      </c>
      <c r="AG907" s="4" t="s">
        <v>113</v>
      </c>
      <c r="AH907" s="5" t="s">
        <v>114</v>
      </c>
      <c r="AI907" s="3">
        <v>2</v>
      </c>
      <c r="AJ907" s="4" t="s">
        <v>115</v>
      </c>
      <c r="AK907" s="4" t="s">
        <v>116</v>
      </c>
      <c r="AL907" s="5" t="s">
        <v>10</v>
      </c>
      <c r="AM907" s="3" t="s">
        <v>117</v>
      </c>
      <c r="AN907" s="3" t="s">
        <v>117</v>
      </c>
      <c r="AO907" s="3" t="s">
        <v>117</v>
      </c>
      <c r="AP907" s="4" t="s">
        <v>1120</v>
      </c>
      <c r="AQ907" s="41">
        <v>43254235</v>
      </c>
      <c r="AR907" s="41">
        <v>3133994729</v>
      </c>
      <c r="AS907" s="4" t="s">
        <v>6124</v>
      </c>
      <c r="AT907" s="4" t="s">
        <v>254</v>
      </c>
      <c r="AU907" s="7">
        <v>3223218188</v>
      </c>
      <c r="AV907" s="4" t="s">
        <v>255</v>
      </c>
      <c r="AW907" s="4" t="s">
        <v>256</v>
      </c>
      <c r="AX907" s="3">
        <v>3229492010</v>
      </c>
      <c r="AY907" s="4" t="s">
        <v>257</v>
      </c>
      <c r="AZ907" s="4" t="s">
        <v>117</v>
      </c>
      <c r="BA907" s="4" t="s">
        <v>117</v>
      </c>
      <c r="BB907" s="4" t="s">
        <v>117</v>
      </c>
      <c r="BC907" s="4" t="s">
        <v>124</v>
      </c>
      <c r="BD907" s="4" t="s">
        <v>125</v>
      </c>
      <c r="BE907" s="4" t="s">
        <v>228</v>
      </c>
      <c r="BF907" s="4" t="s">
        <v>228</v>
      </c>
    </row>
    <row r="908" spans="1:58" ht="24.75" customHeight="1">
      <c r="A908" s="3">
        <v>1392</v>
      </c>
      <c r="B908" s="3">
        <v>3530</v>
      </c>
      <c r="C908" s="3">
        <v>6373</v>
      </c>
      <c r="D908" s="7">
        <v>2198</v>
      </c>
      <c r="E908" s="34">
        <v>45562</v>
      </c>
      <c r="F908" s="4" t="s">
        <v>98</v>
      </c>
      <c r="G908" s="4" t="s">
        <v>105</v>
      </c>
      <c r="H908" s="4" t="s">
        <v>13</v>
      </c>
      <c r="I908" s="4" t="s">
        <v>13</v>
      </c>
      <c r="J908" s="4" t="s">
        <v>101</v>
      </c>
      <c r="K908" s="4" t="s">
        <v>6125</v>
      </c>
      <c r="L908" s="4">
        <v>54450</v>
      </c>
      <c r="M908" s="4" t="s">
        <v>6126</v>
      </c>
      <c r="N908" s="4" t="s">
        <v>6127</v>
      </c>
      <c r="O908" s="20">
        <v>6.1398000000000001</v>
      </c>
      <c r="P908" s="20">
        <v>-75.265199999999993</v>
      </c>
      <c r="Q908" s="4" t="s">
        <v>130</v>
      </c>
      <c r="R908" s="5" t="s">
        <v>105</v>
      </c>
      <c r="S908" s="5" t="str">
        <f t="shared" si="14"/>
        <v>cvco.1392@cruzverde.com.co</v>
      </c>
      <c r="T908" s="7">
        <v>3103006137</v>
      </c>
      <c r="U908" s="3">
        <v>3</v>
      </c>
      <c r="V908" s="44" t="s">
        <v>694</v>
      </c>
      <c r="W908" s="7" t="s">
        <v>6128</v>
      </c>
      <c r="X908" s="7" t="s">
        <v>5033</v>
      </c>
      <c r="Y908" s="4" t="s">
        <v>109</v>
      </c>
      <c r="Z908" s="4" t="s">
        <v>112</v>
      </c>
      <c r="AA908" s="4" t="s">
        <v>134</v>
      </c>
      <c r="AB908" s="4" t="s">
        <v>112</v>
      </c>
      <c r="AC908" s="4" t="s">
        <v>134</v>
      </c>
      <c r="AD908" s="4" t="s">
        <v>170</v>
      </c>
      <c r="AE908" s="4" t="s">
        <v>113</v>
      </c>
      <c r="AF908" s="4" t="s">
        <v>170</v>
      </c>
      <c r="AG908" s="4" t="s">
        <v>113</v>
      </c>
      <c r="AH908" s="5" t="s">
        <v>114</v>
      </c>
      <c r="AI908" s="3">
        <v>2</v>
      </c>
      <c r="AJ908" s="4" t="s">
        <v>115</v>
      </c>
      <c r="AK908" s="4" t="s">
        <v>116</v>
      </c>
      <c r="AL908" s="5" t="s">
        <v>10</v>
      </c>
      <c r="AM908" s="3" t="s">
        <v>867</v>
      </c>
      <c r="AN908" s="3">
        <v>1128269057</v>
      </c>
      <c r="AO908" s="3">
        <v>3175739124</v>
      </c>
      <c r="AP908" s="4" t="s">
        <v>117</v>
      </c>
      <c r="AQ908" s="3" t="s">
        <v>117</v>
      </c>
      <c r="AR908" s="3" t="s">
        <v>117</v>
      </c>
      <c r="AS908" s="4" t="s">
        <v>6129</v>
      </c>
      <c r="AT908" s="4" t="s">
        <v>254</v>
      </c>
      <c r="AU908" s="7">
        <v>3223218188</v>
      </c>
      <c r="AV908" s="4" t="s">
        <v>255</v>
      </c>
      <c r="AW908" s="4" t="s">
        <v>256</v>
      </c>
      <c r="AX908" s="3">
        <v>3229492010</v>
      </c>
      <c r="AY908" s="4" t="s">
        <v>257</v>
      </c>
      <c r="AZ908" s="4" t="s">
        <v>117</v>
      </c>
      <c r="BA908" s="4" t="s">
        <v>117</v>
      </c>
      <c r="BB908" s="4" t="s">
        <v>117</v>
      </c>
      <c r="BC908" s="4" t="s">
        <v>327</v>
      </c>
      <c r="BD908" s="4" t="s">
        <v>328</v>
      </c>
      <c r="BE908" s="4" t="s">
        <v>192</v>
      </c>
      <c r="BF908" s="4" t="s">
        <v>192</v>
      </c>
    </row>
    <row r="909" spans="1:58" ht="24.75" customHeight="1">
      <c r="A909" s="3">
        <v>1394</v>
      </c>
      <c r="B909" s="3">
        <v>3532</v>
      </c>
      <c r="C909" s="3">
        <v>6248</v>
      </c>
      <c r="D909" s="7">
        <v>1793</v>
      </c>
      <c r="E909" s="34">
        <v>45596</v>
      </c>
      <c r="F909" s="4" t="s">
        <v>98</v>
      </c>
      <c r="G909" s="4" t="s">
        <v>105</v>
      </c>
      <c r="H909" s="4" t="s">
        <v>142</v>
      </c>
      <c r="I909" s="4" t="s">
        <v>11</v>
      </c>
      <c r="J909" s="4" t="s">
        <v>201</v>
      </c>
      <c r="K909" s="4" t="s">
        <v>101</v>
      </c>
      <c r="L909" s="4">
        <v>80002</v>
      </c>
      <c r="M909" s="4" t="s">
        <v>6130</v>
      </c>
      <c r="N909" s="4" t="s">
        <v>6131</v>
      </c>
      <c r="O909" s="20">
        <v>11.013999999999999</v>
      </c>
      <c r="P909" s="20">
        <v>-74.828199999999995</v>
      </c>
      <c r="Q909" s="4" t="s">
        <v>104</v>
      </c>
      <c r="R909" s="5" t="s">
        <v>6132</v>
      </c>
      <c r="S909" s="5" t="str">
        <f t="shared" si="14"/>
        <v>cvco.1394@cruzverde.com.co</v>
      </c>
      <c r="T909" s="7">
        <v>3103006192</v>
      </c>
      <c r="U909" s="3">
        <v>6</v>
      </c>
      <c r="V909" s="44">
        <v>230.57</v>
      </c>
      <c r="W909" s="7" t="s">
        <v>6133</v>
      </c>
      <c r="X909" s="7">
        <v>230.57</v>
      </c>
      <c r="Y909" s="4" t="s">
        <v>109</v>
      </c>
      <c r="Z909" s="4" t="s">
        <v>112</v>
      </c>
      <c r="AA909" s="4" t="s">
        <v>134</v>
      </c>
      <c r="AB909" s="4" t="s">
        <v>112</v>
      </c>
      <c r="AC909" s="4" t="s">
        <v>134</v>
      </c>
      <c r="AD909" s="4" t="s">
        <v>112</v>
      </c>
      <c r="AE909" s="4" t="s">
        <v>113</v>
      </c>
      <c r="AF909" s="4" t="s">
        <v>112</v>
      </c>
      <c r="AG909" s="4" t="s">
        <v>113</v>
      </c>
      <c r="AH909" s="5" t="s">
        <v>114</v>
      </c>
      <c r="AI909" s="3">
        <v>3</v>
      </c>
      <c r="AJ909" s="4" t="s">
        <v>115</v>
      </c>
      <c r="AK909" s="4" t="s">
        <v>116</v>
      </c>
      <c r="AL909" s="4" t="s">
        <v>151</v>
      </c>
      <c r="AM909" s="3" t="s">
        <v>791</v>
      </c>
      <c r="AN909" s="3">
        <v>72289327</v>
      </c>
      <c r="AO909" s="3">
        <v>3176580745</v>
      </c>
      <c r="AP909" s="4" t="s">
        <v>117</v>
      </c>
      <c r="AQ909" s="3" t="s">
        <v>117</v>
      </c>
      <c r="AR909" s="3" t="s">
        <v>117</v>
      </c>
      <c r="AS909" s="4" t="s">
        <v>6134</v>
      </c>
      <c r="AT909" s="4" t="s">
        <v>212</v>
      </c>
      <c r="AU909" s="7">
        <v>3232245096</v>
      </c>
      <c r="AV909" s="4" t="s">
        <v>213</v>
      </c>
      <c r="AW909" s="4" t="s">
        <v>156</v>
      </c>
      <c r="AX909" s="3">
        <v>3227633483</v>
      </c>
      <c r="AY909" s="4" t="s">
        <v>157</v>
      </c>
      <c r="AZ909" s="4" t="s">
        <v>117</v>
      </c>
      <c r="BA909" s="4" t="s">
        <v>117</v>
      </c>
      <c r="BB909" s="4" t="s">
        <v>117</v>
      </c>
      <c r="BC909" s="4" t="s">
        <v>190</v>
      </c>
      <c r="BD909" s="4" t="s">
        <v>191</v>
      </c>
      <c r="BE909" s="4" t="s">
        <v>160</v>
      </c>
      <c r="BF909" s="4" t="s">
        <v>160</v>
      </c>
    </row>
    <row r="910" spans="1:58" ht="24.75" customHeight="1">
      <c r="A910" s="3">
        <v>1395</v>
      </c>
      <c r="B910" s="3">
        <v>3533</v>
      </c>
      <c r="C910" s="3">
        <v>6249</v>
      </c>
      <c r="D910" s="7">
        <v>6958</v>
      </c>
      <c r="E910" s="34">
        <v>45534</v>
      </c>
      <c r="F910" s="4" t="s">
        <v>98</v>
      </c>
      <c r="G910" s="4" t="s">
        <v>105</v>
      </c>
      <c r="H910" s="4" t="s">
        <v>471</v>
      </c>
      <c r="I910" s="4" t="s">
        <v>37</v>
      </c>
      <c r="J910" s="4" t="s">
        <v>978</v>
      </c>
      <c r="K910" s="4" t="s">
        <v>101</v>
      </c>
      <c r="L910" s="4">
        <v>540006</v>
      </c>
      <c r="M910" s="4" t="s">
        <v>6135</v>
      </c>
      <c r="N910" s="4" t="s">
        <v>6136</v>
      </c>
      <c r="O910" s="20">
        <v>7.8853999999999997</v>
      </c>
      <c r="P910" s="20">
        <v>-72.497799999999998</v>
      </c>
      <c r="Q910" s="4" t="s">
        <v>130</v>
      </c>
      <c r="R910" s="5" t="s">
        <v>105</v>
      </c>
      <c r="S910" s="5" t="str">
        <f t="shared" si="14"/>
        <v>cvco.1395@cruzverde.com.co</v>
      </c>
      <c r="T910" s="7">
        <v>3102031672</v>
      </c>
      <c r="U910" s="3">
        <v>4</v>
      </c>
      <c r="V910" s="44" t="s">
        <v>6137</v>
      </c>
      <c r="W910" s="7" t="s">
        <v>6138</v>
      </c>
      <c r="X910" s="7" t="s">
        <v>6139</v>
      </c>
      <c r="Y910" s="4" t="s">
        <v>109</v>
      </c>
      <c r="Z910" s="4" t="s">
        <v>112</v>
      </c>
      <c r="AA910" s="4" t="s">
        <v>136</v>
      </c>
      <c r="AB910" s="4" t="s">
        <v>112</v>
      </c>
      <c r="AC910" s="4" t="s">
        <v>136</v>
      </c>
      <c r="AD910" s="4" t="s">
        <v>170</v>
      </c>
      <c r="AE910" s="4" t="s">
        <v>579</v>
      </c>
      <c r="AF910" s="4" t="s">
        <v>170</v>
      </c>
      <c r="AG910" s="4" t="s">
        <v>579</v>
      </c>
      <c r="AH910" s="5" t="s">
        <v>114</v>
      </c>
      <c r="AI910" s="3">
        <v>2</v>
      </c>
      <c r="AJ910" s="4" t="s">
        <v>115</v>
      </c>
      <c r="AK910" s="4" t="s">
        <v>116</v>
      </c>
      <c r="AL910" s="5" t="s">
        <v>12</v>
      </c>
      <c r="AM910" s="3" t="s">
        <v>117</v>
      </c>
      <c r="AN910" s="3" t="s">
        <v>117</v>
      </c>
      <c r="AO910" s="3" t="s">
        <v>117</v>
      </c>
      <c r="AP910" s="4" t="s">
        <v>988</v>
      </c>
      <c r="AQ910" s="3">
        <v>91511114</v>
      </c>
      <c r="AR910" s="3">
        <v>3144284645</v>
      </c>
      <c r="AS910" s="4" t="s">
        <v>6140</v>
      </c>
      <c r="AT910" s="4" t="s">
        <v>325</v>
      </c>
      <c r="AU910" s="7">
        <v>3232245108</v>
      </c>
      <c r="AV910" s="4" t="s">
        <v>326</v>
      </c>
      <c r="AW910" s="4" t="s">
        <v>482</v>
      </c>
      <c r="AX910" s="3">
        <v>3208347202</v>
      </c>
      <c r="AY910" s="4" t="s">
        <v>483</v>
      </c>
      <c r="AZ910" s="4" t="s">
        <v>117</v>
      </c>
      <c r="BA910" s="4" t="s">
        <v>117</v>
      </c>
      <c r="BB910" s="4" t="s">
        <v>117</v>
      </c>
      <c r="BC910" s="4" t="s">
        <v>138</v>
      </c>
      <c r="BD910" s="4" t="s">
        <v>139</v>
      </c>
      <c r="BE910" s="4" t="s">
        <v>160</v>
      </c>
      <c r="BF910" s="4" t="s">
        <v>160</v>
      </c>
    </row>
    <row r="911" spans="1:58" ht="24.75" customHeight="1">
      <c r="A911" s="3">
        <v>1396</v>
      </c>
      <c r="B911" s="3">
        <v>3534</v>
      </c>
      <c r="C911" s="3">
        <v>6250</v>
      </c>
      <c r="D911" s="7">
        <v>7572</v>
      </c>
      <c r="E911" s="34">
        <v>45562</v>
      </c>
      <c r="F911" s="4" t="s">
        <v>98</v>
      </c>
      <c r="G911" s="4" t="s">
        <v>105</v>
      </c>
      <c r="H911" s="4" t="s">
        <v>329</v>
      </c>
      <c r="I911" s="4" t="s">
        <v>32</v>
      </c>
      <c r="J911" s="4" t="s">
        <v>101</v>
      </c>
      <c r="K911" s="4" t="s">
        <v>672</v>
      </c>
      <c r="L911" s="4">
        <v>500001</v>
      </c>
      <c r="M911" s="4" t="s">
        <v>6141</v>
      </c>
      <c r="N911" s="4" t="s">
        <v>6142</v>
      </c>
      <c r="O911" s="20">
        <v>4.1596000000000002</v>
      </c>
      <c r="P911" s="20">
        <v>-73.639200000000002</v>
      </c>
      <c r="Q911" s="4" t="s">
        <v>130</v>
      </c>
      <c r="R911" s="5" t="s">
        <v>105</v>
      </c>
      <c r="S911" s="5" t="str">
        <f t="shared" si="14"/>
        <v>cvco.1396@cruzverde.com.co</v>
      </c>
      <c r="T911" s="7">
        <v>3102399763</v>
      </c>
      <c r="U911" s="3">
        <v>3</v>
      </c>
      <c r="V911" s="44" t="s">
        <v>6143</v>
      </c>
      <c r="W911" s="7" t="s">
        <v>6144</v>
      </c>
      <c r="X911" s="7" t="s">
        <v>3964</v>
      </c>
      <c r="Y911" s="4" t="s">
        <v>109</v>
      </c>
      <c r="Z911" s="4" t="s">
        <v>110</v>
      </c>
      <c r="AA911" s="4" t="s">
        <v>134</v>
      </c>
      <c r="AB911" s="4" t="s">
        <v>110</v>
      </c>
      <c r="AC911" s="4" t="s">
        <v>134</v>
      </c>
      <c r="AD911" s="4" t="s">
        <v>112</v>
      </c>
      <c r="AE911" s="4" t="s">
        <v>113</v>
      </c>
      <c r="AF911" s="4" t="s">
        <v>112</v>
      </c>
      <c r="AG911" s="4" t="s">
        <v>113</v>
      </c>
      <c r="AH911" s="5" t="s">
        <v>114</v>
      </c>
      <c r="AI911" s="3">
        <v>4</v>
      </c>
      <c r="AJ911" s="4" t="s">
        <v>115</v>
      </c>
      <c r="AK911" s="4" t="s">
        <v>116</v>
      </c>
      <c r="AL911" s="4" t="s">
        <v>12</v>
      </c>
      <c r="AM911" s="3" t="s">
        <v>117</v>
      </c>
      <c r="AN911" s="3" t="s">
        <v>117</v>
      </c>
      <c r="AO911" s="3" t="s">
        <v>117</v>
      </c>
      <c r="AP911" s="4" t="s">
        <v>679</v>
      </c>
      <c r="AQ911" s="3">
        <v>1075289783</v>
      </c>
      <c r="AR911" s="3">
        <v>3229492619</v>
      </c>
      <c r="AS911" s="4" t="s">
        <v>6145</v>
      </c>
      <c r="AT911" s="4" t="s">
        <v>612</v>
      </c>
      <c r="AU911" s="7">
        <v>3122623911</v>
      </c>
      <c r="AV911" s="4" t="s">
        <v>613</v>
      </c>
      <c r="AW911" s="4" t="s">
        <v>338</v>
      </c>
      <c r="AX911" s="3">
        <v>3102129290</v>
      </c>
      <c r="AY911" s="4" t="s">
        <v>339</v>
      </c>
      <c r="AZ911" s="4" t="s">
        <v>117</v>
      </c>
      <c r="BA911" s="4" t="s">
        <v>117</v>
      </c>
      <c r="BB911" s="4" t="s">
        <v>117</v>
      </c>
      <c r="BC911" s="4" t="s">
        <v>158</v>
      </c>
      <c r="BD911" s="4" t="s">
        <v>159</v>
      </c>
      <c r="BE911" s="4" t="s">
        <v>390</v>
      </c>
      <c r="BF911" s="4" t="s">
        <v>390</v>
      </c>
    </row>
    <row r="912" spans="1:58" ht="24.75" customHeight="1">
      <c r="A912" s="3">
        <v>1397</v>
      </c>
      <c r="B912" s="3">
        <v>3535</v>
      </c>
      <c r="C912" s="3">
        <v>6251</v>
      </c>
      <c r="D912" s="7">
        <v>3975</v>
      </c>
      <c r="E912" s="34">
        <v>45582</v>
      </c>
      <c r="F912" s="4" t="s">
        <v>98</v>
      </c>
      <c r="G912" s="4" t="s">
        <v>105</v>
      </c>
      <c r="H912" s="4" t="s">
        <v>162</v>
      </c>
      <c r="I912" s="4" t="s">
        <v>35</v>
      </c>
      <c r="J912" s="4" t="s">
        <v>101</v>
      </c>
      <c r="K912" s="4" t="s">
        <v>775</v>
      </c>
      <c r="L912" s="4">
        <v>524060</v>
      </c>
      <c r="M912" s="4" t="s">
        <v>6146</v>
      </c>
      <c r="N912" s="4" t="s">
        <v>6147</v>
      </c>
      <c r="O912" s="20">
        <v>0.82399999999999995</v>
      </c>
      <c r="P912" s="20">
        <v>-77.638999999999996</v>
      </c>
      <c r="Q912" s="4" t="s">
        <v>130</v>
      </c>
      <c r="R912" s="5" t="s">
        <v>105</v>
      </c>
      <c r="S912" s="5" t="str">
        <f t="shared" si="14"/>
        <v>cvco.1397@cruzverde.com.co</v>
      </c>
      <c r="T912" s="7">
        <v>3103003137</v>
      </c>
      <c r="U912" s="3">
        <v>3</v>
      </c>
      <c r="V912" s="44" t="s">
        <v>6148</v>
      </c>
      <c r="W912" s="7" t="s">
        <v>4365</v>
      </c>
      <c r="X912" s="7" t="s">
        <v>6149</v>
      </c>
      <c r="Y912" s="4" t="s">
        <v>109</v>
      </c>
      <c r="Z912" s="4" t="s">
        <v>112</v>
      </c>
      <c r="AA912" s="4" t="s">
        <v>136</v>
      </c>
      <c r="AB912" s="4" t="s">
        <v>112</v>
      </c>
      <c r="AC912" s="4" t="s">
        <v>136</v>
      </c>
      <c r="AD912" s="4" t="s">
        <v>170</v>
      </c>
      <c r="AE912" s="4" t="s">
        <v>247</v>
      </c>
      <c r="AF912" s="4" t="s">
        <v>170</v>
      </c>
      <c r="AG912" s="4" t="s">
        <v>247</v>
      </c>
      <c r="AH912" s="5" t="s">
        <v>114</v>
      </c>
      <c r="AI912" s="3">
        <v>2</v>
      </c>
      <c r="AJ912" s="4" t="s">
        <v>115</v>
      </c>
      <c r="AK912" s="4" t="s">
        <v>116</v>
      </c>
      <c r="AL912" s="4" t="s">
        <v>16</v>
      </c>
      <c r="AM912" s="3" t="s">
        <v>117</v>
      </c>
      <c r="AN912" s="3" t="s">
        <v>117</v>
      </c>
      <c r="AO912" s="3" t="s">
        <v>117</v>
      </c>
      <c r="AP912" s="4" t="s">
        <v>782</v>
      </c>
      <c r="AQ912" s="3">
        <v>37082960</v>
      </c>
      <c r="AR912" s="3">
        <v>3125581851</v>
      </c>
      <c r="AS912" s="4" t="s">
        <v>6150</v>
      </c>
      <c r="AT912" s="4" t="s">
        <v>237</v>
      </c>
      <c r="AU912" s="7">
        <v>3213294809</v>
      </c>
      <c r="AV912" s="4" t="s">
        <v>238</v>
      </c>
      <c r="AW912" s="4" t="s">
        <v>338</v>
      </c>
      <c r="AX912" s="3">
        <v>3102129290</v>
      </c>
      <c r="AY912" s="4" t="s">
        <v>339</v>
      </c>
      <c r="AZ912" s="4" t="s">
        <v>117</v>
      </c>
      <c r="BA912" s="4" t="s">
        <v>117</v>
      </c>
      <c r="BB912" s="4" t="s">
        <v>117</v>
      </c>
      <c r="BC912" s="4" t="s">
        <v>258</v>
      </c>
      <c r="BD912" s="4" t="s">
        <v>259</v>
      </c>
      <c r="BE912" s="4" t="s">
        <v>390</v>
      </c>
      <c r="BF912" s="4" t="s">
        <v>390</v>
      </c>
    </row>
    <row r="913" spans="1:59" ht="24.75" customHeight="1">
      <c r="A913" s="3">
        <v>1398</v>
      </c>
      <c r="B913" s="3">
        <v>3536</v>
      </c>
      <c r="C913" s="3">
        <v>6252</v>
      </c>
      <c r="D913" s="7">
        <v>6925</v>
      </c>
      <c r="E913" s="34">
        <v>45707</v>
      </c>
      <c r="F913" s="4" t="s">
        <v>98</v>
      </c>
      <c r="G913" s="4" t="s">
        <v>105</v>
      </c>
      <c r="H913" s="4" t="s">
        <v>471</v>
      </c>
      <c r="I913" s="4" t="s">
        <v>25</v>
      </c>
      <c r="J913" s="4" t="s">
        <v>472</v>
      </c>
      <c r="K913" s="4" t="s">
        <v>101</v>
      </c>
      <c r="L913" s="4">
        <v>680003</v>
      </c>
      <c r="M913" s="4" t="s">
        <v>6151</v>
      </c>
      <c r="N913" s="4" t="s">
        <v>6152</v>
      </c>
      <c r="O913" s="20">
        <v>7.1078000000000001</v>
      </c>
      <c r="P913" s="20">
        <v>-73.106300000000005</v>
      </c>
      <c r="Q913" s="4" t="s">
        <v>130</v>
      </c>
      <c r="R913" s="5" t="s">
        <v>105</v>
      </c>
      <c r="S913" s="5" t="str">
        <f t="shared" si="14"/>
        <v>cvco.1398@cruzverde.com.co</v>
      </c>
      <c r="T913" s="7">
        <v>3102491257</v>
      </c>
      <c r="U913" s="3">
        <v>4</v>
      </c>
      <c r="V913" s="44">
        <v>153.43</v>
      </c>
      <c r="W913" s="7" t="s">
        <v>6153</v>
      </c>
      <c r="X913" s="7" t="s">
        <v>6154</v>
      </c>
      <c r="Y913" s="4" t="s">
        <v>109</v>
      </c>
      <c r="Z913" s="4" t="s">
        <v>112</v>
      </c>
      <c r="AA913" s="4" t="s">
        <v>113</v>
      </c>
      <c r="AB913" s="4" t="s">
        <v>112</v>
      </c>
      <c r="AC913" s="4" t="s">
        <v>113</v>
      </c>
      <c r="AD913" s="4" t="s">
        <v>135</v>
      </c>
      <c r="AE913" s="4" t="s">
        <v>136</v>
      </c>
      <c r="AF913" s="4" t="s">
        <v>135</v>
      </c>
      <c r="AG913" s="4" t="s">
        <v>136</v>
      </c>
      <c r="AH913" s="5" t="s">
        <v>114</v>
      </c>
      <c r="AI913" s="3">
        <v>2</v>
      </c>
      <c r="AJ913" s="4" t="s">
        <v>115</v>
      </c>
      <c r="AK913" s="4" t="s">
        <v>116</v>
      </c>
      <c r="AL913" s="4" t="s">
        <v>12</v>
      </c>
      <c r="AM913" s="3" t="s">
        <v>875</v>
      </c>
      <c r="AN913" s="3">
        <v>80071214</v>
      </c>
      <c r="AO913" s="3">
        <v>3176361465</v>
      </c>
      <c r="AP913" s="4" t="s">
        <v>117</v>
      </c>
      <c r="AQ913" s="3" t="s">
        <v>117</v>
      </c>
      <c r="AR913" s="3" t="s">
        <v>117</v>
      </c>
      <c r="AS913" s="4" t="s">
        <v>6155</v>
      </c>
      <c r="AT913" s="4" t="s">
        <v>325</v>
      </c>
      <c r="AU913" s="7">
        <v>3232245108</v>
      </c>
      <c r="AV913" s="4" t="s">
        <v>326</v>
      </c>
      <c r="AW913" s="4" t="s">
        <v>482</v>
      </c>
      <c r="AX913" s="3">
        <v>3208347202</v>
      </c>
      <c r="AY913" s="4" t="s">
        <v>483</v>
      </c>
      <c r="AZ913" s="4" t="s">
        <v>117</v>
      </c>
      <c r="BA913" s="4" t="s">
        <v>117</v>
      </c>
      <c r="BB913" s="4" t="s">
        <v>117</v>
      </c>
      <c r="BC913" s="4" t="s">
        <v>190</v>
      </c>
      <c r="BD913" s="4" t="s">
        <v>191</v>
      </c>
      <c r="BE913" s="4" t="s">
        <v>3280</v>
      </c>
      <c r="BF913" s="4" t="s">
        <v>3280</v>
      </c>
    </row>
    <row r="914" spans="1:59" ht="24.75" customHeight="1">
      <c r="A914" s="3">
        <v>1401</v>
      </c>
      <c r="B914" s="3">
        <v>3539</v>
      </c>
      <c r="C914" s="3">
        <v>6255</v>
      </c>
      <c r="D914" s="7">
        <v>7553</v>
      </c>
      <c r="E914" s="34">
        <v>45646</v>
      </c>
      <c r="F914" s="4" t="s">
        <v>98</v>
      </c>
      <c r="G914" s="4" t="s">
        <v>599</v>
      </c>
      <c r="H914" s="4" t="s">
        <v>329</v>
      </c>
      <c r="I914" s="4" t="s">
        <v>33</v>
      </c>
      <c r="J914" s="4" t="s">
        <v>101</v>
      </c>
      <c r="K914" s="4" t="s">
        <v>710</v>
      </c>
      <c r="L914" s="4">
        <v>180001</v>
      </c>
      <c r="M914" s="4" t="s">
        <v>6156</v>
      </c>
      <c r="N914" s="4" t="s">
        <v>6157</v>
      </c>
      <c r="O914" s="20">
        <v>1.6152</v>
      </c>
      <c r="P914" s="20">
        <v>-75.612499999999997</v>
      </c>
      <c r="Q914" s="4" t="s">
        <v>130</v>
      </c>
      <c r="R914" s="5" t="s">
        <v>105</v>
      </c>
      <c r="S914" s="5" t="str">
        <f t="shared" si="14"/>
        <v>cvco.1401@cruzverde.com.co</v>
      </c>
      <c r="T914" s="7">
        <v>3102128534</v>
      </c>
      <c r="U914" s="3">
        <v>2</v>
      </c>
      <c r="V914" s="44" t="s">
        <v>6158</v>
      </c>
      <c r="W914" s="7" t="s">
        <v>6159</v>
      </c>
      <c r="X914" s="7" t="s">
        <v>6160</v>
      </c>
      <c r="Y914" s="4" t="s">
        <v>109</v>
      </c>
      <c r="Z914" s="4" t="s">
        <v>110</v>
      </c>
      <c r="AA914" s="4" t="s">
        <v>134</v>
      </c>
      <c r="AB914" s="4" t="s">
        <v>112</v>
      </c>
      <c r="AC914" s="4" t="s">
        <v>134</v>
      </c>
      <c r="AD914" s="4" t="s">
        <v>112</v>
      </c>
      <c r="AE914" s="4" t="s">
        <v>247</v>
      </c>
      <c r="AF914" s="4" t="s">
        <v>112</v>
      </c>
      <c r="AG914" s="4" t="s">
        <v>247</v>
      </c>
      <c r="AH914" s="5" t="s">
        <v>114</v>
      </c>
      <c r="AI914" s="3">
        <v>2</v>
      </c>
      <c r="AJ914" s="4" t="s">
        <v>115</v>
      </c>
      <c r="AK914" s="4" t="s">
        <v>116</v>
      </c>
      <c r="AL914" s="4" t="s">
        <v>12</v>
      </c>
      <c r="AM914" s="3" t="s">
        <v>117</v>
      </c>
      <c r="AN914" s="3" t="s">
        <v>117</v>
      </c>
      <c r="AO914" s="3" t="s">
        <v>117</v>
      </c>
      <c r="AP914" s="4" t="s">
        <v>117</v>
      </c>
      <c r="AQ914" s="3" t="s">
        <v>117</v>
      </c>
      <c r="AR914" s="3" t="s">
        <v>117</v>
      </c>
      <c r="AS914" s="4" t="s">
        <v>928</v>
      </c>
      <c r="AT914" s="4" t="s">
        <v>612</v>
      </c>
      <c r="AU914" s="7">
        <v>3122623911</v>
      </c>
      <c r="AV914" s="4" t="s">
        <v>613</v>
      </c>
      <c r="AW914" s="4" t="s">
        <v>338</v>
      </c>
      <c r="AX914" s="3">
        <v>3102129290</v>
      </c>
      <c r="AY914" s="4" t="s">
        <v>339</v>
      </c>
      <c r="AZ914" s="4" t="s">
        <v>117</v>
      </c>
      <c r="BA914" s="4" t="s">
        <v>117</v>
      </c>
      <c r="BB914" s="4" t="s">
        <v>117</v>
      </c>
      <c r="BC914" s="4" t="s">
        <v>138</v>
      </c>
      <c r="BD914" s="4" t="s">
        <v>139</v>
      </c>
      <c r="BE914" s="4" t="s">
        <v>140</v>
      </c>
      <c r="BF914" s="4" t="s">
        <v>140</v>
      </c>
    </row>
    <row r="915" spans="1:59" ht="24.75" customHeight="1">
      <c r="A915" s="3">
        <v>1402</v>
      </c>
      <c r="B915" s="3">
        <v>3540</v>
      </c>
      <c r="C915" s="3">
        <v>6256</v>
      </c>
      <c r="D915" s="7">
        <v>2740</v>
      </c>
      <c r="E915" s="34">
        <v>45528</v>
      </c>
      <c r="F915" s="4" t="s">
        <v>98</v>
      </c>
      <c r="G915" s="4" t="s">
        <v>105</v>
      </c>
      <c r="H915" s="4" t="s">
        <v>13</v>
      </c>
      <c r="I915" s="4" t="s">
        <v>13</v>
      </c>
      <c r="J915" s="4" t="s">
        <v>497</v>
      </c>
      <c r="K915" s="4" t="s">
        <v>101</v>
      </c>
      <c r="L915" s="4">
        <v>50034</v>
      </c>
      <c r="M915" s="4" t="s">
        <v>6161</v>
      </c>
      <c r="N915" s="4" t="s">
        <v>6162</v>
      </c>
      <c r="O915" s="20">
        <v>6.2638999999999996</v>
      </c>
      <c r="P915" s="20">
        <v>-75.596900000000005</v>
      </c>
      <c r="Q915" s="4" t="s">
        <v>130</v>
      </c>
      <c r="R915" s="5" t="s">
        <v>105</v>
      </c>
      <c r="S915" s="5" t="str">
        <f t="shared" si="14"/>
        <v>cvco.1402@cruzverde.com.co</v>
      </c>
      <c r="T915" s="7">
        <v>3102031260</v>
      </c>
      <c r="U915" s="3">
        <v>5</v>
      </c>
      <c r="V915" s="44" t="s">
        <v>6163</v>
      </c>
      <c r="W915" s="7" t="s">
        <v>4951</v>
      </c>
      <c r="X915" s="7" t="s">
        <v>6164</v>
      </c>
      <c r="Y915" s="4" t="s">
        <v>109</v>
      </c>
      <c r="Z915" s="4" t="s">
        <v>112</v>
      </c>
      <c r="AA915" s="4" t="s">
        <v>113</v>
      </c>
      <c r="AB915" s="4" t="s">
        <v>112</v>
      </c>
      <c r="AC915" s="4" t="s">
        <v>113</v>
      </c>
      <c r="AD915" s="4" t="s">
        <v>110</v>
      </c>
      <c r="AE915" s="4" t="s">
        <v>136</v>
      </c>
      <c r="AF915" s="4" t="s">
        <v>110</v>
      </c>
      <c r="AG915" s="4" t="s">
        <v>136</v>
      </c>
      <c r="AH915" s="5" t="s">
        <v>114</v>
      </c>
      <c r="AI915" s="3">
        <v>2</v>
      </c>
      <c r="AJ915" s="4" t="s">
        <v>115</v>
      </c>
      <c r="AK915" s="4" t="s">
        <v>116</v>
      </c>
      <c r="AL915" s="5" t="s">
        <v>10</v>
      </c>
      <c r="AM915" s="3" t="s">
        <v>117</v>
      </c>
      <c r="AN915" s="3" t="s">
        <v>117</v>
      </c>
      <c r="AO915" s="3" t="s">
        <v>117</v>
      </c>
      <c r="AP915" s="4" t="s">
        <v>1120</v>
      </c>
      <c r="AQ915" s="41">
        <v>43254235</v>
      </c>
      <c r="AR915" s="41">
        <v>3133994729</v>
      </c>
      <c r="AS915" s="4" t="s">
        <v>2725</v>
      </c>
      <c r="AT915" s="4" t="s">
        <v>254</v>
      </c>
      <c r="AU915" s="7">
        <v>3223218188</v>
      </c>
      <c r="AV915" s="4" t="s">
        <v>255</v>
      </c>
      <c r="AW915" s="4" t="s">
        <v>256</v>
      </c>
      <c r="AX915" s="3">
        <v>3229492010</v>
      </c>
      <c r="AY915" s="4" t="s">
        <v>257</v>
      </c>
      <c r="AZ915" s="4" t="s">
        <v>117</v>
      </c>
      <c r="BA915" s="4" t="s">
        <v>117</v>
      </c>
      <c r="BB915" s="4" t="s">
        <v>117</v>
      </c>
      <c r="BC915" s="4" t="s">
        <v>258</v>
      </c>
      <c r="BD915" s="4" t="s">
        <v>259</v>
      </c>
      <c r="BE915" s="4" t="s">
        <v>3280</v>
      </c>
      <c r="BF915" s="4" t="s">
        <v>3280</v>
      </c>
    </row>
    <row r="916" spans="1:59" ht="24.75" customHeight="1">
      <c r="A916" s="3">
        <v>1477</v>
      </c>
      <c r="B916" s="3">
        <v>3620</v>
      </c>
      <c r="C916" s="3">
        <v>6375</v>
      </c>
      <c r="D916" s="7">
        <v>7550</v>
      </c>
      <c r="E916" s="34">
        <v>45535</v>
      </c>
      <c r="F916" s="4" t="s">
        <v>98</v>
      </c>
      <c r="G916" s="4" t="s">
        <v>105</v>
      </c>
      <c r="H916" s="4" t="s">
        <v>471</v>
      </c>
      <c r="I916" s="4" t="s">
        <v>30</v>
      </c>
      <c r="J916" s="4" t="s">
        <v>101</v>
      </c>
      <c r="K916" s="4" t="s">
        <v>766</v>
      </c>
      <c r="L916" s="4">
        <v>150461</v>
      </c>
      <c r="M916" s="4" t="s">
        <v>6165</v>
      </c>
      <c r="N916" s="4" t="s">
        <v>6166</v>
      </c>
      <c r="O916" s="20">
        <v>5.8288000000000002</v>
      </c>
      <c r="P916" s="20">
        <v>-73.034000000000006</v>
      </c>
      <c r="Q916" s="4" t="s">
        <v>130</v>
      </c>
      <c r="R916" s="5" t="s">
        <v>105</v>
      </c>
      <c r="S916" s="5" t="str">
        <f t="shared" si="14"/>
        <v>cvco.1477@cruzverde.com.co</v>
      </c>
      <c r="T916" s="7">
        <v>3102031486</v>
      </c>
      <c r="U916" s="3">
        <v>3</v>
      </c>
      <c r="V916" s="44" t="s">
        <v>6167</v>
      </c>
      <c r="W916" s="7" t="s">
        <v>6168</v>
      </c>
      <c r="X916" s="7" t="s">
        <v>6169</v>
      </c>
      <c r="Y916" s="4" t="s">
        <v>109</v>
      </c>
      <c r="Z916" s="4" t="s">
        <v>112</v>
      </c>
      <c r="AA916" s="4" t="s">
        <v>113</v>
      </c>
      <c r="AB916" s="4" t="s">
        <v>112</v>
      </c>
      <c r="AC916" s="4" t="s">
        <v>113</v>
      </c>
      <c r="AD916" s="4" t="s">
        <v>112</v>
      </c>
      <c r="AE916" s="4" t="s">
        <v>113</v>
      </c>
      <c r="AF916" s="4" t="s">
        <v>112</v>
      </c>
      <c r="AG916" s="4" t="s">
        <v>113</v>
      </c>
      <c r="AH916" s="5" t="s">
        <v>114</v>
      </c>
      <c r="AI916" s="3">
        <v>2</v>
      </c>
      <c r="AJ916" s="4" t="s">
        <v>115</v>
      </c>
      <c r="AK916" s="4" t="s">
        <v>116</v>
      </c>
      <c r="AL916" s="4" t="s">
        <v>8</v>
      </c>
      <c r="AM916" s="3" t="s">
        <v>738</v>
      </c>
      <c r="AN916" s="3">
        <v>80756082</v>
      </c>
      <c r="AO916" s="3">
        <v>3125105557</v>
      </c>
      <c r="AP916" s="4" t="s">
        <v>117</v>
      </c>
      <c r="AQ916" s="3" t="s">
        <v>117</v>
      </c>
      <c r="AR916" s="3" t="s">
        <v>117</v>
      </c>
      <c r="AS916" s="4" t="s">
        <v>6170</v>
      </c>
      <c r="AT916" s="4" t="s">
        <v>423</v>
      </c>
      <c r="AU916" s="7">
        <v>3232402240</v>
      </c>
      <c r="AV916" s="4" t="s">
        <v>424</v>
      </c>
      <c r="AW916" s="4" t="s">
        <v>482</v>
      </c>
      <c r="AX916" s="3">
        <v>3208347202</v>
      </c>
      <c r="AY916" s="4" t="s">
        <v>483</v>
      </c>
      <c r="AZ916" s="4" t="s">
        <v>117</v>
      </c>
      <c r="BA916" s="4" t="s">
        <v>117</v>
      </c>
      <c r="BB916" s="4" t="s">
        <v>117</v>
      </c>
      <c r="BC916" s="4" t="s">
        <v>258</v>
      </c>
      <c r="BD916" s="4" t="s">
        <v>259</v>
      </c>
      <c r="BE916" s="4" t="s">
        <v>182</v>
      </c>
      <c r="BF916" s="4" t="s">
        <v>182</v>
      </c>
    </row>
    <row r="917" spans="1:59" ht="24.75" customHeight="1">
      <c r="A917" s="3">
        <v>1478</v>
      </c>
      <c r="B917" s="3">
        <v>3621</v>
      </c>
      <c r="C917" s="3">
        <v>6376</v>
      </c>
      <c r="D917" s="7">
        <v>7564</v>
      </c>
      <c r="E917" s="34">
        <v>45535</v>
      </c>
      <c r="F917" s="34" t="s">
        <v>98</v>
      </c>
      <c r="G917" s="4" t="s">
        <v>105</v>
      </c>
      <c r="H917" s="4" t="s">
        <v>329</v>
      </c>
      <c r="I917" s="4" t="s">
        <v>29</v>
      </c>
      <c r="J917" s="4" t="s">
        <v>101</v>
      </c>
      <c r="K917" s="4" t="s">
        <v>1085</v>
      </c>
      <c r="L917" s="4">
        <v>250055</v>
      </c>
      <c r="M917" s="4" t="s">
        <v>6171</v>
      </c>
      <c r="N917" s="4" t="s">
        <v>6172</v>
      </c>
      <c r="O917" s="20">
        <v>4.5884299999999998</v>
      </c>
      <c r="P917" s="20">
        <v>-74.195300000000003</v>
      </c>
      <c r="Q917" s="4" t="s">
        <v>104</v>
      </c>
      <c r="R917" s="5" t="s">
        <v>3466</v>
      </c>
      <c r="S917" s="5" t="str">
        <f t="shared" si="14"/>
        <v>cvco.1478@cruzverde.com.co</v>
      </c>
      <c r="T917" s="7">
        <v>3102399714</v>
      </c>
      <c r="U917" s="3">
        <v>3</v>
      </c>
      <c r="V917" s="44" t="s">
        <v>6173</v>
      </c>
      <c r="W917" s="7" t="s">
        <v>6174</v>
      </c>
      <c r="X917" s="7" t="s">
        <v>6175</v>
      </c>
      <c r="Y917" s="4" t="s">
        <v>6176</v>
      </c>
      <c r="Z917" s="4" t="s">
        <v>504</v>
      </c>
      <c r="AA917" s="4" t="s">
        <v>136</v>
      </c>
      <c r="AB917" s="4" t="s">
        <v>504</v>
      </c>
      <c r="AC917" s="4" t="s">
        <v>113</v>
      </c>
      <c r="AD917" s="4" t="s">
        <v>170</v>
      </c>
      <c r="AE917" s="4" t="s">
        <v>113</v>
      </c>
      <c r="AF917" s="4" t="s">
        <v>170</v>
      </c>
      <c r="AG917" s="4" t="s">
        <v>113</v>
      </c>
      <c r="AH917" s="5" t="s">
        <v>6177</v>
      </c>
      <c r="AI917" s="3">
        <v>11</v>
      </c>
      <c r="AJ917" s="4" t="s">
        <v>250</v>
      </c>
      <c r="AK917" s="4" t="s">
        <v>251</v>
      </c>
      <c r="AL917" s="4" t="s">
        <v>18</v>
      </c>
      <c r="AM917" s="3" t="s">
        <v>1890</v>
      </c>
      <c r="AN917" s="3">
        <v>79223134</v>
      </c>
      <c r="AO917" s="3">
        <v>3183402550</v>
      </c>
      <c r="AP917" s="4" t="s">
        <v>117</v>
      </c>
      <c r="AQ917" s="3" t="s">
        <v>117</v>
      </c>
      <c r="AR917" s="3" t="s">
        <v>117</v>
      </c>
      <c r="AS917" s="4" t="s">
        <v>1035</v>
      </c>
      <c r="AT917" s="4" t="s">
        <v>700</v>
      </c>
      <c r="AU917" s="7">
        <v>3213294357</v>
      </c>
      <c r="AV917" s="4" t="s">
        <v>701</v>
      </c>
      <c r="AW917" s="4" t="s">
        <v>442</v>
      </c>
      <c r="AX917" s="3">
        <v>3232245072</v>
      </c>
      <c r="AY917" s="4" t="s">
        <v>443</v>
      </c>
      <c r="AZ917" s="4" t="s">
        <v>117</v>
      </c>
      <c r="BA917" s="4" t="s">
        <v>117</v>
      </c>
      <c r="BB917" s="4" t="s">
        <v>117</v>
      </c>
      <c r="BC917" s="4" t="s">
        <v>327</v>
      </c>
      <c r="BD917" s="4" t="s">
        <v>328</v>
      </c>
      <c r="BE917" s="4" t="s">
        <v>126</v>
      </c>
      <c r="BF917" s="4" t="s">
        <v>126</v>
      </c>
    </row>
    <row r="918" spans="1:59" ht="24.75" customHeight="1">
      <c r="A918" s="3">
        <v>1479</v>
      </c>
      <c r="B918" s="3">
        <v>3622</v>
      </c>
      <c r="C918" s="3">
        <v>6377</v>
      </c>
      <c r="D918" s="7">
        <v>8906</v>
      </c>
      <c r="E918" s="34">
        <v>45761</v>
      </c>
      <c r="F918" s="4" t="s">
        <v>98</v>
      </c>
      <c r="G918" s="4" t="s">
        <v>105</v>
      </c>
      <c r="H918" s="4" t="s">
        <v>430</v>
      </c>
      <c r="I918" s="4" t="s">
        <v>24</v>
      </c>
      <c r="J918" s="4" t="s">
        <v>430</v>
      </c>
      <c r="K918" s="4" t="s">
        <v>101</v>
      </c>
      <c r="L918" s="4">
        <v>111111</v>
      </c>
      <c r="M918" s="4" t="s">
        <v>6178</v>
      </c>
      <c r="N918" s="4" t="s">
        <v>6179</v>
      </c>
      <c r="O918" s="20">
        <v>4.6928999999999998</v>
      </c>
      <c r="P918" s="7">
        <v>-74.063000000000002</v>
      </c>
      <c r="Q918" s="4" t="s">
        <v>130</v>
      </c>
      <c r="R918" s="5" t="s">
        <v>105</v>
      </c>
      <c r="S918" s="5" t="str">
        <f t="shared" si="14"/>
        <v>cvco.1479@cruzverde.com.co</v>
      </c>
      <c r="T918" s="7">
        <v>3102490325</v>
      </c>
      <c r="U918" s="3">
        <v>3</v>
      </c>
      <c r="V918" s="44" t="s">
        <v>6180</v>
      </c>
      <c r="W918" s="7" t="s">
        <v>6181</v>
      </c>
      <c r="X918" s="7" t="s">
        <v>6182</v>
      </c>
      <c r="Y918" s="4" t="s">
        <v>109</v>
      </c>
      <c r="Z918" s="4" t="s">
        <v>112</v>
      </c>
      <c r="AA918" s="4" t="s">
        <v>134</v>
      </c>
      <c r="AB918" s="4" t="s">
        <v>112</v>
      </c>
      <c r="AC918" s="4" t="s">
        <v>136</v>
      </c>
      <c r="AD918" s="4" t="s">
        <v>112</v>
      </c>
      <c r="AE918" s="4" t="s">
        <v>136</v>
      </c>
      <c r="AF918" s="4" t="s">
        <v>112</v>
      </c>
      <c r="AG918" s="4" t="s">
        <v>136</v>
      </c>
      <c r="AH918" s="5" t="s">
        <v>114</v>
      </c>
      <c r="AI918" s="3">
        <v>3</v>
      </c>
      <c r="AJ918" s="4" t="s">
        <v>115</v>
      </c>
      <c r="AK918" s="4" t="s">
        <v>116</v>
      </c>
      <c r="AL918" s="4" t="s">
        <v>1299</v>
      </c>
      <c r="AM918" s="3" t="s">
        <v>1093</v>
      </c>
      <c r="AN918" s="3">
        <v>1033713850</v>
      </c>
      <c r="AO918" s="3">
        <v>3162586444</v>
      </c>
      <c r="AP918" s="4" t="s">
        <v>1906</v>
      </c>
      <c r="AQ918" s="3">
        <v>52287393</v>
      </c>
      <c r="AR918" s="3">
        <v>3182527312</v>
      </c>
      <c r="AS918" s="4" t="s">
        <v>6183</v>
      </c>
      <c r="AT918" s="4" t="s">
        <v>644</v>
      </c>
      <c r="AU918" s="7">
        <v>3232402268</v>
      </c>
      <c r="AV918" s="4" t="s">
        <v>645</v>
      </c>
      <c r="AW918" s="4" t="s">
        <v>894</v>
      </c>
      <c r="AX918" s="3">
        <v>3227633595</v>
      </c>
      <c r="AY918" s="4" t="s">
        <v>895</v>
      </c>
      <c r="AZ918" s="4" t="s">
        <v>928</v>
      </c>
      <c r="BA918" s="4" t="s">
        <v>928</v>
      </c>
      <c r="BB918" s="4" t="s">
        <v>928</v>
      </c>
      <c r="BC918" s="4" t="s">
        <v>258</v>
      </c>
      <c r="BD918" s="4" t="s">
        <v>259</v>
      </c>
      <c r="BE918" s="4" t="s">
        <v>140</v>
      </c>
      <c r="BF918" s="4" t="s">
        <v>140</v>
      </c>
    </row>
    <row r="919" spans="1:59" ht="24.75" customHeight="1">
      <c r="A919" s="3">
        <v>1481</v>
      </c>
      <c r="B919" s="3">
        <v>3624</v>
      </c>
      <c r="C919" s="3">
        <v>6379</v>
      </c>
      <c r="D919" s="7">
        <v>2940</v>
      </c>
      <c r="E919" s="34">
        <v>45698</v>
      </c>
      <c r="F919" s="4" t="s">
        <v>98</v>
      </c>
      <c r="G919" s="4" t="s">
        <v>105</v>
      </c>
      <c r="H919" s="4" t="s">
        <v>13</v>
      </c>
      <c r="I919" s="4" t="s">
        <v>13</v>
      </c>
      <c r="J919" s="4" t="s">
        <v>101</v>
      </c>
      <c r="K919" s="4" t="s">
        <v>1414</v>
      </c>
      <c r="L919" s="4">
        <v>54047</v>
      </c>
      <c r="M919" s="4" t="s">
        <v>6184</v>
      </c>
      <c r="N919" s="5" t="s">
        <v>6185</v>
      </c>
      <c r="O919" s="20">
        <v>6.1483999999999996</v>
      </c>
      <c r="P919" s="20">
        <v>-75.378299999999996</v>
      </c>
      <c r="Q919" s="4" t="s">
        <v>104</v>
      </c>
      <c r="R919" s="5" t="s">
        <v>2940</v>
      </c>
      <c r="S919" s="5" t="str">
        <f t="shared" si="14"/>
        <v>cvco.1481@cruzverde.com.co</v>
      </c>
      <c r="T919" s="7">
        <v>3102490042</v>
      </c>
      <c r="U919" s="3">
        <v>3</v>
      </c>
      <c r="V919" s="44">
        <v>114.1</v>
      </c>
      <c r="W919" s="7" t="s">
        <v>6186</v>
      </c>
      <c r="X919" s="7" t="s">
        <v>6187</v>
      </c>
      <c r="Y919" s="4" t="s">
        <v>109</v>
      </c>
      <c r="Z919" s="4" t="s">
        <v>112</v>
      </c>
      <c r="AA919" s="4" t="s">
        <v>113</v>
      </c>
      <c r="AB919" s="4" t="s">
        <v>112</v>
      </c>
      <c r="AC919" s="4" t="s">
        <v>134</v>
      </c>
      <c r="AD919" s="4" t="s">
        <v>170</v>
      </c>
      <c r="AE919" s="4" t="s">
        <v>136</v>
      </c>
      <c r="AF919" s="4" t="s">
        <v>170</v>
      </c>
      <c r="AG919" s="4" t="s">
        <v>136</v>
      </c>
      <c r="AH919" s="5" t="s">
        <v>114</v>
      </c>
      <c r="AI919" s="3">
        <v>2</v>
      </c>
      <c r="AJ919" s="4" t="s">
        <v>115</v>
      </c>
      <c r="AK919" s="4" t="s">
        <v>116</v>
      </c>
      <c r="AL919" s="4" t="s">
        <v>10</v>
      </c>
      <c r="AM919" s="3" t="s">
        <v>867</v>
      </c>
      <c r="AN919" s="3">
        <v>1128269057</v>
      </c>
      <c r="AO919" s="3">
        <v>3175739124</v>
      </c>
      <c r="AP919" s="4" t="s">
        <v>117</v>
      </c>
      <c r="AQ919" s="3" t="s">
        <v>117</v>
      </c>
      <c r="AR919" s="3" t="s">
        <v>117</v>
      </c>
      <c r="AS919" s="4" t="s">
        <v>2944</v>
      </c>
      <c r="AT919" s="4" t="s">
        <v>362</v>
      </c>
      <c r="AU919" s="7">
        <v>3102083091</v>
      </c>
      <c r="AV919" s="4" t="s">
        <v>363</v>
      </c>
      <c r="AW919" s="4" t="s">
        <v>256</v>
      </c>
      <c r="AX919" s="3">
        <v>3229492010</v>
      </c>
      <c r="AY919" s="4" t="s">
        <v>257</v>
      </c>
      <c r="AZ919" s="4" t="s">
        <v>117</v>
      </c>
      <c r="BA919" s="4" t="s">
        <v>117</v>
      </c>
      <c r="BB919" s="4" t="s">
        <v>117</v>
      </c>
      <c r="BC919" s="4" t="s">
        <v>124</v>
      </c>
      <c r="BD919" s="4" t="s">
        <v>125</v>
      </c>
      <c r="BE919" s="4" t="s">
        <v>140</v>
      </c>
      <c r="BF919" s="4" t="s">
        <v>140</v>
      </c>
    </row>
    <row r="920" spans="1:59" ht="24.75" customHeight="1">
      <c r="A920" s="56">
        <v>1484</v>
      </c>
      <c r="B920" s="3">
        <v>3630</v>
      </c>
      <c r="C920" s="3">
        <v>6259</v>
      </c>
      <c r="D920" s="7">
        <v>7296</v>
      </c>
      <c r="E920" s="34">
        <v>45562</v>
      </c>
      <c r="F920" s="4" t="s">
        <v>98</v>
      </c>
      <c r="G920" s="4" t="s">
        <v>105</v>
      </c>
      <c r="H920" s="4" t="s">
        <v>329</v>
      </c>
      <c r="I920" s="4" t="s">
        <v>29</v>
      </c>
      <c r="J920" s="4" t="s">
        <v>101</v>
      </c>
      <c r="K920" s="4" t="s">
        <v>4161</v>
      </c>
      <c r="L920" s="4">
        <v>250040</v>
      </c>
      <c r="M920" s="4" t="s">
        <v>6188</v>
      </c>
      <c r="N920" s="4" t="s">
        <v>6189</v>
      </c>
      <c r="O920" s="20">
        <v>4.7173999999999996</v>
      </c>
      <c r="P920" s="20">
        <v>-74.2286</v>
      </c>
      <c r="Q920" s="4" t="s">
        <v>130</v>
      </c>
      <c r="R920" s="5" t="s">
        <v>105</v>
      </c>
      <c r="S920" s="5" t="str">
        <f t="shared" si="14"/>
        <v>cvco.1484@cruzverde.com.co</v>
      </c>
      <c r="T920" s="7">
        <v>3102400373</v>
      </c>
      <c r="U920" s="3">
        <v>2</v>
      </c>
      <c r="V920" s="44" t="s">
        <v>6190</v>
      </c>
      <c r="W920" s="7" t="s">
        <v>6191</v>
      </c>
      <c r="X920" s="7" t="s">
        <v>3901</v>
      </c>
      <c r="Y920" s="4" t="s">
        <v>6192</v>
      </c>
      <c r="Z920" s="4" t="s">
        <v>112</v>
      </c>
      <c r="AA920" s="4" t="s">
        <v>113</v>
      </c>
      <c r="AB920" s="4" t="s">
        <v>112</v>
      </c>
      <c r="AC920" s="4" t="s">
        <v>113</v>
      </c>
      <c r="AD920" s="4" t="s">
        <v>170</v>
      </c>
      <c r="AE920" s="4" t="s">
        <v>247</v>
      </c>
      <c r="AF920" s="4" t="s">
        <v>170</v>
      </c>
      <c r="AG920" s="4" t="s">
        <v>247</v>
      </c>
      <c r="AH920" s="5" t="s">
        <v>114</v>
      </c>
      <c r="AI920" s="3">
        <v>3</v>
      </c>
      <c r="AJ920" s="4" t="s">
        <v>115</v>
      </c>
      <c r="AK920" s="4" t="s">
        <v>116</v>
      </c>
      <c r="AL920" s="4" t="s">
        <v>8</v>
      </c>
      <c r="AM920" s="3" t="s">
        <v>632</v>
      </c>
      <c r="AN920" s="3">
        <v>52952793</v>
      </c>
      <c r="AO920" s="3">
        <v>3503390696</v>
      </c>
      <c r="AP920" s="4" t="s">
        <v>117</v>
      </c>
      <c r="AQ920" s="3" t="s">
        <v>117</v>
      </c>
      <c r="AR920" s="3" t="s">
        <v>117</v>
      </c>
      <c r="AS920" s="5" t="s">
        <v>6193</v>
      </c>
      <c r="AT920" s="4" t="s">
        <v>644</v>
      </c>
      <c r="AU920" s="7">
        <v>3232402268</v>
      </c>
      <c r="AV920" s="4" t="s">
        <v>645</v>
      </c>
      <c r="AW920" s="4" t="s">
        <v>614</v>
      </c>
      <c r="AX920" s="3">
        <v>3144284959</v>
      </c>
      <c r="AY920" s="4" t="s">
        <v>615</v>
      </c>
      <c r="AZ920" s="4" t="s">
        <v>117</v>
      </c>
      <c r="BA920" s="4" t="s">
        <v>117</v>
      </c>
      <c r="BB920" s="4" t="s">
        <v>117</v>
      </c>
      <c r="BC920" s="4" t="s">
        <v>158</v>
      </c>
      <c r="BD920" s="4" t="s">
        <v>159</v>
      </c>
      <c r="BE920" s="4" t="s">
        <v>285</v>
      </c>
      <c r="BF920" s="4" t="s">
        <v>285</v>
      </c>
    </row>
    <row r="921" spans="1:59" ht="24.75" customHeight="1">
      <c r="A921" s="3">
        <v>1485</v>
      </c>
      <c r="B921" s="3">
        <v>3631</v>
      </c>
      <c r="C921" s="3">
        <v>6260</v>
      </c>
      <c r="D921" s="7">
        <v>4129</v>
      </c>
      <c r="E921" s="34">
        <v>45596</v>
      </c>
      <c r="F921" s="4" t="s">
        <v>98</v>
      </c>
      <c r="G921" s="4" t="s">
        <v>105</v>
      </c>
      <c r="H921" s="4" t="s">
        <v>13</v>
      </c>
      <c r="I921" s="4" t="s">
        <v>5</v>
      </c>
      <c r="J921" s="4" t="s">
        <v>101</v>
      </c>
      <c r="K921" s="4" t="s">
        <v>6194</v>
      </c>
      <c r="L921" s="4">
        <v>631001</v>
      </c>
      <c r="M921" s="4" t="s">
        <v>6195</v>
      </c>
      <c r="N921" s="4" t="s">
        <v>6196</v>
      </c>
      <c r="O921" s="20">
        <v>4.6204999999999998</v>
      </c>
      <c r="P921" s="20">
        <v>-75.634299999999996</v>
      </c>
      <c r="Q921" s="4" t="s">
        <v>130</v>
      </c>
      <c r="R921" s="5" t="s">
        <v>105</v>
      </c>
      <c r="S921" s="5" t="str">
        <f t="shared" si="14"/>
        <v>cvco.1485@cruzverde.com.co</v>
      </c>
      <c r="T921" s="7">
        <v>3102127998</v>
      </c>
      <c r="U921" s="3">
        <v>3</v>
      </c>
      <c r="V921" s="44" t="s">
        <v>6197</v>
      </c>
      <c r="W921" s="7" t="s">
        <v>6198</v>
      </c>
      <c r="X921" s="7" t="s">
        <v>6199</v>
      </c>
      <c r="Y921" s="4" t="s">
        <v>109</v>
      </c>
      <c r="Z921" s="4" t="s">
        <v>112</v>
      </c>
      <c r="AA921" s="4" t="s">
        <v>113</v>
      </c>
      <c r="AB921" s="4" t="s">
        <v>112</v>
      </c>
      <c r="AC921" s="4" t="s">
        <v>113</v>
      </c>
      <c r="AD921" s="4" t="s">
        <v>112</v>
      </c>
      <c r="AE921" s="4" t="s">
        <v>113</v>
      </c>
      <c r="AF921" s="4" t="s">
        <v>112</v>
      </c>
      <c r="AG921" s="4" t="s">
        <v>113</v>
      </c>
      <c r="AH921" s="5" t="s">
        <v>114</v>
      </c>
      <c r="AI921" s="3">
        <v>2</v>
      </c>
      <c r="AJ921" s="4" t="s">
        <v>115</v>
      </c>
      <c r="AK921" s="4" t="s">
        <v>116</v>
      </c>
      <c r="AL921" s="4" t="s">
        <v>14</v>
      </c>
      <c r="AM921" s="3" t="s">
        <v>117</v>
      </c>
      <c r="AN921" s="3" t="s">
        <v>117</v>
      </c>
      <c r="AO921" s="3" t="s">
        <v>117</v>
      </c>
      <c r="AP921" s="4" t="s">
        <v>118</v>
      </c>
      <c r="AQ921" s="3">
        <v>55130273</v>
      </c>
      <c r="AR921" s="3">
        <v>3218451604</v>
      </c>
      <c r="AS921" s="5" t="s">
        <v>5443</v>
      </c>
      <c r="AT921" s="4" t="s">
        <v>120</v>
      </c>
      <c r="AU921" s="7">
        <v>3102238642</v>
      </c>
      <c r="AV921" s="4" t="s">
        <v>121</v>
      </c>
      <c r="AW921" s="4" t="s">
        <v>122</v>
      </c>
      <c r="AX921" s="3">
        <v>3144284959</v>
      </c>
      <c r="AY921" s="4" t="s">
        <v>123</v>
      </c>
      <c r="AZ921" s="4" t="s">
        <v>117</v>
      </c>
      <c r="BA921" s="4" t="s">
        <v>117</v>
      </c>
      <c r="BB921" s="4" t="s">
        <v>117</v>
      </c>
      <c r="BC921" s="4" t="s">
        <v>190</v>
      </c>
      <c r="BD921" s="4" t="s">
        <v>191</v>
      </c>
      <c r="BE921" s="4" t="s">
        <v>182</v>
      </c>
      <c r="BF921" s="4" t="s">
        <v>182</v>
      </c>
    </row>
    <row r="922" spans="1:59" ht="24.75" customHeight="1">
      <c r="A922" s="3">
        <v>1487</v>
      </c>
      <c r="B922" s="3">
        <v>3633</v>
      </c>
      <c r="C922" s="3">
        <v>6401</v>
      </c>
      <c r="D922" s="7">
        <v>7567</v>
      </c>
      <c r="E922" s="34">
        <v>45618</v>
      </c>
      <c r="F922" s="4" t="s">
        <v>98</v>
      </c>
      <c r="G922" s="4" t="s">
        <v>599</v>
      </c>
      <c r="H922" s="4" t="s">
        <v>329</v>
      </c>
      <c r="I922" s="4" t="s">
        <v>29</v>
      </c>
      <c r="J922" s="4" t="s">
        <v>101</v>
      </c>
      <c r="K922" s="4" t="s">
        <v>1085</v>
      </c>
      <c r="L922" s="4">
        <v>250053</v>
      </c>
      <c r="M922" s="4" t="s">
        <v>6200</v>
      </c>
      <c r="N922" s="4" t="s">
        <v>6201</v>
      </c>
      <c r="O922" s="20">
        <v>4.5823</v>
      </c>
      <c r="P922" s="20">
        <v>-74.216499999999996</v>
      </c>
      <c r="Q922" s="4" t="s">
        <v>130</v>
      </c>
      <c r="R922" s="5" t="s">
        <v>101</v>
      </c>
      <c r="S922" s="5" t="str">
        <f t="shared" si="14"/>
        <v>cvco.1487@cruzverde.com.co</v>
      </c>
      <c r="T922" s="7">
        <v>3102082875</v>
      </c>
      <c r="U922" s="3">
        <v>3</v>
      </c>
      <c r="V922" s="44">
        <v>1241.24</v>
      </c>
      <c r="W922" s="7" t="s">
        <v>6202</v>
      </c>
      <c r="X922" s="7" t="s">
        <v>6203</v>
      </c>
      <c r="Y922" s="4" t="s">
        <v>109</v>
      </c>
      <c r="Z922" s="4" t="s">
        <v>112</v>
      </c>
      <c r="AA922" s="4" t="s">
        <v>113</v>
      </c>
      <c r="AB922" s="4" t="s">
        <v>112</v>
      </c>
      <c r="AC922" s="4" t="s">
        <v>113</v>
      </c>
      <c r="AD922" s="4" t="s">
        <v>170</v>
      </c>
      <c r="AE922" s="4" t="s">
        <v>136</v>
      </c>
      <c r="AF922" s="4" t="s">
        <v>170</v>
      </c>
      <c r="AG922" s="4" t="s">
        <v>136</v>
      </c>
      <c r="AH922" s="5" t="s">
        <v>114</v>
      </c>
      <c r="AI922" s="3">
        <v>2</v>
      </c>
      <c r="AJ922" s="4" t="s">
        <v>115</v>
      </c>
      <c r="AK922" s="4" t="s">
        <v>116</v>
      </c>
      <c r="AL922" s="4" t="s">
        <v>891</v>
      </c>
      <c r="AM922" s="3" t="s">
        <v>1093</v>
      </c>
      <c r="AN922" s="3">
        <v>1033713850</v>
      </c>
      <c r="AO922" s="3">
        <v>3162586444</v>
      </c>
      <c r="AP922" s="4" t="s">
        <v>117</v>
      </c>
      <c r="AQ922" s="3" t="s">
        <v>117</v>
      </c>
      <c r="AR922" s="3" t="s">
        <v>117</v>
      </c>
      <c r="AS922" s="5" t="s">
        <v>6204</v>
      </c>
      <c r="AT922" s="4" t="s">
        <v>612</v>
      </c>
      <c r="AU922" s="7">
        <v>3122623911</v>
      </c>
      <c r="AV922" s="4" t="s">
        <v>613</v>
      </c>
      <c r="AW922" s="4" t="s">
        <v>614</v>
      </c>
      <c r="AX922" s="3">
        <v>3144284959</v>
      </c>
      <c r="AY922" s="4" t="s">
        <v>615</v>
      </c>
      <c r="AZ922" s="4" t="s">
        <v>117</v>
      </c>
      <c r="BA922" s="4" t="s">
        <v>117</v>
      </c>
      <c r="BB922" s="4" t="s">
        <v>117</v>
      </c>
      <c r="BC922" s="4" t="s">
        <v>327</v>
      </c>
      <c r="BD922" s="4" t="s">
        <v>328</v>
      </c>
      <c r="BE922" s="4" t="s">
        <v>160</v>
      </c>
      <c r="BF922" s="4" t="s">
        <v>160</v>
      </c>
    </row>
    <row r="923" spans="1:59" ht="24.75" customHeight="1">
      <c r="A923" s="3">
        <v>1490</v>
      </c>
      <c r="B923" s="3">
        <v>3638</v>
      </c>
      <c r="C923" s="3">
        <v>6265</v>
      </c>
      <c r="D923" s="7">
        <v>9102</v>
      </c>
      <c r="E923" s="34">
        <v>45625</v>
      </c>
      <c r="F923" s="4" t="s">
        <v>98</v>
      </c>
      <c r="G923" s="4" t="s">
        <v>105</v>
      </c>
      <c r="H923" s="4" t="s">
        <v>430</v>
      </c>
      <c r="I923" s="4" t="s">
        <v>24</v>
      </c>
      <c r="J923" s="4" t="s">
        <v>430</v>
      </c>
      <c r="K923" s="4" t="s">
        <v>101</v>
      </c>
      <c r="L923" s="4">
        <v>111111</v>
      </c>
      <c r="M923" s="4" t="s">
        <v>6205</v>
      </c>
      <c r="N923" s="4" t="s">
        <v>6206</v>
      </c>
      <c r="O923" s="20">
        <v>4.7119999999999997</v>
      </c>
      <c r="P923" s="20">
        <v>-74.071700000000007</v>
      </c>
      <c r="Q923" s="4" t="s">
        <v>104</v>
      </c>
      <c r="R923" s="5" t="s">
        <v>6207</v>
      </c>
      <c r="S923" s="5" t="str">
        <f t="shared" si="14"/>
        <v>cvco.1490@cruzverde.com.co</v>
      </c>
      <c r="T923" s="7">
        <v>3102129807</v>
      </c>
      <c r="U923" s="3">
        <v>5</v>
      </c>
      <c r="V923" s="44" t="s">
        <v>4205</v>
      </c>
      <c r="W923" s="7" t="s">
        <v>6208</v>
      </c>
      <c r="X923" s="7" t="s">
        <v>6209</v>
      </c>
      <c r="Y923" s="4" t="s">
        <v>109</v>
      </c>
      <c r="Z923" s="4" t="s">
        <v>112</v>
      </c>
      <c r="AA923" s="4" t="s">
        <v>134</v>
      </c>
      <c r="AB923" s="4" t="s">
        <v>112</v>
      </c>
      <c r="AC923" s="4" t="s">
        <v>134</v>
      </c>
      <c r="AD923" s="4" t="s">
        <v>170</v>
      </c>
      <c r="AE923" s="4" t="s">
        <v>113</v>
      </c>
      <c r="AF923" s="4" t="s">
        <v>170</v>
      </c>
      <c r="AG923" s="4" t="s">
        <v>113</v>
      </c>
      <c r="AH923" s="5" t="s">
        <v>114</v>
      </c>
      <c r="AI923" s="3">
        <v>3</v>
      </c>
      <c r="AJ923" s="4" t="s">
        <v>115</v>
      </c>
      <c r="AK923" s="4" t="s">
        <v>116</v>
      </c>
      <c r="AL923" s="4" t="s">
        <v>1299</v>
      </c>
      <c r="AM923" s="3" t="s">
        <v>1093</v>
      </c>
      <c r="AN923" s="3">
        <v>1033713850</v>
      </c>
      <c r="AO923" s="3">
        <v>3162586444</v>
      </c>
      <c r="AP923" s="4" t="s">
        <v>1906</v>
      </c>
      <c r="AQ923" s="3">
        <v>52287393</v>
      </c>
      <c r="AR923" s="3">
        <v>3182527312</v>
      </c>
      <c r="AS923" s="5" t="s">
        <v>6210</v>
      </c>
      <c r="AT923" s="4" t="s">
        <v>546</v>
      </c>
      <c r="AU923" s="7">
        <v>3222360432</v>
      </c>
      <c r="AV923" s="4" t="s">
        <v>547</v>
      </c>
      <c r="AW923" s="4" t="s">
        <v>894</v>
      </c>
      <c r="AX923" s="3">
        <v>3227633595</v>
      </c>
      <c r="AY923" s="4" t="s">
        <v>895</v>
      </c>
      <c r="AZ923" s="4" t="s">
        <v>589</v>
      </c>
      <c r="BA923" s="4" t="s">
        <v>117</v>
      </c>
      <c r="BB923" s="4" t="s">
        <v>117</v>
      </c>
      <c r="BC923" s="4" t="s">
        <v>124</v>
      </c>
      <c r="BD923" s="4" t="s">
        <v>125</v>
      </c>
      <c r="BE923" s="4" t="s">
        <v>390</v>
      </c>
      <c r="BF923" s="4" t="s">
        <v>390</v>
      </c>
    </row>
    <row r="924" spans="1:59" ht="24.75" customHeight="1">
      <c r="A924" s="3">
        <v>1493</v>
      </c>
      <c r="B924" s="3">
        <v>3641</v>
      </c>
      <c r="C924" s="3">
        <v>6268</v>
      </c>
      <c r="D924" s="7">
        <v>1951</v>
      </c>
      <c r="E924" s="34">
        <v>45747</v>
      </c>
      <c r="F924" s="4" t="s">
        <v>98</v>
      </c>
      <c r="G924" s="4" t="s">
        <v>105</v>
      </c>
      <c r="H924" s="4" t="s">
        <v>142</v>
      </c>
      <c r="I924" s="4" t="s">
        <v>11</v>
      </c>
      <c r="J924" s="4" t="s">
        <v>201</v>
      </c>
      <c r="K924" s="4" t="s">
        <v>101</v>
      </c>
      <c r="L924" s="23">
        <v>80012</v>
      </c>
      <c r="M924" s="4" t="s">
        <v>6211</v>
      </c>
      <c r="N924" s="4" t="s">
        <v>6212</v>
      </c>
      <c r="O924" s="20">
        <v>10.968400000000001</v>
      </c>
      <c r="P924" s="20">
        <v>-74.802800000000005</v>
      </c>
      <c r="Q924" s="4" t="s">
        <v>130</v>
      </c>
      <c r="R924" s="5" t="s">
        <v>105</v>
      </c>
      <c r="S924" s="5" t="str">
        <f t="shared" si="14"/>
        <v>cvco.1493@cruzverde.com.co</v>
      </c>
      <c r="T924" s="7">
        <v>3122407225</v>
      </c>
      <c r="U924" s="3">
        <v>3</v>
      </c>
      <c r="V924" s="7" t="s">
        <v>6213</v>
      </c>
      <c r="W924" s="7" t="s">
        <v>6214</v>
      </c>
      <c r="X924" s="7" t="s">
        <v>6215</v>
      </c>
      <c r="Y924" s="4" t="s">
        <v>109</v>
      </c>
      <c r="Z924" s="4" t="s">
        <v>110</v>
      </c>
      <c r="AA924" s="4" t="s">
        <v>1483</v>
      </c>
      <c r="AB924" s="4" t="s">
        <v>110</v>
      </c>
      <c r="AC924" s="4" t="s">
        <v>1483</v>
      </c>
      <c r="AD924" s="4" t="s">
        <v>135</v>
      </c>
      <c r="AE924" s="4" t="s">
        <v>113</v>
      </c>
      <c r="AF924" s="4" t="s">
        <v>135</v>
      </c>
      <c r="AG924" s="4" t="s">
        <v>113</v>
      </c>
      <c r="AH924" s="5" t="s">
        <v>114</v>
      </c>
      <c r="AI924" s="3">
        <v>2</v>
      </c>
      <c r="AJ924" s="4" t="s">
        <v>115</v>
      </c>
      <c r="AK924" s="4" t="s">
        <v>116</v>
      </c>
      <c r="AL924" s="6" t="s">
        <v>151</v>
      </c>
      <c r="AM924" s="42" t="s">
        <v>209</v>
      </c>
      <c r="AN924" s="42">
        <v>25773737</v>
      </c>
      <c r="AO924" s="42">
        <v>3102066597</v>
      </c>
      <c r="AP924" s="5" t="s">
        <v>117</v>
      </c>
      <c r="AQ924" s="11" t="s">
        <v>117</v>
      </c>
      <c r="AR924" s="11" t="s">
        <v>117</v>
      </c>
      <c r="AS924" s="4" t="s">
        <v>6216</v>
      </c>
      <c r="AT924" s="4" t="s">
        <v>212</v>
      </c>
      <c r="AU924" s="7">
        <v>3232245096</v>
      </c>
      <c r="AV924" s="4" t="s">
        <v>213</v>
      </c>
      <c r="AW924" s="4" t="s">
        <v>156</v>
      </c>
      <c r="AX924" s="3">
        <v>3227633483</v>
      </c>
      <c r="AY924" s="4" t="s">
        <v>157</v>
      </c>
      <c r="AZ924" s="4" t="s">
        <v>117</v>
      </c>
      <c r="BA924" s="4" t="s">
        <v>117</v>
      </c>
      <c r="BB924" s="5" t="s">
        <v>928</v>
      </c>
      <c r="BC924" s="5" t="s">
        <v>158</v>
      </c>
      <c r="BD924" s="5" t="s">
        <v>159</v>
      </c>
      <c r="BE924" s="5" t="s">
        <v>182</v>
      </c>
      <c r="BF924" s="5" t="s">
        <v>182</v>
      </c>
      <c r="BG924" s="5"/>
    </row>
    <row r="925" spans="1:59" ht="24.75" customHeight="1">
      <c r="A925" s="3">
        <v>1494</v>
      </c>
      <c r="B925" s="3">
        <v>3642</v>
      </c>
      <c r="C925" s="3">
        <v>6269</v>
      </c>
      <c r="D925" s="7">
        <v>1976</v>
      </c>
      <c r="E925" s="34">
        <v>45595</v>
      </c>
      <c r="F925" s="4" t="s">
        <v>98</v>
      </c>
      <c r="G925" s="4" t="s">
        <v>105</v>
      </c>
      <c r="H925" s="4" t="s">
        <v>142</v>
      </c>
      <c r="I925" s="4" t="s">
        <v>28</v>
      </c>
      <c r="J925" s="4" t="s">
        <v>537</v>
      </c>
      <c r="K925" s="4" t="s">
        <v>101</v>
      </c>
      <c r="L925" s="4">
        <v>470006</v>
      </c>
      <c r="M925" s="4" t="s">
        <v>6217</v>
      </c>
      <c r="N925" s="4" t="s">
        <v>6218</v>
      </c>
      <c r="O925" s="20">
        <v>11.2385</v>
      </c>
      <c r="P925" s="20">
        <v>-74.204300000000003</v>
      </c>
      <c r="Q925" s="4" t="s">
        <v>130</v>
      </c>
      <c r="R925" s="5" t="s">
        <v>105</v>
      </c>
      <c r="S925" s="5" t="str">
        <f t="shared" si="14"/>
        <v>cvco.1494@cruzverde.com.co</v>
      </c>
      <c r="T925" s="7">
        <v>3102128310</v>
      </c>
      <c r="U925" s="3">
        <v>4</v>
      </c>
      <c r="V925" s="44" t="s">
        <v>6219</v>
      </c>
      <c r="W925" s="7" t="s">
        <v>4590</v>
      </c>
      <c r="X925" s="7" t="s">
        <v>6220</v>
      </c>
      <c r="Y925" s="4" t="s">
        <v>109</v>
      </c>
      <c r="Z925" s="4" t="s">
        <v>112</v>
      </c>
      <c r="AA925" s="4" t="s">
        <v>134</v>
      </c>
      <c r="AB925" s="4" t="s">
        <v>112</v>
      </c>
      <c r="AC925" s="4" t="s">
        <v>134</v>
      </c>
      <c r="AD925" s="4" t="s">
        <v>170</v>
      </c>
      <c r="AE925" s="4" t="s">
        <v>136</v>
      </c>
      <c r="AF925" s="4" t="s">
        <v>170</v>
      </c>
      <c r="AG925" s="4" t="s">
        <v>136</v>
      </c>
      <c r="AH925" s="5" t="s">
        <v>114</v>
      </c>
      <c r="AI925" s="3">
        <v>2</v>
      </c>
      <c r="AJ925" s="4" t="s">
        <v>115</v>
      </c>
      <c r="AK925" s="4" t="s">
        <v>116</v>
      </c>
      <c r="AL925" s="4" t="s">
        <v>151</v>
      </c>
      <c r="AM925" s="3" t="s">
        <v>117</v>
      </c>
      <c r="AN925" s="3" t="s">
        <v>117</v>
      </c>
      <c r="AO925" s="3" t="s">
        <v>117</v>
      </c>
      <c r="AP925" s="4" t="s">
        <v>210</v>
      </c>
      <c r="AQ925" s="3">
        <v>55308550</v>
      </c>
      <c r="AR925" s="3">
        <v>3144308814</v>
      </c>
      <c r="AS925" s="5" t="s">
        <v>6221</v>
      </c>
      <c r="AT925" s="4" t="s">
        <v>546</v>
      </c>
      <c r="AU925" s="7">
        <v>3222360432</v>
      </c>
      <c r="AV925" s="4" t="s">
        <v>547</v>
      </c>
      <c r="AW925" s="4" t="s">
        <v>156</v>
      </c>
      <c r="AX925" s="3">
        <v>3227633483</v>
      </c>
      <c r="AY925" s="4" t="s">
        <v>157</v>
      </c>
      <c r="AZ925" s="4" t="s">
        <v>117</v>
      </c>
      <c r="BA925" s="4" t="s">
        <v>117</v>
      </c>
      <c r="BB925" s="4" t="s">
        <v>117</v>
      </c>
      <c r="BC925" s="4" t="s">
        <v>327</v>
      </c>
      <c r="BD925" s="4" t="s">
        <v>328</v>
      </c>
      <c r="BE925" s="4" t="s">
        <v>140</v>
      </c>
      <c r="BF925" s="4" t="s">
        <v>140</v>
      </c>
    </row>
    <row r="926" spans="1:59" ht="24.75" customHeight="1">
      <c r="A926" s="3">
        <v>1496</v>
      </c>
      <c r="B926" s="3">
        <v>3644</v>
      </c>
      <c r="C926" s="3">
        <v>6271</v>
      </c>
      <c r="D926" s="7">
        <v>8814</v>
      </c>
      <c r="E926" s="34">
        <v>45578</v>
      </c>
      <c r="F926" s="4" t="s">
        <v>98</v>
      </c>
      <c r="G926" s="4" t="s">
        <v>105</v>
      </c>
      <c r="H926" s="4" t="s">
        <v>430</v>
      </c>
      <c r="I926" s="4" t="s">
        <v>24</v>
      </c>
      <c r="J926" s="4" t="s">
        <v>430</v>
      </c>
      <c r="K926" s="4" t="s">
        <v>101</v>
      </c>
      <c r="L926" s="4">
        <v>110221</v>
      </c>
      <c r="M926" s="4" t="s">
        <v>6222</v>
      </c>
      <c r="N926" s="4" t="s">
        <v>6223</v>
      </c>
      <c r="O926" s="20">
        <v>4.6763000000000003</v>
      </c>
      <c r="P926" s="20">
        <v>-74.056299999999993</v>
      </c>
      <c r="Q926" s="4" t="s">
        <v>130</v>
      </c>
      <c r="R926" s="5" t="s">
        <v>105</v>
      </c>
      <c r="S926" s="5" t="str">
        <f t="shared" si="14"/>
        <v>cvco.1496@cruzverde.com.co</v>
      </c>
      <c r="T926" s="7">
        <v>3103001039</v>
      </c>
      <c r="U926" s="3">
        <v>6</v>
      </c>
      <c r="V926" s="44" t="s">
        <v>6224</v>
      </c>
      <c r="W926" s="7" t="s">
        <v>6225</v>
      </c>
      <c r="X926" s="7" t="s">
        <v>6226</v>
      </c>
      <c r="Y926" s="4" t="s">
        <v>109</v>
      </c>
      <c r="Z926" s="4" t="s">
        <v>110</v>
      </c>
      <c r="AA926" s="4" t="s">
        <v>136</v>
      </c>
      <c r="AB926" s="4" t="s">
        <v>110</v>
      </c>
      <c r="AC926" s="4" t="s">
        <v>136</v>
      </c>
      <c r="AD926" s="4" t="s">
        <v>112</v>
      </c>
      <c r="AE926" s="4" t="s">
        <v>247</v>
      </c>
      <c r="AF926" s="4" t="s">
        <v>112</v>
      </c>
      <c r="AG926" s="4" t="s">
        <v>247</v>
      </c>
      <c r="AH926" s="5" t="s">
        <v>114</v>
      </c>
      <c r="AI926" s="3">
        <v>3</v>
      </c>
      <c r="AJ926" s="4" t="s">
        <v>115</v>
      </c>
      <c r="AK926" s="4" t="s">
        <v>116</v>
      </c>
      <c r="AL926" s="5" t="s">
        <v>891</v>
      </c>
      <c r="AM926" s="3" t="s">
        <v>1034</v>
      </c>
      <c r="AN926" s="3">
        <v>1015426967</v>
      </c>
      <c r="AO926" s="3">
        <v>3144284828</v>
      </c>
      <c r="AP926" s="4" t="s">
        <v>117</v>
      </c>
      <c r="AQ926" s="3" t="s">
        <v>117</v>
      </c>
      <c r="AR926" s="3" t="s">
        <v>117</v>
      </c>
      <c r="AS926" s="4" t="s">
        <v>6227</v>
      </c>
      <c r="AT926" s="4" t="s">
        <v>423</v>
      </c>
      <c r="AU926" s="7">
        <v>3232402240</v>
      </c>
      <c r="AV926" s="4" t="s">
        <v>424</v>
      </c>
      <c r="AW926" s="4" t="s">
        <v>1067</v>
      </c>
      <c r="AX926" s="3">
        <v>3144284959</v>
      </c>
      <c r="AY926" s="4" t="s">
        <v>1068</v>
      </c>
      <c r="AZ926" s="4" t="s">
        <v>117</v>
      </c>
      <c r="BA926" s="4" t="s">
        <v>117</v>
      </c>
      <c r="BB926" s="4" t="s">
        <v>117</v>
      </c>
      <c r="BC926" s="4" t="s">
        <v>190</v>
      </c>
      <c r="BD926" s="4" t="s">
        <v>191</v>
      </c>
      <c r="BE926" s="4" t="s">
        <v>228</v>
      </c>
      <c r="BF926" s="4" t="s">
        <v>228</v>
      </c>
    </row>
    <row r="927" spans="1:59" ht="24.75" customHeight="1">
      <c r="A927" s="3">
        <v>1497</v>
      </c>
      <c r="B927" s="3">
        <v>3645</v>
      </c>
      <c r="C927" s="3">
        <v>6272</v>
      </c>
      <c r="D927" s="7">
        <v>8933</v>
      </c>
      <c r="E927" s="34">
        <v>45596</v>
      </c>
      <c r="F927" s="4" t="s">
        <v>98</v>
      </c>
      <c r="G927" s="4" t="s">
        <v>105</v>
      </c>
      <c r="H927" s="4" t="s">
        <v>430</v>
      </c>
      <c r="I927" s="4" t="s">
        <v>24</v>
      </c>
      <c r="J927" s="4" t="s">
        <v>430</v>
      </c>
      <c r="K927" s="4" t="s">
        <v>101</v>
      </c>
      <c r="L927" s="4">
        <v>111011</v>
      </c>
      <c r="M927" s="4" t="s">
        <v>6228</v>
      </c>
      <c r="N927" s="5" t="s">
        <v>6229</v>
      </c>
      <c r="O927" s="20">
        <v>4.7230999999999996</v>
      </c>
      <c r="P927" s="20">
        <v>-74.114699999999999</v>
      </c>
      <c r="Q927" s="4" t="s">
        <v>104</v>
      </c>
      <c r="R927" s="5" t="s">
        <v>1947</v>
      </c>
      <c r="S927" s="5" t="str">
        <f t="shared" si="14"/>
        <v>cvco.1497@cruzverde.com.co</v>
      </c>
      <c r="T927" s="7">
        <v>3102127838</v>
      </c>
      <c r="U927" s="3">
        <v>3</v>
      </c>
      <c r="V927" s="44" t="s">
        <v>6230</v>
      </c>
      <c r="W927" s="7" t="s">
        <v>6231</v>
      </c>
      <c r="X927" s="7" t="s">
        <v>669</v>
      </c>
      <c r="Y927" s="4" t="s">
        <v>109</v>
      </c>
      <c r="Z927" s="4" t="s">
        <v>112</v>
      </c>
      <c r="AA927" s="4" t="s">
        <v>134</v>
      </c>
      <c r="AB927" s="4" t="s">
        <v>112</v>
      </c>
      <c r="AC927" s="4" t="s">
        <v>134</v>
      </c>
      <c r="AD927" s="4" t="s">
        <v>170</v>
      </c>
      <c r="AE927" s="4" t="s">
        <v>136</v>
      </c>
      <c r="AF927" s="4" t="s">
        <v>170</v>
      </c>
      <c r="AG927" s="4" t="s">
        <v>136</v>
      </c>
      <c r="AH927" s="5" t="s">
        <v>114</v>
      </c>
      <c r="AI927" s="3">
        <v>3</v>
      </c>
      <c r="AJ927" s="4" t="s">
        <v>115</v>
      </c>
      <c r="AK927" s="4" t="s">
        <v>116</v>
      </c>
      <c r="AL927" s="4" t="s">
        <v>891</v>
      </c>
      <c r="AM927" s="3" t="s">
        <v>1745</v>
      </c>
      <c r="AN927" s="3">
        <v>52335811</v>
      </c>
      <c r="AO927" s="3">
        <v>3102074431</v>
      </c>
      <c r="AP927" s="4" t="s">
        <v>117</v>
      </c>
      <c r="AQ927" s="3" t="s">
        <v>117</v>
      </c>
      <c r="AR927" s="3" t="s">
        <v>117</v>
      </c>
      <c r="AS927" s="4" t="s">
        <v>6232</v>
      </c>
      <c r="AT927" s="4" t="s">
        <v>700</v>
      </c>
      <c r="AU927" s="7">
        <v>3213294357</v>
      </c>
      <c r="AV927" s="4" t="s">
        <v>701</v>
      </c>
      <c r="AW927" s="4" t="s">
        <v>894</v>
      </c>
      <c r="AX927" s="3">
        <v>3227633595</v>
      </c>
      <c r="AY927" s="4" t="s">
        <v>895</v>
      </c>
      <c r="AZ927" s="4" t="s">
        <v>117</v>
      </c>
      <c r="BA927" s="4" t="s">
        <v>117</v>
      </c>
      <c r="BB927" s="4" t="s">
        <v>117</v>
      </c>
      <c r="BC927" s="4" t="s">
        <v>190</v>
      </c>
      <c r="BD927" s="4" t="s">
        <v>191</v>
      </c>
      <c r="BE927" s="4" t="s">
        <v>160</v>
      </c>
      <c r="BF927" s="4" t="s">
        <v>160</v>
      </c>
    </row>
    <row r="928" spans="1:59" ht="24.75" customHeight="1">
      <c r="A928" s="3">
        <v>1498</v>
      </c>
      <c r="B928" s="3">
        <v>3646</v>
      </c>
      <c r="C928" s="3">
        <v>6273</v>
      </c>
      <c r="D928" s="7">
        <v>7155</v>
      </c>
      <c r="E928" s="34">
        <v>45898</v>
      </c>
      <c r="F928" s="4" t="s">
        <v>98</v>
      </c>
      <c r="G928" s="4" t="s">
        <v>105</v>
      </c>
      <c r="H928" s="4" t="s">
        <v>329</v>
      </c>
      <c r="I928" s="4" t="s">
        <v>25</v>
      </c>
      <c r="J928" s="4" t="s">
        <v>101</v>
      </c>
      <c r="K928" s="4" t="s">
        <v>6233</v>
      </c>
      <c r="L928" s="4">
        <v>684511</v>
      </c>
      <c r="M928" s="4" t="s">
        <v>6234</v>
      </c>
      <c r="N928" s="4" t="s">
        <v>6235</v>
      </c>
      <c r="O928" s="60">
        <v>5934287</v>
      </c>
      <c r="P928" s="60">
        <v>-73614892</v>
      </c>
      <c r="Q928" s="4" t="s">
        <v>130</v>
      </c>
      <c r="R928" s="5" t="s">
        <v>105</v>
      </c>
      <c r="S928" s="5" t="str">
        <f>"cvco." &amp; A928 &amp; "@cruzverde.com.co"</f>
        <v>cvco.1498@cruzverde.com.co</v>
      </c>
      <c r="T928" s="7">
        <v>3133297490</v>
      </c>
      <c r="U928" s="3">
        <v>3</v>
      </c>
      <c r="V928" s="44">
        <v>130</v>
      </c>
      <c r="W928" s="7">
        <v>83.3</v>
      </c>
      <c r="X928" s="7">
        <v>36.68</v>
      </c>
      <c r="Y928" s="4" t="s">
        <v>109</v>
      </c>
      <c r="Z928" s="4" t="s">
        <v>112</v>
      </c>
      <c r="AA928" s="4" t="s">
        <v>134</v>
      </c>
      <c r="AB928" s="4" t="s">
        <v>112</v>
      </c>
      <c r="AC928" s="4" t="s">
        <v>134</v>
      </c>
      <c r="AD928" s="4" t="s">
        <v>170</v>
      </c>
      <c r="AE928" s="4" t="s">
        <v>113</v>
      </c>
      <c r="AF928" s="4" t="s">
        <v>170</v>
      </c>
      <c r="AG928" s="4" t="s">
        <v>113</v>
      </c>
      <c r="AH928" s="5" t="s">
        <v>114</v>
      </c>
      <c r="AI928" s="3">
        <v>2</v>
      </c>
      <c r="AJ928" s="4" t="s">
        <v>115</v>
      </c>
      <c r="AK928" s="4" t="s">
        <v>116</v>
      </c>
      <c r="AL928" s="5" t="s">
        <v>8</v>
      </c>
      <c r="AM928" s="3" t="s">
        <v>117</v>
      </c>
      <c r="AN928" s="3" t="s">
        <v>117</v>
      </c>
      <c r="AO928" s="3" t="s">
        <v>117</v>
      </c>
      <c r="AP928" s="4" t="s">
        <v>642</v>
      </c>
      <c r="AQ928" s="3">
        <v>1055273527</v>
      </c>
      <c r="AR928" s="3">
        <v>3102129717</v>
      </c>
      <c r="AS928" s="4" t="s">
        <v>6236</v>
      </c>
      <c r="AT928" s="4" t="s">
        <v>700</v>
      </c>
      <c r="AU928" s="7">
        <v>3213294357</v>
      </c>
      <c r="AV928" s="4" t="s">
        <v>701</v>
      </c>
      <c r="AW928" s="4" t="s">
        <v>482</v>
      </c>
      <c r="AX928" s="3">
        <v>3208347202</v>
      </c>
      <c r="AY928" s="4" t="s">
        <v>483</v>
      </c>
      <c r="AZ928" s="4" t="s">
        <v>117</v>
      </c>
      <c r="BA928" s="4" t="s">
        <v>117</v>
      </c>
      <c r="BB928" s="4" t="s">
        <v>117</v>
      </c>
      <c r="BC928" s="4" t="s">
        <v>117</v>
      </c>
      <c r="BD928" s="4" t="s">
        <v>117</v>
      </c>
      <c r="BE928" s="4" t="s">
        <v>117</v>
      </c>
      <c r="BF928" s="4" t="s">
        <v>117</v>
      </c>
    </row>
    <row r="929" spans="1:58" ht="24.75" customHeight="1">
      <c r="A929" s="3">
        <v>1499</v>
      </c>
      <c r="B929" s="3">
        <v>3647</v>
      </c>
      <c r="C929" s="3">
        <v>6274</v>
      </c>
      <c r="D929" s="7">
        <v>6906</v>
      </c>
      <c r="E929" s="34">
        <v>45602</v>
      </c>
      <c r="F929" s="4" t="s">
        <v>98</v>
      </c>
      <c r="G929" s="4" t="s">
        <v>105</v>
      </c>
      <c r="H929" s="4" t="s">
        <v>471</v>
      </c>
      <c r="I929" s="4" t="s">
        <v>25</v>
      </c>
      <c r="J929" s="4" t="s">
        <v>472</v>
      </c>
      <c r="K929" s="4" t="s">
        <v>101</v>
      </c>
      <c r="L929" s="4">
        <v>680006</v>
      </c>
      <c r="M929" s="4" t="s">
        <v>6237</v>
      </c>
      <c r="N929" s="5" t="s">
        <v>6238</v>
      </c>
      <c r="O929" s="20">
        <v>7.1200999999999999</v>
      </c>
      <c r="P929" s="20">
        <v>-73.122399999999999</v>
      </c>
      <c r="Q929" s="4" t="s">
        <v>130</v>
      </c>
      <c r="R929" s="5" t="s">
        <v>105</v>
      </c>
      <c r="S929" s="5" t="str">
        <f t="shared" si="14"/>
        <v>cvco.1499@cruzverde.com.co</v>
      </c>
      <c r="T929" s="7">
        <v>3103688151</v>
      </c>
      <c r="U929" s="3">
        <v>3</v>
      </c>
      <c r="V929" s="44">
        <v>281.17</v>
      </c>
      <c r="W929" s="7">
        <v>95.36</v>
      </c>
      <c r="X929" s="7">
        <v>44.17</v>
      </c>
      <c r="Y929" s="4" t="s">
        <v>109</v>
      </c>
      <c r="Z929" s="4" t="s">
        <v>314</v>
      </c>
      <c r="AA929" s="4" t="s">
        <v>136</v>
      </c>
      <c r="AB929" s="4" t="s">
        <v>112</v>
      </c>
      <c r="AC929" s="4" t="s">
        <v>247</v>
      </c>
      <c r="AD929" s="4" t="s">
        <v>112</v>
      </c>
      <c r="AE929" s="4" t="s">
        <v>6239</v>
      </c>
      <c r="AF929" s="4" t="s">
        <v>112</v>
      </c>
      <c r="AG929" s="4" t="s">
        <v>6239</v>
      </c>
      <c r="AH929" s="5" t="s">
        <v>114</v>
      </c>
      <c r="AI929" s="3">
        <v>3</v>
      </c>
      <c r="AJ929" s="4" t="s">
        <v>115</v>
      </c>
      <c r="AK929" s="4" t="s">
        <v>116</v>
      </c>
      <c r="AL929" s="4" t="s">
        <v>12</v>
      </c>
      <c r="AM929" s="3" t="s">
        <v>875</v>
      </c>
      <c r="AN929" s="3">
        <v>80071214</v>
      </c>
      <c r="AO929" s="3">
        <v>3176361465</v>
      </c>
      <c r="AP929" s="4" t="s">
        <v>117</v>
      </c>
      <c r="AQ929" s="3" t="s">
        <v>117</v>
      </c>
      <c r="AR929" s="3" t="s">
        <v>117</v>
      </c>
      <c r="AS929" s="4" t="s">
        <v>6240</v>
      </c>
      <c r="AT929" s="4" t="s">
        <v>325</v>
      </c>
      <c r="AU929" s="7">
        <v>3232245108</v>
      </c>
      <c r="AV929" s="4" t="s">
        <v>326</v>
      </c>
      <c r="AW929" s="4" t="s">
        <v>482</v>
      </c>
      <c r="AX929" s="3">
        <v>3208347202</v>
      </c>
      <c r="AY929" s="4" t="s">
        <v>483</v>
      </c>
      <c r="AZ929" s="4" t="s">
        <v>117</v>
      </c>
      <c r="BA929" s="4" t="s">
        <v>117</v>
      </c>
      <c r="BB929" s="4" t="s">
        <v>117</v>
      </c>
      <c r="BC929" s="4" t="s">
        <v>190</v>
      </c>
      <c r="BD929" s="4" t="s">
        <v>191</v>
      </c>
      <c r="BE929" s="4" t="s">
        <v>390</v>
      </c>
      <c r="BF929" s="4" t="s">
        <v>390</v>
      </c>
    </row>
    <row r="930" spans="1:58" ht="24.75" customHeight="1">
      <c r="A930" s="3">
        <v>1501</v>
      </c>
      <c r="B930" s="3">
        <v>3649</v>
      </c>
      <c r="C930" s="3">
        <v>6276</v>
      </c>
      <c r="D930" s="7">
        <v>2701</v>
      </c>
      <c r="E930" s="34">
        <v>45646</v>
      </c>
      <c r="F930" s="4" t="s">
        <v>98</v>
      </c>
      <c r="G930" s="4" t="s">
        <v>105</v>
      </c>
      <c r="H930" s="4" t="s">
        <v>13</v>
      </c>
      <c r="I930" s="4" t="s">
        <v>13</v>
      </c>
      <c r="J930" s="4" t="s">
        <v>497</v>
      </c>
      <c r="K930" s="4" t="s">
        <v>101</v>
      </c>
      <c r="L930" s="4">
        <v>50016</v>
      </c>
      <c r="M930" s="4" t="s">
        <v>6241</v>
      </c>
      <c r="N930" s="4" t="s">
        <v>6242</v>
      </c>
      <c r="O930" s="20">
        <v>6.2336999999999998</v>
      </c>
      <c r="P930" s="20">
        <v>-75.569199999999995</v>
      </c>
      <c r="Q930" s="4" t="s">
        <v>130</v>
      </c>
      <c r="R930" s="5" t="s">
        <v>105</v>
      </c>
      <c r="S930" s="5" t="str">
        <f t="shared" si="14"/>
        <v>cvco.1501@cruzverde.com.co</v>
      </c>
      <c r="T930" s="7">
        <v>3102083395</v>
      </c>
      <c r="U930" s="3">
        <v>4</v>
      </c>
      <c r="V930" s="44" t="s">
        <v>6243</v>
      </c>
      <c r="W930" s="7" t="s">
        <v>6244</v>
      </c>
      <c r="X930" s="7" t="s">
        <v>2655</v>
      </c>
      <c r="Y930" s="4" t="s">
        <v>6245</v>
      </c>
      <c r="Z930" s="4" t="s">
        <v>110</v>
      </c>
      <c r="AA930" s="4" t="s">
        <v>113</v>
      </c>
      <c r="AB930" s="4" t="s">
        <v>110</v>
      </c>
      <c r="AC930" s="4" t="s">
        <v>113</v>
      </c>
      <c r="AD930" s="4" t="s">
        <v>170</v>
      </c>
      <c r="AE930" s="4" t="s">
        <v>247</v>
      </c>
      <c r="AF930" s="4" t="s">
        <v>170</v>
      </c>
      <c r="AG930" s="4" t="s">
        <v>247</v>
      </c>
      <c r="AH930" s="5" t="s">
        <v>114</v>
      </c>
      <c r="AI930" s="3">
        <v>2</v>
      </c>
      <c r="AJ930" s="4" t="s">
        <v>115</v>
      </c>
      <c r="AK930" s="4" t="s">
        <v>116</v>
      </c>
      <c r="AL930" s="4" t="s">
        <v>10</v>
      </c>
      <c r="AM930" s="3" t="s">
        <v>867</v>
      </c>
      <c r="AN930" s="3">
        <v>1128269057</v>
      </c>
      <c r="AO930" s="3">
        <v>3175739124</v>
      </c>
      <c r="AP930" s="4" t="s">
        <v>117</v>
      </c>
      <c r="AQ930" s="3" t="s">
        <v>117</v>
      </c>
      <c r="AR930" s="3" t="s">
        <v>117</v>
      </c>
      <c r="AS930" s="4" t="s">
        <v>3025</v>
      </c>
      <c r="AT930" s="4" t="s">
        <v>254</v>
      </c>
      <c r="AU930" s="7">
        <v>3223218188</v>
      </c>
      <c r="AV930" s="4" t="s">
        <v>255</v>
      </c>
      <c r="AW930" s="4" t="s">
        <v>256</v>
      </c>
      <c r="AX930" s="3">
        <v>3144284959</v>
      </c>
      <c r="AY930" s="4" t="s">
        <v>257</v>
      </c>
      <c r="AZ930" s="4" t="s">
        <v>117</v>
      </c>
      <c r="BA930" s="4" t="s">
        <v>117</v>
      </c>
      <c r="BB930" s="4" t="s">
        <v>117</v>
      </c>
      <c r="BC930" s="4" t="s">
        <v>158</v>
      </c>
      <c r="BD930" s="4" t="s">
        <v>159</v>
      </c>
      <c r="BE930" s="4" t="s">
        <v>228</v>
      </c>
      <c r="BF930" s="4" t="s">
        <v>228</v>
      </c>
    </row>
    <row r="931" spans="1:58" ht="24.75" customHeight="1">
      <c r="A931" s="3">
        <v>1502</v>
      </c>
      <c r="B931" s="3">
        <v>3650</v>
      </c>
      <c r="C931" s="3">
        <v>6277</v>
      </c>
      <c r="D931" s="7">
        <v>8907</v>
      </c>
      <c r="E931" s="34">
        <v>45566</v>
      </c>
      <c r="F931" s="4" t="s">
        <v>98</v>
      </c>
      <c r="G931" s="4" t="s">
        <v>105</v>
      </c>
      <c r="H931" s="4" t="s">
        <v>430</v>
      </c>
      <c r="I931" s="4" t="s">
        <v>24</v>
      </c>
      <c r="J931" s="4" t="s">
        <v>430</v>
      </c>
      <c r="K931" s="4" t="s">
        <v>101</v>
      </c>
      <c r="L931" s="4">
        <v>111061</v>
      </c>
      <c r="M931" s="4" t="s">
        <v>6246</v>
      </c>
      <c r="N931" s="4" t="s">
        <v>6247</v>
      </c>
      <c r="O931" s="20">
        <v>4.6733200000000004</v>
      </c>
      <c r="P931" s="20">
        <v>-74.099999999999994</v>
      </c>
      <c r="Q931" s="4" t="s">
        <v>6248</v>
      </c>
      <c r="R931" s="5" t="s">
        <v>105</v>
      </c>
      <c r="S931" s="5" t="str">
        <f t="shared" si="14"/>
        <v>cvco.1502@cruzverde.com.co</v>
      </c>
      <c r="T931" s="7">
        <v>3102997410</v>
      </c>
      <c r="U931" s="3">
        <v>3</v>
      </c>
      <c r="V931" s="44" t="s">
        <v>6249</v>
      </c>
      <c r="W931" s="7" t="s">
        <v>995</v>
      </c>
      <c r="X931" s="7" t="s">
        <v>6249</v>
      </c>
      <c r="Y931" s="4" t="s">
        <v>6250</v>
      </c>
      <c r="Z931" s="4" t="s">
        <v>504</v>
      </c>
      <c r="AA931" s="4" t="s">
        <v>4146</v>
      </c>
      <c r="AB931" s="4" t="s">
        <v>2253</v>
      </c>
      <c r="AC931" s="4" t="s">
        <v>2253</v>
      </c>
      <c r="AD931" s="4" t="s">
        <v>504</v>
      </c>
      <c r="AE931" s="4" t="s">
        <v>4146</v>
      </c>
      <c r="AF931" s="4" t="s">
        <v>504</v>
      </c>
      <c r="AG931" s="4" t="s">
        <v>4146</v>
      </c>
      <c r="AH931" s="5" t="s">
        <v>6251</v>
      </c>
      <c r="AI931" s="3">
        <v>1</v>
      </c>
      <c r="AJ931" s="4" t="s">
        <v>115</v>
      </c>
      <c r="AK931" s="4" t="s">
        <v>116</v>
      </c>
      <c r="AL931" s="4" t="s">
        <v>997</v>
      </c>
      <c r="AM931" s="3" t="s">
        <v>6252</v>
      </c>
      <c r="AN931" s="3" t="s">
        <v>928</v>
      </c>
      <c r="AO931" s="3">
        <v>3105676386</v>
      </c>
      <c r="AP931" s="4" t="s">
        <v>999</v>
      </c>
      <c r="AQ931" s="3">
        <v>1010167339</v>
      </c>
      <c r="AR931" s="3" t="s">
        <v>1000</v>
      </c>
      <c r="AS931" s="4" t="s">
        <v>6253</v>
      </c>
      <c r="AT931" s="4" t="s">
        <v>546</v>
      </c>
      <c r="AU931" s="7">
        <v>3222360432</v>
      </c>
      <c r="AV931" s="4" t="s">
        <v>547</v>
      </c>
      <c r="AW931" s="4" t="s">
        <v>614</v>
      </c>
      <c r="AX931" s="3">
        <v>3144284959</v>
      </c>
      <c r="AY931" s="4" t="s">
        <v>615</v>
      </c>
      <c r="AZ931" s="4" t="s">
        <v>117</v>
      </c>
      <c r="BA931" s="4" t="s">
        <v>117</v>
      </c>
      <c r="BB931" s="4" t="s">
        <v>117</v>
      </c>
      <c r="BC931" s="4" t="s">
        <v>190</v>
      </c>
      <c r="BD931" s="4" t="s">
        <v>191</v>
      </c>
      <c r="BE931" s="4" t="s">
        <v>3280</v>
      </c>
      <c r="BF931" s="4" t="s">
        <v>3280</v>
      </c>
    </row>
    <row r="932" spans="1:58" ht="24.75" customHeight="1">
      <c r="A932" s="3">
        <v>1503</v>
      </c>
      <c r="B932" s="3">
        <v>3651</v>
      </c>
      <c r="C932" s="3">
        <v>6278</v>
      </c>
      <c r="D932" s="7">
        <v>9103</v>
      </c>
      <c r="E932" s="34">
        <v>45566</v>
      </c>
      <c r="F932" s="4" t="s">
        <v>98</v>
      </c>
      <c r="G932" s="4" t="s">
        <v>105</v>
      </c>
      <c r="H932" s="4" t="s">
        <v>430</v>
      </c>
      <c r="I932" s="4" t="s">
        <v>24</v>
      </c>
      <c r="J932" s="4" t="s">
        <v>430</v>
      </c>
      <c r="K932" s="4" t="s">
        <v>101</v>
      </c>
      <c r="L932" s="4">
        <v>111111</v>
      </c>
      <c r="M932" s="4" t="s">
        <v>6254</v>
      </c>
      <c r="N932" s="4" t="s">
        <v>6255</v>
      </c>
      <c r="O932" s="20">
        <v>4.7169999999999996</v>
      </c>
      <c r="P932" s="20">
        <v>-74.069199999999995</v>
      </c>
      <c r="Q932" s="4" t="s">
        <v>6248</v>
      </c>
      <c r="R932" s="5" t="s">
        <v>105</v>
      </c>
      <c r="S932" s="5" t="str">
        <f t="shared" si="14"/>
        <v>cvco.1503@cruzverde.com.co</v>
      </c>
      <c r="T932" s="7">
        <v>3103007243</v>
      </c>
      <c r="U932" s="3">
        <v>4</v>
      </c>
      <c r="V932" s="44" t="s">
        <v>5894</v>
      </c>
      <c r="W932" s="7" t="s">
        <v>995</v>
      </c>
      <c r="X932" s="7" t="s">
        <v>5894</v>
      </c>
      <c r="Y932" s="4" t="s">
        <v>6250</v>
      </c>
      <c r="Z932" s="4" t="s">
        <v>504</v>
      </c>
      <c r="AA932" s="4" t="s">
        <v>4146</v>
      </c>
      <c r="AB932" s="4" t="s">
        <v>2253</v>
      </c>
      <c r="AC932" s="4" t="s">
        <v>2253</v>
      </c>
      <c r="AD932" s="4" t="s">
        <v>504</v>
      </c>
      <c r="AE932" s="4" t="s">
        <v>4146</v>
      </c>
      <c r="AF932" s="4" t="s">
        <v>504</v>
      </c>
      <c r="AG932" s="4" t="s">
        <v>4146</v>
      </c>
      <c r="AH932" s="5" t="s">
        <v>6251</v>
      </c>
      <c r="AI932" s="3">
        <v>1</v>
      </c>
      <c r="AJ932" s="4" t="s">
        <v>115</v>
      </c>
      <c r="AK932" s="4" t="s">
        <v>116</v>
      </c>
      <c r="AL932" s="4" t="s">
        <v>997</v>
      </c>
      <c r="AM932" s="3" t="s">
        <v>6252</v>
      </c>
      <c r="AN932" s="3" t="s">
        <v>928</v>
      </c>
      <c r="AO932" s="3">
        <v>3105676386</v>
      </c>
      <c r="AP932" s="4" t="s">
        <v>999</v>
      </c>
      <c r="AQ932" s="3">
        <v>1010167339</v>
      </c>
      <c r="AR932" s="3" t="s">
        <v>1000</v>
      </c>
      <c r="AS932" s="4" t="s">
        <v>6256</v>
      </c>
      <c r="AT932" s="4" t="s">
        <v>546</v>
      </c>
      <c r="AU932" s="7">
        <v>3222360432</v>
      </c>
      <c r="AV932" s="4" t="s">
        <v>547</v>
      </c>
      <c r="AW932" s="4" t="s">
        <v>614</v>
      </c>
      <c r="AX932" s="3">
        <v>3144284959</v>
      </c>
      <c r="AY932" s="4" t="s">
        <v>615</v>
      </c>
      <c r="AZ932" s="4" t="s">
        <v>117</v>
      </c>
      <c r="BA932" s="4" t="s">
        <v>117</v>
      </c>
      <c r="BB932" s="4" t="s">
        <v>117</v>
      </c>
      <c r="BC932" s="4" t="s">
        <v>158</v>
      </c>
      <c r="BD932" s="4" t="s">
        <v>159</v>
      </c>
      <c r="BE932" s="4" t="s">
        <v>126</v>
      </c>
      <c r="BF932" s="4" t="s">
        <v>126</v>
      </c>
    </row>
    <row r="933" spans="1:58" ht="24.75" customHeight="1">
      <c r="A933" s="3">
        <v>1504</v>
      </c>
      <c r="B933" s="3">
        <v>3652</v>
      </c>
      <c r="C933" s="3">
        <v>6279</v>
      </c>
      <c r="D933" s="7">
        <v>3803</v>
      </c>
      <c r="E933" s="34">
        <v>45566</v>
      </c>
      <c r="F933" s="4" t="s">
        <v>98</v>
      </c>
      <c r="G933" s="4" t="s">
        <v>105</v>
      </c>
      <c r="H933" s="4" t="s">
        <v>162</v>
      </c>
      <c r="I933" s="4" t="s">
        <v>9</v>
      </c>
      <c r="J933" s="4" t="s">
        <v>163</v>
      </c>
      <c r="K933" s="4" t="s">
        <v>101</v>
      </c>
      <c r="L933" s="4">
        <v>760033</v>
      </c>
      <c r="M933" s="4" t="s">
        <v>6257</v>
      </c>
      <c r="N933" s="4" t="s">
        <v>6258</v>
      </c>
      <c r="O933" s="20">
        <v>3.3984999999999999</v>
      </c>
      <c r="P933" s="20">
        <v>-76.543999999999997</v>
      </c>
      <c r="Q933" s="4" t="s">
        <v>6248</v>
      </c>
      <c r="R933" s="5" t="s">
        <v>105</v>
      </c>
      <c r="S933" s="5" t="str">
        <f t="shared" si="14"/>
        <v>cvco.1504@cruzverde.com.co</v>
      </c>
      <c r="T933" s="7">
        <v>3102400861</v>
      </c>
      <c r="U933" s="3">
        <v>5</v>
      </c>
      <c r="V933" s="44" t="s">
        <v>6259</v>
      </c>
      <c r="W933" s="7" t="s">
        <v>995</v>
      </c>
      <c r="X933" s="7" t="s">
        <v>6259</v>
      </c>
      <c r="Y933" s="4" t="s">
        <v>6250</v>
      </c>
      <c r="Z933" s="4" t="s">
        <v>110</v>
      </c>
      <c r="AA933" s="4" t="s">
        <v>4146</v>
      </c>
      <c r="AB933" s="4" t="s">
        <v>504</v>
      </c>
      <c r="AC933" s="4" t="s">
        <v>293</v>
      </c>
      <c r="AD933" s="4" t="s">
        <v>504</v>
      </c>
      <c r="AE933" s="4" t="s">
        <v>4146</v>
      </c>
      <c r="AF933" s="4" t="s">
        <v>504</v>
      </c>
      <c r="AG933" s="4" t="s">
        <v>4146</v>
      </c>
      <c r="AH933" s="5" t="s">
        <v>6260</v>
      </c>
      <c r="AI933" s="3">
        <v>1</v>
      </c>
      <c r="AJ933" s="4" t="s">
        <v>115</v>
      </c>
      <c r="AK933" s="4" t="s">
        <v>116</v>
      </c>
      <c r="AL933" s="4" t="s">
        <v>997</v>
      </c>
      <c r="AM933" s="3" t="s">
        <v>6252</v>
      </c>
      <c r="AN933" s="3" t="s">
        <v>928</v>
      </c>
      <c r="AO933" s="3">
        <v>3105676386</v>
      </c>
      <c r="AP933" s="4" t="s">
        <v>999</v>
      </c>
      <c r="AQ933" s="3">
        <v>1010167339</v>
      </c>
      <c r="AR933" s="3" t="s">
        <v>1000</v>
      </c>
      <c r="AS933" s="4" t="s">
        <v>6261</v>
      </c>
      <c r="AT933" s="4" t="s">
        <v>237</v>
      </c>
      <c r="AU933" s="7">
        <v>3213294809</v>
      </c>
      <c r="AV933" s="4" t="s">
        <v>238</v>
      </c>
      <c r="AW933" s="4" t="s">
        <v>614</v>
      </c>
      <c r="AX933" s="3">
        <v>3144284959</v>
      </c>
      <c r="AY933" s="4" t="s">
        <v>615</v>
      </c>
      <c r="AZ933" s="4" t="s">
        <v>117</v>
      </c>
      <c r="BA933" s="4" t="s">
        <v>117</v>
      </c>
      <c r="BB933" s="4" t="s">
        <v>117</v>
      </c>
      <c r="BC933" s="4" t="s">
        <v>258</v>
      </c>
      <c r="BD933" s="4" t="s">
        <v>259</v>
      </c>
      <c r="BE933" s="4" t="s">
        <v>192</v>
      </c>
      <c r="BF933" s="4" t="s">
        <v>192</v>
      </c>
    </row>
    <row r="934" spans="1:58" ht="24.75" customHeight="1">
      <c r="A934" s="3">
        <v>1505</v>
      </c>
      <c r="B934" s="3">
        <v>3653</v>
      </c>
      <c r="C934" s="3">
        <v>6280</v>
      </c>
      <c r="D934" s="7">
        <v>2737</v>
      </c>
      <c r="E934" s="34">
        <v>45566</v>
      </c>
      <c r="F934" s="4" t="s">
        <v>98</v>
      </c>
      <c r="G934" s="4" t="s">
        <v>105</v>
      </c>
      <c r="H934" s="4" t="s">
        <v>13</v>
      </c>
      <c r="I934" s="4" t="s">
        <v>13</v>
      </c>
      <c r="J934" s="4" t="s">
        <v>497</v>
      </c>
      <c r="K934" s="4" t="s">
        <v>101</v>
      </c>
      <c r="L934" s="4">
        <v>50034</v>
      </c>
      <c r="M934" s="4" t="s">
        <v>6262</v>
      </c>
      <c r="N934" s="4" t="s">
        <v>6263</v>
      </c>
      <c r="O934" s="20">
        <v>6.2609000000000004</v>
      </c>
      <c r="P934" s="20">
        <v>-75.587999999999994</v>
      </c>
      <c r="Q934" s="4" t="s">
        <v>6248</v>
      </c>
      <c r="R934" s="5" t="s">
        <v>105</v>
      </c>
      <c r="S934" s="5" t="str">
        <f t="shared" si="14"/>
        <v>cvco.1505@cruzverde.com.co</v>
      </c>
      <c r="T934" s="7">
        <v>3102400485</v>
      </c>
      <c r="U934" s="3">
        <v>4</v>
      </c>
      <c r="V934" s="44" t="s">
        <v>6264</v>
      </c>
      <c r="W934" s="7" t="s">
        <v>995</v>
      </c>
      <c r="X934" s="7" t="s">
        <v>6264</v>
      </c>
      <c r="Y934" s="4" t="s">
        <v>6250</v>
      </c>
      <c r="Z934" s="4" t="s">
        <v>110</v>
      </c>
      <c r="AA934" s="4" t="s">
        <v>293</v>
      </c>
      <c r="AB934" s="4" t="s">
        <v>2253</v>
      </c>
      <c r="AC934" s="4" t="s">
        <v>2253</v>
      </c>
      <c r="AD934" s="4" t="s">
        <v>293</v>
      </c>
      <c r="AE934" s="4" t="s">
        <v>1668</v>
      </c>
      <c r="AF934" s="4" t="s">
        <v>293</v>
      </c>
      <c r="AG934" s="4" t="s">
        <v>1668</v>
      </c>
      <c r="AH934" s="5" t="s">
        <v>6251</v>
      </c>
      <c r="AI934" s="3">
        <v>1</v>
      </c>
      <c r="AJ934" s="4" t="s">
        <v>115</v>
      </c>
      <c r="AK934" s="4" t="s">
        <v>116</v>
      </c>
      <c r="AL934" s="4" t="s">
        <v>997</v>
      </c>
      <c r="AM934" s="3" t="s">
        <v>6252</v>
      </c>
      <c r="AN934" s="3" t="s">
        <v>928</v>
      </c>
      <c r="AO934" s="3">
        <v>3105676386</v>
      </c>
      <c r="AP934" s="4" t="s">
        <v>999</v>
      </c>
      <c r="AQ934" s="3">
        <v>1010167339</v>
      </c>
      <c r="AR934" s="3" t="s">
        <v>1000</v>
      </c>
      <c r="AS934" s="4" t="s">
        <v>6265</v>
      </c>
      <c r="AT934" s="4" t="s">
        <v>362</v>
      </c>
      <c r="AU934" s="7">
        <v>3102083091</v>
      </c>
      <c r="AV934" s="4" t="s">
        <v>363</v>
      </c>
      <c r="AW934" s="4" t="s">
        <v>614</v>
      </c>
      <c r="AX934" s="3">
        <v>3144284959</v>
      </c>
      <c r="AY934" s="4" t="s">
        <v>615</v>
      </c>
      <c r="AZ934" s="4" t="s">
        <v>117</v>
      </c>
      <c r="BA934" s="4" t="s">
        <v>117</v>
      </c>
      <c r="BB934" s="4" t="s">
        <v>117</v>
      </c>
      <c r="BC934" s="4" t="s">
        <v>138</v>
      </c>
      <c r="BD934" s="4" t="s">
        <v>139</v>
      </c>
      <c r="BE934" s="4" t="s">
        <v>285</v>
      </c>
      <c r="BF934" s="4" t="s">
        <v>285</v>
      </c>
    </row>
    <row r="935" spans="1:58" ht="24.75" customHeight="1">
      <c r="A935" s="3">
        <v>1506</v>
      </c>
      <c r="B935" s="3">
        <v>3654</v>
      </c>
      <c r="C935" s="3">
        <v>6281</v>
      </c>
      <c r="D935" s="7">
        <v>3806</v>
      </c>
      <c r="E935" s="34">
        <v>45566</v>
      </c>
      <c r="F935" s="4" t="s">
        <v>98</v>
      </c>
      <c r="G935" s="4" t="s">
        <v>105</v>
      </c>
      <c r="H935" s="4" t="s">
        <v>162</v>
      </c>
      <c r="I935" s="4" t="s">
        <v>9</v>
      </c>
      <c r="J935" s="4" t="s">
        <v>163</v>
      </c>
      <c r="K935" s="4" t="s">
        <v>101</v>
      </c>
      <c r="L935" s="4">
        <v>111611</v>
      </c>
      <c r="M935" s="4" t="s">
        <v>6266</v>
      </c>
      <c r="N935" s="4" t="s">
        <v>6267</v>
      </c>
      <c r="O935" s="20">
        <v>3.37</v>
      </c>
      <c r="P935" s="20">
        <v>-76.537700000000001</v>
      </c>
      <c r="Q935" s="4" t="s">
        <v>6248</v>
      </c>
      <c r="R935" s="5" t="s">
        <v>105</v>
      </c>
      <c r="S935" s="5" t="str">
        <f t="shared" si="14"/>
        <v>cvco.1506@cruzverde.com.co</v>
      </c>
      <c r="T935" s="7" t="s">
        <v>6268</v>
      </c>
      <c r="U935" s="3">
        <v>6</v>
      </c>
      <c r="V935" s="44" t="s">
        <v>6269</v>
      </c>
      <c r="W935" s="7" t="s">
        <v>995</v>
      </c>
      <c r="X935" s="7" t="s">
        <v>6269</v>
      </c>
      <c r="Y935" s="4" t="s">
        <v>6250</v>
      </c>
      <c r="Z935" s="4" t="s">
        <v>110</v>
      </c>
      <c r="AA935" s="4" t="s">
        <v>4146</v>
      </c>
      <c r="AB935" s="4" t="s">
        <v>504</v>
      </c>
      <c r="AC935" s="4" t="s">
        <v>293</v>
      </c>
      <c r="AD935" s="4" t="s">
        <v>504</v>
      </c>
      <c r="AE935" s="4" t="s">
        <v>4146</v>
      </c>
      <c r="AF935" s="4" t="s">
        <v>504</v>
      </c>
      <c r="AG935" s="4" t="s">
        <v>4146</v>
      </c>
      <c r="AH935" s="5" t="s">
        <v>6260</v>
      </c>
      <c r="AI935" s="3">
        <v>1</v>
      </c>
      <c r="AJ935" s="4" t="s">
        <v>115</v>
      </c>
      <c r="AK935" s="4" t="s">
        <v>116</v>
      </c>
      <c r="AL935" s="4" t="s">
        <v>997</v>
      </c>
      <c r="AM935" s="3" t="s">
        <v>6252</v>
      </c>
      <c r="AN935" s="3" t="s">
        <v>928</v>
      </c>
      <c r="AO935" s="3">
        <v>3105676386</v>
      </c>
      <c r="AP935" s="4" t="s">
        <v>999</v>
      </c>
      <c r="AQ935" s="3">
        <v>1010167339</v>
      </c>
      <c r="AR935" s="3" t="s">
        <v>1000</v>
      </c>
      <c r="AS935" s="4" t="s">
        <v>6270</v>
      </c>
      <c r="AT935" s="4" t="s">
        <v>237</v>
      </c>
      <c r="AU935" s="7">
        <v>3213294809</v>
      </c>
      <c r="AV935" s="4" t="s">
        <v>238</v>
      </c>
      <c r="AW935" s="4" t="s">
        <v>614</v>
      </c>
      <c r="AX935" s="3">
        <v>3144284959</v>
      </c>
      <c r="AY935" s="4" t="s">
        <v>615</v>
      </c>
      <c r="AZ935" s="4" t="s">
        <v>117</v>
      </c>
      <c r="BA935" s="4" t="s">
        <v>117</v>
      </c>
      <c r="BB935" s="4" t="s">
        <v>117</v>
      </c>
      <c r="BC935" s="4" t="s">
        <v>258</v>
      </c>
      <c r="BD935" s="4" t="s">
        <v>259</v>
      </c>
      <c r="BE935" s="4" t="s">
        <v>182</v>
      </c>
      <c r="BF935" s="4" t="s">
        <v>182</v>
      </c>
    </row>
    <row r="936" spans="1:58" ht="24.75" customHeight="1">
      <c r="A936" s="3">
        <v>1507</v>
      </c>
      <c r="B936" s="3">
        <v>3655</v>
      </c>
      <c r="C936" s="3">
        <v>6282</v>
      </c>
      <c r="D936" s="7">
        <v>1878</v>
      </c>
      <c r="E936" s="34">
        <v>45566</v>
      </c>
      <c r="F936" s="4" t="s">
        <v>98</v>
      </c>
      <c r="G936" s="4" t="s">
        <v>105</v>
      </c>
      <c r="H936" s="4" t="s">
        <v>142</v>
      </c>
      <c r="I936" s="4" t="s">
        <v>17</v>
      </c>
      <c r="J936" s="4" t="s">
        <v>316</v>
      </c>
      <c r="K936" s="4" t="s">
        <v>101</v>
      </c>
      <c r="L936" s="4">
        <v>130002</v>
      </c>
      <c r="M936" s="4" t="s">
        <v>6271</v>
      </c>
      <c r="N936" s="4" t="s">
        <v>6272</v>
      </c>
      <c r="O936" s="20">
        <v>10.449299999999999</v>
      </c>
      <c r="P936" s="20">
        <v>-75.517300000000006</v>
      </c>
      <c r="Q936" s="4" t="s">
        <v>6248</v>
      </c>
      <c r="R936" s="5" t="s">
        <v>105</v>
      </c>
      <c r="S936" s="5" t="str">
        <f t="shared" si="14"/>
        <v>cvco.1507@cruzverde.com.co</v>
      </c>
      <c r="T936" s="7" t="s">
        <v>6273</v>
      </c>
      <c r="U936" s="3">
        <v>4</v>
      </c>
      <c r="V936" s="44" t="s">
        <v>6274</v>
      </c>
      <c r="W936" s="7" t="s">
        <v>995</v>
      </c>
      <c r="X936" s="7" t="s">
        <v>6274</v>
      </c>
      <c r="Y936" s="4" t="s">
        <v>6250</v>
      </c>
      <c r="Z936" s="4" t="s">
        <v>504</v>
      </c>
      <c r="AA936" s="4" t="s">
        <v>293</v>
      </c>
      <c r="AB936" s="4" t="s">
        <v>2253</v>
      </c>
      <c r="AC936" s="4" t="s">
        <v>2253</v>
      </c>
      <c r="AD936" s="4" t="s">
        <v>293</v>
      </c>
      <c r="AE936" s="4" t="s">
        <v>4146</v>
      </c>
      <c r="AF936" s="4" t="s">
        <v>293</v>
      </c>
      <c r="AG936" s="4" t="s">
        <v>4146</v>
      </c>
      <c r="AH936" s="5" t="s">
        <v>6251</v>
      </c>
      <c r="AI936" s="3">
        <v>1</v>
      </c>
      <c r="AJ936" s="4" t="s">
        <v>115</v>
      </c>
      <c r="AK936" s="4" t="s">
        <v>116</v>
      </c>
      <c r="AL936" s="4" t="s">
        <v>997</v>
      </c>
      <c r="AM936" s="3" t="s">
        <v>6252</v>
      </c>
      <c r="AN936" s="3" t="s">
        <v>928</v>
      </c>
      <c r="AO936" s="3">
        <v>3105676386</v>
      </c>
      <c r="AP936" s="4" t="s">
        <v>999</v>
      </c>
      <c r="AQ936" s="3">
        <v>1010167339</v>
      </c>
      <c r="AR936" s="3" t="s">
        <v>1000</v>
      </c>
      <c r="AS936" s="4" t="s">
        <v>6275</v>
      </c>
      <c r="AT936" s="4" t="s">
        <v>325</v>
      </c>
      <c r="AU936" s="7">
        <v>3232245108</v>
      </c>
      <c r="AV936" s="4" t="s">
        <v>326</v>
      </c>
      <c r="AW936" s="4" t="s">
        <v>614</v>
      </c>
      <c r="AX936" s="3">
        <v>3144284959</v>
      </c>
      <c r="AY936" s="4" t="s">
        <v>615</v>
      </c>
      <c r="AZ936" s="4" t="s">
        <v>117</v>
      </c>
      <c r="BA936" s="4" t="s">
        <v>117</v>
      </c>
      <c r="BB936" s="4" t="s">
        <v>117</v>
      </c>
      <c r="BC936" s="4" t="s">
        <v>327</v>
      </c>
      <c r="BD936" s="4" t="s">
        <v>328</v>
      </c>
      <c r="BE936" s="4" t="s">
        <v>140</v>
      </c>
      <c r="BF936" s="4" t="s">
        <v>140</v>
      </c>
    </row>
    <row r="937" spans="1:58" ht="24.75" customHeight="1">
      <c r="A937" s="3">
        <v>1508</v>
      </c>
      <c r="B937" s="3">
        <v>3656</v>
      </c>
      <c r="C937" s="3">
        <v>6283</v>
      </c>
      <c r="D937" s="7">
        <v>2183</v>
      </c>
      <c r="E937" s="34">
        <v>45566</v>
      </c>
      <c r="F937" s="4" t="s">
        <v>98</v>
      </c>
      <c r="G937" s="4" t="s">
        <v>105</v>
      </c>
      <c r="H937" s="4" t="s">
        <v>13</v>
      </c>
      <c r="I937" s="4" t="s">
        <v>13</v>
      </c>
      <c r="J937" s="4" t="s">
        <v>101</v>
      </c>
      <c r="K937" s="4" t="s">
        <v>3177</v>
      </c>
      <c r="L937" s="4">
        <v>55450</v>
      </c>
      <c r="M937" s="4" t="s">
        <v>6276</v>
      </c>
      <c r="N937" s="4" t="s">
        <v>6277</v>
      </c>
      <c r="O937" s="20">
        <v>6.1430999999999996</v>
      </c>
      <c r="P937" s="20">
        <v>-75.614199999999997</v>
      </c>
      <c r="Q937" s="4" t="s">
        <v>6248</v>
      </c>
      <c r="R937" s="5" t="s">
        <v>105</v>
      </c>
      <c r="S937" s="5" t="s">
        <v>6278</v>
      </c>
      <c r="T937" s="7" t="s">
        <v>6279</v>
      </c>
      <c r="U937" s="3">
        <v>3</v>
      </c>
      <c r="V937" s="64" t="s">
        <v>6259</v>
      </c>
      <c r="W937" s="7" t="s">
        <v>995</v>
      </c>
      <c r="X937" s="7" t="s">
        <v>6259</v>
      </c>
      <c r="Y937" s="4" t="s">
        <v>6250</v>
      </c>
      <c r="Z937" s="4" t="s">
        <v>6280</v>
      </c>
      <c r="AA937" s="4" t="s">
        <v>6280</v>
      </c>
      <c r="AB937" s="4" t="s">
        <v>6280</v>
      </c>
      <c r="AC937" s="4" t="s">
        <v>6280</v>
      </c>
      <c r="AD937" s="4" t="s">
        <v>6280</v>
      </c>
      <c r="AE937" s="4" t="s">
        <v>6280</v>
      </c>
      <c r="AF937" s="4" t="s">
        <v>6280</v>
      </c>
      <c r="AG937" s="4" t="s">
        <v>6280</v>
      </c>
      <c r="AH937" s="4" t="s">
        <v>6280</v>
      </c>
      <c r="AI937" s="3">
        <v>1</v>
      </c>
      <c r="AJ937" s="4" t="s">
        <v>115</v>
      </c>
      <c r="AK937" s="4" t="s">
        <v>116</v>
      </c>
      <c r="AL937" s="4" t="s">
        <v>997</v>
      </c>
      <c r="AM937" s="3" t="s">
        <v>6252</v>
      </c>
      <c r="AN937" s="3" t="s">
        <v>928</v>
      </c>
      <c r="AO937" s="3">
        <v>3105676386</v>
      </c>
      <c r="AP937" s="4" t="s">
        <v>999</v>
      </c>
      <c r="AQ937" s="3">
        <v>1010167339</v>
      </c>
      <c r="AR937" s="3" t="s">
        <v>1000</v>
      </c>
      <c r="AS937" s="4" t="s">
        <v>6281</v>
      </c>
      <c r="AT937" s="4" t="s">
        <v>362</v>
      </c>
      <c r="AU937" s="7">
        <v>3102083091</v>
      </c>
      <c r="AV937" s="4" t="s">
        <v>363</v>
      </c>
      <c r="AW937" s="4" t="s">
        <v>614</v>
      </c>
      <c r="AX937" s="3">
        <v>3144284959</v>
      </c>
      <c r="AY937" s="4" t="s">
        <v>615</v>
      </c>
      <c r="AZ937" s="4" t="s">
        <v>117</v>
      </c>
      <c r="BA937" s="4" t="s">
        <v>117</v>
      </c>
      <c r="BB937" s="4" t="s">
        <v>117</v>
      </c>
      <c r="BC937" s="4" t="s">
        <v>138</v>
      </c>
      <c r="BD937" s="4" t="s">
        <v>139</v>
      </c>
      <c r="BE937" s="4" t="s">
        <v>228</v>
      </c>
      <c r="BF937" s="4" t="s">
        <v>228</v>
      </c>
    </row>
    <row r="938" spans="1:58" ht="24.75" customHeight="1">
      <c r="A938" s="3">
        <v>1509</v>
      </c>
      <c r="B938" s="3">
        <v>3657</v>
      </c>
      <c r="C938" s="3">
        <v>6284</v>
      </c>
      <c r="D938" s="7">
        <v>8905</v>
      </c>
      <c r="E938" s="34">
        <v>45575</v>
      </c>
      <c r="F938" s="4" t="s">
        <v>98</v>
      </c>
      <c r="G938" s="4" t="s">
        <v>105</v>
      </c>
      <c r="H938" s="4" t="s">
        <v>430</v>
      </c>
      <c r="I938" s="4" t="s">
        <v>24</v>
      </c>
      <c r="J938" s="4" t="s">
        <v>430</v>
      </c>
      <c r="K938" s="4" t="s">
        <v>101</v>
      </c>
      <c r="L938" s="4">
        <v>111211</v>
      </c>
      <c r="M938" s="4" t="s">
        <v>6282</v>
      </c>
      <c r="N938" s="4" t="s">
        <v>6283</v>
      </c>
      <c r="O938" s="20">
        <v>4.6879999999999997</v>
      </c>
      <c r="P938" s="20">
        <v>-74.064499999999995</v>
      </c>
      <c r="Q938" s="4" t="s">
        <v>6248</v>
      </c>
      <c r="R938" s="5" t="s">
        <v>105</v>
      </c>
      <c r="S938" s="5" t="str">
        <f t="shared" si="14"/>
        <v>cvco.1509@cruzverde.com.co</v>
      </c>
      <c r="T938" s="7">
        <v>3218823262</v>
      </c>
      <c r="U938" s="3">
        <v>3</v>
      </c>
      <c r="V938" s="44" t="s">
        <v>928</v>
      </c>
      <c r="W938" s="7" t="s">
        <v>995</v>
      </c>
      <c r="X938" s="7" t="s">
        <v>928</v>
      </c>
      <c r="Y938" s="4" t="s">
        <v>6250</v>
      </c>
      <c r="Z938" s="4" t="s">
        <v>110</v>
      </c>
      <c r="AA938" s="4" t="s">
        <v>293</v>
      </c>
      <c r="AB938" s="4" t="s">
        <v>110</v>
      </c>
      <c r="AC938" s="4" t="s">
        <v>293</v>
      </c>
      <c r="AD938" s="4" t="s">
        <v>110</v>
      </c>
      <c r="AE938" s="4" t="s">
        <v>293</v>
      </c>
      <c r="AF938" s="4" t="s">
        <v>110</v>
      </c>
      <c r="AG938" s="4" t="s">
        <v>293</v>
      </c>
      <c r="AH938" s="5" t="s">
        <v>114</v>
      </c>
      <c r="AI938" s="3">
        <v>1</v>
      </c>
      <c r="AJ938" s="4" t="s">
        <v>115</v>
      </c>
      <c r="AK938" s="4" t="s">
        <v>116</v>
      </c>
      <c r="AL938" s="4" t="s">
        <v>997</v>
      </c>
      <c r="AM938" s="3" t="s">
        <v>6252</v>
      </c>
      <c r="AN938" s="3" t="s">
        <v>928</v>
      </c>
      <c r="AO938" s="3">
        <v>3105676386</v>
      </c>
      <c r="AP938" s="4" t="s">
        <v>999</v>
      </c>
      <c r="AQ938" s="3">
        <v>1010167339</v>
      </c>
      <c r="AR938" s="3" t="s">
        <v>1000</v>
      </c>
      <c r="AS938" s="4" t="s">
        <v>6284</v>
      </c>
      <c r="AT938" s="4" t="s">
        <v>700</v>
      </c>
      <c r="AU938" s="7">
        <v>3213294357</v>
      </c>
      <c r="AV938" s="4" t="s">
        <v>701</v>
      </c>
      <c r="AW938" s="4" t="s">
        <v>614</v>
      </c>
      <c r="AX938" s="3">
        <v>3144284959</v>
      </c>
      <c r="AY938" s="4" t="s">
        <v>615</v>
      </c>
      <c r="AZ938" s="4" t="s">
        <v>117</v>
      </c>
      <c r="BA938" s="4" t="s">
        <v>117</v>
      </c>
      <c r="BB938" s="4" t="s">
        <v>117</v>
      </c>
      <c r="BC938" s="4" t="s">
        <v>258</v>
      </c>
      <c r="BD938" s="4" t="s">
        <v>259</v>
      </c>
      <c r="BE938" s="4" t="s">
        <v>160</v>
      </c>
      <c r="BF938" s="4" t="s">
        <v>160</v>
      </c>
    </row>
    <row r="939" spans="1:58" ht="24.75" customHeight="1">
      <c r="A939" s="3">
        <v>1510</v>
      </c>
      <c r="B939" s="3">
        <v>3658</v>
      </c>
      <c r="C939" s="3">
        <v>6285</v>
      </c>
      <c r="D939" s="7">
        <v>8814</v>
      </c>
      <c r="E939" s="34">
        <v>45576</v>
      </c>
      <c r="F939" s="4" t="s">
        <v>98</v>
      </c>
      <c r="G939" s="4" t="s">
        <v>105</v>
      </c>
      <c r="H939" s="4" t="s">
        <v>430</v>
      </c>
      <c r="I939" s="4" t="s">
        <v>24</v>
      </c>
      <c r="J939" s="4" t="s">
        <v>430</v>
      </c>
      <c r="K939" s="4" t="s">
        <v>101</v>
      </c>
      <c r="L939" s="4">
        <v>110221</v>
      </c>
      <c r="M939" s="4" t="s">
        <v>6285</v>
      </c>
      <c r="N939" s="4" t="s">
        <v>6286</v>
      </c>
      <c r="O939" s="20">
        <v>4.6803999999999997</v>
      </c>
      <c r="P939" s="20">
        <v>-74.05</v>
      </c>
      <c r="Q939" s="4" t="s">
        <v>6248</v>
      </c>
      <c r="R939" s="5" t="s">
        <v>105</v>
      </c>
      <c r="S939" s="5" t="str">
        <f t="shared" si="14"/>
        <v>cvco.1510@cruzverde.com.co</v>
      </c>
      <c r="T939" s="7">
        <v>3218834638</v>
      </c>
      <c r="U939" s="3">
        <v>6</v>
      </c>
      <c r="V939" s="44" t="s">
        <v>928</v>
      </c>
      <c r="W939" s="7" t="s">
        <v>995</v>
      </c>
      <c r="X939" s="7" t="s">
        <v>928</v>
      </c>
      <c r="Y939" s="4" t="s">
        <v>6250</v>
      </c>
      <c r="Z939" s="4" t="s">
        <v>110</v>
      </c>
      <c r="AA939" s="4" t="s">
        <v>293</v>
      </c>
      <c r="AB939" s="4" t="s">
        <v>110</v>
      </c>
      <c r="AC939" s="4" t="s">
        <v>293</v>
      </c>
      <c r="AD939" s="4" t="s">
        <v>110</v>
      </c>
      <c r="AE939" s="4" t="s">
        <v>293</v>
      </c>
      <c r="AF939" s="4" t="s">
        <v>110</v>
      </c>
      <c r="AG939" s="4" t="s">
        <v>293</v>
      </c>
      <c r="AH939" s="5" t="s">
        <v>114</v>
      </c>
      <c r="AI939" s="3">
        <v>1</v>
      </c>
      <c r="AJ939" s="4" t="s">
        <v>115</v>
      </c>
      <c r="AK939" s="4" t="s">
        <v>116</v>
      </c>
      <c r="AL939" s="4" t="s">
        <v>997</v>
      </c>
      <c r="AM939" s="3" t="s">
        <v>6252</v>
      </c>
      <c r="AN939" s="3" t="s">
        <v>928</v>
      </c>
      <c r="AO939" s="3">
        <v>3105676386</v>
      </c>
      <c r="AP939" s="4" t="s">
        <v>999</v>
      </c>
      <c r="AQ939" s="3">
        <v>1010167339</v>
      </c>
      <c r="AR939" s="3" t="s">
        <v>1000</v>
      </c>
      <c r="AS939" s="4" t="s">
        <v>6287</v>
      </c>
      <c r="AT939" s="4" t="s">
        <v>423</v>
      </c>
      <c r="AU939" s="7">
        <v>3232402240</v>
      </c>
      <c r="AV939" s="4" t="s">
        <v>424</v>
      </c>
      <c r="AW939" s="4" t="s">
        <v>614</v>
      </c>
      <c r="AX939" s="3">
        <v>3144284959</v>
      </c>
      <c r="AY939" s="4" t="s">
        <v>615</v>
      </c>
      <c r="AZ939" s="4" t="s">
        <v>117</v>
      </c>
      <c r="BA939" s="4" t="s">
        <v>117</v>
      </c>
      <c r="BB939" s="4" t="s">
        <v>117</v>
      </c>
      <c r="BC939" s="4" t="s">
        <v>158</v>
      </c>
      <c r="BD939" s="4" t="s">
        <v>159</v>
      </c>
      <c r="BE939" s="4" t="s">
        <v>390</v>
      </c>
      <c r="BF939" s="4" t="s">
        <v>390</v>
      </c>
    </row>
    <row r="940" spans="1:58" ht="24.75" customHeight="1">
      <c r="A940" s="3">
        <v>1511</v>
      </c>
      <c r="B940" s="3">
        <v>3659</v>
      </c>
      <c r="C940" s="3">
        <v>6286</v>
      </c>
      <c r="D940" s="7">
        <v>3956</v>
      </c>
      <c r="E940" s="34">
        <v>45576</v>
      </c>
      <c r="F940" s="4" t="s">
        <v>98</v>
      </c>
      <c r="G940" s="4" t="s">
        <v>105</v>
      </c>
      <c r="H940" s="4" t="s">
        <v>162</v>
      </c>
      <c r="I940" s="4" t="s">
        <v>9</v>
      </c>
      <c r="J940" s="4" t="s">
        <v>163</v>
      </c>
      <c r="K940" s="4" t="s">
        <v>101</v>
      </c>
      <c r="L940" s="4">
        <v>760003</v>
      </c>
      <c r="M940" s="4" t="s">
        <v>6288</v>
      </c>
      <c r="N940" s="4" t="s">
        <v>6289</v>
      </c>
      <c r="O940" s="20">
        <v>3.4714</v>
      </c>
      <c r="P940" s="20">
        <v>-76.528999999999996</v>
      </c>
      <c r="Q940" s="4" t="s">
        <v>6248</v>
      </c>
      <c r="R940" s="5" t="s">
        <v>105</v>
      </c>
      <c r="S940" s="5" t="str">
        <f t="shared" si="14"/>
        <v>cvco.1511@cruzverde.com.co</v>
      </c>
      <c r="T940" s="7">
        <v>3218819518</v>
      </c>
      <c r="U940" s="3">
        <v>4</v>
      </c>
      <c r="V940" s="44" t="s">
        <v>928</v>
      </c>
      <c r="W940" s="7" t="s">
        <v>995</v>
      </c>
      <c r="X940" s="7" t="s">
        <v>928</v>
      </c>
      <c r="Y940" s="4" t="s">
        <v>6250</v>
      </c>
      <c r="Z940" s="4" t="s">
        <v>110</v>
      </c>
      <c r="AA940" s="4" t="s">
        <v>293</v>
      </c>
      <c r="AB940" s="4" t="s">
        <v>110</v>
      </c>
      <c r="AC940" s="4" t="s">
        <v>293</v>
      </c>
      <c r="AD940" s="4" t="s">
        <v>110</v>
      </c>
      <c r="AE940" s="4" t="s">
        <v>293</v>
      </c>
      <c r="AF940" s="4" t="s">
        <v>110</v>
      </c>
      <c r="AG940" s="4" t="s">
        <v>293</v>
      </c>
      <c r="AH940" s="5" t="s">
        <v>114</v>
      </c>
      <c r="AI940" s="3">
        <v>1</v>
      </c>
      <c r="AJ940" s="4" t="s">
        <v>115</v>
      </c>
      <c r="AK940" s="4" t="s">
        <v>116</v>
      </c>
      <c r="AL940" s="4" t="s">
        <v>997</v>
      </c>
      <c r="AM940" s="3" t="s">
        <v>6252</v>
      </c>
      <c r="AN940" s="3" t="s">
        <v>928</v>
      </c>
      <c r="AO940" s="3">
        <v>3105676386</v>
      </c>
      <c r="AP940" s="4" t="s">
        <v>999</v>
      </c>
      <c r="AQ940" s="3">
        <v>1010167339</v>
      </c>
      <c r="AR940" s="3" t="s">
        <v>1000</v>
      </c>
      <c r="AS940" s="4" t="s">
        <v>928</v>
      </c>
      <c r="AT940" s="4" t="s">
        <v>172</v>
      </c>
      <c r="AU940" s="7" t="s">
        <v>172</v>
      </c>
      <c r="AV940" s="4" t="s">
        <v>172</v>
      </c>
      <c r="AW940" s="4" t="s">
        <v>614</v>
      </c>
      <c r="AX940" s="3">
        <v>3144284959</v>
      </c>
      <c r="AY940" s="4" t="s">
        <v>615</v>
      </c>
      <c r="AZ940" s="4" t="s">
        <v>117</v>
      </c>
      <c r="BA940" s="4" t="s">
        <v>117</v>
      </c>
      <c r="BB940" s="4" t="s">
        <v>117</v>
      </c>
      <c r="BC940" s="4" t="s">
        <v>258</v>
      </c>
      <c r="BD940" s="4" t="s">
        <v>259</v>
      </c>
      <c r="BE940" s="4" t="s">
        <v>3280</v>
      </c>
      <c r="BF940" s="4" t="s">
        <v>3280</v>
      </c>
    </row>
    <row r="941" spans="1:58" ht="24.75" customHeight="1">
      <c r="A941" s="3">
        <v>1512</v>
      </c>
      <c r="B941" s="3">
        <v>3660</v>
      </c>
      <c r="C941" s="3">
        <v>6287</v>
      </c>
      <c r="D941" s="7">
        <v>2827</v>
      </c>
      <c r="E941" s="34">
        <v>45576</v>
      </c>
      <c r="F941" s="4" t="s">
        <v>98</v>
      </c>
      <c r="G941" s="4" t="s">
        <v>105</v>
      </c>
      <c r="H941" s="4" t="s">
        <v>13</v>
      </c>
      <c r="I941" s="4" t="s">
        <v>13</v>
      </c>
      <c r="J941" s="4" t="s">
        <v>497</v>
      </c>
      <c r="K941" s="4" t="s">
        <v>101</v>
      </c>
      <c r="L941" s="4">
        <v>50021</v>
      </c>
      <c r="M941" s="4" t="s">
        <v>6290</v>
      </c>
      <c r="N941" s="4" t="s">
        <v>6291</v>
      </c>
      <c r="O941" s="20">
        <v>6.2163300000000001</v>
      </c>
      <c r="P941" s="20">
        <v>-75.574399999999997</v>
      </c>
      <c r="Q941" s="4" t="s">
        <v>6248</v>
      </c>
      <c r="R941" s="5" t="s">
        <v>105</v>
      </c>
      <c r="S941" s="5" t="str">
        <f t="shared" si="14"/>
        <v>cvco.1512@cruzverde.com.co</v>
      </c>
      <c r="T941" s="7">
        <v>3218841010</v>
      </c>
      <c r="U941" s="3">
        <v>3</v>
      </c>
      <c r="V941" s="44" t="s">
        <v>928</v>
      </c>
      <c r="W941" s="7" t="s">
        <v>995</v>
      </c>
      <c r="X941" s="7" t="s">
        <v>928</v>
      </c>
      <c r="Y941" s="4" t="s">
        <v>6250</v>
      </c>
      <c r="Z941" s="4" t="s">
        <v>110</v>
      </c>
      <c r="AA941" s="4" t="s">
        <v>293</v>
      </c>
      <c r="AB941" s="4" t="s">
        <v>110</v>
      </c>
      <c r="AC941" s="4" t="s">
        <v>293</v>
      </c>
      <c r="AD941" s="4" t="s">
        <v>110</v>
      </c>
      <c r="AE941" s="4" t="s">
        <v>293</v>
      </c>
      <c r="AF941" s="4" t="s">
        <v>110</v>
      </c>
      <c r="AG941" s="4" t="s">
        <v>293</v>
      </c>
      <c r="AH941" s="5" t="s">
        <v>114</v>
      </c>
      <c r="AI941" s="3">
        <v>1</v>
      </c>
      <c r="AJ941" s="4" t="s">
        <v>115</v>
      </c>
      <c r="AK941" s="4" t="s">
        <v>116</v>
      </c>
      <c r="AL941" s="4" t="s">
        <v>997</v>
      </c>
      <c r="AM941" s="3" t="s">
        <v>6252</v>
      </c>
      <c r="AN941" s="3" t="s">
        <v>928</v>
      </c>
      <c r="AO941" s="3">
        <v>3105676386</v>
      </c>
      <c r="AP941" s="4" t="s">
        <v>999</v>
      </c>
      <c r="AQ941" s="3">
        <v>1010167339</v>
      </c>
      <c r="AR941" s="3" t="s">
        <v>1000</v>
      </c>
      <c r="AS941" s="4" t="s">
        <v>6292</v>
      </c>
      <c r="AT941" s="4" t="s">
        <v>254</v>
      </c>
      <c r="AU941" s="7">
        <v>3223218188</v>
      </c>
      <c r="AV941" s="4" t="s">
        <v>255</v>
      </c>
      <c r="AW941" s="4" t="s">
        <v>614</v>
      </c>
      <c r="AX941" s="3">
        <v>3144284959</v>
      </c>
      <c r="AY941" s="4" t="s">
        <v>615</v>
      </c>
      <c r="AZ941" s="4" t="s">
        <v>117</v>
      </c>
      <c r="BA941" s="4" t="s">
        <v>117</v>
      </c>
      <c r="BB941" s="4" t="s">
        <v>117</v>
      </c>
      <c r="BC941" s="4" t="s">
        <v>327</v>
      </c>
      <c r="BD941" s="4" t="s">
        <v>328</v>
      </c>
      <c r="BE941" s="4" t="s">
        <v>126</v>
      </c>
      <c r="BF941" s="4" t="s">
        <v>126</v>
      </c>
    </row>
    <row r="942" spans="1:58" ht="24.75" customHeight="1">
      <c r="A942" s="3">
        <v>1513</v>
      </c>
      <c r="B942" s="3">
        <v>3661</v>
      </c>
      <c r="C942" s="3">
        <v>6288</v>
      </c>
      <c r="D942" s="7">
        <v>1822</v>
      </c>
      <c r="E942" s="34">
        <v>45577</v>
      </c>
      <c r="F942" s="4" t="s">
        <v>98</v>
      </c>
      <c r="G942" s="4" t="s">
        <v>105</v>
      </c>
      <c r="H942" s="4" t="s">
        <v>142</v>
      </c>
      <c r="I942" s="4" t="s">
        <v>11</v>
      </c>
      <c r="J942" s="4" t="s">
        <v>201</v>
      </c>
      <c r="K942" s="4" t="s">
        <v>101</v>
      </c>
      <c r="L942" s="4">
        <v>80002</v>
      </c>
      <c r="M942" s="4" t="s">
        <v>6293</v>
      </c>
      <c r="N942" s="4" t="s">
        <v>6294</v>
      </c>
      <c r="O942" s="20">
        <v>10.9869</v>
      </c>
      <c r="P942" s="20">
        <v>-74.816699999999997</v>
      </c>
      <c r="Q942" s="4" t="s">
        <v>6248</v>
      </c>
      <c r="R942" s="5" t="s">
        <v>105</v>
      </c>
      <c r="S942" s="5" t="str">
        <f t="shared" si="14"/>
        <v>cvco.1513@cruzverde.com.co</v>
      </c>
      <c r="T942" s="7">
        <v>3218818216</v>
      </c>
      <c r="U942" s="3">
        <v>4</v>
      </c>
      <c r="V942" s="44" t="s">
        <v>928</v>
      </c>
      <c r="W942" s="7" t="s">
        <v>995</v>
      </c>
      <c r="X942" s="7" t="s">
        <v>928</v>
      </c>
      <c r="Y942" s="4" t="s">
        <v>6250</v>
      </c>
      <c r="Z942" s="4" t="s">
        <v>110</v>
      </c>
      <c r="AA942" s="4" t="s">
        <v>293</v>
      </c>
      <c r="AB942" s="4" t="s">
        <v>110</v>
      </c>
      <c r="AC942" s="4" t="s">
        <v>293</v>
      </c>
      <c r="AD942" s="4" t="s">
        <v>110</v>
      </c>
      <c r="AE942" s="4" t="s">
        <v>293</v>
      </c>
      <c r="AF942" s="4" t="s">
        <v>110</v>
      </c>
      <c r="AG942" s="4" t="s">
        <v>293</v>
      </c>
      <c r="AH942" s="5" t="s">
        <v>114</v>
      </c>
      <c r="AI942" s="3">
        <v>1</v>
      </c>
      <c r="AJ942" s="4" t="s">
        <v>115</v>
      </c>
      <c r="AK942" s="4" t="s">
        <v>116</v>
      </c>
      <c r="AL942" s="4" t="s">
        <v>997</v>
      </c>
      <c r="AM942" s="3" t="s">
        <v>6252</v>
      </c>
      <c r="AN942" s="3" t="s">
        <v>928</v>
      </c>
      <c r="AO942" s="3">
        <v>3105676386</v>
      </c>
      <c r="AP942" s="4" t="s">
        <v>999</v>
      </c>
      <c r="AQ942" s="3">
        <v>1010167339</v>
      </c>
      <c r="AR942" s="3" t="s">
        <v>1000</v>
      </c>
      <c r="AS942" s="4" t="s">
        <v>6295</v>
      </c>
      <c r="AT942" s="4" t="s">
        <v>212</v>
      </c>
      <c r="AU942" s="7">
        <v>3232245096</v>
      </c>
      <c r="AV942" s="4" t="s">
        <v>213</v>
      </c>
      <c r="AW942" s="4" t="s">
        <v>614</v>
      </c>
      <c r="AX942" s="3">
        <v>3144284959</v>
      </c>
      <c r="AY942" s="4" t="s">
        <v>615</v>
      </c>
      <c r="AZ942" s="4" t="s">
        <v>117</v>
      </c>
      <c r="BA942" s="4" t="s">
        <v>117</v>
      </c>
      <c r="BB942" s="4" t="s">
        <v>117</v>
      </c>
      <c r="BC942" s="4" t="s">
        <v>327</v>
      </c>
      <c r="BD942" s="4" t="s">
        <v>328</v>
      </c>
      <c r="BE942" s="4" t="s">
        <v>192</v>
      </c>
      <c r="BF942" s="4" t="s">
        <v>192</v>
      </c>
    </row>
    <row r="943" spans="1:58" ht="24.75" customHeight="1">
      <c r="A943" s="3">
        <v>1514</v>
      </c>
      <c r="B943" s="3">
        <v>3662</v>
      </c>
      <c r="C943" s="3">
        <v>6289</v>
      </c>
      <c r="D943" s="7">
        <v>9030</v>
      </c>
      <c r="E943" s="34">
        <v>45577</v>
      </c>
      <c r="F943" s="4" t="s">
        <v>98</v>
      </c>
      <c r="G943" s="4" t="s">
        <v>105</v>
      </c>
      <c r="H943" s="4" t="s">
        <v>430</v>
      </c>
      <c r="I943" s="4" t="s">
        <v>24</v>
      </c>
      <c r="J943" s="4" t="s">
        <v>430</v>
      </c>
      <c r="K943" s="4" t="s">
        <v>101</v>
      </c>
      <c r="L943" s="4">
        <v>111156</v>
      </c>
      <c r="M943" s="4" t="s">
        <v>6296</v>
      </c>
      <c r="N943" s="4" t="s">
        <v>6297</v>
      </c>
      <c r="O943" s="20">
        <v>4.7507000000000001</v>
      </c>
      <c r="P943" s="20">
        <v>-74.051100000000005</v>
      </c>
      <c r="Q943" s="4" t="s">
        <v>6248</v>
      </c>
      <c r="R943" s="5" t="s">
        <v>105</v>
      </c>
      <c r="S943" s="5" t="str">
        <f t="shared" si="14"/>
        <v>cvco.1514@cruzverde.com.co</v>
      </c>
      <c r="T943" s="7">
        <v>3218838454</v>
      </c>
      <c r="U943" s="3">
        <v>3</v>
      </c>
      <c r="V943" s="44" t="s">
        <v>928</v>
      </c>
      <c r="W943" s="7" t="s">
        <v>995</v>
      </c>
      <c r="X943" s="7" t="s">
        <v>928</v>
      </c>
      <c r="Y943" s="4" t="s">
        <v>6250</v>
      </c>
      <c r="Z943" s="4" t="s">
        <v>110</v>
      </c>
      <c r="AA943" s="4" t="s">
        <v>293</v>
      </c>
      <c r="AB943" s="4" t="s">
        <v>110</v>
      </c>
      <c r="AC943" s="4" t="s">
        <v>293</v>
      </c>
      <c r="AD943" s="4" t="s">
        <v>110</v>
      </c>
      <c r="AE943" s="4" t="s">
        <v>293</v>
      </c>
      <c r="AF943" s="4" t="s">
        <v>110</v>
      </c>
      <c r="AG943" s="4" t="s">
        <v>293</v>
      </c>
      <c r="AH943" s="5" t="s">
        <v>114</v>
      </c>
      <c r="AI943" s="3">
        <v>1</v>
      </c>
      <c r="AJ943" s="4" t="s">
        <v>115</v>
      </c>
      <c r="AK943" s="4" t="s">
        <v>116</v>
      </c>
      <c r="AL943" s="4" t="s">
        <v>997</v>
      </c>
      <c r="AM943" s="3" t="s">
        <v>6252</v>
      </c>
      <c r="AN943" s="3" t="s">
        <v>928</v>
      </c>
      <c r="AO943" s="3">
        <v>3105676386</v>
      </c>
      <c r="AP943" s="4" t="s">
        <v>999</v>
      </c>
      <c r="AQ943" s="3">
        <v>1010167339</v>
      </c>
      <c r="AR943" s="3" t="s">
        <v>1000</v>
      </c>
      <c r="AS943" s="4" t="s">
        <v>6298</v>
      </c>
      <c r="AT943" s="4" t="s">
        <v>154</v>
      </c>
      <c r="AU943" s="7">
        <v>3187120509</v>
      </c>
      <c r="AV943" s="4" t="s">
        <v>155</v>
      </c>
      <c r="AW943" s="4" t="s">
        <v>614</v>
      </c>
      <c r="AX943" s="3">
        <v>3144284959</v>
      </c>
      <c r="AY943" s="4" t="s">
        <v>615</v>
      </c>
      <c r="AZ943" s="4" t="s">
        <v>117</v>
      </c>
      <c r="BA943" s="4" t="s">
        <v>117</v>
      </c>
      <c r="BB943" s="4" t="s">
        <v>117</v>
      </c>
      <c r="BC943" s="4" t="s">
        <v>327</v>
      </c>
      <c r="BD943" s="4" t="s">
        <v>328</v>
      </c>
      <c r="BE943" s="4" t="s">
        <v>285</v>
      </c>
      <c r="BF943" s="4" t="s">
        <v>285</v>
      </c>
    </row>
    <row r="944" spans="1:58" ht="24.75" customHeight="1">
      <c r="A944" s="3">
        <v>1515</v>
      </c>
      <c r="B944" s="3">
        <v>3663</v>
      </c>
      <c r="C944" s="3">
        <v>6290</v>
      </c>
      <c r="D944" s="7">
        <v>3752</v>
      </c>
      <c r="E944" s="34">
        <v>45577</v>
      </c>
      <c r="F944" s="4" t="s">
        <v>98</v>
      </c>
      <c r="G944" s="4" t="s">
        <v>105</v>
      </c>
      <c r="H944" s="4" t="s">
        <v>162</v>
      </c>
      <c r="I944" s="4" t="s">
        <v>9</v>
      </c>
      <c r="J944" s="4" t="s">
        <v>163</v>
      </c>
      <c r="K944" s="4" t="s">
        <v>101</v>
      </c>
      <c r="L944" s="4">
        <v>760043</v>
      </c>
      <c r="M944" s="4" t="s">
        <v>6299</v>
      </c>
      <c r="N944" s="4" t="s">
        <v>6300</v>
      </c>
      <c r="O944" s="20">
        <v>3.4354</v>
      </c>
      <c r="P944" s="20">
        <v>-76.548400000000001</v>
      </c>
      <c r="Q944" s="4" t="s">
        <v>6248</v>
      </c>
      <c r="R944" s="5" t="s">
        <v>105</v>
      </c>
      <c r="S944" s="5" t="str">
        <f t="shared" si="14"/>
        <v>cvco.1515@cruzverde.com.co</v>
      </c>
      <c r="T944" s="7">
        <v>3218828316</v>
      </c>
      <c r="U944" s="3">
        <v>4</v>
      </c>
      <c r="V944" s="44" t="s">
        <v>928</v>
      </c>
      <c r="W944" s="7" t="s">
        <v>995</v>
      </c>
      <c r="X944" s="7" t="s">
        <v>928</v>
      </c>
      <c r="Y944" s="4" t="s">
        <v>6250</v>
      </c>
      <c r="Z944" s="4" t="s">
        <v>110</v>
      </c>
      <c r="AA944" s="4" t="s">
        <v>293</v>
      </c>
      <c r="AB944" s="4" t="s">
        <v>110</v>
      </c>
      <c r="AC944" s="4" t="s">
        <v>293</v>
      </c>
      <c r="AD944" s="4" t="s">
        <v>110</v>
      </c>
      <c r="AE944" s="4" t="s">
        <v>293</v>
      </c>
      <c r="AF944" s="4" t="s">
        <v>110</v>
      </c>
      <c r="AG944" s="4" t="s">
        <v>293</v>
      </c>
      <c r="AH944" s="5" t="s">
        <v>114</v>
      </c>
      <c r="AI944" s="3">
        <v>1</v>
      </c>
      <c r="AJ944" s="4" t="s">
        <v>115</v>
      </c>
      <c r="AK944" s="4" t="s">
        <v>116</v>
      </c>
      <c r="AL944" s="4" t="s">
        <v>997</v>
      </c>
      <c r="AM944" s="3" t="s">
        <v>6252</v>
      </c>
      <c r="AN944" s="3" t="s">
        <v>928</v>
      </c>
      <c r="AO944" s="3">
        <v>3105676386</v>
      </c>
      <c r="AP944" s="4" t="s">
        <v>999</v>
      </c>
      <c r="AQ944" s="3">
        <v>1010167339</v>
      </c>
      <c r="AR944" s="3" t="s">
        <v>1000</v>
      </c>
      <c r="AS944" s="4" t="s">
        <v>6301</v>
      </c>
      <c r="AT944" s="4" t="s">
        <v>172</v>
      </c>
      <c r="AU944" s="7" t="s">
        <v>172</v>
      </c>
      <c r="AV944" s="4" t="s">
        <v>172</v>
      </c>
      <c r="AW944" s="4" t="s">
        <v>614</v>
      </c>
      <c r="AX944" s="3">
        <v>3144284959</v>
      </c>
      <c r="AY944" s="4" t="s">
        <v>615</v>
      </c>
      <c r="AZ944" s="4" t="s">
        <v>117</v>
      </c>
      <c r="BA944" s="4" t="s">
        <v>117</v>
      </c>
      <c r="BB944" s="4" t="s">
        <v>117</v>
      </c>
      <c r="BC944" s="4" t="s">
        <v>190</v>
      </c>
      <c r="BD944" s="4" t="s">
        <v>191</v>
      </c>
      <c r="BE944" s="4" t="s">
        <v>182</v>
      </c>
      <c r="BF944" s="4" t="s">
        <v>182</v>
      </c>
    </row>
    <row r="945" spans="1:58" ht="24.75" customHeight="1">
      <c r="A945" s="3">
        <v>1516</v>
      </c>
      <c r="B945" s="3">
        <v>3664</v>
      </c>
      <c r="C945" s="3">
        <v>6291</v>
      </c>
      <c r="D945" s="7">
        <v>2824</v>
      </c>
      <c r="E945" s="34">
        <v>45577</v>
      </c>
      <c r="F945" s="4" t="s">
        <v>98</v>
      </c>
      <c r="G945" s="4" t="s">
        <v>105</v>
      </c>
      <c r="H945" s="4" t="s">
        <v>13</v>
      </c>
      <c r="I945" s="4" t="s">
        <v>13</v>
      </c>
      <c r="J945" s="4" t="s">
        <v>497</v>
      </c>
      <c r="K945" s="4" t="s">
        <v>101</v>
      </c>
      <c r="L945" s="4">
        <v>50016</v>
      </c>
      <c r="M945" s="4" t="s">
        <v>6302</v>
      </c>
      <c r="N945" s="4" t="s">
        <v>6303</v>
      </c>
      <c r="O945" s="20">
        <v>6.2000999999999999</v>
      </c>
      <c r="P945" s="20">
        <v>-75.562299999999993</v>
      </c>
      <c r="Q945" s="4" t="s">
        <v>6248</v>
      </c>
      <c r="R945" s="5" t="s">
        <v>105</v>
      </c>
      <c r="S945" s="5" t="str">
        <f t="shared" si="14"/>
        <v>cvco.1516@cruzverde.com.co</v>
      </c>
      <c r="T945" s="7" t="s">
        <v>6304</v>
      </c>
      <c r="U945" s="3">
        <v>5</v>
      </c>
      <c r="V945" s="44">
        <v>30</v>
      </c>
      <c r="W945" s="7" t="s">
        <v>995</v>
      </c>
      <c r="X945" s="7" t="s">
        <v>1722</v>
      </c>
      <c r="Y945" s="4" t="s">
        <v>6250</v>
      </c>
      <c r="Z945" s="4" t="s">
        <v>110</v>
      </c>
      <c r="AA945" s="4" t="s">
        <v>293</v>
      </c>
      <c r="AB945" s="4" t="s">
        <v>110</v>
      </c>
      <c r="AC945" s="4" t="s">
        <v>293</v>
      </c>
      <c r="AD945" s="4" t="s">
        <v>110</v>
      </c>
      <c r="AE945" s="4" t="s">
        <v>293</v>
      </c>
      <c r="AF945" s="4" t="s">
        <v>110</v>
      </c>
      <c r="AG945" s="4" t="s">
        <v>293</v>
      </c>
      <c r="AH945" s="5" t="s">
        <v>114</v>
      </c>
      <c r="AI945" s="3">
        <v>1</v>
      </c>
      <c r="AJ945" s="4" t="s">
        <v>115</v>
      </c>
      <c r="AK945" s="4" t="s">
        <v>116</v>
      </c>
      <c r="AL945" s="4" t="s">
        <v>997</v>
      </c>
      <c r="AM945" s="3" t="s">
        <v>6252</v>
      </c>
      <c r="AN945" s="3" t="s">
        <v>928</v>
      </c>
      <c r="AO945" s="3">
        <v>3105676386</v>
      </c>
      <c r="AP945" s="4" t="s">
        <v>999</v>
      </c>
      <c r="AQ945" s="3">
        <v>1010167339</v>
      </c>
      <c r="AR945" s="3" t="s">
        <v>1000</v>
      </c>
      <c r="AS945" s="4" t="s">
        <v>6305</v>
      </c>
      <c r="AT945" s="4" t="s">
        <v>254</v>
      </c>
      <c r="AU945" s="7">
        <v>3223218188</v>
      </c>
      <c r="AV945" s="4" t="s">
        <v>255</v>
      </c>
      <c r="AW945" s="4" t="s">
        <v>614</v>
      </c>
      <c r="AX945" s="3">
        <v>3144284959</v>
      </c>
      <c r="AY945" s="4" t="s">
        <v>615</v>
      </c>
      <c r="AZ945" s="4" t="s">
        <v>117</v>
      </c>
      <c r="BA945" s="4" t="s">
        <v>117</v>
      </c>
      <c r="BB945" s="4" t="s">
        <v>117</v>
      </c>
      <c r="BC945" s="4" t="s">
        <v>190</v>
      </c>
      <c r="BD945" s="4" t="s">
        <v>191</v>
      </c>
      <c r="BE945" s="4" t="s">
        <v>140</v>
      </c>
      <c r="BF945" s="4" t="s">
        <v>140</v>
      </c>
    </row>
    <row r="946" spans="1:58" ht="24.75" customHeight="1">
      <c r="A946" s="3">
        <v>1517</v>
      </c>
      <c r="B946" s="3">
        <v>3665</v>
      </c>
      <c r="C946" s="3">
        <v>6292</v>
      </c>
      <c r="D946" s="7">
        <v>1794</v>
      </c>
      <c r="E946" s="34">
        <v>45583</v>
      </c>
      <c r="F946" s="4" t="s">
        <v>98</v>
      </c>
      <c r="G946" s="4" t="s">
        <v>105</v>
      </c>
      <c r="H946" s="4" t="s">
        <v>142</v>
      </c>
      <c r="I946" s="4" t="s">
        <v>11</v>
      </c>
      <c r="J946" s="4" t="s">
        <v>201</v>
      </c>
      <c r="K946" s="4" t="s">
        <v>101</v>
      </c>
      <c r="L946" s="4">
        <v>80020</v>
      </c>
      <c r="M946" s="4" t="s">
        <v>6306</v>
      </c>
      <c r="N946" s="4" t="s">
        <v>6307</v>
      </c>
      <c r="O946" s="20">
        <v>11.012</v>
      </c>
      <c r="P946" s="20">
        <v>-74.809100000000001</v>
      </c>
      <c r="Q946" s="4" t="s">
        <v>6248</v>
      </c>
      <c r="R946" s="5" t="s">
        <v>105</v>
      </c>
      <c r="S946" s="5" t="str">
        <f t="shared" si="14"/>
        <v>cvco.1517@cruzverde.com.co</v>
      </c>
      <c r="T946" s="7">
        <v>3218813190</v>
      </c>
      <c r="U946" s="3">
        <v>4</v>
      </c>
      <c r="V946" s="44" t="s">
        <v>928</v>
      </c>
      <c r="W946" s="7" t="s">
        <v>995</v>
      </c>
      <c r="X946" s="7" t="s">
        <v>928</v>
      </c>
      <c r="Y946" s="4" t="s">
        <v>6250</v>
      </c>
      <c r="Z946" s="4" t="s">
        <v>110</v>
      </c>
      <c r="AA946" s="4" t="s">
        <v>293</v>
      </c>
      <c r="AB946" s="4" t="s">
        <v>110</v>
      </c>
      <c r="AC946" s="4" t="s">
        <v>293</v>
      </c>
      <c r="AD946" s="4" t="s">
        <v>110</v>
      </c>
      <c r="AE946" s="4" t="s">
        <v>293</v>
      </c>
      <c r="AF946" s="4" t="s">
        <v>110</v>
      </c>
      <c r="AG946" s="4" t="s">
        <v>293</v>
      </c>
      <c r="AH946" s="5" t="s">
        <v>114</v>
      </c>
      <c r="AI946" s="3">
        <v>1</v>
      </c>
      <c r="AJ946" s="4" t="s">
        <v>115</v>
      </c>
      <c r="AK946" s="4" t="s">
        <v>116</v>
      </c>
      <c r="AL946" s="4" t="s">
        <v>997</v>
      </c>
      <c r="AM946" s="3" t="s">
        <v>6252</v>
      </c>
      <c r="AN946" s="3" t="s">
        <v>928</v>
      </c>
      <c r="AO946" s="3">
        <v>3105676386</v>
      </c>
      <c r="AP946" s="4" t="s">
        <v>999</v>
      </c>
      <c r="AQ946" s="3">
        <v>1010167339</v>
      </c>
      <c r="AR946" s="3" t="s">
        <v>1000</v>
      </c>
      <c r="AS946" s="4" t="s">
        <v>6308</v>
      </c>
      <c r="AT946" s="4" t="s">
        <v>212</v>
      </c>
      <c r="AU946" s="7">
        <v>3232245096</v>
      </c>
      <c r="AV946" s="4" t="s">
        <v>213</v>
      </c>
      <c r="AW946" s="4" t="s">
        <v>614</v>
      </c>
      <c r="AX946" s="3">
        <v>3144284959</v>
      </c>
      <c r="AY946" s="4" t="s">
        <v>615</v>
      </c>
      <c r="AZ946" s="4" t="s">
        <v>117</v>
      </c>
      <c r="BA946" s="4" t="s">
        <v>117</v>
      </c>
      <c r="BB946" s="4" t="s">
        <v>117</v>
      </c>
      <c r="BC946" s="4" t="s">
        <v>124</v>
      </c>
      <c r="BD946" s="4" t="s">
        <v>125</v>
      </c>
      <c r="BE946" s="4" t="s">
        <v>228</v>
      </c>
      <c r="BF946" s="4" t="s">
        <v>228</v>
      </c>
    </row>
    <row r="947" spans="1:58" ht="24.75" customHeight="1">
      <c r="A947" s="3">
        <v>1518</v>
      </c>
      <c r="B947" s="3">
        <v>3666</v>
      </c>
      <c r="C947" s="3">
        <v>6293</v>
      </c>
      <c r="D947" s="7">
        <v>8113</v>
      </c>
      <c r="E947" s="34">
        <v>45583</v>
      </c>
      <c r="F947" s="4" t="s">
        <v>98</v>
      </c>
      <c r="G947" s="4" t="s">
        <v>105</v>
      </c>
      <c r="H947" s="4" t="s">
        <v>430</v>
      </c>
      <c r="I947" s="4" t="s">
        <v>24</v>
      </c>
      <c r="J947" s="4" t="s">
        <v>430</v>
      </c>
      <c r="K947" s="4" t="s">
        <v>101</v>
      </c>
      <c r="L947" s="4">
        <v>110311</v>
      </c>
      <c r="M947" s="4" t="s">
        <v>6309</v>
      </c>
      <c r="N947" s="4" t="s">
        <v>6310</v>
      </c>
      <c r="O947" s="20">
        <v>4.6196000000000002</v>
      </c>
      <c r="P947" s="20">
        <v>-74.066400000000002</v>
      </c>
      <c r="Q947" s="4" t="s">
        <v>6248</v>
      </c>
      <c r="R947" s="5" t="s">
        <v>105</v>
      </c>
      <c r="S947" s="5" t="str">
        <f t="shared" si="14"/>
        <v>cvco.1518@cruzverde.com.co</v>
      </c>
      <c r="T947" s="7" t="s">
        <v>928</v>
      </c>
      <c r="U947" s="3">
        <v>3</v>
      </c>
      <c r="V947" s="44" t="s">
        <v>928</v>
      </c>
      <c r="W947" s="7" t="s">
        <v>995</v>
      </c>
      <c r="X947" s="7" t="s">
        <v>928</v>
      </c>
      <c r="Y947" s="4" t="s">
        <v>6250</v>
      </c>
      <c r="Z947" s="4" t="s">
        <v>234</v>
      </c>
      <c r="AA947" s="4" t="s">
        <v>234</v>
      </c>
      <c r="AB947" s="4" t="s">
        <v>234</v>
      </c>
      <c r="AC947" s="4" t="s">
        <v>234</v>
      </c>
      <c r="AD947" s="4" t="s">
        <v>234</v>
      </c>
      <c r="AE947" s="4" t="s">
        <v>234</v>
      </c>
      <c r="AF947" s="4" t="s">
        <v>234</v>
      </c>
      <c r="AG947" s="4" t="s">
        <v>234</v>
      </c>
      <c r="AH947" s="4" t="s">
        <v>234</v>
      </c>
      <c r="AI947" s="3">
        <v>1</v>
      </c>
      <c r="AJ947" s="4" t="s">
        <v>115</v>
      </c>
      <c r="AK947" s="4" t="s">
        <v>116</v>
      </c>
      <c r="AL947" s="4" t="s">
        <v>997</v>
      </c>
      <c r="AM947" s="3" t="s">
        <v>6252</v>
      </c>
      <c r="AN947" s="3" t="s">
        <v>928</v>
      </c>
      <c r="AO947" s="3">
        <v>3105676386</v>
      </c>
      <c r="AP947" s="4" t="s">
        <v>999</v>
      </c>
      <c r="AQ947" s="3">
        <v>1010167339</v>
      </c>
      <c r="AR947" s="3" t="s">
        <v>1000</v>
      </c>
      <c r="AS947" s="4" t="s">
        <v>928</v>
      </c>
      <c r="AT947" s="4" t="s">
        <v>546</v>
      </c>
      <c r="AU947" s="7">
        <v>3222360432</v>
      </c>
      <c r="AV947" s="4" t="s">
        <v>547</v>
      </c>
      <c r="AW947" s="4" t="s">
        <v>614</v>
      </c>
      <c r="AX947" s="3">
        <v>3144284959</v>
      </c>
      <c r="AY947" s="4" t="s">
        <v>615</v>
      </c>
      <c r="AZ947" s="4" t="s">
        <v>117</v>
      </c>
      <c r="BA947" s="4" t="s">
        <v>117</v>
      </c>
      <c r="BB947" s="4" t="s">
        <v>117</v>
      </c>
      <c r="BC947" s="4" t="s">
        <v>327</v>
      </c>
      <c r="BD947" s="4" t="s">
        <v>328</v>
      </c>
      <c r="BE947" s="4" t="s">
        <v>160</v>
      </c>
      <c r="BF947" s="4" t="s">
        <v>160</v>
      </c>
    </row>
    <row r="948" spans="1:58" ht="24.75" customHeight="1">
      <c r="A948" s="3">
        <v>1519</v>
      </c>
      <c r="B948" s="3">
        <v>3667</v>
      </c>
      <c r="C948" s="3">
        <v>6294</v>
      </c>
      <c r="D948" s="7">
        <v>1792</v>
      </c>
      <c r="E948" s="34">
        <v>45584</v>
      </c>
      <c r="F948" s="4" t="s">
        <v>98</v>
      </c>
      <c r="G948" s="4" t="s">
        <v>105</v>
      </c>
      <c r="H948" s="4" t="s">
        <v>142</v>
      </c>
      <c r="I948" s="4" t="s">
        <v>11</v>
      </c>
      <c r="J948" s="4" t="s">
        <v>201</v>
      </c>
      <c r="K948" s="4" t="s">
        <v>101</v>
      </c>
      <c r="L948" s="4">
        <v>80020</v>
      </c>
      <c r="M948" s="4" t="s">
        <v>6311</v>
      </c>
      <c r="N948" s="4" t="s">
        <v>6312</v>
      </c>
      <c r="O948" s="20">
        <v>11.003</v>
      </c>
      <c r="P948" s="20">
        <v>-74.827200000000005</v>
      </c>
      <c r="Q948" s="4" t="s">
        <v>6248</v>
      </c>
      <c r="R948" s="5" t="s">
        <v>105</v>
      </c>
      <c r="S948" s="5" t="str">
        <f t="shared" si="14"/>
        <v>cvco.1519@cruzverde.com.co</v>
      </c>
      <c r="T948" s="7" t="s">
        <v>928</v>
      </c>
      <c r="U948" s="3">
        <v>5</v>
      </c>
      <c r="V948" s="44" t="s">
        <v>928</v>
      </c>
      <c r="W948" s="7" t="s">
        <v>995</v>
      </c>
      <c r="X948" s="7" t="s">
        <v>928</v>
      </c>
      <c r="Y948" s="4" t="s">
        <v>6250</v>
      </c>
      <c r="Z948" s="4" t="s">
        <v>234</v>
      </c>
      <c r="AA948" s="4" t="s">
        <v>234</v>
      </c>
      <c r="AB948" s="4" t="s">
        <v>293</v>
      </c>
      <c r="AC948" s="4" t="s">
        <v>6313</v>
      </c>
      <c r="AD948" s="4" t="s">
        <v>135</v>
      </c>
      <c r="AE948" s="4" t="s">
        <v>6314</v>
      </c>
      <c r="AF948" s="4" t="s">
        <v>135</v>
      </c>
      <c r="AG948" s="4" t="s">
        <v>6315</v>
      </c>
      <c r="AH948" s="5" t="s">
        <v>6316</v>
      </c>
      <c r="AI948" s="3">
        <v>1</v>
      </c>
      <c r="AJ948" s="4" t="s">
        <v>115</v>
      </c>
      <c r="AK948" s="4" t="s">
        <v>116</v>
      </c>
      <c r="AL948" s="4" t="s">
        <v>997</v>
      </c>
      <c r="AM948" s="3" t="s">
        <v>6252</v>
      </c>
      <c r="AN948" s="3" t="s">
        <v>928</v>
      </c>
      <c r="AO948" s="3">
        <v>3105676386</v>
      </c>
      <c r="AP948" s="4" t="s">
        <v>999</v>
      </c>
      <c r="AQ948" s="3">
        <v>1010167339</v>
      </c>
      <c r="AR948" s="3" t="s">
        <v>1000</v>
      </c>
      <c r="AS948" s="4" t="s">
        <v>2408</v>
      </c>
      <c r="AT948" s="4" t="s">
        <v>212</v>
      </c>
      <c r="AU948" s="7">
        <v>3232245096</v>
      </c>
      <c r="AV948" s="4" t="s">
        <v>213</v>
      </c>
      <c r="AW948" s="4" t="s">
        <v>614</v>
      </c>
      <c r="AX948" s="3">
        <v>3144284959</v>
      </c>
      <c r="AY948" s="4" t="s">
        <v>615</v>
      </c>
      <c r="AZ948" s="4" t="s">
        <v>117</v>
      </c>
      <c r="BA948" s="4" t="s">
        <v>117</v>
      </c>
      <c r="BB948" s="4" t="s">
        <v>117</v>
      </c>
      <c r="BC948" s="4" t="s">
        <v>190</v>
      </c>
      <c r="BD948" s="4" t="s">
        <v>191</v>
      </c>
      <c r="BE948" s="4" t="s">
        <v>390</v>
      </c>
      <c r="BF948" s="4" t="s">
        <v>390</v>
      </c>
    </row>
    <row r="949" spans="1:58" ht="24.75" customHeight="1">
      <c r="A949" s="3">
        <v>1520</v>
      </c>
      <c r="B949" s="3">
        <v>3668</v>
      </c>
      <c r="C949" s="3">
        <v>6295</v>
      </c>
      <c r="D949" s="7">
        <v>9007</v>
      </c>
      <c r="E949" s="34">
        <v>45584</v>
      </c>
      <c r="F949" s="4" t="s">
        <v>98</v>
      </c>
      <c r="G949" s="4" t="s">
        <v>105</v>
      </c>
      <c r="H949" s="4" t="s">
        <v>430</v>
      </c>
      <c r="I949" s="4" t="s">
        <v>24</v>
      </c>
      <c r="J949" s="4" t="s">
        <v>430</v>
      </c>
      <c r="K949" s="4" t="s">
        <v>101</v>
      </c>
      <c r="L949" s="4">
        <v>110131</v>
      </c>
      <c r="M949" s="4" t="s">
        <v>6317</v>
      </c>
      <c r="N949" s="4" t="s">
        <v>6318</v>
      </c>
      <c r="O949" s="20">
        <v>4.7298600000000004</v>
      </c>
      <c r="P949" s="20">
        <v>-74.024299999999997</v>
      </c>
      <c r="Q949" s="4" t="s">
        <v>6248</v>
      </c>
      <c r="R949" s="5" t="s">
        <v>105</v>
      </c>
      <c r="S949" s="5" t="str">
        <f t="shared" si="14"/>
        <v>cvco.1520@cruzverde.com.co</v>
      </c>
      <c r="T949" s="7" t="s">
        <v>6319</v>
      </c>
      <c r="U949" s="3">
        <v>3</v>
      </c>
      <c r="V949" s="44" t="s">
        <v>928</v>
      </c>
      <c r="W949" s="7" t="s">
        <v>995</v>
      </c>
      <c r="X949" s="7" t="s">
        <v>928</v>
      </c>
      <c r="Y949" s="4" t="s">
        <v>6250</v>
      </c>
      <c r="Z949" s="4" t="s">
        <v>110</v>
      </c>
      <c r="AA949" s="4" t="s">
        <v>293</v>
      </c>
      <c r="AB949" s="4" t="s">
        <v>110</v>
      </c>
      <c r="AC949" s="4" t="s">
        <v>293</v>
      </c>
      <c r="AD949" s="4" t="s">
        <v>110</v>
      </c>
      <c r="AE949" s="4" t="s">
        <v>293</v>
      </c>
      <c r="AF949" s="4" t="s">
        <v>110</v>
      </c>
      <c r="AG949" s="4" t="s">
        <v>293</v>
      </c>
      <c r="AH949" s="5" t="s">
        <v>114</v>
      </c>
      <c r="AI949" s="3">
        <v>1</v>
      </c>
      <c r="AJ949" s="4" t="s">
        <v>115</v>
      </c>
      <c r="AK949" s="4" t="s">
        <v>116</v>
      </c>
      <c r="AL949" s="4" t="s">
        <v>997</v>
      </c>
      <c r="AM949" s="3" t="s">
        <v>6252</v>
      </c>
      <c r="AN949" s="3" t="s">
        <v>928</v>
      </c>
      <c r="AO949" s="3">
        <v>3105676386</v>
      </c>
      <c r="AP949" s="4" t="s">
        <v>999</v>
      </c>
      <c r="AQ949" s="3">
        <v>1010167339</v>
      </c>
      <c r="AR949" s="3" t="s">
        <v>1000</v>
      </c>
      <c r="AS949" s="4" t="s">
        <v>6320</v>
      </c>
      <c r="AT949" s="4" t="s">
        <v>700</v>
      </c>
      <c r="AU949" s="7">
        <v>3213294357</v>
      </c>
      <c r="AV949" s="4" t="s">
        <v>701</v>
      </c>
      <c r="AW949" s="4" t="s">
        <v>614</v>
      </c>
      <c r="AX949" s="3">
        <v>3144284959</v>
      </c>
      <c r="AY949" s="4" t="s">
        <v>615</v>
      </c>
      <c r="AZ949" s="4" t="s">
        <v>117</v>
      </c>
      <c r="BA949" s="4" t="s">
        <v>117</v>
      </c>
      <c r="BB949" s="4" t="s">
        <v>117</v>
      </c>
      <c r="BC949" s="4" t="s">
        <v>190</v>
      </c>
      <c r="BD949" s="4" t="s">
        <v>191</v>
      </c>
      <c r="BE949" s="4" t="s">
        <v>3280</v>
      </c>
      <c r="BF949" s="4" t="s">
        <v>3280</v>
      </c>
    </row>
    <row r="950" spans="1:58" ht="24.75" customHeight="1">
      <c r="A950" s="3">
        <v>1521</v>
      </c>
      <c r="B950" s="3">
        <v>3669</v>
      </c>
      <c r="C950" s="3">
        <v>6296</v>
      </c>
      <c r="D950" s="7">
        <v>9022</v>
      </c>
      <c r="E950" s="34">
        <v>45589</v>
      </c>
      <c r="F950" s="4" t="s">
        <v>98</v>
      </c>
      <c r="G950" s="4" t="s">
        <v>105</v>
      </c>
      <c r="H950" s="4" t="s">
        <v>430</v>
      </c>
      <c r="I950" s="4" t="s">
        <v>24</v>
      </c>
      <c r="J950" s="4" t="s">
        <v>430</v>
      </c>
      <c r="K950" s="4" t="s">
        <v>101</v>
      </c>
      <c r="L950" s="4">
        <v>110121</v>
      </c>
      <c r="M950" s="4" t="s">
        <v>6321</v>
      </c>
      <c r="N950" s="4" t="s">
        <v>6322</v>
      </c>
      <c r="O950" s="20">
        <v>4.7205000000000004</v>
      </c>
      <c r="P950" s="20">
        <v>-74.046400000000006</v>
      </c>
      <c r="Q950" s="4" t="s">
        <v>6248</v>
      </c>
      <c r="R950" s="5" t="s">
        <v>105</v>
      </c>
      <c r="S950" s="5" t="str">
        <f t="shared" si="14"/>
        <v>cvco.1521@cruzverde.com.co</v>
      </c>
      <c r="T950" s="7">
        <v>3102128188</v>
      </c>
      <c r="U950" s="3">
        <v>5</v>
      </c>
      <c r="V950" s="44" t="s">
        <v>928</v>
      </c>
      <c r="W950" s="7" t="s">
        <v>995</v>
      </c>
      <c r="X950" s="7" t="s">
        <v>928</v>
      </c>
      <c r="Y950" s="4" t="s">
        <v>6250</v>
      </c>
      <c r="Z950" s="4" t="s">
        <v>110</v>
      </c>
      <c r="AA950" s="4" t="s">
        <v>293</v>
      </c>
      <c r="AB950" s="4" t="s">
        <v>110</v>
      </c>
      <c r="AC950" s="4" t="s">
        <v>293</v>
      </c>
      <c r="AD950" s="4" t="s">
        <v>110</v>
      </c>
      <c r="AE950" s="4" t="s">
        <v>293</v>
      </c>
      <c r="AF950" s="4" t="s">
        <v>110</v>
      </c>
      <c r="AG950" s="4" t="s">
        <v>293</v>
      </c>
      <c r="AH950" s="5" t="s">
        <v>114</v>
      </c>
      <c r="AI950" s="3">
        <v>1</v>
      </c>
      <c r="AJ950" s="4" t="s">
        <v>115</v>
      </c>
      <c r="AK950" s="4" t="s">
        <v>116</v>
      </c>
      <c r="AL950" s="4" t="s">
        <v>997</v>
      </c>
      <c r="AM950" s="3" t="s">
        <v>6252</v>
      </c>
      <c r="AN950" s="3" t="s">
        <v>928</v>
      </c>
      <c r="AO950" s="3">
        <v>3105676386</v>
      </c>
      <c r="AP950" s="4" t="s">
        <v>999</v>
      </c>
      <c r="AQ950" s="3">
        <v>1010167339</v>
      </c>
      <c r="AR950" s="3" t="s">
        <v>1000</v>
      </c>
      <c r="AS950" s="4" t="s">
        <v>6323</v>
      </c>
      <c r="AT950" s="4" t="s">
        <v>612</v>
      </c>
      <c r="AU950" s="7">
        <v>3122623911</v>
      </c>
      <c r="AV950" s="4" t="s">
        <v>613</v>
      </c>
      <c r="AW950" s="4" t="s">
        <v>614</v>
      </c>
      <c r="AX950" s="3">
        <v>3144284959</v>
      </c>
      <c r="AY950" s="4" t="s">
        <v>615</v>
      </c>
      <c r="AZ950" s="4" t="s">
        <v>117</v>
      </c>
      <c r="BA950" s="4" t="s">
        <v>117</v>
      </c>
      <c r="BB950" s="4" t="s">
        <v>117</v>
      </c>
      <c r="BC950" s="4" t="s">
        <v>138</v>
      </c>
      <c r="BD950" s="4" t="s">
        <v>139</v>
      </c>
      <c r="BE950" s="4" t="s">
        <v>126</v>
      </c>
      <c r="BF950" s="4" t="s">
        <v>126</v>
      </c>
    </row>
    <row r="951" spans="1:58" ht="24.75" customHeight="1">
      <c r="A951" s="3">
        <v>1522</v>
      </c>
      <c r="B951" s="3">
        <v>3670</v>
      </c>
      <c r="C951" s="3">
        <v>6297</v>
      </c>
      <c r="D951" s="7">
        <v>8815</v>
      </c>
      <c r="E951" s="34">
        <v>45589</v>
      </c>
      <c r="F951" s="4" t="s">
        <v>98</v>
      </c>
      <c r="G951" s="4" t="s">
        <v>105</v>
      </c>
      <c r="H951" s="4" t="s">
        <v>430</v>
      </c>
      <c r="I951" s="4" t="s">
        <v>24</v>
      </c>
      <c r="J951" s="4" t="s">
        <v>430</v>
      </c>
      <c r="K951" s="4" t="s">
        <v>101</v>
      </c>
      <c r="L951" s="4">
        <v>110121</v>
      </c>
      <c r="M951" s="4" t="s">
        <v>6324</v>
      </c>
      <c r="N951" s="4" t="s">
        <v>6325</v>
      </c>
      <c r="O951" s="20">
        <v>4.6885000000000003</v>
      </c>
      <c r="P951" s="20">
        <v>-74.047300000000007</v>
      </c>
      <c r="Q951" s="4" t="s">
        <v>6248</v>
      </c>
      <c r="R951" s="5" t="s">
        <v>105</v>
      </c>
      <c r="S951" s="5" t="str">
        <f t="shared" si="14"/>
        <v>cvco.1522@cruzverde.com.co</v>
      </c>
      <c r="T951" s="7" t="s">
        <v>6326</v>
      </c>
      <c r="U951" s="3">
        <v>6</v>
      </c>
      <c r="V951" s="44" t="s">
        <v>928</v>
      </c>
      <c r="W951" s="7" t="s">
        <v>995</v>
      </c>
      <c r="X951" s="7" t="s">
        <v>928</v>
      </c>
      <c r="Y951" s="4" t="s">
        <v>6250</v>
      </c>
      <c r="Z951" s="4" t="s">
        <v>234</v>
      </c>
      <c r="AA951" s="4" t="s">
        <v>234</v>
      </c>
      <c r="AB951" s="4" t="s">
        <v>234</v>
      </c>
      <c r="AC951" s="4" t="s">
        <v>234</v>
      </c>
      <c r="AD951" s="4" t="s">
        <v>234</v>
      </c>
      <c r="AE951" s="4" t="s">
        <v>234</v>
      </c>
      <c r="AF951" s="4" t="s">
        <v>234</v>
      </c>
      <c r="AG951" s="4" t="s">
        <v>234</v>
      </c>
      <c r="AH951" s="5" t="s">
        <v>114</v>
      </c>
      <c r="AI951" s="3">
        <v>1</v>
      </c>
      <c r="AJ951" s="4" t="s">
        <v>115</v>
      </c>
      <c r="AK951" s="4" t="s">
        <v>116</v>
      </c>
      <c r="AL951" s="4" t="s">
        <v>997</v>
      </c>
      <c r="AM951" s="3" t="s">
        <v>6252</v>
      </c>
      <c r="AN951" s="3" t="s">
        <v>928</v>
      </c>
      <c r="AO951" s="3">
        <v>3105676386</v>
      </c>
      <c r="AP951" s="4" t="s">
        <v>999</v>
      </c>
      <c r="AQ951" s="3">
        <v>1010167339</v>
      </c>
      <c r="AR951" s="3" t="s">
        <v>1000</v>
      </c>
      <c r="AS951" s="4" t="s">
        <v>6327</v>
      </c>
      <c r="AT951" s="4" t="s">
        <v>423</v>
      </c>
      <c r="AU951" s="7">
        <v>3232402240</v>
      </c>
      <c r="AV951" s="4" t="s">
        <v>424</v>
      </c>
      <c r="AW951" s="4" t="s">
        <v>614</v>
      </c>
      <c r="AX951" s="3">
        <v>3144284959</v>
      </c>
      <c r="AY951" s="4" t="s">
        <v>615</v>
      </c>
      <c r="AZ951" s="4" t="s">
        <v>117</v>
      </c>
      <c r="BA951" s="4" t="s">
        <v>117</v>
      </c>
      <c r="BB951" s="4" t="s">
        <v>117</v>
      </c>
      <c r="BC951" s="4" t="s">
        <v>138</v>
      </c>
      <c r="BD951" s="4" t="s">
        <v>139</v>
      </c>
      <c r="BE951" s="4" t="s">
        <v>192</v>
      </c>
      <c r="BF951" s="4" t="s">
        <v>192</v>
      </c>
    </row>
    <row r="952" spans="1:58" ht="24.75" customHeight="1">
      <c r="A952" s="3">
        <v>1523</v>
      </c>
      <c r="B952" s="3">
        <v>3671</v>
      </c>
      <c r="C952" s="3">
        <v>6298</v>
      </c>
      <c r="D952" s="7">
        <v>2881</v>
      </c>
      <c r="E952" s="34">
        <v>45589</v>
      </c>
      <c r="F952" s="4" t="s">
        <v>98</v>
      </c>
      <c r="G952" s="4" t="s">
        <v>105</v>
      </c>
      <c r="H952" s="4" t="s">
        <v>13</v>
      </c>
      <c r="I952" s="4" t="s">
        <v>13</v>
      </c>
      <c r="J952" s="4" t="s">
        <v>101</v>
      </c>
      <c r="K952" s="4" t="s">
        <v>1654</v>
      </c>
      <c r="L952" s="4">
        <v>55421</v>
      </c>
      <c r="M952" s="4" t="s">
        <v>6328</v>
      </c>
      <c r="N952" s="4" t="s">
        <v>6329</v>
      </c>
      <c r="O952" s="20">
        <v>6.1733000000000002</v>
      </c>
      <c r="P952" s="20">
        <v>-75.565100000000001</v>
      </c>
      <c r="Q952" s="4" t="s">
        <v>6248</v>
      </c>
      <c r="R952" s="5" t="s">
        <v>105</v>
      </c>
      <c r="S952" s="5" t="str">
        <f t="shared" si="14"/>
        <v>cvco.1523@cruzverde.com.co</v>
      </c>
      <c r="T952" s="7">
        <v>3218839686</v>
      </c>
      <c r="U952" s="3">
        <v>5</v>
      </c>
      <c r="V952" s="44" t="s">
        <v>928</v>
      </c>
      <c r="W952" s="7" t="s">
        <v>995</v>
      </c>
      <c r="X952" s="7" t="s">
        <v>928</v>
      </c>
      <c r="Y952" s="4" t="s">
        <v>6250</v>
      </c>
      <c r="Z952" s="4" t="s">
        <v>110</v>
      </c>
      <c r="AA952" s="4" t="s">
        <v>293</v>
      </c>
      <c r="AB952" s="4" t="s">
        <v>110</v>
      </c>
      <c r="AC952" s="4" t="s">
        <v>293</v>
      </c>
      <c r="AD952" s="4" t="s">
        <v>110</v>
      </c>
      <c r="AE952" s="4" t="s">
        <v>293</v>
      </c>
      <c r="AF952" s="4" t="s">
        <v>110</v>
      </c>
      <c r="AG952" s="4" t="s">
        <v>293</v>
      </c>
      <c r="AH952" s="5" t="s">
        <v>114</v>
      </c>
      <c r="AI952" s="3">
        <v>1</v>
      </c>
      <c r="AJ952" s="4" t="s">
        <v>115</v>
      </c>
      <c r="AK952" s="4" t="s">
        <v>116</v>
      </c>
      <c r="AL952" s="4" t="s">
        <v>997</v>
      </c>
      <c r="AM952" s="3" t="s">
        <v>6252</v>
      </c>
      <c r="AN952" s="3" t="s">
        <v>928</v>
      </c>
      <c r="AO952" s="3">
        <v>3105676386</v>
      </c>
      <c r="AP952" s="4" t="s">
        <v>999</v>
      </c>
      <c r="AQ952" s="3">
        <v>1010167339</v>
      </c>
      <c r="AR952" s="3" t="s">
        <v>1000</v>
      </c>
      <c r="AS952" s="4" t="s">
        <v>6330</v>
      </c>
      <c r="AT952" s="4" t="s">
        <v>254</v>
      </c>
      <c r="AU952" s="7">
        <v>3223218188</v>
      </c>
      <c r="AV952" s="4" t="s">
        <v>255</v>
      </c>
      <c r="AW952" s="4" t="s">
        <v>614</v>
      </c>
      <c r="AX952" s="3">
        <v>3144284959</v>
      </c>
      <c r="AY952" s="4" t="s">
        <v>615</v>
      </c>
      <c r="AZ952" s="4" t="s">
        <v>117</v>
      </c>
      <c r="BA952" s="4" t="s">
        <v>117</v>
      </c>
      <c r="BB952" s="4" t="s">
        <v>117</v>
      </c>
      <c r="BC952" s="4" t="s">
        <v>258</v>
      </c>
      <c r="BD952" s="4" t="s">
        <v>259</v>
      </c>
      <c r="BE952" s="4" t="s">
        <v>285</v>
      </c>
      <c r="BF952" s="4" t="s">
        <v>285</v>
      </c>
    </row>
    <row r="953" spans="1:58" ht="24.75" customHeight="1">
      <c r="A953" s="3">
        <v>1524</v>
      </c>
      <c r="B953" s="3">
        <v>3672</v>
      </c>
      <c r="C953" s="3">
        <v>6299</v>
      </c>
      <c r="D953" s="7">
        <v>8801</v>
      </c>
      <c r="E953" s="34">
        <v>45591</v>
      </c>
      <c r="F953" s="4" t="s">
        <v>98</v>
      </c>
      <c r="G953" s="4" t="s">
        <v>105</v>
      </c>
      <c r="H953" s="4" t="s">
        <v>430</v>
      </c>
      <c r="I953" s="4" t="s">
        <v>24</v>
      </c>
      <c r="J953" s="4" t="s">
        <v>430</v>
      </c>
      <c r="K953" s="4" t="s">
        <v>101</v>
      </c>
      <c r="L953" s="4">
        <v>110111</v>
      </c>
      <c r="M953" s="4" t="s">
        <v>6331</v>
      </c>
      <c r="N953" s="4" t="s">
        <v>6332</v>
      </c>
      <c r="O953" s="20">
        <v>4.6416000000000004</v>
      </c>
      <c r="P953" s="20">
        <v>-74.062100000000001</v>
      </c>
      <c r="Q953" s="4" t="s">
        <v>6248</v>
      </c>
      <c r="R953" s="5" t="s">
        <v>105</v>
      </c>
      <c r="S953" s="5" t="str">
        <f t="shared" si="14"/>
        <v>cvco.1524@cruzverde.com.co</v>
      </c>
      <c r="T953" s="7" t="s">
        <v>5877</v>
      </c>
      <c r="U953" s="3">
        <v>6</v>
      </c>
      <c r="V953" s="44" t="s">
        <v>928</v>
      </c>
      <c r="W953" s="7" t="s">
        <v>995</v>
      </c>
      <c r="X953" s="7" t="s">
        <v>928</v>
      </c>
      <c r="Y953" s="4" t="s">
        <v>6250</v>
      </c>
      <c r="Z953" s="4" t="s">
        <v>234</v>
      </c>
      <c r="AA953" s="4" t="s">
        <v>234</v>
      </c>
      <c r="AB953" s="4" t="s">
        <v>234</v>
      </c>
      <c r="AC953" s="4" t="s">
        <v>234</v>
      </c>
      <c r="AD953" s="4" t="s">
        <v>234</v>
      </c>
      <c r="AE953" s="4" t="s">
        <v>234</v>
      </c>
      <c r="AF953" s="4" t="s">
        <v>234</v>
      </c>
      <c r="AG953" s="4" t="s">
        <v>234</v>
      </c>
      <c r="AH953" s="5" t="s">
        <v>114</v>
      </c>
      <c r="AI953" s="3">
        <v>1</v>
      </c>
      <c r="AJ953" s="4" t="s">
        <v>115</v>
      </c>
      <c r="AK953" s="4" t="s">
        <v>116</v>
      </c>
      <c r="AL953" s="4" t="s">
        <v>997</v>
      </c>
      <c r="AM953" s="3" t="s">
        <v>6252</v>
      </c>
      <c r="AN953" s="3" t="s">
        <v>928</v>
      </c>
      <c r="AO953" s="3">
        <v>3105676386</v>
      </c>
      <c r="AP953" s="4" t="s">
        <v>999</v>
      </c>
      <c r="AQ953" s="3">
        <v>1010167339</v>
      </c>
      <c r="AR953" s="3" t="s">
        <v>1000</v>
      </c>
      <c r="AS953" s="4" t="s">
        <v>6333</v>
      </c>
      <c r="AT953" s="4" t="s">
        <v>644</v>
      </c>
      <c r="AU953" s="7">
        <v>3232402268</v>
      </c>
      <c r="AV953" s="4" t="s">
        <v>645</v>
      </c>
      <c r="AW953" s="4" t="s">
        <v>614</v>
      </c>
      <c r="AX953" s="3">
        <v>3144284959</v>
      </c>
      <c r="AY953" s="4" t="s">
        <v>615</v>
      </c>
      <c r="AZ953" s="4" t="s">
        <v>117</v>
      </c>
      <c r="BA953" s="4" t="s">
        <v>117</v>
      </c>
      <c r="BB953" s="4" t="s">
        <v>117</v>
      </c>
      <c r="BC953" s="4" t="s">
        <v>124</v>
      </c>
      <c r="BD953" s="4" t="s">
        <v>125</v>
      </c>
      <c r="BE953" s="4" t="s">
        <v>182</v>
      </c>
      <c r="BF953" s="4" t="s">
        <v>182</v>
      </c>
    </row>
    <row r="954" spans="1:58" ht="24.75" customHeight="1">
      <c r="A954" s="3">
        <v>1526</v>
      </c>
      <c r="B954" s="3">
        <v>3674</v>
      </c>
      <c r="C954" s="3">
        <v>6381</v>
      </c>
      <c r="D954" s="7">
        <v>2882</v>
      </c>
      <c r="E954" s="34">
        <v>45659</v>
      </c>
      <c r="F954" s="4" t="s">
        <v>98</v>
      </c>
      <c r="G954" s="4" t="s">
        <v>105</v>
      </c>
      <c r="H954" s="4" t="s">
        <v>13</v>
      </c>
      <c r="I954" s="4" t="s">
        <v>13</v>
      </c>
      <c r="J954" s="4" t="s">
        <v>101</v>
      </c>
      <c r="K954" s="4" t="s">
        <v>1654</v>
      </c>
      <c r="L954" s="4">
        <v>55420</v>
      </c>
      <c r="M954" s="4" t="s">
        <v>6334</v>
      </c>
      <c r="N954" s="4" t="s">
        <v>6335</v>
      </c>
      <c r="O954" s="20">
        <v>6.1651999999999996</v>
      </c>
      <c r="P954" s="20">
        <v>-75.575599999999994</v>
      </c>
      <c r="Q954" s="4" t="s">
        <v>130</v>
      </c>
      <c r="R954" s="5" t="s">
        <v>6336</v>
      </c>
      <c r="S954" s="5" t="str">
        <f t="shared" si="14"/>
        <v>cvco.1526@cruzverde.com.co</v>
      </c>
      <c r="T954" s="7">
        <v>3102341627</v>
      </c>
      <c r="U954" s="3">
        <v>5</v>
      </c>
      <c r="V954" s="44" t="s">
        <v>6337</v>
      </c>
      <c r="W954" s="7" t="s">
        <v>6338</v>
      </c>
      <c r="X954" s="7" t="s">
        <v>6339</v>
      </c>
      <c r="Y954" s="4" t="s">
        <v>109</v>
      </c>
      <c r="Z954" s="4" t="s">
        <v>110</v>
      </c>
      <c r="AA954" s="4" t="s">
        <v>113</v>
      </c>
      <c r="AB954" s="4" t="s">
        <v>110</v>
      </c>
      <c r="AC954" s="4" t="s">
        <v>113</v>
      </c>
      <c r="AD954" s="4" t="s">
        <v>170</v>
      </c>
      <c r="AE954" s="4" t="s">
        <v>136</v>
      </c>
      <c r="AF954" s="4" t="s">
        <v>170</v>
      </c>
      <c r="AG954" s="4" t="s">
        <v>136</v>
      </c>
      <c r="AH954" s="5" t="s">
        <v>114</v>
      </c>
      <c r="AI954" s="3">
        <v>2</v>
      </c>
      <c r="AJ954" s="4" t="s">
        <v>115</v>
      </c>
      <c r="AK954" s="4" t="s">
        <v>116</v>
      </c>
      <c r="AL954" s="4" t="s">
        <v>10</v>
      </c>
      <c r="AM954" s="3" t="s">
        <v>1556</v>
      </c>
      <c r="AN954" s="3">
        <v>1036604635</v>
      </c>
      <c r="AO954" s="3">
        <v>3174347602</v>
      </c>
      <c r="AP954" s="4" t="s">
        <v>117</v>
      </c>
      <c r="AQ954" s="3" t="s">
        <v>117</v>
      </c>
      <c r="AR954" s="3" t="s">
        <v>117</v>
      </c>
      <c r="AS954" s="4" t="s">
        <v>6340</v>
      </c>
      <c r="AT954" s="4" t="s">
        <v>362</v>
      </c>
      <c r="AU954" s="7">
        <v>3102083091</v>
      </c>
      <c r="AV954" s="4" t="s">
        <v>363</v>
      </c>
      <c r="AW954" s="4" t="s">
        <v>256</v>
      </c>
      <c r="AX954" s="3">
        <v>3144284959</v>
      </c>
      <c r="AY954" s="4" t="s">
        <v>257</v>
      </c>
      <c r="AZ954" s="4" t="s">
        <v>117</v>
      </c>
      <c r="BA954" s="4" t="s">
        <v>117</v>
      </c>
      <c r="BB954" s="4" t="s">
        <v>117</v>
      </c>
      <c r="BC954" s="4" t="s">
        <v>190</v>
      </c>
      <c r="BD954" s="4" t="s">
        <v>191</v>
      </c>
      <c r="BE954" s="4" t="s">
        <v>192</v>
      </c>
      <c r="BF954" s="4" t="s">
        <v>192</v>
      </c>
    </row>
    <row r="955" spans="1:58" ht="24.75" customHeight="1">
      <c r="A955" s="3">
        <v>1527</v>
      </c>
      <c r="B955" s="3">
        <v>3675</v>
      </c>
      <c r="C955" s="3">
        <v>6401</v>
      </c>
      <c r="D955" s="7">
        <v>1870</v>
      </c>
      <c r="E955" s="34">
        <v>45617</v>
      </c>
      <c r="F955" s="4" t="s">
        <v>98</v>
      </c>
      <c r="G955" s="4" t="s">
        <v>105</v>
      </c>
      <c r="H955" s="4" t="s">
        <v>142</v>
      </c>
      <c r="I955" s="4" t="s">
        <v>17</v>
      </c>
      <c r="J955" s="4" t="s">
        <v>316</v>
      </c>
      <c r="K955" s="4" t="s">
        <v>101</v>
      </c>
      <c r="L955" s="4">
        <v>130001</v>
      </c>
      <c r="M955" s="4" t="s">
        <v>6341</v>
      </c>
      <c r="N955" s="4" t="s">
        <v>6342</v>
      </c>
      <c r="O955" s="20">
        <v>10.403</v>
      </c>
      <c r="P955" s="20">
        <v>-75.555599999999998</v>
      </c>
      <c r="Q955" s="4" t="s">
        <v>130</v>
      </c>
      <c r="R955" s="5" t="s">
        <v>105</v>
      </c>
      <c r="S955" s="5" t="str">
        <f t="shared" si="14"/>
        <v>cvco.1527@cruzverde.com.co</v>
      </c>
      <c r="T955" s="7">
        <v>3102129797</v>
      </c>
      <c r="U955" s="3">
        <v>6</v>
      </c>
      <c r="V955" s="44" t="s">
        <v>6343</v>
      </c>
      <c r="W955" s="7" t="s">
        <v>6344</v>
      </c>
      <c r="X955" s="7" t="s">
        <v>6345</v>
      </c>
      <c r="Y955" s="4" t="s">
        <v>109</v>
      </c>
      <c r="Z955" s="4" t="s">
        <v>112</v>
      </c>
      <c r="AA955" s="4" t="s">
        <v>111</v>
      </c>
      <c r="AB955" s="4" t="s">
        <v>112</v>
      </c>
      <c r="AC955" s="4" t="s">
        <v>111</v>
      </c>
      <c r="AD955" s="4" t="s">
        <v>170</v>
      </c>
      <c r="AE955" s="4" t="s">
        <v>111</v>
      </c>
      <c r="AF955" s="4" t="s">
        <v>170</v>
      </c>
      <c r="AG955" s="4" t="s">
        <v>111</v>
      </c>
      <c r="AH955" s="5" t="s">
        <v>114</v>
      </c>
      <c r="AI955" s="3">
        <v>2</v>
      </c>
      <c r="AJ955" s="4" t="s">
        <v>115</v>
      </c>
      <c r="AK955" s="4" t="s">
        <v>116</v>
      </c>
      <c r="AL955" s="4" t="s">
        <v>151</v>
      </c>
      <c r="AM955" s="11" t="s">
        <v>323</v>
      </c>
      <c r="AN955" s="3">
        <v>40881642</v>
      </c>
      <c r="AO955" s="3">
        <v>3213294694</v>
      </c>
      <c r="AP955" s="4" t="s">
        <v>117</v>
      </c>
      <c r="AQ955" s="3" t="s">
        <v>117</v>
      </c>
      <c r="AR955" s="3" t="s">
        <v>117</v>
      </c>
      <c r="AS955" s="4" t="s">
        <v>6346</v>
      </c>
      <c r="AT955" s="4" t="s">
        <v>325</v>
      </c>
      <c r="AU955" s="7">
        <v>3232245108</v>
      </c>
      <c r="AV955" s="4" t="s">
        <v>326</v>
      </c>
      <c r="AW955" s="4" t="s">
        <v>156</v>
      </c>
      <c r="AX955" s="3">
        <v>3227633483</v>
      </c>
      <c r="AY955" s="4" t="s">
        <v>157</v>
      </c>
      <c r="AZ955" s="4" t="s">
        <v>117</v>
      </c>
      <c r="BA955" s="4" t="s">
        <v>117</v>
      </c>
      <c r="BB955" s="4" t="s">
        <v>117</v>
      </c>
      <c r="BC955" s="4" t="s">
        <v>327</v>
      </c>
      <c r="BD955" s="4" t="s">
        <v>328</v>
      </c>
      <c r="BE955" s="4" t="s">
        <v>192</v>
      </c>
      <c r="BF955" s="4" t="s">
        <v>192</v>
      </c>
    </row>
    <row r="956" spans="1:58" ht="24.75" customHeight="1">
      <c r="A956" s="3">
        <v>1529</v>
      </c>
      <c r="B956" s="3">
        <v>3677</v>
      </c>
      <c r="C956" s="3">
        <v>6403</v>
      </c>
      <c r="D956" s="7">
        <v>6961</v>
      </c>
      <c r="E956" s="34">
        <v>45811</v>
      </c>
      <c r="F956" s="4" t="s">
        <v>98</v>
      </c>
      <c r="G956" s="4" t="s">
        <v>105</v>
      </c>
      <c r="H956" s="4" t="s">
        <v>471</v>
      </c>
      <c r="I956" s="4" t="s">
        <v>37</v>
      </c>
      <c r="J956" s="4" t="s">
        <v>978</v>
      </c>
      <c r="K956" s="4" t="s">
        <v>101</v>
      </c>
      <c r="L956" s="4">
        <v>540006</v>
      </c>
      <c r="M956" s="4" t="s">
        <v>6347</v>
      </c>
      <c r="N956" s="4" t="s">
        <v>6348</v>
      </c>
      <c r="O956" s="60">
        <v>7885759</v>
      </c>
      <c r="P956" s="60">
        <v>-72503478</v>
      </c>
      <c r="Q956" s="4" t="s">
        <v>130</v>
      </c>
      <c r="R956" s="5" t="s">
        <v>105</v>
      </c>
      <c r="S956" s="5" t="str">
        <f t="shared" si="14"/>
        <v>cvco.1529@cruzverde.com.co</v>
      </c>
      <c r="T956" s="7">
        <v>3122625118</v>
      </c>
      <c r="U956" s="3">
        <v>4</v>
      </c>
      <c r="V956" s="55" t="s">
        <v>6349</v>
      </c>
      <c r="W956" s="7" t="s">
        <v>6350</v>
      </c>
      <c r="X956" s="7" t="s">
        <v>6351</v>
      </c>
      <c r="Y956" s="4" t="s">
        <v>109</v>
      </c>
      <c r="Z956" s="4" t="s">
        <v>314</v>
      </c>
      <c r="AA956" s="4" t="s">
        <v>6352</v>
      </c>
      <c r="AB956" s="4" t="s">
        <v>112</v>
      </c>
      <c r="AC956" s="4" t="s">
        <v>136</v>
      </c>
      <c r="AD956" s="4" t="s">
        <v>2261</v>
      </c>
      <c r="AE956" s="4" t="s">
        <v>6353</v>
      </c>
      <c r="AF956" s="4" t="s">
        <v>6354</v>
      </c>
      <c r="AG956" s="4" t="s">
        <v>150</v>
      </c>
      <c r="AH956" s="5" t="s">
        <v>114</v>
      </c>
      <c r="AI956" s="3">
        <v>3</v>
      </c>
      <c r="AJ956" s="4" t="s">
        <v>115</v>
      </c>
      <c r="AK956" s="4" t="s">
        <v>116</v>
      </c>
      <c r="AL956" s="4" t="s">
        <v>12</v>
      </c>
      <c r="AM956" s="3" t="s">
        <v>117</v>
      </c>
      <c r="AN956" s="3" t="s">
        <v>117</v>
      </c>
      <c r="AO956" s="3" t="s">
        <v>117</v>
      </c>
      <c r="AP956" s="4" t="s">
        <v>988</v>
      </c>
      <c r="AQ956" s="3">
        <v>91511114</v>
      </c>
      <c r="AR956" s="3">
        <v>3144284645</v>
      </c>
      <c r="AS956" s="4" t="s">
        <v>6355</v>
      </c>
      <c r="AT956" s="4" t="s">
        <v>325</v>
      </c>
      <c r="AU956" s="7">
        <v>3232245108</v>
      </c>
      <c r="AV956" s="4" t="s">
        <v>326</v>
      </c>
      <c r="AW956" s="4" t="s">
        <v>482</v>
      </c>
      <c r="AX956" s="3">
        <v>3208347202</v>
      </c>
      <c r="AY956" s="4" t="s">
        <v>483</v>
      </c>
      <c r="AZ956" s="4" t="s">
        <v>117</v>
      </c>
      <c r="BA956" s="4" t="s">
        <v>117</v>
      </c>
      <c r="BB956" s="4" t="s">
        <v>117</v>
      </c>
      <c r="BC956" s="4" t="s">
        <v>117</v>
      </c>
      <c r="BD956" s="4" t="s">
        <v>117</v>
      </c>
      <c r="BE956" s="7" t="s">
        <v>140</v>
      </c>
      <c r="BF956" s="4" t="s">
        <v>140</v>
      </c>
    </row>
    <row r="957" spans="1:58" ht="24.75" customHeight="1">
      <c r="A957" s="3">
        <v>1530</v>
      </c>
      <c r="B957" s="3">
        <v>3678</v>
      </c>
      <c r="C957" s="3">
        <v>6382</v>
      </c>
      <c r="D957" s="7">
        <v>7352</v>
      </c>
      <c r="E957" s="34">
        <v>45688</v>
      </c>
      <c r="F957" s="4" t="s">
        <v>98</v>
      </c>
      <c r="G957" s="4" t="s">
        <v>599</v>
      </c>
      <c r="H957" s="4" t="s">
        <v>329</v>
      </c>
      <c r="I957" s="4" t="s">
        <v>29</v>
      </c>
      <c r="J957" s="4" t="s">
        <v>101</v>
      </c>
      <c r="K957" s="4" t="s">
        <v>624</v>
      </c>
      <c r="L957" s="4">
        <v>250252</v>
      </c>
      <c r="M957" s="4" t="s">
        <v>6356</v>
      </c>
      <c r="N957" s="4" t="s">
        <v>6357</v>
      </c>
      <c r="O957" s="20">
        <v>5.0149999999999997</v>
      </c>
      <c r="P957" s="20">
        <v>-74.001900000000006</v>
      </c>
      <c r="Q957" s="4" t="s">
        <v>104</v>
      </c>
      <c r="R957" s="5" t="s">
        <v>105</v>
      </c>
      <c r="S957" s="5" t="str">
        <f t="shared" si="14"/>
        <v>cvco.1530@cruzverde.com.co</v>
      </c>
      <c r="T957" s="7">
        <v>3105681830</v>
      </c>
      <c r="U957" s="3">
        <v>3</v>
      </c>
      <c r="V957" s="44">
        <v>141.46</v>
      </c>
      <c r="W957" s="7">
        <v>91.22</v>
      </c>
      <c r="X957" s="7">
        <v>42.52</v>
      </c>
      <c r="Y957" s="4" t="s">
        <v>109</v>
      </c>
      <c r="Z957" s="4" t="s">
        <v>110</v>
      </c>
      <c r="AA957" s="4" t="s">
        <v>113</v>
      </c>
      <c r="AB957" s="4" t="s">
        <v>110</v>
      </c>
      <c r="AC957" s="4" t="s">
        <v>113</v>
      </c>
      <c r="AD957" s="4" t="s">
        <v>110</v>
      </c>
      <c r="AE957" s="4" t="s">
        <v>113</v>
      </c>
      <c r="AF957" s="4" t="s">
        <v>170</v>
      </c>
      <c r="AG957" s="4" t="s">
        <v>136</v>
      </c>
      <c r="AH957" s="5" t="s">
        <v>114</v>
      </c>
      <c r="AI957" s="3">
        <v>3</v>
      </c>
      <c r="AJ957" s="4" t="s">
        <v>115</v>
      </c>
      <c r="AK957" s="4" t="s">
        <v>116</v>
      </c>
      <c r="AL957" s="4" t="s">
        <v>8</v>
      </c>
      <c r="AM957" s="3" t="s">
        <v>632</v>
      </c>
      <c r="AN957" s="3">
        <v>52952793</v>
      </c>
      <c r="AO957" s="3">
        <v>3503390696</v>
      </c>
      <c r="AP957" s="4" t="s">
        <v>117</v>
      </c>
      <c r="AQ957" s="3" t="s">
        <v>117</v>
      </c>
      <c r="AR957" s="3" t="s">
        <v>117</v>
      </c>
      <c r="AS957" s="4" t="s">
        <v>6358</v>
      </c>
      <c r="AT957" s="4" t="s">
        <v>546</v>
      </c>
      <c r="AU957" s="7">
        <v>3222360432</v>
      </c>
      <c r="AV957" s="15" t="s">
        <v>547</v>
      </c>
      <c r="AW957" s="4" t="s">
        <v>614</v>
      </c>
      <c r="AX957" s="3">
        <v>3144284959</v>
      </c>
      <c r="AY957" s="4" t="s">
        <v>615</v>
      </c>
      <c r="AZ957" s="4" t="s">
        <v>117</v>
      </c>
      <c r="BA957" s="4" t="s">
        <v>117</v>
      </c>
      <c r="BB957" s="15" t="s">
        <v>117</v>
      </c>
      <c r="BC957" s="4" t="s">
        <v>327</v>
      </c>
      <c r="BD957" s="4" t="s">
        <v>328</v>
      </c>
      <c r="BE957" s="4" t="s">
        <v>126</v>
      </c>
      <c r="BF957" s="4" t="s">
        <v>126</v>
      </c>
    </row>
    <row r="958" spans="1:58" ht="24.75" customHeight="1">
      <c r="A958" s="3">
        <v>1532</v>
      </c>
      <c r="B958" s="3">
        <v>3680</v>
      </c>
      <c r="C958" s="3">
        <v>6384</v>
      </c>
      <c r="D958" s="7">
        <v>8947</v>
      </c>
      <c r="E958" s="34">
        <v>45837</v>
      </c>
      <c r="F958" s="4" t="s">
        <v>98</v>
      </c>
      <c r="G958" s="4" t="s">
        <v>105</v>
      </c>
      <c r="H958" s="4" t="s">
        <v>430</v>
      </c>
      <c r="I958" s="4" t="s">
        <v>24</v>
      </c>
      <c r="J958" s="4" t="s">
        <v>430</v>
      </c>
      <c r="K958" s="4" t="s">
        <v>101</v>
      </c>
      <c r="L958" s="4">
        <v>110521</v>
      </c>
      <c r="M958" s="4" t="s">
        <v>6359</v>
      </c>
      <c r="N958" s="4" t="s">
        <v>6360</v>
      </c>
      <c r="O958" s="4">
        <v>4.5329300000000003</v>
      </c>
      <c r="P958" s="20" t="s">
        <v>6361</v>
      </c>
      <c r="Q958" s="4" t="s">
        <v>104</v>
      </c>
      <c r="R958" s="5" t="s">
        <v>6362</v>
      </c>
      <c r="S958" s="5" t="str">
        <f t="shared" si="14"/>
        <v>cvco.1532@cruzverde.com.co</v>
      </c>
      <c r="T958" s="7">
        <v>3122637360</v>
      </c>
      <c r="U958" s="3">
        <v>3</v>
      </c>
      <c r="V958" s="44" t="s">
        <v>6363</v>
      </c>
      <c r="W958" s="7" t="s">
        <v>1133</v>
      </c>
      <c r="X958" s="7" t="s">
        <v>2791</v>
      </c>
      <c r="Y958" s="4" t="s">
        <v>109</v>
      </c>
      <c r="Z958" s="4" t="s">
        <v>112</v>
      </c>
      <c r="AA958" s="4" t="s">
        <v>134</v>
      </c>
      <c r="AB958" s="4" t="s">
        <v>112</v>
      </c>
      <c r="AC958" s="4" t="s">
        <v>134</v>
      </c>
      <c r="AD958" s="4" t="s">
        <v>170</v>
      </c>
      <c r="AE958" s="4" t="s">
        <v>134</v>
      </c>
      <c r="AF958" s="4" t="s">
        <v>170</v>
      </c>
      <c r="AG958" s="4" t="s">
        <v>134</v>
      </c>
      <c r="AH958" s="5" t="s">
        <v>114</v>
      </c>
      <c r="AI958" s="3">
        <v>2</v>
      </c>
      <c r="AJ958" s="4" t="s">
        <v>115</v>
      </c>
      <c r="AK958" s="4" t="s">
        <v>116</v>
      </c>
      <c r="AL958" s="4" t="s">
        <v>891</v>
      </c>
      <c r="AM958" s="3" t="s">
        <v>1093</v>
      </c>
      <c r="AN958" s="3">
        <v>1033713850</v>
      </c>
      <c r="AO958" s="3">
        <v>3162586444</v>
      </c>
      <c r="AP958" s="4" t="s">
        <v>1906</v>
      </c>
      <c r="AQ958" s="3">
        <v>52287393</v>
      </c>
      <c r="AR958" s="3">
        <v>3182527312</v>
      </c>
      <c r="AS958" s="4" t="s">
        <v>6364</v>
      </c>
      <c r="AT958" s="4" t="s">
        <v>546</v>
      </c>
      <c r="AU958" s="7">
        <v>3222360432</v>
      </c>
      <c r="AV958" s="4" t="s">
        <v>547</v>
      </c>
      <c r="AW958" s="4" t="s">
        <v>894</v>
      </c>
      <c r="AX958" s="3">
        <v>3227633595</v>
      </c>
      <c r="AY958" s="4" t="s">
        <v>895</v>
      </c>
      <c r="AZ958" s="4" t="s">
        <v>117</v>
      </c>
      <c r="BA958" s="4" t="s">
        <v>117</v>
      </c>
      <c r="BB958" s="4" t="s">
        <v>117</v>
      </c>
      <c r="BC958" s="4" t="s">
        <v>117</v>
      </c>
      <c r="BD958" s="4" t="s">
        <v>117</v>
      </c>
      <c r="BE958" s="4" t="s">
        <v>117</v>
      </c>
      <c r="BF958" s="4" t="s">
        <v>117</v>
      </c>
    </row>
    <row r="959" spans="1:58" ht="24.75" customHeight="1">
      <c r="A959" s="3">
        <v>1535</v>
      </c>
      <c r="B959" s="3">
        <v>3689</v>
      </c>
      <c r="C959" s="3">
        <v>6387</v>
      </c>
      <c r="D959" s="7">
        <v>7126</v>
      </c>
      <c r="E959" s="34">
        <v>45625</v>
      </c>
      <c r="F959" s="4" t="s">
        <v>98</v>
      </c>
      <c r="G959" s="4" t="s">
        <v>599</v>
      </c>
      <c r="H959" s="4" t="s">
        <v>471</v>
      </c>
      <c r="I959" s="4" t="s">
        <v>30</v>
      </c>
      <c r="J959" s="4" t="s">
        <v>101</v>
      </c>
      <c r="K959" s="4" t="s">
        <v>758</v>
      </c>
      <c r="L959" s="4">
        <v>154640</v>
      </c>
      <c r="M959" s="5" t="s">
        <v>6365</v>
      </c>
      <c r="N959" s="4" t="s">
        <v>6366</v>
      </c>
      <c r="O959" s="20">
        <v>5.6151999999999997</v>
      </c>
      <c r="P959" s="20">
        <v>-73.815700000000007</v>
      </c>
      <c r="Q959" s="4" t="s">
        <v>130</v>
      </c>
      <c r="R959" s="5" t="s">
        <v>105</v>
      </c>
      <c r="S959" s="5" t="str">
        <f t="shared" si="14"/>
        <v>cvco.1535@cruzverde.com.co</v>
      </c>
      <c r="T959" s="7">
        <v>3212129621</v>
      </c>
      <c r="U959" s="3">
        <v>3</v>
      </c>
      <c r="V959" s="44">
        <v>206.6</v>
      </c>
      <c r="W959" s="7">
        <v>144.1</v>
      </c>
      <c r="X959" s="7" t="s">
        <v>6367</v>
      </c>
      <c r="Y959" s="4" t="s">
        <v>109</v>
      </c>
      <c r="Z959" s="4" t="s">
        <v>110</v>
      </c>
      <c r="AA959" s="4" t="s">
        <v>134</v>
      </c>
      <c r="AB959" s="4" t="s">
        <v>110</v>
      </c>
      <c r="AC959" s="4" t="s">
        <v>134</v>
      </c>
      <c r="AD959" s="4" t="s">
        <v>112</v>
      </c>
      <c r="AE959" s="4" t="s">
        <v>136</v>
      </c>
      <c r="AF959" s="4" t="s">
        <v>112</v>
      </c>
      <c r="AG959" s="4" t="s">
        <v>136</v>
      </c>
      <c r="AH959" s="5" t="s">
        <v>114</v>
      </c>
      <c r="AI959" s="3">
        <v>3</v>
      </c>
      <c r="AJ959" s="4" t="s">
        <v>115</v>
      </c>
      <c r="AK959" s="4" t="s">
        <v>116</v>
      </c>
      <c r="AL959" s="4" t="s">
        <v>8</v>
      </c>
      <c r="AM959" s="3" t="s">
        <v>738</v>
      </c>
      <c r="AN959" s="3">
        <v>80756082</v>
      </c>
      <c r="AO959" s="3">
        <v>3125105557</v>
      </c>
      <c r="AP959" s="4" t="s">
        <v>117</v>
      </c>
      <c r="AQ959" s="3" t="s">
        <v>117</v>
      </c>
      <c r="AR959" s="3" t="s">
        <v>117</v>
      </c>
      <c r="AS959" s="4" t="s">
        <v>6368</v>
      </c>
      <c r="AT959" s="4" t="s">
        <v>700</v>
      </c>
      <c r="AU959" s="7">
        <v>3213294357</v>
      </c>
      <c r="AV959" s="15" t="s">
        <v>701</v>
      </c>
      <c r="AW959" s="4" t="s">
        <v>482</v>
      </c>
      <c r="AX959" s="3">
        <v>3208347202</v>
      </c>
      <c r="AY959" s="4" t="s">
        <v>483</v>
      </c>
      <c r="AZ959" s="4" t="s">
        <v>117</v>
      </c>
      <c r="BA959" s="4" t="s">
        <v>117</v>
      </c>
      <c r="BB959" s="4" t="s">
        <v>117</v>
      </c>
      <c r="BC959" s="4" t="s">
        <v>327</v>
      </c>
      <c r="BD959" s="4" t="s">
        <v>328</v>
      </c>
      <c r="BE959" s="4" t="s">
        <v>126</v>
      </c>
      <c r="BF959" s="4" t="s">
        <v>126</v>
      </c>
    </row>
    <row r="960" spans="1:58" ht="24.75" customHeight="1">
      <c r="A960" s="3">
        <v>1536</v>
      </c>
      <c r="B960" s="3">
        <v>3690</v>
      </c>
      <c r="C960" s="3">
        <v>6388</v>
      </c>
      <c r="D960" s="7">
        <v>8910</v>
      </c>
      <c r="E960" s="34">
        <v>45596</v>
      </c>
      <c r="F960" s="4" t="s">
        <v>98</v>
      </c>
      <c r="G960" s="4" t="s">
        <v>105</v>
      </c>
      <c r="H960" s="4" t="s">
        <v>430</v>
      </c>
      <c r="I960" s="4" t="s">
        <v>24</v>
      </c>
      <c r="J960" s="4" t="s">
        <v>430</v>
      </c>
      <c r="K960" s="4" t="s">
        <v>101</v>
      </c>
      <c r="L960" s="4">
        <v>110911</v>
      </c>
      <c r="M960" s="4" t="s">
        <v>6369</v>
      </c>
      <c r="N960" s="4" t="s">
        <v>6370</v>
      </c>
      <c r="O960" s="20">
        <v>4.6729599999999998</v>
      </c>
      <c r="P960" s="20">
        <v>-74.115399999999994</v>
      </c>
      <c r="Q960" s="4" t="s">
        <v>166</v>
      </c>
      <c r="R960" s="5" t="s">
        <v>105</v>
      </c>
      <c r="S960" s="5" t="str">
        <f t="shared" si="14"/>
        <v>cvco.1536@cruzverde.com.co</v>
      </c>
      <c r="T960" s="7">
        <v>3102128776</v>
      </c>
      <c r="U960" s="3">
        <v>3</v>
      </c>
      <c r="V960" s="44" t="s">
        <v>6371</v>
      </c>
      <c r="W960" s="7" t="s">
        <v>6372</v>
      </c>
      <c r="X960" s="7" t="s">
        <v>6373</v>
      </c>
      <c r="Y960" s="4" t="s">
        <v>109</v>
      </c>
      <c r="Z960" s="4" t="s">
        <v>6107</v>
      </c>
      <c r="AA960" s="4" t="s">
        <v>113</v>
      </c>
      <c r="AB960" s="4" t="s">
        <v>112</v>
      </c>
      <c r="AC960" s="4" t="s">
        <v>113</v>
      </c>
      <c r="AD960" s="4" t="s">
        <v>170</v>
      </c>
      <c r="AE960" s="4" t="s">
        <v>136</v>
      </c>
      <c r="AF960" s="4" t="s">
        <v>170</v>
      </c>
      <c r="AG960" s="4" t="s">
        <v>136</v>
      </c>
      <c r="AH960" s="5" t="s">
        <v>114</v>
      </c>
      <c r="AI960" s="3">
        <v>4</v>
      </c>
      <c r="AJ960" s="4" t="s">
        <v>115</v>
      </c>
      <c r="AK960" s="4" t="s">
        <v>116</v>
      </c>
      <c r="AL960" s="5" t="s">
        <v>1102</v>
      </c>
      <c r="AM960" s="3" t="s">
        <v>1102</v>
      </c>
      <c r="AN960" s="3">
        <v>1023870674</v>
      </c>
      <c r="AO960" s="3">
        <v>3102923248</v>
      </c>
      <c r="AP960" s="4" t="s">
        <v>1383</v>
      </c>
      <c r="AQ960" s="3" t="s">
        <v>117</v>
      </c>
      <c r="AR960" s="3" t="s">
        <v>117</v>
      </c>
      <c r="AS960" s="4" t="s">
        <v>6374</v>
      </c>
      <c r="AT960" s="4" t="s">
        <v>700</v>
      </c>
      <c r="AU960" s="7">
        <v>3213294357</v>
      </c>
      <c r="AV960" s="4" t="s">
        <v>701</v>
      </c>
      <c r="AW960" s="4" t="s">
        <v>1067</v>
      </c>
      <c r="AX960" s="3">
        <v>3144284959</v>
      </c>
      <c r="AY960" s="4" t="s">
        <v>1068</v>
      </c>
      <c r="AZ960" s="4" t="s">
        <v>117</v>
      </c>
      <c r="BA960" s="4" t="s">
        <v>117</v>
      </c>
      <c r="BB960" s="4" t="s">
        <v>117</v>
      </c>
      <c r="BC960" s="4" t="s">
        <v>138</v>
      </c>
      <c r="BD960" s="4" t="s">
        <v>139</v>
      </c>
      <c r="BE960" s="4" t="s">
        <v>140</v>
      </c>
      <c r="BF960" s="4" t="s">
        <v>140</v>
      </c>
    </row>
    <row r="961" spans="1:58" ht="24.75" customHeight="1">
      <c r="A961" s="3">
        <v>1538</v>
      </c>
      <c r="B961" s="3">
        <v>3692</v>
      </c>
      <c r="C961" s="3">
        <v>6390</v>
      </c>
      <c r="D961" s="7">
        <v>1148</v>
      </c>
      <c r="E961" s="34">
        <v>45884</v>
      </c>
      <c r="F961" s="4" t="s">
        <v>98</v>
      </c>
      <c r="G961" s="4" t="s">
        <v>105</v>
      </c>
      <c r="H961" s="4" t="s">
        <v>142</v>
      </c>
      <c r="I961" s="4" t="s">
        <v>17</v>
      </c>
      <c r="J961" s="4" t="s">
        <v>101</v>
      </c>
      <c r="K961" s="4" t="s">
        <v>6375</v>
      </c>
      <c r="L961" s="4">
        <v>131001</v>
      </c>
      <c r="M961" s="4" t="s">
        <v>6376</v>
      </c>
      <c r="N961" s="4" t="s">
        <v>6377</v>
      </c>
      <c r="O961" s="60">
        <v>103392066</v>
      </c>
      <c r="P961" s="60">
        <v>-754240169</v>
      </c>
      <c r="Q961" s="4" t="s">
        <v>2249</v>
      </c>
      <c r="R961" s="5" t="s">
        <v>6378</v>
      </c>
      <c r="S961" s="5" t="str">
        <f>"cvco." &amp; A961 &amp; "@cruzverde.com.co"</f>
        <v>cvco.1538@cruzverde.com.co</v>
      </c>
      <c r="T961" s="7">
        <v>3102214713</v>
      </c>
      <c r="U961" s="3">
        <v>3</v>
      </c>
      <c r="V961" s="101">
        <v>140.47999999999999</v>
      </c>
      <c r="W961" s="7">
        <v>101.23</v>
      </c>
      <c r="X961" s="7">
        <v>30.92</v>
      </c>
      <c r="Y961" s="4" t="s">
        <v>109</v>
      </c>
      <c r="Z961" s="4" t="s">
        <v>112</v>
      </c>
      <c r="AA961" s="4" t="s">
        <v>134</v>
      </c>
      <c r="AB961" s="4" t="s">
        <v>112</v>
      </c>
      <c r="AC961" s="4" t="s">
        <v>134</v>
      </c>
      <c r="AD961" s="4" t="s">
        <v>112</v>
      </c>
      <c r="AE961" s="4" t="s">
        <v>113</v>
      </c>
      <c r="AF961" s="4" t="s">
        <v>112</v>
      </c>
      <c r="AG961" s="4" t="s">
        <v>113</v>
      </c>
      <c r="AH961" s="5" t="s">
        <v>114</v>
      </c>
      <c r="AI961" s="3">
        <v>2</v>
      </c>
      <c r="AJ961" s="4" t="s">
        <v>115</v>
      </c>
      <c r="AK961" s="4" t="s">
        <v>116</v>
      </c>
      <c r="AL961" s="4" t="s">
        <v>151</v>
      </c>
      <c r="AM961" s="11" t="s">
        <v>323</v>
      </c>
      <c r="AN961" s="3">
        <v>40881642</v>
      </c>
      <c r="AO961" s="3">
        <v>3213294694</v>
      </c>
      <c r="AP961" s="4" t="s">
        <v>117</v>
      </c>
      <c r="AQ961" s="3" t="s">
        <v>117</v>
      </c>
      <c r="AR961" s="3" t="s">
        <v>117</v>
      </c>
      <c r="AS961" s="4" t="s">
        <v>4336</v>
      </c>
      <c r="AT961" s="4" t="s">
        <v>325</v>
      </c>
      <c r="AU961" s="7">
        <v>3232245108</v>
      </c>
      <c r="AV961" s="4" t="s">
        <v>326</v>
      </c>
      <c r="AW961" s="4" t="s">
        <v>156</v>
      </c>
      <c r="AX961" s="3">
        <v>3227633483</v>
      </c>
      <c r="AY961" s="4" t="s">
        <v>157</v>
      </c>
      <c r="AZ961" s="4" t="s">
        <v>117</v>
      </c>
      <c r="BA961" s="4" t="s">
        <v>117</v>
      </c>
      <c r="BB961" s="4" t="s">
        <v>117</v>
      </c>
      <c r="BC961" s="4" t="s">
        <v>327</v>
      </c>
      <c r="BD961" s="4" t="s">
        <v>328</v>
      </c>
      <c r="BE961" s="4" t="s">
        <v>192</v>
      </c>
      <c r="BF961" s="4" t="s">
        <v>192</v>
      </c>
    </row>
    <row r="962" spans="1:58" ht="24.75" customHeight="1">
      <c r="A962" s="3">
        <v>1539</v>
      </c>
      <c r="B962" s="3">
        <v>3693</v>
      </c>
      <c r="C962" s="3">
        <v>3693</v>
      </c>
      <c r="D962" s="7">
        <v>6170</v>
      </c>
      <c r="E962" s="34">
        <v>45639</v>
      </c>
      <c r="F962" s="4" t="s">
        <v>98</v>
      </c>
      <c r="G962" s="4" t="s">
        <v>105</v>
      </c>
      <c r="H962" s="4" t="s">
        <v>471</v>
      </c>
      <c r="I962" s="4" t="s">
        <v>25</v>
      </c>
      <c r="J962" s="4" t="s">
        <v>101</v>
      </c>
      <c r="K962" s="4" t="s">
        <v>2993</v>
      </c>
      <c r="L962" s="4">
        <v>687542</v>
      </c>
      <c r="M962" s="4" t="s">
        <v>6379</v>
      </c>
      <c r="N962" s="4" t="s">
        <v>6380</v>
      </c>
      <c r="O962" s="20">
        <v>7.0599499999999997</v>
      </c>
      <c r="P962" s="20">
        <v>-73.170699999999997</v>
      </c>
      <c r="Q962" s="4" t="s">
        <v>130</v>
      </c>
      <c r="R962" s="5" t="s">
        <v>6381</v>
      </c>
      <c r="S962" s="5" t="str">
        <f t="shared" si="14"/>
        <v>cvco.1539@cruzverde.com.co</v>
      </c>
      <c r="T962" s="7">
        <v>3218837171</v>
      </c>
      <c r="U962" s="3">
        <v>4</v>
      </c>
      <c r="V962" s="44" t="s">
        <v>6382</v>
      </c>
      <c r="W962" s="7">
        <v>108.53</v>
      </c>
      <c r="X962" s="7">
        <v>20.95</v>
      </c>
      <c r="Y962" s="4" t="s">
        <v>109</v>
      </c>
      <c r="Z962" s="4" t="s">
        <v>112</v>
      </c>
      <c r="AA962" s="4" t="s">
        <v>113</v>
      </c>
      <c r="AB962" s="4" t="s">
        <v>112</v>
      </c>
      <c r="AC962" s="4" t="s">
        <v>113</v>
      </c>
      <c r="AD962" s="4" t="s">
        <v>170</v>
      </c>
      <c r="AE962" s="4" t="s">
        <v>113</v>
      </c>
      <c r="AF962" s="4" t="s">
        <v>170</v>
      </c>
      <c r="AG962" s="4" t="s">
        <v>113</v>
      </c>
      <c r="AH962" s="5" t="s">
        <v>114</v>
      </c>
      <c r="AI962" s="3">
        <v>2</v>
      </c>
      <c r="AJ962" s="4" t="s">
        <v>115</v>
      </c>
      <c r="AK962" s="4" t="s">
        <v>116</v>
      </c>
      <c r="AL962" s="4" t="s">
        <v>12</v>
      </c>
      <c r="AM962" s="3" t="s">
        <v>117</v>
      </c>
      <c r="AN962" s="3" t="s">
        <v>117</v>
      </c>
      <c r="AO962" s="3" t="s">
        <v>117</v>
      </c>
      <c r="AP962" s="4" t="s">
        <v>947</v>
      </c>
      <c r="AQ962" s="3">
        <v>63559165</v>
      </c>
      <c r="AR962" s="3">
        <v>3102214898</v>
      </c>
      <c r="AS962" s="4" t="s">
        <v>6383</v>
      </c>
      <c r="AT962" s="4" t="s">
        <v>325</v>
      </c>
      <c r="AU962" s="7">
        <v>3232245108</v>
      </c>
      <c r="AV962" s="4" t="s">
        <v>326</v>
      </c>
      <c r="AW962" s="4" t="s">
        <v>482</v>
      </c>
      <c r="AX962" s="3">
        <v>3208347202</v>
      </c>
      <c r="AY962" s="4" t="s">
        <v>483</v>
      </c>
      <c r="AZ962" s="4" t="s">
        <v>117</v>
      </c>
      <c r="BA962" s="4" t="s">
        <v>117</v>
      </c>
      <c r="BB962" s="4" t="s">
        <v>117</v>
      </c>
      <c r="BC962" s="4" t="s">
        <v>258</v>
      </c>
      <c r="BD962" s="4" t="s">
        <v>259</v>
      </c>
      <c r="BE962" s="4" t="s">
        <v>285</v>
      </c>
      <c r="BF962" s="4" t="s">
        <v>285</v>
      </c>
    </row>
    <row r="963" spans="1:58" ht="24.75" customHeight="1">
      <c r="A963" s="3">
        <v>1540</v>
      </c>
      <c r="B963" s="3">
        <v>3694</v>
      </c>
      <c r="C963" s="3">
        <v>6392</v>
      </c>
      <c r="D963" s="7">
        <v>8926</v>
      </c>
      <c r="E963" s="34">
        <v>45659</v>
      </c>
      <c r="F963" s="4" t="s">
        <v>98</v>
      </c>
      <c r="G963" s="4" t="s">
        <v>105</v>
      </c>
      <c r="H963" s="4" t="s">
        <v>430</v>
      </c>
      <c r="I963" s="4" t="s">
        <v>24</v>
      </c>
      <c r="J963" s="4" t="s">
        <v>430</v>
      </c>
      <c r="K963" s="4" t="s">
        <v>101</v>
      </c>
      <c r="L963" s="4">
        <v>111011</v>
      </c>
      <c r="M963" s="4" t="s">
        <v>6384</v>
      </c>
      <c r="N963" s="4" t="s">
        <v>6385</v>
      </c>
      <c r="O963" s="20">
        <v>4.7107999999999999</v>
      </c>
      <c r="P963" s="20">
        <v>-74.111900000000006</v>
      </c>
      <c r="Q963" s="4" t="s">
        <v>166</v>
      </c>
      <c r="R963" s="5" t="s">
        <v>2654</v>
      </c>
      <c r="S963" s="5" t="str">
        <f t="shared" si="14"/>
        <v>cvco.1540@cruzverde.com.co</v>
      </c>
      <c r="T963" s="7">
        <v>3105688573</v>
      </c>
      <c r="U963" s="3">
        <v>2</v>
      </c>
      <c r="V963" s="44" t="s">
        <v>6386</v>
      </c>
      <c r="W963" s="7" t="s">
        <v>6387</v>
      </c>
      <c r="X963" s="7" t="s">
        <v>6388</v>
      </c>
      <c r="Y963" s="4" t="s">
        <v>109</v>
      </c>
      <c r="Z963" s="4" t="s">
        <v>112</v>
      </c>
      <c r="AA963" s="4" t="s">
        <v>134</v>
      </c>
      <c r="AB963" s="4" t="s">
        <v>112</v>
      </c>
      <c r="AC963" s="4" t="s">
        <v>134</v>
      </c>
      <c r="AD963" s="4" t="s">
        <v>112</v>
      </c>
      <c r="AE963" s="4" t="s">
        <v>134</v>
      </c>
      <c r="AF963" s="4" t="s">
        <v>112</v>
      </c>
      <c r="AG963" s="4" t="s">
        <v>134</v>
      </c>
      <c r="AH963" s="5" t="s">
        <v>114</v>
      </c>
      <c r="AI963" s="3">
        <v>3</v>
      </c>
      <c r="AJ963" s="4" t="s">
        <v>115</v>
      </c>
      <c r="AK963" s="4" t="s">
        <v>116</v>
      </c>
      <c r="AL963" s="4" t="s">
        <v>891</v>
      </c>
      <c r="AM963" s="3" t="s">
        <v>1093</v>
      </c>
      <c r="AN963" s="3">
        <v>1033713850</v>
      </c>
      <c r="AO963" s="3">
        <v>3162586444</v>
      </c>
      <c r="AP963" s="4" t="s">
        <v>1906</v>
      </c>
      <c r="AQ963" s="3">
        <v>52287393</v>
      </c>
      <c r="AR963" s="3">
        <v>3182527312</v>
      </c>
      <c r="AS963" s="4" t="s">
        <v>6389</v>
      </c>
      <c r="AT963" s="4" t="s">
        <v>546</v>
      </c>
      <c r="AU963" s="7">
        <v>3222360432</v>
      </c>
      <c r="AV963" s="4" t="s">
        <v>547</v>
      </c>
      <c r="AW963" s="4" t="s">
        <v>894</v>
      </c>
      <c r="AX963" s="3">
        <v>3227633595</v>
      </c>
      <c r="AY963" s="4" t="s">
        <v>895</v>
      </c>
      <c r="AZ963" s="4" t="s">
        <v>117</v>
      </c>
      <c r="BA963" s="4" t="s">
        <v>117</v>
      </c>
      <c r="BB963" s="4" t="s">
        <v>117</v>
      </c>
      <c r="BC963" s="4" t="s">
        <v>158</v>
      </c>
      <c r="BD963" s="4" t="s">
        <v>159</v>
      </c>
      <c r="BE963" s="4" t="s">
        <v>3280</v>
      </c>
      <c r="BF963" s="4" t="s">
        <v>3280</v>
      </c>
    </row>
    <row r="964" spans="1:58" ht="24.75" customHeight="1">
      <c r="A964" s="3">
        <v>1542</v>
      </c>
      <c r="B964" s="3">
        <v>3696</v>
      </c>
      <c r="C964" s="3">
        <v>6394</v>
      </c>
      <c r="D964" s="7">
        <v>3760</v>
      </c>
      <c r="E964" s="34">
        <v>45747</v>
      </c>
      <c r="F964" s="4" t="s">
        <v>98</v>
      </c>
      <c r="G964" s="4" t="s">
        <v>105</v>
      </c>
      <c r="H964" s="4" t="s">
        <v>162</v>
      </c>
      <c r="I964" s="4" t="s">
        <v>9</v>
      </c>
      <c r="J964" s="4" t="s">
        <v>163</v>
      </c>
      <c r="K964" s="4" t="s">
        <v>101</v>
      </c>
      <c r="L964" s="23">
        <v>760041</v>
      </c>
      <c r="M964" s="4" t="s">
        <v>6390</v>
      </c>
      <c r="N964" s="4" t="s">
        <v>6391</v>
      </c>
      <c r="O964" s="20">
        <v>3.4262999999999999</v>
      </c>
      <c r="P964" s="20">
        <v>-76.529899999999998</v>
      </c>
      <c r="Q964" s="4" t="s">
        <v>166</v>
      </c>
      <c r="R964" s="5" t="s">
        <v>105</v>
      </c>
      <c r="S964" s="5" t="str">
        <f t="shared" si="14"/>
        <v>cvco.1542@cruzverde.com.co</v>
      </c>
      <c r="T964" s="7">
        <v>3102490673</v>
      </c>
      <c r="U964" s="3">
        <v>4</v>
      </c>
      <c r="V964" s="7" t="s">
        <v>6392</v>
      </c>
      <c r="W964" s="7" t="s">
        <v>6393</v>
      </c>
      <c r="X964" s="7" t="s">
        <v>6394</v>
      </c>
      <c r="Y964" s="4" t="s">
        <v>109</v>
      </c>
      <c r="Z964" s="4" t="s">
        <v>170</v>
      </c>
      <c r="AA964" s="4" t="s">
        <v>113</v>
      </c>
      <c r="AB964" s="4" t="s">
        <v>170</v>
      </c>
      <c r="AC964" s="4" t="s">
        <v>113</v>
      </c>
      <c r="AD964" s="4" t="s">
        <v>112</v>
      </c>
      <c r="AE964" s="4" t="s">
        <v>134</v>
      </c>
      <c r="AF964" s="4" t="s">
        <v>112</v>
      </c>
      <c r="AG964" s="4" t="s">
        <v>134</v>
      </c>
      <c r="AH964" s="5" t="s">
        <v>114</v>
      </c>
      <c r="AI964" s="3">
        <v>2</v>
      </c>
      <c r="AJ964" s="4" t="s">
        <v>115</v>
      </c>
      <c r="AK964" s="4" t="s">
        <v>116</v>
      </c>
      <c r="AL964" s="40" t="s">
        <v>16</v>
      </c>
      <c r="AM964" s="42" t="s">
        <v>235</v>
      </c>
      <c r="AN964" s="42">
        <v>1020750239</v>
      </c>
      <c r="AO964" s="42">
        <v>3223223158</v>
      </c>
      <c r="AP964" s="6" t="s">
        <v>1529</v>
      </c>
      <c r="AQ964" s="42">
        <v>1130677302</v>
      </c>
      <c r="AR964" s="42">
        <v>3228509309</v>
      </c>
      <c r="AS964" s="6" t="s">
        <v>6395</v>
      </c>
      <c r="AT964" s="4" t="s">
        <v>172</v>
      </c>
      <c r="AU964" s="7" t="s">
        <v>172</v>
      </c>
      <c r="AV964" s="4" t="s">
        <v>172</v>
      </c>
      <c r="AW964" s="4" t="s">
        <v>173</v>
      </c>
      <c r="AX964" s="3">
        <v>3208420731</v>
      </c>
      <c r="AY964" s="4" t="s">
        <v>174</v>
      </c>
      <c r="AZ964" s="4" t="s">
        <v>928</v>
      </c>
      <c r="BA964" s="4" t="s">
        <v>928</v>
      </c>
      <c r="BB964" s="4" t="s">
        <v>928</v>
      </c>
      <c r="BC964" s="4" t="s">
        <v>190</v>
      </c>
      <c r="BD964" s="4" t="s">
        <v>191</v>
      </c>
      <c r="BE964" s="4" t="s">
        <v>126</v>
      </c>
      <c r="BF964" s="4" t="s">
        <v>126</v>
      </c>
    </row>
    <row r="965" spans="1:58" ht="24.75" customHeight="1">
      <c r="A965" s="3">
        <v>1543</v>
      </c>
      <c r="B965" s="58">
        <v>3697</v>
      </c>
      <c r="C965" s="58">
        <v>6395</v>
      </c>
      <c r="D965" s="7">
        <v>1975</v>
      </c>
      <c r="E965" s="34">
        <v>45688</v>
      </c>
      <c r="F965" s="4" t="s">
        <v>98</v>
      </c>
      <c r="G965" s="4" t="s">
        <v>105</v>
      </c>
      <c r="H965" s="4" t="s">
        <v>142</v>
      </c>
      <c r="I965" s="4" t="s">
        <v>28</v>
      </c>
      <c r="J965" s="4" t="s">
        <v>537</v>
      </c>
      <c r="K965" s="4" t="s">
        <v>101</v>
      </c>
      <c r="L965" s="4">
        <v>470001</v>
      </c>
      <c r="M965" s="4" t="s">
        <v>6396</v>
      </c>
      <c r="N965" s="4" t="s">
        <v>6397</v>
      </c>
      <c r="O965" s="60">
        <v>11241025</v>
      </c>
      <c r="P965" s="60">
        <v>-74190143</v>
      </c>
      <c r="Q965" s="4" t="s">
        <v>130</v>
      </c>
      <c r="R965" s="5" t="s">
        <v>6398</v>
      </c>
      <c r="S965" s="5" t="str">
        <f t="shared" si="14"/>
        <v>cvco.1543@cruzverde.com.co</v>
      </c>
      <c r="T965" s="7">
        <v>3105676137</v>
      </c>
      <c r="U965" s="3">
        <v>6</v>
      </c>
      <c r="V965" s="7" t="s">
        <v>6399</v>
      </c>
      <c r="W965" s="7" t="s">
        <v>6400</v>
      </c>
      <c r="X965" s="7" t="s">
        <v>6401</v>
      </c>
      <c r="Y965" s="4" t="s">
        <v>109</v>
      </c>
      <c r="Z965" s="4" t="s">
        <v>110</v>
      </c>
      <c r="AA965" s="4" t="s">
        <v>111</v>
      </c>
      <c r="AB965" s="4" t="s">
        <v>110</v>
      </c>
      <c r="AC965" s="4" t="s">
        <v>111</v>
      </c>
      <c r="AD965" s="4" t="s">
        <v>135</v>
      </c>
      <c r="AE965" s="4" t="s">
        <v>113</v>
      </c>
      <c r="AF965" s="4" t="s">
        <v>135</v>
      </c>
      <c r="AG965" s="4" t="s">
        <v>113</v>
      </c>
      <c r="AH965" s="5" t="s">
        <v>114</v>
      </c>
      <c r="AI965" s="3">
        <v>3</v>
      </c>
      <c r="AJ965" s="4" t="s">
        <v>115</v>
      </c>
      <c r="AK965" s="4" t="s">
        <v>116</v>
      </c>
      <c r="AL965" s="4" t="s">
        <v>151</v>
      </c>
      <c r="AM965" s="3" t="s">
        <v>117</v>
      </c>
      <c r="AN965" s="3" t="s">
        <v>117</v>
      </c>
      <c r="AO965" s="3" t="s">
        <v>117</v>
      </c>
      <c r="AP965" s="4" t="s">
        <v>210</v>
      </c>
      <c r="AQ965" s="3">
        <v>55308550</v>
      </c>
      <c r="AR965" s="3">
        <v>3144308814</v>
      </c>
      <c r="AS965" s="4" t="s">
        <v>6402</v>
      </c>
      <c r="AT965" s="4" t="s">
        <v>546</v>
      </c>
      <c r="AU965" s="7">
        <v>3222360432</v>
      </c>
      <c r="AV965" s="4" t="s">
        <v>547</v>
      </c>
      <c r="AW965" s="4" t="s">
        <v>156</v>
      </c>
      <c r="AX965" s="3">
        <v>3227633483</v>
      </c>
      <c r="AY965" s="4" t="s">
        <v>157</v>
      </c>
      <c r="AZ965" s="4" t="s">
        <v>117</v>
      </c>
      <c r="BA965" s="4" t="s">
        <v>117</v>
      </c>
      <c r="BB965" s="4" t="s">
        <v>117</v>
      </c>
      <c r="BC965" s="4" t="s">
        <v>190</v>
      </c>
      <c r="BD965" s="4" t="s">
        <v>191</v>
      </c>
      <c r="BE965" s="4" t="s">
        <v>285</v>
      </c>
      <c r="BF965" s="4" t="s">
        <v>285</v>
      </c>
    </row>
    <row r="966" spans="1:58" ht="24.75" customHeight="1">
      <c r="A966" s="3">
        <v>1546</v>
      </c>
      <c r="B966" s="3">
        <v>3700</v>
      </c>
      <c r="C966" s="3">
        <v>6398</v>
      </c>
      <c r="D966" s="7">
        <v>9022</v>
      </c>
      <c r="E966" s="34">
        <v>45747</v>
      </c>
      <c r="F966" s="4" t="s">
        <v>98</v>
      </c>
      <c r="G966" s="4" t="s">
        <v>105</v>
      </c>
      <c r="H966" s="4" t="s">
        <v>430</v>
      </c>
      <c r="I966" s="4" t="s">
        <v>24</v>
      </c>
      <c r="J966" s="4" t="s">
        <v>430</v>
      </c>
      <c r="K966" s="4" t="s">
        <v>101</v>
      </c>
      <c r="L966" s="23">
        <v>110121</v>
      </c>
      <c r="M966" s="4" t="s">
        <v>6403</v>
      </c>
      <c r="N966" s="4" t="s">
        <v>6404</v>
      </c>
      <c r="O966" s="20">
        <v>4.7233000000000001</v>
      </c>
      <c r="P966" s="20">
        <v>-74.046499999999995</v>
      </c>
      <c r="Q966" s="4" t="s">
        <v>130</v>
      </c>
      <c r="R966" s="5" t="s">
        <v>105</v>
      </c>
      <c r="S966" s="5" t="str">
        <f t="shared" si="14"/>
        <v>cvco.1546@cruzverde.com.co</v>
      </c>
      <c r="T966" s="7">
        <v>3122407226</v>
      </c>
      <c r="U966" s="3">
        <v>5</v>
      </c>
      <c r="V966" s="7" t="s">
        <v>6405</v>
      </c>
      <c r="W966" s="7" t="s">
        <v>6406</v>
      </c>
      <c r="X966" s="7" t="s">
        <v>6407</v>
      </c>
      <c r="Y966" s="4" t="s">
        <v>109</v>
      </c>
      <c r="Z966" s="4" t="s">
        <v>110</v>
      </c>
      <c r="AA966" s="4" t="s">
        <v>113</v>
      </c>
      <c r="AB966" s="4" t="s">
        <v>110</v>
      </c>
      <c r="AC966" s="4" t="s">
        <v>113</v>
      </c>
      <c r="AD966" s="4" t="s">
        <v>170</v>
      </c>
      <c r="AE966" s="4" t="s">
        <v>134</v>
      </c>
      <c r="AF966" s="4" t="s">
        <v>170</v>
      </c>
      <c r="AG966" s="4" t="s">
        <v>134</v>
      </c>
      <c r="AH966" s="5" t="s">
        <v>114</v>
      </c>
      <c r="AI966" s="3">
        <v>3</v>
      </c>
      <c r="AJ966" s="4" t="s">
        <v>115</v>
      </c>
      <c r="AK966" s="4" t="s">
        <v>116</v>
      </c>
      <c r="AL966" s="4" t="s">
        <v>891</v>
      </c>
      <c r="AM966" s="3" t="s">
        <v>892</v>
      </c>
      <c r="AN966" s="3">
        <v>1018485010</v>
      </c>
      <c r="AO966" s="3">
        <v>3102375770</v>
      </c>
      <c r="AP966" s="4" t="s">
        <v>1906</v>
      </c>
      <c r="AQ966" s="3">
        <v>52287393</v>
      </c>
      <c r="AR966" s="3">
        <v>3182527312</v>
      </c>
      <c r="AS966" s="4" t="s">
        <v>6408</v>
      </c>
      <c r="AT966" s="4" t="s">
        <v>644</v>
      </c>
      <c r="AU966" s="7">
        <v>3232402268</v>
      </c>
      <c r="AV966" s="4" t="s">
        <v>645</v>
      </c>
      <c r="AW966" s="4" t="s">
        <v>894</v>
      </c>
      <c r="AX966" s="3">
        <v>3227633595</v>
      </c>
      <c r="AY966" s="4" t="s">
        <v>895</v>
      </c>
      <c r="AZ966" s="4" t="s">
        <v>928</v>
      </c>
      <c r="BA966" s="4" t="s">
        <v>928</v>
      </c>
      <c r="BB966" s="4" t="s">
        <v>928</v>
      </c>
      <c r="BC966" s="4" t="s">
        <v>258</v>
      </c>
      <c r="BD966" s="4" t="s">
        <v>259</v>
      </c>
      <c r="BE966" s="4" t="s">
        <v>285</v>
      </c>
      <c r="BF966" s="4" t="s">
        <v>285</v>
      </c>
    </row>
    <row r="967" spans="1:58" ht="24.75" customHeight="1">
      <c r="A967" s="3">
        <v>1547</v>
      </c>
      <c r="B967" s="3">
        <v>3701</v>
      </c>
      <c r="C967" s="3">
        <v>6419</v>
      </c>
      <c r="D967" s="7">
        <v>6968</v>
      </c>
      <c r="E967" s="34">
        <v>45688</v>
      </c>
      <c r="F967" s="4" t="s">
        <v>98</v>
      </c>
      <c r="G967" s="4" t="s">
        <v>599</v>
      </c>
      <c r="H967" s="4" t="s">
        <v>471</v>
      </c>
      <c r="I967" s="4" t="s">
        <v>25</v>
      </c>
      <c r="J967" s="4" t="s">
        <v>101</v>
      </c>
      <c r="K967" s="4" t="s">
        <v>2993</v>
      </c>
      <c r="L967" s="4">
        <v>687541</v>
      </c>
      <c r="M967" s="4" t="s">
        <v>6409</v>
      </c>
      <c r="N967" s="4" t="s">
        <v>6410</v>
      </c>
      <c r="O967" s="20">
        <v>7.0740999999999996</v>
      </c>
      <c r="P967" s="20">
        <v>-73.1691</v>
      </c>
      <c r="Q967" s="4" t="s">
        <v>130</v>
      </c>
      <c r="R967" s="5" t="s">
        <v>105</v>
      </c>
      <c r="S967" s="5" t="str">
        <f t="shared" si="14"/>
        <v>cvco.1547@cruzverde.com.co</v>
      </c>
      <c r="T967" s="7">
        <v>3102490538</v>
      </c>
      <c r="U967" s="3">
        <v>4</v>
      </c>
      <c r="V967" s="7">
        <v>122.77</v>
      </c>
      <c r="W967" s="7">
        <v>87.37</v>
      </c>
      <c r="X967" s="7">
        <v>25.98</v>
      </c>
      <c r="Y967" s="4" t="s">
        <v>109</v>
      </c>
      <c r="Z967" s="4" t="s">
        <v>112</v>
      </c>
      <c r="AA967" s="4" t="s">
        <v>113</v>
      </c>
      <c r="AB967" s="4" t="s">
        <v>112</v>
      </c>
      <c r="AC967" s="4" t="s">
        <v>113</v>
      </c>
      <c r="AD967" s="4" t="s">
        <v>112</v>
      </c>
      <c r="AE967" s="4" t="s">
        <v>248</v>
      </c>
      <c r="AF967" s="4" t="s">
        <v>112</v>
      </c>
      <c r="AG967" s="4" t="s">
        <v>248</v>
      </c>
      <c r="AH967" s="5" t="s">
        <v>114</v>
      </c>
      <c r="AI967" s="3">
        <v>2</v>
      </c>
      <c r="AJ967" s="4" t="s">
        <v>115</v>
      </c>
      <c r="AK967" s="4" t="s">
        <v>116</v>
      </c>
      <c r="AL967" s="4" t="s">
        <v>12</v>
      </c>
      <c r="AM967" s="3" t="s">
        <v>117</v>
      </c>
      <c r="AN967" s="3" t="s">
        <v>117</v>
      </c>
      <c r="AO967" s="3" t="s">
        <v>117</v>
      </c>
      <c r="AP967" s="4" t="s">
        <v>947</v>
      </c>
      <c r="AQ967" s="3">
        <v>63559165</v>
      </c>
      <c r="AR967" s="3">
        <v>3102214898</v>
      </c>
      <c r="AS967" s="4" t="s">
        <v>6411</v>
      </c>
      <c r="AT967" s="4" t="s">
        <v>325</v>
      </c>
      <c r="AU967" s="7">
        <v>3232245108</v>
      </c>
      <c r="AV967" s="4" t="s">
        <v>326</v>
      </c>
      <c r="AW967" s="4" t="s">
        <v>482</v>
      </c>
      <c r="AX967" s="3">
        <v>3208347202</v>
      </c>
      <c r="AY967" s="4" t="s">
        <v>483</v>
      </c>
      <c r="AZ967" s="4" t="s">
        <v>117</v>
      </c>
      <c r="BA967" s="4" t="s">
        <v>117</v>
      </c>
      <c r="BB967" s="4" t="s">
        <v>117</v>
      </c>
      <c r="BC967" s="4" t="s">
        <v>138</v>
      </c>
      <c r="BD967" s="4" t="s">
        <v>139</v>
      </c>
      <c r="BE967" s="4" t="s">
        <v>192</v>
      </c>
      <c r="BF967" s="4" t="s">
        <v>192</v>
      </c>
    </row>
    <row r="968" spans="1:58" ht="24.75" customHeight="1">
      <c r="A968" s="3">
        <v>1548</v>
      </c>
      <c r="B968" s="3">
        <v>3702</v>
      </c>
      <c r="C968" s="3">
        <v>6420</v>
      </c>
      <c r="D968" s="7">
        <v>7375</v>
      </c>
      <c r="E968" s="34">
        <v>45685</v>
      </c>
      <c r="F968" s="4" t="s">
        <v>98</v>
      </c>
      <c r="G968" s="4" t="s">
        <v>105</v>
      </c>
      <c r="H968" s="4" t="s">
        <v>471</v>
      </c>
      <c r="I968" s="4" t="s">
        <v>38</v>
      </c>
      <c r="J968" s="4" t="s">
        <v>101</v>
      </c>
      <c r="K968" s="4" t="s">
        <v>1284</v>
      </c>
      <c r="L968" s="4">
        <v>850001</v>
      </c>
      <c r="M968" s="4" t="s">
        <v>6412</v>
      </c>
      <c r="N968" s="4" t="s">
        <v>6413</v>
      </c>
      <c r="O968" s="20">
        <v>5.3395000000000001</v>
      </c>
      <c r="P968" s="20">
        <v>-72.386600000000001</v>
      </c>
      <c r="Q968" s="4" t="s">
        <v>166</v>
      </c>
      <c r="R968" s="5" t="s">
        <v>6414</v>
      </c>
      <c r="S968" s="5" t="str">
        <f t="shared" ref="S968:S1022" si="15">"cvco." &amp; A968 &amp; "@cruzverde.com.co"</f>
        <v>cvco.1548@cruzverde.com.co</v>
      </c>
      <c r="T968" s="7">
        <v>3102083193</v>
      </c>
      <c r="U968" s="3">
        <v>2</v>
      </c>
      <c r="V968" s="44">
        <v>124.08</v>
      </c>
      <c r="W968" s="7">
        <v>100</v>
      </c>
      <c r="X968" s="7">
        <v>23.98</v>
      </c>
      <c r="Y968" s="4" t="s">
        <v>109</v>
      </c>
      <c r="Z968" s="4" t="s">
        <v>112</v>
      </c>
      <c r="AA968" s="4" t="s">
        <v>134</v>
      </c>
      <c r="AB968" s="4" t="s">
        <v>112</v>
      </c>
      <c r="AC968" s="4" t="s">
        <v>134</v>
      </c>
      <c r="AD968" s="4" t="s">
        <v>112</v>
      </c>
      <c r="AE968" s="4" t="s">
        <v>113</v>
      </c>
      <c r="AF968" s="4" t="s">
        <v>112</v>
      </c>
      <c r="AG968" s="4" t="s">
        <v>113</v>
      </c>
      <c r="AH968" s="5" t="s">
        <v>114</v>
      </c>
      <c r="AI968" s="3">
        <v>2</v>
      </c>
      <c r="AJ968" s="4" t="s">
        <v>115</v>
      </c>
      <c r="AK968" s="4" t="s">
        <v>116</v>
      </c>
      <c r="AL968" s="4" t="s">
        <v>12</v>
      </c>
      <c r="AM968" s="3" t="s">
        <v>117</v>
      </c>
      <c r="AN968" s="3" t="s">
        <v>117</v>
      </c>
      <c r="AO968" s="3" t="s">
        <v>117</v>
      </c>
      <c r="AP968" s="4" t="s">
        <v>117</v>
      </c>
      <c r="AQ968" s="3" t="s">
        <v>117</v>
      </c>
      <c r="AR968" s="3" t="s">
        <v>117</v>
      </c>
      <c r="AS968" s="4" t="s">
        <v>6415</v>
      </c>
      <c r="AT968" s="4" t="s">
        <v>612</v>
      </c>
      <c r="AU968" s="7">
        <v>3122623911</v>
      </c>
      <c r="AV968" s="23" t="s">
        <v>613</v>
      </c>
      <c r="AW968" s="4" t="s">
        <v>338</v>
      </c>
      <c r="AX968" s="3">
        <v>3102129290</v>
      </c>
      <c r="AY968" s="4" t="s">
        <v>339</v>
      </c>
      <c r="AZ968" s="4" t="s">
        <v>117</v>
      </c>
      <c r="BA968" s="4" t="s">
        <v>117</v>
      </c>
      <c r="BB968" s="23" t="s">
        <v>117</v>
      </c>
      <c r="BC968" s="4" t="s">
        <v>138</v>
      </c>
      <c r="BD968" s="4" t="s">
        <v>139</v>
      </c>
      <c r="BE968" s="4" t="s">
        <v>140</v>
      </c>
      <c r="BF968" s="4" t="s">
        <v>140</v>
      </c>
    </row>
    <row r="969" spans="1:58" ht="24.75" customHeight="1">
      <c r="A969" s="3">
        <v>1550</v>
      </c>
      <c r="B969" s="3">
        <v>3704</v>
      </c>
      <c r="C969" s="3" t="s">
        <v>6416</v>
      </c>
      <c r="D969" s="7">
        <v>2160</v>
      </c>
      <c r="E969" s="34">
        <v>45702</v>
      </c>
      <c r="F969" s="4" t="s">
        <v>98</v>
      </c>
      <c r="G969" s="4" t="s">
        <v>599</v>
      </c>
      <c r="H969" s="4" t="s">
        <v>13</v>
      </c>
      <c r="I969" s="4" t="s">
        <v>13</v>
      </c>
      <c r="J969" s="4" t="s">
        <v>101</v>
      </c>
      <c r="K969" s="4" t="s">
        <v>6417</v>
      </c>
      <c r="L969" s="4">
        <v>55010</v>
      </c>
      <c r="M969" s="4" t="s">
        <v>6418</v>
      </c>
      <c r="N969" s="4" t="s">
        <v>6419</v>
      </c>
      <c r="O969" s="20">
        <v>6.0308999999999999</v>
      </c>
      <c r="P969" s="20">
        <v>-75.431299999999993</v>
      </c>
      <c r="Q969" s="4" t="s">
        <v>130</v>
      </c>
      <c r="R969" s="5" t="s">
        <v>105</v>
      </c>
      <c r="S969" s="5" t="str">
        <f t="shared" si="15"/>
        <v>cvco.1550@cruzverde.com.co</v>
      </c>
      <c r="T969" s="7">
        <v>3105677897</v>
      </c>
      <c r="U969" s="3">
        <v>3</v>
      </c>
      <c r="V969" s="44" t="s">
        <v>6420</v>
      </c>
      <c r="W969" s="44" t="s">
        <v>6421</v>
      </c>
      <c r="X969" s="7" t="s">
        <v>695</v>
      </c>
      <c r="Y969" s="4" t="s">
        <v>109</v>
      </c>
      <c r="Z969" s="4" t="s">
        <v>112</v>
      </c>
      <c r="AA969" s="4" t="s">
        <v>134</v>
      </c>
      <c r="AB969" s="4" t="s">
        <v>112</v>
      </c>
      <c r="AC969" s="4" t="s">
        <v>134</v>
      </c>
      <c r="AD969" s="4" t="s">
        <v>4234</v>
      </c>
      <c r="AE969" s="4" t="s">
        <v>113</v>
      </c>
      <c r="AF969" s="4" t="s">
        <v>4234</v>
      </c>
      <c r="AG969" s="4" t="s">
        <v>113</v>
      </c>
      <c r="AH969" s="5" t="s">
        <v>114</v>
      </c>
      <c r="AI969" s="3">
        <v>2</v>
      </c>
      <c r="AJ969" s="4" t="s">
        <v>115</v>
      </c>
      <c r="AK969" s="4" t="s">
        <v>116</v>
      </c>
      <c r="AL969" s="4" t="s">
        <v>10</v>
      </c>
      <c r="AM969" s="3" t="s">
        <v>867</v>
      </c>
      <c r="AN969" s="3">
        <v>1128269057</v>
      </c>
      <c r="AO969" s="3">
        <v>3175739124</v>
      </c>
      <c r="AP969" s="4" t="s">
        <v>117</v>
      </c>
      <c r="AQ969" s="3" t="s">
        <v>117</v>
      </c>
      <c r="AR969" s="3" t="s">
        <v>117</v>
      </c>
      <c r="AS969" s="4" t="s">
        <v>6422</v>
      </c>
      <c r="AT969" s="4" t="s">
        <v>254</v>
      </c>
      <c r="AU969" s="7">
        <v>3223218188</v>
      </c>
      <c r="AV969" s="4" t="s">
        <v>255</v>
      </c>
      <c r="AW969" s="4" t="s">
        <v>256</v>
      </c>
      <c r="AX969" s="3">
        <v>3229492010</v>
      </c>
      <c r="AY969" s="4" t="s">
        <v>257</v>
      </c>
      <c r="AZ969" s="4" t="s">
        <v>117</v>
      </c>
      <c r="BA969" s="4" t="s">
        <v>117</v>
      </c>
      <c r="BB969" s="4" t="s">
        <v>117</v>
      </c>
      <c r="BC969" s="4" t="s">
        <v>158</v>
      </c>
      <c r="BD969" s="4" t="s">
        <v>159</v>
      </c>
      <c r="BE969" s="4" t="s">
        <v>285</v>
      </c>
      <c r="BF969" s="4" t="s">
        <v>285</v>
      </c>
    </row>
    <row r="970" spans="1:58" ht="24.75" customHeight="1">
      <c r="A970" s="3">
        <v>1551</v>
      </c>
      <c r="B970" s="3">
        <v>3705</v>
      </c>
      <c r="C970" s="3">
        <v>6413</v>
      </c>
      <c r="D970" s="7">
        <v>7101</v>
      </c>
      <c r="E970" s="34">
        <v>45646</v>
      </c>
      <c r="F970" s="4" t="s">
        <v>98</v>
      </c>
      <c r="G970" s="4" t="s">
        <v>105</v>
      </c>
      <c r="H970" s="4" t="s">
        <v>471</v>
      </c>
      <c r="I970" s="4" t="s">
        <v>30</v>
      </c>
      <c r="J970" s="4" t="s">
        <v>634</v>
      </c>
      <c r="K970" s="4" t="s">
        <v>101</v>
      </c>
      <c r="L970" s="4">
        <v>150001</v>
      </c>
      <c r="M970" s="4" t="s">
        <v>6423</v>
      </c>
      <c r="N970" s="4" t="s">
        <v>6424</v>
      </c>
      <c r="O970" s="20">
        <v>5.5449999999999999</v>
      </c>
      <c r="P970" s="20">
        <v>-73.349599999999995</v>
      </c>
      <c r="Q970" s="4" t="s">
        <v>104</v>
      </c>
      <c r="R970" s="5" t="s">
        <v>1132</v>
      </c>
      <c r="S970" s="5" t="str">
        <f t="shared" si="15"/>
        <v>cvco.1551@cruzverde.com.co</v>
      </c>
      <c r="T970" s="7" t="s">
        <v>6425</v>
      </c>
      <c r="U970" s="3">
        <v>5</v>
      </c>
      <c r="V970" s="44" t="s">
        <v>6426</v>
      </c>
      <c r="W970" s="7" t="s">
        <v>6427</v>
      </c>
      <c r="X970" s="7" t="s">
        <v>6065</v>
      </c>
      <c r="Y970" s="4" t="s">
        <v>109</v>
      </c>
      <c r="Z970" s="4" t="s">
        <v>112</v>
      </c>
      <c r="AA970" s="4" t="s">
        <v>113</v>
      </c>
      <c r="AB970" s="4" t="s">
        <v>170</v>
      </c>
      <c r="AC970" s="4" t="s">
        <v>113</v>
      </c>
      <c r="AD970" s="4" t="s">
        <v>170</v>
      </c>
      <c r="AE970" s="4" t="s">
        <v>113</v>
      </c>
      <c r="AF970" s="4" t="s">
        <v>170</v>
      </c>
      <c r="AG970" s="4" t="s">
        <v>113</v>
      </c>
      <c r="AH970" s="5" t="s">
        <v>114</v>
      </c>
      <c r="AI970" s="3">
        <v>3</v>
      </c>
      <c r="AJ970" s="4" t="s">
        <v>115</v>
      </c>
      <c r="AK970" s="4" t="s">
        <v>116</v>
      </c>
      <c r="AL970" s="4" t="s">
        <v>8</v>
      </c>
      <c r="AM970" s="3" t="s">
        <v>117</v>
      </c>
      <c r="AN970" s="3" t="s">
        <v>641</v>
      </c>
      <c r="AO970" s="3" t="s">
        <v>641</v>
      </c>
      <c r="AP970" s="4" t="s">
        <v>642</v>
      </c>
      <c r="AQ970" s="3">
        <v>1055273527</v>
      </c>
      <c r="AR970" s="3">
        <v>3102129717</v>
      </c>
      <c r="AS970" s="4" t="s">
        <v>6428</v>
      </c>
      <c r="AT970" s="4" t="s">
        <v>700</v>
      </c>
      <c r="AU970" s="7">
        <v>3213294357</v>
      </c>
      <c r="AV970" s="4" t="s">
        <v>701</v>
      </c>
      <c r="AW970" s="4" t="s">
        <v>482</v>
      </c>
      <c r="AX970" s="3">
        <v>3208347202</v>
      </c>
      <c r="AY970" s="4" t="s">
        <v>483</v>
      </c>
      <c r="AZ970" s="4" t="s">
        <v>117</v>
      </c>
      <c r="BA970" s="4" t="s">
        <v>117</v>
      </c>
      <c r="BB970" s="4" t="s">
        <v>117</v>
      </c>
      <c r="BC970" s="4" t="s">
        <v>190</v>
      </c>
      <c r="BD970" s="4" t="s">
        <v>191</v>
      </c>
      <c r="BE970" s="4" t="s">
        <v>140</v>
      </c>
      <c r="BF970" s="4" t="s">
        <v>140</v>
      </c>
    </row>
    <row r="971" spans="1:58" ht="24.75" customHeight="1">
      <c r="A971" s="3">
        <v>1552</v>
      </c>
      <c r="B971" s="3">
        <v>3706</v>
      </c>
      <c r="C971" s="3">
        <v>6414</v>
      </c>
      <c r="D971" s="7">
        <v>7571</v>
      </c>
      <c r="E971" s="34">
        <v>45709</v>
      </c>
      <c r="F971" s="4" t="s">
        <v>98</v>
      </c>
      <c r="G971" s="4" t="s">
        <v>105</v>
      </c>
      <c r="H971" s="4" t="s">
        <v>329</v>
      </c>
      <c r="I971" s="4" t="s">
        <v>32</v>
      </c>
      <c r="J971" s="4" t="s">
        <v>101</v>
      </c>
      <c r="K971" s="4" t="s">
        <v>672</v>
      </c>
      <c r="L971" s="4">
        <v>500004</v>
      </c>
      <c r="M971" s="4" t="s">
        <v>6429</v>
      </c>
      <c r="N971" s="4" t="s">
        <v>6430</v>
      </c>
      <c r="O971" s="20">
        <v>4.1422999999999996</v>
      </c>
      <c r="P971" s="20">
        <v>-73.634200000000007</v>
      </c>
      <c r="Q971" s="4" t="s">
        <v>104</v>
      </c>
      <c r="R971" s="5" t="s">
        <v>4112</v>
      </c>
      <c r="S971" s="5" t="str">
        <f t="shared" si="15"/>
        <v>cvco.1552@cruzverde.com.co</v>
      </c>
      <c r="T971" s="7">
        <v>3102490717</v>
      </c>
      <c r="U971" s="3">
        <v>3</v>
      </c>
      <c r="V971" s="44">
        <v>137</v>
      </c>
      <c r="W971" s="7">
        <v>109.5</v>
      </c>
      <c r="X971" s="7" t="s">
        <v>2428</v>
      </c>
      <c r="Y971" s="4" t="s">
        <v>109</v>
      </c>
      <c r="Z971" s="4" t="s">
        <v>2261</v>
      </c>
      <c r="AA971" s="4" t="s">
        <v>134</v>
      </c>
      <c r="AB971" s="4" t="s">
        <v>170</v>
      </c>
      <c r="AC971" s="4" t="s">
        <v>134</v>
      </c>
      <c r="AD971" s="4" t="s">
        <v>170</v>
      </c>
      <c r="AE971" s="4" t="s">
        <v>134</v>
      </c>
      <c r="AF971" s="4" t="s">
        <v>170</v>
      </c>
      <c r="AG971" s="4" t="s">
        <v>134</v>
      </c>
      <c r="AH971" s="5" t="s">
        <v>114</v>
      </c>
      <c r="AI971" s="3">
        <v>2</v>
      </c>
      <c r="AJ971" s="4" t="s">
        <v>115</v>
      </c>
      <c r="AK971" s="4" t="s">
        <v>116</v>
      </c>
      <c r="AL971" s="4" t="s">
        <v>12</v>
      </c>
      <c r="AM971" s="3" t="s">
        <v>117</v>
      </c>
      <c r="AN971" s="3" t="s">
        <v>117</v>
      </c>
      <c r="AO971" s="3" t="s">
        <v>117</v>
      </c>
      <c r="AP971" s="4" t="s">
        <v>679</v>
      </c>
      <c r="AQ971" s="3">
        <v>1075289783</v>
      </c>
      <c r="AR971" s="3">
        <v>3229492619</v>
      </c>
      <c r="AS971" s="4" t="s">
        <v>6431</v>
      </c>
      <c r="AT971" s="4" t="s">
        <v>644</v>
      </c>
      <c r="AU971" s="7">
        <v>3232402268</v>
      </c>
      <c r="AV971" s="4" t="s">
        <v>645</v>
      </c>
      <c r="AW971" s="4" t="s">
        <v>338</v>
      </c>
      <c r="AX971" s="3">
        <v>3102129290</v>
      </c>
      <c r="AY971" s="4" t="s">
        <v>339</v>
      </c>
      <c r="AZ971" s="4" t="s">
        <v>117</v>
      </c>
      <c r="BA971" s="4" t="s">
        <v>117</v>
      </c>
      <c r="BB971" s="4" t="s">
        <v>117</v>
      </c>
      <c r="BC971" s="4" t="s">
        <v>327</v>
      </c>
      <c r="BD971" s="4" t="s">
        <v>328</v>
      </c>
      <c r="BE971" s="4" t="s">
        <v>390</v>
      </c>
      <c r="BF971" s="4" t="s">
        <v>390</v>
      </c>
    </row>
    <row r="972" spans="1:58" ht="24.75" customHeight="1">
      <c r="A972" s="3">
        <v>1554</v>
      </c>
      <c r="B972" s="3">
        <v>3708</v>
      </c>
      <c r="C972" s="3">
        <v>6416</v>
      </c>
      <c r="D972" s="7">
        <v>4171</v>
      </c>
      <c r="E972" s="34">
        <v>45709</v>
      </c>
      <c r="F972" s="4" t="s">
        <v>98</v>
      </c>
      <c r="G972" s="4" t="s">
        <v>105</v>
      </c>
      <c r="H972" s="4" t="s">
        <v>13</v>
      </c>
      <c r="I972" s="4" t="s">
        <v>21</v>
      </c>
      <c r="J972" s="4" t="s">
        <v>364</v>
      </c>
      <c r="K972" s="4" t="s">
        <v>101</v>
      </c>
      <c r="L972" s="4">
        <v>170004</v>
      </c>
      <c r="M972" s="4" t="s">
        <v>6432</v>
      </c>
      <c r="N972" s="5" t="s">
        <v>6433</v>
      </c>
      <c r="O972" s="20">
        <v>5.0659999999999998</v>
      </c>
      <c r="P972" s="20">
        <v>-75.490300000000005</v>
      </c>
      <c r="Q972" s="4" t="s">
        <v>104</v>
      </c>
      <c r="R972" s="5" t="s">
        <v>6434</v>
      </c>
      <c r="S972" s="5" t="str">
        <f t="shared" si="15"/>
        <v>cvco.1554@cruzverde.com.co</v>
      </c>
      <c r="T972" s="7">
        <v>3102489793</v>
      </c>
      <c r="U972" s="3">
        <v>3</v>
      </c>
      <c r="V972" s="44">
        <v>120.3</v>
      </c>
      <c r="W972" s="7">
        <v>96.2</v>
      </c>
      <c r="X972" s="7">
        <v>24.1</v>
      </c>
      <c r="Y972" s="4" t="s">
        <v>109</v>
      </c>
      <c r="Z972" s="4" t="s">
        <v>110</v>
      </c>
      <c r="AA972" s="4" t="s">
        <v>111</v>
      </c>
      <c r="AB972" s="4" t="s">
        <v>110</v>
      </c>
      <c r="AC972" s="4" t="s">
        <v>111</v>
      </c>
      <c r="AD972" s="4" t="s">
        <v>170</v>
      </c>
      <c r="AE972" s="4" t="s">
        <v>113</v>
      </c>
      <c r="AF972" s="4" t="s">
        <v>170</v>
      </c>
      <c r="AG972" s="4" t="s">
        <v>113</v>
      </c>
      <c r="AH972" s="5" t="s">
        <v>114</v>
      </c>
      <c r="AI972" s="3">
        <v>2</v>
      </c>
      <c r="AJ972" s="4" t="s">
        <v>115</v>
      </c>
      <c r="AK972" s="4" t="s">
        <v>116</v>
      </c>
      <c r="AL972" s="4" t="s">
        <v>14</v>
      </c>
      <c r="AM972" s="3" t="s">
        <v>117</v>
      </c>
      <c r="AN972" s="3" t="s">
        <v>117</v>
      </c>
      <c r="AO972" s="3" t="s">
        <v>117</v>
      </c>
      <c r="AP972" s="4" t="s">
        <v>360</v>
      </c>
      <c r="AQ972" s="3">
        <v>30396940</v>
      </c>
      <c r="AR972" s="3">
        <v>3116427102</v>
      </c>
      <c r="AS972" s="4" t="s">
        <v>928</v>
      </c>
      <c r="AT972" s="4" t="s">
        <v>362</v>
      </c>
      <c r="AU972" s="7">
        <v>3102083091</v>
      </c>
      <c r="AV972" s="4" t="s">
        <v>363</v>
      </c>
      <c r="AW972" s="4" t="s">
        <v>122</v>
      </c>
      <c r="AX972" s="3">
        <v>3228509521</v>
      </c>
      <c r="AY972" s="4" t="s">
        <v>123</v>
      </c>
      <c r="AZ972" s="4" t="s">
        <v>117</v>
      </c>
      <c r="BA972" s="4" t="s">
        <v>117</v>
      </c>
      <c r="BB972" s="4" t="s">
        <v>117</v>
      </c>
      <c r="BC972" s="4" t="s">
        <v>190</v>
      </c>
      <c r="BD972" s="4" t="s">
        <v>191</v>
      </c>
      <c r="BE972" s="4" t="s">
        <v>192</v>
      </c>
      <c r="BF972" s="4" t="s">
        <v>192</v>
      </c>
    </row>
    <row r="973" spans="1:58" ht="24.75" customHeight="1">
      <c r="A973" s="3">
        <v>1562</v>
      </c>
      <c r="B973" s="3">
        <v>3716</v>
      </c>
      <c r="C973" s="3">
        <v>6429</v>
      </c>
      <c r="D973" s="7">
        <v>2884</v>
      </c>
      <c r="E973" s="34">
        <v>45660</v>
      </c>
      <c r="F973" s="4" t="s">
        <v>98</v>
      </c>
      <c r="G973" s="4" t="s">
        <v>105</v>
      </c>
      <c r="H973" s="4" t="s">
        <v>13</v>
      </c>
      <c r="I973" s="4" t="s">
        <v>13</v>
      </c>
      <c r="J973" s="4" t="s">
        <v>101</v>
      </c>
      <c r="K973" s="4" t="s">
        <v>1654</v>
      </c>
      <c r="L973" s="4">
        <v>55422</v>
      </c>
      <c r="M973" s="4" t="s">
        <v>6435</v>
      </c>
      <c r="N973" s="4" t="s">
        <v>6436</v>
      </c>
      <c r="O973" s="20">
        <v>6.1588000000000003</v>
      </c>
      <c r="P973" s="20">
        <v>-75.599699999999999</v>
      </c>
      <c r="Q973" s="4" t="s">
        <v>6248</v>
      </c>
      <c r="R973" s="5" t="s">
        <v>105</v>
      </c>
      <c r="S973" s="5" t="str">
        <f t="shared" si="15"/>
        <v>cvco.1562@cruzverde.com.co</v>
      </c>
      <c r="T973" s="7">
        <v>3102341916</v>
      </c>
      <c r="U973" s="3">
        <v>3</v>
      </c>
      <c r="V973" s="44" t="s">
        <v>928</v>
      </c>
      <c r="W973" s="7" t="s">
        <v>995</v>
      </c>
      <c r="X973" s="7" t="s">
        <v>928</v>
      </c>
      <c r="Y973" s="4" t="s">
        <v>6250</v>
      </c>
      <c r="Z973" s="4" t="s">
        <v>504</v>
      </c>
      <c r="AA973" s="4" t="s">
        <v>293</v>
      </c>
      <c r="AB973" s="4" t="s">
        <v>504</v>
      </c>
      <c r="AC973" s="4" t="s">
        <v>293</v>
      </c>
      <c r="AD973" s="4" t="s">
        <v>504</v>
      </c>
      <c r="AE973" s="4" t="s">
        <v>293</v>
      </c>
      <c r="AF973" s="4" t="s">
        <v>504</v>
      </c>
      <c r="AG973" s="4" t="s">
        <v>293</v>
      </c>
      <c r="AH973" s="5" t="s">
        <v>114</v>
      </c>
      <c r="AI973" s="3">
        <v>1</v>
      </c>
      <c r="AJ973" s="4" t="s">
        <v>115</v>
      </c>
      <c r="AK973" s="4" t="s">
        <v>116</v>
      </c>
      <c r="AL973" s="4" t="s">
        <v>997</v>
      </c>
      <c r="AM973" s="3" t="s">
        <v>6252</v>
      </c>
      <c r="AN973" s="3" t="s">
        <v>928</v>
      </c>
      <c r="AO973" s="3">
        <v>3105676386</v>
      </c>
      <c r="AP973" s="4" t="s">
        <v>999</v>
      </c>
      <c r="AQ973" s="3">
        <v>1010167339</v>
      </c>
      <c r="AR973" s="3" t="s">
        <v>1000</v>
      </c>
      <c r="AS973" s="4" t="s">
        <v>6437</v>
      </c>
      <c r="AT973" s="4" t="s">
        <v>362</v>
      </c>
      <c r="AU973" s="7">
        <v>3102083091</v>
      </c>
      <c r="AV973" s="4" t="s">
        <v>363</v>
      </c>
      <c r="AW973" s="4" t="s">
        <v>614</v>
      </c>
      <c r="AX973" s="3">
        <v>3144284959</v>
      </c>
      <c r="AY973" s="4" t="s">
        <v>615</v>
      </c>
      <c r="AZ973" s="4" t="s">
        <v>117</v>
      </c>
      <c r="BA973" s="4" t="s">
        <v>117</v>
      </c>
      <c r="BB973" s="4" t="s">
        <v>117</v>
      </c>
      <c r="BC973" s="4" t="s">
        <v>258</v>
      </c>
      <c r="BD973" s="4" t="s">
        <v>259</v>
      </c>
      <c r="BE973" s="4" t="s">
        <v>140</v>
      </c>
      <c r="BF973" s="4" t="s">
        <v>140</v>
      </c>
    </row>
    <row r="974" spans="1:58" ht="24.75" customHeight="1">
      <c r="A974" s="3">
        <v>1563</v>
      </c>
      <c r="B974" s="3">
        <v>3717</v>
      </c>
      <c r="C974" s="3">
        <v>6430</v>
      </c>
      <c r="D974" s="7" t="s">
        <v>928</v>
      </c>
      <c r="E974" s="34">
        <v>45896</v>
      </c>
      <c r="F974" s="4" t="s">
        <v>98</v>
      </c>
      <c r="G974" s="4" t="s">
        <v>105</v>
      </c>
      <c r="H974" s="4" t="s">
        <v>430</v>
      </c>
      <c r="I974" s="4" t="s">
        <v>24</v>
      </c>
      <c r="J974" s="4" t="s">
        <v>430</v>
      </c>
      <c r="K974" s="4" t="s">
        <v>101</v>
      </c>
      <c r="L974" s="4">
        <v>110111</v>
      </c>
      <c r="M974" s="4" t="s">
        <v>6438</v>
      </c>
      <c r="N974" s="4" t="s">
        <v>6439</v>
      </c>
      <c r="O974" s="60">
        <v>4686112</v>
      </c>
      <c r="P974" s="60">
        <v>-74052099</v>
      </c>
      <c r="Q974" s="4" t="s">
        <v>6248</v>
      </c>
      <c r="R974" s="5" t="s">
        <v>105</v>
      </c>
      <c r="S974" s="5" t="str">
        <f>"cvco." &amp; A974 &amp; "@cruzverde.com.co"</f>
        <v>cvco.1563@cruzverde.com.co</v>
      </c>
      <c r="T974" s="7" t="s">
        <v>6440</v>
      </c>
      <c r="U974" s="3">
        <v>5</v>
      </c>
      <c r="V974" s="101">
        <v>24.44</v>
      </c>
      <c r="W974" s="7">
        <v>0</v>
      </c>
      <c r="X974" s="7">
        <v>22</v>
      </c>
      <c r="Y974" s="4" t="s">
        <v>6250</v>
      </c>
      <c r="Z974" s="4" t="s">
        <v>234</v>
      </c>
      <c r="AA974" s="4" t="s">
        <v>234</v>
      </c>
      <c r="AB974" s="4" t="s">
        <v>234</v>
      </c>
      <c r="AC974" s="4" t="s">
        <v>234</v>
      </c>
      <c r="AD974" s="4" t="s">
        <v>234</v>
      </c>
      <c r="AE974" s="4" t="s">
        <v>234</v>
      </c>
      <c r="AF974" s="4" t="s">
        <v>234</v>
      </c>
      <c r="AG974" s="4" t="s">
        <v>234</v>
      </c>
      <c r="AH974" s="5" t="s">
        <v>114</v>
      </c>
      <c r="AI974" s="3">
        <v>1</v>
      </c>
      <c r="AJ974" s="4" t="s">
        <v>115</v>
      </c>
      <c r="AK974" s="4" t="s">
        <v>116</v>
      </c>
      <c r="AL974" s="4" t="s">
        <v>997</v>
      </c>
      <c r="AM974" s="3" t="s">
        <v>6252</v>
      </c>
      <c r="AN974" s="3" t="s">
        <v>928</v>
      </c>
      <c r="AO974" s="3">
        <v>3105676386</v>
      </c>
      <c r="AP974" s="4" t="s">
        <v>999</v>
      </c>
      <c r="AQ974" s="3">
        <v>1010167339</v>
      </c>
      <c r="AR974" s="3" t="s">
        <v>1000</v>
      </c>
      <c r="AS974" s="4" t="s">
        <v>6441</v>
      </c>
      <c r="AT974" s="4" t="s">
        <v>928</v>
      </c>
      <c r="AU974" s="4" t="s">
        <v>928</v>
      </c>
      <c r="AV974" s="4" t="s">
        <v>928</v>
      </c>
      <c r="AW974" s="4" t="s">
        <v>614</v>
      </c>
      <c r="AX974" s="3">
        <v>3144284959</v>
      </c>
      <c r="AY974" s="4" t="s">
        <v>615</v>
      </c>
      <c r="AZ974" s="4" t="s">
        <v>117</v>
      </c>
      <c r="BA974" s="4" t="s">
        <v>117</v>
      </c>
      <c r="BB974" s="4" t="s">
        <v>117</v>
      </c>
      <c r="BC974" s="4" t="s">
        <v>117</v>
      </c>
      <c r="BD974" s="4" t="s">
        <v>117</v>
      </c>
      <c r="BE974" s="4" t="s">
        <v>117</v>
      </c>
      <c r="BF974" s="4" t="s">
        <v>117</v>
      </c>
    </row>
    <row r="975" spans="1:58" ht="24.75" customHeight="1">
      <c r="A975" s="3">
        <v>1565</v>
      </c>
      <c r="B975" s="3">
        <v>3719</v>
      </c>
      <c r="C975" s="3">
        <v>6432</v>
      </c>
      <c r="D975" s="7" t="s">
        <v>928</v>
      </c>
      <c r="E975" s="34">
        <v>45847</v>
      </c>
      <c r="F975" s="4" t="s">
        <v>98</v>
      </c>
      <c r="G975" s="4" t="s">
        <v>105</v>
      </c>
      <c r="H975" s="4" t="s">
        <v>329</v>
      </c>
      <c r="I975" s="4" t="s">
        <v>29</v>
      </c>
      <c r="J975" s="4" t="s">
        <v>101</v>
      </c>
      <c r="K975" s="4" t="s">
        <v>600</v>
      </c>
      <c r="L975" s="4">
        <v>250002</v>
      </c>
      <c r="M975" s="4" t="s">
        <v>6442</v>
      </c>
      <c r="N975" s="4" t="s">
        <v>6443</v>
      </c>
      <c r="O975" s="20" t="s">
        <v>6444</v>
      </c>
      <c r="P975" s="20" t="s">
        <v>6445</v>
      </c>
      <c r="Q975" s="4" t="s">
        <v>6248</v>
      </c>
      <c r="R975" s="5" t="s">
        <v>105</v>
      </c>
      <c r="S975" s="5" t="str">
        <f t="shared" si="15"/>
        <v>cvco.1565@cruzverde.com.co</v>
      </c>
      <c r="T975" s="7" t="s">
        <v>6446</v>
      </c>
      <c r="U975" s="3" t="s">
        <v>928</v>
      </c>
      <c r="V975" s="44" t="s">
        <v>6447</v>
      </c>
      <c r="W975" s="7" t="s">
        <v>995</v>
      </c>
      <c r="X975" s="7" t="s">
        <v>5834</v>
      </c>
      <c r="Y975" s="4" t="s">
        <v>6250</v>
      </c>
      <c r="Z975" s="4" t="s">
        <v>504</v>
      </c>
      <c r="AA975" s="4" t="s">
        <v>293</v>
      </c>
      <c r="AB975" s="4" t="s">
        <v>504</v>
      </c>
      <c r="AC975" s="4" t="s">
        <v>293</v>
      </c>
      <c r="AD975" s="4" t="s">
        <v>504</v>
      </c>
      <c r="AE975" s="4" t="s">
        <v>293</v>
      </c>
      <c r="AF975" s="4" t="s">
        <v>504</v>
      </c>
      <c r="AG975" s="4" t="s">
        <v>293</v>
      </c>
      <c r="AH975" s="5" t="s">
        <v>114</v>
      </c>
      <c r="AI975" s="3">
        <v>1</v>
      </c>
      <c r="AJ975" s="4" t="s">
        <v>115</v>
      </c>
      <c r="AK975" s="4" t="s">
        <v>116</v>
      </c>
      <c r="AL975" s="4" t="s">
        <v>997</v>
      </c>
      <c r="AM975" s="3" t="s">
        <v>6252</v>
      </c>
      <c r="AN975" s="3" t="s">
        <v>928</v>
      </c>
      <c r="AO975" s="3">
        <v>3105676386</v>
      </c>
      <c r="AP975" s="4" t="s">
        <v>999</v>
      </c>
      <c r="AQ975" s="3">
        <v>1010167339</v>
      </c>
      <c r="AR975" s="3" t="s">
        <v>1000</v>
      </c>
      <c r="AS975" s="4" t="s">
        <v>6448</v>
      </c>
      <c r="AT975" s="4" t="s">
        <v>117</v>
      </c>
      <c r="AU975" s="4" t="s">
        <v>117</v>
      </c>
      <c r="AV975" s="4" t="s">
        <v>117</v>
      </c>
      <c r="AW975" s="4" t="s">
        <v>117</v>
      </c>
      <c r="AX975" s="4" t="s">
        <v>117</v>
      </c>
      <c r="AY975" s="4" t="s">
        <v>117</v>
      </c>
      <c r="AZ975" s="4" t="s">
        <v>117</v>
      </c>
      <c r="BA975" s="4" t="s">
        <v>117</v>
      </c>
      <c r="BB975" s="4" t="s">
        <v>117</v>
      </c>
      <c r="BD975" s="4" t="s">
        <v>117</v>
      </c>
      <c r="BE975" s="4" t="s">
        <v>117</v>
      </c>
      <c r="BF975" s="4" t="s">
        <v>117</v>
      </c>
    </row>
    <row r="976" spans="1:58" ht="24.75" customHeight="1">
      <c r="A976" s="3">
        <v>1566</v>
      </c>
      <c r="B976" s="3">
        <v>3720</v>
      </c>
      <c r="C976" s="3">
        <v>6433</v>
      </c>
      <c r="D976" s="7">
        <v>6938</v>
      </c>
      <c r="E976" s="34">
        <v>45649</v>
      </c>
      <c r="F976" s="4" t="s">
        <v>98</v>
      </c>
      <c r="G976" s="4" t="s">
        <v>105</v>
      </c>
      <c r="H976" s="4" t="s">
        <v>471</v>
      </c>
      <c r="I976" s="4" t="s">
        <v>25</v>
      </c>
      <c r="J976" s="4" t="s">
        <v>101</v>
      </c>
      <c r="K976" s="4" t="s">
        <v>1075</v>
      </c>
      <c r="L976" s="4">
        <v>681004</v>
      </c>
      <c r="M976" s="4" t="s">
        <v>6449</v>
      </c>
      <c r="N976" s="4" t="s">
        <v>6450</v>
      </c>
      <c r="O976" s="20">
        <v>7.0687199999999999</v>
      </c>
      <c r="P976" s="20">
        <v>-73.109499999999997</v>
      </c>
      <c r="Q976" s="4" t="s">
        <v>6248</v>
      </c>
      <c r="R976" s="5" t="s">
        <v>105</v>
      </c>
      <c r="S976" s="5" t="str">
        <f t="shared" si="15"/>
        <v>cvco.1566@cruzverde.com.co</v>
      </c>
      <c r="T976" s="7">
        <v>3105679941</v>
      </c>
      <c r="U976" s="3">
        <v>2</v>
      </c>
      <c r="V976" s="44" t="s">
        <v>928</v>
      </c>
      <c r="W976" s="7" t="s">
        <v>995</v>
      </c>
      <c r="X976" s="7" t="s">
        <v>928</v>
      </c>
      <c r="Y976" s="4" t="s">
        <v>6250</v>
      </c>
      <c r="Z976" s="4" t="s">
        <v>110</v>
      </c>
      <c r="AA976" s="4" t="s">
        <v>293</v>
      </c>
      <c r="AB976" s="4" t="s">
        <v>110</v>
      </c>
      <c r="AC976" s="4" t="s">
        <v>6451</v>
      </c>
      <c r="AD976" s="4" t="s">
        <v>110</v>
      </c>
      <c r="AE976" s="4" t="s">
        <v>293</v>
      </c>
      <c r="AF976" s="4" t="s">
        <v>110</v>
      </c>
      <c r="AG976" s="4" t="s">
        <v>293</v>
      </c>
      <c r="AH976" s="5" t="s">
        <v>6452</v>
      </c>
      <c r="AI976" s="3">
        <v>1</v>
      </c>
      <c r="AJ976" s="4" t="s">
        <v>115</v>
      </c>
      <c r="AK976" s="4" t="s">
        <v>116</v>
      </c>
      <c r="AL976" s="4" t="s">
        <v>997</v>
      </c>
      <c r="AM976" s="3" t="s">
        <v>6252</v>
      </c>
      <c r="AN976" s="3" t="s">
        <v>928</v>
      </c>
      <c r="AO976" s="3">
        <v>3105676386</v>
      </c>
      <c r="AP976" s="4" t="s">
        <v>999</v>
      </c>
      <c r="AQ976" s="3">
        <v>1010167339</v>
      </c>
      <c r="AR976" s="3" t="s">
        <v>1000</v>
      </c>
      <c r="AS976" s="4" t="s">
        <v>6453</v>
      </c>
      <c r="AT976" s="4" t="s">
        <v>325</v>
      </c>
      <c r="AU976" s="7">
        <v>3232245108</v>
      </c>
      <c r="AV976" s="4" t="s">
        <v>326</v>
      </c>
      <c r="AW976" s="4" t="s">
        <v>614</v>
      </c>
      <c r="AX976" s="3">
        <v>3144284959</v>
      </c>
      <c r="AY976" s="4" t="s">
        <v>615</v>
      </c>
      <c r="AZ976" s="4" t="s">
        <v>117</v>
      </c>
      <c r="BA976" s="4" t="s">
        <v>117</v>
      </c>
      <c r="BB976" s="4" t="s">
        <v>117</v>
      </c>
      <c r="BC976" s="4" t="s">
        <v>190</v>
      </c>
      <c r="BD976" s="4" t="s">
        <v>191</v>
      </c>
      <c r="BE976" s="4" t="s">
        <v>285</v>
      </c>
      <c r="BF976" s="4" t="s">
        <v>285</v>
      </c>
    </row>
    <row r="977" spans="1:58" ht="24.75" customHeight="1">
      <c r="A977" s="3">
        <v>1567</v>
      </c>
      <c r="B977" s="3">
        <v>3721</v>
      </c>
      <c r="C977" s="3">
        <v>6434</v>
      </c>
      <c r="D977" s="7">
        <v>1976</v>
      </c>
      <c r="E977" s="34">
        <v>45717</v>
      </c>
      <c r="F977" s="4" t="s">
        <v>98</v>
      </c>
      <c r="G977" s="4" t="s">
        <v>105</v>
      </c>
      <c r="H977" s="4" t="s">
        <v>142</v>
      </c>
      <c r="I977" s="4" t="s">
        <v>28</v>
      </c>
      <c r="J977" s="4" t="s">
        <v>537</v>
      </c>
      <c r="K977" s="4" t="s">
        <v>101</v>
      </c>
      <c r="L977" s="15">
        <v>470006</v>
      </c>
      <c r="M977" s="4" t="s">
        <v>6454</v>
      </c>
      <c r="N977" s="4" t="s">
        <v>6455</v>
      </c>
      <c r="O977" s="20">
        <v>11.2349</v>
      </c>
      <c r="P977" s="20">
        <v>-74.204700000000003</v>
      </c>
      <c r="Q977" s="4" t="s">
        <v>6248</v>
      </c>
      <c r="R977" s="5" t="s">
        <v>105</v>
      </c>
      <c r="S977" s="5" t="str">
        <f t="shared" si="15"/>
        <v>cvco.1567@cruzverde.com.co</v>
      </c>
      <c r="T977" s="7" t="s">
        <v>6456</v>
      </c>
      <c r="U977" s="3">
        <v>5</v>
      </c>
      <c r="V977" s="44" t="s">
        <v>928</v>
      </c>
      <c r="W977" s="7" t="s">
        <v>995</v>
      </c>
      <c r="X977" s="7" t="s">
        <v>928</v>
      </c>
      <c r="Y977" s="4" t="s">
        <v>6250</v>
      </c>
      <c r="Z977" s="4" t="s">
        <v>234</v>
      </c>
      <c r="AA977" s="4" t="s">
        <v>234</v>
      </c>
      <c r="AB977" s="4" t="s">
        <v>234</v>
      </c>
      <c r="AC977" s="4" t="s">
        <v>234</v>
      </c>
      <c r="AD977" s="4" t="s">
        <v>234</v>
      </c>
      <c r="AE977" s="4" t="s">
        <v>234</v>
      </c>
      <c r="AF977" s="4" t="s">
        <v>234</v>
      </c>
      <c r="AG977" s="4" t="s">
        <v>234</v>
      </c>
      <c r="AH977" s="5" t="s">
        <v>114</v>
      </c>
      <c r="AI977" s="3">
        <v>1</v>
      </c>
      <c r="AJ977" s="4" t="s">
        <v>115</v>
      </c>
      <c r="AK977" s="4" t="s">
        <v>116</v>
      </c>
      <c r="AL977" s="4" t="s">
        <v>997</v>
      </c>
      <c r="AM977" s="3" t="s">
        <v>6252</v>
      </c>
      <c r="AN977" s="3" t="s">
        <v>928</v>
      </c>
      <c r="AO977" s="3">
        <v>3105676386</v>
      </c>
      <c r="AP977" s="4" t="s">
        <v>999</v>
      </c>
      <c r="AQ977" s="3">
        <v>1010167339</v>
      </c>
      <c r="AR977" s="3" t="s">
        <v>1000</v>
      </c>
      <c r="AS977" s="4" t="s">
        <v>6457</v>
      </c>
      <c r="AT977" s="4" t="s">
        <v>212</v>
      </c>
      <c r="AU977" s="7">
        <v>3232245096</v>
      </c>
      <c r="AV977" s="4" t="s">
        <v>213</v>
      </c>
      <c r="AW977" s="4" t="s">
        <v>156</v>
      </c>
      <c r="AX977" s="3">
        <v>3227633483</v>
      </c>
      <c r="AY977" s="4" t="s">
        <v>157</v>
      </c>
      <c r="AZ977" s="4" t="s">
        <v>117</v>
      </c>
      <c r="BA977" s="4" t="s">
        <v>117</v>
      </c>
      <c r="BB977" s="4" t="s">
        <v>117</v>
      </c>
      <c r="BC977" s="4" t="s">
        <v>190</v>
      </c>
      <c r="BD977" s="4" t="s">
        <v>191</v>
      </c>
      <c r="BE977" s="4" t="s">
        <v>182</v>
      </c>
      <c r="BF977" s="4" t="s">
        <v>182</v>
      </c>
    </row>
    <row r="978" spans="1:58" ht="24.75" customHeight="1">
      <c r="A978" s="3">
        <v>1569</v>
      </c>
      <c r="B978" s="3">
        <v>3723</v>
      </c>
      <c r="C978" s="3">
        <v>6436</v>
      </c>
      <c r="D978" s="7">
        <v>5220</v>
      </c>
      <c r="E978" s="34">
        <v>45791</v>
      </c>
      <c r="F978" s="4" t="s">
        <v>98</v>
      </c>
      <c r="G978" s="4" t="s">
        <v>105</v>
      </c>
      <c r="H978" s="4" t="s">
        <v>329</v>
      </c>
      <c r="I978" s="4" t="s">
        <v>19</v>
      </c>
      <c r="J978" s="4" t="s">
        <v>101</v>
      </c>
      <c r="K978" s="4" t="s">
        <v>330</v>
      </c>
      <c r="L978" s="15">
        <v>730002</v>
      </c>
      <c r="M978" s="4" t="s">
        <v>6458</v>
      </c>
      <c r="N978" s="4" t="s">
        <v>6459</v>
      </c>
      <c r="O978" s="50">
        <v>4.4275950000000002</v>
      </c>
      <c r="P978" s="20" t="s">
        <v>6460</v>
      </c>
      <c r="Q978" s="4" t="s">
        <v>6248</v>
      </c>
      <c r="R978" s="5" t="s">
        <v>105</v>
      </c>
      <c r="S978" s="5" t="str">
        <f t="shared" si="15"/>
        <v>cvco.1569@cruzverde.com.co</v>
      </c>
      <c r="T978" s="7" t="s">
        <v>6461</v>
      </c>
      <c r="U978" s="3">
        <v>2</v>
      </c>
      <c r="V978" s="44" t="s">
        <v>5211</v>
      </c>
      <c r="W978" s="7" t="s">
        <v>995</v>
      </c>
      <c r="X978" s="7" t="s">
        <v>6462</v>
      </c>
      <c r="Y978" s="4" t="s">
        <v>6250</v>
      </c>
      <c r="Z978" s="4" t="s">
        <v>234</v>
      </c>
      <c r="AA978" s="4" t="s">
        <v>234</v>
      </c>
      <c r="AB978" s="4" t="s">
        <v>234</v>
      </c>
      <c r="AC978" s="4" t="s">
        <v>234</v>
      </c>
      <c r="AD978" s="4" t="s">
        <v>6463</v>
      </c>
      <c r="AE978" s="4" t="s">
        <v>4146</v>
      </c>
      <c r="AF978" s="4" t="s">
        <v>6464</v>
      </c>
      <c r="AG978" s="4" t="s">
        <v>4146</v>
      </c>
      <c r="AH978" s="5" t="s">
        <v>114</v>
      </c>
      <c r="AI978" s="3">
        <v>1</v>
      </c>
      <c r="AJ978" s="4" t="s">
        <v>115</v>
      </c>
      <c r="AK978" s="4" t="s">
        <v>116</v>
      </c>
      <c r="AL978" s="4" t="s">
        <v>997</v>
      </c>
      <c r="AM978" s="3" t="s">
        <v>6252</v>
      </c>
      <c r="AN978" s="3" t="s">
        <v>928</v>
      </c>
      <c r="AO978" s="3">
        <v>3105676386</v>
      </c>
      <c r="AP978" s="4" t="s">
        <v>999</v>
      </c>
      <c r="AQ978" s="3">
        <v>1010167339</v>
      </c>
      <c r="AR978" s="3" t="s">
        <v>1000</v>
      </c>
      <c r="AS978" s="4" t="s">
        <v>6465</v>
      </c>
      <c r="AT978" s="4" t="s">
        <v>120</v>
      </c>
      <c r="AU978" s="7">
        <v>3102238642</v>
      </c>
      <c r="AV978" s="4" t="s">
        <v>121</v>
      </c>
      <c r="AW978" s="4" t="s">
        <v>614</v>
      </c>
      <c r="AX978" s="3">
        <v>3144284959</v>
      </c>
      <c r="AY978" s="4" t="s">
        <v>615</v>
      </c>
      <c r="AZ978" s="4" t="s">
        <v>117</v>
      </c>
      <c r="BA978" s="4" t="s">
        <v>117</v>
      </c>
      <c r="BB978" s="4" t="s">
        <v>117</v>
      </c>
      <c r="BC978" s="4" t="s">
        <v>124</v>
      </c>
      <c r="BD978" s="4" t="s">
        <v>125</v>
      </c>
      <c r="BE978" s="4" t="s">
        <v>390</v>
      </c>
      <c r="BF978" s="4" t="s">
        <v>390</v>
      </c>
    </row>
    <row r="979" spans="1:58" ht="24.75" customHeight="1">
      <c r="A979" s="3">
        <v>1570</v>
      </c>
      <c r="B979" s="3">
        <v>3724</v>
      </c>
      <c r="C979" s="3">
        <v>6437</v>
      </c>
      <c r="D979" s="7" t="s">
        <v>928</v>
      </c>
      <c r="E979" s="34">
        <v>45809</v>
      </c>
      <c r="F979" s="4" t="s">
        <v>98</v>
      </c>
      <c r="G979" s="4" t="s">
        <v>105</v>
      </c>
      <c r="H979" s="4" t="s">
        <v>142</v>
      </c>
      <c r="I979" s="4" t="s">
        <v>39</v>
      </c>
      <c r="J979" s="4" t="s">
        <v>6466</v>
      </c>
      <c r="K979" s="4" t="s">
        <v>101</v>
      </c>
      <c r="L979" s="4">
        <v>230002</v>
      </c>
      <c r="M979" s="5" t="s">
        <v>6467</v>
      </c>
      <c r="N979" s="4" t="s">
        <v>6468</v>
      </c>
      <c r="O979" s="20" t="s">
        <v>6469</v>
      </c>
      <c r="P979" s="20" t="s">
        <v>6470</v>
      </c>
      <c r="Q979" s="4" t="s">
        <v>6248</v>
      </c>
      <c r="R979" s="5" t="s">
        <v>105</v>
      </c>
      <c r="S979" s="5" t="str">
        <f t="shared" si="15"/>
        <v>cvco.1570@cruzverde.com.co</v>
      </c>
      <c r="T979" s="7">
        <v>3122622673</v>
      </c>
      <c r="U979" s="3" t="s">
        <v>928</v>
      </c>
      <c r="V979" s="44" t="s">
        <v>928</v>
      </c>
      <c r="W979" s="7" t="s">
        <v>995</v>
      </c>
      <c r="X979" s="7" t="s">
        <v>928</v>
      </c>
      <c r="Y979" s="4" t="s">
        <v>6250</v>
      </c>
      <c r="Z979" s="4" t="s">
        <v>6313</v>
      </c>
      <c r="AA979" s="4" t="s">
        <v>6471</v>
      </c>
      <c r="AB979" s="4" t="s">
        <v>293</v>
      </c>
      <c r="AC979" s="4" t="s">
        <v>6471</v>
      </c>
      <c r="AD979" s="4" t="s">
        <v>293</v>
      </c>
      <c r="AE979" s="4" t="s">
        <v>6471</v>
      </c>
      <c r="AF979" s="4" t="s">
        <v>293</v>
      </c>
      <c r="AG979" s="4" t="s">
        <v>6471</v>
      </c>
      <c r="AH979" s="5" t="s">
        <v>6472</v>
      </c>
      <c r="AI979" s="3">
        <v>1</v>
      </c>
      <c r="AJ979" s="4" t="s">
        <v>115</v>
      </c>
      <c r="AK979" s="4" t="s">
        <v>116</v>
      </c>
      <c r="AL979" s="4" t="s">
        <v>997</v>
      </c>
      <c r="AM979" s="3" t="s">
        <v>6252</v>
      </c>
      <c r="AN979" s="3" t="s">
        <v>928</v>
      </c>
      <c r="AO979" s="3">
        <v>3105676386</v>
      </c>
      <c r="AP979" s="4" t="s">
        <v>999</v>
      </c>
      <c r="AQ979" s="3">
        <v>1010167339</v>
      </c>
      <c r="AR979" s="3" t="s">
        <v>1000</v>
      </c>
      <c r="AS979" s="4" t="s">
        <v>6473</v>
      </c>
      <c r="AT979" s="4" t="s">
        <v>212</v>
      </c>
      <c r="AU979" s="7">
        <v>3232245096</v>
      </c>
      <c r="AV979" s="4" t="s">
        <v>213</v>
      </c>
      <c r="AW979" s="4" t="s">
        <v>614</v>
      </c>
      <c r="AX979" s="3">
        <v>3144284959</v>
      </c>
      <c r="AY979" s="4" t="s">
        <v>615</v>
      </c>
      <c r="AZ979" s="4" t="s">
        <v>117</v>
      </c>
      <c r="BA979" s="4" t="s">
        <v>117</v>
      </c>
      <c r="BB979" s="4" t="s">
        <v>117</v>
      </c>
      <c r="BC979" s="4" t="s">
        <v>117</v>
      </c>
      <c r="BD979" s="4" t="s">
        <v>117</v>
      </c>
      <c r="BE979" s="4" t="s">
        <v>3280</v>
      </c>
      <c r="BF979" s="4" t="s">
        <v>3280</v>
      </c>
    </row>
    <row r="980" spans="1:58" ht="24.75" customHeight="1">
      <c r="A980" s="3">
        <v>1571</v>
      </c>
      <c r="B980" s="3">
        <v>3725</v>
      </c>
      <c r="C980" s="3">
        <v>6438</v>
      </c>
      <c r="D980" s="7">
        <v>7355</v>
      </c>
      <c r="E980" s="34">
        <v>45644</v>
      </c>
      <c r="F980" s="4" t="s">
        <v>98</v>
      </c>
      <c r="G980" s="4" t="s">
        <v>105</v>
      </c>
      <c r="H980" s="4" t="s">
        <v>329</v>
      </c>
      <c r="I980" s="4" t="s">
        <v>32</v>
      </c>
      <c r="J980" s="4" t="s">
        <v>101</v>
      </c>
      <c r="K980" s="4" t="s">
        <v>672</v>
      </c>
      <c r="L980" s="15">
        <v>500001</v>
      </c>
      <c r="M980" s="4" t="s">
        <v>6474</v>
      </c>
      <c r="N980" s="4" t="s">
        <v>6475</v>
      </c>
      <c r="O980" s="20">
        <v>4.1357999999999997</v>
      </c>
      <c r="P980" s="20">
        <v>-73.630899999999997</v>
      </c>
      <c r="Q980" s="4" t="s">
        <v>6248</v>
      </c>
      <c r="R980" s="5" t="s">
        <v>105</v>
      </c>
      <c r="S980" s="5" t="str">
        <f t="shared" si="15"/>
        <v>cvco.1571@cruzverde.com.co</v>
      </c>
      <c r="T980" s="7" t="s">
        <v>6476</v>
      </c>
      <c r="U980" s="3">
        <v>2</v>
      </c>
      <c r="V980" s="44" t="s">
        <v>928</v>
      </c>
      <c r="W980" s="7" t="s">
        <v>995</v>
      </c>
      <c r="X980" s="7" t="s">
        <v>525</v>
      </c>
      <c r="Y980" s="4" t="s">
        <v>6250</v>
      </c>
      <c r="Z980" s="4" t="s">
        <v>110</v>
      </c>
      <c r="AA980" s="4" t="s">
        <v>359</v>
      </c>
      <c r="AB980" s="4" t="s">
        <v>110</v>
      </c>
      <c r="AC980" s="4" t="s">
        <v>359</v>
      </c>
      <c r="AD980" s="4" t="s">
        <v>110</v>
      </c>
      <c r="AE980" s="4" t="s">
        <v>359</v>
      </c>
      <c r="AF980" s="4" t="s">
        <v>110</v>
      </c>
      <c r="AG980" s="4" t="s">
        <v>359</v>
      </c>
      <c r="AH980" s="5" t="s">
        <v>114</v>
      </c>
      <c r="AI980" s="3">
        <v>1</v>
      </c>
      <c r="AJ980" s="4" t="s">
        <v>115</v>
      </c>
      <c r="AK980" s="4" t="s">
        <v>116</v>
      </c>
      <c r="AL980" s="4" t="s">
        <v>997</v>
      </c>
      <c r="AM980" s="3" t="s">
        <v>6252</v>
      </c>
      <c r="AN980" s="3" t="s">
        <v>928</v>
      </c>
      <c r="AO980" s="3">
        <v>3105676386</v>
      </c>
      <c r="AP980" s="4" t="s">
        <v>999</v>
      </c>
      <c r="AQ980" s="3">
        <v>1010167339</v>
      </c>
      <c r="AR980" s="3" t="s">
        <v>1000</v>
      </c>
      <c r="AS980" s="4" t="s">
        <v>6477</v>
      </c>
      <c r="AT980" s="4" t="s">
        <v>644</v>
      </c>
      <c r="AU980" s="7">
        <v>3232402268</v>
      </c>
      <c r="AV980" s="4" t="s">
        <v>645</v>
      </c>
      <c r="AW980" s="4" t="s">
        <v>614</v>
      </c>
      <c r="AX980" s="3">
        <v>3144284959</v>
      </c>
      <c r="AY980" s="4" t="s">
        <v>615</v>
      </c>
      <c r="AZ980" s="4" t="s">
        <v>117</v>
      </c>
      <c r="BA980" s="4" t="s">
        <v>117</v>
      </c>
      <c r="BB980" s="4" t="s">
        <v>117</v>
      </c>
      <c r="BC980" s="4" t="s">
        <v>124</v>
      </c>
      <c r="BD980" s="4" t="s">
        <v>125</v>
      </c>
      <c r="BE980" s="4" t="s">
        <v>285</v>
      </c>
      <c r="BF980" s="4" t="s">
        <v>285</v>
      </c>
    </row>
    <row r="981" spans="1:58" ht="24.75" customHeight="1">
      <c r="A981" s="3">
        <v>1574</v>
      </c>
      <c r="B981" s="3">
        <v>3728</v>
      </c>
      <c r="C981" s="3">
        <v>6439</v>
      </c>
      <c r="D981" s="7">
        <v>7101</v>
      </c>
      <c r="E981" s="34">
        <v>45682</v>
      </c>
      <c r="F981" s="4" t="s">
        <v>98</v>
      </c>
      <c r="G981" s="4" t="s">
        <v>105</v>
      </c>
      <c r="H981" s="4" t="s">
        <v>329</v>
      </c>
      <c r="I981" s="4" t="s">
        <v>30</v>
      </c>
      <c r="J981" s="4" t="s">
        <v>634</v>
      </c>
      <c r="K981" s="4" t="s">
        <v>101</v>
      </c>
      <c r="L981" s="15">
        <v>150001</v>
      </c>
      <c r="M981" s="4" t="s">
        <v>6478</v>
      </c>
      <c r="N981" s="4" t="s">
        <v>6479</v>
      </c>
      <c r="O981" s="20">
        <v>5.5557999999999996</v>
      </c>
      <c r="P981" s="20">
        <v>-73.350399999999993</v>
      </c>
      <c r="Q981" s="4" t="s">
        <v>104</v>
      </c>
      <c r="R981" s="5" t="s">
        <v>6480</v>
      </c>
      <c r="S981" s="5" t="str">
        <f t="shared" si="15"/>
        <v>cvco.1574@cruzverde.com.co</v>
      </c>
      <c r="T981" s="7">
        <v>3102490038</v>
      </c>
      <c r="U981" s="3">
        <v>4</v>
      </c>
      <c r="V981" s="44">
        <v>139.94999999999999</v>
      </c>
      <c r="W981" s="7" t="s">
        <v>6481</v>
      </c>
      <c r="X981" s="7">
        <v>29.04</v>
      </c>
      <c r="Y981" s="4" t="s">
        <v>109</v>
      </c>
      <c r="Z981" s="4" t="s">
        <v>112</v>
      </c>
      <c r="AA981" s="4" t="s">
        <v>113</v>
      </c>
      <c r="AB981" s="4" t="s">
        <v>112</v>
      </c>
      <c r="AC981" s="4" t="s">
        <v>113</v>
      </c>
      <c r="AD981" s="4" t="s">
        <v>170</v>
      </c>
      <c r="AE981" s="4" t="s">
        <v>136</v>
      </c>
      <c r="AF981" s="4" t="s">
        <v>170</v>
      </c>
      <c r="AG981" s="4" t="s">
        <v>136</v>
      </c>
      <c r="AH981" s="5" t="s">
        <v>114</v>
      </c>
      <c r="AI981" s="3">
        <v>3</v>
      </c>
      <c r="AJ981" s="4" t="s">
        <v>115</v>
      </c>
      <c r="AK981" s="4" t="s">
        <v>116</v>
      </c>
      <c r="AL981" s="4" t="s">
        <v>8</v>
      </c>
      <c r="AM981" s="3" t="s">
        <v>117</v>
      </c>
      <c r="AN981" s="3" t="s">
        <v>641</v>
      </c>
      <c r="AO981" s="3" t="s">
        <v>641</v>
      </c>
      <c r="AP981" s="4" t="s">
        <v>642</v>
      </c>
      <c r="AQ981" s="3">
        <v>1055273527</v>
      </c>
      <c r="AR981" s="3">
        <v>3102129717</v>
      </c>
      <c r="AS981" s="4" t="s">
        <v>6482</v>
      </c>
      <c r="AT981" s="4" t="s">
        <v>700</v>
      </c>
      <c r="AU981" s="7">
        <v>3213294357</v>
      </c>
      <c r="AV981" s="4" t="s">
        <v>701</v>
      </c>
      <c r="AW981" s="4" t="s">
        <v>482</v>
      </c>
      <c r="AX981" s="3">
        <v>3208347202</v>
      </c>
      <c r="AY981" s="4" t="s">
        <v>483</v>
      </c>
      <c r="AZ981" s="4" t="s">
        <v>117</v>
      </c>
      <c r="BA981" s="4" t="s">
        <v>117</v>
      </c>
      <c r="BB981" s="4" t="s">
        <v>117</v>
      </c>
      <c r="BC981" s="4" t="s">
        <v>190</v>
      </c>
      <c r="BD981" s="4" t="s">
        <v>191</v>
      </c>
      <c r="BE981" s="4" t="s">
        <v>285</v>
      </c>
      <c r="BF981" s="4" t="s">
        <v>285</v>
      </c>
    </row>
    <row r="982" spans="1:58" ht="24.75" customHeight="1">
      <c r="A982" s="59">
        <v>1581</v>
      </c>
      <c r="B982" s="3">
        <v>3735</v>
      </c>
      <c r="C982" s="3">
        <v>6580</v>
      </c>
      <c r="D982" s="7">
        <v>2740</v>
      </c>
      <c r="E982" s="34">
        <v>45745</v>
      </c>
      <c r="F982" s="4" t="s">
        <v>98</v>
      </c>
      <c r="G982" s="4" t="s">
        <v>105</v>
      </c>
      <c r="H982" s="4" t="s">
        <v>13</v>
      </c>
      <c r="I982" s="4" t="s">
        <v>13</v>
      </c>
      <c r="J982" s="4" t="s">
        <v>497</v>
      </c>
      <c r="K982" s="4" t="s">
        <v>101</v>
      </c>
      <c r="L982" s="25">
        <v>50034</v>
      </c>
      <c r="M982" s="4" t="s">
        <v>6483</v>
      </c>
      <c r="N982" s="4" t="s">
        <v>6484</v>
      </c>
      <c r="O982" s="20">
        <v>6.2592999999999996</v>
      </c>
      <c r="P982" s="20">
        <v>-75.597200000000001</v>
      </c>
      <c r="Q982" s="4" t="s">
        <v>130</v>
      </c>
      <c r="R982" s="5" t="s">
        <v>105</v>
      </c>
      <c r="S982" s="5" t="str">
        <f t="shared" si="15"/>
        <v>cvco.1581@cruzverde.com.co</v>
      </c>
      <c r="T982" s="7">
        <v>3122408500</v>
      </c>
      <c r="U982" s="3">
        <v>5</v>
      </c>
      <c r="V982" s="47" t="s">
        <v>6213</v>
      </c>
      <c r="W982" s="7" t="s">
        <v>6214</v>
      </c>
      <c r="X982" s="7" t="s">
        <v>6215</v>
      </c>
      <c r="Y982" s="4" t="s">
        <v>109</v>
      </c>
      <c r="Z982" s="4" t="s">
        <v>110</v>
      </c>
      <c r="AA982" s="4" t="s">
        <v>134</v>
      </c>
      <c r="AB982" s="4" t="s">
        <v>110</v>
      </c>
      <c r="AC982" s="4" t="s">
        <v>134</v>
      </c>
      <c r="AD982" s="4" t="s">
        <v>170</v>
      </c>
      <c r="AE982" s="4" t="s">
        <v>136</v>
      </c>
      <c r="AF982" s="4" t="s">
        <v>170</v>
      </c>
      <c r="AG982" s="4" t="s">
        <v>136</v>
      </c>
      <c r="AH982" s="5" t="s">
        <v>114</v>
      </c>
      <c r="AI982" s="3">
        <v>2</v>
      </c>
      <c r="AJ982" s="4" t="s">
        <v>115</v>
      </c>
      <c r="AK982" s="4" t="s">
        <v>116</v>
      </c>
      <c r="AL982" s="4" t="s">
        <v>10</v>
      </c>
      <c r="AM982" s="3" t="s">
        <v>117</v>
      </c>
      <c r="AN982" s="3" t="s">
        <v>117</v>
      </c>
      <c r="AO982" s="3" t="s">
        <v>117</v>
      </c>
      <c r="AP982" s="4" t="s">
        <v>1120</v>
      </c>
      <c r="AQ982" s="41">
        <v>43254235</v>
      </c>
      <c r="AR982" s="41">
        <v>3133994729</v>
      </c>
      <c r="AS982" s="25" t="s">
        <v>5198</v>
      </c>
      <c r="AT982" s="4" t="s">
        <v>254</v>
      </c>
      <c r="AU982" s="7">
        <v>3223218188</v>
      </c>
      <c r="AV982" s="4" t="s">
        <v>255</v>
      </c>
      <c r="AW982" s="4" t="s">
        <v>256</v>
      </c>
      <c r="AX982" s="3">
        <v>3229492010</v>
      </c>
      <c r="AY982" s="4" t="s">
        <v>257</v>
      </c>
      <c r="AZ982" s="4" t="s">
        <v>117</v>
      </c>
      <c r="BA982" s="4" t="s">
        <v>117</v>
      </c>
      <c r="BB982" s="4" t="s">
        <v>117</v>
      </c>
      <c r="BC982" s="4" t="s">
        <v>124</v>
      </c>
      <c r="BD982" s="4" t="s">
        <v>125</v>
      </c>
      <c r="BE982" s="4" t="s">
        <v>126</v>
      </c>
      <c r="BF982" s="4" t="s">
        <v>126</v>
      </c>
    </row>
    <row r="983" spans="1:58" ht="24.75" customHeight="1">
      <c r="A983" s="3">
        <v>1583</v>
      </c>
      <c r="B983" s="3">
        <v>3737</v>
      </c>
      <c r="C983" s="3">
        <v>6442</v>
      </c>
      <c r="D983" s="7">
        <v>1827</v>
      </c>
      <c r="E983" s="34">
        <v>45720</v>
      </c>
      <c r="F983" s="4" t="s">
        <v>98</v>
      </c>
      <c r="G983" s="4" t="s">
        <v>105</v>
      </c>
      <c r="H983" s="4" t="s">
        <v>142</v>
      </c>
      <c r="I983" s="4" t="s">
        <v>11</v>
      </c>
      <c r="J983" s="4" t="s">
        <v>201</v>
      </c>
      <c r="K983" s="4" t="s">
        <v>101</v>
      </c>
      <c r="L983" s="15">
        <v>80001</v>
      </c>
      <c r="M983" s="4" t="s">
        <v>6485</v>
      </c>
      <c r="N983" s="4" t="s">
        <v>6486</v>
      </c>
      <c r="O983" s="20">
        <v>11.001200000000001</v>
      </c>
      <c r="P983" s="20">
        <v>-74.796199999999999</v>
      </c>
      <c r="Q983" s="4" t="s">
        <v>6248</v>
      </c>
      <c r="R983" s="5" t="s">
        <v>105</v>
      </c>
      <c r="S983" s="5" t="str">
        <f t="shared" si="15"/>
        <v>cvco.1583@cruzverde.com.co</v>
      </c>
      <c r="T983" s="7">
        <v>3102490739</v>
      </c>
      <c r="U983" s="3">
        <v>4</v>
      </c>
      <c r="V983" s="44" t="s">
        <v>928</v>
      </c>
      <c r="W983" s="7" t="s">
        <v>995</v>
      </c>
      <c r="X983" s="7" t="s">
        <v>928</v>
      </c>
      <c r="Y983" s="4" t="s">
        <v>6250</v>
      </c>
      <c r="Z983" s="4" t="s">
        <v>234</v>
      </c>
      <c r="AA983" s="4" t="s">
        <v>234</v>
      </c>
      <c r="AB983" s="4" t="s">
        <v>234</v>
      </c>
      <c r="AC983" s="4" t="s">
        <v>234</v>
      </c>
      <c r="AD983" s="4" t="s">
        <v>234</v>
      </c>
      <c r="AE983" s="4" t="s">
        <v>234</v>
      </c>
      <c r="AF983" s="4" t="s">
        <v>234</v>
      </c>
      <c r="AG983" s="4" t="s">
        <v>234</v>
      </c>
      <c r="AH983" s="5" t="s">
        <v>114</v>
      </c>
      <c r="AI983" s="3">
        <v>1</v>
      </c>
      <c r="AJ983" s="4" t="s">
        <v>115</v>
      </c>
      <c r="AK983" s="4" t="s">
        <v>116</v>
      </c>
      <c r="AL983" s="15" t="s">
        <v>997</v>
      </c>
      <c r="AM983" s="41" t="s">
        <v>6252</v>
      </c>
      <c r="AN983" s="41" t="s">
        <v>928</v>
      </c>
      <c r="AO983" s="41">
        <v>3105676386</v>
      </c>
      <c r="AP983" s="4" t="s">
        <v>999</v>
      </c>
      <c r="AQ983" s="3">
        <v>1010167339</v>
      </c>
      <c r="AR983" s="3" t="s">
        <v>1000</v>
      </c>
      <c r="AS983" s="4" t="s">
        <v>6487</v>
      </c>
      <c r="AT983" s="4" t="s">
        <v>212</v>
      </c>
      <c r="AU983" s="7">
        <v>3232245096</v>
      </c>
      <c r="AV983" s="4" t="s">
        <v>213</v>
      </c>
      <c r="AW983" s="4" t="s">
        <v>156</v>
      </c>
      <c r="AX983" s="3">
        <v>3227633483</v>
      </c>
      <c r="AY983" s="4" t="s">
        <v>157</v>
      </c>
      <c r="AZ983" s="4" t="s">
        <v>117</v>
      </c>
      <c r="BA983" s="4" t="s">
        <v>117</v>
      </c>
      <c r="BB983" s="4" t="s">
        <v>117</v>
      </c>
      <c r="BC983" s="4" t="s">
        <v>158</v>
      </c>
      <c r="BD983" s="4" t="s">
        <v>159</v>
      </c>
      <c r="BE983" s="4" t="s">
        <v>182</v>
      </c>
      <c r="BF983" s="4" t="s">
        <v>182</v>
      </c>
    </row>
    <row r="984" spans="1:58" ht="24.75" customHeight="1">
      <c r="A984" s="3">
        <v>1586</v>
      </c>
      <c r="B984" s="3">
        <v>3740</v>
      </c>
      <c r="C984" s="3">
        <v>6445</v>
      </c>
      <c r="D984" s="7">
        <v>1586</v>
      </c>
      <c r="E984" s="34">
        <v>45720</v>
      </c>
      <c r="F984" s="4" t="s">
        <v>98</v>
      </c>
      <c r="G984" s="4" t="s">
        <v>105</v>
      </c>
      <c r="H984" s="4" t="s">
        <v>430</v>
      </c>
      <c r="I984" s="4" t="s">
        <v>24</v>
      </c>
      <c r="J984" s="4" t="s">
        <v>430</v>
      </c>
      <c r="K984" s="4" t="s">
        <v>101</v>
      </c>
      <c r="L984" s="4">
        <v>111621</v>
      </c>
      <c r="M984" s="4" t="s">
        <v>6488</v>
      </c>
      <c r="N984" s="4" t="s">
        <v>6489</v>
      </c>
      <c r="O984" s="20">
        <v>4.5942999999999996</v>
      </c>
      <c r="P984" s="20">
        <v>-74.137900000000002</v>
      </c>
      <c r="Q984" s="4" t="s">
        <v>130</v>
      </c>
      <c r="R984" s="5" t="s">
        <v>105</v>
      </c>
      <c r="S984" s="5" t="str">
        <f t="shared" si="15"/>
        <v>cvco.1586@cruzverde.com.co</v>
      </c>
      <c r="T984" s="7">
        <v>3102491088</v>
      </c>
      <c r="U984" s="3">
        <v>3</v>
      </c>
      <c r="V984" s="44">
        <v>201</v>
      </c>
      <c r="W984" s="7" t="s">
        <v>6490</v>
      </c>
      <c r="X984" s="7" t="s">
        <v>6491</v>
      </c>
      <c r="Y984" s="4" t="s">
        <v>109</v>
      </c>
      <c r="Z984" s="4" t="s">
        <v>110</v>
      </c>
      <c r="AA984" s="4" t="s">
        <v>113</v>
      </c>
      <c r="AB984" s="4" t="s">
        <v>110</v>
      </c>
      <c r="AC984" s="4" t="s">
        <v>113</v>
      </c>
      <c r="AD984" s="4" t="s">
        <v>112</v>
      </c>
      <c r="AE984" s="4" t="s">
        <v>136</v>
      </c>
      <c r="AF984" s="4" t="s">
        <v>112</v>
      </c>
      <c r="AG984" s="4" t="s">
        <v>136</v>
      </c>
      <c r="AH984" s="5" t="s">
        <v>114</v>
      </c>
      <c r="AI984" s="3">
        <v>2</v>
      </c>
      <c r="AJ984" s="4" t="s">
        <v>115</v>
      </c>
      <c r="AK984" s="4" t="s">
        <v>116</v>
      </c>
      <c r="AL984" s="4" t="s">
        <v>891</v>
      </c>
      <c r="AM984" s="3" t="s">
        <v>1093</v>
      </c>
      <c r="AN984" s="3">
        <v>1033713850</v>
      </c>
      <c r="AO984" s="3">
        <v>3162586444</v>
      </c>
      <c r="AP984" s="4" t="s">
        <v>1906</v>
      </c>
      <c r="AQ984" s="3">
        <v>52287393</v>
      </c>
      <c r="AR984" s="3">
        <v>3182527312</v>
      </c>
      <c r="AS984" s="4" t="s">
        <v>6492</v>
      </c>
      <c r="AT984" s="4" t="s">
        <v>546</v>
      </c>
      <c r="AU984" s="7">
        <v>3222360432</v>
      </c>
      <c r="AV984" s="4" t="s">
        <v>547</v>
      </c>
      <c r="AW984" s="4" t="s">
        <v>1067</v>
      </c>
      <c r="AX984" s="3">
        <v>3213293829</v>
      </c>
      <c r="AY984" s="4" t="s">
        <v>1068</v>
      </c>
      <c r="AZ984" s="4" t="s">
        <v>117</v>
      </c>
      <c r="BA984" s="4" t="s">
        <v>117</v>
      </c>
      <c r="BB984" s="4" t="s">
        <v>117</v>
      </c>
      <c r="BC984" s="4" t="s">
        <v>258</v>
      </c>
      <c r="BD984" s="4" t="s">
        <v>259</v>
      </c>
      <c r="BE984" s="4" t="s">
        <v>126</v>
      </c>
      <c r="BF984" s="4" t="s">
        <v>126</v>
      </c>
    </row>
    <row r="985" spans="1:58" ht="24.75" customHeight="1">
      <c r="A985" s="3">
        <v>1587</v>
      </c>
      <c r="B985" s="3">
        <v>3741</v>
      </c>
      <c r="C985" s="3">
        <v>6446</v>
      </c>
      <c r="D985" s="7">
        <v>9013</v>
      </c>
      <c r="E985" s="34">
        <v>45716</v>
      </c>
      <c r="F985" s="4" t="s">
        <v>98</v>
      </c>
      <c r="G985" s="4" t="s">
        <v>105</v>
      </c>
      <c r="H985" s="4" t="s">
        <v>430</v>
      </c>
      <c r="I985" s="4" t="s">
        <v>24</v>
      </c>
      <c r="J985" s="4" t="s">
        <v>430</v>
      </c>
      <c r="K985" s="4" t="s">
        <v>101</v>
      </c>
      <c r="L985" s="4">
        <v>110111</v>
      </c>
      <c r="M985" s="4" t="s">
        <v>6493</v>
      </c>
      <c r="N985" s="4" t="s">
        <v>6494</v>
      </c>
      <c r="O985" s="20">
        <v>4.7022300000000001</v>
      </c>
      <c r="P985" s="20">
        <v>-74.043499999999995</v>
      </c>
      <c r="Q985" s="4" t="s">
        <v>130</v>
      </c>
      <c r="R985" s="5" t="s">
        <v>105</v>
      </c>
      <c r="S985" s="5" t="str">
        <f t="shared" si="15"/>
        <v>cvco.1587@cruzverde.com.co</v>
      </c>
      <c r="T985" s="7">
        <v>3102489881</v>
      </c>
      <c r="U985" s="3">
        <v>6</v>
      </c>
      <c r="V985" s="7" t="s">
        <v>6495</v>
      </c>
      <c r="W985" s="7" t="s">
        <v>6496</v>
      </c>
      <c r="X985" s="7" t="s">
        <v>4851</v>
      </c>
      <c r="Y985" s="4" t="s">
        <v>109</v>
      </c>
      <c r="Z985" s="4" t="s">
        <v>110</v>
      </c>
      <c r="AA985" s="4" t="s">
        <v>113</v>
      </c>
      <c r="AB985" s="4" t="s">
        <v>112</v>
      </c>
      <c r="AC985" s="4" t="s">
        <v>113</v>
      </c>
      <c r="AD985" s="4" t="s">
        <v>135</v>
      </c>
      <c r="AE985" s="4" t="s">
        <v>247</v>
      </c>
      <c r="AF985" s="4" t="s">
        <v>135</v>
      </c>
      <c r="AG985" s="4" t="s">
        <v>247</v>
      </c>
      <c r="AH985" s="5" t="s">
        <v>114</v>
      </c>
      <c r="AI985" s="3">
        <v>3</v>
      </c>
      <c r="AJ985" s="4" t="s">
        <v>115</v>
      </c>
      <c r="AK985" s="4" t="s">
        <v>116</v>
      </c>
      <c r="AL985" s="4" t="s">
        <v>891</v>
      </c>
      <c r="AM985" s="3" t="s">
        <v>927</v>
      </c>
      <c r="AN985" s="3">
        <v>52704709</v>
      </c>
      <c r="AO985" s="3" t="s">
        <v>928</v>
      </c>
      <c r="AP985" s="4" t="s">
        <v>1906</v>
      </c>
      <c r="AQ985" s="3">
        <v>52287393</v>
      </c>
      <c r="AR985" s="3">
        <v>3182527312</v>
      </c>
      <c r="AS985" s="4" t="s">
        <v>6497</v>
      </c>
      <c r="AT985" s="4" t="s">
        <v>423</v>
      </c>
      <c r="AU985" s="7">
        <v>3232402240</v>
      </c>
      <c r="AV985" s="4" t="s">
        <v>424</v>
      </c>
      <c r="AW985" s="4" t="s">
        <v>894</v>
      </c>
      <c r="AX985" s="3">
        <v>3227633595</v>
      </c>
      <c r="AY985" s="4" t="s">
        <v>895</v>
      </c>
      <c r="AZ985" s="4" t="s">
        <v>117</v>
      </c>
      <c r="BA985" s="4" t="s">
        <v>117</v>
      </c>
      <c r="BB985" s="4" t="s">
        <v>117</v>
      </c>
      <c r="BC985" s="4" t="s">
        <v>124</v>
      </c>
      <c r="BD985" s="4" t="s">
        <v>125</v>
      </c>
      <c r="BE985" s="4" t="s">
        <v>228</v>
      </c>
      <c r="BF985" s="4" t="s">
        <v>228</v>
      </c>
    </row>
    <row r="986" spans="1:58" ht="24.75" customHeight="1">
      <c r="A986" s="3">
        <v>1588</v>
      </c>
      <c r="B986" s="3">
        <v>3742</v>
      </c>
      <c r="C986" s="3">
        <v>6447</v>
      </c>
      <c r="D986" s="7">
        <v>8215</v>
      </c>
      <c r="E986" s="34">
        <v>45828</v>
      </c>
      <c r="F986" s="4" t="s">
        <v>98</v>
      </c>
      <c r="G986" s="4" t="s">
        <v>105</v>
      </c>
      <c r="H986" s="4" t="s">
        <v>430</v>
      </c>
      <c r="I986" s="4" t="s">
        <v>24</v>
      </c>
      <c r="J986" s="4" t="s">
        <v>430</v>
      </c>
      <c r="K986" s="4" t="s">
        <v>101</v>
      </c>
      <c r="L986" s="4">
        <v>111311</v>
      </c>
      <c r="M986" s="4" t="s">
        <v>6498</v>
      </c>
      <c r="N986" s="4" t="s">
        <v>6499</v>
      </c>
      <c r="O986" s="20" t="s">
        <v>6500</v>
      </c>
      <c r="P986" s="20" t="s">
        <v>6501</v>
      </c>
      <c r="Q986" s="4" t="s">
        <v>130</v>
      </c>
      <c r="R986" s="5" t="s">
        <v>105</v>
      </c>
      <c r="S986" s="5" t="str">
        <f t="shared" si="15"/>
        <v>cvco.1588@cruzverde.com.co</v>
      </c>
      <c r="T986" s="7">
        <v>3122632240</v>
      </c>
      <c r="U986" s="3">
        <v>4</v>
      </c>
      <c r="V986" s="7" t="s">
        <v>6502</v>
      </c>
      <c r="W986" s="7" t="s">
        <v>6503</v>
      </c>
      <c r="X986" s="7" t="s">
        <v>6504</v>
      </c>
      <c r="Y986" s="4" t="s">
        <v>109</v>
      </c>
      <c r="Z986" s="4" t="s">
        <v>112</v>
      </c>
      <c r="AA986" s="4" t="s">
        <v>113</v>
      </c>
      <c r="AB986" s="4" t="s">
        <v>112</v>
      </c>
      <c r="AC986" s="4" t="s">
        <v>113</v>
      </c>
      <c r="AD986" s="4" t="s">
        <v>5972</v>
      </c>
      <c r="AE986" s="4" t="s">
        <v>570</v>
      </c>
      <c r="AF986" s="4" t="s">
        <v>5972</v>
      </c>
      <c r="AG986" s="4" t="s">
        <v>570</v>
      </c>
      <c r="AH986" s="5" t="s">
        <v>114</v>
      </c>
      <c r="AI986" s="3">
        <v>2</v>
      </c>
      <c r="AJ986" s="4" t="s">
        <v>115</v>
      </c>
      <c r="AK986" s="4" t="s">
        <v>116</v>
      </c>
      <c r="AL986" s="4" t="s">
        <v>891</v>
      </c>
      <c r="AM986" s="3" t="s">
        <v>1093</v>
      </c>
      <c r="AN986" s="3">
        <v>1033713850</v>
      </c>
      <c r="AO986" s="3">
        <v>3162586444</v>
      </c>
      <c r="AP986" s="4" t="s">
        <v>1906</v>
      </c>
      <c r="AQ986" s="3">
        <v>52287393</v>
      </c>
      <c r="AR986" s="3">
        <v>3182527312</v>
      </c>
      <c r="AS986" s="4" t="s">
        <v>6505</v>
      </c>
      <c r="AT986" s="4" t="s">
        <v>546</v>
      </c>
      <c r="AU986" s="7">
        <v>3222360432</v>
      </c>
      <c r="AV986" s="4" t="s">
        <v>547</v>
      </c>
      <c r="AW986" s="4" t="s">
        <v>1067</v>
      </c>
      <c r="AX986" s="3">
        <v>3213293829</v>
      </c>
      <c r="AY986" s="4" t="s">
        <v>1068</v>
      </c>
      <c r="AZ986" s="4" t="s">
        <v>117</v>
      </c>
      <c r="BA986" s="4" t="s">
        <v>117</v>
      </c>
      <c r="BB986" s="4" t="s">
        <v>117</v>
      </c>
      <c r="BC986" s="4" t="s">
        <v>928</v>
      </c>
      <c r="BD986" s="4" t="s">
        <v>928</v>
      </c>
      <c r="BE986" s="4" t="s">
        <v>928</v>
      </c>
      <c r="BF986" s="4" t="s">
        <v>928</v>
      </c>
    </row>
    <row r="987" spans="1:58" ht="24.75" customHeight="1">
      <c r="A987" s="3">
        <v>1589</v>
      </c>
      <c r="B987" s="3">
        <v>3743</v>
      </c>
      <c r="C987" s="3">
        <v>6448</v>
      </c>
      <c r="D987" s="7">
        <v>3162</v>
      </c>
      <c r="E987" s="34">
        <v>45836</v>
      </c>
      <c r="F987" s="4" t="s">
        <v>98</v>
      </c>
      <c r="G987" s="4" t="s">
        <v>105</v>
      </c>
      <c r="H987" s="4" t="s">
        <v>162</v>
      </c>
      <c r="I987" s="4" t="s">
        <v>35</v>
      </c>
      <c r="J987" s="4" t="s">
        <v>101</v>
      </c>
      <c r="K987" s="4" t="s">
        <v>775</v>
      </c>
      <c r="L987" s="4">
        <v>524060</v>
      </c>
      <c r="M987" s="4" t="s">
        <v>6506</v>
      </c>
      <c r="N987" s="4" t="s">
        <v>6507</v>
      </c>
      <c r="O987" s="20" t="s">
        <v>6508</v>
      </c>
      <c r="P987" s="20" t="s">
        <v>6509</v>
      </c>
      <c r="Q987" s="4" t="s">
        <v>104</v>
      </c>
      <c r="R987" s="5" t="s">
        <v>6510</v>
      </c>
      <c r="S987" s="5" t="str">
        <f t="shared" si="15"/>
        <v>cvco.1589@cruzverde.com.co</v>
      </c>
      <c r="T987" s="7">
        <v>3122620207</v>
      </c>
      <c r="U987" s="3">
        <v>4</v>
      </c>
      <c r="V987" s="7" t="s">
        <v>6511</v>
      </c>
      <c r="W987" s="7" t="s">
        <v>6512</v>
      </c>
      <c r="X987" s="7" t="s">
        <v>6513</v>
      </c>
      <c r="Y987" s="4" t="s">
        <v>109</v>
      </c>
      <c r="Z987" s="4" t="s">
        <v>135</v>
      </c>
      <c r="AA987" s="4" t="s">
        <v>570</v>
      </c>
      <c r="AB987" s="4" t="s">
        <v>170</v>
      </c>
      <c r="AC987" s="4" t="s">
        <v>113</v>
      </c>
      <c r="AD987" s="4" t="s">
        <v>170</v>
      </c>
      <c r="AE987" s="4" t="s">
        <v>247</v>
      </c>
      <c r="AF987" s="4" t="s">
        <v>170</v>
      </c>
      <c r="AG987" s="4" t="s">
        <v>247</v>
      </c>
      <c r="AH987" s="5" t="s">
        <v>6514</v>
      </c>
      <c r="AI987" s="3">
        <v>2</v>
      </c>
      <c r="AJ987" s="4" t="s">
        <v>115</v>
      </c>
      <c r="AK987" s="4" t="s">
        <v>116</v>
      </c>
      <c r="AL987" s="4" t="s">
        <v>16</v>
      </c>
      <c r="AM987" s="3" t="s">
        <v>117</v>
      </c>
      <c r="AN987" s="3" t="s">
        <v>117</v>
      </c>
      <c r="AO987" s="3" t="s">
        <v>117</v>
      </c>
      <c r="AP987" s="4" t="s">
        <v>782</v>
      </c>
      <c r="AQ987" s="3">
        <v>37082960</v>
      </c>
      <c r="AR987" s="3">
        <v>3125581851</v>
      </c>
      <c r="AS987" s="4" t="s">
        <v>6515</v>
      </c>
      <c r="AT987" s="4" t="s">
        <v>237</v>
      </c>
      <c r="AU987" s="7">
        <v>3213294809</v>
      </c>
      <c r="AV987" s="4" t="s">
        <v>238</v>
      </c>
      <c r="AW987" s="4" t="s">
        <v>338</v>
      </c>
      <c r="AX987" s="3">
        <v>3102129290</v>
      </c>
      <c r="AY987" s="4" t="s">
        <v>339</v>
      </c>
      <c r="AZ987" s="4" t="s">
        <v>117</v>
      </c>
      <c r="BA987" s="4" t="s">
        <v>117</v>
      </c>
      <c r="BB987" s="4" t="s">
        <v>117</v>
      </c>
      <c r="BC987" s="4" t="s">
        <v>117</v>
      </c>
      <c r="BD987" s="4" t="s">
        <v>117</v>
      </c>
      <c r="BE987" s="4" t="s">
        <v>117</v>
      </c>
      <c r="BF987" s="4" t="s">
        <v>117</v>
      </c>
    </row>
    <row r="988" spans="1:58" ht="24.75" customHeight="1">
      <c r="A988" s="3">
        <v>1591</v>
      </c>
      <c r="B988" s="3">
        <v>3745</v>
      </c>
      <c r="C988" s="3">
        <v>6447</v>
      </c>
      <c r="D988" s="7">
        <v>2712</v>
      </c>
      <c r="E988" s="34">
        <v>45821</v>
      </c>
      <c r="F988" s="4" t="s">
        <v>98</v>
      </c>
      <c r="G988" s="4" t="s">
        <v>105</v>
      </c>
      <c r="H988" s="4" t="s">
        <v>13</v>
      </c>
      <c r="I988" s="4" t="s">
        <v>13</v>
      </c>
      <c r="J988" s="4" t="s">
        <v>497</v>
      </c>
      <c r="K988" s="4" t="s">
        <v>101</v>
      </c>
      <c r="L988" s="4">
        <v>50012</v>
      </c>
      <c r="M988" s="4" t="s">
        <v>6516</v>
      </c>
      <c r="N988" s="4" t="s">
        <v>6517</v>
      </c>
      <c r="O988" s="20" t="s">
        <v>6518</v>
      </c>
      <c r="P988" s="20" t="s">
        <v>6519</v>
      </c>
      <c r="Q988" s="4" t="s">
        <v>130</v>
      </c>
      <c r="R988" s="5" t="s">
        <v>105</v>
      </c>
      <c r="S988" s="5" t="str">
        <f t="shared" si="15"/>
        <v>cvco.1591@cruzverde.com.co</v>
      </c>
      <c r="T988" s="7">
        <v>3122637372</v>
      </c>
      <c r="U988" s="3">
        <v>3</v>
      </c>
      <c r="V988" s="7" t="s">
        <v>6520</v>
      </c>
      <c r="W988" s="7" t="s">
        <v>6521</v>
      </c>
      <c r="X988" s="7" t="s">
        <v>6522</v>
      </c>
      <c r="Y988" s="4" t="s">
        <v>109</v>
      </c>
      <c r="Z988" s="4" t="s">
        <v>112</v>
      </c>
      <c r="AA988" s="4" t="s">
        <v>136</v>
      </c>
      <c r="AB988" s="4" t="s">
        <v>112</v>
      </c>
      <c r="AC988" s="4" t="s">
        <v>136</v>
      </c>
      <c r="AD988" s="4" t="s">
        <v>249</v>
      </c>
      <c r="AE988" s="4" t="s">
        <v>249</v>
      </c>
      <c r="AF988" s="4" t="s">
        <v>249</v>
      </c>
      <c r="AG988" s="4" t="s">
        <v>249</v>
      </c>
      <c r="AH988" s="5" t="s">
        <v>114</v>
      </c>
      <c r="AI988" s="3">
        <v>3</v>
      </c>
      <c r="AJ988" s="4" t="s">
        <v>115</v>
      </c>
      <c r="AK988" s="4" t="s">
        <v>116</v>
      </c>
      <c r="AL988" s="4" t="s">
        <v>10</v>
      </c>
      <c r="AM988" s="3" t="s">
        <v>117</v>
      </c>
      <c r="AN988" s="3" t="s">
        <v>117</v>
      </c>
      <c r="AO988" s="3" t="s">
        <v>117</v>
      </c>
      <c r="AP988" s="4" t="s">
        <v>1120</v>
      </c>
      <c r="AQ988" s="41">
        <v>43254235</v>
      </c>
      <c r="AR988" s="41">
        <v>3133994729</v>
      </c>
      <c r="AS988" s="4" t="s">
        <v>6523</v>
      </c>
      <c r="AT988" s="4" t="s">
        <v>362</v>
      </c>
      <c r="AU988" s="7">
        <v>3102083091</v>
      </c>
      <c r="AV988" s="4" t="s">
        <v>363</v>
      </c>
      <c r="AW988" s="4" t="s">
        <v>256</v>
      </c>
      <c r="AX988" s="3">
        <v>3229492010</v>
      </c>
      <c r="AY988" s="4" t="s">
        <v>257</v>
      </c>
      <c r="AZ988" s="4" t="s">
        <v>117</v>
      </c>
      <c r="BA988" s="4" t="s">
        <v>117</v>
      </c>
      <c r="BB988" s="4" t="s">
        <v>117</v>
      </c>
      <c r="BC988" s="4" t="s">
        <v>117</v>
      </c>
      <c r="BD988" s="4" t="s">
        <v>117</v>
      </c>
      <c r="BE988" s="4" t="s">
        <v>117</v>
      </c>
      <c r="BF988" s="4" t="s">
        <v>117</v>
      </c>
    </row>
    <row r="989" spans="1:58" ht="24.75" customHeight="1">
      <c r="A989" s="3">
        <v>1595</v>
      </c>
      <c r="B989" s="3">
        <v>3749</v>
      </c>
      <c r="C989" s="3">
        <v>6454</v>
      </c>
      <c r="D989" s="7">
        <v>1972</v>
      </c>
      <c r="E989" s="34">
        <v>45758</v>
      </c>
      <c r="F989" s="4" t="s">
        <v>98</v>
      </c>
      <c r="G989" s="4" t="s">
        <v>105</v>
      </c>
      <c r="H989" s="4" t="s">
        <v>142</v>
      </c>
      <c r="I989" s="4" t="s">
        <v>28</v>
      </c>
      <c r="J989" s="4" t="s">
        <v>537</v>
      </c>
      <c r="K989" s="4" t="s">
        <v>101</v>
      </c>
      <c r="L989" s="4">
        <v>470003</v>
      </c>
      <c r="M989" s="4" t="s">
        <v>6524</v>
      </c>
      <c r="N989" s="4" t="s">
        <v>6525</v>
      </c>
      <c r="O989" s="20">
        <v>11.2257</v>
      </c>
      <c r="P989" s="20">
        <v>-74.171999999999997</v>
      </c>
      <c r="Q989" s="4" t="s">
        <v>130</v>
      </c>
      <c r="R989" s="5" t="s">
        <v>6526</v>
      </c>
      <c r="S989" s="5" t="str">
        <f t="shared" si="15"/>
        <v>cvco.1595@cruzverde.com.co</v>
      </c>
      <c r="T989" s="7">
        <v>3105681791</v>
      </c>
      <c r="U989" s="3">
        <v>3</v>
      </c>
      <c r="V989" s="7" t="s">
        <v>6527</v>
      </c>
      <c r="W989" s="7" t="s">
        <v>6528</v>
      </c>
      <c r="X989" s="7" t="s">
        <v>6529</v>
      </c>
      <c r="Y989" s="4" t="s">
        <v>109</v>
      </c>
      <c r="Z989" s="4" t="s">
        <v>112</v>
      </c>
      <c r="AA989" s="4" t="s">
        <v>134</v>
      </c>
      <c r="AB989" s="4" t="s">
        <v>112</v>
      </c>
      <c r="AC989" s="4" t="s">
        <v>134</v>
      </c>
      <c r="AD989" s="4" t="s">
        <v>170</v>
      </c>
      <c r="AE989" s="4" t="s">
        <v>113</v>
      </c>
      <c r="AF989" s="4" t="s">
        <v>170</v>
      </c>
      <c r="AG989" s="4" t="s">
        <v>113</v>
      </c>
      <c r="AH989" s="5" t="s">
        <v>114</v>
      </c>
      <c r="AI989" s="3">
        <v>3</v>
      </c>
      <c r="AJ989" s="4" t="s">
        <v>115</v>
      </c>
      <c r="AK989" s="4" t="s">
        <v>116</v>
      </c>
      <c r="AL989" s="15" t="s">
        <v>151</v>
      </c>
      <c r="AM989" s="41" t="s">
        <v>117</v>
      </c>
      <c r="AN989" s="41" t="s">
        <v>117</v>
      </c>
      <c r="AO989" s="41" t="s">
        <v>117</v>
      </c>
      <c r="AP989" s="4" t="s">
        <v>117</v>
      </c>
      <c r="AQ989" s="3" t="s">
        <v>117</v>
      </c>
      <c r="AR989" s="3" t="s">
        <v>117</v>
      </c>
      <c r="AS989" s="4" t="s">
        <v>6530</v>
      </c>
      <c r="AT989" s="4" t="s">
        <v>212</v>
      </c>
      <c r="AU989" s="7">
        <v>3232245096</v>
      </c>
      <c r="AV989" s="4" t="s">
        <v>213</v>
      </c>
      <c r="AW989" s="4" t="s">
        <v>156</v>
      </c>
      <c r="AX989" s="3">
        <v>3227633483</v>
      </c>
      <c r="AY989" s="4" t="s">
        <v>157</v>
      </c>
      <c r="AZ989" s="4" t="s">
        <v>117</v>
      </c>
      <c r="BA989" s="4" t="s">
        <v>117</v>
      </c>
      <c r="BB989" s="4" t="s">
        <v>117</v>
      </c>
      <c r="BC989" s="4" t="s">
        <v>258</v>
      </c>
      <c r="BD989" s="4" t="s">
        <v>259</v>
      </c>
      <c r="BE989" s="4" t="s">
        <v>140</v>
      </c>
      <c r="BF989" s="4" t="s">
        <v>140</v>
      </c>
    </row>
    <row r="990" spans="1:58" ht="24.75" customHeight="1">
      <c r="A990" s="3">
        <v>1597</v>
      </c>
      <c r="B990" s="3">
        <v>3751</v>
      </c>
      <c r="C990" s="3">
        <v>6456</v>
      </c>
      <c r="D990" s="7">
        <v>3805</v>
      </c>
      <c r="E990" s="34">
        <v>45836</v>
      </c>
      <c r="F990" s="4" t="s">
        <v>98</v>
      </c>
      <c r="G990" s="4" t="s">
        <v>105</v>
      </c>
      <c r="H990" s="4" t="s">
        <v>162</v>
      </c>
      <c r="I990" s="4" t="s">
        <v>9</v>
      </c>
      <c r="J990" s="4" t="s">
        <v>163</v>
      </c>
      <c r="K990" s="4" t="s">
        <v>101</v>
      </c>
      <c r="L990" s="4">
        <v>760032</v>
      </c>
      <c r="M990" s="4" t="s">
        <v>6531</v>
      </c>
      <c r="N990" s="4" t="s">
        <v>6532</v>
      </c>
      <c r="O990" s="20" t="s">
        <v>6533</v>
      </c>
      <c r="P990" s="20" t="s">
        <v>6534</v>
      </c>
      <c r="Q990" s="4" t="s">
        <v>104</v>
      </c>
      <c r="R990" s="5" t="s">
        <v>5845</v>
      </c>
      <c r="S990" s="5" t="str">
        <f t="shared" si="15"/>
        <v>cvco.1597@cruzverde.com.co</v>
      </c>
      <c r="T990" s="7" t="s">
        <v>6535</v>
      </c>
      <c r="U990" s="3">
        <v>6</v>
      </c>
      <c r="V990" s="65">
        <v>159.30000000000001</v>
      </c>
      <c r="W990" s="7">
        <v>127.6</v>
      </c>
      <c r="X990" s="7">
        <v>29</v>
      </c>
      <c r="Y990" s="4" t="s">
        <v>109</v>
      </c>
      <c r="Z990" s="4" t="s">
        <v>112</v>
      </c>
      <c r="AA990" s="4" t="s">
        <v>134</v>
      </c>
      <c r="AB990" s="4" t="s">
        <v>112</v>
      </c>
      <c r="AC990" s="4" t="s">
        <v>134</v>
      </c>
      <c r="AD990" s="4" t="s">
        <v>170</v>
      </c>
      <c r="AE990" s="4" t="s">
        <v>113</v>
      </c>
      <c r="AF990" s="4" t="s">
        <v>170</v>
      </c>
      <c r="AG990" s="4" t="s">
        <v>113</v>
      </c>
      <c r="AH990" s="5" t="s">
        <v>114</v>
      </c>
      <c r="AI990" s="3">
        <v>3</v>
      </c>
      <c r="AJ990" s="4" t="s">
        <v>115</v>
      </c>
      <c r="AK990" s="4" t="s">
        <v>116</v>
      </c>
      <c r="AL990" s="4" t="s">
        <v>16</v>
      </c>
      <c r="AM990" s="3" t="s">
        <v>235</v>
      </c>
      <c r="AN990" s="3">
        <v>1020750239</v>
      </c>
      <c r="AO990" s="3">
        <v>3223223158</v>
      </c>
      <c r="AP990" s="4" t="s">
        <v>117</v>
      </c>
      <c r="AQ990" s="3" t="s">
        <v>117</v>
      </c>
      <c r="AR990" s="3" t="s">
        <v>117</v>
      </c>
      <c r="AS990" s="4" t="s">
        <v>6536</v>
      </c>
      <c r="AT990" s="4" t="s">
        <v>172</v>
      </c>
      <c r="AU990" s="7" t="s">
        <v>172</v>
      </c>
      <c r="AV990" s="4" t="s">
        <v>172</v>
      </c>
      <c r="AW990" s="4" t="s">
        <v>173</v>
      </c>
      <c r="AX990" s="3">
        <v>3208420731</v>
      </c>
      <c r="AY990" s="4" t="s">
        <v>174</v>
      </c>
      <c r="AZ990" s="4" t="s">
        <v>117</v>
      </c>
      <c r="BA990" s="4" t="s">
        <v>117</v>
      </c>
      <c r="BB990" s="4" t="s">
        <v>117</v>
      </c>
      <c r="BC990" s="4" t="s">
        <v>158</v>
      </c>
      <c r="BD990" s="4" t="s">
        <v>117</v>
      </c>
      <c r="BE990" s="4" t="s">
        <v>117</v>
      </c>
      <c r="BF990" s="4" t="s">
        <v>117</v>
      </c>
    </row>
    <row r="991" spans="1:58" ht="24.75" customHeight="1">
      <c r="A991" s="3">
        <v>1598</v>
      </c>
      <c r="B991" s="3">
        <v>3752</v>
      </c>
      <c r="C991" s="3">
        <v>6457</v>
      </c>
      <c r="D991" s="7">
        <v>1598</v>
      </c>
      <c r="E991" s="34">
        <v>45736</v>
      </c>
      <c r="F991" s="4" t="s">
        <v>98</v>
      </c>
      <c r="G991" s="4" t="s">
        <v>105</v>
      </c>
      <c r="H991" s="4" t="s">
        <v>162</v>
      </c>
      <c r="I991" s="4" t="s">
        <v>9</v>
      </c>
      <c r="J991" s="4" t="s">
        <v>163</v>
      </c>
      <c r="K991" s="4" t="s">
        <v>101</v>
      </c>
      <c r="L991" s="23">
        <v>760032</v>
      </c>
      <c r="M991" s="4" t="s">
        <v>6537</v>
      </c>
      <c r="N991" s="4" t="s">
        <v>6538</v>
      </c>
      <c r="O991" s="20">
        <v>3.3717999999999999</v>
      </c>
      <c r="P991" s="48">
        <v>-7653981342106310</v>
      </c>
      <c r="Q991" s="4" t="s">
        <v>166</v>
      </c>
      <c r="R991" s="4" t="s">
        <v>6539</v>
      </c>
      <c r="S991" s="5" t="str">
        <f t="shared" si="15"/>
        <v>cvco.1598@cruzverde.com.co</v>
      </c>
      <c r="T991" s="7">
        <v>3105680424</v>
      </c>
      <c r="U991" s="3">
        <v>6</v>
      </c>
      <c r="V991" s="65" t="s">
        <v>6540</v>
      </c>
      <c r="W991" s="7" t="s">
        <v>6541</v>
      </c>
      <c r="X991" s="7" t="s">
        <v>6542</v>
      </c>
      <c r="Y991" s="4" t="s">
        <v>109</v>
      </c>
      <c r="Z991" s="4" t="s">
        <v>112</v>
      </c>
      <c r="AA991" s="4" t="s">
        <v>136</v>
      </c>
      <c r="AB991" s="4" t="s">
        <v>112</v>
      </c>
      <c r="AC991" s="4" t="s">
        <v>136</v>
      </c>
      <c r="AD991" s="4" t="s">
        <v>170</v>
      </c>
      <c r="AE991" s="4" t="s">
        <v>408</v>
      </c>
      <c r="AF991" s="4" t="s">
        <v>170</v>
      </c>
      <c r="AG991" s="4" t="s">
        <v>408</v>
      </c>
      <c r="AH991" s="5" t="s">
        <v>114</v>
      </c>
      <c r="AI991" s="3">
        <v>2</v>
      </c>
      <c r="AJ991" s="4" t="s">
        <v>115</v>
      </c>
      <c r="AK991" s="4" t="s">
        <v>116</v>
      </c>
      <c r="AL991" s="4" t="s">
        <v>16</v>
      </c>
      <c r="AM991" s="3" t="s">
        <v>235</v>
      </c>
      <c r="AN991" s="3">
        <v>1020750239</v>
      </c>
      <c r="AO991" s="3">
        <v>3223223158</v>
      </c>
      <c r="AP991" s="4" t="s">
        <v>117</v>
      </c>
      <c r="AQ991" s="3" t="s">
        <v>117</v>
      </c>
      <c r="AR991" s="3" t="s">
        <v>117</v>
      </c>
      <c r="AS991" s="4" t="s">
        <v>928</v>
      </c>
      <c r="AT991" s="4" t="s">
        <v>172</v>
      </c>
      <c r="AU991" s="7" t="s">
        <v>172</v>
      </c>
      <c r="AV991" s="4" t="s">
        <v>172</v>
      </c>
      <c r="AW991" s="4" t="s">
        <v>173</v>
      </c>
      <c r="AX991" s="3">
        <v>3208420731</v>
      </c>
      <c r="AY991" s="4" t="s">
        <v>174</v>
      </c>
      <c r="AZ991" s="7" t="s">
        <v>928</v>
      </c>
      <c r="BA991" s="4" t="s">
        <v>928</v>
      </c>
      <c r="BB991" s="4" t="s">
        <v>928</v>
      </c>
      <c r="BC991" s="4" t="s">
        <v>138</v>
      </c>
      <c r="BD991" s="4" t="s">
        <v>139</v>
      </c>
      <c r="BE991" s="4" t="s">
        <v>126</v>
      </c>
      <c r="BF991" s="4" t="s">
        <v>126</v>
      </c>
    </row>
    <row r="992" spans="1:58" ht="24.75" customHeight="1">
      <c r="A992" s="3">
        <v>1599</v>
      </c>
      <c r="B992" s="3">
        <v>3753</v>
      </c>
      <c r="C992" s="3">
        <v>6458</v>
      </c>
      <c r="D992" s="7">
        <v>8601</v>
      </c>
      <c r="E992" s="34">
        <v>45777</v>
      </c>
      <c r="F992" s="4" t="s">
        <v>98</v>
      </c>
      <c r="G992" s="4" t="s">
        <v>105</v>
      </c>
      <c r="H992" s="4" t="s">
        <v>430</v>
      </c>
      <c r="I992" s="4" t="s">
        <v>24</v>
      </c>
      <c r="J992" s="4" t="s">
        <v>430</v>
      </c>
      <c r="K992" s="4" t="s">
        <v>101</v>
      </c>
      <c r="L992" s="23">
        <v>111611</v>
      </c>
      <c r="M992" s="4" t="s">
        <v>6543</v>
      </c>
      <c r="N992" s="4" t="s">
        <v>6544</v>
      </c>
      <c r="O992" s="20" t="s">
        <v>6545</v>
      </c>
      <c r="P992" s="20" t="s">
        <v>6546</v>
      </c>
      <c r="Q992" s="4" t="s">
        <v>130</v>
      </c>
      <c r="R992" s="5" t="s">
        <v>105</v>
      </c>
      <c r="S992" s="5" t="str">
        <f t="shared" si="15"/>
        <v>cvco.1599@cruzverde.com.co</v>
      </c>
      <c r="T992" s="7">
        <v>3115867181</v>
      </c>
      <c r="U992" s="3">
        <v>2</v>
      </c>
      <c r="V992" s="7" t="s">
        <v>6547</v>
      </c>
      <c r="W992" s="7" t="s">
        <v>6548</v>
      </c>
      <c r="X992" s="7" t="s">
        <v>6549</v>
      </c>
      <c r="Y992" s="4" t="s">
        <v>109</v>
      </c>
      <c r="Z992" s="4" t="s">
        <v>112</v>
      </c>
      <c r="AA992" s="4" t="s">
        <v>134</v>
      </c>
      <c r="AB992" s="4" t="s">
        <v>112</v>
      </c>
      <c r="AC992" s="4" t="s">
        <v>134</v>
      </c>
      <c r="AD992" s="4" t="s">
        <v>170</v>
      </c>
      <c r="AE992" s="4" t="s">
        <v>136</v>
      </c>
      <c r="AF992" s="4" t="s">
        <v>170</v>
      </c>
      <c r="AG992" s="4" t="s">
        <v>136</v>
      </c>
      <c r="AH992" s="5" t="s">
        <v>114</v>
      </c>
      <c r="AI992" s="3">
        <v>2</v>
      </c>
      <c r="AJ992" s="4" t="s">
        <v>115</v>
      </c>
      <c r="AK992" s="4" t="s">
        <v>116</v>
      </c>
      <c r="AL992" s="4" t="s">
        <v>891</v>
      </c>
      <c r="AM992" s="3" t="s">
        <v>1093</v>
      </c>
      <c r="AN992" s="3">
        <v>1033713850</v>
      </c>
      <c r="AO992" s="3">
        <v>3162586444</v>
      </c>
      <c r="AP992" s="4" t="s">
        <v>1906</v>
      </c>
      <c r="AQ992" s="3">
        <v>52287393</v>
      </c>
      <c r="AR992" s="3">
        <v>3182527312</v>
      </c>
      <c r="AS992" s="7" t="s">
        <v>6183</v>
      </c>
      <c r="AT992" s="4" t="s">
        <v>546</v>
      </c>
      <c r="AU992" s="7">
        <v>3222360432</v>
      </c>
      <c r="AV992" s="4" t="s">
        <v>547</v>
      </c>
      <c r="AW992" s="4" t="s">
        <v>894</v>
      </c>
      <c r="AX992" s="3">
        <v>3227633595</v>
      </c>
      <c r="AY992" s="4" t="s">
        <v>895</v>
      </c>
      <c r="AZ992" s="4" t="s">
        <v>928</v>
      </c>
      <c r="BA992" s="4" t="s">
        <v>928</v>
      </c>
      <c r="BB992" s="4" t="s">
        <v>928</v>
      </c>
      <c r="BC992" s="4" t="s">
        <v>138</v>
      </c>
      <c r="BD992" s="4" t="s">
        <v>139</v>
      </c>
      <c r="BE992" s="4" t="s">
        <v>3280</v>
      </c>
      <c r="BF992" s="4" t="s">
        <v>3280</v>
      </c>
    </row>
    <row r="993" spans="1:58" ht="24.75" customHeight="1">
      <c r="A993" s="3">
        <v>1605</v>
      </c>
      <c r="B993" s="3">
        <v>3759</v>
      </c>
      <c r="C993" s="3">
        <v>6464</v>
      </c>
      <c r="D993" s="7">
        <v>2825</v>
      </c>
      <c r="E993" s="34">
        <v>45868</v>
      </c>
      <c r="F993" s="4" t="s">
        <v>98</v>
      </c>
      <c r="G993" s="4" t="s">
        <v>105</v>
      </c>
      <c r="H993" s="4" t="s">
        <v>13</v>
      </c>
      <c r="I993" s="4" t="s">
        <v>13</v>
      </c>
      <c r="J993" s="4" t="s">
        <v>497</v>
      </c>
      <c r="K993" s="4" t="s">
        <v>101</v>
      </c>
      <c r="L993" s="23">
        <v>50021</v>
      </c>
      <c r="M993" s="4" t="s">
        <v>6550</v>
      </c>
      <c r="N993" s="4" t="s">
        <v>6551</v>
      </c>
      <c r="O993" s="20" t="s">
        <v>6552</v>
      </c>
      <c r="P993" s="20" t="s">
        <v>6553</v>
      </c>
      <c r="Q993" s="4" t="s">
        <v>1432</v>
      </c>
      <c r="R993" s="5" t="s">
        <v>6554</v>
      </c>
      <c r="S993" s="5" t="str">
        <f>"cvco." &amp; A993 &amp; "@cruzverde.com.co"</f>
        <v>cvco.1605@cruzverde.com.co</v>
      </c>
      <c r="T993" s="7">
        <v>3214755852</v>
      </c>
      <c r="U993" s="3">
        <v>6</v>
      </c>
      <c r="V993" s="47" t="s">
        <v>6555</v>
      </c>
      <c r="W993" s="7">
        <v>106</v>
      </c>
      <c r="X993" s="7" t="s">
        <v>3456</v>
      </c>
      <c r="Y993" s="4" t="s">
        <v>109</v>
      </c>
      <c r="Z993" s="4" t="s">
        <v>314</v>
      </c>
      <c r="AA993" s="4" t="s">
        <v>113</v>
      </c>
      <c r="AB993" s="4" t="s">
        <v>314</v>
      </c>
      <c r="AC993" s="4" t="s">
        <v>113</v>
      </c>
      <c r="AD993" s="4" t="s">
        <v>170</v>
      </c>
      <c r="AE993" s="4" t="s">
        <v>247</v>
      </c>
      <c r="AF993" s="4" t="s">
        <v>170</v>
      </c>
      <c r="AG993" s="4" t="s">
        <v>247</v>
      </c>
      <c r="AH993" s="5" t="s">
        <v>114</v>
      </c>
      <c r="AI993" s="3">
        <v>2</v>
      </c>
      <c r="AJ993" s="4" t="s">
        <v>115</v>
      </c>
      <c r="AK993" s="4" t="s">
        <v>116</v>
      </c>
      <c r="AL993" s="4" t="s">
        <v>10</v>
      </c>
      <c r="AM993" s="3" t="s">
        <v>1556</v>
      </c>
      <c r="AN993" s="3">
        <v>1036604635</v>
      </c>
      <c r="AO993" s="3">
        <v>3174347602</v>
      </c>
      <c r="AP993" s="4" t="s">
        <v>117</v>
      </c>
      <c r="AQ993" s="3" t="s">
        <v>117</v>
      </c>
      <c r="AR993" s="3" t="s">
        <v>117</v>
      </c>
      <c r="AS993" s="4" t="s">
        <v>6556</v>
      </c>
      <c r="AT993" s="4" t="s">
        <v>254</v>
      </c>
      <c r="AU993" s="7">
        <v>3223218188</v>
      </c>
      <c r="AV993" s="4" t="s">
        <v>255</v>
      </c>
      <c r="AW993" s="4" t="s">
        <v>256</v>
      </c>
      <c r="AX993" s="3">
        <v>3229492010</v>
      </c>
      <c r="AY993" s="4" t="s">
        <v>257</v>
      </c>
      <c r="AZ993" s="4" t="s">
        <v>117</v>
      </c>
      <c r="BA993" s="4" t="s">
        <v>117</v>
      </c>
      <c r="BB993" s="4" t="s">
        <v>117</v>
      </c>
      <c r="BC993" s="4" t="s">
        <v>117</v>
      </c>
      <c r="BD993" s="4" t="s">
        <v>117</v>
      </c>
      <c r="BE993" s="4" t="s">
        <v>117</v>
      </c>
      <c r="BF993" s="4" t="s">
        <v>117</v>
      </c>
    </row>
    <row r="994" spans="1:58" ht="24.75" customHeight="1">
      <c r="A994" s="3">
        <v>1613</v>
      </c>
      <c r="B994" s="3">
        <v>3761</v>
      </c>
      <c r="C994" s="3">
        <v>6458</v>
      </c>
      <c r="D994" s="7">
        <v>5222</v>
      </c>
      <c r="E994" s="34">
        <v>45776</v>
      </c>
      <c r="F994" s="4" t="s">
        <v>98</v>
      </c>
      <c r="G994" s="4" t="s">
        <v>105</v>
      </c>
      <c r="H994" s="4" t="s">
        <v>329</v>
      </c>
      <c r="I994" s="4" t="s">
        <v>23</v>
      </c>
      <c r="J994" s="4" t="s">
        <v>416</v>
      </c>
      <c r="K994" s="4" t="s">
        <v>101</v>
      </c>
      <c r="L994" s="4">
        <v>410010</v>
      </c>
      <c r="M994" s="4" t="s">
        <v>6557</v>
      </c>
      <c r="N994" s="4" t="s">
        <v>6558</v>
      </c>
      <c r="O994" s="20" t="s">
        <v>6559</v>
      </c>
      <c r="P994" s="20" t="s">
        <v>6560</v>
      </c>
      <c r="Q994" s="4" t="s">
        <v>130</v>
      </c>
      <c r="R994" s="5" t="s">
        <v>105</v>
      </c>
      <c r="S994" s="5" t="str">
        <f t="shared" si="15"/>
        <v>cvco.1613@cruzverde.com.co</v>
      </c>
      <c r="T994" s="7">
        <v>3115877918</v>
      </c>
      <c r="U994" s="3">
        <v>2</v>
      </c>
      <c r="V994" s="7" t="s">
        <v>6561</v>
      </c>
      <c r="W994" s="7" t="s">
        <v>761</v>
      </c>
      <c r="X994" s="7" t="s">
        <v>6562</v>
      </c>
      <c r="Y994" s="4" t="s">
        <v>109</v>
      </c>
      <c r="Z994" s="4" t="s">
        <v>110</v>
      </c>
      <c r="AA994" s="4" t="s">
        <v>134</v>
      </c>
      <c r="AB994" s="4" t="s">
        <v>110</v>
      </c>
      <c r="AC994" s="4" t="s">
        <v>134</v>
      </c>
      <c r="AD994" s="4" t="s">
        <v>135</v>
      </c>
      <c r="AE994" s="4" t="s">
        <v>113</v>
      </c>
      <c r="AF994" s="4" t="s">
        <v>135</v>
      </c>
      <c r="AG994" s="4" t="s">
        <v>113</v>
      </c>
      <c r="AH994" s="5" t="s">
        <v>114</v>
      </c>
      <c r="AI994" s="3">
        <v>2</v>
      </c>
      <c r="AJ994" s="4" t="s">
        <v>115</v>
      </c>
      <c r="AK994" s="4" t="s">
        <v>116</v>
      </c>
      <c r="AL994" s="4" t="s">
        <v>12</v>
      </c>
      <c r="AM994" s="3" t="s">
        <v>117</v>
      </c>
      <c r="AN994" s="3" t="s">
        <v>117</v>
      </c>
      <c r="AO994" s="3" t="s">
        <v>117</v>
      </c>
      <c r="AP994" s="4" t="s">
        <v>421</v>
      </c>
      <c r="AQ994" s="3">
        <v>36180927</v>
      </c>
      <c r="AR994" s="3">
        <v>3112960449</v>
      </c>
      <c r="AS994" s="4" t="s">
        <v>422</v>
      </c>
      <c r="AT994" s="4" t="s">
        <v>172</v>
      </c>
      <c r="AU994" s="7" t="s">
        <v>172</v>
      </c>
      <c r="AV994" s="4" t="s">
        <v>172</v>
      </c>
      <c r="AW994" s="4" t="s">
        <v>338</v>
      </c>
      <c r="AX994" s="3">
        <v>3102129290</v>
      </c>
      <c r="AY994" s="4" t="s">
        <v>339</v>
      </c>
      <c r="AZ994" s="4" t="s">
        <v>117</v>
      </c>
      <c r="BA994" s="4" t="s">
        <v>117</v>
      </c>
      <c r="BB994" s="4" t="s">
        <v>117</v>
      </c>
      <c r="BC994" s="4" t="s">
        <v>190</v>
      </c>
      <c r="BD994" s="4" t="s">
        <v>191</v>
      </c>
      <c r="BE994" s="4" t="s">
        <v>182</v>
      </c>
      <c r="BF994" s="4" t="s">
        <v>182</v>
      </c>
    </row>
    <row r="995" spans="1:58" ht="24.75" customHeight="1">
      <c r="A995" s="3">
        <v>1614</v>
      </c>
      <c r="B995" s="3">
        <v>3762</v>
      </c>
      <c r="C995" s="3">
        <v>6584</v>
      </c>
      <c r="D995" s="7">
        <v>6958</v>
      </c>
      <c r="E995" s="34">
        <v>45839</v>
      </c>
      <c r="F995" s="4" t="s">
        <v>98</v>
      </c>
      <c r="G995" s="4" t="s">
        <v>105</v>
      </c>
      <c r="H995" s="4" t="s">
        <v>471</v>
      </c>
      <c r="I995" s="4" t="s">
        <v>37</v>
      </c>
      <c r="J995" s="4" t="s">
        <v>978</v>
      </c>
      <c r="K995" s="4" t="s">
        <v>101</v>
      </c>
      <c r="L995" s="4">
        <v>540003</v>
      </c>
      <c r="M995" s="4" t="s">
        <v>6563</v>
      </c>
      <c r="N995" s="4" t="s">
        <v>6564</v>
      </c>
      <c r="O995" s="60">
        <v>7901994</v>
      </c>
      <c r="P995" s="60">
        <v>-72496841</v>
      </c>
      <c r="Q995" s="4" t="s">
        <v>130</v>
      </c>
      <c r="R995" s="5" t="s">
        <v>105</v>
      </c>
      <c r="S995" s="61" t="str">
        <f t="shared" si="15"/>
        <v>cvco.1614@cruzverde.com.co</v>
      </c>
      <c r="T995" s="7">
        <v>3173800595</v>
      </c>
      <c r="U995" s="3">
        <v>4</v>
      </c>
      <c r="V995" s="7">
        <v>141.36000000000001</v>
      </c>
      <c r="W995" s="7" t="s">
        <v>6565</v>
      </c>
      <c r="X995" s="7" t="s">
        <v>6566</v>
      </c>
      <c r="Y995" s="4" t="s">
        <v>109</v>
      </c>
      <c r="Z995" s="4" t="s">
        <v>112</v>
      </c>
      <c r="AA995" s="4" t="s">
        <v>134</v>
      </c>
      <c r="AB995" s="4" t="s">
        <v>110</v>
      </c>
      <c r="AC995" s="4" t="s">
        <v>113</v>
      </c>
      <c r="AD995" s="4" t="s">
        <v>170</v>
      </c>
      <c r="AE995" s="4" t="s">
        <v>408</v>
      </c>
      <c r="AF995" s="4" t="s">
        <v>170</v>
      </c>
      <c r="AG995" s="4" t="s">
        <v>408</v>
      </c>
      <c r="AH995" s="5" t="s">
        <v>114</v>
      </c>
      <c r="AI995" s="3">
        <v>2</v>
      </c>
      <c r="AJ995" s="4" t="s">
        <v>115</v>
      </c>
      <c r="AK995" s="4" t="s">
        <v>116</v>
      </c>
      <c r="AL995" s="6" t="s">
        <v>12</v>
      </c>
      <c r="AM995" s="42" t="s">
        <v>117</v>
      </c>
      <c r="AN995" s="3" t="s">
        <v>117</v>
      </c>
      <c r="AO995" s="3" t="s">
        <v>117</v>
      </c>
      <c r="AP995" s="4" t="s">
        <v>988</v>
      </c>
      <c r="AQ995" s="3">
        <v>91511114</v>
      </c>
      <c r="AR995" s="3">
        <v>3144284645</v>
      </c>
      <c r="AS995" s="4" t="s">
        <v>6567</v>
      </c>
      <c r="AT995" s="4" t="s">
        <v>325</v>
      </c>
      <c r="AU995" s="7">
        <v>3232245108</v>
      </c>
      <c r="AV995" s="4" t="s">
        <v>326</v>
      </c>
      <c r="AW995" s="4" t="s">
        <v>482</v>
      </c>
      <c r="AX995" s="3">
        <v>3208347202</v>
      </c>
      <c r="AY995" s="4" t="s">
        <v>483</v>
      </c>
      <c r="AZ995" s="4" t="s">
        <v>117</v>
      </c>
      <c r="BA995" s="4" t="s">
        <v>117</v>
      </c>
      <c r="BB995" s="4" t="s">
        <v>117</v>
      </c>
      <c r="BC995" s="4" t="s">
        <v>117</v>
      </c>
      <c r="BD995" s="4" t="s">
        <v>117</v>
      </c>
      <c r="BE995" s="7" t="s">
        <v>140</v>
      </c>
      <c r="BF995" s="4" t="s">
        <v>140</v>
      </c>
    </row>
    <row r="996" spans="1:58" ht="24.75" customHeight="1">
      <c r="A996" s="3">
        <v>1616</v>
      </c>
      <c r="B996" s="3">
        <v>3764</v>
      </c>
      <c r="C996" s="3">
        <v>6471</v>
      </c>
      <c r="D996" s="7">
        <v>3197</v>
      </c>
      <c r="E996" s="34">
        <v>45765</v>
      </c>
      <c r="F996" s="4" t="s">
        <v>98</v>
      </c>
      <c r="G996" s="4" t="s">
        <v>105</v>
      </c>
      <c r="H996" s="4" t="s">
        <v>162</v>
      </c>
      <c r="I996" s="4" t="s">
        <v>9</v>
      </c>
      <c r="J996" s="4" t="s">
        <v>101</v>
      </c>
      <c r="K996" s="4" t="s">
        <v>1698</v>
      </c>
      <c r="L996" s="4">
        <v>764504</v>
      </c>
      <c r="M996" s="4" t="s">
        <v>6568</v>
      </c>
      <c r="N996" s="4" t="s">
        <v>6569</v>
      </c>
      <c r="O996" s="20">
        <v>3.8792499999999999</v>
      </c>
      <c r="P996" s="20">
        <v>-77.013000000000005</v>
      </c>
      <c r="Q996" s="4" t="s">
        <v>166</v>
      </c>
      <c r="R996" s="5" t="s">
        <v>6570</v>
      </c>
      <c r="S996" s="5" t="str">
        <f t="shared" si="15"/>
        <v>cvco.1616@cruzverde.com.co</v>
      </c>
      <c r="T996" s="7">
        <v>3122408533</v>
      </c>
      <c r="U996" s="3">
        <v>4</v>
      </c>
      <c r="V996" s="7" t="s">
        <v>6571</v>
      </c>
      <c r="W996" s="7" t="s">
        <v>6181</v>
      </c>
      <c r="X996" s="7" t="s">
        <v>6182</v>
      </c>
      <c r="Y996" s="4" t="s">
        <v>109</v>
      </c>
      <c r="Z996" s="4" t="s">
        <v>112</v>
      </c>
      <c r="AA996" s="4" t="s">
        <v>113</v>
      </c>
      <c r="AB996" s="4" t="s">
        <v>112</v>
      </c>
      <c r="AC996" s="4" t="s">
        <v>113</v>
      </c>
      <c r="AD996" s="4" t="s">
        <v>112</v>
      </c>
      <c r="AE996" s="4" t="s">
        <v>247</v>
      </c>
      <c r="AF996" s="4" t="s">
        <v>112</v>
      </c>
      <c r="AG996" s="4" t="s">
        <v>247</v>
      </c>
      <c r="AH996" s="5" t="s">
        <v>114</v>
      </c>
      <c r="AI996" s="3">
        <v>3</v>
      </c>
      <c r="AJ996" s="4" t="s">
        <v>115</v>
      </c>
      <c r="AK996" s="4" t="s">
        <v>116</v>
      </c>
      <c r="AL996" s="4" t="s">
        <v>16</v>
      </c>
      <c r="AM996" s="3" t="s">
        <v>117</v>
      </c>
      <c r="AN996" s="42" t="s">
        <v>117</v>
      </c>
      <c r="AO996" s="42" t="s">
        <v>117</v>
      </c>
      <c r="AP996" s="6" t="s">
        <v>1529</v>
      </c>
      <c r="AQ996" s="42">
        <v>1130677302</v>
      </c>
      <c r="AR996" s="42">
        <v>3228509309</v>
      </c>
      <c r="AS996" s="4" t="s">
        <v>6572</v>
      </c>
      <c r="AT996" s="4" t="s">
        <v>172</v>
      </c>
      <c r="AU996" s="7" t="s">
        <v>172</v>
      </c>
      <c r="AV996" s="4" t="s">
        <v>172</v>
      </c>
      <c r="AW996" s="4" t="s">
        <v>173</v>
      </c>
      <c r="AX996" s="3">
        <v>3208420731</v>
      </c>
      <c r="AY996" s="4" t="s">
        <v>174</v>
      </c>
      <c r="AZ996" s="4" t="s">
        <v>928</v>
      </c>
      <c r="BA996" s="4" t="s">
        <v>928</v>
      </c>
      <c r="BB996" s="4" t="s">
        <v>928</v>
      </c>
      <c r="BC996" s="4" t="s">
        <v>158</v>
      </c>
      <c r="BD996" s="4" t="s">
        <v>159</v>
      </c>
      <c r="BE996" s="4" t="s">
        <v>285</v>
      </c>
      <c r="BF996" s="4" t="s">
        <v>285</v>
      </c>
    </row>
    <row r="997" spans="1:58" ht="24.75" customHeight="1">
      <c r="A997" s="3">
        <v>1623</v>
      </c>
      <c r="B997" s="3">
        <v>3770</v>
      </c>
      <c r="C997" s="3">
        <v>6478</v>
      </c>
      <c r="D997" s="7">
        <v>1792</v>
      </c>
      <c r="E997" s="34">
        <v>45776</v>
      </c>
      <c r="F997" s="4" t="s">
        <v>98</v>
      </c>
      <c r="G997" s="4" t="s">
        <v>105</v>
      </c>
      <c r="H997" s="4" t="s">
        <v>142</v>
      </c>
      <c r="I997" s="4" t="s">
        <v>11</v>
      </c>
      <c r="J997" s="4" t="s">
        <v>201</v>
      </c>
      <c r="K997" s="4" t="s">
        <v>101</v>
      </c>
      <c r="L997" s="4">
        <v>80020</v>
      </c>
      <c r="M997" s="4" t="s">
        <v>6573</v>
      </c>
      <c r="N997" s="4" t="s">
        <v>6574</v>
      </c>
      <c r="O997" s="20" t="s">
        <v>6575</v>
      </c>
      <c r="P997" s="20" t="s">
        <v>6576</v>
      </c>
      <c r="Q997" s="4" t="s">
        <v>130</v>
      </c>
      <c r="R997" s="5" t="s">
        <v>105</v>
      </c>
      <c r="S997" s="5" t="str">
        <f t="shared" si="15"/>
        <v>cvco.1623@cruzverde.com.co</v>
      </c>
      <c r="T997" s="7">
        <v>3115877432</v>
      </c>
      <c r="U997" s="3">
        <v>3</v>
      </c>
      <c r="V997" t="s">
        <v>6577</v>
      </c>
      <c r="W997" s="7" t="s">
        <v>6578</v>
      </c>
      <c r="X997" s="7">
        <v>22</v>
      </c>
      <c r="Y997" s="4" t="s">
        <v>109</v>
      </c>
      <c r="Z997" s="4" t="s">
        <v>110</v>
      </c>
      <c r="AA997" s="4" t="s">
        <v>1483</v>
      </c>
      <c r="AB997" s="4" t="s">
        <v>110</v>
      </c>
      <c r="AC997" s="4" t="s">
        <v>1483</v>
      </c>
      <c r="AD997" s="4" t="s">
        <v>170</v>
      </c>
      <c r="AE997" s="4" t="s">
        <v>136</v>
      </c>
      <c r="AF997" s="4" t="s">
        <v>170</v>
      </c>
      <c r="AG997" s="4" t="s">
        <v>136</v>
      </c>
      <c r="AH997" s="5" t="s">
        <v>114</v>
      </c>
      <c r="AI997" s="3">
        <v>2</v>
      </c>
      <c r="AJ997" s="4" t="s">
        <v>115</v>
      </c>
      <c r="AK997" s="4" t="s">
        <v>116</v>
      </c>
      <c r="AL997" s="6" t="s">
        <v>151</v>
      </c>
      <c r="AM997" s="42" t="s">
        <v>209</v>
      </c>
      <c r="AN997" s="42">
        <v>25773737</v>
      </c>
      <c r="AO997" s="42">
        <v>3102066597</v>
      </c>
      <c r="AP997" s="42" t="s">
        <v>117</v>
      </c>
      <c r="AQ997" s="42" t="s">
        <v>117</v>
      </c>
      <c r="AR997" s="42" t="s">
        <v>117</v>
      </c>
      <c r="AS997" s="4" t="s">
        <v>6579</v>
      </c>
      <c r="AT997" s="4" t="s">
        <v>212</v>
      </c>
      <c r="AU997" s="7">
        <v>3232245096</v>
      </c>
      <c r="AV997" s="4" t="s">
        <v>213</v>
      </c>
      <c r="AW997" s="4" t="s">
        <v>156</v>
      </c>
      <c r="AX997" s="3">
        <v>3227633483</v>
      </c>
      <c r="AY997" s="4" t="s">
        <v>157</v>
      </c>
      <c r="AZ997" s="4" t="s">
        <v>117</v>
      </c>
      <c r="BA997" s="4" t="s">
        <v>117</v>
      </c>
      <c r="BB997" s="4" t="s">
        <v>117</v>
      </c>
      <c r="BC997" s="4" t="s">
        <v>117</v>
      </c>
      <c r="BD997" s="4" t="s">
        <v>117</v>
      </c>
      <c r="BE997" s="4" t="s">
        <v>390</v>
      </c>
      <c r="BF997" s="4" t="s">
        <v>390</v>
      </c>
    </row>
    <row r="998" spans="1:58" ht="24.75" customHeight="1">
      <c r="A998" s="3">
        <v>1624</v>
      </c>
      <c r="B998" s="3">
        <v>3771</v>
      </c>
      <c r="C998" s="3">
        <v>6479</v>
      </c>
      <c r="D998" s="7">
        <v>4133</v>
      </c>
      <c r="E998" s="34">
        <v>45800</v>
      </c>
      <c r="F998" s="4" t="s">
        <v>98</v>
      </c>
      <c r="G998" s="4" t="s">
        <v>105</v>
      </c>
      <c r="H998" s="4" t="s">
        <v>13</v>
      </c>
      <c r="I998" s="4" t="s">
        <v>5</v>
      </c>
      <c r="J998" s="4" t="s">
        <v>101</v>
      </c>
      <c r="K998" s="4" t="s">
        <v>6580</v>
      </c>
      <c r="L998" s="4">
        <v>633020</v>
      </c>
      <c r="M998" s="4" t="s">
        <v>6581</v>
      </c>
      <c r="N998" s="4" t="s">
        <v>6582</v>
      </c>
      <c r="O998" s="20" t="s">
        <v>6583</v>
      </c>
      <c r="P998" s="20" t="s">
        <v>6584</v>
      </c>
      <c r="Q998" s="4" t="s">
        <v>130</v>
      </c>
      <c r="R998" s="5" t="s">
        <v>101</v>
      </c>
      <c r="S998" s="5" t="str">
        <f t="shared" si="15"/>
        <v>cvco.1624@cruzverde.com.co</v>
      </c>
      <c r="T998" s="7">
        <v>3115876875</v>
      </c>
      <c r="U998" s="3">
        <v>4</v>
      </c>
      <c r="V998" t="s">
        <v>6585</v>
      </c>
      <c r="W998" s="7" t="s">
        <v>6586</v>
      </c>
      <c r="X998" s="7" t="s">
        <v>6587</v>
      </c>
      <c r="Y998" s="4" t="s">
        <v>109</v>
      </c>
      <c r="Z998" s="4" t="s">
        <v>110</v>
      </c>
      <c r="AA998" s="4" t="s">
        <v>188</v>
      </c>
      <c r="AB998" s="4" t="s">
        <v>110</v>
      </c>
      <c r="AC998" s="4" t="s">
        <v>188</v>
      </c>
      <c r="AD998" s="4" t="s">
        <v>112</v>
      </c>
      <c r="AE998" s="4" t="s">
        <v>113</v>
      </c>
      <c r="AF998" s="4" t="s">
        <v>112</v>
      </c>
      <c r="AG998" s="4" t="s">
        <v>113</v>
      </c>
      <c r="AH998" s="5" t="s">
        <v>114</v>
      </c>
      <c r="AI998" s="3">
        <v>2</v>
      </c>
      <c r="AJ998" s="4" t="s">
        <v>115</v>
      </c>
      <c r="AK998" s="4" t="s">
        <v>116</v>
      </c>
      <c r="AL998" s="4" t="s">
        <v>14</v>
      </c>
      <c r="AM998" s="3" t="s">
        <v>117</v>
      </c>
      <c r="AN998" s="3" t="s">
        <v>117</v>
      </c>
      <c r="AO998" s="3" t="s">
        <v>117</v>
      </c>
      <c r="AP998" s="4" t="s">
        <v>118</v>
      </c>
      <c r="AQ998" s="3">
        <v>55130273</v>
      </c>
      <c r="AR998" s="3">
        <v>3218451604</v>
      </c>
      <c r="AS998" s="4" t="s">
        <v>6588</v>
      </c>
      <c r="AT998" s="4" t="s">
        <v>120</v>
      </c>
      <c r="AU998" s="7">
        <v>3102238642</v>
      </c>
      <c r="AV998" s="4" t="s">
        <v>121</v>
      </c>
      <c r="AW998" s="4" t="s">
        <v>122</v>
      </c>
      <c r="AX998" s="3">
        <v>3144284959</v>
      </c>
      <c r="AY998" s="4" t="s">
        <v>123</v>
      </c>
      <c r="AZ998" s="4" t="s">
        <v>117</v>
      </c>
      <c r="BA998" s="4" t="s">
        <v>117</v>
      </c>
      <c r="BB998" s="4" t="s">
        <v>117</v>
      </c>
      <c r="BC998" s="4" t="s">
        <v>117</v>
      </c>
      <c r="BD998" s="4" t="s">
        <v>117</v>
      </c>
      <c r="BE998" s="4" t="s">
        <v>228</v>
      </c>
      <c r="BF998" s="4" t="s">
        <v>228</v>
      </c>
    </row>
    <row r="999" spans="1:58" ht="24.75" customHeight="1">
      <c r="A999" s="3">
        <v>1625</v>
      </c>
      <c r="B999" s="3">
        <v>3772</v>
      </c>
      <c r="C999" s="3">
        <v>6480</v>
      </c>
      <c r="D999" s="7">
        <v>2881</v>
      </c>
      <c r="E999" s="34">
        <v>45807</v>
      </c>
      <c r="F999" s="4" t="s">
        <v>98</v>
      </c>
      <c r="G999" s="4" t="s">
        <v>105</v>
      </c>
      <c r="H999" s="4" t="s">
        <v>13</v>
      </c>
      <c r="I999" s="4" t="s">
        <v>13</v>
      </c>
      <c r="J999" s="4" t="s">
        <v>101</v>
      </c>
      <c r="K999" s="4" t="s">
        <v>1654</v>
      </c>
      <c r="L999" s="4">
        <v>55422</v>
      </c>
      <c r="M999" s="4" t="s">
        <v>6589</v>
      </c>
      <c r="N999" s="4" t="s">
        <v>6590</v>
      </c>
      <c r="O999" s="20" t="s">
        <v>6591</v>
      </c>
      <c r="P999" s="20" t="s">
        <v>6592</v>
      </c>
      <c r="Q999" s="4" t="s">
        <v>130</v>
      </c>
      <c r="R999" s="5" t="s">
        <v>6593</v>
      </c>
      <c r="S999" s="5" t="str">
        <f t="shared" si="15"/>
        <v>cvco.1625@cruzverde.com.co</v>
      </c>
      <c r="T999" s="7">
        <v>3122622059</v>
      </c>
      <c r="U999" s="3">
        <v>4</v>
      </c>
      <c r="V999" s="47" t="s">
        <v>6594</v>
      </c>
      <c r="W999" s="7" t="s">
        <v>6595</v>
      </c>
      <c r="X999" s="7" t="s">
        <v>6596</v>
      </c>
      <c r="Y999" s="4" t="s">
        <v>109</v>
      </c>
      <c r="Z999" s="4" t="s">
        <v>6597</v>
      </c>
      <c r="AA999" s="4" t="s">
        <v>1390</v>
      </c>
      <c r="AB999" s="4" t="s">
        <v>6598</v>
      </c>
      <c r="AC999" s="4" t="s">
        <v>4470</v>
      </c>
      <c r="AD999" s="4" t="s">
        <v>170</v>
      </c>
      <c r="AE999" s="4" t="s">
        <v>247</v>
      </c>
      <c r="AF999" s="4" t="s">
        <v>170</v>
      </c>
      <c r="AG999" s="4" t="s">
        <v>247</v>
      </c>
      <c r="AH999" s="5" t="s">
        <v>114</v>
      </c>
      <c r="AI999" s="3">
        <v>2</v>
      </c>
      <c r="AJ999" s="4" t="s">
        <v>115</v>
      </c>
      <c r="AK999" s="4" t="s">
        <v>116</v>
      </c>
      <c r="AL999" s="4" t="s">
        <v>10</v>
      </c>
      <c r="AM999" s="3" t="s">
        <v>1556</v>
      </c>
      <c r="AN999" s="3">
        <v>1036604635</v>
      </c>
      <c r="AO999" s="3">
        <v>3174347602</v>
      </c>
      <c r="AP999" s="4" t="s">
        <v>117</v>
      </c>
      <c r="AQ999" s="3" t="s">
        <v>117</v>
      </c>
      <c r="AR999" s="3" t="s">
        <v>117</v>
      </c>
      <c r="AS999" s="4" t="s">
        <v>6599</v>
      </c>
      <c r="AT999" s="4" t="s">
        <v>362</v>
      </c>
      <c r="AU999" s="7">
        <v>3102083091</v>
      </c>
      <c r="AV999" s="4" t="s">
        <v>363</v>
      </c>
      <c r="AW999" s="4" t="s">
        <v>256</v>
      </c>
      <c r="AX999" s="3">
        <v>3144284959</v>
      </c>
      <c r="AY999" s="4" t="s">
        <v>257</v>
      </c>
      <c r="AZ999" s="4" t="s">
        <v>117</v>
      </c>
      <c r="BA999" s="4" t="s">
        <v>117</v>
      </c>
      <c r="BB999" s="4" t="s">
        <v>117</v>
      </c>
      <c r="BC999" s="4" t="s">
        <v>117</v>
      </c>
      <c r="BD999" s="4" t="s">
        <v>117</v>
      </c>
      <c r="BE999" s="4" t="s">
        <v>228</v>
      </c>
      <c r="BF999" s="4" t="s">
        <v>228</v>
      </c>
    </row>
    <row r="1000" spans="1:58" ht="24.75" customHeight="1">
      <c r="A1000" s="3">
        <v>1626</v>
      </c>
      <c r="B1000" s="3">
        <v>3773</v>
      </c>
      <c r="C1000" s="3">
        <v>6481</v>
      </c>
      <c r="D1000" s="7">
        <v>6961</v>
      </c>
      <c r="E1000" s="34">
        <v>45897</v>
      </c>
      <c r="F1000" s="4" t="s">
        <v>98</v>
      </c>
      <c r="G1000" s="4" t="s">
        <v>105</v>
      </c>
      <c r="H1000" s="4" t="s">
        <v>471</v>
      </c>
      <c r="I1000" s="4" t="s">
        <v>37</v>
      </c>
      <c r="J1000" s="4" t="s">
        <v>978</v>
      </c>
      <c r="K1000" s="4" t="s">
        <v>101</v>
      </c>
      <c r="L1000" s="4">
        <v>540006</v>
      </c>
      <c r="M1000" s="4" t="s">
        <v>6600</v>
      </c>
      <c r="N1000" s="4" t="s">
        <v>6601</v>
      </c>
      <c r="O1000" s="60">
        <v>7895107</v>
      </c>
      <c r="P1000" s="60">
        <v>-72489631</v>
      </c>
      <c r="Q1000" s="4" t="s">
        <v>130</v>
      </c>
      <c r="R1000" s="5" t="s">
        <v>105</v>
      </c>
      <c r="S1000" s="5" t="str">
        <f>"cvco." &amp; A1000 &amp; "@cruzverde.com.co"</f>
        <v>cvco.1626@cruzverde.com.co</v>
      </c>
      <c r="T1000" s="7">
        <v>3102214696</v>
      </c>
      <c r="U1000" s="3">
        <v>4</v>
      </c>
      <c r="V1000" s="69">
        <v>171.9</v>
      </c>
      <c r="W1000" s="69">
        <v>96</v>
      </c>
      <c r="X1000" s="7">
        <v>44.1</v>
      </c>
      <c r="Y1000" s="4" t="s">
        <v>109</v>
      </c>
      <c r="Z1000" s="4" t="s">
        <v>110</v>
      </c>
      <c r="AA1000" s="4" t="s">
        <v>113</v>
      </c>
      <c r="AB1000" s="4" t="s">
        <v>110</v>
      </c>
      <c r="AC1000" s="4" t="s">
        <v>113</v>
      </c>
      <c r="AD1000" s="4" t="s">
        <v>112</v>
      </c>
      <c r="AE1000" s="4" t="s">
        <v>136</v>
      </c>
      <c r="AF1000" s="4" t="s">
        <v>112</v>
      </c>
      <c r="AG1000" s="4" t="s">
        <v>136</v>
      </c>
      <c r="AH1000" s="5" t="s">
        <v>114</v>
      </c>
      <c r="AI1000" s="3">
        <v>2</v>
      </c>
      <c r="AJ1000" s="4" t="s">
        <v>115</v>
      </c>
      <c r="AK1000" s="4" t="s">
        <v>116</v>
      </c>
      <c r="AL1000" s="4" t="s">
        <v>12</v>
      </c>
      <c r="AM1000" s="3" t="s">
        <v>117</v>
      </c>
      <c r="AN1000" s="3" t="s">
        <v>117</v>
      </c>
      <c r="AO1000" s="3" t="s">
        <v>117</v>
      </c>
      <c r="AP1000" s="4" t="s">
        <v>988</v>
      </c>
      <c r="AQ1000" s="3">
        <v>91511114</v>
      </c>
      <c r="AR1000" s="3">
        <v>3144284645</v>
      </c>
      <c r="AS1000" s="4" t="s">
        <v>6602</v>
      </c>
      <c r="AT1000" s="4" t="s">
        <v>325</v>
      </c>
      <c r="AU1000" s="7">
        <v>3232245108</v>
      </c>
      <c r="AV1000" s="4" t="s">
        <v>326</v>
      </c>
      <c r="AW1000" s="4" t="s">
        <v>482</v>
      </c>
      <c r="AX1000" s="3">
        <v>3208347202</v>
      </c>
      <c r="AY1000" s="4" t="s">
        <v>483</v>
      </c>
      <c r="AZ1000" s="4" t="s">
        <v>117</v>
      </c>
      <c r="BA1000" s="4" t="s">
        <v>117</v>
      </c>
      <c r="BB1000" s="4" t="s">
        <v>117</v>
      </c>
      <c r="BC1000" s="4" t="s">
        <v>117</v>
      </c>
      <c r="BD1000" s="4" t="s">
        <v>117</v>
      </c>
      <c r="BE1000" s="7" t="s">
        <v>140</v>
      </c>
      <c r="BF1000" s="4" t="s">
        <v>140</v>
      </c>
    </row>
    <row r="1001" spans="1:58" ht="24.75" customHeight="1">
      <c r="A1001" s="3">
        <v>1627</v>
      </c>
      <c r="B1001" s="3">
        <v>3774</v>
      </c>
      <c r="C1001" s="3">
        <v>6482</v>
      </c>
      <c r="D1001" s="7">
        <v>2941</v>
      </c>
      <c r="E1001" s="34">
        <v>45808</v>
      </c>
      <c r="F1001" s="4" t="s">
        <v>98</v>
      </c>
      <c r="G1001" s="4" t="s">
        <v>105</v>
      </c>
      <c r="H1001" s="4" t="s">
        <v>13</v>
      </c>
      <c r="I1001" s="4" t="s">
        <v>13</v>
      </c>
      <c r="J1001" s="4" t="s">
        <v>101</v>
      </c>
      <c r="K1001" s="4" t="s">
        <v>1550</v>
      </c>
      <c r="L1001" s="4">
        <v>55412</v>
      </c>
      <c r="M1001" s="5" t="s">
        <v>6603</v>
      </c>
      <c r="N1001" s="4" t="s">
        <v>6604</v>
      </c>
      <c r="O1001" s="20" t="s">
        <v>6605</v>
      </c>
      <c r="P1001" s="20" t="s">
        <v>6606</v>
      </c>
      <c r="Q1001" s="4" t="s">
        <v>130</v>
      </c>
      <c r="R1001" s="5" t="s">
        <v>105</v>
      </c>
      <c r="S1001" s="5" t="str">
        <f t="shared" si="15"/>
        <v>cvco.1627@cruzverde.com.co</v>
      </c>
      <c r="T1001" s="7">
        <v>3115875622</v>
      </c>
      <c r="U1001" s="3">
        <v>3</v>
      </c>
      <c r="V1001" s="47" t="s">
        <v>6607</v>
      </c>
      <c r="W1001" s="7" t="s">
        <v>6608</v>
      </c>
      <c r="X1001" s="7" t="s">
        <v>6609</v>
      </c>
      <c r="Y1001" s="4" t="s">
        <v>109</v>
      </c>
      <c r="Z1001" s="4" t="s">
        <v>6597</v>
      </c>
      <c r="AA1001" s="4" t="s">
        <v>4472</v>
      </c>
      <c r="AB1001" s="4" t="s">
        <v>6598</v>
      </c>
      <c r="AC1001" s="4" t="s">
        <v>2225</v>
      </c>
      <c r="AD1001" s="4" t="s">
        <v>5972</v>
      </c>
      <c r="AE1001" s="4" t="s">
        <v>6610</v>
      </c>
      <c r="AF1001" s="5" t="s">
        <v>170</v>
      </c>
      <c r="AG1001" s="4" t="s">
        <v>247</v>
      </c>
      <c r="AH1001" s="5" t="s">
        <v>114</v>
      </c>
      <c r="AI1001" s="3">
        <v>2</v>
      </c>
      <c r="AJ1001" s="4" t="s">
        <v>115</v>
      </c>
      <c r="AK1001" s="4" t="s">
        <v>116</v>
      </c>
      <c r="AL1001" s="4" t="s">
        <v>10</v>
      </c>
      <c r="AM1001" s="3" t="s">
        <v>1556</v>
      </c>
      <c r="AN1001" s="3">
        <v>1036604635</v>
      </c>
      <c r="AO1001" s="3">
        <v>3174347602</v>
      </c>
      <c r="AP1001" s="4" t="s">
        <v>117</v>
      </c>
      <c r="AQ1001" s="3" t="s">
        <v>117</v>
      </c>
      <c r="AR1001" s="3" t="s">
        <v>117</v>
      </c>
      <c r="AS1001" s="4" t="s">
        <v>6611</v>
      </c>
      <c r="AT1001" s="4" t="s">
        <v>362</v>
      </c>
      <c r="AU1001" s="7">
        <v>3102083091</v>
      </c>
      <c r="AV1001" s="4" t="s">
        <v>363</v>
      </c>
      <c r="AW1001" s="4" t="s">
        <v>256</v>
      </c>
      <c r="AX1001" s="3">
        <v>3229492010</v>
      </c>
      <c r="AY1001" s="4" t="s">
        <v>257</v>
      </c>
      <c r="AZ1001" s="4" t="s">
        <v>117</v>
      </c>
      <c r="BA1001" s="4" t="s">
        <v>117</v>
      </c>
      <c r="BB1001" s="4" t="s">
        <v>117</v>
      </c>
      <c r="BC1001" s="4" t="s">
        <v>117</v>
      </c>
      <c r="BD1001" s="4" t="s">
        <v>117</v>
      </c>
      <c r="BE1001" s="4" t="s">
        <v>160</v>
      </c>
      <c r="BF1001" s="4" t="s">
        <v>160</v>
      </c>
    </row>
    <row r="1002" spans="1:58" ht="24.75" customHeight="1">
      <c r="A1002" s="3">
        <v>1628</v>
      </c>
      <c r="B1002" s="3">
        <v>3775</v>
      </c>
      <c r="C1002" s="3">
        <v>6483</v>
      </c>
      <c r="D1002" s="7">
        <v>2126</v>
      </c>
      <c r="E1002" s="34">
        <v>45900</v>
      </c>
      <c r="F1002" s="4" t="s">
        <v>98</v>
      </c>
      <c r="G1002" s="4" t="s">
        <v>105</v>
      </c>
      <c r="H1002" s="4" t="s">
        <v>13</v>
      </c>
      <c r="I1002" s="4" t="s">
        <v>13</v>
      </c>
      <c r="J1002" s="4" t="s">
        <v>101</v>
      </c>
      <c r="K1002" s="4" t="s">
        <v>21</v>
      </c>
      <c r="L1002" s="4">
        <v>55440</v>
      </c>
      <c r="M1002" s="4" t="s">
        <v>6612</v>
      </c>
      <c r="N1002" s="4" t="s">
        <v>6613</v>
      </c>
      <c r="O1002" s="60">
        <v>6089758</v>
      </c>
      <c r="P1002" s="60">
        <v>-75636168</v>
      </c>
      <c r="Q1002" s="4" t="s">
        <v>130</v>
      </c>
      <c r="R1002" s="5" t="s">
        <v>105</v>
      </c>
      <c r="S1002" s="5" t="str">
        <f>"cvco." &amp; A1002 &amp; "@cruzverde.com.co"</f>
        <v>cvco.1628@cruzverde.com.co</v>
      </c>
      <c r="T1002" s="7">
        <v>3102214839</v>
      </c>
      <c r="U1002" s="3">
        <v>3</v>
      </c>
      <c r="V1002" s="69">
        <v>139.5</v>
      </c>
      <c r="W1002" s="69">
        <v>105.4</v>
      </c>
      <c r="X1002" s="7">
        <v>26</v>
      </c>
      <c r="Y1002" s="4" t="s">
        <v>109</v>
      </c>
      <c r="Z1002" s="4" t="s">
        <v>112</v>
      </c>
      <c r="AA1002" s="4" t="s">
        <v>134</v>
      </c>
      <c r="AB1002" s="4" t="s">
        <v>112</v>
      </c>
      <c r="AC1002" s="4" t="s">
        <v>134</v>
      </c>
      <c r="AD1002" s="4" t="s">
        <v>112</v>
      </c>
      <c r="AE1002" s="4" t="s">
        <v>113</v>
      </c>
      <c r="AF1002" s="4" t="s">
        <v>112</v>
      </c>
      <c r="AG1002" s="4" t="s">
        <v>113</v>
      </c>
      <c r="AH1002" s="5" t="s">
        <v>114</v>
      </c>
      <c r="AI1002" s="3">
        <v>2</v>
      </c>
      <c r="AJ1002" s="4" t="s">
        <v>115</v>
      </c>
      <c r="AK1002" s="4" t="s">
        <v>116</v>
      </c>
      <c r="AL1002" s="4" t="s">
        <v>10</v>
      </c>
      <c r="AM1002" s="3" t="s">
        <v>1556</v>
      </c>
      <c r="AN1002" s="3">
        <v>1036604635</v>
      </c>
      <c r="AO1002" s="3">
        <v>3174347602</v>
      </c>
      <c r="AP1002" s="4" t="s">
        <v>117</v>
      </c>
      <c r="AQ1002" s="3" t="s">
        <v>117</v>
      </c>
      <c r="AR1002" s="3" t="s">
        <v>117</v>
      </c>
      <c r="AS1002" s="4" t="s">
        <v>6614</v>
      </c>
      <c r="AT1002" s="4" t="s">
        <v>254</v>
      </c>
      <c r="AU1002" s="7">
        <v>3223218188</v>
      </c>
      <c r="AV1002" s="4" t="s">
        <v>255</v>
      </c>
      <c r="AW1002" s="4" t="s">
        <v>256</v>
      </c>
      <c r="AX1002" s="3">
        <v>3229492010</v>
      </c>
      <c r="AY1002" s="4" t="s">
        <v>257</v>
      </c>
      <c r="AZ1002" s="4" t="s">
        <v>117</v>
      </c>
      <c r="BA1002" s="4" t="s">
        <v>117</v>
      </c>
      <c r="BB1002" s="4" t="s">
        <v>117</v>
      </c>
      <c r="BC1002" s="4" t="s">
        <v>117</v>
      </c>
      <c r="BD1002" s="4" t="s">
        <v>117</v>
      </c>
      <c r="BE1002" s="4" t="s">
        <v>160</v>
      </c>
      <c r="BF1002" s="4" t="s">
        <v>160</v>
      </c>
    </row>
    <row r="1003" spans="1:58" ht="24.75" customHeight="1">
      <c r="A1003" s="3">
        <v>1638</v>
      </c>
      <c r="B1003" s="3">
        <v>3786</v>
      </c>
      <c r="C1003" s="3">
        <v>6491</v>
      </c>
      <c r="D1003" s="7">
        <v>5224</v>
      </c>
      <c r="E1003" s="34">
        <v>45796</v>
      </c>
      <c r="F1003" s="4" t="s">
        <v>98</v>
      </c>
      <c r="G1003" s="4" t="s">
        <v>105</v>
      </c>
      <c r="H1003" s="4" t="s">
        <v>329</v>
      </c>
      <c r="I1003" s="4" t="s">
        <v>23</v>
      </c>
      <c r="J1003" s="4" t="s">
        <v>416</v>
      </c>
      <c r="K1003" s="4" t="s">
        <v>101</v>
      </c>
      <c r="L1003" s="4">
        <v>410001</v>
      </c>
      <c r="M1003" s="4" t="s">
        <v>6615</v>
      </c>
      <c r="N1003" s="4" t="s">
        <v>6616</v>
      </c>
      <c r="O1003" s="20" t="s">
        <v>6617</v>
      </c>
      <c r="P1003" s="20" t="s">
        <v>6618</v>
      </c>
      <c r="Q1003" s="4" t="s">
        <v>130</v>
      </c>
      <c r="R1003" s="5" t="s">
        <v>105</v>
      </c>
      <c r="S1003" s="5" t="str">
        <f t="shared" si="15"/>
        <v>cvco.1638@cruzverde.com.co</v>
      </c>
      <c r="T1003" s="7">
        <v>3115869389</v>
      </c>
      <c r="U1003" s="3">
        <v>3</v>
      </c>
      <c r="V1003" s="44">
        <v>261.8</v>
      </c>
      <c r="W1003" s="7">
        <v>154.59</v>
      </c>
      <c r="X1003" s="7">
        <v>41.89</v>
      </c>
      <c r="Y1003" s="4" t="s">
        <v>109</v>
      </c>
      <c r="Z1003" s="4" t="s">
        <v>110</v>
      </c>
      <c r="AA1003" s="4" t="s">
        <v>1137</v>
      </c>
      <c r="AB1003" s="4" t="s">
        <v>110</v>
      </c>
      <c r="AC1003" s="4" t="s">
        <v>1137</v>
      </c>
      <c r="AD1003" s="4" t="s">
        <v>170</v>
      </c>
      <c r="AE1003" s="4" t="s">
        <v>247</v>
      </c>
      <c r="AF1003" s="4" t="s">
        <v>170</v>
      </c>
      <c r="AG1003" s="4" t="s">
        <v>247</v>
      </c>
      <c r="AH1003" s="5" t="s">
        <v>6619</v>
      </c>
      <c r="AI1003" s="3">
        <v>2</v>
      </c>
      <c r="AJ1003" s="4" t="s">
        <v>115</v>
      </c>
      <c r="AK1003" s="4" t="s">
        <v>116</v>
      </c>
      <c r="AL1003" s="4" t="s">
        <v>12</v>
      </c>
      <c r="AM1003" s="3" t="s">
        <v>117</v>
      </c>
      <c r="AN1003" s="3" t="s">
        <v>117</v>
      </c>
      <c r="AO1003" s="3" t="s">
        <v>117</v>
      </c>
      <c r="AP1003" s="4" t="s">
        <v>421</v>
      </c>
      <c r="AQ1003" s="3">
        <v>36180927</v>
      </c>
      <c r="AR1003" s="3">
        <v>3112960449</v>
      </c>
      <c r="AS1003" s="4" t="s">
        <v>6620</v>
      </c>
      <c r="AT1003" s="4" t="s">
        <v>423</v>
      </c>
      <c r="AU1003" s="7">
        <v>3232402240</v>
      </c>
      <c r="AV1003" s="4" t="s">
        <v>424</v>
      </c>
      <c r="AW1003" s="4" t="s">
        <v>338</v>
      </c>
      <c r="AX1003" s="3">
        <v>3102129290</v>
      </c>
      <c r="AY1003" s="4" t="s">
        <v>339</v>
      </c>
      <c r="AZ1003" s="4" t="s">
        <v>117</v>
      </c>
      <c r="BA1003" s="4" t="s">
        <v>117</v>
      </c>
      <c r="BB1003" s="4" t="s">
        <v>117</v>
      </c>
      <c r="BC1003" s="4" t="s">
        <v>117</v>
      </c>
      <c r="BD1003" s="4" t="s">
        <v>117</v>
      </c>
      <c r="BE1003" s="4" t="s">
        <v>390</v>
      </c>
      <c r="BF1003" s="4" t="s">
        <v>390</v>
      </c>
    </row>
    <row r="1004" spans="1:58" ht="24.75" customHeight="1">
      <c r="A1004" s="3">
        <v>1640</v>
      </c>
      <c r="B1004" s="3">
        <v>3788</v>
      </c>
      <c r="C1004" s="3">
        <v>6493</v>
      </c>
      <c r="D1004" s="7">
        <v>2183</v>
      </c>
      <c r="E1004" s="34">
        <v>45836</v>
      </c>
      <c r="F1004" s="4" t="s">
        <v>98</v>
      </c>
      <c r="G1004" s="4" t="s">
        <v>105</v>
      </c>
      <c r="H1004" s="4" t="s">
        <v>13</v>
      </c>
      <c r="I1004" s="4" t="s">
        <v>13</v>
      </c>
      <c r="J1004" s="4" t="s">
        <v>101</v>
      </c>
      <c r="K1004" s="4" t="s">
        <v>3177</v>
      </c>
      <c r="L1004" s="4">
        <v>55450</v>
      </c>
      <c r="M1004" s="4" t="s">
        <v>6621</v>
      </c>
      <c r="N1004" s="4" t="s">
        <v>6622</v>
      </c>
      <c r="O1004" s="20" t="s">
        <v>6623</v>
      </c>
      <c r="P1004" s="20" t="s">
        <v>6624</v>
      </c>
      <c r="Q1004" s="4" t="s">
        <v>130</v>
      </c>
      <c r="R1004" s="5" t="s">
        <v>105</v>
      </c>
      <c r="S1004" s="5" t="str">
        <f t="shared" si="15"/>
        <v>cvco.1640@cruzverde.com.co</v>
      </c>
      <c r="T1004" s="7">
        <v>3122637365</v>
      </c>
      <c r="U1004" s="3">
        <v>3</v>
      </c>
      <c r="V1004" s="44" t="s">
        <v>6625</v>
      </c>
      <c r="W1004" s="7" t="s">
        <v>6626</v>
      </c>
      <c r="X1004" s="60">
        <v>22336</v>
      </c>
      <c r="Y1004" s="4" t="s">
        <v>109</v>
      </c>
      <c r="Z1004" s="4" t="s">
        <v>110</v>
      </c>
      <c r="AA1004" s="4" t="s">
        <v>111</v>
      </c>
      <c r="AB1004" s="4" t="s">
        <v>110</v>
      </c>
      <c r="AC1004" s="4" t="s">
        <v>111</v>
      </c>
      <c r="AD1004" s="4" t="s">
        <v>112</v>
      </c>
      <c r="AE1004" s="4" t="s">
        <v>113</v>
      </c>
      <c r="AF1004" s="4" t="s">
        <v>112</v>
      </c>
      <c r="AG1004" s="4" t="s">
        <v>113</v>
      </c>
      <c r="AH1004" s="5" t="s">
        <v>114</v>
      </c>
      <c r="AI1004" s="3">
        <v>2</v>
      </c>
      <c r="AJ1004" s="4" t="s">
        <v>115</v>
      </c>
      <c r="AK1004" s="4" t="s">
        <v>116</v>
      </c>
      <c r="AL1004" s="4" t="s">
        <v>10</v>
      </c>
      <c r="AM1004" s="3" t="s">
        <v>1556</v>
      </c>
      <c r="AN1004" s="3">
        <v>1036604635</v>
      </c>
      <c r="AO1004" s="3">
        <v>3174347602</v>
      </c>
      <c r="AP1004" s="4" t="s">
        <v>117</v>
      </c>
      <c r="AQ1004" s="3" t="s">
        <v>117</v>
      </c>
      <c r="AR1004" s="3" t="s">
        <v>117</v>
      </c>
      <c r="AS1004" s="4" t="s">
        <v>6627</v>
      </c>
      <c r="AT1004" s="4" t="s">
        <v>362</v>
      </c>
      <c r="AU1004" s="7">
        <v>3102083091</v>
      </c>
      <c r="AV1004" s="4" t="s">
        <v>363</v>
      </c>
      <c r="AW1004" s="4" t="s">
        <v>256</v>
      </c>
      <c r="AX1004" s="3">
        <v>3229492010</v>
      </c>
      <c r="AY1004" s="4" t="s">
        <v>257</v>
      </c>
      <c r="AZ1004" s="4" t="s">
        <v>117</v>
      </c>
      <c r="BA1004" s="4" t="s">
        <v>117</v>
      </c>
      <c r="BB1004" s="4" t="s">
        <v>117</v>
      </c>
      <c r="BC1004" s="4" t="s">
        <v>117</v>
      </c>
      <c r="BD1004" s="4" t="s">
        <v>117</v>
      </c>
      <c r="BE1004" s="4" t="s">
        <v>117</v>
      </c>
      <c r="BF1004" s="4" t="s">
        <v>117</v>
      </c>
    </row>
    <row r="1005" spans="1:58" ht="24.75" customHeight="1">
      <c r="A1005" s="3">
        <v>1642</v>
      </c>
      <c r="B1005" s="3">
        <v>3790</v>
      </c>
      <c r="C1005" s="3">
        <v>6495</v>
      </c>
      <c r="D1005" s="7">
        <v>3977</v>
      </c>
      <c r="E1005" s="34">
        <v>45859</v>
      </c>
      <c r="F1005" s="4" t="s">
        <v>98</v>
      </c>
      <c r="G1005" s="4" t="s">
        <v>105</v>
      </c>
      <c r="H1005" s="4" t="s">
        <v>162</v>
      </c>
      <c r="I1005" s="4" t="s">
        <v>9</v>
      </c>
      <c r="J1005" s="4" t="s">
        <v>101</v>
      </c>
      <c r="K1005" s="4" t="s">
        <v>683</v>
      </c>
      <c r="L1005" s="4">
        <v>763533</v>
      </c>
      <c r="M1005" s="4" t="s">
        <v>6628</v>
      </c>
      <c r="N1005" s="4" t="s">
        <v>6629</v>
      </c>
      <c r="O1005" s="60">
        <v>3529908</v>
      </c>
      <c r="P1005" s="60">
        <v>-76314402</v>
      </c>
      <c r="Q1005" s="4" t="s">
        <v>104</v>
      </c>
      <c r="R1005" s="5" t="s">
        <v>6630</v>
      </c>
      <c r="S1005" s="5" t="str">
        <f>"cvco." &amp; A1005 &amp; "@cruzverde.com.co"</f>
        <v>cvco.1642@cruzverde.com.co</v>
      </c>
      <c r="T1005" s="7">
        <v>3222361669</v>
      </c>
      <c r="U1005" s="3">
        <v>4</v>
      </c>
      <c r="V1005" s="64" t="s">
        <v>6631</v>
      </c>
      <c r="W1005" s="7" t="s">
        <v>6632</v>
      </c>
      <c r="X1005" s="60" t="s">
        <v>850</v>
      </c>
      <c r="Y1005" s="4" t="s">
        <v>109</v>
      </c>
      <c r="Z1005" s="4" t="s">
        <v>112</v>
      </c>
      <c r="AA1005" s="4" t="s">
        <v>113</v>
      </c>
      <c r="AB1005" s="4" t="s">
        <v>170</v>
      </c>
      <c r="AC1005" s="4" t="s">
        <v>113</v>
      </c>
      <c r="AD1005" s="4" t="s">
        <v>135</v>
      </c>
      <c r="AE1005" s="4" t="s">
        <v>113</v>
      </c>
      <c r="AF1005" s="4" t="s">
        <v>135</v>
      </c>
      <c r="AG1005" s="4" t="s">
        <v>113</v>
      </c>
      <c r="AH1005" s="5" t="s">
        <v>114</v>
      </c>
      <c r="AI1005" s="3">
        <v>3</v>
      </c>
      <c r="AJ1005" s="4" t="s">
        <v>115</v>
      </c>
      <c r="AK1005" s="4" t="s">
        <v>116</v>
      </c>
      <c r="AL1005" s="4" t="s">
        <v>16</v>
      </c>
      <c r="AM1005" s="3" t="s">
        <v>219</v>
      </c>
      <c r="AN1005" s="3">
        <v>94310630</v>
      </c>
      <c r="AO1005" s="3">
        <v>3102074321</v>
      </c>
      <c r="AP1005" s="4" t="s">
        <v>117</v>
      </c>
      <c r="AQ1005" s="3" t="s">
        <v>117</v>
      </c>
      <c r="AR1005" s="3" t="s">
        <v>117</v>
      </c>
      <c r="AS1005" s="4" t="s">
        <v>6633</v>
      </c>
      <c r="AT1005" s="4" t="s">
        <v>237</v>
      </c>
      <c r="AU1005" s="7">
        <v>3213294809</v>
      </c>
      <c r="AV1005" s="4" t="s">
        <v>238</v>
      </c>
      <c r="AW1005" s="4" t="s">
        <v>173</v>
      </c>
      <c r="AX1005" s="3">
        <v>3208420731</v>
      </c>
      <c r="AY1005" s="4" t="s">
        <v>174</v>
      </c>
      <c r="AZ1005" s="4" t="s">
        <v>117</v>
      </c>
      <c r="BA1005" s="4" t="s">
        <v>117</v>
      </c>
      <c r="BB1005" s="4" t="s">
        <v>117</v>
      </c>
      <c r="BC1005" s="4" t="s">
        <v>117</v>
      </c>
      <c r="BD1005" s="4" t="s">
        <v>6634</v>
      </c>
      <c r="BE1005" s="4" t="s">
        <v>126</v>
      </c>
      <c r="BF1005" s="4" t="s">
        <v>126</v>
      </c>
    </row>
    <row r="1006" spans="1:58" ht="24.75" customHeight="1">
      <c r="A1006" s="3">
        <v>1643</v>
      </c>
      <c r="B1006" s="3">
        <v>3791</v>
      </c>
      <c r="C1006" s="3">
        <v>6496</v>
      </c>
      <c r="D1006" s="7">
        <v>7268</v>
      </c>
      <c r="E1006" s="34">
        <v>45847</v>
      </c>
      <c r="F1006" s="4" t="s">
        <v>98</v>
      </c>
      <c r="G1006" s="4" t="s">
        <v>105</v>
      </c>
      <c r="H1006" s="4" t="s">
        <v>329</v>
      </c>
      <c r="I1006" s="4" t="s">
        <v>29</v>
      </c>
      <c r="J1006" s="4" t="s">
        <v>101</v>
      </c>
      <c r="K1006" s="4" t="s">
        <v>6635</v>
      </c>
      <c r="L1006" s="4">
        <v>250020</v>
      </c>
      <c r="M1006" s="4" t="s">
        <v>6636</v>
      </c>
      <c r="N1006" s="4" t="s">
        <v>6637</v>
      </c>
      <c r="O1006" s="20" t="s">
        <v>6638</v>
      </c>
      <c r="P1006" s="20" t="s">
        <v>6639</v>
      </c>
      <c r="Q1006" s="4" t="s">
        <v>130</v>
      </c>
      <c r="R1006" s="5" t="s">
        <v>105</v>
      </c>
      <c r="S1006" s="5" t="str">
        <f t="shared" si="15"/>
        <v>cvco.1643@cruzverde.com.co</v>
      </c>
      <c r="T1006" s="7">
        <v>3102078674</v>
      </c>
      <c r="U1006" s="3">
        <v>3</v>
      </c>
      <c r="V1006" s="7" t="s">
        <v>6640</v>
      </c>
      <c r="W1006" s="7" t="s">
        <v>6641</v>
      </c>
      <c r="X1006" s="7" t="s">
        <v>4741</v>
      </c>
      <c r="Y1006" s="4" t="s">
        <v>109</v>
      </c>
      <c r="Z1006" s="4" t="s">
        <v>112</v>
      </c>
      <c r="AA1006" s="4" t="s">
        <v>149</v>
      </c>
      <c r="AB1006" s="4" t="s">
        <v>112</v>
      </c>
      <c r="AC1006" s="4" t="s">
        <v>149</v>
      </c>
      <c r="AD1006" s="4" t="s">
        <v>170</v>
      </c>
      <c r="AE1006" s="4" t="s">
        <v>113</v>
      </c>
      <c r="AF1006" s="4" t="s">
        <v>170</v>
      </c>
      <c r="AG1006" s="4" t="s">
        <v>113</v>
      </c>
      <c r="AH1006" s="5" t="s">
        <v>114</v>
      </c>
      <c r="AI1006" s="3">
        <v>2</v>
      </c>
      <c r="AJ1006" s="4" t="s">
        <v>115</v>
      </c>
      <c r="AK1006" s="4" t="s">
        <v>116</v>
      </c>
      <c r="AL1006" s="4" t="s">
        <v>8</v>
      </c>
      <c r="AM1006" s="3" t="s">
        <v>632</v>
      </c>
      <c r="AN1006" s="3">
        <v>52952793</v>
      </c>
      <c r="AO1006" s="3">
        <v>3503390696</v>
      </c>
      <c r="AP1006" s="4" t="s">
        <v>117</v>
      </c>
      <c r="AQ1006" s="3" t="s">
        <v>117</v>
      </c>
      <c r="AR1006" s="3" t="s">
        <v>117</v>
      </c>
      <c r="AS1006" s="4" t="s">
        <v>6642</v>
      </c>
      <c r="AT1006" s="4" t="s">
        <v>644</v>
      </c>
      <c r="AU1006" s="7">
        <v>3232402268</v>
      </c>
      <c r="AV1006" s="4" t="s">
        <v>645</v>
      </c>
      <c r="AW1006" s="4" t="s">
        <v>614</v>
      </c>
      <c r="AX1006" s="3">
        <v>3144284959</v>
      </c>
      <c r="AY1006" s="4" t="s">
        <v>615</v>
      </c>
      <c r="AZ1006" s="4" t="s">
        <v>117</v>
      </c>
      <c r="BA1006" s="4" t="s">
        <v>117</v>
      </c>
      <c r="BB1006" s="4" t="s">
        <v>117</v>
      </c>
      <c r="BC1006" s="4" t="s">
        <v>117</v>
      </c>
      <c r="BD1006" s="4" t="s">
        <v>117</v>
      </c>
      <c r="BE1006" s="4" t="s">
        <v>117</v>
      </c>
      <c r="BF1006" s="4" t="s">
        <v>117</v>
      </c>
    </row>
    <row r="1007" spans="1:58" ht="24.75" customHeight="1">
      <c r="A1007" s="3">
        <v>1646</v>
      </c>
      <c r="B1007" s="3">
        <v>3794</v>
      </c>
      <c r="C1007" s="3">
        <v>6582</v>
      </c>
      <c r="D1007" s="7">
        <v>6958</v>
      </c>
      <c r="E1007" s="34">
        <v>45898</v>
      </c>
      <c r="F1007" s="4" t="s">
        <v>98</v>
      </c>
      <c r="G1007" s="4" t="s">
        <v>105</v>
      </c>
      <c r="H1007" s="4" t="s">
        <v>471</v>
      </c>
      <c r="I1007" s="4" t="s">
        <v>37</v>
      </c>
      <c r="J1007" s="4" t="s">
        <v>978</v>
      </c>
      <c r="K1007" s="4" t="s">
        <v>101</v>
      </c>
      <c r="L1007" s="4">
        <v>540003</v>
      </c>
      <c r="M1007" s="4" t="s">
        <v>6643</v>
      </c>
      <c r="N1007" s="4" t="s">
        <v>6644</v>
      </c>
      <c r="O1007" s="60">
        <v>7894952</v>
      </c>
      <c r="P1007" s="60">
        <v>-72489459</v>
      </c>
      <c r="Q1007" s="4" t="s">
        <v>584</v>
      </c>
      <c r="R1007" s="5" t="s">
        <v>6645</v>
      </c>
      <c r="S1007" s="5" t="str">
        <f t="shared" si="15"/>
        <v>cvco.1646@cruzverde.com.co</v>
      </c>
      <c r="T1007" s="7">
        <v>3102214755</v>
      </c>
      <c r="U1007" s="3">
        <v>4</v>
      </c>
      <c r="V1007" s="64" t="s">
        <v>6646</v>
      </c>
      <c r="W1007" s="7">
        <v>115.9</v>
      </c>
      <c r="X1007" s="60">
        <v>34.5</v>
      </c>
      <c r="Y1007" s="4" t="s">
        <v>109</v>
      </c>
      <c r="Z1007" s="4" t="s">
        <v>1829</v>
      </c>
      <c r="AA1007" s="4" t="s">
        <v>136</v>
      </c>
      <c r="AB1007" s="4" t="s">
        <v>1829</v>
      </c>
      <c r="AC1007" s="4" t="s">
        <v>136</v>
      </c>
      <c r="AD1007" s="4" t="s">
        <v>112</v>
      </c>
      <c r="AE1007" s="4" t="s">
        <v>136</v>
      </c>
      <c r="AF1007" s="4" t="s">
        <v>6647</v>
      </c>
      <c r="AG1007" s="4" t="s">
        <v>6648</v>
      </c>
      <c r="AH1007" s="5" t="s">
        <v>987</v>
      </c>
      <c r="AI1007" s="3">
        <v>2</v>
      </c>
      <c r="AJ1007" s="4" t="s">
        <v>115</v>
      </c>
      <c r="AK1007" s="4" t="s">
        <v>116</v>
      </c>
      <c r="AL1007" s="4" t="s">
        <v>12</v>
      </c>
      <c r="AM1007" s="3" t="s">
        <v>117</v>
      </c>
      <c r="AN1007" s="3" t="s">
        <v>117</v>
      </c>
      <c r="AO1007" s="3" t="s">
        <v>117</v>
      </c>
      <c r="AP1007" s="4" t="s">
        <v>988</v>
      </c>
      <c r="AQ1007" s="3">
        <v>91511114</v>
      </c>
      <c r="AR1007" s="3">
        <v>3144284645</v>
      </c>
      <c r="AS1007" s="4" t="s">
        <v>6649</v>
      </c>
      <c r="AT1007" s="4" t="s">
        <v>325</v>
      </c>
      <c r="AU1007" s="7">
        <v>3232245108</v>
      </c>
      <c r="AV1007" s="4" t="s">
        <v>326</v>
      </c>
      <c r="AW1007" s="4" t="s">
        <v>482</v>
      </c>
      <c r="AX1007" s="3">
        <v>3208347202</v>
      </c>
      <c r="AY1007" s="4" t="s">
        <v>483</v>
      </c>
      <c r="AZ1007" s="4" t="s">
        <v>117</v>
      </c>
      <c r="BA1007" s="4" t="s">
        <v>117</v>
      </c>
      <c r="BB1007" s="4" t="s">
        <v>117</v>
      </c>
      <c r="BC1007" s="4" t="s">
        <v>117</v>
      </c>
      <c r="BD1007" s="4" t="s">
        <v>117</v>
      </c>
      <c r="BE1007" s="4" t="s">
        <v>117</v>
      </c>
      <c r="BF1007" s="4" t="s">
        <v>117</v>
      </c>
    </row>
    <row r="1008" spans="1:58" ht="24.75" customHeight="1">
      <c r="A1008" s="3">
        <v>1648</v>
      </c>
      <c r="B1008" s="3">
        <v>3796</v>
      </c>
      <c r="C1008" s="3">
        <v>6584</v>
      </c>
      <c r="D1008" s="7">
        <v>8909</v>
      </c>
      <c r="E1008" s="34">
        <v>45898</v>
      </c>
      <c r="F1008" s="4" t="s">
        <v>98</v>
      </c>
      <c r="G1008" s="4" t="s">
        <v>105</v>
      </c>
      <c r="H1008" s="4" t="s">
        <v>430</v>
      </c>
      <c r="I1008" s="4" t="s">
        <v>24</v>
      </c>
      <c r="J1008" s="4" t="s">
        <v>430</v>
      </c>
      <c r="K1008" s="4" t="s">
        <v>101</v>
      </c>
      <c r="L1008" s="4">
        <v>111021</v>
      </c>
      <c r="M1008" s="4" t="s">
        <v>6650</v>
      </c>
      <c r="N1008" s="4" t="s">
        <v>6651</v>
      </c>
      <c r="O1008" s="20">
        <v>4.6953699999999996</v>
      </c>
      <c r="P1008" s="20">
        <v>-74.086399999999998</v>
      </c>
      <c r="Q1008" s="4" t="s">
        <v>104</v>
      </c>
      <c r="R1008" s="5" t="s">
        <v>4322</v>
      </c>
      <c r="S1008" s="5" t="str">
        <f t="shared" si="15"/>
        <v>cvco.1648@cruzverde.com.co</v>
      </c>
      <c r="T1008" s="7">
        <v>3187356110</v>
      </c>
      <c r="U1008" s="3">
        <v>4</v>
      </c>
      <c r="V1008" s="7">
        <v>273.7</v>
      </c>
      <c r="W1008" s="7">
        <v>160.19999999999999</v>
      </c>
      <c r="X1008" s="7">
        <v>39.4</v>
      </c>
      <c r="Y1008" s="4" t="s">
        <v>109</v>
      </c>
      <c r="Z1008" s="4" t="s">
        <v>170</v>
      </c>
      <c r="AA1008" s="4" t="s">
        <v>134</v>
      </c>
      <c r="AB1008" s="4" t="s">
        <v>170</v>
      </c>
      <c r="AC1008" s="4" t="s">
        <v>134</v>
      </c>
      <c r="AD1008" s="4" t="s">
        <v>135</v>
      </c>
      <c r="AE1008" s="4" t="s">
        <v>113</v>
      </c>
      <c r="AF1008" s="4" t="s">
        <v>135</v>
      </c>
      <c r="AG1008" s="4" t="s">
        <v>113</v>
      </c>
      <c r="AH1008" s="5" t="s">
        <v>114</v>
      </c>
      <c r="AI1008" s="3">
        <v>3</v>
      </c>
      <c r="AJ1008" s="4" t="s">
        <v>115</v>
      </c>
      <c r="AK1008" s="4" t="s">
        <v>116</v>
      </c>
      <c r="AL1008" s="4" t="s">
        <v>891</v>
      </c>
      <c r="AM1008" s="3" t="s">
        <v>1093</v>
      </c>
      <c r="AN1008" s="3">
        <v>1033713850</v>
      </c>
      <c r="AO1008" s="3">
        <v>3162586444</v>
      </c>
      <c r="AP1008" s="4" t="s">
        <v>1906</v>
      </c>
      <c r="AQ1008" s="3">
        <v>52287393</v>
      </c>
      <c r="AR1008" s="3">
        <v>3182527312</v>
      </c>
      <c r="AS1008" s="4" t="s">
        <v>6652</v>
      </c>
      <c r="AT1008" s="4" t="s">
        <v>546</v>
      </c>
      <c r="AU1008" s="7">
        <v>3222360432</v>
      </c>
      <c r="AV1008" s="4" t="s">
        <v>547</v>
      </c>
      <c r="AW1008" s="4" t="s">
        <v>894</v>
      </c>
      <c r="AX1008" s="3">
        <v>3227633595</v>
      </c>
      <c r="AY1008" s="4" t="s">
        <v>895</v>
      </c>
      <c r="AZ1008" s="4" t="s">
        <v>117</v>
      </c>
      <c r="BA1008" s="4" t="s">
        <v>117</v>
      </c>
      <c r="BB1008" s="4" t="s">
        <v>117</v>
      </c>
      <c r="BC1008" s="4" t="s">
        <v>258</v>
      </c>
      <c r="BD1008" s="4" t="s">
        <v>259</v>
      </c>
      <c r="BE1008" s="4" t="s">
        <v>228</v>
      </c>
      <c r="BF1008" s="4" t="s">
        <v>228</v>
      </c>
    </row>
    <row r="1009" spans="1:58" ht="24.75" customHeight="1">
      <c r="A1009" s="3">
        <v>1652</v>
      </c>
      <c r="B1009" s="3">
        <v>3800</v>
      </c>
      <c r="C1009" s="3">
        <v>6588</v>
      </c>
      <c r="D1009" s="7" t="s">
        <v>928</v>
      </c>
      <c r="E1009" s="34">
        <v>45805</v>
      </c>
      <c r="F1009" s="4" t="s">
        <v>98</v>
      </c>
      <c r="G1009" s="4" t="s">
        <v>105</v>
      </c>
      <c r="H1009" s="4" t="s">
        <v>430</v>
      </c>
      <c r="I1009" s="4" t="s">
        <v>24</v>
      </c>
      <c r="J1009" s="4" t="s">
        <v>430</v>
      </c>
      <c r="K1009" s="4" t="s">
        <v>101</v>
      </c>
      <c r="L1009" s="4">
        <v>111211</v>
      </c>
      <c r="M1009" s="4" t="s">
        <v>6653</v>
      </c>
      <c r="N1009" s="62" t="s">
        <v>6654</v>
      </c>
      <c r="O1009" s="20" t="s">
        <v>6655</v>
      </c>
      <c r="P1009" s="20" t="s">
        <v>6656</v>
      </c>
      <c r="Q1009" s="4" t="s">
        <v>6248</v>
      </c>
      <c r="R1009" s="5" t="s">
        <v>105</v>
      </c>
      <c r="S1009" s="5" t="str">
        <f t="shared" si="15"/>
        <v>cvco.1652@cruzverde.com.co</v>
      </c>
      <c r="T1009" s="7">
        <v>3122626923</v>
      </c>
      <c r="U1009" s="3" t="s">
        <v>928</v>
      </c>
      <c r="V1009" s="44" t="s">
        <v>928</v>
      </c>
      <c r="W1009" s="7" t="s">
        <v>995</v>
      </c>
      <c r="X1009" s="7" t="s">
        <v>928</v>
      </c>
      <c r="Y1009" s="4" t="s">
        <v>6250</v>
      </c>
      <c r="Z1009" s="4" t="s">
        <v>234</v>
      </c>
      <c r="AA1009" s="4" t="s">
        <v>234</v>
      </c>
      <c r="AB1009" s="4" t="s">
        <v>234</v>
      </c>
      <c r="AC1009" s="4" t="s">
        <v>234</v>
      </c>
      <c r="AD1009" s="4" t="s">
        <v>6463</v>
      </c>
      <c r="AE1009" s="4" t="s">
        <v>4146</v>
      </c>
      <c r="AF1009" s="4" t="s">
        <v>6464</v>
      </c>
      <c r="AG1009" s="4" t="s">
        <v>4146</v>
      </c>
      <c r="AH1009" s="5" t="s">
        <v>6657</v>
      </c>
      <c r="AI1009" s="3">
        <v>1</v>
      </c>
      <c r="AJ1009" s="4" t="s">
        <v>115</v>
      </c>
      <c r="AK1009" s="4" t="s">
        <v>116</v>
      </c>
      <c r="AL1009" s="4" t="s">
        <v>997</v>
      </c>
      <c r="AM1009" s="3" t="s">
        <v>6252</v>
      </c>
      <c r="AN1009" s="3" t="s">
        <v>928</v>
      </c>
      <c r="AO1009" s="3">
        <v>3105676386</v>
      </c>
      <c r="AP1009" s="4" t="s">
        <v>999</v>
      </c>
      <c r="AQ1009" s="3">
        <v>1010167339</v>
      </c>
      <c r="AR1009" s="3" t="s">
        <v>1000</v>
      </c>
      <c r="AS1009" s="4" t="s">
        <v>117</v>
      </c>
      <c r="AT1009" s="4" t="s">
        <v>423</v>
      </c>
      <c r="AU1009" s="7">
        <v>3232402240</v>
      </c>
      <c r="AV1009" s="4" t="s">
        <v>424</v>
      </c>
      <c r="AW1009" s="4" t="s">
        <v>1067</v>
      </c>
      <c r="AX1009" s="3">
        <v>3213293829</v>
      </c>
      <c r="AY1009" s="4" t="s">
        <v>1068</v>
      </c>
      <c r="AZ1009" s="4" t="s">
        <v>117</v>
      </c>
      <c r="BA1009" s="4" t="s">
        <v>117</v>
      </c>
      <c r="BB1009" s="4" t="s">
        <v>117</v>
      </c>
      <c r="BC1009" s="4" t="s">
        <v>117</v>
      </c>
      <c r="BD1009" s="4" t="s">
        <v>117</v>
      </c>
      <c r="BE1009" s="4" t="s">
        <v>192</v>
      </c>
      <c r="BF1009" s="4" t="s">
        <v>192</v>
      </c>
    </row>
    <row r="1010" spans="1:58" ht="24.75" customHeight="1">
      <c r="A1010" s="3">
        <v>1656</v>
      </c>
      <c r="B1010" s="3">
        <v>3803</v>
      </c>
      <c r="C1010" s="3">
        <v>6591</v>
      </c>
      <c r="D1010" s="7">
        <v>8325</v>
      </c>
      <c r="E1010" s="34">
        <v>45849</v>
      </c>
      <c r="F1010" s="4" t="s">
        <v>98</v>
      </c>
      <c r="G1010" s="4" t="s">
        <v>105</v>
      </c>
      <c r="H1010" s="4" t="s">
        <v>430</v>
      </c>
      <c r="I1010" s="4" t="s">
        <v>24</v>
      </c>
      <c r="J1010" s="4" t="s">
        <v>430</v>
      </c>
      <c r="K1010" s="4" t="s">
        <v>101</v>
      </c>
      <c r="L1010" s="4">
        <v>111621</v>
      </c>
      <c r="M1010" s="4" t="s">
        <v>6658</v>
      </c>
      <c r="N1010" s="4" t="s">
        <v>6659</v>
      </c>
      <c r="O1010" s="20" t="s">
        <v>6660</v>
      </c>
      <c r="P1010" s="20" t="s">
        <v>6661</v>
      </c>
      <c r="Q1010" s="4" t="s">
        <v>130</v>
      </c>
      <c r="R1010" s="5" t="s">
        <v>105</v>
      </c>
      <c r="S1010" s="5" t="str">
        <f t="shared" si="15"/>
        <v>cvco.1656@cruzverde.com.co</v>
      </c>
      <c r="T1010" s="7">
        <v>3214755837</v>
      </c>
      <c r="U1010" s="3">
        <v>3</v>
      </c>
      <c r="V1010" s="7">
        <v>184.12</v>
      </c>
      <c r="W1010" s="7">
        <v>118.33</v>
      </c>
      <c r="X1010" s="7">
        <v>30.75</v>
      </c>
      <c r="Y1010" s="4" t="s">
        <v>109</v>
      </c>
      <c r="Z1010" s="4" t="s">
        <v>112</v>
      </c>
      <c r="AA1010" s="4" t="s">
        <v>113</v>
      </c>
      <c r="AB1010" s="4" t="s">
        <v>112</v>
      </c>
      <c r="AC1010" s="4" t="s">
        <v>113</v>
      </c>
      <c r="AD1010" s="4" t="s">
        <v>170</v>
      </c>
      <c r="AE1010" s="4" t="s">
        <v>136</v>
      </c>
      <c r="AF1010" s="4" t="s">
        <v>170</v>
      </c>
      <c r="AG1010" s="4" t="s">
        <v>136</v>
      </c>
      <c r="AH1010" s="5" t="s">
        <v>114</v>
      </c>
      <c r="AI1010" s="3">
        <v>2</v>
      </c>
      <c r="AJ1010" s="4" t="s">
        <v>115</v>
      </c>
      <c r="AK1010" s="4" t="s">
        <v>116</v>
      </c>
      <c r="AL1010" s="4" t="s">
        <v>891</v>
      </c>
      <c r="AM1010" s="3" t="s">
        <v>1093</v>
      </c>
      <c r="AN1010" s="3">
        <v>1033713850</v>
      </c>
      <c r="AO1010" s="3">
        <v>3162586444</v>
      </c>
      <c r="AP1010" s="4" t="s">
        <v>1906</v>
      </c>
      <c r="AQ1010" s="3">
        <v>52287393</v>
      </c>
      <c r="AR1010" s="3">
        <v>3182527312</v>
      </c>
      <c r="AS1010" s="4" t="s">
        <v>6662</v>
      </c>
      <c r="AT1010" s="4" t="s">
        <v>117</v>
      </c>
      <c r="AU1010" s="4" t="s">
        <v>117</v>
      </c>
      <c r="AV1010" s="4" t="s">
        <v>117</v>
      </c>
      <c r="AW1010" s="4" t="s">
        <v>117</v>
      </c>
      <c r="AX1010" s="3" t="s">
        <v>117</v>
      </c>
      <c r="AY1010" s="4" t="s">
        <v>117</v>
      </c>
      <c r="AZ1010" s="4" t="s">
        <v>117</v>
      </c>
      <c r="BA1010" s="4" t="s">
        <v>117</v>
      </c>
      <c r="BB1010" s="4" t="s">
        <v>117</v>
      </c>
      <c r="BC1010" s="4" t="s">
        <v>117</v>
      </c>
      <c r="BD1010" s="4" t="s">
        <v>117</v>
      </c>
      <c r="BE1010" s="4" t="s">
        <v>117</v>
      </c>
      <c r="BF1010" s="4" t="s">
        <v>117</v>
      </c>
    </row>
    <row r="1011" spans="1:58" ht="24.75" customHeight="1">
      <c r="A1011" s="3">
        <v>1659</v>
      </c>
      <c r="B1011" s="3">
        <v>3806</v>
      </c>
      <c r="C1011" s="3">
        <v>6594</v>
      </c>
      <c r="D1011" s="7">
        <v>4171</v>
      </c>
      <c r="E1011" s="34">
        <v>45856</v>
      </c>
      <c r="F1011" s="4" t="s">
        <v>98</v>
      </c>
      <c r="G1011" s="4" t="s">
        <v>105</v>
      </c>
      <c r="H1011" s="4" t="s">
        <v>13</v>
      </c>
      <c r="I1011" s="4" t="s">
        <v>21</v>
      </c>
      <c r="J1011" s="4" t="s">
        <v>364</v>
      </c>
      <c r="K1011" s="4" t="s">
        <v>101</v>
      </c>
      <c r="L1011" s="4">
        <v>170002</v>
      </c>
      <c r="M1011" s="4" t="s">
        <v>6663</v>
      </c>
      <c r="N1011" s="4" t="s">
        <v>6664</v>
      </c>
      <c r="O1011" s="20">
        <v>5061929</v>
      </c>
      <c r="P1011" s="20" t="s">
        <v>6665</v>
      </c>
      <c r="Q1011" s="4" t="s">
        <v>130</v>
      </c>
      <c r="R1011" s="5" t="s">
        <v>105</v>
      </c>
      <c r="S1011" s="5" t="str">
        <f t="shared" si="15"/>
        <v>cvco.1659@cruzverde.com.co</v>
      </c>
      <c r="T1011" s="7">
        <v>3102079198</v>
      </c>
      <c r="U1011" s="3">
        <v>6</v>
      </c>
      <c r="V1011" s="65">
        <v>276.60000000000002</v>
      </c>
      <c r="W1011" s="7">
        <v>115</v>
      </c>
      <c r="X1011" s="7">
        <v>44.52</v>
      </c>
      <c r="Y1011" s="4" t="s">
        <v>109</v>
      </c>
      <c r="Z1011" s="4" t="s">
        <v>110</v>
      </c>
      <c r="AA1011" s="4" t="s">
        <v>134</v>
      </c>
      <c r="AB1011" s="4" t="s">
        <v>110</v>
      </c>
      <c r="AC1011" s="4" t="s">
        <v>1483</v>
      </c>
      <c r="AD1011" s="4" t="s">
        <v>170</v>
      </c>
      <c r="AE1011" s="4" t="s">
        <v>247</v>
      </c>
      <c r="AF1011" s="4" t="s">
        <v>170</v>
      </c>
      <c r="AG1011" s="4" t="s">
        <v>247</v>
      </c>
      <c r="AH1011" s="5" t="s">
        <v>114</v>
      </c>
      <c r="AI1011" s="3">
        <v>2</v>
      </c>
      <c r="AJ1011" s="4" t="s">
        <v>115</v>
      </c>
      <c r="AK1011" s="4" t="s">
        <v>116</v>
      </c>
      <c r="AL1011" s="4" t="s">
        <v>14</v>
      </c>
      <c r="AM1011" s="3" t="s">
        <v>117</v>
      </c>
      <c r="AN1011" s="3" t="s">
        <v>117</v>
      </c>
      <c r="AO1011" s="3" t="s">
        <v>117</v>
      </c>
      <c r="AP1011" s="5" t="s">
        <v>360</v>
      </c>
      <c r="AQ1011" s="3">
        <v>52287393</v>
      </c>
      <c r="AR1011" s="3">
        <v>3182527312</v>
      </c>
      <c r="AS1011" s="4" t="s">
        <v>2595</v>
      </c>
      <c r="AT1011" s="4" t="s">
        <v>117</v>
      </c>
      <c r="AU1011" s="4" t="s">
        <v>117</v>
      </c>
      <c r="AV1011" s="4" t="s">
        <v>117</v>
      </c>
      <c r="AW1011" s="4" t="s">
        <v>117</v>
      </c>
      <c r="AX1011" s="3" t="s">
        <v>117</v>
      </c>
      <c r="AY1011" s="4" t="s">
        <v>117</v>
      </c>
      <c r="AZ1011" s="4" t="s">
        <v>117</v>
      </c>
      <c r="BA1011" s="4" t="s">
        <v>117</v>
      </c>
      <c r="BB1011" s="4" t="s">
        <v>117</v>
      </c>
      <c r="BC1011" s="4" t="s">
        <v>117</v>
      </c>
      <c r="BD1011" s="4" t="s">
        <v>117</v>
      </c>
      <c r="BE1011" s="4" t="s">
        <v>117</v>
      </c>
      <c r="BF1011" s="4" t="s">
        <v>117</v>
      </c>
    </row>
    <row r="1012" spans="1:58" ht="24.75" customHeight="1">
      <c r="A1012" s="3">
        <v>1662</v>
      </c>
      <c r="B1012" s="3">
        <v>3809</v>
      </c>
      <c r="C1012" s="3">
        <v>6597</v>
      </c>
      <c r="D1012" s="7">
        <v>2881</v>
      </c>
      <c r="E1012" s="34">
        <v>45856</v>
      </c>
      <c r="F1012" s="4" t="s">
        <v>98</v>
      </c>
      <c r="G1012" s="4" t="s">
        <v>105</v>
      </c>
      <c r="H1012" s="4" t="s">
        <v>13</v>
      </c>
      <c r="I1012" s="4" t="s">
        <v>13</v>
      </c>
      <c r="J1012" s="4" t="s">
        <v>101</v>
      </c>
      <c r="K1012" s="4" t="s">
        <v>1654</v>
      </c>
      <c r="L1012" s="4">
        <v>55422</v>
      </c>
      <c r="M1012" s="4" t="s">
        <v>6666</v>
      </c>
      <c r="N1012" s="4" t="s">
        <v>6667</v>
      </c>
      <c r="O1012" s="20" t="s">
        <v>6668</v>
      </c>
      <c r="P1012" s="20" t="s">
        <v>6669</v>
      </c>
      <c r="Q1012" s="4" t="s">
        <v>584</v>
      </c>
      <c r="R1012" s="5" t="s">
        <v>6670</v>
      </c>
      <c r="S1012" s="5" t="str">
        <f t="shared" si="15"/>
        <v>cvco.1662@cruzverde.com.co</v>
      </c>
      <c r="T1012" s="7">
        <v>3138688076</v>
      </c>
      <c r="U1012" s="3">
        <v>4</v>
      </c>
      <c r="V1012" s="7" t="s">
        <v>6671</v>
      </c>
      <c r="W1012" s="7">
        <v>92.09</v>
      </c>
      <c r="X1012" s="7">
        <v>21.38</v>
      </c>
      <c r="Y1012" s="4" t="s">
        <v>109</v>
      </c>
      <c r="Z1012" s="4" t="s">
        <v>112</v>
      </c>
      <c r="AA1012" s="4" t="s">
        <v>113</v>
      </c>
      <c r="AB1012" s="4" t="s">
        <v>112</v>
      </c>
      <c r="AC1012" s="4" t="s">
        <v>113</v>
      </c>
      <c r="AD1012" s="4" t="s">
        <v>170</v>
      </c>
      <c r="AE1012" s="4" t="s">
        <v>247</v>
      </c>
      <c r="AF1012" s="4" t="s">
        <v>170</v>
      </c>
      <c r="AG1012" s="4" t="s">
        <v>247</v>
      </c>
      <c r="AH1012" s="5" t="s">
        <v>114</v>
      </c>
      <c r="AI1012" s="3">
        <v>2</v>
      </c>
      <c r="AJ1012" s="4" t="s">
        <v>115</v>
      </c>
      <c r="AK1012" s="4" t="s">
        <v>116</v>
      </c>
      <c r="AL1012" s="4" t="s">
        <v>10</v>
      </c>
      <c r="AM1012" s="3" t="s">
        <v>1556</v>
      </c>
      <c r="AN1012" s="3">
        <v>1036604635</v>
      </c>
      <c r="AO1012" s="3">
        <v>3174347602</v>
      </c>
      <c r="AP1012" s="4" t="s">
        <v>117</v>
      </c>
      <c r="AQ1012" s="3" t="s">
        <v>117</v>
      </c>
      <c r="AR1012" s="3" t="s">
        <v>117</v>
      </c>
      <c r="AS1012" s="4" t="s">
        <v>6672</v>
      </c>
      <c r="AT1012" s="4" t="s">
        <v>362</v>
      </c>
      <c r="AU1012" s="7">
        <v>3102083091</v>
      </c>
      <c r="AV1012" s="4" t="s">
        <v>363</v>
      </c>
      <c r="AW1012" s="4" t="s">
        <v>256</v>
      </c>
      <c r="AX1012" s="3">
        <v>3229492010</v>
      </c>
      <c r="AY1012" s="4" t="s">
        <v>257</v>
      </c>
      <c r="AZ1012" s="4" t="s">
        <v>117</v>
      </c>
      <c r="BA1012" s="4" t="s">
        <v>117</v>
      </c>
      <c r="BB1012" s="4" t="s">
        <v>117</v>
      </c>
      <c r="BC1012" s="4" t="s">
        <v>117</v>
      </c>
      <c r="BD1012" s="4" t="s">
        <v>117</v>
      </c>
      <c r="BE1012" s="4" t="s">
        <v>117</v>
      </c>
      <c r="BF1012" s="4" t="s">
        <v>117</v>
      </c>
    </row>
    <row r="1013" spans="1:58" ht="24.75" customHeight="1">
      <c r="A1013" s="3">
        <v>1663</v>
      </c>
      <c r="B1013" s="3">
        <v>3810</v>
      </c>
      <c r="C1013" s="3">
        <v>6598</v>
      </c>
      <c r="D1013" s="7">
        <v>2740</v>
      </c>
      <c r="E1013" s="34">
        <v>45845</v>
      </c>
      <c r="F1013" s="4" t="s">
        <v>98</v>
      </c>
      <c r="G1013" s="4" t="s">
        <v>105</v>
      </c>
      <c r="H1013" s="4" t="s">
        <v>13</v>
      </c>
      <c r="I1013" s="4" t="s">
        <v>13</v>
      </c>
      <c r="J1013" s="4" t="s">
        <v>497</v>
      </c>
      <c r="K1013" s="4" t="s">
        <v>101</v>
      </c>
      <c r="L1013" s="4">
        <v>50033</v>
      </c>
      <c r="M1013" s="4" t="s">
        <v>6673</v>
      </c>
      <c r="N1013" s="4" t="s">
        <v>6674</v>
      </c>
      <c r="O1013" s="60">
        <v>6256993</v>
      </c>
      <c r="P1013" s="60">
        <v>-75615313</v>
      </c>
      <c r="Q1013" s="4" t="s">
        <v>130</v>
      </c>
      <c r="R1013" s="5" t="s">
        <v>105</v>
      </c>
      <c r="S1013" s="5" t="str">
        <f>"cvco." &amp; A1013 &amp; "@cruzverde.com.co"</f>
        <v>cvco.1663@cruzverde.com.co</v>
      </c>
      <c r="T1013" s="7">
        <v>3222362871</v>
      </c>
      <c r="U1013" s="3">
        <v>3</v>
      </c>
      <c r="V1013" s="7" t="s">
        <v>6675</v>
      </c>
      <c r="W1013" s="7" t="s">
        <v>6676</v>
      </c>
      <c r="X1013" s="7" t="s">
        <v>6677</v>
      </c>
      <c r="Y1013" s="4" t="s">
        <v>109</v>
      </c>
      <c r="Z1013" s="4" t="s">
        <v>110</v>
      </c>
      <c r="AA1013" s="4" t="s">
        <v>134</v>
      </c>
      <c r="AB1013" s="4" t="s">
        <v>110</v>
      </c>
      <c r="AC1013" s="4" t="s">
        <v>134</v>
      </c>
      <c r="AD1013" s="4" t="s">
        <v>170</v>
      </c>
      <c r="AE1013" s="4" t="s">
        <v>136</v>
      </c>
      <c r="AF1013" s="4" t="s">
        <v>170</v>
      </c>
      <c r="AG1013" s="4" t="s">
        <v>136</v>
      </c>
      <c r="AH1013" s="5" t="s">
        <v>114</v>
      </c>
      <c r="AI1013" s="3">
        <v>2</v>
      </c>
      <c r="AJ1013" s="4" t="s">
        <v>115</v>
      </c>
      <c r="AK1013" s="4" t="s">
        <v>116</v>
      </c>
      <c r="AL1013" s="4" t="s">
        <v>10</v>
      </c>
      <c r="AM1013" s="3" t="s">
        <v>117</v>
      </c>
      <c r="AN1013" s="3" t="s">
        <v>117</v>
      </c>
      <c r="AO1013" s="3" t="s">
        <v>117</v>
      </c>
      <c r="AP1013" s="4" t="s">
        <v>1128</v>
      </c>
      <c r="AQ1013" s="3">
        <v>1046812880</v>
      </c>
      <c r="AR1013" s="3">
        <v>3208420745</v>
      </c>
      <c r="AS1013" s="4" t="s">
        <v>6678</v>
      </c>
      <c r="AT1013" s="4" t="s">
        <v>254</v>
      </c>
      <c r="AU1013" s="7">
        <v>3223218188</v>
      </c>
      <c r="AV1013" s="4" t="s">
        <v>255</v>
      </c>
      <c r="AW1013" s="4" t="s">
        <v>256</v>
      </c>
      <c r="AX1013" s="3">
        <v>3229492010</v>
      </c>
      <c r="AY1013" s="4" t="s">
        <v>257</v>
      </c>
      <c r="AZ1013" s="4" t="s">
        <v>117</v>
      </c>
      <c r="BA1013" s="4" t="s">
        <v>117</v>
      </c>
      <c r="BB1013" s="4" t="s">
        <v>117</v>
      </c>
      <c r="BC1013" s="4" t="s">
        <v>117</v>
      </c>
      <c r="BD1013" s="4" t="s">
        <v>117</v>
      </c>
      <c r="BE1013" s="4" t="s">
        <v>117</v>
      </c>
      <c r="BF1013" s="4" t="s">
        <v>117</v>
      </c>
    </row>
    <row r="1014" spans="1:58" ht="24.75" customHeight="1">
      <c r="A1014" s="3">
        <v>1667</v>
      </c>
      <c r="B1014" s="3">
        <v>3814</v>
      </c>
      <c r="C1014" s="3">
        <v>6602</v>
      </c>
      <c r="D1014" s="7">
        <v>9117</v>
      </c>
      <c r="E1014" s="34">
        <v>45863</v>
      </c>
      <c r="F1014" s="4" t="s">
        <v>98</v>
      </c>
      <c r="G1014" s="4" t="s">
        <v>105</v>
      </c>
      <c r="H1014" s="4" t="s">
        <v>430</v>
      </c>
      <c r="I1014" s="4" t="s">
        <v>24</v>
      </c>
      <c r="J1014" s="4" t="s">
        <v>430</v>
      </c>
      <c r="K1014" s="4" t="s">
        <v>101</v>
      </c>
      <c r="L1014" s="4">
        <v>111121</v>
      </c>
      <c r="M1014" s="4" t="s">
        <v>6679</v>
      </c>
      <c r="N1014" s="5" t="s">
        <v>6680</v>
      </c>
      <c r="O1014" s="20">
        <v>4.7370599999999996</v>
      </c>
      <c r="P1014" s="20">
        <v>-74.085599999999999</v>
      </c>
      <c r="Q1014" s="4" t="s">
        <v>166</v>
      </c>
      <c r="R1014" s="5" t="s">
        <v>3860</v>
      </c>
      <c r="S1014" s="5" t="str">
        <f t="shared" si="15"/>
        <v>cvco.1667@cruzverde.com.co</v>
      </c>
      <c r="T1014" s="7">
        <v>3222773797</v>
      </c>
      <c r="U1014" s="3">
        <v>3</v>
      </c>
      <c r="V1014" s="7">
        <v>146</v>
      </c>
      <c r="W1014" s="7" t="s">
        <v>6681</v>
      </c>
      <c r="X1014" s="7" t="s">
        <v>6682</v>
      </c>
      <c r="Y1014" s="4" t="s">
        <v>109</v>
      </c>
      <c r="Z1014" s="4" t="s">
        <v>112</v>
      </c>
      <c r="AA1014" s="4" t="s">
        <v>134</v>
      </c>
      <c r="AB1014" s="4" t="s">
        <v>112</v>
      </c>
      <c r="AC1014" s="4" t="s">
        <v>134</v>
      </c>
      <c r="AD1014" s="4" t="s">
        <v>135</v>
      </c>
      <c r="AE1014" s="4" t="s">
        <v>113</v>
      </c>
      <c r="AF1014" s="4" t="s">
        <v>135</v>
      </c>
      <c r="AG1014" s="4" t="s">
        <v>113</v>
      </c>
      <c r="AH1014" s="5" t="s">
        <v>114</v>
      </c>
      <c r="AI1014" s="3">
        <v>3</v>
      </c>
      <c r="AJ1014" s="4" t="s">
        <v>115</v>
      </c>
      <c r="AK1014" s="4" t="s">
        <v>116</v>
      </c>
      <c r="AL1014" s="4" t="s">
        <v>891</v>
      </c>
      <c r="AM1014" s="3" t="s">
        <v>1299</v>
      </c>
      <c r="AN1014" s="3">
        <v>4099732</v>
      </c>
      <c r="AO1014" s="3">
        <v>3176384832</v>
      </c>
      <c r="AP1014" s="4" t="s">
        <v>117</v>
      </c>
      <c r="AQ1014" s="3" t="s">
        <v>117</v>
      </c>
      <c r="AR1014" s="3" t="s">
        <v>117</v>
      </c>
      <c r="AS1014" s="4" t="s">
        <v>6683</v>
      </c>
      <c r="AT1014" s="4" t="s">
        <v>154</v>
      </c>
      <c r="AU1014" s="7">
        <v>3187120509</v>
      </c>
      <c r="AV1014" s="4" t="s">
        <v>155</v>
      </c>
      <c r="AW1014" s="4" t="s">
        <v>894</v>
      </c>
      <c r="AX1014" s="3">
        <v>3227633595</v>
      </c>
      <c r="AY1014" s="4" t="s">
        <v>895</v>
      </c>
      <c r="AZ1014" s="4" t="s">
        <v>117</v>
      </c>
      <c r="BA1014" s="4" t="s">
        <v>117</v>
      </c>
      <c r="BB1014" s="4" t="s">
        <v>117</v>
      </c>
      <c r="BC1014" s="4" t="s">
        <v>117</v>
      </c>
      <c r="BD1014" s="4" t="s">
        <v>117</v>
      </c>
      <c r="BE1014" s="4" t="s">
        <v>117</v>
      </c>
      <c r="BF1014" s="4" t="s">
        <v>117</v>
      </c>
    </row>
    <row r="1015" spans="1:58" ht="24.75" customHeight="1">
      <c r="A1015" s="3">
        <v>1668</v>
      </c>
      <c r="B1015" s="3">
        <v>3815</v>
      </c>
      <c r="C1015" s="3">
        <v>6603</v>
      </c>
      <c r="D1015" s="7">
        <v>3815</v>
      </c>
      <c r="E1015" s="34">
        <v>45856</v>
      </c>
      <c r="F1015" s="4" t="s">
        <v>98</v>
      </c>
      <c r="G1015" s="4" t="s">
        <v>105</v>
      </c>
      <c r="H1015" s="4" t="s">
        <v>430</v>
      </c>
      <c r="I1015" s="4" t="s">
        <v>24</v>
      </c>
      <c r="J1015" s="4" t="s">
        <v>430</v>
      </c>
      <c r="K1015" s="4" t="s">
        <v>101</v>
      </c>
      <c r="L1015" s="4">
        <v>110931</v>
      </c>
      <c r="M1015" s="4" t="s">
        <v>6684</v>
      </c>
      <c r="N1015" s="4" t="s">
        <v>6685</v>
      </c>
      <c r="O1015" s="20" t="s">
        <v>6686</v>
      </c>
      <c r="P1015" s="20" t="s">
        <v>6687</v>
      </c>
      <c r="Q1015" s="4" t="s">
        <v>1432</v>
      </c>
      <c r="R1015" s="5" t="s">
        <v>6688</v>
      </c>
      <c r="S1015" s="5" t="str">
        <f t="shared" si="15"/>
        <v>cvco.1668@cruzverde.com.co</v>
      </c>
      <c r="T1015" s="7">
        <v>3214755846</v>
      </c>
      <c r="U1015" s="3">
        <v>5</v>
      </c>
      <c r="V1015" s="7">
        <v>128.18</v>
      </c>
      <c r="W1015" s="7">
        <v>101.17</v>
      </c>
      <c r="X1015" s="7">
        <v>19.989999999999998</v>
      </c>
      <c r="Y1015" s="4" t="s">
        <v>109</v>
      </c>
      <c r="Z1015" s="4" t="s">
        <v>110</v>
      </c>
      <c r="AA1015" s="4" t="s">
        <v>136</v>
      </c>
      <c r="AB1015" s="4" t="s">
        <v>110</v>
      </c>
      <c r="AC1015" s="4" t="s">
        <v>136</v>
      </c>
      <c r="AD1015" s="4" t="s">
        <v>112</v>
      </c>
      <c r="AE1015" s="4" t="s">
        <v>136</v>
      </c>
      <c r="AF1015" s="4" t="s">
        <v>112</v>
      </c>
      <c r="AG1015" s="4" t="s">
        <v>136</v>
      </c>
      <c r="AH1015" s="5" t="s">
        <v>114</v>
      </c>
      <c r="AI1015" s="3">
        <v>4</v>
      </c>
      <c r="AJ1015" s="4" t="s">
        <v>115</v>
      </c>
      <c r="AK1015" s="4" t="s">
        <v>116</v>
      </c>
      <c r="AL1015" s="4" t="s">
        <v>1102</v>
      </c>
      <c r="AM1015" s="3" t="s">
        <v>1102</v>
      </c>
      <c r="AN1015" s="3">
        <v>1023870674</v>
      </c>
      <c r="AO1015" s="3">
        <v>3102923248</v>
      </c>
      <c r="AP1015" s="5" t="s">
        <v>1906</v>
      </c>
      <c r="AQ1015" s="11">
        <v>52287393</v>
      </c>
      <c r="AR1015" s="3">
        <v>3182527312</v>
      </c>
      <c r="AS1015" s="4" t="s">
        <v>6689</v>
      </c>
      <c r="AT1015" s="4" t="s">
        <v>117</v>
      </c>
      <c r="AU1015" s="4" t="s">
        <v>117</v>
      </c>
      <c r="AV1015" s="4" t="s">
        <v>117</v>
      </c>
      <c r="AW1015" s="4" t="s">
        <v>117</v>
      </c>
      <c r="AX1015" s="3" t="s">
        <v>117</v>
      </c>
      <c r="AY1015" s="4" t="s">
        <v>117</v>
      </c>
      <c r="AZ1015" s="4" t="s">
        <v>117</v>
      </c>
      <c r="BA1015" s="4" t="s">
        <v>117</v>
      </c>
      <c r="BB1015" s="4" t="s">
        <v>117</v>
      </c>
      <c r="BC1015" s="4" t="s">
        <v>117</v>
      </c>
      <c r="BD1015" s="4" t="s">
        <v>117</v>
      </c>
      <c r="BE1015" s="4" t="s">
        <v>117</v>
      </c>
      <c r="BF1015" s="4" t="s">
        <v>117</v>
      </c>
    </row>
    <row r="1016" spans="1:58" ht="24.75" customHeight="1">
      <c r="A1016" s="3">
        <v>1669</v>
      </c>
      <c r="B1016" s="3">
        <v>3816</v>
      </c>
      <c r="C1016" s="3">
        <v>6604</v>
      </c>
      <c r="D1016" s="7">
        <v>7195</v>
      </c>
      <c r="E1016" s="34">
        <v>45869</v>
      </c>
      <c r="F1016" s="4" t="s">
        <v>98</v>
      </c>
      <c r="G1016" s="4" t="s">
        <v>105</v>
      </c>
      <c r="H1016" s="4" t="s">
        <v>471</v>
      </c>
      <c r="I1016" s="4" t="s">
        <v>30</v>
      </c>
      <c r="J1016" s="4" t="s">
        <v>101</v>
      </c>
      <c r="K1016" s="4" t="s">
        <v>732</v>
      </c>
      <c r="L1016" s="4">
        <v>152210</v>
      </c>
      <c r="M1016" s="4" t="s">
        <v>6690</v>
      </c>
      <c r="N1016" s="4" t="s">
        <v>6691</v>
      </c>
      <c r="O1016" s="20">
        <v>5716825</v>
      </c>
      <c r="P1016" s="20" t="s">
        <v>6692</v>
      </c>
      <c r="Q1016" s="4" t="s">
        <v>104</v>
      </c>
      <c r="R1016" s="5" t="s">
        <v>6693</v>
      </c>
      <c r="S1016" s="5" t="str">
        <f t="shared" si="15"/>
        <v>cvco.1669@cruzverde.com.co</v>
      </c>
      <c r="T1016" s="7">
        <v>3219150690</v>
      </c>
      <c r="U1016" s="3">
        <v>3</v>
      </c>
      <c r="V1016" s="7" t="s">
        <v>6694</v>
      </c>
      <c r="W1016" s="7">
        <v>101</v>
      </c>
      <c r="X1016" s="7" t="s">
        <v>6695</v>
      </c>
      <c r="Y1016" s="4" t="s">
        <v>109</v>
      </c>
      <c r="Z1016" s="4" t="s">
        <v>112</v>
      </c>
      <c r="AA1016" s="4" t="s">
        <v>134</v>
      </c>
      <c r="AB1016" s="4" t="s">
        <v>112</v>
      </c>
      <c r="AC1016" s="4" t="s">
        <v>134</v>
      </c>
      <c r="AD1016" s="4" t="s">
        <v>170</v>
      </c>
      <c r="AE1016" s="4" t="s">
        <v>113</v>
      </c>
      <c r="AF1016" s="4" t="s">
        <v>170</v>
      </c>
      <c r="AG1016" s="4" t="s">
        <v>113</v>
      </c>
      <c r="AH1016" s="5" t="s">
        <v>114</v>
      </c>
      <c r="AI1016" s="3">
        <v>3</v>
      </c>
      <c r="AJ1016" s="4" t="s">
        <v>115</v>
      </c>
      <c r="AK1016" s="4" t="s">
        <v>116</v>
      </c>
      <c r="AL1016" s="4" t="s">
        <v>8</v>
      </c>
      <c r="AM1016" s="3" t="s">
        <v>738</v>
      </c>
      <c r="AN1016" s="3">
        <v>80756082</v>
      </c>
      <c r="AO1016" s="3">
        <v>3125105557</v>
      </c>
      <c r="AP1016" s="4" t="s">
        <v>117</v>
      </c>
      <c r="AQ1016" s="3" t="s">
        <v>117</v>
      </c>
      <c r="AR1016" s="3" t="s">
        <v>117</v>
      </c>
      <c r="AS1016" s="4" t="s">
        <v>6696</v>
      </c>
      <c r="AT1016" s="4" t="s">
        <v>700</v>
      </c>
      <c r="AU1016" s="7">
        <v>3213294357</v>
      </c>
      <c r="AV1016" s="4" t="s">
        <v>701</v>
      </c>
      <c r="AW1016" s="4" t="s">
        <v>482</v>
      </c>
      <c r="AX1016" s="3">
        <v>3208347202</v>
      </c>
      <c r="AY1016" s="4" t="s">
        <v>483</v>
      </c>
      <c r="AZ1016" s="4" t="s">
        <v>117</v>
      </c>
      <c r="BA1016" s="4" t="s">
        <v>117</v>
      </c>
      <c r="BB1016" s="4" t="s">
        <v>117</v>
      </c>
      <c r="BC1016" s="4" t="s">
        <v>190</v>
      </c>
      <c r="BD1016" s="4" t="s">
        <v>117</v>
      </c>
      <c r="BE1016" s="4" t="s">
        <v>117</v>
      </c>
      <c r="BF1016" s="4" t="s">
        <v>117</v>
      </c>
    </row>
    <row r="1017" spans="1:58" ht="24.75" customHeight="1">
      <c r="A1017" s="3">
        <v>1676</v>
      </c>
      <c r="B1017" s="3">
        <v>3823</v>
      </c>
      <c r="C1017" s="3">
        <v>6611</v>
      </c>
      <c r="D1017" s="7">
        <v>7101</v>
      </c>
      <c r="E1017" s="34">
        <v>45898</v>
      </c>
      <c r="F1017" s="4" t="s">
        <v>98</v>
      </c>
      <c r="G1017" s="4" t="s">
        <v>105</v>
      </c>
      <c r="H1017" s="4" t="s">
        <v>329</v>
      </c>
      <c r="I1017" s="4" t="s">
        <v>30</v>
      </c>
      <c r="J1017" s="4" t="s">
        <v>634</v>
      </c>
      <c r="K1017" s="4" t="s">
        <v>101</v>
      </c>
      <c r="L1017" s="4">
        <v>150003</v>
      </c>
      <c r="M1017" s="4" t="s">
        <v>6697</v>
      </c>
      <c r="N1017" s="4" t="s">
        <v>6235</v>
      </c>
      <c r="O1017" s="7">
        <v>5.5707199999999997</v>
      </c>
      <c r="P1017" s="7">
        <v>-73.343174000000005</v>
      </c>
      <c r="Q1017" s="4" t="s">
        <v>104</v>
      </c>
      <c r="R1017" s="5" t="s">
        <v>6698</v>
      </c>
      <c r="S1017" s="5" t="str">
        <f t="shared" si="15"/>
        <v>cvco.1676@cruzverde.com.co</v>
      </c>
      <c r="T1017" s="7">
        <f>3102214698</f>
        <v>3102214698</v>
      </c>
      <c r="U1017" s="3">
        <v>3</v>
      </c>
      <c r="V1017" s="102">
        <v>284.8</v>
      </c>
      <c r="W1017" s="7">
        <v>118.2</v>
      </c>
      <c r="X1017" s="7">
        <v>39.11</v>
      </c>
      <c r="Y1017" s="4" t="s">
        <v>109</v>
      </c>
      <c r="Z1017" s="4" t="s">
        <v>110</v>
      </c>
      <c r="AA1017" s="4" t="s">
        <v>136</v>
      </c>
      <c r="AB1017" s="4" t="s">
        <v>110</v>
      </c>
      <c r="AC1017" s="4" t="s">
        <v>136</v>
      </c>
      <c r="AD1017" s="4" t="s">
        <v>170</v>
      </c>
      <c r="AE1017" s="4" t="s">
        <v>408</v>
      </c>
      <c r="AF1017" s="4" t="s">
        <v>170</v>
      </c>
      <c r="AG1017" s="4" t="s">
        <v>408</v>
      </c>
      <c r="AH1017" s="5" t="s">
        <v>114</v>
      </c>
      <c r="AI1017" s="3">
        <v>3</v>
      </c>
      <c r="AJ1017" s="4" t="s">
        <v>115</v>
      </c>
      <c r="AK1017" s="4" t="s">
        <v>116</v>
      </c>
      <c r="AL1017" s="4" t="s">
        <v>8</v>
      </c>
      <c r="AM1017" s="3" t="s">
        <v>117</v>
      </c>
      <c r="AN1017" s="3" t="s">
        <v>117</v>
      </c>
      <c r="AO1017" s="3" t="s">
        <v>117</v>
      </c>
      <c r="AP1017" s="4" t="s">
        <v>642</v>
      </c>
      <c r="AQ1017" s="3">
        <v>1055273527</v>
      </c>
      <c r="AR1017" s="3">
        <v>3102129717</v>
      </c>
      <c r="AS1017" s="4" t="s">
        <v>6699</v>
      </c>
      <c r="AT1017" s="4" t="s">
        <v>700</v>
      </c>
      <c r="AU1017" s="7">
        <v>3213294357</v>
      </c>
      <c r="AV1017" s="4" t="s">
        <v>701</v>
      </c>
      <c r="AW1017" s="4" t="s">
        <v>482</v>
      </c>
      <c r="AX1017" s="3">
        <v>3208347202</v>
      </c>
      <c r="AY1017" s="4" t="s">
        <v>483</v>
      </c>
      <c r="AZ1017" s="4" t="s">
        <v>117</v>
      </c>
      <c r="BA1017" s="4" t="s">
        <v>117</v>
      </c>
      <c r="BB1017" s="4" t="s">
        <v>117</v>
      </c>
      <c r="BC1017" s="4" t="s">
        <v>117</v>
      </c>
      <c r="BD1017" s="4" t="s">
        <v>117</v>
      </c>
      <c r="BE1017" s="4" t="s">
        <v>117</v>
      </c>
      <c r="BF1017" s="4" t="s">
        <v>117</v>
      </c>
    </row>
    <row r="1018" spans="1:58" ht="24.75" customHeight="1">
      <c r="A1018" s="3">
        <v>1692</v>
      </c>
      <c r="B1018" s="3">
        <v>3831</v>
      </c>
      <c r="C1018" s="3">
        <v>6625</v>
      </c>
      <c r="D1018" s="7">
        <v>1793</v>
      </c>
      <c r="E1018" s="34">
        <v>45897</v>
      </c>
      <c r="F1018" s="4" t="s">
        <v>98</v>
      </c>
      <c r="G1018" s="4" t="s">
        <v>105</v>
      </c>
      <c r="H1018" s="4" t="s">
        <v>142</v>
      </c>
      <c r="I1018" s="4" t="s">
        <v>11</v>
      </c>
      <c r="J1018" s="4" t="s">
        <v>201</v>
      </c>
      <c r="K1018" s="4" t="s">
        <v>101</v>
      </c>
      <c r="L1018" s="4">
        <v>80020</v>
      </c>
      <c r="M1018" s="4" t="s">
        <v>6700</v>
      </c>
      <c r="N1018" s="4" t="s">
        <v>6701</v>
      </c>
      <c r="O1018" s="71">
        <v>11.006485</v>
      </c>
      <c r="P1018" s="7">
        <v>-74.826100999999994</v>
      </c>
      <c r="Q1018" s="4" t="s">
        <v>130</v>
      </c>
      <c r="R1018" s="5" t="s">
        <v>105</v>
      </c>
      <c r="S1018" s="5" t="str">
        <f t="shared" si="15"/>
        <v>cvco.1692@cruzverde.com.co</v>
      </c>
      <c r="T1018" s="7">
        <v>3102052996</v>
      </c>
      <c r="U1018" s="3">
        <v>5</v>
      </c>
      <c r="V1018" s="102">
        <v>175.8</v>
      </c>
      <c r="W1018" s="7">
        <v>143.5</v>
      </c>
      <c r="X1018" s="7">
        <v>32.369999999999997</v>
      </c>
      <c r="Y1018" s="4" t="s">
        <v>109</v>
      </c>
      <c r="Z1018" s="4" t="s">
        <v>110</v>
      </c>
      <c r="AA1018" s="4" t="s">
        <v>134</v>
      </c>
      <c r="AB1018" s="4" t="s">
        <v>110</v>
      </c>
      <c r="AC1018" s="4" t="s">
        <v>134</v>
      </c>
      <c r="AD1018" s="4" t="s">
        <v>170</v>
      </c>
      <c r="AE1018" s="4" t="s">
        <v>134</v>
      </c>
      <c r="AF1018" s="4" t="s">
        <v>170</v>
      </c>
      <c r="AG1018" s="4" t="s">
        <v>134</v>
      </c>
      <c r="AH1018" s="5" t="s">
        <v>114</v>
      </c>
      <c r="AI1018" s="3">
        <v>3</v>
      </c>
      <c r="AJ1018" s="4" t="s">
        <v>115</v>
      </c>
      <c r="AK1018" s="4" t="s">
        <v>116</v>
      </c>
      <c r="AL1018" s="4" t="s">
        <v>4</v>
      </c>
      <c r="AM1018" s="3" t="s">
        <v>791</v>
      </c>
      <c r="AN1018" s="3">
        <v>72289327</v>
      </c>
      <c r="AO1018" s="3">
        <v>3176580745</v>
      </c>
      <c r="AP1018" s="4" t="s">
        <v>117</v>
      </c>
      <c r="AQ1018" s="3" t="s">
        <v>117</v>
      </c>
      <c r="AR1018" s="3" t="s">
        <v>117</v>
      </c>
      <c r="AS1018" s="4" t="s">
        <v>6702</v>
      </c>
      <c r="AT1018" s="4" t="s">
        <v>212</v>
      </c>
      <c r="AU1018" s="7">
        <v>3232245096</v>
      </c>
      <c r="AV1018" s="4" t="s">
        <v>213</v>
      </c>
      <c r="AW1018" s="4" t="s">
        <v>156</v>
      </c>
      <c r="AX1018" s="3">
        <v>3227633483</v>
      </c>
      <c r="AY1018" s="4" t="s">
        <v>157</v>
      </c>
      <c r="AZ1018" s="4" t="s">
        <v>117</v>
      </c>
      <c r="BA1018" s="4" t="s">
        <v>117</v>
      </c>
      <c r="BB1018" s="4" t="s">
        <v>117</v>
      </c>
      <c r="BC1018" s="4" t="s">
        <v>117</v>
      </c>
      <c r="BD1018" s="4" t="s">
        <v>117</v>
      </c>
      <c r="BE1018" s="4" t="s">
        <v>117</v>
      </c>
      <c r="BF1018" s="4" t="s">
        <v>117</v>
      </c>
    </row>
    <row r="1019" spans="1:58" ht="24.75" customHeight="1">
      <c r="A1019" s="3">
        <v>1694</v>
      </c>
      <c r="B1019" s="63">
        <v>3833</v>
      </c>
      <c r="C1019" s="3">
        <v>6627</v>
      </c>
      <c r="D1019" s="7">
        <v>7556</v>
      </c>
      <c r="E1019" s="34">
        <v>45900</v>
      </c>
      <c r="F1019" s="4" t="s">
        <v>98</v>
      </c>
      <c r="G1019" s="4" t="s">
        <v>105</v>
      </c>
      <c r="H1019" s="4" t="s">
        <v>329</v>
      </c>
      <c r="I1019" s="4" t="s">
        <v>29</v>
      </c>
      <c r="J1019" s="4" t="s">
        <v>101</v>
      </c>
      <c r="K1019" s="4" t="s">
        <v>691</v>
      </c>
      <c r="L1019" s="4">
        <v>252212</v>
      </c>
      <c r="M1019" s="4" t="s">
        <v>6703</v>
      </c>
      <c r="N1019" s="4" t="s">
        <v>6704</v>
      </c>
      <c r="O1019" s="7">
        <v>4.3245420000000001</v>
      </c>
      <c r="P1019" s="7">
        <v>-74.363395999999995</v>
      </c>
      <c r="Q1019" s="4" t="s">
        <v>104</v>
      </c>
      <c r="R1019" s="5" t="s">
        <v>6705</v>
      </c>
      <c r="S1019" s="5" t="str">
        <f t="shared" si="15"/>
        <v>cvco.1694@cruzverde.com.co</v>
      </c>
      <c r="T1019" s="7">
        <v>3187356106</v>
      </c>
      <c r="U1019" s="3">
        <v>3</v>
      </c>
      <c r="V1019" s="102">
        <v>102.7</v>
      </c>
      <c r="W1019" s="7">
        <v>80.7</v>
      </c>
      <c r="X1019" s="7">
        <v>22</v>
      </c>
      <c r="Y1019" s="4" t="s">
        <v>109</v>
      </c>
      <c r="Z1019" s="4" t="s">
        <v>110</v>
      </c>
      <c r="AA1019" s="4" t="s">
        <v>134</v>
      </c>
      <c r="AB1019" s="4" t="s">
        <v>110</v>
      </c>
      <c r="AC1019" s="4" t="s">
        <v>134</v>
      </c>
      <c r="AD1019" s="4" t="s">
        <v>112</v>
      </c>
      <c r="AE1019" s="4" t="s">
        <v>134</v>
      </c>
      <c r="AF1019" s="4" t="s">
        <v>112</v>
      </c>
      <c r="AG1019" s="4" t="s">
        <v>134</v>
      </c>
      <c r="AH1019" s="5" t="s">
        <v>114</v>
      </c>
      <c r="AI1019" s="3">
        <v>2</v>
      </c>
      <c r="AJ1019" s="4" t="s">
        <v>115</v>
      </c>
      <c r="AK1019" s="4" t="s">
        <v>116</v>
      </c>
      <c r="AL1019" s="4" t="s">
        <v>8</v>
      </c>
      <c r="AM1019" s="3" t="s">
        <v>738</v>
      </c>
      <c r="AN1019" s="3">
        <v>80756082</v>
      </c>
      <c r="AO1019" s="3">
        <v>3125105557</v>
      </c>
      <c r="AP1019" s="4" t="s">
        <v>117</v>
      </c>
      <c r="AQ1019" s="3" t="s">
        <v>117</v>
      </c>
      <c r="AR1019" s="3" t="s">
        <v>117</v>
      </c>
      <c r="AS1019" s="4" t="s">
        <v>6706</v>
      </c>
      <c r="AT1019" s="4" t="s">
        <v>700</v>
      </c>
      <c r="AU1019" s="7">
        <v>3213294357</v>
      </c>
      <c r="AV1019" s="4" t="s">
        <v>701</v>
      </c>
      <c r="AW1019" s="4" t="s">
        <v>614</v>
      </c>
      <c r="AX1019" s="3">
        <v>3144284959</v>
      </c>
      <c r="AY1019" s="4" t="s">
        <v>615</v>
      </c>
      <c r="AZ1019" s="4" t="s">
        <v>117</v>
      </c>
      <c r="BA1019" s="4" t="s">
        <v>117</v>
      </c>
      <c r="BB1019" s="4" t="s">
        <v>117</v>
      </c>
      <c r="BC1019" s="4" t="s">
        <v>327</v>
      </c>
      <c r="BD1019" s="4" t="s">
        <v>328</v>
      </c>
      <c r="BE1019" s="4" t="s">
        <v>160</v>
      </c>
      <c r="BF1019" s="4" t="s">
        <v>160</v>
      </c>
    </row>
    <row r="1020" spans="1:58" ht="24.75" customHeight="1">
      <c r="A1020" s="3">
        <v>1695</v>
      </c>
      <c r="B1020" s="3">
        <v>3834</v>
      </c>
      <c r="C1020" s="3">
        <v>6628</v>
      </c>
      <c r="D1020" s="7">
        <v>7290</v>
      </c>
      <c r="E1020" s="34">
        <v>45877</v>
      </c>
      <c r="F1020" s="4" t="s">
        <v>98</v>
      </c>
      <c r="G1020" s="4" t="s">
        <v>105</v>
      </c>
      <c r="H1020" s="4" t="s">
        <v>329</v>
      </c>
      <c r="I1020" s="4" t="s">
        <v>29</v>
      </c>
      <c r="J1020" s="4" t="s">
        <v>101</v>
      </c>
      <c r="K1020" s="4" t="s">
        <v>6707</v>
      </c>
      <c r="L1020" s="4">
        <v>253610</v>
      </c>
      <c r="M1020" s="4" t="s">
        <v>6708</v>
      </c>
      <c r="N1020" s="4" t="s">
        <v>6709</v>
      </c>
      <c r="O1020" s="7">
        <v>4.9944769999999998</v>
      </c>
      <c r="P1020" s="60">
        <v>-74336544</v>
      </c>
      <c r="Q1020" s="4" t="s">
        <v>130</v>
      </c>
      <c r="R1020" s="5" t="s">
        <v>105</v>
      </c>
      <c r="S1020" s="5" t="str">
        <f t="shared" si="15"/>
        <v>cvco.1695@cruzverde.com.co</v>
      </c>
      <c r="T1020" s="7">
        <v>3222361678</v>
      </c>
      <c r="U1020" s="3">
        <v>3</v>
      </c>
      <c r="V1020" s="7">
        <v>130.5</v>
      </c>
      <c r="W1020" s="7" t="s">
        <v>6710</v>
      </c>
      <c r="X1020" s="7" t="s">
        <v>6711</v>
      </c>
      <c r="Y1020" s="4" t="s">
        <v>109</v>
      </c>
      <c r="Z1020" s="4" t="s">
        <v>112</v>
      </c>
      <c r="AA1020" s="4" t="s">
        <v>134</v>
      </c>
      <c r="AB1020" s="4" t="s">
        <v>112</v>
      </c>
      <c r="AC1020" s="4" t="s">
        <v>134</v>
      </c>
      <c r="AD1020" s="4" t="s">
        <v>112</v>
      </c>
      <c r="AE1020" s="4" t="s">
        <v>113</v>
      </c>
      <c r="AF1020" s="4" t="s">
        <v>112</v>
      </c>
      <c r="AG1020" s="4" t="s">
        <v>113</v>
      </c>
      <c r="AH1020" s="5" t="s">
        <v>114</v>
      </c>
      <c r="AI1020" s="3">
        <v>2</v>
      </c>
      <c r="AJ1020" s="4" t="s">
        <v>115</v>
      </c>
      <c r="AK1020" s="4" t="s">
        <v>116</v>
      </c>
      <c r="AL1020" s="4" t="s">
        <v>8</v>
      </c>
      <c r="AM1020" s="3" t="s">
        <v>738</v>
      </c>
      <c r="AN1020" s="3">
        <v>80756082</v>
      </c>
      <c r="AO1020" s="3">
        <v>3125105557</v>
      </c>
      <c r="AP1020" s="4" t="s">
        <v>117</v>
      </c>
      <c r="AQ1020" s="3" t="s">
        <v>117</v>
      </c>
      <c r="AR1020" s="3" t="s">
        <v>117</v>
      </c>
      <c r="AS1020" s="4" t="s">
        <v>6712</v>
      </c>
      <c r="AT1020" s="4" t="s">
        <v>117</v>
      </c>
      <c r="AU1020" s="7" t="s">
        <v>117</v>
      </c>
      <c r="AV1020" s="4" t="s">
        <v>117</v>
      </c>
      <c r="AW1020" s="4" t="s">
        <v>117</v>
      </c>
      <c r="AX1020" s="3" t="s">
        <v>117</v>
      </c>
      <c r="AY1020" s="4" t="s">
        <v>117</v>
      </c>
      <c r="AZ1020" s="4" t="s">
        <v>117</v>
      </c>
      <c r="BA1020" s="4" t="s">
        <v>117</v>
      </c>
      <c r="BB1020" s="4" t="s">
        <v>117</v>
      </c>
      <c r="BC1020" s="4" t="s">
        <v>117</v>
      </c>
      <c r="BD1020" s="4" t="s">
        <v>117</v>
      </c>
      <c r="BE1020" s="4" t="s">
        <v>117</v>
      </c>
      <c r="BF1020" s="4" t="s">
        <v>117</v>
      </c>
    </row>
    <row r="1021" spans="1:58" ht="24.75" customHeight="1">
      <c r="A1021" s="3">
        <v>1700</v>
      </c>
      <c r="B1021" s="3">
        <v>3835</v>
      </c>
      <c r="C1021" s="3">
        <v>6633</v>
      </c>
      <c r="D1021" s="7">
        <v>8105</v>
      </c>
      <c r="E1021" s="34">
        <v>45895</v>
      </c>
      <c r="F1021" s="4" t="s">
        <v>98</v>
      </c>
      <c r="G1021" s="4" t="s">
        <v>105</v>
      </c>
      <c r="H1021" s="4" t="s">
        <v>430</v>
      </c>
      <c r="I1021" s="4" t="s">
        <v>24</v>
      </c>
      <c r="J1021" s="4" t="s">
        <v>430</v>
      </c>
      <c r="K1021" s="4" t="s">
        <v>101</v>
      </c>
      <c r="L1021" s="4">
        <v>111711</v>
      </c>
      <c r="M1021" s="4" t="s">
        <v>6713</v>
      </c>
      <c r="N1021" s="4" t="s">
        <v>6714</v>
      </c>
      <c r="O1021" s="60">
        <v>4600675</v>
      </c>
      <c r="P1021" s="60">
        <v>-74072262</v>
      </c>
      <c r="Q1021" s="4" t="s">
        <v>130</v>
      </c>
      <c r="R1021" s="5" t="s">
        <v>105</v>
      </c>
      <c r="S1021" s="72" t="s">
        <v>6715</v>
      </c>
      <c r="T1021" s="7">
        <v>3187080163</v>
      </c>
      <c r="U1021" s="3">
        <v>2</v>
      </c>
      <c r="V1021" s="102">
        <v>57.8</v>
      </c>
      <c r="W1021" s="7">
        <v>32</v>
      </c>
      <c r="X1021" s="7">
        <v>24</v>
      </c>
      <c r="Y1021" s="4" t="s">
        <v>5925</v>
      </c>
      <c r="Z1021" s="4" t="s">
        <v>170</v>
      </c>
      <c r="AA1021" s="4" t="s">
        <v>247</v>
      </c>
      <c r="AB1021" s="4" t="s">
        <v>170</v>
      </c>
      <c r="AC1021" s="4" t="s">
        <v>247</v>
      </c>
      <c r="AD1021" s="4" t="s">
        <v>170</v>
      </c>
      <c r="AE1021" s="4" t="s">
        <v>247</v>
      </c>
      <c r="AF1021" s="4" t="s">
        <v>170</v>
      </c>
      <c r="AG1021" s="4" t="s">
        <v>247</v>
      </c>
      <c r="AH1021" s="5" t="s">
        <v>114</v>
      </c>
      <c r="AI1021" s="3">
        <v>2</v>
      </c>
      <c r="AJ1021" s="4" t="s">
        <v>115</v>
      </c>
      <c r="AK1021" s="4" t="s">
        <v>116</v>
      </c>
      <c r="AL1021" s="4" t="s">
        <v>117</v>
      </c>
      <c r="AM1021" s="3" t="s">
        <v>6716</v>
      </c>
      <c r="AN1021" s="3" t="s">
        <v>117</v>
      </c>
      <c r="AO1021" s="3" t="s">
        <v>117</v>
      </c>
      <c r="AP1021" s="5" t="s">
        <v>6717</v>
      </c>
      <c r="AQ1021" s="11">
        <v>1053327617</v>
      </c>
      <c r="AR1021" s="3">
        <v>3133297484</v>
      </c>
      <c r="AS1021" s="4" t="s">
        <v>6718</v>
      </c>
      <c r="AT1021" s="4" t="s">
        <v>612</v>
      </c>
      <c r="AU1021" s="7">
        <v>3122623911</v>
      </c>
      <c r="AV1021" s="4" t="s">
        <v>613</v>
      </c>
      <c r="AW1021" s="4" t="s">
        <v>442</v>
      </c>
      <c r="AX1021" s="3">
        <v>3232245072</v>
      </c>
      <c r="AY1021" s="4" t="s">
        <v>443</v>
      </c>
      <c r="AZ1021" s="4" t="s">
        <v>117</v>
      </c>
      <c r="BA1021" s="4" t="s">
        <v>117</v>
      </c>
      <c r="BB1021" s="4" t="s">
        <v>117</v>
      </c>
      <c r="BC1021" s="4" t="s">
        <v>641</v>
      </c>
      <c r="BD1021" s="4" t="s">
        <v>641</v>
      </c>
      <c r="BE1021" s="4" t="s">
        <v>641</v>
      </c>
      <c r="BF1021" s="4" t="s">
        <v>641</v>
      </c>
    </row>
    <row r="1022" spans="1:58" ht="24.75" customHeight="1">
      <c r="A1022" s="3">
        <v>1721</v>
      </c>
      <c r="B1022" s="3">
        <v>3853</v>
      </c>
      <c r="C1022" s="3">
        <v>6651</v>
      </c>
      <c r="D1022" s="7" t="s">
        <v>928</v>
      </c>
      <c r="E1022" s="34">
        <v>45897</v>
      </c>
      <c r="F1022" s="4" t="s">
        <v>98</v>
      </c>
      <c r="G1022" s="4" t="s">
        <v>105</v>
      </c>
      <c r="H1022" s="4" t="s">
        <v>13</v>
      </c>
      <c r="I1022" s="4" t="s">
        <v>13</v>
      </c>
      <c r="J1022" s="4" t="s">
        <v>101</v>
      </c>
      <c r="K1022" s="4" t="s">
        <v>1550</v>
      </c>
      <c r="L1022" s="4">
        <v>55410</v>
      </c>
      <c r="M1022" s="4" t="s">
        <v>6719</v>
      </c>
      <c r="N1022" s="4" t="s">
        <v>6720</v>
      </c>
      <c r="O1022" s="60">
        <v>6188539</v>
      </c>
      <c r="P1022" s="60">
        <v>-75599372</v>
      </c>
      <c r="Q1022" s="4" t="s">
        <v>6248</v>
      </c>
      <c r="R1022" s="5" t="s">
        <v>105</v>
      </c>
      <c r="S1022" s="5" t="str">
        <f t="shared" si="15"/>
        <v>cvco.1721@cruzverde.com.co</v>
      </c>
      <c r="T1022" s="7" t="s">
        <v>6721</v>
      </c>
      <c r="U1022" s="3">
        <v>3</v>
      </c>
      <c r="V1022" s="102">
        <v>22.6</v>
      </c>
      <c r="W1022" s="7">
        <v>0</v>
      </c>
      <c r="X1022" s="7">
        <v>19.8</v>
      </c>
      <c r="Y1022" s="4" t="s">
        <v>6250</v>
      </c>
      <c r="Z1022" s="4" t="s">
        <v>110</v>
      </c>
      <c r="AA1022" s="4" t="s">
        <v>111</v>
      </c>
      <c r="AB1022" s="4" t="s">
        <v>110</v>
      </c>
      <c r="AC1022" s="4" t="s">
        <v>111</v>
      </c>
      <c r="AD1022" s="4" t="s">
        <v>110</v>
      </c>
      <c r="AE1022" s="4" t="s">
        <v>111</v>
      </c>
      <c r="AF1022" s="4" t="s">
        <v>110</v>
      </c>
      <c r="AG1022" s="4" t="s">
        <v>111</v>
      </c>
      <c r="AH1022" s="5" t="s">
        <v>114</v>
      </c>
      <c r="AI1022" s="3">
        <v>1</v>
      </c>
      <c r="AJ1022" s="4" t="s">
        <v>115</v>
      </c>
      <c r="AK1022" s="4" t="s">
        <v>116</v>
      </c>
      <c r="AL1022" s="4" t="s">
        <v>10</v>
      </c>
      <c r="AM1022" s="3" t="s">
        <v>6252</v>
      </c>
      <c r="AN1022" s="3" t="s">
        <v>928</v>
      </c>
      <c r="AO1022" s="3">
        <v>3105676386</v>
      </c>
      <c r="AP1022" s="4" t="s">
        <v>999</v>
      </c>
      <c r="AQ1022" s="3">
        <v>1010167339</v>
      </c>
      <c r="AR1022" s="3" t="s">
        <v>1000</v>
      </c>
      <c r="AS1022" s="4" t="s">
        <v>6722</v>
      </c>
      <c r="AT1022" s="4" t="s">
        <v>254</v>
      </c>
      <c r="AU1022" s="7">
        <v>3223218188</v>
      </c>
      <c r="AV1022" s="4" t="s">
        <v>255</v>
      </c>
      <c r="AW1022" s="4" t="s">
        <v>614</v>
      </c>
      <c r="AX1022" s="3">
        <v>3144284959</v>
      </c>
      <c r="AY1022" s="4" t="s">
        <v>615</v>
      </c>
      <c r="AZ1022" s="4" t="s">
        <v>117</v>
      </c>
      <c r="BA1022" s="4" t="s">
        <v>117</v>
      </c>
      <c r="BB1022" s="4" t="s">
        <v>117</v>
      </c>
      <c r="BC1022" s="4" t="s">
        <v>258</v>
      </c>
      <c r="BD1022" s="4" t="s">
        <v>259</v>
      </c>
      <c r="BE1022" s="4" t="s">
        <v>285</v>
      </c>
      <c r="BF1022" s="4" t="s">
        <v>285</v>
      </c>
    </row>
  </sheetData>
  <autoFilter ref="AB1029:AC1029" xr:uid="{00000000-0001-0000-0100-000000000000}"/>
  <phoneticPr fontId="4" type="noConversion"/>
  <conditionalFormatting sqref="V1 V970 W971 W981:W982 W984:W990 W992:W999 W1001 W1003:W1005 W1007 W1009 W1011:W1022">
    <cfRule type="cellIs" dxfId="7" priority="5" operator="between">
      <formula>95</formula>
      <formula>100</formula>
    </cfRule>
    <cfRule type="cellIs" dxfId="6" priority="6" operator="between">
      <formula>95</formula>
      <formula>100</formula>
    </cfRule>
  </conditionalFormatting>
  <conditionalFormatting sqref="V992:V993">
    <cfRule type="cellIs" dxfId="5" priority="3" operator="between">
      <formula>95</formula>
      <formula>100</formula>
    </cfRule>
    <cfRule type="cellIs" dxfId="4" priority="4" operator="between">
      <formula>95</formula>
      <formula>100</formula>
    </cfRule>
  </conditionalFormatting>
  <conditionalFormatting sqref="V1023:V1048576">
    <cfRule type="cellIs" dxfId="3" priority="14" operator="between">
      <formula>95</formula>
      <formula>100</formula>
    </cfRule>
    <cfRule type="cellIs" dxfId="2" priority="15" operator="between">
      <formula>95</formula>
      <formula>100</formula>
    </cfRule>
  </conditionalFormatting>
  <conditionalFormatting sqref="X997:X1005 X1007 X1009">
    <cfRule type="cellIs" dxfId="1" priority="1" operator="between">
      <formula>95</formula>
      <formula>100</formula>
    </cfRule>
    <cfRule type="cellIs" dxfId="0" priority="2" operator="between">
      <formula>95</formula>
      <formula>100</formula>
    </cfRule>
  </conditionalFormatting>
  <hyperlinks>
    <hyperlink ref="BD8" r:id="rId1" display="paola.gomezbh@cruzverde.com.co" xr:uid="{73C8259D-42CB-4B10-BD99-6815DD41DD8C}"/>
    <hyperlink ref="BD7" r:id="rId2" display="paola.gomezbh@cruzverde.com.co" xr:uid="{D266D765-6B15-41BD-92CC-ACE68394ABDF}"/>
    <hyperlink ref="BD6" r:id="rId3" display="yudy.leon@cruzverde.com.co" xr:uid="{4E26C469-BD20-475E-9A0A-901562D79F73}"/>
    <hyperlink ref="BD5" r:id="rId4" display="jose.perdomo@cruzverde.com.co" xr:uid="{DCBBE630-1A1A-4A0B-B0C6-E150DC728948}"/>
    <hyperlink ref="BD4" r:id="rId5" display="jose.perdomo@cruzverde.com.co" xr:uid="{92682E75-4619-4542-8707-B9B4135BD9D9}"/>
    <hyperlink ref="BD2" r:id="rId6" display="july.florian@cruzverde.com.co" xr:uid="{CC9DA213-123C-4246-8716-99CBA22B75A5}"/>
    <hyperlink ref="AY37" r:id="rId7" display="jeferson.segovia@cruzverde.com.co" xr:uid="{22DA08AB-9360-4E66-98F6-A41E73B2FB80}"/>
    <hyperlink ref="AY41" r:id="rId8" display="zary.rodriguez@cruzverde.com.co" xr:uid="{7E64DF06-1D07-4A52-B288-329933E91C42}"/>
    <hyperlink ref="AY43" r:id="rId9" display="eyesenia.galeano@cruzverde.com.co" xr:uid="{2B6B7102-9A6A-4770-BC59-F12CB045F62D}"/>
    <hyperlink ref="AY422" r:id="rId10" display="lisseth.romero@cruzverde.com.co" xr:uid="{BD30A100-383E-45A3-AB5E-DBDE335E62D2}"/>
    <hyperlink ref="AT832" r:id="rId11" display="juan.bustamante@cruzverde.com.co" xr:uid="{F93ED1AE-BB91-42B1-9DE2-A0378714F378}"/>
    <hyperlink ref="AT783" r:id="rId12" display="juan.bustamante@cruzverde.com.co" xr:uid="{A03B730B-1C53-487A-A092-0FFC8184839A}"/>
    <hyperlink ref="AT467" r:id="rId13" display="juan.bustamante@cruzverde.com.co" xr:uid="{C0AD564E-930F-47E3-B3D8-1F0EB6824D66}"/>
    <hyperlink ref="AT195" r:id="rId14" display="juan.bustamante@cruzverde.com.co" xr:uid="{7D391362-3452-4CB9-B377-9AC6A1EDE8DA}"/>
    <hyperlink ref="AT21" r:id="rId15" display="juan.bustamante@cruzverde.com.co" xr:uid="{17F01267-E745-4407-B370-47CA503D2535}"/>
    <hyperlink ref="AT20" r:id="rId16" display="juan.bustamante@cruzverde.com.co" xr:uid="{2F05B2D8-D075-4A7D-8E2D-3C37377FA422}"/>
    <hyperlink ref="AT19" r:id="rId17" display="juan.bustamante@cruzverde.com.co" xr:uid="{EB0A8379-6A6F-4058-8AB6-274466E43A69}"/>
    <hyperlink ref="AT18" r:id="rId18" display="juan.bustamante@cruzverde.com.co" xr:uid="{98521993-F966-4661-9B69-CB8808D4D870}"/>
    <hyperlink ref="AT73" r:id="rId19" display="mabel.escorcia@cruzverde.com.co" xr:uid="{709C66FC-01AB-46E8-803F-D00357C110AA}"/>
    <hyperlink ref="BD248" r:id="rId20" display="july.florian@cruzverde.com.co" xr:uid="{FB42BC0C-B46B-49A2-9EC5-6ADEF87E61E4}"/>
    <hyperlink ref="BD60" r:id="rId21" display="paola.jimenez@cruzverde.com.co" xr:uid="{14F15C39-F7A5-4C25-A7F7-7EEEB4E51615}"/>
    <hyperlink ref="BD546" r:id="rId22" display="dayana.vargas@cruzverde.com.co" xr:uid="{1C27DA9E-82AB-4E20-B112-3209E3A35192}"/>
    <hyperlink ref="O978" r:id="rId23" display="https://www.bing.com/maps/?cp=4.427656%7E-75.197781&amp;lvl=20.3" xr:uid="{DA34BC75-6265-4651-A6F3-7E8210A13310}"/>
    <hyperlink ref="BD1003" r:id="rId24" display="cristian.sanchezr@cruzverde.com.co" xr:uid="{3774A7DB-3BB3-49FE-8DFC-ECD2FC119FCF}"/>
    <hyperlink ref="BB848" r:id="rId25" display="yolima.triana@cruzverde.com.co" xr:uid="{469A88AA-D381-48AE-928F-05B2C7FB20C3}"/>
    <hyperlink ref="BD979" r:id="rId26" display="dayana.vargas@cruzverde.com.co" xr:uid="{A1AF65BE-ED0D-4A61-B9EE-3E3CBD1F464F}"/>
    <hyperlink ref="O1017" r:id="rId27" display="https://www.bing.com/maps/?cp=5.570631%7E-73.342917&amp;lvl=18.6&amp;style=h" xr:uid="{8EFA9F87-A6DC-4035-8D53-2EE13CE61584}"/>
    <hyperlink ref="S1021" r:id="rId28" xr:uid="{E5A40647-9487-4B52-B5EB-CD02429E53C2}"/>
  </hyperlinks>
  <pageMargins left="0.7" right="0.7" top="0.75" bottom="0.75" header="0.3" footer="0.3"/>
  <pageSetup orientation="portrait" r:id="rId29"/>
  <tableParts count="1"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72"/>
  <sheetViews>
    <sheetView workbookViewId="0"/>
  </sheetViews>
  <sheetFormatPr baseColWidth="10" defaultColWidth="11.453125" defaultRowHeight="14.5"/>
  <sheetData>
    <row r="1" spans="1:1">
      <c r="A1" t="s">
        <v>5</v>
      </c>
    </row>
    <row r="2" spans="1:1">
      <c r="A2" t="s">
        <v>5</v>
      </c>
    </row>
    <row r="3" spans="1:1">
      <c r="A3" t="s">
        <v>7</v>
      </c>
    </row>
    <row r="4" spans="1:1">
      <c r="A4" t="s">
        <v>9</v>
      </c>
    </row>
    <row r="5" spans="1:1">
      <c r="A5" t="s">
        <v>5</v>
      </c>
    </row>
    <row r="6" spans="1:1">
      <c r="A6" t="s">
        <v>5</v>
      </c>
    </row>
    <row r="7" spans="1:1">
      <c r="A7" t="s">
        <v>5</v>
      </c>
    </row>
    <row r="8" spans="1:1">
      <c r="A8" t="s">
        <v>11</v>
      </c>
    </row>
    <row r="9" spans="1:1">
      <c r="A9" t="s">
        <v>11</v>
      </c>
    </row>
    <row r="10" spans="1:1">
      <c r="A10" t="s">
        <v>9</v>
      </c>
    </row>
    <row r="11" spans="1:1">
      <c r="A11" t="s">
        <v>9</v>
      </c>
    </row>
    <row r="12" spans="1:1">
      <c r="A12" t="s">
        <v>9</v>
      </c>
    </row>
    <row r="13" spans="1:1">
      <c r="A13" t="s">
        <v>13</v>
      </c>
    </row>
    <row r="14" spans="1:1">
      <c r="A14" t="s">
        <v>9</v>
      </c>
    </row>
    <row r="15" spans="1:1">
      <c r="A15" t="s">
        <v>9</v>
      </c>
    </row>
    <row r="16" spans="1:1">
      <c r="A16" t="s">
        <v>9</v>
      </c>
    </row>
    <row r="17" spans="1:1">
      <c r="A17" t="s">
        <v>9</v>
      </c>
    </row>
    <row r="18" spans="1:1">
      <c r="A18" t="s">
        <v>15</v>
      </c>
    </row>
    <row r="19" spans="1:1">
      <c r="A19" t="s">
        <v>15</v>
      </c>
    </row>
    <row r="20" spans="1:1">
      <c r="A20" t="s">
        <v>15</v>
      </c>
    </row>
    <row r="21" spans="1:1">
      <c r="A21" t="s">
        <v>15</v>
      </c>
    </row>
    <row r="22" spans="1:1">
      <c r="A22" t="s">
        <v>17</v>
      </c>
    </row>
    <row r="23" spans="1:1">
      <c r="A23" t="s">
        <v>19</v>
      </c>
    </row>
    <row r="24" spans="1:1">
      <c r="A24" t="s">
        <v>19</v>
      </c>
    </row>
    <row r="25" spans="1:1">
      <c r="A25" t="s">
        <v>19</v>
      </c>
    </row>
    <row r="26" spans="1:1">
      <c r="A26" t="s">
        <v>21</v>
      </c>
    </row>
    <row r="27" spans="1:1">
      <c r="A27" t="s">
        <v>21</v>
      </c>
    </row>
    <row r="28" spans="1:1">
      <c r="A28" t="s">
        <v>21</v>
      </c>
    </row>
    <row r="29" spans="1:1">
      <c r="A29" t="s">
        <v>21</v>
      </c>
    </row>
    <row r="30" spans="1:1">
      <c r="A30" t="s">
        <v>21</v>
      </c>
    </row>
    <row r="31" spans="1:1">
      <c r="A31" t="s">
        <v>21</v>
      </c>
    </row>
    <row r="32" spans="1:1">
      <c r="A32" t="s">
        <v>21</v>
      </c>
    </row>
    <row r="33" spans="1:1">
      <c r="A33" t="s">
        <v>21</v>
      </c>
    </row>
    <row r="34" spans="1:1">
      <c r="A34" t="s">
        <v>21</v>
      </c>
    </row>
    <row r="35" spans="1:1">
      <c r="A35" t="s">
        <v>23</v>
      </c>
    </row>
    <row r="36" spans="1:1">
      <c r="A36" t="s">
        <v>23</v>
      </c>
    </row>
    <row r="37" spans="1:1">
      <c r="A37" t="s">
        <v>430</v>
      </c>
    </row>
    <row r="38" spans="1:1">
      <c r="A38" t="s">
        <v>430</v>
      </c>
    </row>
    <row r="39" spans="1:1">
      <c r="A39" t="s">
        <v>23</v>
      </c>
    </row>
    <row r="40" spans="1:1">
      <c r="A40" t="s">
        <v>13</v>
      </c>
    </row>
    <row r="41" spans="1:1">
      <c r="A41" t="s">
        <v>25</v>
      </c>
    </row>
    <row r="42" spans="1:1">
      <c r="A42" t="s">
        <v>430</v>
      </c>
    </row>
    <row r="43" spans="1:1">
      <c r="A43" t="s">
        <v>13</v>
      </c>
    </row>
    <row r="44" spans="1:1">
      <c r="A44" t="s">
        <v>7</v>
      </c>
    </row>
    <row r="45" spans="1:1">
      <c r="A45" t="s">
        <v>26</v>
      </c>
    </row>
    <row r="46" spans="1:1">
      <c r="A46" t="s">
        <v>27</v>
      </c>
    </row>
    <row r="47" spans="1:1">
      <c r="A47" t="s">
        <v>28</v>
      </c>
    </row>
    <row r="48" spans="1:1">
      <c r="A48" t="s">
        <v>9</v>
      </c>
    </row>
    <row r="49" spans="1:1">
      <c r="A49" t="s">
        <v>17</v>
      </c>
    </row>
    <row r="50" spans="1:1">
      <c r="A50" t="s">
        <v>21</v>
      </c>
    </row>
    <row r="51" spans="1:1">
      <c r="A51" t="s">
        <v>9</v>
      </c>
    </row>
    <row r="52" spans="1:1">
      <c r="A52" t="s">
        <v>19</v>
      </c>
    </row>
    <row r="53" spans="1:1">
      <c r="A53" t="s">
        <v>29</v>
      </c>
    </row>
    <row r="54" spans="1:1">
      <c r="A54" t="s">
        <v>15</v>
      </c>
    </row>
    <row r="55" spans="1:1">
      <c r="A55" t="s">
        <v>29</v>
      </c>
    </row>
    <row r="56" spans="1:1">
      <c r="A56" t="s">
        <v>30</v>
      </c>
    </row>
    <row r="57" spans="1:1">
      <c r="A57" t="s">
        <v>23</v>
      </c>
    </row>
    <row r="58" spans="1:1">
      <c r="A58" t="s">
        <v>31</v>
      </c>
    </row>
    <row r="59" spans="1:1">
      <c r="A59" t="s">
        <v>5</v>
      </c>
    </row>
    <row r="60" spans="1:1">
      <c r="A60" t="s">
        <v>32</v>
      </c>
    </row>
    <row r="61" spans="1:1">
      <c r="A61" t="s">
        <v>9</v>
      </c>
    </row>
    <row r="62" spans="1:1">
      <c r="A62" t="s">
        <v>29</v>
      </c>
    </row>
    <row r="63" spans="1:1">
      <c r="A63" t="s">
        <v>19</v>
      </c>
    </row>
    <row r="64" spans="1:1">
      <c r="A64" t="s">
        <v>33</v>
      </c>
    </row>
    <row r="65" spans="1:1">
      <c r="A65" t="s">
        <v>23</v>
      </c>
    </row>
    <row r="66" spans="1:1">
      <c r="A66" t="s">
        <v>34</v>
      </c>
    </row>
    <row r="67" spans="1:1">
      <c r="A67" t="s">
        <v>30</v>
      </c>
    </row>
    <row r="68" spans="1:1">
      <c r="A68" t="s">
        <v>29</v>
      </c>
    </row>
    <row r="69" spans="1:1">
      <c r="A69" t="s">
        <v>29</v>
      </c>
    </row>
    <row r="70" spans="1:1">
      <c r="A70" t="s">
        <v>30</v>
      </c>
    </row>
    <row r="71" spans="1:1">
      <c r="A71" t="s">
        <v>30</v>
      </c>
    </row>
    <row r="72" spans="1:1">
      <c r="A72" t="s">
        <v>35</v>
      </c>
    </row>
    <row r="73" spans="1:1">
      <c r="A73" t="s">
        <v>36</v>
      </c>
    </row>
    <row r="74" spans="1:1">
      <c r="A74" t="s">
        <v>23</v>
      </c>
    </row>
    <row r="75" spans="1:1">
      <c r="A75" t="s">
        <v>430</v>
      </c>
    </row>
    <row r="76" spans="1:1">
      <c r="A76" t="s">
        <v>430</v>
      </c>
    </row>
    <row r="77" spans="1:1">
      <c r="A77" t="s">
        <v>430</v>
      </c>
    </row>
    <row r="78" spans="1:1">
      <c r="A78" t="s">
        <v>430</v>
      </c>
    </row>
    <row r="79" spans="1:1">
      <c r="A79" t="s">
        <v>430</v>
      </c>
    </row>
    <row r="80" spans="1:1">
      <c r="A80" t="s">
        <v>23</v>
      </c>
    </row>
    <row r="81" spans="1:1">
      <c r="A81" t="s">
        <v>430</v>
      </c>
    </row>
    <row r="82" spans="1:1">
      <c r="A82" t="s">
        <v>13</v>
      </c>
    </row>
    <row r="83" spans="1:1">
      <c r="A83" t="s">
        <v>25</v>
      </c>
    </row>
    <row r="84" spans="1:1">
      <c r="A84" t="s">
        <v>430</v>
      </c>
    </row>
    <row r="85" spans="1:1">
      <c r="A85" t="s">
        <v>430</v>
      </c>
    </row>
    <row r="86" spans="1:1">
      <c r="A86" t="s">
        <v>430</v>
      </c>
    </row>
    <row r="87" spans="1:1">
      <c r="A87" t="s">
        <v>430</v>
      </c>
    </row>
    <row r="88" spans="1:1">
      <c r="A88" t="s">
        <v>430</v>
      </c>
    </row>
    <row r="89" spans="1:1">
      <c r="A89" t="s">
        <v>430</v>
      </c>
    </row>
    <row r="90" spans="1:1">
      <c r="A90" t="s">
        <v>430</v>
      </c>
    </row>
    <row r="91" spans="1:1">
      <c r="A91" t="s">
        <v>25</v>
      </c>
    </row>
    <row r="92" spans="1:1">
      <c r="A92" t="s">
        <v>13</v>
      </c>
    </row>
    <row r="93" spans="1:1">
      <c r="A93" t="s">
        <v>11</v>
      </c>
    </row>
    <row r="94" spans="1:1">
      <c r="A94" t="s">
        <v>430</v>
      </c>
    </row>
    <row r="95" spans="1:1">
      <c r="A95" t="s">
        <v>9</v>
      </c>
    </row>
    <row r="96" spans="1:1">
      <c r="A96" t="s">
        <v>37</v>
      </c>
    </row>
    <row r="97" spans="1:1">
      <c r="A97" t="s">
        <v>430</v>
      </c>
    </row>
    <row r="98" spans="1:1">
      <c r="A98" t="s">
        <v>11</v>
      </c>
    </row>
    <row r="99" spans="1:1">
      <c r="A99" t="s">
        <v>29</v>
      </c>
    </row>
    <row r="100" spans="1:1">
      <c r="A100" t="s">
        <v>17</v>
      </c>
    </row>
    <row r="101" spans="1:1">
      <c r="A101" t="s">
        <v>430</v>
      </c>
    </row>
    <row r="102" spans="1:1">
      <c r="A102" t="s">
        <v>13</v>
      </c>
    </row>
    <row r="103" spans="1:1">
      <c r="A103" t="s">
        <v>9</v>
      </c>
    </row>
    <row r="104" spans="1:1">
      <c r="A104" t="s">
        <v>9</v>
      </c>
    </row>
    <row r="105" spans="1:1">
      <c r="A105" t="s">
        <v>430</v>
      </c>
    </row>
    <row r="106" spans="1:1">
      <c r="A106" t="s">
        <v>15</v>
      </c>
    </row>
    <row r="107" spans="1:1">
      <c r="A107" t="s">
        <v>25</v>
      </c>
    </row>
    <row r="108" spans="1:1">
      <c r="A108" t="s">
        <v>29</v>
      </c>
    </row>
    <row r="109" spans="1:1">
      <c r="A109" t="s">
        <v>430</v>
      </c>
    </row>
    <row r="110" spans="1:1">
      <c r="A110" t="s">
        <v>430</v>
      </c>
    </row>
    <row r="111" spans="1:1">
      <c r="A111" t="s">
        <v>13</v>
      </c>
    </row>
    <row r="112" spans="1:1">
      <c r="A112" t="s">
        <v>13</v>
      </c>
    </row>
    <row r="113" spans="1:1">
      <c r="A113" t="s">
        <v>30</v>
      </c>
    </row>
    <row r="114" spans="1:1">
      <c r="A114" t="s">
        <v>9</v>
      </c>
    </row>
    <row r="115" spans="1:1">
      <c r="A115" t="s">
        <v>15</v>
      </c>
    </row>
    <row r="116" spans="1:1">
      <c r="A116" t="s">
        <v>15</v>
      </c>
    </row>
    <row r="117" spans="1:1">
      <c r="A117" t="s">
        <v>15</v>
      </c>
    </row>
    <row r="118" spans="1:1">
      <c r="A118" t="s">
        <v>15</v>
      </c>
    </row>
    <row r="119" spans="1:1">
      <c r="A119" t="s">
        <v>15</v>
      </c>
    </row>
    <row r="120" spans="1:1">
      <c r="A120" t="s">
        <v>15</v>
      </c>
    </row>
    <row r="121" spans="1:1">
      <c r="A121" t="s">
        <v>15</v>
      </c>
    </row>
    <row r="122" spans="1:1">
      <c r="A122" t="s">
        <v>15</v>
      </c>
    </row>
    <row r="123" spans="1:1">
      <c r="A123" t="s">
        <v>15</v>
      </c>
    </row>
    <row r="124" spans="1:1">
      <c r="A124" t="s">
        <v>15</v>
      </c>
    </row>
    <row r="125" spans="1:1">
      <c r="A125" t="s">
        <v>15</v>
      </c>
    </row>
    <row r="126" spans="1:1">
      <c r="A126" t="s">
        <v>26</v>
      </c>
    </row>
    <row r="127" spans="1:1">
      <c r="A127" t="s">
        <v>15</v>
      </c>
    </row>
    <row r="128" spans="1:1">
      <c r="A128" t="s">
        <v>15</v>
      </c>
    </row>
    <row r="129" spans="1:1">
      <c r="A129" t="s">
        <v>15</v>
      </c>
    </row>
    <row r="130" spans="1:1">
      <c r="A130" t="s">
        <v>15</v>
      </c>
    </row>
    <row r="131" spans="1:1">
      <c r="A131" t="s">
        <v>15</v>
      </c>
    </row>
    <row r="132" spans="1:1">
      <c r="A132" t="s">
        <v>15</v>
      </c>
    </row>
    <row r="133" spans="1:1">
      <c r="A133" t="s">
        <v>15</v>
      </c>
    </row>
    <row r="134" spans="1:1">
      <c r="A134" t="s">
        <v>11</v>
      </c>
    </row>
    <row r="135" spans="1:1">
      <c r="A135" t="s">
        <v>430</v>
      </c>
    </row>
    <row r="136" spans="1:1">
      <c r="A136" t="s">
        <v>430</v>
      </c>
    </row>
    <row r="137" spans="1:1">
      <c r="A137" t="s">
        <v>38</v>
      </c>
    </row>
    <row r="138" spans="1:1">
      <c r="A138" t="s">
        <v>430</v>
      </c>
    </row>
    <row r="139" spans="1:1">
      <c r="A139" t="s">
        <v>430</v>
      </c>
    </row>
    <row r="140" spans="1:1">
      <c r="A140" t="s">
        <v>430</v>
      </c>
    </row>
    <row r="141" spans="1:1">
      <c r="A141" t="s">
        <v>29</v>
      </c>
    </row>
    <row r="142" spans="1:1">
      <c r="A142" t="s">
        <v>23</v>
      </c>
    </row>
    <row r="143" spans="1:1">
      <c r="A143" t="s">
        <v>430</v>
      </c>
    </row>
    <row r="144" spans="1:1">
      <c r="A144" t="s">
        <v>430</v>
      </c>
    </row>
    <row r="145" spans="1:1">
      <c r="A145" t="s">
        <v>430</v>
      </c>
    </row>
    <row r="146" spans="1:1">
      <c r="A146" t="s">
        <v>11</v>
      </c>
    </row>
    <row r="147" spans="1:1">
      <c r="A147" t="s">
        <v>9</v>
      </c>
    </row>
    <row r="148" spans="1:1">
      <c r="A148" t="s">
        <v>35</v>
      </c>
    </row>
    <row r="149" spans="1:1">
      <c r="A149" t="s">
        <v>430</v>
      </c>
    </row>
    <row r="150" spans="1:1">
      <c r="A150" t="s">
        <v>430</v>
      </c>
    </row>
    <row r="151" spans="1:1">
      <c r="A151" t="s">
        <v>430</v>
      </c>
    </row>
    <row r="152" spans="1:1">
      <c r="A152" t="s">
        <v>19</v>
      </c>
    </row>
    <row r="153" spans="1:1">
      <c r="A153" t="s">
        <v>430</v>
      </c>
    </row>
    <row r="154" spans="1:1">
      <c r="A154" t="s">
        <v>13</v>
      </c>
    </row>
    <row r="155" spans="1:1">
      <c r="A155" t="s">
        <v>9</v>
      </c>
    </row>
    <row r="156" spans="1:1">
      <c r="A156" t="s">
        <v>430</v>
      </c>
    </row>
    <row r="157" spans="1:1">
      <c r="A157" t="s">
        <v>15</v>
      </c>
    </row>
    <row r="158" spans="1:1">
      <c r="A158" t="s">
        <v>15</v>
      </c>
    </row>
    <row r="159" spans="1:1">
      <c r="A159" t="s">
        <v>15</v>
      </c>
    </row>
    <row r="160" spans="1:1">
      <c r="A160" t="s">
        <v>15</v>
      </c>
    </row>
    <row r="161" spans="1:1">
      <c r="A161" t="s">
        <v>15</v>
      </c>
    </row>
    <row r="162" spans="1:1">
      <c r="A162" t="s">
        <v>11</v>
      </c>
    </row>
    <row r="163" spans="1:1">
      <c r="A163" t="s">
        <v>9</v>
      </c>
    </row>
    <row r="164" spans="1:1">
      <c r="A164" t="s">
        <v>9</v>
      </c>
    </row>
    <row r="165" spans="1:1">
      <c r="A165" t="s">
        <v>29</v>
      </c>
    </row>
    <row r="166" spans="1:1">
      <c r="A166" t="s">
        <v>430</v>
      </c>
    </row>
    <row r="167" spans="1:1">
      <c r="A167" t="s">
        <v>25</v>
      </c>
    </row>
    <row r="168" spans="1:1">
      <c r="A168" t="s">
        <v>430</v>
      </c>
    </row>
    <row r="169" spans="1:1">
      <c r="A169" t="s">
        <v>9</v>
      </c>
    </row>
    <row r="170" spans="1:1">
      <c r="A170" t="s">
        <v>9</v>
      </c>
    </row>
    <row r="171" spans="1:1">
      <c r="A171" t="s">
        <v>25</v>
      </c>
    </row>
    <row r="172" spans="1:1">
      <c r="A172" t="s">
        <v>25</v>
      </c>
    </row>
    <row r="173" spans="1:1">
      <c r="A173" t="s">
        <v>13</v>
      </c>
    </row>
    <row r="174" spans="1:1">
      <c r="A174" t="s">
        <v>9</v>
      </c>
    </row>
    <row r="175" spans="1:1">
      <c r="A175" t="s">
        <v>15</v>
      </c>
    </row>
    <row r="176" spans="1:1">
      <c r="A176" t="s">
        <v>15</v>
      </c>
    </row>
    <row r="177" spans="1:1">
      <c r="A177" t="s">
        <v>15</v>
      </c>
    </row>
    <row r="178" spans="1:1">
      <c r="A178" t="s">
        <v>9</v>
      </c>
    </row>
    <row r="179" spans="1:1">
      <c r="A179" t="s">
        <v>430</v>
      </c>
    </row>
    <row r="180" spans="1:1">
      <c r="A180" t="s">
        <v>430</v>
      </c>
    </row>
    <row r="181" spans="1:1">
      <c r="A181" t="s">
        <v>11</v>
      </c>
    </row>
    <row r="182" spans="1:1">
      <c r="A182" t="s">
        <v>38</v>
      </c>
    </row>
    <row r="183" spans="1:1">
      <c r="A183" t="s">
        <v>19</v>
      </c>
    </row>
    <row r="184" spans="1:1">
      <c r="A184" t="s">
        <v>30</v>
      </c>
    </row>
    <row r="185" spans="1:1">
      <c r="A185" t="s">
        <v>9</v>
      </c>
    </row>
    <row r="186" spans="1:1">
      <c r="A186" t="s">
        <v>9</v>
      </c>
    </row>
    <row r="187" spans="1:1">
      <c r="A187" t="s">
        <v>11</v>
      </c>
    </row>
    <row r="188" spans="1:1">
      <c r="A188" t="s">
        <v>13</v>
      </c>
    </row>
    <row r="189" spans="1:1">
      <c r="A189" t="s">
        <v>26</v>
      </c>
    </row>
    <row r="190" spans="1:1">
      <c r="A190" t="s">
        <v>29</v>
      </c>
    </row>
    <row r="191" spans="1:1">
      <c r="A191" t="s">
        <v>9</v>
      </c>
    </row>
    <row r="192" spans="1:1">
      <c r="A192" t="s">
        <v>5</v>
      </c>
    </row>
    <row r="193" spans="1:1">
      <c r="A193" t="s">
        <v>9</v>
      </c>
    </row>
    <row r="194" spans="1:1">
      <c r="A194" t="s">
        <v>9</v>
      </c>
    </row>
    <row r="195" spans="1:1">
      <c r="A195" t="s">
        <v>9</v>
      </c>
    </row>
    <row r="196" spans="1:1">
      <c r="A196" t="s">
        <v>15</v>
      </c>
    </row>
    <row r="197" spans="1:1">
      <c r="A197" t="s">
        <v>9</v>
      </c>
    </row>
    <row r="198" spans="1:1">
      <c r="A198" t="s">
        <v>9</v>
      </c>
    </row>
    <row r="199" spans="1:1">
      <c r="A199" t="s">
        <v>9</v>
      </c>
    </row>
    <row r="200" spans="1:1">
      <c r="A200" t="s">
        <v>430</v>
      </c>
    </row>
    <row r="201" spans="1:1">
      <c r="A201" t="s">
        <v>9</v>
      </c>
    </row>
    <row r="202" spans="1:1">
      <c r="A202" t="s">
        <v>26</v>
      </c>
    </row>
    <row r="203" spans="1:1">
      <c r="A203" t="s">
        <v>9</v>
      </c>
    </row>
    <row r="204" spans="1:1">
      <c r="A204" t="s">
        <v>26</v>
      </c>
    </row>
    <row r="205" spans="1:1">
      <c r="A205" t="s">
        <v>13</v>
      </c>
    </row>
    <row r="206" spans="1:1">
      <c r="A206" t="s">
        <v>9</v>
      </c>
    </row>
    <row r="207" spans="1:1">
      <c r="A207" t="s">
        <v>9</v>
      </c>
    </row>
    <row r="208" spans="1:1">
      <c r="A208" t="s">
        <v>430</v>
      </c>
    </row>
    <row r="209" spans="1:1">
      <c r="A209" t="s">
        <v>430</v>
      </c>
    </row>
    <row r="210" spans="1:1">
      <c r="A210" t="s">
        <v>9</v>
      </c>
    </row>
    <row r="211" spans="1:1">
      <c r="A211" t="s">
        <v>9</v>
      </c>
    </row>
    <row r="212" spans="1:1">
      <c r="A212" t="s">
        <v>430</v>
      </c>
    </row>
    <row r="213" spans="1:1">
      <c r="A213" t="s">
        <v>31</v>
      </c>
    </row>
    <row r="214" spans="1:1">
      <c r="A214" t="s">
        <v>430</v>
      </c>
    </row>
    <row r="215" spans="1:1">
      <c r="A215" t="s">
        <v>29</v>
      </c>
    </row>
    <row r="216" spans="1:1">
      <c r="A216" t="s">
        <v>430</v>
      </c>
    </row>
    <row r="217" spans="1:1">
      <c r="A217" t="s">
        <v>430</v>
      </c>
    </row>
    <row r="218" spans="1:1">
      <c r="A218" t="s">
        <v>9</v>
      </c>
    </row>
    <row r="219" spans="1:1">
      <c r="A219" t="s">
        <v>9</v>
      </c>
    </row>
    <row r="220" spans="1:1">
      <c r="A220" t="s">
        <v>9</v>
      </c>
    </row>
    <row r="221" spans="1:1">
      <c r="A221" t="s">
        <v>430</v>
      </c>
    </row>
    <row r="222" spans="1:1">
      <c r="A222" t="s">
        <v>11</v>
      </c>
    </row>
    <row r="223" spans="1:1">
      <c r="A223" t="s">
        <v>430</v>
      </c>
    </row>
    <row r="224" spans="1:1">
      <c r="A224" t="s">
        <v>430</v>
      </c>
    </row>
    <row r="225" spans="1:1">
      <c r="A225" t="s">
        <v>430</v>
      </c>
    </row>
    <row r="226" spans="1:1">
      <c r="A226" t="s">
        <v>430</v>
      </c>
    </row>
    <row r="227" spans="1:1">
      <c r="A227" t="s">
        <v>430</v>
      </c>
    </row>
    <row r="228" spans="1:1">
      <c r="A228" t="s">
        <v>430</v>
      </c>
    </row>
    <row r="229" spans="1:1">
      <c r="A229" t="s">
        <v>430</v>
      </c>
    </row>
    <row r="230" spans="1:1">
      <c r="A230" t="s">
        <v>430</v>
      </c>
    </row>
    <row r="231" spans="1:1">
      <c r="A231" t="s">
        <v>430</v>
      </c>
    </row>
    <row r="232" spans="1:1">
      <c r="A232" t="s">
        <v>430</v>
      </c>
    </row>
    <row r="233" spans="1:1">
      <c r="A233" t="s">
        <v>430</v>
      </c>
    </row>
    <row r="234" spans="1:1">
      <c r="A234" t="s">
        <v>430</v>
      </c>
    </row>
    <row r="235" spans="1:1">
      <c r="A235" t="s">
        <v>430</v>
      </c>
    </row>
    <row r="236" spans="1:1">
      <c r="A236" t="s">
        <v>430</v>
      </c>
    </row>
    <row r="237" spans="1:1">
      <c r="A237" t="s">
        <v>430</v>
      </c>
    </row>
    <row r="238" spans="1:1">
      <c r="A238" t="s">
        <v>430</v>
      </c>
    </row>
    <row r="239" spans="1:1">
      <c r="A239" t="s">
        <v>430</v>
      </c>
    </row>
    <row r="240" spans="1:1">
      <c r="A240" t="s">
        <v>430</v>
      </c>
    </row>
    <row r="241" spans="1:1">
      <c r="A241" t="s">
        <v>430</v>
      </c>
    </row>
    <row r="242" spans="1:1">
      <c r="A242" t="s">
        <v>430</v>
      </c>
    </row>
    <row r="243" spans="1:1">
      <c r="A243" t="s">
        <v>430</v>
      </c>
    </row>
    <row r="244" spans="1:1">
      <c r="A244" t="s">
        <v>430</v>
      </c>
    </row>
    <row r="245" spans="1:1">
      <c r="A245" t="s">
        <v>430</v>
      </c>
    </row>
    <row r="246" spans="1:1">
      <c r="A246" t="s">
        <v>25</v>
      </c>
    </row>
    <row r="247" spans="1:1">
      <c r="A247" t="s">
        <v>19</v>
      </c>
    </row>
    <row r="248" spans="1:1">
      <c r="A248" t="s">
        <v>19</v>
      </c>
    </row>
    <row r="249" spans="1:1">
      <c r="A249" t="s">
        <v>29</v>
      </c>
    </row>
    <row r="250" spans="1:1">
      <c r="A250" t="s">
        <v>32</v>
      </c>
    </row>
    <row r="251" spans="1:1">
      <c r="A251" t="s">
        <v>30</v>
      </c>
    </row>
    <row r="252" spans="1:1">
      <c r="A252" t="s">
        <v>30</v>
      </c>
    </row>
    <row r="253" spans="1:1">
      <c r="A253" t="s">
        <v>29</v>
      </c>
    </row>
    <row r="254" spans="1:1">
      <c r="A254" t="s">
        <v>29</v>
      </c>
    </row>
    <row r="255" spans="1:1">
      <c r="A255" t="s">
        <v>29</v>
      </c>
    </row>
    <row r="256" spans="1:1">
      <c r="A256" t="s">
        <v>25</v>
      </c>
    </row>
    <row r="257" spans="1:1">
      <c r="A257" t="s">
        <v>5</v>
      </c>
    </row>
    <row r="258" spans="1:1">
      <c r="A258" t="s">
        <v>15</v>
      </c>
    </row>
    <row r="259" spans="1:1">
      <c r="A259" t="s">
        <v>6723</v>
      </c>
    </row>
    <row r="260" spans="1:1">
      <c r="A260" t="s">
        <v>37</v>
      </c>
    </row>
    <row r="261" spans="1:1">
      <c r="A261" t="s">
        <v>29</v>
      </c>
    </row>
    <row r="262" spans="1:1">
      <c r="A262" t="s">
        <v>26</v>
      </c>
    </row>
    <row r="263" spans="1:1">
      <c r="A263" t="s">
        <v>430</v>
      </c>
    </row>
    <row r="264" spans="1:1">
      <c r="A264" t="s">
        <v>29</v>
      </c>
    </row>
    <row r="265" spans="1:1">
      <c r="A265" t="s">
        <v>17</v>
      </c>
    </row>
    <row r="266" spans="1:1">
      <c r="A266" t="s">
        <v>28</v>
      </c>
    </row>
    <row r="267" spans="1:1">
      <c r="A267" t="s">
        <v>430</v>
      </c>
    </row>
    <row r="268" spans="1:1">
      <c r="A268" t="s">
        <v>430</v>
      </c>
    </row>
    <row r="269" spans="1:1">
      <c r="A269" t="s">
        <v>37</v>
      </c>
    </row>
    <row r="270" spans="1:1">
      <c r="A270" t="s">
        <v>430</v>
      </c>
    </row>
    <row r="271" spans="1:1">
      <c r="A271" t="s">
        <v>17</v>
      </c>
    </row>
    <row r="272" spans="1:1">
      <c r="A272" t="s">
        <v>430</v>
      </c>
    </row>
    <row r="273" spans="1:1">
      <c r="A273" t="s">
        <v>430</v>
      </c>
    </row>
    <row r="274" spans="1:1">
      <c r="A274" t="s">
        <v>430</v>
      </c>
    </row>
    <row r="275" spans="1:1">
      <c r="A275" t="s">
        <v>430</v>
      </c>
    </row>
    <row r="276" spans="1:1">
      <c r="A276" t="s">
        <v>17</v>
      </c>
    </row>
    <row r="277" spans="1:1">
      <c r="A277" t="s">
        <v>11</v>
      </c>
    </row>
    <row r="278" spans="1:1">
      <c r="A278" t="s">
        <v>430</v>
      </c>
    </row>
    <row r="279" spans="1:1">
      <c r="A279" t="s">
        <v>430</v>
      </c>
    </row>
    <row r="280" spans="1:1">
      <c r="A280" t="s">
        <v>430</v>
      </c>
    </row>
    <row r="281" spans="1:1">
      <c r="A281" t="s">
        <v>9</v>
      </c>
    </row>
    <row r="282" spans="1:1">
      <c r="A282" t="s">
        <v>7</v>
      </c>
    </row>
    <row r="283" spans="1:1">
      <c r="A283" t="s">
        <v>430</v>
      </c>
    </row>
    <row r="284" spans="1:1">
      <c r="A284" t="s">
        <v>21</v>
      </c>
    </row>
    <row r="285" spans="1:1">
      <c r="A285" t="s">
        <v>430</v>
      </c>
    </row>
    <row r="286" spans="1:1">
      <c r="A286" t="s">
        <v>430</v>
      </c>
    </row>
    <row r="287" spans="1:1">
      <c r="A287" t="s">
        <v>430</v>
      </c>
    </row>
    <row r="288" spans="1:1">
      <c r="A288" t="s">
        <v>430</v>
      </c>
    </row>
    <row r="289" spans="1:1">
      <c r="A289" t="s">
        <v>430</v>
      </c>
    </row>
    <row r="290" spans="1:1">
      <c r="A290" t="s">
        <v>35</v>
      </c>
    </row>
    <row r="291" spans="1:1">
      <c r="A291" t="s">
        <v>35</v>
      </c>
    </row>
    <row r="292" spans="1:1">
      <c r="A292" t="s">
        <v>37</v>
      </c>
    </row>
    <row r="293" spans="1:1">
      <c r="A293" t="s">
        <v>430</v>
      </c>
    </row>
    <row r="294" spans="1:1">
      <c r="A294" t="s">
        <v>430</v>
      </c>
    </row>
    <row r="295" spans="1:1">
      <c r="A295" t="s">
        <v>13</v>
      </c>
    </row>
    <row r="296" spans="1:1">
      <c r="A296" t="s">
        <v>9</v>
      </c>
    </row>
    <row r="297" spans="1:1">
      <c r="A297" t="s">
        <v>19</v>
      </c>
    </row>
    <row r="298" spans="1:1">
      <c r="A298" t="s">
        <v>13</v>
      </c>
    </row>
    <row r="299" spans="1:1">
      <c r="A299" t="s">
        <v>430</v>
      </c>
    </row>
    <row r="300" spans="1:1">
      <c r="A300" t="s">
        <v>13</v>
      </c>
    </row>
    <row r="301" spans="1:1">
      <c r="A301" t="s">
        <v>21</v>
      </c>
    </row>
    <row r="302" spans="1:1">
      <c r="A302" t="s">
        <v>23</v>
      </c>
    </row>
    <row r="303" spans="1:1">
      <c r="A303" t="s">
        <v>23</v>
      </c>
    </row>
    <row r="304" spans="1:1">
      <c r="A304" t="s">
        <v>29</v>
      </c>
    </row>
    <row r="305" spans="1:1">
      <c r="A305" t="s">
        <v>430</v>
      </c>
    </row>
    <row r="306" spans="1:1">
      <c r="A306" t="s">
        <v>430</v>
      </c>
    </row>
    <row r="307" spans="1:1">
      <c r="A307" t="s">
        <v>430</v>
      </c>
    </row>
    <row r="308" spans="1:1">
      <c r="A308" t="s">
        <v>430</v>
      </c>
    </row>
    <row r="309" spans="1:1">
      <c r="A309" t="s">
        <v>430</v>
      </c>
    </row>
    <row r="310" spans="1:1">
      <c r="A310" t="s">
        <v>430</v>
      </c>
    </row>
    <row r="311" spans="1:1">
      <c r="A311" t="s">
        <v>430</v>
      </c>
    </row>
    <row r="312" spans="1:1">
      <c r="A312" t="s">
        <v>430</v>
      </c>
    </row>
    <row r="313" spans="1:1">
      <c r="A313" t="s">
        <v>430</v>
      </c>
    </row>
    <row r="314" spans="1:1">
      <c r="A314" t="s">
        <v>430</v>
      </c>
    </row>
    <row r="315" spans="1:1">
      <c r="A315" t="s">
        <v>430</v>
      </c>
    </row>
    <row r="316" spans="1:1">
      <c r="A316" t="s">
        <v>430</v>
      </c>
    </row>
    <row r="317" spans="1:1">
      <c r="A317" t="s">
        <v>430</v>
      </c>
    </row>
    <row r="318" spans="1:1">
      <c r="A318" t="s">
        <v>430</v>
      </c>
    </row>
    <row r="319" spans="1:1">
      <c r="A319" t="s">
        <v>430</v>
      </c>
    </row>
    <row r="320" spans="1:1">
      <c r="A320" t="s">
        <v>430</v>
      </c>
    </row>
    <row r="321" spans="1:1">
      <c r="A321" t="s">
        <v>430</v>
      </c>
    </row>
    <row r="322" spans="1:1">
      <c r="A322" t="s">
        <v>430</v>
      </c>
    </row>
    <row r="323" spans="1:1">
      <c r="A323" t="s">
        <v>11</v>
      </c>
    </row>
    <row r="324" spans="1:1">
      <c r="A324" t="s">
        <v>430</v>
      </c>
    </row>
    <row r="325" spans="1:1">
      <c r="A325" t="s">
        <v>13</v>
      </c>
    </row>
    <row r="326" spans="1:1">
      <c r="A326" t="s">
        <v>13</v>
      </c>
    </row>
    <row r="327" spans="1:1">
      <c r="A327" t="s">
        <v>13</v>
      </c>
    </row>
    <row r="328" spans="1:1">
      <c r="A328" t="s">
        <v>13</v>
      </c>
    </row>
    <row r="329" spans="1:1">
      <c r="A329" t="s">
        <v>21</v>
      </c>
    </row>
    <row r="330" spans="1:1">
      <c r="A330" t="s">
        <v>430</v>
      </c>
    </row>
    <row r="331" spans="1:1">
      <c r="A331" t="s">
        <v>11</v>
      </c>
    </row>
    <row r="332" spans="1:1">
      <c r="A332" t="s">
        <v>430</v>
      </c>
    </row>
    <row r="333" spans="1:1">
      <c r="A333" t="s">
        <v>9</v>
      </c>
    </row>
    <row r="334" spans="1:1">
      <c r="A334" t="s">
        <v>9</v>
      </c>
    </row>
    <row r="335" spans="1:1">
      <c r="A335" t="s">
        <v>430</v>
      </c>
    </row>
    <row r="336" spans="1:1">
      <c r="A336" t="s">
        <v>9</v>
      </c>
    </row>
    <row r="337" spans="1:1">
      <c r="A337" t="s">
        <v>9</v>
      </c>
    </row>
    <row r="338" spans="1:1">
      <c r="A338" t="s">
        <v>13</v>
      </c>
    </row>
    <row r="339" spans="1:1">
      <c r="A339" t="s">
        <v>430</v>
      </c>
    </row>
    <row r="340" spans="1:1">
      <c r="A340" t="s">
        <v>13</v>
      </c>
    </row>
    <row r="341" spans="1:1">
      <c r="A341" t="s">
        <v>430</v>
      </c>
    </row>
    <row r="342" spans="1:1">
      <c r="A342" t="s">
        <v>430</v>
      </c>
    </row>
    <row r="343" spans="1:1">
      <c r="A343" t="s">
        <v>430</v>
      </c>
    </row>
    <row r="344" spans="1:1">
      <c r="A344" t="s">
        <v>9</v>
      </c>
    </row>
    <row r="345" spans="1:1">
      <c r="A345" t="s">
        <v>9</v>
      </c>
    </row>
    <row r="346" spans="1:1">
      <c r="A346" t="s">
        <v>430</v>
      </c>
    </row>
    <row r="347" spans="1:1">
      <c r="A347" t="s">
        <v>430</v>
      </c>
    </row>
    <row r="348" spans="1:1">
      <c r="A348" t="s">
        <v>29</v>
      </c>
    </row>
    <row r="349" spans="1:1">
      <c r="A349" t="s">
        <v>9</v>
      </c>
    </row>
    <row r="350" spans="1:1">
      <c r="A350" t="s">
        <v>13</v>
      </c>
    </row>
    <row r="351" spans="1:1">
      <c r="A351" t="s">
        <v>39</v>
      </c>
    </row>
    <row r="352" spans="1:1">
      <c r="A352" t="s">
        <v>430</v>
      </c>
    </row>
    <row r="353" spans="1:1">
      <c r="A353" t="s">
        <v>430</v>
      </c>
    </row>
    <row r="354" spans="1:1">
      <c r="A354" t="s">
        <v>13</v>
      </c>
    </row>
    <row r="355" spans="1:1">
      <c r="A355" t="s">
        <v>430</v>
      </c>
    </row>
    <row r="356" spans="1:1">
      <c r="A356" t="s">
        <v>26</v>
      </c>
    </row>
    <row r="357" spans="1:1">
      <c r="A357" t="s">
        <v>430</v>
      </c>
    </row>
    <row r="358" spans="1:1">
      <c r="A358" t="s">
        <v>29</v>
      </c>
    </row>
    <row r="359" spans="1:1">
      <c r="A359" t="s">
        <v>430</v>
      </c>
    </row>
    <row r="360" spans="1:1">
      <c r="A360" t="s">
        <v>430</v>
      </c>
    </row>
    <row r="361" spans="1:1">
      <c r="A361" t="s">
        <v>13</v>
      </c>
    </row>
    <row r="362" spans="1:1">
      <c r="A362" t="s">
        <v>13</v>
      </c>
    </row>
    <row r="363" spans="1:1">
      <c r="A363" t="s">
        <v>430</v>
      </c>
    </row>
    <row r="364" spans="1:1">
      <c r="A364" t="s">
        <v>430</v>
      </c>
    </row>
    <row r="365" spans="1:1">
      <c r="A365" t="s">
        <v>430</v>
      </c>
    </row>
    <row r="366" spans="1:1">
      <c r="A366" t="s">
        <v>9</v>
      </c>
    </row>
    <row r="367" spans="1:1">
      <c r="A367" t="s">
        <v>25</v>
      </c>
    </row>
    <row r="368" spans="1:1">
      <c r="A368" t="s">
        <v>430</v>
      </c>
    </row>
    <row r="369" spans="1:1">
      <c r="A369" t="s">
        <v>13</v>
      </c>
    </row>
    <row r="370" spans="1:1">
      <c r="A370" t="s">
        <v>430</v>
      </c>
    </row>
    <row r="371" spans="1:1">
      <c r="A371" t="s">
        <v>13</v>
      </c>
    </row>
    <row r="372" spans="1:1">
      <c r="A372" t="s">
        <v>23</v>
      </c>
    </row>
    <row r="373" spans="1:1">
      <c r="A373" t="s">
        <v>17</v>
      </c>
    </row>
    <row r="374" spans="1:1">
      <c r="A374" t="s">
        <v>9</v>
      </c>
    </row>
    <row r="375" spans="1:1">
      <c r="A375" t="s">
        <v>9</v>
      </c>
    </row>
    <row r="376" spans="1:1">
      <c r="A376" t="s">
        <v>15</v>
      </c>
    </row>
    <row r="377" spans="1:1">
      <c r="A377" t="s">
        <v>430</v>
      </c>
    </row>
    <row r="378" spans="1:1">
      <c r="A378" t="s">
        <v>430</v>
      </c>
    </row>
    <row r="379" spans="1:1">
      <c r="A379" t="s">
        <v>430</v>
      </c>
    </row>
    <row r="380" spans="1:1">
      <c r="A380" t="s">
        <v>9</v>
      </c>
    </row>
    <row r="381" spans="1:1">
      <c r="A381" t="s">
        <v>11</v>
      </c>
    </row>
    <row r="382" spans="1:1">
      <c r="A382" t="s">
        <v>430</v>
      </c>
    </row>
    <row r="383" spans="1:1">
      <c r="A383" t="s">
        <v>9</v>
      </c>
    </row>
    <row r="384" spans="1:1">
      <c r="A384" t="s">
        <v>13</v>
      </c>
    </row>
    <row r="385" spans="1:1">
      <c r="A385" t="s">
        <v>25</v>
      </c>
    </row>
    <row r="386" spans="1:1">
      <c r="A386" t="s">
        <v>9</v>
      </c>
    </row>
    <row r="387" spans="1:1">
      <c r="A387" t="s">
        <v>13</v>
      </c>
    </row>
    <row r="388" spans="1:1">
      <c r="A388" t="s">
        <v>430</v>
      </c>
    </row>
    <row r="389" spans="1:1">
      <c r="A389" t="s">
        <v>430</v>
      </c>
    </row>
    <row r="390" spans="1:1">
      <c r="A390" t="s">
        <v>9</v>
      </c>
    </row>
    <row r="391" spans="1:1">
      <c r="A391" t="s">
        <v>430</v>
      </c>
    </row>
    <row r="392" spans="1:1">
      <c r="A392" t="s">
        <v>25</v>
      </c>
    </row>
    <row r="393" spans="1:1">
      <c r="A393" t="s">
        <v>9</v>
      </c>
    </row>
    <row r="394" spans="1:1">
      <c r="A394" t="s">
        <v>39</v>
      </c>
    </row>
    <row r="395" spans="1:1">
      <c r="A395" t="s">
        <v>430</v>
      </c>
    </row>
    <row r="396" spans="1:1">
      <c r="A396" t="s">
        <v>13</v>
      </c>
    </row>
    <row r="397" spans="1:1">
      <c r="A397" t="s">
        <v>430</v>
      </c>
    </row>
    <row r="398" spans="1:1">
      <c r="A398" t="s">
        <v>430</v>
      </c>
    </row>
    <row r="399" spans="1:1">
      <c r="A399" t="s">
        <v>430</v>
      </c>
    </row>
    <row r="400" spans="1:1">
      <c r="A400" t="s">
        <v>430</v>
      </c>
    </row>
    <row r="401" spans="1:1">
      <c r="A401" t="s">
        <v>30</v>
      </c>
    </row>
    <row r="402" spans="1:1">
      <c r="A402" t="s">
        <v>13</v>
      </c>
    </row>
    <row r="403" spans="1:1">
      <c r="A403" t="s">
        <v>9</v>
      </c>
    </row>
    <row r="404" spans="1:1">
      <c r="A404" t="s">
        <v>430</v>
      </c>
    </row>
    <row r="405" spans="1:1">
      <c r="A405" t="s">
        <v>430</v>
      </c>
    </row>
    <row r="406" spans="1:1">
      <c r="A406" t="s">
        <v>9</v>
      </c>
    </row>
    <row r="407" spans="1:1">
      <c r="A407" t="s">
        <v>13</v>
      </c>
    </row>
    <row r="408" spans="1:1">
      <c r="A408" t="s">
        <v>13</v>
      </c>
    </row>
    <row r="409" spans="1:1">
      <c r="A409" t="s">
        <v>430</v>
      </c>
    </row>
    <row r="410" spans="1:1">
      <c r="A410" t="s">
        <v>430</v>
      </c>
    </row>
    <row r="411" spans="1:1">
      <c r="A411" t="s">
        <v>430</v>
      </c>
    </row>
    <row r="412" spans="1:1">
      <c r="A412" t="s">
        <v>430</v>
      </c>
    </row>
    <row r="413" spans="1:1">
      <c r="A413" t="s">
        <v>430</v>
      </c>
    </row>
    <row r="414" spans="1:1">
      <c r="A414" t="s">
        <v>13</v>
      </c>
    </row>
    <row r="415" spans="1:1">
      <c r="A415" t="s">
        <v>13</v>
      </c>
    </row>
    <row r="416" spans="1:1">
      <c r="A416" t="s">
        <v>430</v>
      </c>
    </row>
    <row r="417" spans="1:1">
      <c r="A417" t="s">
        <v>430</v>
      </c>
    </row>
    <row r="418" spans="1:1">
      <c r="A418" t="s">
        <v>430</v>
      </c>
    </row>
    <row r="419" spans="1:1">
      <c r="A419" t="s">
        <v>29</v>
      </c>
    </row>
    <row r="420" spans="1:1">
      <c r="A420" t="s">
        <v>13</v>
      </c>
    </row>
    <row r="421" spans="1:1">
      <c r="A421" t="s">
        <v>13</v>
      </c>
    </row>
    <row r="422" spans="1:1">
      <c r="A422" t="s">
        <v>9</v>
      </c>
    </row>
    <row r="423" spans="1:1">
      <c r="A423" t="s">
        <v>11</v>
      </c>
    </row>
    <row r="424" spans="1:1">
      <c r="A424" t="s">
        <v>430</v>
      </c>
    </row>
    <row r="425" spans="1:1">
      <c r="A425" t="s">
        <v>430</v>
      </c>
    </row>
    <row r="426" spans="1:1">
      <c r="A426" t="s">
        <v>13</v>
      </c>
    </row>
    <row r="427" spans="1:1">
      <c r="A427" t="s">
        <v>9</v>
      </c>
    </row>
    <row r="428" spans="1:1">
      <c r="A428" t="s">
        <v>430</v>
      </c>
    </row>
    <row r="429" spans="1:1">
      <c r="A429" t="s">
        <v>9</v>
      </c>
    </row>
    <row r="430" spans="1:1">
      <c r="A430" t="s">
        <v>430</v>
      </c>
    </row>
    <row r="431" spans="1:1">
      <c r="A431" t="s">
        <v>13</v>
      </c>
    </row>
    <row r="432" spans="1:1">
      <c r="A432" t="s">
        <v>9</v>
      </c>
    </row>
    <row r="433" spans="1:1">
      <c r="A433" t="s">
        <v>13</v>
      </c>
    </row>
    <row r="434" spans="1:1">
      <c r="A434" t="s">
        <v>5</v>
      </c>
    </row>
    <row r="435" spans="1:1">
      <c r="A435" t="s">
        <v>5</v>
      </c>
    </row>
    <row r="436" spans="1:1">
      <c r="A436" t="s">
        <v>11</v>
      </c>
    </row>
    <row r="437" spans="1:1">
      <c r="A437" t="s">
        <v>11</v>
      </c>
    </row>
    <row r="438" spans="1:1">
      <c r="A438" t="s">
        <v>11</v>
      </c>
    </row>
    <row r="439" spans="1:1">
      <c r="A439" t="s">
        <v>11</v>
      </c>
    </row>
    <row r="440" spans="1:1">
      <c r="A440" t="s">
        <v>11</v>
      </c>
    </row>
    <row r="441" spans="1:1">
      <c r="A441" t="s">
        <v>11</v>
      </c>
    </row>
    <row r="442" spans="1:1">
      <c r="A442" t="s">
        <v>11</v>
      </c>
    </row>
    <row r="443" spans="1:1">
      <c r="A443" t="s">
        <v>9</v>
      </c>
    </row>
    <row r="444" spans="1:1">
      <c r="A444" t="s">
        <v>9</v>
      </c>
    </row>
    <row r="445" spans="1:1">
      <c r="A445" t="s">
        <v>9</v>
      </c>
    </row>
    <row r="446" spans="1:1">
      <c r="A446" t="s">
        <v>9</v>
      </c>
    </row>
    <row r="447" spans="1:1">
      <c r="A447" t="s">
        <v>9</v>
      </c>
    </row>
    <row r="448" spans="1:1">
      <c r="A448" t="s">
        <v>9</v>
      </c>
    </row>
    <row r="449" spans="1:1">
      <c r="A449" t="s">
        <v>9</v>
      </c>
    </row>
    <row r="450" spans="1:1">
      <c r="A450" t="s">
        <v>17</v>
      </c>
    </row>
    <row r="451" spans="1:1">
      <c r="A451" t="s">
        <v>21</v>
      </c>
    </row>
    <row r="452" spans="1:1">
      <c r="A452" t="s">
        <v>21</v>
      </c>
    </row>
    <row r="453" spans="1:1">
      <c r="A453" t="s">
        <v>15</v>
      </c>
    </row>
    <row r="454" spans="1:1">
      <c r="A454" t="s">
        <v>430</v>
      </c>
    </row>
    <row r="455" spans="1:1">
      <c r="A455" t="s">
        <v>430</v>
      </c>
    </row>
    <row r="456" spans="1:1">
      <c r="A456" t="s">
        <v>430</v>
      </c>
    </row>
    <row r="457" spans="1:1">
      <c r="A457" t="s">
        <v>430</v>
      </c>
    </row>
    <row r="458" spans="1:1">
      <c r="A458" t="s">
        <v>9</v>
      </c>
    </row>
    <row r="459" spans="1:1">
      <c r="A459" t="s">
        <v>9</v>
      </c>
    </row>
    <row r="460" spans="1:1">
      <c r="A460" t="s">
        <v>430</v>
      </c>
    </row>
    <row r="461" spans="1:1">
      <c r="A461" t="s">
        <v>430</v>
      </c>
    </row>
    <row r="462" spans="1:1">
      <c r="A462" t="s">
        <v>430</v>
      </c>
    </row>
    <row r="463" spans="1:1">
      <c r="A463" t="s">
        <v>430</v>
      </c>
    </row>
    <row r="464" spans="1:1">
      <c r="A464" t="s">
        <v>19</v>
      </c>
    </row>
    <row r="465" spans="1:1">
      <c r="A465" t="s">
        <v>9</v>
      </c>
    </row>
    <row r="466" spans="1:1">
      <c r="A466" t="s">
        <v>430</v>
      </c>
    </row>
    <row r="467" spans="1:1">
      <c r="A467" t="s">
        <v>430</v>
      </c>
    </row>
    <row r="468" spans="1:1">
      <c r="A468" t="s">
        <v>29</v>
      </c>
    </row>
    <row r="469" spans="1:1">
      <c r="A469" t="s">
        <v>15</v>
      </c>
    </row>
    <row r="470" spans="1:1">
      <c r="A470" t="s">
        <v>11</v>
      </c>
    </row>
    <row r="471" spans="1:1">
      <c r="A471" t="s">
        <v>430</v>
      </c>
    </row>
    <row r="472" spans="1:1">
      <c r="A472" t="s">
        <v>430</v>
      </c>
    </row>
    <row r="473" spans="1:1">
      <c r="A473" t="s">
        <v>9</v>
      </c>
    </row>
    <row r="474" spans="1:1">
      <c r="A474" t="s">
        <v>9</v>
      </c>
    </row>
    <row r="475" spans="1:1">
      <c r="A475" t="s">
        <v>9</v>
      </c>
    </row>
    <row r="476" spans="1:1">
      <c r="A476" t="s">
        <v>430</v>
      </c>
    </row>
    <row r="477" spans="1:1">
      <c r="A477" t="s">
        <v>9</v>
      </c>
    </row>
    <row r="478" spans="1:1">
      <c r="A478" t="s">
        <v>32</v>
      </c>
    </row>
    <row r="479" spans="1:1">
      <c r="A479" t="s">
        <v>13</v>
      </c>
    </row>
    <row r="480" spans="1:1">
      <c r="A480" t="s">
        <v>9</v>
      </c>
    </row>
    <row r="481" spans="1:1">
      <c r="A481" t="s">
        <v>32</v>
      </c>
    </row>
    <row r="482" spans="1:1">
      <c r="A482" t="s">
        <v>7</v>
      </c>
    </row>
    <row r="483" spans="1:1">
      <c r="A483" t="s">
        <v>13</v>
      </c>
    </row>
    <row r="484" spans="1:1">
      <c r="A484" t="s">
        <v>13</v>
      </c>
    </row>
    <row r="485" spans="1:1">
      <c r="A485" t="s">
        <v>13</v>
      </c>
    </row>
    <row r="486" spans="1:1">
      <c r="A486" t="s">
        <v>30</v>
      </c>
    </row>
    <row r="487" spans="1:1">
      <c r="A487" t="s">
        <v>430</v>
      </c>
    </row>
    <row r="488" spans="1:1">
      <c r="A488" t="s">
        <v>9</v>
      </c>
    </row>
    <row r="489" spans="1:1">
      <c r="A489" t="s">
        <v>430</v>
      </c>
    </row>
    <row r="490" spans="1:1">
      <c r="A490" t="s">
        <v>430</v>
      </c>
    </row>
    <row r="491" spans="1:1">
      <c r="A491" t="s">
        <v>35</v>
      </c>
    </row>
    <row r="492" spans="1:1">
      <c r="A492" t="s">
        <v>430</v>
      </c>
    </row>
    <row r="493" spans="1:1">
      <c r="A493" t="s">
        <v>430</v>
      </c>
    </row>
    <row r="494" spans="1:1">
      <c r="A494" t="s">
        <v>430</v>
      </c>
    </row>
    <row r="495" spans="1:1">
      <c r="A495" t="s">
        <v>430</v>
      </c>
    </row>
    <row r="496" spans="1:1">
      <c r="A496" t="s">
        <v>29</v>
      </c>
    </row>
    <row r="497" spans="1:1">
      <c r="A497" t="s">
        <v>13</v>
      </c>
    </row>
    <row r="498" spans="1:1">
      <c r="A498" t="s">
        <v>9</v>
      </c>
    </row>
    <row r="499" spans="1:1">
      <c r="A499" t="s">
        <v>9</v>
      </c>
    </row>
    <row r="500" spans="1:1">
      <c r="A500" t="s">
        <v>430</v>
      </c>
    </row>
    <row r="501" spans="1:1">
      <c r="A501" t="s">
        <v>25</v>
      </c>
    </row>
    <row r="502" spans="1:1">
      <c r="A502" t="s">
        <v>29</v>
      </c>
    </row>
    <row r="503" spans="1:1">
      <c r="A503" t="s">
        <v>13</v>
      </c>
    </row>
    <row r="504" spans="1:1">
      <c r="A504" t="s">
        <v>13</v>
      </c>
    </row>
    <row r="505" spans="1:1">
      <c r="A505" t="s">
        <v>25</v>
      </c>
    </row>
    <row r="506" spans="1:1">
      <c r="A506" t="s">
        <v>29</v>
      </c>
    </row>
    <row r="507" spans="1:1">
      <c r="A507" t="s">
        <v>9</v>
      </c>
    </row>
    <row r="508" spans="1:1">
      <c r="A508" t="s">
        <v>9</v>
      </c>
    </row>
    <row r="509" spans="1:1">
      <c r="A509" t="s">
        <v>430</v>
      </c>
    </row>
    <row r="510" spans="1:1">
      <c r="A510" t="s">
        <v>430</v>
      </c>
    </row>
    <row r="511" spans="1:1">
      <c r="A511" t="s">
        <v>430</v>
      </c>
    </row>
    <row r="512" spans="1:1">
      <c r="A512" t="s">
        <v>430</v>
      </c>
    </row>
    <row r="513" spans="1:1">
      <c r="A513" t="s">
        <v>11</v>
      </c>
    </row>
    <row r="514" spans="1:1">
      <c r="A514" t="s">
        <v>9</v>
      </c>
    </row>
    <row r="515" spans="1:1">
      <c r="A515" t="s">
        <v>36</v>
      </c>
    </row>
    <row r="516" spans="1:1">
      <c r="A516" t="s">
        <v>30</v>
      </c>
    </row>
    <row r="517" spans="1:1">
      <c r="A517" t="s">
        <v>430</v>
      </c>
    </row>
    <row r="518" spans="1:1">
      <c r="A518" t="s">
        <v>5</v>
      </c>
    </row>
    <row r="519" spans="1:1">
      <c r="A519" t="s">
        <v>21</v>
      </c>
    </row>
    <row r="520" spans="1:1">
      <c r="A520" t="s">
        <v>9</v>
      </c>
    </row>
    <row r="521" spans="1:1">
      <c r="A521" t="s">
        <v>11</v>
      </c>
    </row>
    <row r="522" spans="1:1">
      <c r="A522" t="s">
        <v>15</v>
      </c>
    </row>
    <row r="523" spans="1:1">
      <c r="A523" t="s">
        <v>17</v>
      </c>
    </row>
    <row r="524" spans="1:1">
      <c r="A524" t="s">
        <v>9</v>
      </c>
    </row>
    <row r="525" spans="1:1">
      <c r="A525" t="s">
        <v>5</v>
      </c>
    </row>
    <row r="526" spans="1:1">
      <c r="A526" t="s">
        <v>430</v>
      </c>
    </row>
    <row r="527" spans="1:1">
      <c r="A527" t="s">
        <v>13</v>
      </c>
    </row>
    <row r="528" spans="1:1">
      <c r="A528" t="s">
        <v>39</v>
      </c>
    </row>
    <row r="529" spans="1:1">
      <c r="A529" t="s">
        <v>13</v>
      </c>
    </row>
    <row r="530" spans="1:1">
      <c r="A530" t="s">
        <v>430</v>
      </c>
    </row>
    <row r="531" spans="1:1">
      <c r="A531" t="s">
        <v>11</v>
      </c>
    </row>
    <row r="532" spans="1:1">
      <c r="A532" t="s">
        <v>9</v>
      </c>
    </row>
    <row r="533" spans="1:1">
      <c r="A533" t="s">
        <v>430</v>
      </c>
    </row>
    <row r="534" spans="1:1">
      <c r="A534" t="s">
        <v>430</v>
      </c>
    </row>
    <row r="535" spans="1:1">
      <c r="A535" t="s">
        <v>25</v>
      </c>
    </row>
    <row r="536" spans="1:1">
      <c r="A536" t="s">
        <v>13</v>
      </c>
    </row>
    <row r="537" spans="1:1">
      <c r="A537" t="s">
        <v>5</v>
      </c>
    </row>
    <row r="538" spans="1:1">
      <c r="A538" t="s">
        <v>25</v>
      </c>
    </row>
    <row r="539" spans="1:1">
      <c r="A539" t="s">
        <v>25</v>
      </c>
    </row>
    <row r="540" spans="1:1">
      <c r="A540" t="s">
        <v>25</v>
      </c>
    </row>
    <row r="541" spans="1:1">
      <c r="A541" t="s">
        <v>430</v>
      </c>
    </row>
    <row r="542" spans="1:1">
      <c r="A542" t="s">
        <v>430</v>
      </c>
    </row>
    <row r="543" spans="1:1">
      <c r="A543" t="s">
        <v>9</v>
      </c>
    </row>
    <row r="544" spans="1:1">
      <c r="A544" t="s">
        <v>430</v>
      </c>
    </row>
    <row r="545" spans="1:1">
      <c r="A545" t="s">
        <v>11</v>
      </c>
    </row>
    <row r="546" spans="1:1">
      <c r="A546" t="s">
        <v>430</v>
      </c>
    </row>
    <row r="547" spans="1:1">
      <c r="A547" t="s">
        <v>13</v>
      </c>
    </row>
    <row r="548" spans="1:1">
      <c r="A548" t="s">
        <v>28</v>
      </c>
    </row>
    <row r="549" spans="1:1">
      <c r="A549" t="s">
        <v>15</v>
      </c>
    </row>
    <row r="550" spans="1:1">
      <c r="A550" t="s">
        <v>21</v>
      </c>
    </row>
    <row r="551" spans="1:1">
      <c r="A551" t="s">
        <v>32</v>
      </c>
    </row>
    <row r="552" spans="1:1">
      <c r="A552" t="s">
        <v>11</v>
      </c>
    </row>
    <row r="553" spans="1:1">
      <c r="A553" t="s">
        <v>11</v>
      </c>
    </row>
    <row r="554" spans="1:1">
      <c r="A554" t="s">
        <v>23</v>
      </c>
    </row>
    <row r="555" spans="1:1">
      <c r="A555" t="s">
        <v>9</v>
      </c>
    </row>
    <row r="556" spans="1:1">
      <c r="A556" t="s">
        <v>13</v>
      </c>
    </row>
    <row r="557" spans="1:1">
      <c r="A557" t="s">
        <v>9</v>
      </c>
    </row>
    <row r="558" spans="1:1">
      <c r="A558" t="s">
        <v>430</v>
      </c>
    </row>
    <row r="559" spans="1:1">
      <c r="A559" t="s">
        <v>430</v>
      </c>
    </row>
    <row r="560" spans="1:1">
      <c r="A560" t="s">
        <v>430</v>
      </c>
    </row>
    <row r="561" spans="1:1">
      <c r="A561" t="s">
        <v>430</v>
      </c>
    </row>
    <row r="562" spans="1:1">
      <c r="A562" t="s">
        <v>430</v>
      </c>
    </row>
    <row r="563" spans="1:1">
      <c r="A563" t="s">
        <v>430</v>
      </c>
    </row>
    <row r="564" spans="1:1">
      <c r="A564" t="s">
        <v>430</v>
      </c>
    </row>
    <row r="565" spans="1:1">
      <c r="A565" t="s">
        <v>11</v>
      </c>
    </row>
    <row r="566" spans="1:1">
      <c r="A566" t="s">
        <v>13</v>
      </c>
    </row>
    <row r="567" spans="1:1">
      <c r="A567" t="s">
        <v>13</v>
      </c>
    </row>
    <row r="568" spans="1:1">
      <c r="A568" t="s">
        <v>13</v>
      </c>
    </row>
    <row r="569" spans="1:1">
      <c r="A569" t="s">
        <v>13</v>
      </c>
    </row>
    <row r="570" spans="1:1">
      <c r="A570" t="s">
        <v>32</v>
      </c>
    </row>
    <row r="571" spans="1:1">
      <c r="A571" t="s">
        <v>32</v>
      </c>
    </row>
    <row r="572" spans="1:1">
      <c r="A572" t="s">
        <v>23</v>
      </c>
    </row>
    <row r="573" spans="1:1">
      <c r="A573" t="s">
        <v>13</v>
      </c>
    </row>
    <row r="574" spans="1:1">
      <c r="A574" t="s">
        <v>13</v>
      </c>
    </row>
    <row r="575" spans="1:1">
      <c r="A575" t="s">
        <v>32</v>
      </c>
    </row>
    <row r="576" spans="1:1">
      <c r="A576" t="s">
        <v>430</v>
      </c>
    </row>
    <row r="577" spans="1:1">
      <c r="A577" t="s">
        <v>9</v>
      </c>
    </row>
    <row r="578" spans="1:1">
      <c r="A578" t="s">
        <v>13</v>
      </c>
    </row>
    <row r="579" spans="1:1">
      <c r="A579" t="s">
        <v>13</v>
      </c>
    </row>
    <row r="580" spans="1:1">
      <c r="A580" t="s">
        <v>430</v>
      </c>
    </row>
    <row r="581" spans="1:1">
      <c r="A581" t="s">
        <v>13</v>
      </c>
    </row>
    <row r="582" spans="1:1">
      <c r="A582" t="s">
        <v>29</v>
      </c>
    </row>
    <row r="583" spans="1:1">
      <c r="A583" t="s">
        <v>430</v>
      </c>
    </row>
    <row r="584" spans="1:1">
      <c r="A584" t="s">
        <v>430</v>
      </c>
    </row>
    <row r="585" spans="1:1">
      <c r="A585" t="s">
        <v>13</v>
      </c>
    </row>
    <row r="586" spans="1:1">
      <c r="A586" t="s">
        <v>13</v>
      </c>
    </row>
    <row r="587" spans="1:1">
      <c r="A587" t="s">
        <v>35</v>
      </c>
    </row>
    <row r="588" spans="1:1">
      <c r="A588" t="s">
        <v>31</v>
      </c>
    </row>
    <row r="589" spans="1:1">
      <c r="A589" t="s">
        <v>11</v>
      </c>
    </row>
    <row r="590" spans="1:1">
      <c r="A590" t="s">
        <v>11</v>
      </c>
    </row>
    <row r="591" spans="1:1">
      <c r="A591" t="s">
        <v>13</v>
      </c>
    </row>
    <row r="592" spans="1:1">
      <c r="A592" t="s">
        <v>13</v>
      </c>
    </row>
    <row r="593" spans="1:1">
      <c r="A593" t="s">
        <v>19</v>
      </c>
    </row>
    <row r="594" spans="1:1">
      <c r="A594" t="s">
        <v>430</v>
      </c>
    </row>
    <row r="595" spans="1:1">
      <c r="A595" t="s">
        <v>9</v>
      </c>
    </row>
    <row r="596" spans="1:1">
      <c r="A596" t="s">
        <v>13</v>
      </c>
    </row>
    <row r="597" spans="1:1">
      <c r="A597" t="s">
        <v>430</v>
      </c>
    </row>
    <row r="598" spans="1:1">
      <c r="A598" t="s">
        <v>430</v>
      </c>
    </row>
    <row r="599" spans="1:1">
      <c r="A599" t="s">
        <v>9</v>
      </c>
    </row>
    <row r="600" spans="1:1">
      <c r="A600" t="s">
        <v>38</v>
      </c>
    </row>
    <row r="601" spans="1:1">
      <c r="A601" t="s">
        <v>25</v>
      </c>
    </row>
    <row r="602" spans="1:1">
      <c r="A602" t="s">
        <v>37</v>
      </c>
    </row>
    <row r="603" spans="1:1">
      <c r="A603" t="s">
        <v>13</v>
      </c>
    </row>
    <row r="604" spans="1:1">
      <c r="A604" t="s">
        <v>11</v>
      </c>
    </row>
    <row r="605" spans="1:1">
      <c r="A605" t="s">
        <v>430</v>
      </c>
    </row>
    <row r="606" spans="1:1">
      <c r="A606" t="s">
        <v>17</v>
      </c>
    </row>
    <row r="607" spans="1:1">
      <c r="A607" t="s">
        <v>27</v>
      </c>
    </row>
    <row r="608" spans="1:1">
      <c r="A608" t="s">
        <v>17</v>
      </c>
    </row>
    <row r="609" spans="1:1">
      <c r="A609" t="s">
        <v>13</v>
      </c>
    </row>
    <row r="610" spans="1:1">
      <c r="A610" t="s">
        <v>29</v>
      </c>
    </row>
    <row r="611" spans="1:1">
      <c r="A611" t="s">
        <v>39</v>
      </c>
    </row>
    <row r="612" spans="1:1">
      <c r="A612" t="s">
        <v>13</v>
      </c>
    </row>
    <row r="613" spans="1:1">
      <c r="A613" t="s">
        <v>430</v>
      </c>
    </row>
    <row r="614" spans="1:1">
      <c r="A614" t="s">
        <v>13</v>
      </c>
    </row>
    <row r="615" spans="1:1">
      <c r="A615" t="s">
        <v>17</v>
      </c>
    </row>
    <row r="616" spans="1:1">
      <c r="A616" t="s">
        <v>9</v>
      </c>
    </row>
    <row r="617" spans="1:1">
      <c r="A617" t="s">
        <v>13</v>
      </c>
    </row>
    <row r="618" spans="1:1">
      <c r="A618" t="s">
        <v>9</v>
      </c>
    </row>
    <row r="619" spans="1:1">
      <c r="A619" t="s">
        <v>9</v>
      </c>
    </row>
    <row r="620" spans="1:1">
      <c r="A620" t="s">
        <v>13</v>
      </c>
    </row>
    <row r="621" spans="1:1">
      <c r="A621" t="s">
        <v>13</v>
      </c>
    </row>
    <row r="622" spans="1:1">
      <c r="A622" t="s">
        <v>11</v>
      </c>
    </row>
    <row r="623" spans="1:1">
      <c r="A623" t="s">
        <v>29</v>
      </c>
    </row>
    <row r="624" spans="1:1">
      <c r="A624" t="s">
        <v>13</v>
      </c>
    </row>
    <row r="625" spans="1:1">
      <c r="A625" t="s">
        <v>15</v>
      </c>
    </row>
    <row r="626" spans="1:1">
      <c r="A626" t="s">
        <v>11</v>
      </c>
    </row>
    <row r="627" spans="1:1">
      <c r="A627" t="s">
        <v>28</v>
      </c>
    </row>
    <row r="628" spans="1:1">
      <c r="A628" t="s">
        <v>430</v>
      </c>
    </row>
    <row r="629" spans="1:1">
      <c r="A629" t="s">
        <v>13</v>
      </c>
    </row>
    <row r="630" spans="1:1">
      <c r="A630" t="s">
        <v>17</v>
      </c>
    </row>
    <row r="631" spans="1:1">
      <c r="A631" t="s">
        <v>19</v>
      </c>
    </row>
    <row r="632" spans="1:1">
      <c r="A632" t="s">
        <v>29</v>
      </c>
    </row>
    <row r="633" spans="1:1">
      <c r="A633" t="s">
        <v>17</v>
      </c>
    </row>
    <row r="634" spans="1:1">
      <c r="A634" t="s">
        <v>13</v>
      </c>
    </row>
    <row r="635" spans="1:1">
      <c r="A635" t="s">
        <v>430</v>
      </c>
    </row>
    <row r="636" spans="1:1">
      <c r="A636" t="s">
        <v>11</v>
      </c>
    </row>
    <row r="637" spans="1:1">
      <c r="A637" t="s">
        <v>11</v>
      </c>
    </row>
    <row r="638" spans="1:1">
      <c r="A638" t="s">
        <v>11</v>
      </c>
    </row>
    <row r="639" spans="1:1">
      <c r="A639" t="s">
        <v>30</v>
      </c>
    </row>
    <row r="640" spans="1:1">
      <c r="A640" t="s">
        <v>39</v>
      </c>
    </row>
    <row r="641" spans="1:1">
      <c r="A641" t="s">
        <v>39</v>
      </c>
    </row>
    <row r="642" spans="1:1">
      <c r="A642" t="s">
        <v>30</v>
      </c>
    </row>
    <row r="643" spans="1:1">
      <c r="A643" t="s">
        <v>7</v>
      </c>
    </row>
    <row r="644" spans="1:1">
      <c r="A644" t="s">
        <v>35</v>
      </c>
    </row>
    <row r="645" spans="1:1">
      <c r="A645" t="s">
        <v>7</v>
      </c>
    </row>
    <row r="646" spans="1:1">
      <c r="A646" t="s">
        <v>13</v>
      </c>
    </row>
    <row r="647" spans="1:1">
      <c r="A647" t="s">
        <v>13</v>
      </c>
    </row>
    <row r="648" spans="1:1">
      <c r="A648" t="s">
        <v>29</v>
      </c>
    </row>
    <row r="649" spans="1:1">
      <c r="A649" t="s">
        <v>19</v>
      </c>
    </row>
    <row r="650" spans="1:1">
      <c r="A650" t="s">
        <v>7</v>
      </c>
    </row>
    <row r="651" spans="1:1">
      <c r="A651" t="s">
        <v>430</v>
      </c>
    </row>
    <row r="652" spans="1:1">
      <c r="A652" t="s">
        <v>27</v>
      </c>
    </row>
    <row r="653" spans="1:1">
      <c r="A653" t="s">
        <v>430</v>
      </c>
    </row>
    <row r="654" spans="1:1">
      <c r="A654" t="s">
        <v>430</v>
      </c>
    </row>
    <row r="655" spans="1:1">
      <c r="A655" t="s">
        <v>430</v>
      </c>
    </row>
    <row r="656" spans="1:1">
      <c r="A656" t="s">
        <v>9</v>
      </c>
    </row>
    <row r="657" spans="1:1">
      <c r="A657" t="s">
        <v>39</v>
      </c>
    </row>
    <row r="658" spans="1:1">
      <c r="A658" t="s">
        <v>25</v>
      </c>
    </row>
    <row r="659" spans="1:1">
      <c r="A659" t="s">
        <v>25</v>
      </c>
    </row>
    <row r="660" spans="1:1">
      <c r="A660" t="s">
        <v>11</v>
      </c>
    </row>
    <row r="661" spans="1:1">
      <c r="A661" t="s">
        <v>11</v>
      </c>
    </row>
    <row r="662" spans="1:1">
      <c r="A662" t="s">
        <v>25</v>
      </c>
    </row>
    <row r="663" spans="1:1">
      <c r="A663" t="s">
        <v>29</v>
      </c>
    </row>
    <row r="664" spans="1:1">
      <c r="A664" t="s">
        <v>430</v>
      </c>
    </row>
    <row r="665" spans="1:1">
      <c r="A665" t="s">
        <v>30</v>
      </c>
    </row>
    <row r="666" spans="1:1">
      <c r="A666" t="s">
        <v>19</v>
      </c>
    </row>
    <row r="667" spans="1:1">
      <c r="A667" t="s">
        <v>430</v>
      </c>
    </row>
    <row r="668" spans="1:1">
      <c r="A668" t="s">
        <v>7</v>
      </c>
    </row>
    <row r="669" spans="1:1">
      <c r="A669" t="s">
        <v>37</v>
      </c>
    </row>
    <row r="670" spans="1:1">
      <c r="A670" t="s">
        <v>11</v>
      </c>
    </row>
    <row r="671" spans="1:1">
      <c r="A671" t="s">
        <v>9</v>
      </c>
    </row>
    <row r="672" spans="1:1">
      <c r="A672" t="s">
        <v>13</v>
      </c>
    </row>
    <row r="673" spans="1:1">
      <c r="A673" t="s">
        <v>25</v>
      </c>
    </row>
    <row r="674" spans="1:1">
      <c r="A674" t="s">
        <v>13</v>
      </c>
    </row>
    <row r="675" spans="1:1">
      <c r="A675" t="s">
        <v>9</v>
      </c>
    </row>
    <row r="676" spans="1:1">
      <c r="A676" t="s">
        <v>9</v>
      </c>
    </row>
    <row r="677" spans="1:1">
      <c r="A677" t="s">
        <v>9</v>
      </c>
    </row>
    <row r="678" spans="1:1">
      <c r="A678" t="s">
        <v>25</v>
      </c>
    </row>
    <row r="679" spans="1:1">
      <c r="A679" t="s">
        <v>29</v>
      </c>
    </row>
    <row r="680" spans="1:1">
      <c r="A680" t="s">
        <v>11</v>
      </c>
    </row>
    <row r="681" spans="1:1">
      <c r="A681" t="s">
        <v>35</v>
      </c>
    </row>
    <row r="682" spans="1:1">
      <c r="A682" t="s">
        <v>11</v>
      </c>
    </row>
    <row r="683" spans="1:1">
      <c r="A683" t="s">
        <v>17</v>
      </c>
    </row>
    <row r="684" spans="1:1">
      <c r="A684" t="s">
        <v>30</v>
      </c>
    </row>
    <row r="685" spans="1:1">
      <c r="A685" t="s">
        <v>430</v>
      </c>
    </row>
    <row r="686" spans="1:1">
      <c r="A686" t="s">
        <v>9</v>
      </c>
    </row>
    <row r="687" spans="1:1">
      <c r="A687" t="s">
        <v>33</v>
      </c>
    </row>
    <row r="688" spans="1:1">
      <c r="A688" t="s">
        <v>11</v>
      </c>
    </row>
    <row r="689" spans="1:1">
      <c r="A689" t="s">
        <v>21</v>
      </c>
    </row>
    <row r="690" spans="1:1">
      <c r="A690" t="s">
        <v>11</v>
      </c>
    </row>
    <row r="691" spans="1:1">
      <c r="A691" t="s">
        <v>11</v>
      </c>
    </row>
    <row r="692" spans="1:1">
      <c r="A692" t="s">
        <v>29</v>
      </c>
    </row>
    <row r="693" spans="1:1">
      <c r="A693" t="s">
        <v>25</v>
      </c>
    </row>
    <row r="694" spans="1:1">
      <c r="A694" t="s">
        <v>32</v>
      </c>
    </row>
    <row r="695" spans="1:1">
      <c r="A695" t="s">
        <v>25</v>
      </c>
    </row>
    <row r="696" spans="1:1">
      <c r="A696" t="s">
        <v>17</v>
      </c>
    </row>
    <row r="697" spans="1:1">
      <c r="A697" t="s">
        <v>430</v>
      </c>
    </row>
    <row r="698" spans="1:1">
      <c r="A698" t="s">
        <v>13</v>
      </c>
    </row>
    <row r="699" spans="1:1">
      <c r="A699" t="s">
        <v>13</v>
      </c>
    </row>
    <row r="700" spans="1:1">
      <c r="A700" t="s">
        <v>11</v>
      </c>
    </row>
    <row r="701" spans="1:1">
      <c r="A701" t="s">
        <v>430</v>
      </c>
    </row>
    <row r="702" spans="1:1">
      <c r="A702" t="s">
        <v>430</v>
      </c>
    </row>
    <row r="703" spans="1:1">
      <c r="A703" t="s">
        <v>19</v>
      </c>
    </row>
    <row r="704" spans="1:1">
      <c r="A704" t="s">
        <v>32</v>
      </c>
    </row>
    <row r="705" spans="1:1">
      <c r="A705" t="s">
        <v>29</v>
      </c>
    </row>
    <row r="706" spans="1:1">
      <c r="A706" t="s">
        <v>13</v>
      </c>
    </row>
    <row r="707" spans="1:1">
      <c r="A707" t="s">
        <v>26</v>
      </c>
    </row>
    <row r="708" spans="1:1">
      <c r="A708" t="s">
        <v>11</v>
      </c>
    </row>
    <row r="709" spans="1:1">
      <c r="A709" t="s">
        <v>430</v>
      </c>
    </row>
    <row r="710" spans="1:1">
      <c r="A710" t="s">
        <v>35</v>
      </c>
    </row>
    <row r="711" spans="1:1">
      <c r="A711" t="s">
        <v>430</v>
      </c>
    </row>
    <row r="712" spans="1:1">
      <c r="A712" t="s">
        <v>430</v>
      </c>
    </row>
    <row r="713" spans="1:1">
      <c r="A713" t="s">
        <v>32</v>
      </c>
    </row>
    <row r="714" spans="1:1">
      <c r="A714" t="s">
        <v>9</v>
      </c>
    </row>
    <row r="715" spans="1:1">
      <c r="A715" t="s">
        <v>19</v>
      </c>
    </row>
    <row r="716" spans="1:1">
      <c r="A716" t="s">
        <v>28</v>
      </c>
    </row>
    <row r="717" spans="1:1">
      <c r="A717" t="s">
        <v>28</v>
      </c>
    </row>
    <row r="718" spans="1:1">
      <c r="A718" t="s">
        <v>11</v>
      </c>
    </row>
    <row r="719" spans="1:1">
      <c r="A719" t="s">
        <v>29</v>
      </c>
    </row>
    <row r="720" spans="1:1">
      <c r="A720" t="s">
        <v>29</v>
      </c>
    </row>
    <row r="721" spans="1:1">
      <c r="A721" t="s">
        <v>7</v>
      </c>
    </row>
    <row r="722" spans="1:1">
      <c r="A722" t="s">
        <v>9</v>
      </c>
    </row>
    <row r="723" spans="1:1">
      <c r="A723" t="s">
        <v>9</v>
      </c>
    </row>
    <row r="724" spans="1:1">
      <c r="A724" t="s">
        <v>5</v>
      </c>
    </row>
    <row r="725" spans="1:1">
      <c r="A725" t="s">
        <v>430</v>
      </c>
    </row>
    <row r="726" spans="1:1">
      <c r="A726" t="s">
        <v>430</v>
      </c>
    </row>
    <row r="727" spans="1:1">
      <c r="A727" t="s">
        <v>9</v>
      </c>
    </row>
    <row r="728" spans="1:1">
      <c r="A728" t="s">
        <v>13</v>
      </c>
    </row>
    <row r="729" spans="1:1">
      <c r="A729" t="s">
        <v>13</v>
      </c>
    </row>
    <row r="730" spans="1:1">
      <c r="A730" t="s">
        <v>13</v>
      </c>
    </row>
    <row r="731" spans="1:1">
      <c r="A731" t="s">
        <v>30</v>
      </c>
    </row>
    <row r="732" spans="1:1">
      <c r="A732" t="s">
        <v>32</v>
      </c>
    </row>
    <row r="733" spans="1:1">
      <c r="A733" t="s">
        <v>9</v>
      </c>
    </row>
    <row r="734" spans="1:1">
      <c r="A734" t="s">
        <v>37</v>
      </c>
    </row>
    <row r="735" spans="1:1">
      <c r="A735" t="s">
        <v>39</v>
      </c>
    </row>
    <row r="736" spans="1:1">
      <c r="A736" t="s">
        <v>30</v>
      </c>
    </row>
    <row r="737" spans="1:1">
      <c r="A737" t="s">
        <v>430</v>
      </c>
    </row>
    <row r="738" spans="1:1">
      <c r="A738" t="s">
        <v>11</v>
      </c>
    </row>
    <row r="739" spans="1:1">
      <c r="A739" t="s">
        <v>13</v>
      </c>
    </row>
    <row r="740" spans="1:1">
      <c r="A740" t="s">
        <v>33</v>
      </c>
    </row>
    <row r="741" spans="1:1">
      <c r="A741" t="s">
        <v>29</v>
      </c>
    </row>
    <row r="742" spans="1:1">
      <c r="A742" t="s">
        <v>11</v>
      </c>
    </row>
    <row r="743" spans="1:1">
      <c r="A743" t="s">
        <v>35</v>
      </c>
    </row>
    <row r="744" spans="1:1">
      <c r="A744" t="s">
        <v>13</v>
      </c>
    </row>
    <row r="745" spans="1:1">
      <c r="A745" t="s">
        <v>32</v>
      </c>
    </row>
    <row r="746" spans="1:1">
      <c r="A746" t="s">
        <v>32</v>
      </c>
    </row>
    <row r="747" spans="1:1">
      <c r="A747" t="s">
        <v>38</v>
      </c>
    </row>
    <row r="748" spans="1:1">
      <c r="A748" t="s">
        <v>13</v>
      </c>
    </row>
    <row r="749" spans="1:1">
      <c r="A749" t="s">
        <v>37</v>
      </c>
    </row>
    <row r="750" spans="1:1">
      <c r="A750" t="s">
        <v>9</v>
      </c>
    </row>
    <row r="751" spans="1:1">
      <c r="A751" t="s">
        <v>30</v>
      </c>
    </row>
    <row r="752" spans="1:1">
      <c r="A752" t="s">
        <v>9</v>
      </c>
    </row>
    <row r="753" spans="1:1">
      <c r="A753" t="s">
        <v>9</v>
      </c>
    </row>
    <row r="754" spans="1:1">
      <c r="A754" t="s">
        <v>29</v>
      </c>
    </row>
    <row r="755" spans="1:1">
      <c r="A755" t="s">
        <v>19</v>
      </c>
    </row>
    <row r="756" spans="1:1">
      <c r="A756" t="s">
        <v>25</v>
      </c>
    </row>
    <row r="757" spans="1:1">
      <c r="A757" t="s">
        <v>430</v>
      </c>
    </row>
    <row r="758" spans="1:1">
      <c r="A758" t="s">
        <v>29</v>
      </c>
    </row>
    <row r="759" spans="1:1">
      <c r="A759" t="s">
        <v>30</v>
      </c>
    </row>
    <row r="760" spans="1:1">
      <c r="A760" t="s">
        <v>23</v>
      </c>
    </row>
    <row r="761" spans="1:1">
      <c r="A761" t="s">
        <v>39</v>
      </c>
    </row>
    <row r="762" spans="1:1">
      <c r="A762" t="s">
        <v>31</v>
      </c>
    </row>
    <row r="763" spans="1:1">
      <c r="A763" t="s">
        <v>11</v>
      </c>
    </row>
    <row r="764" spans="1:1">
      <c r="A764" t="s">
        <v>26</v>
      </c>
    </row>
    <row r="765" spans="1:1">
      <c r="A765" t="s">
        <v>13</v>
      </c>
    </row>
    <row r="766" spans="1:1">
      <c r="A766" t="s">
        <v>430</v>
      </c>
    </row>
    <row r="767" spans="1:1">
      <c r="A767" t="s">
        <v>13</v>
      </c>
    </row>
    <row r="768" spans="1:1">
      <c r="A768" t="s">
        <v>430</v>
      </c>
    </row>
    <row r="769" spans="1:1">
      <c r="A769" t="s">
        <v>29</v>
      </c>
    </row>
    <row r="770" spans="1:1">
      <c r="A770" t="s">
        <v>26</v>
      </c>
    </row>
    <row r="771" spans="1:1">
      <c r="A771" t="s">
        <v>19</v>
      </c>
    </row>
    <row r="772" spans="1:1">
      <c r="A772" t="s">
        <v>25</v>
      </c>
    </row>
    <row r="773" spans="1:1">
      <c r="A773" t="s">
        <v>25</v>
      </c>
    </row>
    <row r="774" spans="1:1">
      <c r="A774" t="s">
        <v>25</v>
      </c>
    </row>
    <row r="775" spans="1:1">
      <c r="A775" t="s">
        <v>25</v>
      </c>
    </row>
    <row r="776" spans="1:1">
      <c r="A776" t="s">
        <v>430</v>
      </c>
    </row>
    <row r="777" spans="1:1">
      <c r="A777" t="s">
        <v>430</v>
      </c>
    </row>
    <row r="778" spans="1:1">
      <c r="A778" t="s">
        <v>25</v>
      </c>
    </row>
    <row r="779" spans="1:1">
      <c r="A779" t="s">
        <v>430</v>
      </c>
    </row>
    <row r="780" spans="1:1">
      <c r="A780" t="s">
        <v>9</v>
      </c>
    </row>
    <row r="781" spans="1:1">
      <c r="A781" t="s">
        <v>26</v>
      </c>
    </row>
    <row r="782" spans="1:1">
      <c r="A782" t="s">
        <v>5</v>
      </c>
    </row>
    <row r="783" spans="1:1">
      <c r="A783" t="s">
        <v>430</v>
      </c>
    </row>
    <row r="784" spans="1:1">
      <c r="A784" t="s">
        <v>11</v>
      </c>
    </row>
    <row r="785" spans="1:1">
      <c r="A785" t="s">
        <v>25</v>
      </c>
    </row>
    <row r="786" spans="1:1">
      <c r="A786" t="s">
        <v>7</v>
      </c>
    </row>
    <row r="787" spans="1:1">
      <c r="A787" t="s">
        <v>11</v>
      </c>
    </row>
    <row r="788" spans="1:1">
      <c r="A788" t="s">
        <v>15</v>
      </c>
    </row>
    <row r="789" spans="1:1">
      <c r="A789" t="s">
        <v>29</v>
      </c>
    </row>
    <row r="790" spans="1:1">
      <c r="A790" t="s">
        <v>26</v>
      </c>
    </row>
    <row r="791" spans="1:1">
      <c r="A791" t="s">
        <v>5</v>
      </c>
    </row>
    <row r="792" spans="1:1">
      <c r="A792" t="s">
        <v>430</v>
      </c>
    </row>
    <row r="793" spans="1:1">
      <c r="A793" t="s">
        <v>23</v>
      </c>
    </row>
    <row r="794" spans="1:1">
      <c r="A794" t="s">
        <v>7</v>
      </c>
    </row>
    <row r="795" spans="1:1">
      <c r="A795" t="s">
        <v>430</v>
      </c>
    </row>
    <row r="796" spans="1:1">
      <c r="A796" t="s">
        <v>430</v>
      </c>
    </row>
    <row r="797" spans="1:1">
      <c r="A797" t="s">
        <v>430</v>
      </c>
    </row>
    <row r="798" spans="1:1">
      <c r="A798" t="s">
        <v>11</v>
      </c>
    </row>
    <row r="799" spans="1:1">
      <c r="A799" t="s">
        <v>29</v>
      </c>
    </row>
    <row r="800" spans="1:1">
      <c r="A800" t="s">
        <v>29</v>
      </c>
    </row>
    <row r="801" spans="1:1">
      <c r="A801" t="s">
        <v>36</v>
      </c>
    </row>
    <row r="802" spans="1:1">
      <c r="A802" t="s">
        <v>11</v>
      </c>
    </row>
    <row r="803" spans="1:1">
      <c r="A803" t="s">
        <v>30</v>
      </c>
    </row>
    <row r="804" spans="1:1">
      <c r="A804" t="s">
        <v>430</v>
      </c>
    </row>
    <row r="805" spans="1:1">
      <c r="A805" t="s">
        <v>430</v>
      </c>
    </row>
    <row r="806" spans="1:1">
      <c r="A806" t="s">
        <v>30</v>
      </c>
    </row>
    <row r="807" spans="1:1">
      <c r="A807" t="s">
        <v>13</v>
      </c>
    </row>
    <row r="808" spans="1:1">
      <c r="A808" t="s">
        <v>39</v>
      </c>
    </row>
    <row r="809" spans="1:1">
      <c r="A809" t="s">
        <v>30</v>
      </c>
    </row>
    <row r="810" spans="1:1">
      <c r="A810" t="s">
        <v>9</v>
      </c>
    </row>
    <row r="811" spans="1:1">
      <c r="A811" t="s">
        <v>19</v>
      </c>
    </row>
    <row r="812" spans="1:1">
      <c r="A812" t="s">
        <v>29</v>
      </c>
    </row>
    <row r="813" spans="1:1">
      <c r="A813" t="s">
        <v>39</v>
      </c>
    </row>
    <row r="814" spans="1:1">
      <c r="A814" t="s">
        <v>30</v>
      </c>
    </row>
    <row r="815" spans="1:1">
      <c r="A815" t="s">
        <v>37</v>
      </c>
    </row>
    <row r="816" spans="1:1">
      <c r="A816" t="s">
        <v>9</v>
      </c>
    </row>
    <row r="817" spans="1:1">
      <c r="A817" t="s">
        <v>13</v>
      </c>
    </row>
    <row r="818" spans="1:1">
      <c r="A818" t="s">
        <v>430</v>
      </c>
    </row>
    <row r="819" spans="1:1">
      <c r="A819" t="s">
        <v>32</v>
      </c>
    </row>
    <row r="820" spans="1:1">
      <c r="A820" t="s">
        <v>28</v>
      </c>
    </row>
    <row r="821" spans="1:1">
      <c r="A821" t="s">
        <v>11</v>
      </c>
    </row>
    <row r="822" spans="1:1">
      <c r="A822" t="s">
        <v>39</v>
      </c>
    </row>
    <row r="823" spans="1:1">
      <c r="A823" t="s">
        <v>9</v>
      </c>
    </row>
    <row r="824" spans="1:1">
      <c r="A824" t="s">
        <v>26</v>
      </c>
    </row>
    <row r="825" spans="1:1">
      <c r="A825" t="s">
        <v>430</v>
      </c>
    </row>
    <row r="826" spans="1:1">
      <c r="A826" t="s">
        <v>21</v>
      </c>
    </row>
    <row r="827" spans="1:1">
      <c r="A827" t="s">
        <v>430</v>
      </c>
    </row>
    <row r="828" spans="1:1">
      <c r="A828" t="s">
        <v>29</v>
      </c>
    </row>
    <row r="829" spans="1:1">
      <c r="A829" t="s">
        <v>21</v>
      </c>
    </row>
    <row r="830" spans="1:1">
      <c r="A830" t="s">
        <v>430</v>
      </c>
    </row>
    <row r="831" spans="1:1">
      <c r="A831" t="s">
        <v>25</v>
      </c>
    </row>
    <row r="832" spans="1:1">
      <c r="A832" t="s">
        <v>19</v>
      </c>
    </row>
    <row r="833" spans="1:1">
      <c r="A833" t="s">
        <v>13</v>
      </c>
    </row>
    <row r="834" spans="1:1">
      <c r="A834" t="s">
        <v>13</v>
      </c>
    </row>
    <row r="835" spans="1:1">
      <c r="A835" t="s">
        <v>15</v>
      </c>
    </row>
    <row r="836" spans="1:1">
      <c r="A836" t="s">
        <v>430</v>
      </c>
    </row>
    <row r="837" spans="1:1">
      <c r="A837" t="s">
        <v>430</v>
      </c>
    </row>
    <row r="838" spans="1:1">
      <c r="A838" t="s">
        <v>9</v>
      </c>
    </row>
    <row r="839" spans="1:1">
      <c r="A839" t="s">
        <v>37</v>
      </c>
    </row>
    <row r="840" spans="1:1">
      <c r="A840" t="s">
        <v>9</v>
      </c>
    </row>
    <row r="841" spans="1:1">
      <c r="A841" t="s">
        <v>37</v>
      </c>
    </row>
    <row r="842" spans="1:1">
      <c r="A842" t="s">
        <v>430</v>
      </c>
    </row>
    <row r="843" spans="1:1">
      <c r="A843" t="s">
        <v>430</v>
      </c>
    </row>
    <row r="844" spans="1:1">
      <c r="A844" t="s">
        <v>430</v>
      </c>
    </row>
    <row r="845" spans="1:1">
      <c r="A845" t="s">
        <v>25</v>
      </c>
    </row>
    <row r="846" spans="1:1">
      <c r="A846" t="s">
        <v>25</v>
      </c>
    </row>
    <row r="847" spans="1:1">
      <c r="A847" t="s">
        <v>11</v>
      </c>
    </row>
    <row r="848" spans="1:1">
      <c r="A848" t="s">
        <v>21</v>
      </c>
    </row>
    <row r="849" spans="1:1">
      <c r="A849" t="s">
        <v>430</v>
      </c>
    </row>
    <row r="850" spans="1:1">
      <c r="A850" t="s">
        <v>19</v>
      </c>
    </row>
    <row r="851" spans="1:1">
      <c r="A851" t="s">
        <v>13</v>
      </c>
    </row>
    <row r="852" spans="1:1">
      <c r="A852" t="s">
        <v>430</v>
      </c>
    </row>
    <row r="853" spans="1:1">
      <c r="A853" t="s">
        <v>430</v>
      </c>
    </row>
    <row r="854" spans="1:1">
      <c r="A854" t="s">
        <v>37</v>
      </c>
    </row>
    <row r="855" spans="1:1">
      <c r="A855" t="s">
        <v>25</v>
      </c>
    </row>
    <row r="856" spans="1:1">
      <c r="A856" t="s">
        <v>9</v>
      </c>
    </row>
    <row r="857" spans="1:1">
      <c r="A857" t="s">
        <v>430</v>
      </c>
    </row>
    <row r="858" spans="1:1">
      <c r="A858" t="s">
        <v>430</v>
      </c>
    </row>
    <row r="859" spans="1:1">
      <c r="A859" t="s">
        <v>37</v>
      </c>
    </row>
    <row r="860" spans="1:1">
      <c r="A860" t="s">
        <v>21</v>
      </c>
    </row>
    <row r="861" spans="1:1">
      <c r="A861" t="s">
        <v>21</v>
      </c>
    </row>
    <row r="862" spans="1:1">
      <c r="A862" t="s">
        <v>5</v>
      </c>
    </row>
    <row r="863" spans="1:1">
      <c r="A863" t="s">
        <v>15</v>
      </c>
    </row>
    <row r="864" spans="1:1">
      <c r="A864" t="s">
        <v>430</v>
      </c>
    </row>
    <row r="865" spans="1:1">
      <c r="A865" t="s">
        <v>29</v>
      </c>
    </row>
    <row r="866" spans="1:1">
      <c r="A866" t="s">
        <v>29</v>
      </c>
    </row>
    <row r="867" spans="1:1">
      <c r="A867" t="s">
        <v>29</v>
      </c>
    </row>
    <row r="868" spans="1:1">
      <c r="A868" t="s">
        <v>29</v>
      </c>
    </row>
    <row r="869" spans="1:1">
      <c r="A869" t="s">
        <v>29</v>
      </c>
    </row>
    <row r="870" spans="1:1">
      <c r="A870" t="s">
        <v>29</v>
      </c>
    </row>
    <row r="871" spans="1:1">
      <c r="A871" t="s">
        <v>29</v>
      </c>
    </row>
    <row r="872" spans="1:1">
      <c r="A872" t="s">
        <v>29</v>
      </c>
    </row>
    <row r="873" spans="1:1">
      <c r="A873" t="s">
        <v>29</v>
      </c>
    </row>
    <row r="874" spans="1:1">
      <c r="A874" t="s">
        <v>29</v>
      </c>
    </row>
    <row r="875" spans="1:1">
      <c r="A875" t="s">
        <v>29</v>
      </c>
    </row>
    <row r="876" spans="1:1">
      <c r="A876" t="s">
        <v>29</v>
      </c>
    </row>
    <row r="877" spans="1:1">
      <c r="A877" t="s">
        <v>29</v>
      </c>
    </row>
    <row r="878" spans="1:1">
      <c r="A878" t="s">
        <v>29</v>
      </c>
    </row>
    <row r="879" spans="1:1">
      <c r="A879" t="s">
        <v>29</v>
      </c>
    </row>
    <row r="880" spans="1:1">
      <c r="A880" t="s">
        <v>29</v>
      </c>
    </row>
    <row r="881" spans="1:1">
      <c r="A881" t="s">
        <v>29</v>
      </c>
    </row>
    <row r="882" spans="1:1">
      <c r="A882" t="s">
        <v>29</v>
      </c>
    </row>
    <row r="883" spans="1:1">
      <c r="A883" t="s">
        <v>29</v>
      </c>
    </row>
    <row r="884" spans="1:1">
      <c r="A884" t="s">
        <v>29</v>
      </c>
    </row>
    <row r="885" spans="1:1">
      <c r="A885" t="s">
        <v>29</v>
      </c>
    </row>
    <row r="886" spans="1:1">
      <c r="A886" t="s">
        <v>29</v>
      </c>
    </row>
    <row r="887" spans="1:1">
      <c r="A887" t="s">
        <v>29</v>
      </c>
    </row>
    <row r="888" spans="1:1">
      <c r="A888" t="s">
        <v>29</v>
      </c>
    </row>
    <row r="889" spans="1:1">
      <c r="A889" t="s">
        <v>37</v>
      </c>
    </row>
    <row r="890" spans="1:1">
      <c r="A890" t="s">
        <v>32</v>
      </c>
    </row>
    <row r="891" spans="1:1">
      <c r="A891" t="s">
        <v>430</v>
      </c>
    </row>
    <row r="892" spans="1:1">
      <c r="A892" t="s">
        <v>13</v>
      </c>
    </row>
    <row r="893" spans="1:1">
      <c r="A893" t="s">
        <v>37</v>
      </c>
    </row>
    <row r="894" spans="1:1">
      <c r="A894" t="s">
        <v>29</v>
      </c>
    </row>
    <row r="895" spans="1:1">
      <c r="A895" t="s">
        <v>9</v>
      </c>
    </row>
    <row r="896" spans="1:1">
      <c r="A896" t="s">
        <v>35</v>
      </c>
    </row>
    <row r="897" spans="1:1">
      <c r="A897" t="s">
        <v>28</v>
      </c>
    </row>
    <row r="898" spans="1:1">
      <c r="A898" t="s">
        <v>430</v>
      </c>
    </row>
    <row r="899" spans="1:1">
      <c r="A899" t="s">
        <v>30</v>
      </c>
    </row>
    <row r="900" spans="1:1">
      <c r="A900" t="s">
        <v>430</v>
      </c>
    </row>
    <row r="901" spans="1:1">
      <c r="A901" t="s">
        <v>35</v>
      </c>
    </row>
    <row r="902" spans="1:1">
      <c r="A902" t="s">
        <v>35</v>
      </c>
    </row>
    <row r="903" spans="1:1">
      <c r="A903" t="s">
        <v>37</v>
      </c>
    </row>
    <row r="904" spans="1:1">
      <c r="A904" t="s">
        <v>430</v>
      </c>
    </row>
    <row r="905" spans="1:1">
      <c r="A905" t="s">
        <v>430</v>
      </c>
    </row>
    <row r="906" spans="1:1">
      <c r="A906" t="s">
        <v>13</v>
      </c>
    </row>
    <row r="907" spans="1:1">
      <c r="A907" t="s">
        <v>13</v>
      </c>
    </row>
    <row r="908" spans="1:1">
      <c r="A908" t="s">
        <v>11</v>
      </c>
    </row>
    <row r="909" spans="1:1">
      <c r="A909" t="s">
        <v>37</v>
      </c>
    </row>
    <row r="910" spans="1:1">
      <c r="A910" t="s">
        <v>32</v>
      </c>
    </row>
    <row r="911" spans="1:1">
      <c r="A911" t="s">
        <v>35</v>
      </c>
    </row>
    <row r="912" spans="1:1">
      <c r="A912" t="s">
        <v>25</v>
      </c>
    </row>
    <row r="913" spans="1:1">
      <c r="A913" t="s">
        <v>33</v>
      </c>
    </row>
    <row r="914" spans="1:1">
      <c r="A914" t="s">
        <v>13</v>
      </c>
    </row>
    <row r="915" spans="1:1">
      <c r="A915" t="s">
        <v>30</v>
      </c>
    </row>
    <row r="916" spans="1:1">
      <c r="A916" t="s">
        <v>29</v>
      </c>
    </row>
    <row r="917" spans="1:1">
      <c r="A917" t="s">
        <v>13</v>
      </c>
    </row>
    <row r="918" spans="1:1">
      <c r="A918" t="s">
        <v>29</v>
      </c>
    </row>
    <row r="919" spans="1:1">
      <c r="A919" t="s">
        <v>5</v>
      </c>
    </row>
    <row r="920" spans="1:1">
      <c r="A920" t="s">
        <v>29</v>
      </c>
    </row>
    <row r="921" spans="1:1">
      <c r="A921" t="s">
        <v>430</v>
      </c>
    </row>
    <row r="922" spans="1:1">
      <c r="A922" t="s">
        <v>28</v>
      </c>
    </row>
    <row r="923" spans="1:1">
      <c r="A923" t="s">
        <v>430</v>
      </c>
    </row>
    <row r="924" spans="1:1">
      <c r="A924" t="s">
        <v>430</v>
      </c>
    </row>
    <row r="925" spans="1:1">
      <c r="A925" t="s">
        <v>25</v>
      </c>
    </row>
    <row r="926" spans="1:1">
      <c r="A926" t="s">
        <v>13</v>
      </c>
    </row>
    <row r="927" spans="1:1">
      <c r="A927" t="s">
        <v>430</v>
      </c>
    </row>
    <row r="928" spans="1:1">
      <c r="A928" t="s">
        <v>430</v>
      </c>
    </row>
    <row r="929" spans="1:1">
      <c r="A929" t="s">
        <v>9</v>
      </c>
    </row>
    <row r="930" spans="1:1">
      <c r="A930" t="s">
        <v>13</v>
      </c>
    </row>
    <row r="931" spans="1:1">
      <c r="A931" t="s">
        <v>9</v>
      </c>
    </row>
    <row r="932" spans="1:1">
      <c r="A932" t="s">
        <v>17</v>
      </c>
    </row>
    <row r="933" spans="1:1">
      <c r="A933" t="s">
        <v>13</v>
      </c>
    </row>
    <row r="934" spans="1:1">
      <c r="A934" t="s">
        <v>430</v>
      </c>
    </row>
    <row r="935" spans="1:1">
      <c r="A935" t="s">
        <v>430</v>
      </c>
    </row>
    <row r="936" spans="1:1">
      <c r="A936" t="s">
        <v>9</v>
      </c>
    </row>
    <row r="937" spans="1:1">
      <c r="A937" t="s">
        <v>13</v>
      </c>
    </row>
    <row r="938" spans="1:1">
      <c r="A938" t="s">
        <v>11</v>
      </c>
    </row>
    <row r="939" spans="1:1">
      <c r="A939" t="s">
        <v>430</v>
      </c>
    </row>
    <row r="940" spans="1:1">
      <c r="A940" t="s">
        <v>9</v>
      </c>
    </row>
    <row r="941" spans="1:1">
      <c r="A941" t="s">
        <v>13</v>
      </c>
    </row>
    <row r="942" spans="1:1">
      <c r="A942" t="s">
        <v>11</v>
      </c>
    </row>
    <row r="943" spans="1:1">
      <c r="A943" t="s">
        <v>430</v>
      </c>
    </row>
    <row r="944" spans="1:1">
      <c r="A944" t="s">
        <v>11</v>
      </c>
    </row>
    <row r="945" spans="1:1">
      <c r="A945" t="s">
        <v>430</v>
      </c>
    </row>
    <row r="946" spans="1:1">
      <c r="A946" t="s">
        <v>430</v>
      </c>
    </row>
    <row r="947" spans="1:1">
      <c r="A947" t="s">
        <v>430</v>
      </c>
    </row>
    <row r="948" spans="1:1">
      <c r="A948" t="s">
        <v>13</v>
      </c>
    </row>
    <row r="949" spans="1:1">
      <c r="A949" t="s">
        <v>430</v>
      </c>
    </row>
    <row r="950" spans="1:1">
      <c r="A950" t="s">
        <v>13</v>
      </c>
    </row>
    <row r="951" spans="1:1">
      <c r="A951" t="s">
        <v>17</v>
      </c>
    </row>
    <row r="952" spans="1:1">
      <c r="A952" t="s">
        <v>29</v>
      </c>
    </row>
    <row r="953" spans="1:1">
      <c r="A953" t="s">
        <v>30</v>
      </c>
    </row>
    <row r="954" spans="1:1">
      <c r="A954" t="s">
        <v>430</v>
      </c>
    </row>
    <row r="955" spans="1:1">
      <c r="A955" t="s">
        <v>25</v>
      </c>
    </row>
    <row r="956" spans="1:1">
      <c r="A956" t="s">
        <v>430</v>
      </c>
    </row>
    <row r="957" spans="1:1">
      <c r="A957" t="s">
        <v>28</v>
      </c>
    </row>
    <row r="958" spans="1:1">
      <c r="A958" t="s">
        <v>25</v>
      </c>
    </row>
    <row r="959" spans="1:1">
      <c r="A959" t="s">
        <v>38</v>
      </c>
    </row>
    <row r="960" spans="1:1">
      <c r="A960" t="s">
        <v>13</v>
      </c>
    </row>
    <row r="961" spans="1:1">
      <c r="A961" t="s">
        <v>30</v>
      </c>
    </row>
    <row r="962" spans="1:1">
      <c r="A962" t="s">
        <v>32</v>
      </c>
    </row>
    <row r="963" spans="1:1">
      <c r="A963" t="s">
        <v>21</v>
      </c>
    </row>
    <row r="964" spans="1:1">
      <c r="A964" t="s">
        <v>13</v>
      </c>
    </row>
    <row r="965" spans="1:1">
      <c r="A965" t="s">
        <v>25</v>
      </c>
    </row>
    <row r="966" spans="1:1">
      <c r="A966" t="s">
        <v>28</v>
      </c>
    </row>
    <row r="967" spans="1:1">
      <c r="A967" t="s">
        <v>15</v>
      </c>
    </row>
    <row r="968" spans="1:1">
      <c r="A968" t="s">
        <v>32</v>
      </c>
    </row>
    <row r="969" spans="1:1">
      <c r="A969" t="s">
        <v>30</v>
      </c>
    </row>
    <row r="970" spans="1:1">
      <c r="A970" t="s">
        <v>11</v>
      </c>
    </row>
    <row r="971" spans="1:1">
      <c r="A971" t="s">
        <v>430</v>
      </c>
    </row>
    <row r="972" spans="1:1">
      <c r="A972" t="s">
        <v>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51A5-58F3-4931-B927-A2AA0E69744E}">
  <dimension ref="A2:AS130"/>
  <sheetViews>
    <sheetView showGridLines="0" workbookViewId="0">
      <selection activeCell="F136" sqref="F136"/>
    </sheetView>
  </sheetViews>
  <sheetFormatPr baseColWidth="10" defaultColWidth="11.453125" defaultRowHeight="14.5"/>
  <cols>
    <col min="3" max="3" width="17.1796875" customWidth="1"/>
    <col min="4" max="4" width="22.81640625" customWidth="1"/>
    <col min="6" max="6" width="41" customWidth="1"/>
    <col min="7" max="7" width="52.7265625" bestFit="1" customWidth="1"/>
    <col min="8" max="8" width="66.7265625" bestFit="1" customWidth="1"/>
  </cols>
  <sheetData>
    <row r="2" spans="1:45" s="49" customFormat="1" ht="20.25" customHeight="1">
      <c r="A2" s="83" t="s">
        <v>6724</v>
      </c>
      <c r="B2" s="83" t="s">
        <v>6725</v>
      </c>
      <c r="C2" s="83" t="s">
        <v>6726</v>
      </c>
      <c r="D2" s="83" t="s">
        <v>6727</v>
      </c>
      <c r="E2" s="83" t="s">
        <v>6728</v>
      </c>
      <c r="F2" s="84" t="s">
        <v>6729</v>
      </c>
      <c r="G2" s="83" t="s">
        <v>6730</v>
      </c>
      <c r="H2" s="83" t="s">
        <v>6731</v>
      </c>
      <c r="I2" s="83" t="s">
        <v>6732</v>
      </c>
      <c r="J2" s="83" t="s">
        <v>6733</v>
      </c>
      <c r="K2" s="83" t="s">
        <v>6734</v>
      </c>
      <c r="L2" s="83" t="s">
        <v>6735</v>
      </c>
      <c r="M2" s="83" t="s">
        <v>6736</v>
      </c>
      <c r="N2" s="85" t="s">
        <v>6737</v>
      </c>
      <c r="O2" s="85" t="s">
        <v>6738</v>
      </c>
      <c r="P2" s="86" t="s">
        <v>6739</v>
      </c>
      <c r="Q2" s="87" t="s">
        <v>6740</v>
      </c>
      <c r="R2" s="88" t="s">
        <v>6741</v>
      </c>
      <c r="S2" s="88" t="s">
        <v>6742</v>
      </c>
      <c r="T2" s="88" t="s">
        <v>6743</v>
      </c>
      <c r="U2" s="88" t="s">
        <v>6744</v>
      </c>
      <c r="V2" s="88" t="s">
        <v>6745</v>
      </c>
      <c r="W2" s="88" t="s">
        <v>6746</v>
      </c>
      <c r="X2" s="88" t="s">
        <v>6747</v>
      </c>
      <c r="Y2" s="88" t="s">
        <v>6748</v>
      </c>
      <c r="Z2" s="88" t="s">
        <v>6749</v>
      </c>
      <c r="AA2" s="88" t="s">
        <v>6750</v>
      </c>
      <c r="AB2" s="88" t="s">
        <v>6751</v>
      </c>
      <c r="AC2" s="88" t="s">
        <v>6752</v>
      </c>
      <c r="AD2" s="88" t="s">
        <v>6753</v>
      </c>
      <c r="AE2" s="88" t="s">
        <v>6754</v>
      </c>
      <c r="AF2" s="88" t="s">
        <v>6755</v>
      </c>
      <c r="AG2" s="88" t="s">
        <v>6756</v>
      </c>
      <c r="AH2" s="88" t="s">
        <v>6757</v>
      </c>
      <c r="AI2" s="88" t="s">
        <v>6758</v>
      </c>
      <c r="AJ2" s="88" t="s">
        <v>6759</v>
      </c>
      <c r="AK2" s="88" t="s">
        <v>6760</v>
      </c>
      <c r="AL2" s="89" t="s">
        <v>6761</v>
      </c>
      <c r="AM2" s="90" t="s">
        <v>6741</v>
      </c>
      <c r="AN2" s="91" t="s">
        <v>6762</v>
      </c>
      <c r="AO2" s="91" t="s">
        <v>6763</v>
      </c>
      <c r="AP2" s="91" t="s">
        <v>6764</v>
      </c>
      <c r="AQ2" s="91" t="s">
        <v>6765</v>
      </c>
      <c r="AR2" s="91" t="s">
        <v>6766</v>
      </c>
      <c r="AS2" s="49" t="s">
        <v>6767</v>
      </c>
    </row>
    <row r="3" spans="1:45">
      <c r="A3" s="92">
        <v>1</v>
      </c>
      <c r="B3" s="92" t="s">
        <v>6768</v>
      </c>
      <c r="C3" s="92" t="s">
        <v>6769</v>
      </c>
      <c r="D3" s="92" t="s">
        <v>6770</v>
      </c>
      <c r="E3" s="92"/>
      <c r="F3" s="92" t="s">
        <v>6771</v>
      </c>
      <c r="G3" s="93" t="s">
        <v>6772</v>
      </c>
      <c r="H3" s="94" t="s">
        <v>6773</v>
      </c>
      <c r="I3" s="92" t="s">
        <v>6774</v>
      </c>
      <c r="J3" s="92" t="s">
        <v>6775</v>
      </c>
      <c r="K3" s="92" t="s">
        <v>6776</v>
      </c>
      <c r="L3" s="92" t="s">
        <v>6777</v>
      </c>
      <c r="M3" s="92" t="s">
        <v>6776</v>
      </c>
      <c r="N3" s="92" t="s">
        <v>6776</v>
      </c>
      <c r="O3" s="92" t="s">
        <v>6778</v>
      </c>
      <c r="P3" s="92" t="s">
        <v>6779</v>
      </c>
      <c r="Q3" s="92" t="s">
        <v>6780</v>
      </c>
      <c r="R3" s="92"/>
      <c r="S3" s="92"/>
      <c r="T3" s="92"/>
      <c r="U3" s="92"/>
      <c r="V3" s="92"/>
      <c r="W3" s="92"/>
      <c r="X3" s="92" t="s">
        <v>6781</v>
      </c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 t="s">
        <v>6781</v>
      </c>
      <c r="AL3" s="92"/>
      <c r="AM3" s="92"/>
      <c r="AN3" s="92"/>
      <c r="AO3" s="92"/>
      <c r="AP3" s="92"/>
      <c r="AQ3" s="92"/>
      <c r="AR3" s="92"/>
    </row>
    <row r="4" spans="1:45">
      <c r="A4" s="92">
        <v>2</v>
      </c>
      <c r="B4" s="92" t="s">
        <v>6768</v>
      </c>
      <c r="C4" s="92" t="s">
        <v>6769</v>
      </c>
      <c r="D4" s="92" t="s">
        <v>6770</v>
      </c>
      <c r="E4" s="92"/>
      <c r="F4" s="92" t="s">
        <v>6771</v>
      </c>
      <c r="G4" s="93" t="s">
        <v>6782</v>
      </c>
      <c r="H4" s="94" t="s">
        <v>6783</v>
      </c>
      <c r="I4" s="92" t="s">
        <v>6774</v>
      </c>
      <c r="J4" s="92" t="s">
        <v>6784</v>
      </c>
      <c r="K4" s="92" t="s">
        <v>6776</v>
      </c>
      <c r="L4" s="92" t="s">
        <v>6785</v>
      </c>
      <c r="M4" s="92" t="s">
        <v>6776</v>
      </c>
      <c r="N4" s="92" t="s">
        <v>6776</v>
      </c>
      <c r="O4" s="92" t="s">
        <v>6778</v>
      </c>
      <c r="P4" s="92" t="s">
        <v>6779</v>
      </c>
      <c r="Q4" s="92" t="s">
        <v>6786</v>
      </c>
      <c r="R4" s="92"/>
      <c r="S4" s="92"/>
      <c r="T4" s="92"/>
      <c r="U4" s="92"/>
      <c r="V4" s="92"/>
      <c r="W4" s="92"/>
      <c r="X4" s="92" t="s">
        <v>6781</v>
      </c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</row>
    <row r="5" spans="1:45">
      <c r="A5" s="92">
        <v>3</v>
      </c>
      <c r="B5" s="92" t="s">
        <v>6768</v>
      </c>
      <c r="C5" s="92" t="s">
        <v>13</v>
      </c>
      <c r="D5" s="92" t="s">
        <v>6787</v>
      </c>
      <c r="E5" s="92"/>
      <c r="F5" s="92" t="s">
        <v>6771</v>
      </c>
      <c r="G5" s="95" t="s">
        <v>6788</v>
      </c>
      <c r="H5" s="96" t="s">
        <v>6789</v>
      </c>
      <c r="I5" s="92" t="s">
        <v>6790</v>
      </c>
      <c r="J5" s="92" t="s">
        <v>6791</v>
      </c>
      <c r="K5" s="92" t="s">
        <v>6776</v>
      </c>
      <c r="L5" s="92" t="s">
        <v>6785</v>
      </c>
      <c r="M5" s="92" t="s">
        <v>6776</v>
      </c>
      <c r="N5" s="92" t="s">
        <v>6776</v>
      </c>
      <c r="O5" s="92" t="s">
        <v>6768</v>
      </c>
      <c r="P5" s="92" t="s">
        <v>6779</v>
      </c>
      <c r="Q5" s="92" t="s">
        <v>6792</v>
      </c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 t="s">
        <v>6781</v>
      </c>
      <c r="AM5" s="92"/>
      <c r="AN5" s="92"/>
      <c r="AO5" s="92"/>
      <c r="AP5" s="92"/>
      <c r="AQ5" s="92"/>
      <c r="AR5" s="92"/>
    </row>
    <row r="6" spans="1:45">
      <c r="A6" s="92">
        <v>4</v>
      </c>
      <c r="B6" s="92" t="s">
        <v>6768</v>
      </c>
      <c r="C6" s="92" t="s">
        <v>13</v>
      </c>
      <c r="D6" s="92" t="s">
        <v>6793</v>
      </c>
      <c r="E6" s="92" t="s">
        <v>6768</v>
      </c>
      <c r="F6" s="92" t="s">
        <v>6771</v>
      </c>
      <c r="G6" s="95" t="s">
        <v>6794</v>
      </c>
      <c r="H6" s="96" t="s">
        <v>6795</v>
      </c>
      <c r="I6" s="92" t="s">
        <v>6796</v>
      </c>
      <c r="J6" s="92" t="s">
        <v>6797</v>
      </c>
      <c r="K6" s="92" t="s">
        <v>6785</v>
      </c>
      <c r="L6" s="92" t="s">
        <v>6785</v>
      </c>
      <c r="M6" s="92" t="s">
        <v>6785</v>
      </c>
      <c r="N6" s="92" t="s">
        <v>6785</v>
      </c>
      <c r="O6" s="92" t="s">
        <v>6768</v>
      </c>
      <c r="P6" s="92" t="s">
        <v>6779</v>
      </c>
      <c r="Q6" s="92" t="s">
        <v>6792</v>
      </c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 t="s">
        <v>6781</v>
      </c>
      <c r="AI6" s="92"/>
      <c r="AJ6" s="92"/>
      <c r="AK6" s="92"/>
      <c r="AL6" s="92"/>
      <c r="AM6" s="92"/>
      <c r="AN6" s="92"/>
      <c r="AO6" s="92"/>
      <c r="AP6" s="92"/>
      <c r="AQ6" s="92"/>
      <c r="AR6" s="92"/>
    </row>
    <row r="7" spans="1:45">
      <c r="A7" s="92">
        <v>5</v>
      </c>
      <c r="B7" s="92" t="s">
        <v>6768</v>
      </c>
      <c r="C7" s="92" t="s">
        <v>13</v>
      </c>
      <c r="D7" s="92" t="s">
        <v>1654</v>
      </c>
      <c r="E7" s="92"/>
      <c r="F7" s="92" t="s">
        <v>6771</v>
      </c>
      <c r="G7" s="95" t="s">
        <v>6798</v>
      </c>
      <c r="H7" s="96" t="s">
        <v>6799</v>
      </c>
      <c r="I7" s="92" t="s">
        <v>6800</v>
      </c>
      <c r="J7" s="92" t="s">
        <v>234</v>
      </c>
      <c r="K7" s="92" t="s">
        <v>6776</v>
      </c>
      <c r="L7" s="92" t="s">
        <v>6785</v>
      </c>
      <c r="M7" s="92" t="s">
        <v>6776</v>
      </c>
      <c r="N7" s="92" t="s">
        <v>6785</v>
      </c>
      <c r="O7" s="92" t="s">
        <v>6778</v>
      </c>
      <c r="P7" s="92" t="s">
        <v>6779</v>
      </c>
      <c r="Q7" s="92" t="s">
        <v>6801</v>
      </c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</row>
    <row r="8" spans="1:45">
      <c r="A8" s="92">
        <v>6</v>
      </c>
      <c r="B8" s="92" t="s">
        <v>6768</v>
      </c>
      <c r="C8" s="92" t="s">
        <v>13</v>
      </c>
      <c r="D8" s="92" t="s">
        <v>6802</v>
      </c>
      <c r="E8" s="92"/>
      <c r="F8" s="92" t="s">
        <v>6771</v>
      </c>
      <c r="G8" s="95" t="s">
        <v>6803</v>
      </c>
      <c r="H8" s="96" t="s">
        <v>6804</v>
      </c>
      <c r="I8" s="92" t="s">
        <v>6805</v>
      </c>
      <c r="J8" s="92" t="s">
        <v>6806</v>
      </c>
      <c r="K8" s="92" t="s">
        <v>6776</v>
      </c>
      <c r="L8" s="92" t="s">
        <v>6785</v>
      </c>
      <c r="M8" s="92" t="s">
        <v>6776</v>
      </c>
      <c r="N8" s="92" t="s">
        <v>6776</v>
      </c>
      <c r="O8" s="92" t="s">
        <v>6778</v>
      </c>
      <c r="P8" s="92" t="s">
        <v>6779</v>
      </c>
      <c r="Q8" s="92" t="s">
        <v>6801</v>
      </c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</row>
    <row r="9" spans="1:45">
      <c r="A9" s="92">
        <v>7</v>
      </c>
      <c r="B9" s="92" t="s">
        <v>6768</v>
      </c>
      <c r="C9" s="92" t="s">
        <v>13</v>
      </c>
      <c r="D9" s="92" t="s">
        <v>1414</v>
      </c>
      <c r="E9" s="92"/>
      <c r="F9" s="92" t="s">
        <v>6771</v>
      </c>
      <c r="G9" s="95" t="s">
        <v>6807</v>
      </c>
      <c r="H9" s="96" t="s">
        <v>6808</v>
      </c>
      <c r="I9" s="92" t="s">
        <v>6809</v>
      </c>
      <c r="J9" s="92" t="s">
        <v>6810</v>
      </c>
      <c r="K9" s="92" t="s">
        <v>6776</v>
      </c>
      <c r="L9" s="92" t="s">
        <v>6811</v>
      </c>
      <c r="M9" s="92" t="s">
        <v>6776</v>
      </c>
      <c r="N9" s="92" t="s">
        <v>6776</v>
      </c>
      <c r="O9" s="92" t="s">
        <v>6778</v>
      </c>
      <c r="P9" s="92" t="s">
        <v>6779</v>
      </c>
      <c r="Q9" s="92" t="s">
        <v>6786</v>
      </c>
      <c r="R9" s="92"/>
      <c r="S9" s="92"/>
      <c r="T9" s="92"/>
      <c r="U9" s="92"/>
      <c r="V9" s="92"/>
      <c r="W9" s="92"/>
      <c r="X9" s="92"/>
      <c r="Y9" s="92" t="s">
        <v>6781</v>
      </c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</row>
    <row r="10" spans="1:45">
      <c r="A10" s="92">
        <v>9</v>
      </c>
      <c r="B10" s="92" t="s">
        <v>6768</v>
      </c>
      <c r="C10" s="92" t="s">
        <v>6812</v>
      </c>
      <c r="D10" s="92" t="s">
        <v>6812</v>
      </c>
      <c r="E10" s="92"/>
      <c r="F10" s="92" t="s">
        <v>6771</v>
      </c>
      <c r="G10" s="95" t="s">
        <v>6813</v>
      </c>
      <c r="H10" s="96" t="s">
        <v>6814</v>
      </c>
      <c r="I10" s="92" t="s">
        <v>6815</v>
      </c>
      <c r="J10" s="92" t="s">
        <v>6816</v>
      </c>
      <c r="K10" s="92" t="s">
        <v>6776</v>
      </c>
      <c r="L10" s="92" t="s">
        <v>6785</v>
      </c>
      <c r="M10" s="92" t="s">
        <v>6776</v>
      </c>
      <c r="N10" s="92" t="s">
        <v>6776</v>
      </c>
      <c r="O10" s="92" t="s">
        <v>6768</v>
      </c>
      <c r="P10" s="92" t="s">
        <v>6779</v>
      </c>
      <c r="Q10" s="92" t="s">
        <v>6817</v>
      </c>
      <c r="R10" s="92"/>
      <c r="S10" s="92" t="s">
        <v>6781</v>
      </c>
      <c r="T10" s="92"/>
      <c r="U10" s="92"/>
      <c r="V10" s="92"/>
      <c r="W10" s="92"/>
      <c r="X10" s="92"/>
      <c r="Y10" s="92" t="s">
        <v>6781</v>
      </c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 t="s">
        <v>6781</v>
      </c>
      <c r="AK10" s="92" t="s">
        <v>6781</v>
      </c>
      <c r="AL10" s="92"/>
      <c r="AM10" s="92"/>
      <c r="AN10" s="92"/>
      <c r="AO10" s="92"/>
      <c r="AP10" s="92"/>
      <c r="AQ10" s="92"/>
      <c r="AR10" s="92"/>
    </row>
    <row r="11" spans="1:45">
      <c r="A11" s="92">
        <v>10</v>
      </c>
      <c r="B11" s="92" t="s">
        <v>6768</v>
      </c>
      <c r="C11" s="92" t="s">
        <v>6812</v>
      </c>
      <c r="D11" s="92" t="s">
        <v>6812</v>
      </c>
      <c r="E11" s="92"/>
      <c r="F11" s="92" t="s">
        <v>6771</v>
      </c>
      <c r="G11" s="95" t="s">
        <v>6818</v>
      </c>
      <c r="H11" s="96" t="s">
        <v>6819</v>
      </c>
      <c r="I11" s="92" t="s">
        <v>6820</v>
      </c>
      <c r="J11" s="92" t="s">
        <v>6821</v>
      </c>
      <c r="K11" s="92" t="s">
        <v>6776</v>
      </c>
      <c r="L11" s="92" t="s">
        <v>6785</v>
      </c>
      <c r="M11" s="92" t="s">
        <v>6776</v>
      </c>
      <c r="N11" s="92" t="s">
        <v>6776</v>
      </c>
      <c r="O11" s="92" t="s">
        <v>6768</v>
      </c>
      <c r="P11" s="92" t="s">
        <v>6779</v>
      </c>
      <c r="Q11" s="92" t="s">
        <v>6792</v>
      </c>
      <c r="R11" s="92"/>
      <c r="S11" s="92" t="s">
        <v>6781</v>
      </c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</row>
    <row r="12" spans="1:45">
      <c r="A12" s="92">
        <v>11</v>
      </c>
      <c r="B12" s="92" t="s">
        <v>6768</v>
      </c>
      <c r="C12" s="92" t="s">
        <v>6812</v>
      </c>
      <c r="D12" s="92" t="s">
        <v>6822</v>
      </c>
      <c r="E12" s="92" t="s">
        <v>6823</v>
      </c>
      <c r="F12" s="92" t="s">
        <v>6771</v>
      </c>
      <c r="G12" s="95" t="s">
        <v>6824</v>
      </c>
      <c r="H12" s="96" t="s">
        <v>6825</v>
      </c>
      <c r="I12" s="92" t="s">
        <v>6826</v>
      </c>
      <c r="J12" s="92" t="s">
        <v>6827</v>
      </c>
      <c r="K12" s="92" t="s">
        <v>6776</v>
      </c>
      <c r="L12" s="92" t="s">
        <v>6785</v>
      </c>
      <c r="M12" s="92" t="s">
        <v>6785</v>
      </c>
      <c r="N12" s="92" t="s">
        <v>6776</v>
      </c>
      <c r="O12" s="92" t="s">
        <v>6768</v>
      </c>
      <c r="P12" s="92" t="s">
        <v>6779</v>
      </c>
      <c r="Q12" s="92" t="s">
        <v>6792</v>
      </c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 t="s">
        <v>6781</v>
      </c>
      <c r="AI12" s="92"/>
      <c r="AJ12" s="92"/>
      <c r="AK12" s="92"/>
      <c r="AL12" s="92"/>
      <c r="AM12" s="92"/>
      <c r="AN12" s="92"/>
      <c r="AO12" s="92"/>
      <c r="AP12" s="92"/>
      <c r="AQ12" s="92"/>
      <c r="AR12" s="92"/>
    </row>
    <row r="13" spans="1:45">
      <c r="A13" s="92">
        <v>12</v>
      </c>
      <c r="B13" s="92" t="s">
        <v>6768</v>
      </c>
      <c r="C13" s="92" t="s">
        <v>6812</v>
      </c>
      <c r="D13" s="92" t="s">
        <v>6822</v>
      </c>
      <c r="E13" s="92"/>
      <c r="F13" s="92" t="s">
        <v>6771</v>
      </c>
      <c r="G13" s="95" t="s">
        <v>6828</v>
      </c>
      <c r="H13" s="96" t="s">
        <v>6829</v>
      </c>
      <c r="I13" s="92" t="s">
        <v>6830</v>
      </c>
      <c r="J13" s="92" t="s">
        <v>6831</v>
      </c>
      <c r="K13" s="92" t="s">
        <v>6776</v>
      </c>
      <c r="L13" s="92" t="s">
        <v>6785</v>
      </c>
      <c r="M13" s="92" t="s">
        <v>6776</v>
      </c>
      <c r="N13" s="92" t="s">
        <v>6776</v>
      </c>
      <c r="O13" s="92" t="s">
        <v>6768</v>
      </c>
      <c r="P13" s="92" t="s">
        <v>6779</v>
      </c>
      <c r="Q13" s="92" t="s">
        <v>6817</v>
      </c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 t="s">
        <v>6781</v>
      </c>
      <c r="AL13" s="92"/>
      <c r="AM13" s="92"/>
      <c r="AN13" s="92"/>
      <c r="AO13" s="92"/>
      <c r="AP13" s="92"/>
      <c r="AQ13" s="92"/>
      <c r="AR13" s="92"/>
    </row>
    <row r="14" spans="1:45">
      <c r="A14" s="92">
        <v>13</v>
      </c>
      <c r="B14" s="92" t="s">
        <v>6768</v>
      </c>
      <c r="C14" s="92" t="s">
        <v>6812</v>
      </c>
      <c r="D14" s="92" t="s">
        <v>6832</v>
      </c>
      <c r="E14" s="92"/>
      <c r="F14" s="92" t="s">
        <v>6771</v>
      </c>
      <c r="G14" s="95" t="s">
        <v>6833</v>
      </c>
      <c r="H14" s="96" t="s">
        <v>6834</v>
      </c>
      <c r="I14" s="92" t="s">
        <v>6835</v>
      </c>
      <c r="J14" s="92" t="s">
        <v>6836</v>
      </c>
      <c r="K14" s="92" t="s">
        <v>6776</v>
      </c>
      <c r="L14" s="92" t="s">
        <v>6785</v>
      </c>
      <c r="M14" s="92" t="s">
        <v>6776</v>
      </c>
      <c r="N14" s="92" t="s">
        <v>6776</v>
      </c>
      <c r="O14" s="92" t="s">
        <v>6768</v>
      </c>
      <c r="P14" s="92" t="s">
        <v>6779</v>
      </c>
      <c r="Q14" s="92" t="s">
        <v>6792</v>
      </c>
      <c r="R14" s="92"/>
      <c r="S14" s="92" t="s">
        <v>6837</v>
      </c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</row>
    <row r="15" spans="1:45">
      <c r="A15" s="92">
        <v>14</v>
      </c>
      <c r="B15" s="92" t="s">
        <v>6768</v>
      </c>
      <c r="C15" s="92" t="s">
        <v>11</v>
      </c>
      <c r="D15" s="92" t="s">
        <v>6838</v>
      </c>
      <c r="E15" s="92"/>
      <c r="F15" s="92" t="s">
        <v>6771</v>
      </c>
      <c r="G15" s="95" t="s">
        <v>6839</v>
      </c>
      <c r="H15" s="96" t="s">
        <v>6840</v>
      </c>
      <c r="I15" s="92" t="s">
        <v>6841</v>
      </c>
      <c r="J15" s="92" t="s">
        <v>6842</v>
      </c>
      <c r="K15" s="92" t="s">
        <v>6776</v>
      </c>
      <c r="L15" s="92" t="s">
        <v>6785</v>
      </c>
      <c r="M15" s="92" t="s">
        <v>6776</v>
      </c>
      <c r="N15" s="92" t="s">
        <v>6776</v>
      </c>
      <c r="O15" s="92" t="s">
        <v>6768</v>
      </c>
      <c r="P15" s="92" t="s">
        <v>6779</v>
      </c>
      <c r="Q15" s="92" t="s">
        <v>6792</v>
      </c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 t="s">
        <v>6837</v>
      </c>
      <c r="AM15" s="92"/>
      <c r="AN15" s="92"/>
      <c r="AO15" s="92"/>
      <c r="AP15" s="92"/>
      <c r="AQ15" s="92"/>
      <c r="AR15" s="92"/>
    </row>
    <row r="16" spans="1:45">
      <c r="A16" s="92">
        <v>15</v>
      </c>
      <c r="B16" s="92" t="s">
        <v>6768</v>
      </c>
      <c r="C16" s="92" t="s">
        <v>11</v>
      </c>
      <c r="D16" s="92" t="s">
        <v>201</v>
      </c>
      <c r="E16" s="92"/>
      <c r="F16" s="92" t="s">
        <v>6771</v>
      </c>
      <c r="G16" s="95" t="s">
        <v>6843</v>
      </c>
      <c r="H16" s="96" t="s">
        <v>6844</v>
      </c>
      <c r="I16" s="92" t="s">
        <v>6845</v>
      </c>
      <c r="J16" s="92" t="s">
        <v>6846</v>
      </c>
      <c r="K16" s="92" t="s">
        <v>6776</v>
      </c>
      <c r="L16" s="92" t="s">
        <v>6785</v>
      </c>
      <c r="M16" s="92" t="s">
        <v>6776</v>
      </c>
      <c r="N16" s="92" t="s">
        <v>6785</v>
      </c>
      <c r="O16" s="92" t="s">
        <v>6768</v>
      </c>
      <c r="P16" s="92" t="s">
        <v>6779</v>
      </c>
      <c r="Q16" s="92" t="s">
        <v>6792</v>
      </c>
      <c r="R16" s="92"/>
      <c r="S16" s="92"/>
      <c r="T16" s="92" t="s">
        <v>6781</v>
      </c>
      <c r="U16" s="92"/>
      <c r="V16" s="92"/>
      <c r="W16" s="92"/>
      <c r="X16" s="92" t="s">
        <v>6837</v>
      </c>
      <c r="Y16" s="92"/>
      <c r="Z16" s="92"/>
      <c r="AA16" s="92"/>
      <c r="AB16" s="92"/>
      <c r="AC16" s="92"/>
      <c r="AD16" s="92"/>
      <c r="AE16" s="92"/>
      <c r="AF16" s="92"/>
      <c r="AG16" s="92"/>
      <c r="AH16" s="92" t="s">
        <v>6781</v>
      </c>
      <c r="AI16" s="92"/>
      <c r="AJ16" s="92"/>
      <c r="AK16" s="92"/>
      <c r="AL16" s="92"/>
      <c r="AM16" s="92"/>
      <c r="AN16" s="92"/>
      <c r="AO16" s="92"/>
      <c r="AP16" s="92"/>
      <c r="AQ16" s="92"/>
      <c r="AR16" s="92"/>
    </row>
    <row r="17" spans="1:44">
      <c r="A17" s="92">
        <v>16</v>
      </c>
      <c r="B17" s="92" t="s">
        <v>6768</v>
      </c>
      <c r="C17" s="92" t="s">
        <v>11</v>
      </c>
      <c r="D17" s="92" t="s">
        <v>6847</v>
      </c>
      <c r="E17" s="92"/>
      <c r="F17" s="92" t="s">
        <v>6771</v>
      </c>
      <c r="G17" s="95" t="s">
        <v>6848</v>
      </c>
      <c r="H17" s="96" t="s">
        <v>6849</v>
      </c>
      <c r="I17" s="92" t="s">
        <v>6850</v>
      </c>
      <c r="J17" s="92" t="s">
        <v>6851</v>
      </c>
      <c r="K17" s="92" t="s">
        <v>6776</v>
      </c>
      <c r="L17" s="92" t="s">
        <v>6785</v>
      </c>
      <c r="M17" s="92" t="s">
        <v>6776</v>
      </c>
      <c r="N17" s="92" t="s">
        <v>6776</v>
      </c>
      <c r="O17" s="92" t="s">
        <v>6768</v>
      </c>
      <c r="P17" s="92" t="s">
        <v>6779</v>
      </c>
      <c r="Q17" s="92" t="s">
        <v>6792</v>
      </c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 t="s">
        <v>6837</v>
      </c>
      <c r="AM17" s="92"/>
      <c r="AN17" s="92"/>
      <c r="AO17" s="92"/>
      <c r="AP17" s="92"/>
      <c r="AQ17" s="92"/>
      <c r="AR17" s="92"/>
    </row>
    <row r="18" spans="1:44">
      <c r="A18" s="92">
        <v>17</v>
      </c>
      <c r="B18" s="92" t="s">
        <v>6768</v>
      </c>
      <c r="C18" s="92" t="s">
        <v>11</v>
      </c>
      <c r="D18" s="92" t="s">
        <v>6852</v>
      </c>
      <c r="E18" s="92"/>
      <c r="F18" s="92" t="s">
        <v>6771</v>
      </c>
      <c r="G18" s="95" t="s">
        <v>6853</v>
      </c>
      <c r="H18" s="96" t="s">
        <v>6854</v>
      </c>
      <c r="I18" s="92" t="s">
        <v>6855</v>
      </c>
      <c r="J18" s="92" t="s">
        <v>6856</v>
      </c>
      <c r="K18" s="92" t="s">
        <v>6776</v>
      </c>
      <c r="L18" s="92" t="s">
        <v>6785</v>
      </c>
      <c r="M18" s="92" t="s">
        <v>6776</v>
      </c>
      <c r="N18" s="92" t="s">
        <v>6776</v>
      </c>
      <c r="O18" s="92" t="s">
        <v>6768</v>
      </c>
      <c r="P18" s="92" t="s">
        <v>6779</v>
      </c>
      <c r="Q18" s="92" t="s">
        <v>6792</v>
      </c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 t="s">
        <v>6837</v>
      </c>
      <c r="AM18" s="92"/>
      <c r="AN18" s="92"/>
      <c r="AO18" s="92"/>
      <c r="AP18" s="92"/>
      <c r="AQ18" s="92"/>
      <c r="AR18" s="92"/>
    </row>
    <row r="19" spans="1:44">
      <c r="A19" s="92">
        <v>18</v>
      </c>
      <c r="B19" s="92" t="s">
        <v>6768</v>
      </c>
      <c r="C19" s="92" t="s">
        <v>11</v>
      </c>
      <c r="D19" s="92" t="s">
        <v>6857</v>
      </c>
      <c r="E19" s="92"/>
      <c r="F19" s="92" t="s">
        <v>6771</v>
      </c>
      <c r="G19" s="95" t="s">
        <v>6858</v>
      </c>
      <c r="H19" s="96" t="s">
        <v>6859</v>
      </c>
      <c r="I19" s="92" t="s">
        <v>6860</v>
      </c>
      <c r="J19" s="92" t="s">
        <v>6861</v>
      </c>
      <c r="K19" s="92" t="s">
        <v>6776</v>
      </c>
      <c r="L19" s="92" t="s">
        <v>6785</v>
      </c>
      <c r="M19" s="92" t="s">
        <v>6776</v>
      </c>
      <c r="N19" s="92" t="s">
        <v>6776</v>
      </c>
      <c r="O19" s="92" t="s">
        <v>6768</v>
      </c>
      <c r="P19" s="92" t="s">
        <v>6779</v>
      </c>
      <c r="Q19" s="92" t="s">
        <v>6792</v>
      </c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 t="s">
        <v>6837</v>
      </c>
      <c r="AM19" s="92"/>
      <c r="AN19" s="92"/>
      <c r="AO19" s="92"/>
      <c r="AP19" s="92"/>
      <c r="AQ19" s="92"/>
      <c r="AR19" s="92"/>
    </row>
    <row r="20" spans="1:44">
      <c r="A20" s="92">
        <v>19</v>
      </c>
      <c r="B20" s="92" t="s">
        <v>6768</v>
      </c>
      <c r="C20" s="92" t="s">
        <v>11</v>
      </c>
      <c r="D20" s="92" t="s">
        <v>5504</v>
      </c>
      <c r="E20" s="92"/>
      <c r="F20" s="92" t="s">
        <v>6771</v>
      </c>
      <c r="G20" s="95" t="s">
        <v>6862</v>
      </c>
      <c r="H20" s="96" t="s">
        <v>6863</v>
      </c>
      <c r="I20" s="92" t="s">
        <v>6864</v>
      </c>
      <c r="J20" s="92" t="s">
        <v>6865</v>
      </c>
      <c r="K20" s="92" t="s">
        <v>6776</v>
      </c>
      <c r="L20" s="92" t="s">
        <v>6785</v>
      </c>
      <c r="M20" s="92" t="s">
        <v>6776</v>
      </c>
      <c r="N20" s="92" t="s">
        <v>6785</v>
      </c>
      <c r="O20" s="92" t="s">
        <v>6778</v>
      </c>
      <c r="P20" s="92" t="s">
        <v>6779</v>
      </c>
      <c r="Q20" s="92" t="s">
        <v>6786</v>
      </c>
      <c r="R20" s="92"/>
      <c r="S20" s="92"/>
      <c r="T20" s="92" t="s">
        <v>6781</v>
      </c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 t="s">
        <v>6837</v>
      </c>
      <c r="AM20" s="92"/>
      <c r="AN20" s="92"/>
      <c r="AO20" s="92"/>
      <c r="AP20" s="92"/>
      <c r="AQ20" s="92"/>
      <c r="AR20" s="92"/>
    </row>
    <row r="21" spans="1:44" ht="16">
      <c r="A21" s="92">
        <v>20</v>
      </c>
      <c r="B21" s="92" t="s">
        <v>6768</v>
      </c>
      <c r="C21" s="92" t="s">
        <v>11</v>
      </c>
      <c r="D21" s="92" t="s">
        <v>955</v>
      </c>
      <c r="E21" s="92"/>
      <c r="F21" s="92" t="s">
        <v>6771</v>
      </c>
      <c r="G21" s="95" t="s">
        <v>6866</v>
      </c>
      <c r="H21" s="97" t="s">
        <v>6867</v>
      </c>
      <c r="I21" s="92" t="s">
        <v>6868</v>
      </c>
      <c r="J21" s="92" t="s">
        <v>6869</v>
      </c>
      <c r="K21" s="92" t="s">
        <v>6776</v>
      </c>
      <c r="L21" s="92" t="s">
        <v>6785</v>
      </c>
      <c r="M21" s="92" t="s">
        <v>6776</v>
      </c>
      <c r="N21" s="92" t="s">
        <v>6785</v>
      </c>
      <c r="O21" s="92" t="s">
        <v>6768</v>
      </c>
      <c r="P21" s="92" t="s">
        <v>6779</v>
      </c>
      <c r="Q21" s="92" t="s">
        <v>6792</v>
      </c>
      <c r="R21" s="92"/>
      <c r="S21" s="92"/>
      <c r="T21" s="92" t="s">
        <v>6837</v>
      </c>
      <c r="U21" s="92"/>
      <c r="V21" s="92"/>
      <c r="W21" s="92"/>
      <c r="X21" s="92"/>
      <c r="Y21" s="92"/>
      <c r="Z21" s="92"/>
      <c r="AA21" s="92"/>
      <c r="AB21" s="92"/>
      <c r="AC21" s="92" t="s">
        <v>6837</v>
      </c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</row>
    <row r="22" spans="1:44">
      <c r="A22" s="92">
        <v>21</v>
      </c>
      <c r="B22" s="92" t="s">
        <v>6768</v>
      </c>
      <c r="C22" s="92" t="s">
        <v>6870</v>
      </c>
      <c r="D22" s="92" t="s">
        <v>6871</v>
      </c>
      <c r="E22" s="92"/>
      <c r="F22" s="92" t="s">
        <v>6771</v>
      </c>
      <c r="G22" s="95" t="s">
        <v>6872</v>
      </c>
      <c r="H22" s="96" t="s">
        <v>6873</v>
      </c>
      <c r="I22" s="92" t="s">
        <v>6874</v>
      </c>
      <c r="J22" s="92" t="s">
        <v>6875</v>
      </c>
      <c r="K22" s="92" t="s">
        <v>6776</v>
      </c>
      <c r="L22" s="92" t="s">
        <v>6785</v>
      </c>
      <c r="M22" s="92" t="s">
        <v>6776</v>
      </c>
      <c r="N22" s="92" t="s">
        <v>6785</v>
      </c>
      <c r="O22" s="92" t="s">
        <v>6768</v>
      </c>
      <c r="P22" s="92" t="s">
        <v>6779</v>
      </c>
      <c r="Q22" s="92" t="s">
        <v>6792</v>
      </c>
      <c r="R22" s="92"/>
      <c r="S22" s="92"/>
      <c r="T22" s="92" t="s">
        <v>6781</v>
      </c>
      <c r="U22" s="92" t="s">
        <v>6781</v>
      </c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</row>
    <row r="23" spans="1:44">
      <c r="A23" s="92">
        <v>22</v>
      </c>
      <c r="B23" s="92" t="s">
        <v>6768</v>
      </c>
      <c r="C23" s="92" t="s">
        <v>6870</v>
      </c>
      <c r="D23" s="92" t="s">
        <v>316</v>
      </c>
      <c r="E23" s="92" t="s">
        <v>6876</v>
      </c>
      <c r="F23" s="92" t="s">
        <v>6771</v>
      </c>
      <c r="G23" s="95" t="s">
        <v>6877</v>
      </c>
      <c r="H23" s="96" t="s">
        <v>6878</v>
      </c>
      <c r="I23" s="92" t="s">
        <v>6879</v>
      </c>
      <c r="J23" s="92" t="s">
        <v>234</v>
      </c>
      <c r="K23" s="92" t="s">
        <v>6776</v>
      </c>
      <c r="L23" s="92" t="s">
        <v>6811</v>
      </c>
      <c r="M23" s="92" t="s">
        <v>6776</v>
      </c>
      <c r="N23" s="92" t="s">
        <v>6776</v>
      </c>
      <c r="O23" s="92" t="s">
        <v>6768</v>
      </c>
      <c r="P23" s="92" t="s">
        <v>6779</v>
      </c>
      <c r="Q23" s="92" t="s">
        <v>6792</v>
      </c>
      <c r="R23" s="92"/>
      <c r="S23" s="92"/>
      <c r="T23" s="92" t="s">
        <v>6837</v>
      </c>
      <c r="U23" s="92" t="s">
        <v>6837</v>
      </c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 t="s">
        <v>6837</v>
      </c>
      <c r="AI23" s="92"/>
      <c r="AJ23" s="92"/>
      <c r="AK23" s="92"/>
      <c r="AL23" s="92"/>
      <c r="AM23" s="92"/>
      <c r="AN23" s="92"/>
      <c r="AO23" s="92"/>
      <c r="AP23" s="92"/>
      <c r="AQ23" s="92"/>
      <c r="AR23" s="92"/>
    </row>
    <row r="24" spans="1:44">
      <c r="A24" s="92">
        <v>23</v>
      </c>
      <c r="B24" s="92" t="s">
        <v>6768</v>
      </c>
      <c r="C24" s="92" t="s">
        <v>6870</v>
      </c>
      <c r="D24" s="92" t="s">
        <v>316</v>
      </c>
      <c r="E24" s="92"/>
      <c r="F24" s="92" t="s">
        <v>6771</v>
      </c>
      <c r="G24" s="95" t="s">
        <v>6880</v>
      </c>
      <c r="H24" s="96" t="s">
        <v>6881</v>
      </c>
      <c r="I24" s="92" t="s">
        <v>6882</v>
      </c>
      <c r="J24" s="92" t="s">
        <v>6883</v>
      </c>
      <c r="K24" s="92" t="s">
        <v>6776</v>
      </c>
      <c r="L24" s="92" t="s">
        <v>6785</v>
      </c>
      <c r="M24" s="92" t="s">
        <v>6776</v>
      </c>
      <c r="N24" s="92" t="s">
        <v>6785</v>
      </c>
      <c r="O24" s="92" t="s">
        <v>6768</v>
      </c>
      <c r="P24" s="92" t="s">
        <v>6779</v>
      </c>
      <c r="Q24" s="92" t="s">
        <v>6792</v>
      </c>
      <c r="R24" s="92"/>
      <c r="S24" s="92"/>
      <c r="T24" s="92" t="s">
        <v>6781</v>
      </c>
      <c r="U24" s="92" t="s">
        <v>6781</v>
      </c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</row>
    <row r="25" spans="1:44">
      <c r="A25" s="92">
        <v>24</v>
      </c>
      <c r="B25" s="92" t="s">
        <v>6768</v>
      </c>
      <c r="C25" s="92" t="s">
        <v>6870</v>
      </c>
      <c r="D25" s="92" t="s">
        <v>316</v>
      </c>
      <c r="E25" s="92"/>
      <c r="F25" s="92" t="s">
        <v>6771</v>
      </c>
      <c r="G25" s="95" t="s">
        <v>6884</v>
      </c>
      <c r="H25" s="96" t="s">
        <v>6885</v>
      </c>
      <c r="I25" s="92" t="s">
        <v>6886</v>
      </c>
      <c r="J25" s="92" t="s">
        <v>6887</v>
      </c>
      <c r="K25" s="92" t="s">
        <v>6776</v>
      </c>
      <c r="L25" s="92" t="s">
        <v>6785</v>
      </c>
      <c r="M25" s="92" t="s">
        <v>6785</v>
      </c>
      <c r="N25" s="92" t="s">
        <v>6785</v>
      </c>
      <c r="O25" s="92" t="s">
        <v>6768</v>
      </c>
      <c r="P25" s="92" t="s">
        <v>6779</v>
      </c>
      <c r="Q25" s="92" t="s">
        <v>6792</v>
      </c>
      <c r="R25" s="92"/>
      <c r="S25" s="92"/>
      <c r="T25" s="92" t="s">
        <v>6781</v>
      </c>
      <c r="U25" s="92" t="s">
        <v>6781</v>
      </c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</row>
    <row r="26" spans="1:44">
      <c r="A26" s="92">
        <v>25</v>
      </c>
      <c r="B26" s="92" t="s">
        <v>6768</v>
      </c>
      <c r="C26" s="92" t="s">
        <v>6870</v>
      </c>
      <c r="D26" s="92" t="s">
        <v>6888</v>
      </c>
      <c r="E26" s="92" t="s">
        <v>6876</v>
      </c>
      <c r="F26" s="92" t="s">
        <v>6771</v>
      </c>
      <c r="G26" s="95" t="s">
        <v>6889</v>
      </c>
      <c r="H26" s="96" t="s">
        <v>6890</v>
      </c>
      <c r="I26" s="92" t="s">
        <v>6891</v>
      </c>
      <c r="J26" s="92" t="s">
        <v>6892</v>
      </c>
      <c r="K26" s="92" t="s">
        <v>6776</v>
      </c>
      <c r="L26" s="92" t="s">
        <v>6785</v>
      </c>
      <c r="M26" s="92" t="s">
        <v>6776</v>
      </c>
      <c r="N26" s="92" t="s">
        <v>6776</v>
      </c>
      <c r="O26" s="92" t="s">
        <v>6768</v>
      </c>
      <c r="P26" s="92" t="s">
        <v>6779</v>
      </c>
      <c r="Q26" s="92" t="s">
        <v>6792</v>
      </c>
      <c r="R26" s="92"/>
      <c r="S26" s="92"/>
      <c r="T26" s="92" t="s">
        <v>6781</v>
      </c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 t="s">
        <v>6781</v>
      </c>
      <c r="AI26" s="92"/>
      <c r="AJ26" s="92"/>
      <c r="AK26" s="92"/>
      <c r="AL26" s="92" t="s">
        <v>6837</v>
      </c>
      <c r="AM26" s="92"/>
      <c r="AN26" s="92"/>
      <c r="AO26" s="92"/>
      <c r="AP26" s="92"/>
      <c r="AQ26" s="92"/>
      <c r="AR26" s="92"/>
    </row>
    <row r="27" spans="1:44">
      <c r="A27" s="92">
        <v>26</v>
      </c>
      <c r="B27" s="92" t="s">
        <v>6768</v>
      </c>
      <c r="C27" s="92" t="s">
        <v>6870</v>
      </c>
      <c r="D27" s="92" t="s">
        <v>6375</v>
      </c>
      <c r="E27" s="92"/>
      <c r="F27" s="92" t="s">
        <v>6771</v>
      </c>
      <c r="G27" s="95" t="s">
        <v>6893</v>
      </c>
      <c r="H27" s="96" t="s">
        <v>6894</v>
      </c>
      <c r="I27" s="92" t="s">
        <v>6895</v>
      </c>
      <c r="J27" s="92" t="s">
        <v>6896</v>
      </c>
      <c r="K27" s="92" t="s">
        <v>6776</v>
      </c>
      <c r="L27" s="92" t="s">
        <v>6785</v>
      </c>
      <c r="M27" s="92" t="s">
        <v>6776</v>
      </c>
      <c r="N27" s="92" t="s">
        <v>6785</v>
      </c>
      <c r="O27" s="92" t="s">
        <v>6768</v>
      </c>
      <c r="P27" s="92" t="s">
        <v>6779</v>
      </c>
      <c r="Q27" s="92" t="s">
        <v>6792</v>
      </c>
      <c r="R27" s="92"/>
      <c r="S27" s="92"/>
      <c r="T27" s="92"/>
      <c r="U27" s="92" t="s">
        <v>6781</v>
      </c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 t="s">
        <v>6781</v>
      </c>
      <c r="AK27" s="92"/>
      <c r="AL27" s="92"/>
      <c r="AM27" s="92"/>
      <c r="AN27" s="92"/>
      <c r="AO27" s="92"/>
      <c r="AP27" s="92"/>
      <c r="AQ27" s="92"/>
      <c r="AR27" s="92"/>
    </row>
    <row r="28" spans="1:44">
      <c r="A28" s="92">
        <v>27</v>
      </c>
      <c r="B28" s="92" t="s">
        <v>6768</v>
      </c>
      <c r="C28" s="92" t="s">
        <v>30</v>
      </c>
      <c r="D28" s="92" t="s">
        <v>6897</v>
      </c>
      <c r="E28" s="92" t="s">
        <v>6898</v>
      </c>
      <c r="F28" s="92" t="s">
        <v>6771</v>
      </c>
      <c r="G28" s="95" t="s">
        <v>6899</v>
      </c>
      <c r="H28" s="96" t="s">
        <v>6900</v>
      </c>
      <c r="I28" s="92" t="s">
        <v>6901</v>
      </c>
      <c r="J28" s="92" t="s">
        <v>6902</v>
      </c>
      <c r="K28" s="92" t="s">
        <v>6776</v>
      </c>
      <c r="L28" s="92" t="s">
        <v>6785</v>
      </c>
      <c r="M28" s="92" t="s">
        <v>6776</v>
      </c>
      <c r="N28" s="92" t="s">
        <v>6776</v>
      </c>
      <c r="O28" s="92" t="s">
        <v>6768</v>
      </c>
      <c r="P28" s="92" t="s">
        <v>6779</v>
      </c>
      <c r="Q28" s="92" t="s">
        <v>6792</v>
      </c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 t="s">
        <v>6781</v>
      </c>
      <c r="AI28" s="92"/>
      <c r="AJ28" s="92"/>
      <c r="AK28" s="92"/>
      <c r="AL28" s="92"/>
      <c r="AM28" s="92"/>
      <c r="AN28" s="92"/>
      <c r="AO28" s="92"/>
      <c r="AP28" s="92"/>
      <c r="AQ28" s="92"/>
      <c r="AR28" s="92"/>
    </row>
    <row r="29" spans="1:44">
      <c r="A29" s="92">
        <v>28</v>
      </c>
      <c r="B29" s="92" t="s">
        <v>6768</v>
      </c>
      <c r="C29" s="92" t="s">
        <v>30</v>
      </c>
      <c r="D29" s="92" t="s">
        <v>6903</v>
      </c>
      <c r="E29" s="92" t="s">
        <v>6904</v>
      </c>
      <c r="F29" s="92" t="s">
        <v>6771</v>
      </c>
      <c r="G29" s="95" t="s">
        <v>6905</v>
      </c>
      <c r="H29" s="96" t="s">
        <v>6906</v>
      </c>
      <c r="I29" s="92" t="s">
        <v>6907</v>
      </c>
      <c r="J29" s="92" t="s">
        <v>6908</v>
      </c>
      <c r="K29" s="92" t="s">
        <v>6776</v>
      </c>
      <c r="L29" s="92" t="s">
        <v>6785</v>
      </c>
      <c r="M29" s="92" t="s">
        <v>6776</v>
      </c>
      <c r="N29" s="92" t="s">
        <v>6785</v>
      </c>
      <c r="O29" s="92" t="s">
        <v>6768</v>
      </c>
      <c r="P29" s="92" t="s">
        <v>6779</v>
      </c>
      <c r="Q29" s="92" t="s">
        <v>6792</v>
      </c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 t="s">
        <v>6781</v>
      </c>
      <c r="AI29" s="92"/>
      <c r="AJ29" s="92"/>
      <c r="AK29" s="92"/>
      <c r="AL29" s="92"/>
      <c r="AM29" s="92"/>
      <c r="AN29" s="92"/>
      <c r="AO29" s="92"/>
      <c r="AP29" s="92"/>
      <c r="AQ29" s="92"/>
      <c r="AR29" s="92"/>
    </row>
    <row r="30" spans="1:44">
      <c r="A30" s="92">
        <v>29</v>
      </c>
      <c r="B30" s="92" t="s">
        <v>6768</v>
      </c>
      <c r="C30" s="92" t="s">
        <v>30</v>
      </c>
      <c r="D30" s="92" t="s">
        <v>634</v>
      </c>
      <c r="E30" s="92" t="s">
        <v>6909</v>
      </c>
      <c r="F30" s="92" t="s">
        <v>6771</v>
      </c>
      <c r="G30" s="95" t="s">
        <v>6910</v>
      </c>
      <c r="H30" s="96" t="s">
        <v>6911</v>
      </c>
      <c r="I30" s="92" t="s">
        <v>6912</v>
      </c>
      <c r="J30" s="92" t="s">
        <v>6913</v>
      </c>
      <c r="K30" s="92" t="s">
        <v>6785</v>
      </c>
      <c r="L30" s="92" t="s">
        <v>6785</v>
      </c>
      <c r="M30" s="92" t="s">
        <v>6776</v>
      </c>
      <c r="N30" s="92" t="s">
        <v>6776</v>
      </c>
      <c r="O30" s="92" t="s">
        <v>6768</v>
      </c>
      <c r="P30" s="92" t="s">
        <v>6779</v>
      </c>
      <c r="Q30" s="92" t="s">
        <v>6792</v>
      </c>
      <c r="R30" s="92"/>
      <c r="S30" s="92"/>
      <c r="T30" s="92"/>
      <c r="U30" s="92"/>
      <c r="V30" s="92"/>
      <c r="W30" s="92"/>
      <c r="X30" s="92" t="s">
        <v>6781</v>
      </c>
      <c r="Y30" s="92"/>
      <c r="Z30" s="92"/>
      <c r="AA30" s="92"/>
      <c r="AB30" s="92"/>
      <c r="AC30" s="92"/>
      <c r="AD30" s="92"/>
      <c r="AE30" s="92"/>
      <c r="AF30" s="92"/>
      <c r="AG30" s="92"/>
      <c r="AH30" s="92" t="s">
        <v>6837</v>
      </c>
      <c r="AI30" s="92"/>
      <c r="AJ30" s="92"/>
      <c r="AK30" s="92"/>
      <c r="AL30" s="92"/>
      <c r="AM30" s="92"/>
      <c r="AN30" s="92"/>
      <c r="AO30" s="92"/>
      <c r="AP30" s="92"/>
      <c r="AQ30" s="92"/>
      <c r="AR30" s="92"/>
    </row>
    <row r="31" spans="1:44">
      <c r="A31" s="92">
        <v>30</v>
      </c>
      <c r="B31" s="92" t="s">
        <v>6768</v>
      </c>
      <c r="C31" s="92" t="s">
        <v>21</v>
      </c>
      <c r="D31" s="92" t="s">
        <v>6914</v>
      </c>
      <c r="E31" s="92" t="s">
        <v>6904</v>
      </c>
      <c r="F31" s="92" t="s">
        <v>6771</v>
      </c>
      <c r="G31" s="95" t="s">
        <v>6905</v>
      </c>
      <c r="H31" s="96" t="s">
        <v>6915</v>
      </c>
      <c r="I31" s="92" t="s">
        <v>6907</v>
      </c>
      <c r="J31" s="92" t="s">
        <v>6908</v>
      </c>
      <c r="K31" s="92" t="s">
        <v>6776</v>
      </c>
      <c r="L31" s="92" t="s">
        <v>6785</v>
      </c>
      <c r="M31" s="92" t="s">
        <v>6776</v>
      </c>
      <c r="N31" s="92" t="s">
        <v>6785</v>
      </c>
      <c r="O31" s="92" t="s">
        <v>6778</v>
      </c>
      <c r="P31" s="92" t="s">
        <v>6779</v>
      </c>
      <c r="Q31" s="92" t="s">
        <v>6817</v>
      </c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 t="s">
        <v>6781</v>
      </c>
      <c r="AI31" s="92"/>
      <c r="AJ31" s="92"/>
      <c r="AK31" s="92" t="s">
        <v>6781</v>
      </c>
      <c r="AL31" s="92"/>
      <c r="AM31" s="92"/>
      <c r="AN31" s="92"/>
      <c r="AO31" s="92"/>
      <c r="AP31" s="92"/>
      <c r="AQ31" s="92"/>
      <c r="AR31" s="92"/>
    </row>
    <row r="32" spans="1:44">
      <c r="A32" s="92">
        <v>31</v>
      </c>
      <c r="B32" s="92" t="s">
        <v>6768</v>
      </c>
      <c r="C32" s="92" t="s">
        <v>6916</v>
      </c>
      <c r="D32" s="92" t="s">
        <v>6917</v>
      </c>
      <c r="E32" s="92"/>
      <c r="F32" s="92" t="s">
        <v>6771</v>
      </c>
      <c r="G32" s="95" t="s">
        <v>6918</v>
      </c>
      <c r="H32" s="96" t="s">
        <v>6919</v>
      </c>
      <c r="I32" s="92" t="s">
        <v>6920</v>
      </c>
      <c r="J32" s="92" t="s">
        <v>6921</v>
      </c>
      <c r="K32" s="92" t="s">
        <v>6776</v>
      </c>
      <c r="L32" s="92" t="s">
        <v>6785</v>
      </c>
      <c r="M32" s="92" t="s">
        <v>6785</v>
      </c>
      <c r="N32" s="92" t="s">
        <v>6785</v>
      </c>
      <c r="O32" s="92" t="s">
        <v>6778</v>
      </c>
      <c r="P32" s="92" t="s">
        <v>6779</v>
      </c>
      <c r="Q32" s="92" t="s">
        <v>6801</v>
      </c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</row>
    <row r="33" spans="1:44">
      <c r="A33" s="92">
        <v>32</v>
      </c>
      <c r="B33" s="92" t="s">
        <v>6768</v>
      </c>
      <c r="C33" s="92" t="s">
        <v>6916</v>
      </c>
      <c r="D33" s="92" t="s">
        <v>6922</v>
      </c>
      <c r="E33" s="92"/>
      <c r="F33" s="92" t="s">
        <v>6771</v>
      </c>
      <c r="G33" s="95" t="s">
        <v>6923</v>
      </c>
      <c r="H33" s="96" t="s">
        <v>6924</v>
      </c>
      <c r="I33" s="92" t="s">
        <v>6925</v>
      </c>
      <c r="J33" s="92" t="s">
        <v>6921</v>
      </c>
      <c r="K33" s="92" t="s">
        <v>6776</v>
      </c>
      <c r="L33" s="92" t="s">
        <v>6785</v>
      </c>
      <c r="M33" s="92" t="s">
        <v>6785</v>
      </c>
      <c r="N33" s="92" t="s">
        <v>6785</v>
      </c>
      <c r="O33" s="92" t="s">
        <v>6778</v>
      </c>
      <c r="P33" s="92" t="s">
        <v>6779</v>
      </c>
      <c r="Q33" s="92" t="s">
        <v>6801</v>
      </c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</row>
    <row r="34" spans="1:44">
      <c r="A34" s="92">
        <v>33</v>
      </c>
      <c r="B34" s="92" t="s">
        <v>6768</v>
      </c>
      <c r="C34" s="92" t="s">
        <v>6916</v>
      </c>
      <c r="D34" s="92" t="s">
        <v>6926</v>
      </c>
      <c r="E34" s="92"/>
      <c r="F34" s="92" t="s">
        <v>6771</v>
      </c>
      <c r="G34" s="95" t="s">
        <v>6927</v>
      </c>
      <c r="H34" s="96" t="s">
        <v>6928</v>
      </c>
      <c r="I34" s="92" t="s">
        <v>6929</v>
      </c>
      <c r="J34" s="92" t="s">
        <v>6921</v>
      </c>
      <c r="K34" s="92" t="s">
        <v>6776</v>
      </c>
      <c r="L34" s="92" t="s">
        <v>6785</v>
      </c>
      <c r="M34" s="92" t="s">
        <v>6785</v>
      </c>
      <c r="N34" s="92" t="s">
        <v>6785</v>
      </c>
      <c r="O34" s="92" t="s">
        <v>6778</v>
      </c>
      <c r="P34" s="92" t="s">
        <v>6779</v>
      </c>
      <c r="Q34" s="92" t="s">
        <v>6801</v>
      </c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</row>
    <row r="35" spans="1:44">
      <c r="A35" s="92">
        <v>34</v>
      </c>
      <c r="B35" s="92" t="s">
        <v>6768</v>
      </c>
      <c r="C35" s="92" t="s">
        <v>6916</v>
      </c>
      <c r="D35" s="92" t="s">
        <v>6930</v>
      </c>
      <c r="E35" s="92"/>
      <c r="F35" s="92" t="s">
        <v>6771</v>
      </c>
      <c r="G35" s="95" t="s">
        <v>6931</v>
      </c>
      <c r="H35" s="96" t="s">
        <v>6932</v>
      </c>
      <c r="I35" s="92" t="s">
        <v>6933</v>
      </c>
      <c r="J35" s="92" t="s">
        <v>6934</v>
      </c>
      <c r="K35" s="92" t="s">
        <v>6776</v>
      </c>
      <c r="L35" s="92" t="s">
        <v>6785</v>
      </c>
      <c r="M35" s="92" t="s">
        <v>6776</v>
      </c>
      <c r="N35" s="92" t="s">
        <v>6785</v>
      </c>
      <c r="O35" s="92" t="s">
        <v>6768</v>
      </c>
      <c r="P35" s="92" t="s">
        <v>6779</v>
      </c>
      <c r="Q35" s="92" t="s">
        <v>6792</v>
      </c>
      <c r="R35" s="92"/>
      <c r="S35" s="92"/>
      <c r="T35" s="92"/>
      <c r="U35" s="92"/>
      <c r="V35" s="92"/>
      <c r="W35" s="92"/>
      <c r="X35" s="92" t="s">
        <v>6781</v>
      </c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</row>
    <row r="36" spans="1:44">
      <c r="A36" s="92">
        <v>35</v>
      </c>
      <c r="B36" s="92" t="s">
        <v>6768</v>
      </c>
      <c r="C36" s="92" t="s">
        <v>6916</v>
      </c>
      <c r="D36" s="92" t="s">
        <v>6935</v>
      </c>
      <c r="E36" s="92"/>
      <c r="F36" s="92" t="s">
        <v>6771</v>
      </c>
      <c r="G36" s="95" t="s">
        <v>6936</v>
      </c>
      <c r="H36" s="96" t="s">
        <v>6937</v>
      </c>
      <c r="I36" s="92" t="s">
        <v>6938</v>
      </c>
      <c r="J36" s="92" t="s">
        <v>6921</v>
      </c>
      <c r="K36" s="92" t="s">
        <v>6776</v>
      </c>
      <c r="L36" s="92" t="s">
        <v>6785</v>
      </c>
      <c r="M36" s="92" t="s">
        <v>6785</v>
      </c>
      <c r="N36" s="92" t="s">
        <v>6785</v>
      </c>
      <c r="O36" s="92" t="s">
        <v>6778</v>
      </c>
      <c r="P36" s="92" t="s">
        <v>6779</v>
      </c>
      <c r="Q36" s="92" t="s">
        <v>6801</v>
      </c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</row>
    <row r="37" spans="1:44">
      <c r="A37" s="92">
        <v>36</v>
      </c>
      <c r="B37" s="92" t="s">
        <v>6768</v>
      </c>
      <c r="C37" s="92" t="s">
        <v>6916</v>
      </c>
      <c r="D37" s="92" t="s">
        <v>6939</v>
      </c>
      <c r="E37" s="92"/>
      <c r="F37" s="92" t="s">
        <v>6771</v>
      </c>
      <c r="G37" s="95" t="s">
        <v>6940</v>
      </c>
      <c r="H37" s="96" t="s">
        <v>6941</v>
      </c>
      <c r="I37" s="92" t="s">
        <v>6942</v>
      </c>
      <c r="J37" s="92" t="s">
        <v>6921</v>
      </c>
      <c r="K37" s="92" t="s">
        <v>6776</v>
      </c>
      <c r="L37" s="92" t="s">
        <v>6785</v>
      </c>
      <c r="M37" s="92" t="s">
        <v>6785</v>
      </c>
      <c r="N37" s="92" t="s">
        <v>6785</v>
      </c>
      <c r="O37" s="92" t="s">
        <v>6778</v>
      </c>
      <c r="P37" s="92" t="s">
        <v>6779</v>
      </c>
      <c r="Q37" s="92" t="s">
        <v>6801</v>
      </c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</row>
    <row r="38" spans="1:44">
      <c r="A38" s="92">
        <v>37</v>
      </c>
      <c r="B38" s="92" t="s">
        <v>6768</v>
      </c>
      <c r="C38" s="92" t="s">
        <v>6916</v>
      </c>
      <c r="D38" s="92" t="s">
        <v>6943</v>
      </c>
      <c r="E38" s="92"/>
      <c r="F38" s="92" t="s">
        <v>6771</v>
      </c>
      <c r="G38" s="95" t="s">
        <v>6944</v>
      </c>
      <c r="H38" s="96" t="s">
        <v>6945</v>
      </c>
      <c r="I38" s="92" t="s">
        <v>6946</v>
      </c>
      <c r="J38" s="92" t="s">
        <v>6947</v>
      </c>
      <c r="K38" s="92" t="s">
        <v>6776</v>
      </c>
      <c r="L38" s="92" t="s">
        <v>6785</v>
      </c>
      <c r="M38" s="92" t="s">
        <v>6776</v>
      </c>
      <c r="N38" s="92" t="s">
        <v>6776</v>
      </c>
      <c r="O38" s="92" t="s">
        <v>6778</v>
      </c>
      <c r="P38" s="92" t="s">
        <v>6779</v>
      </c>
      <c r="Q38" s="92" t="s">
        <v>6801</v>
      </c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</row>
    <row r="39" spans="1:44">
      <c r="A39" s="92">
        <v>38</v>
      </c>
      <c r="B39" s="92" t="s">
        <v>6768</v>
      </c>
      <c r="C39" s="92" t="s">
        <v>38</v>
      </c>
      <c r="D39" s="92" t="s">
        <v>6948</v>
      </c>
      <c r="E39" s="92" t="s">
        <v>6949</v>
      </c>
      <c r="F39" s="92" t="s">
        <v>6771</v>
      </c>
      <c r="G39" s="95" t="s">
        <v>6950</v>
      </c>
      <c r="H39" s="96" t="s">
        <v>6951</v>
      </c>
      <c r="I39" s="92" t="s">
        <v>6952</v>
      </c>
      <c r="J39" s="92" t="s">
        <v>6953</v>
      </c>
      <c r="K39" s="92" t="s">
        <v>6776</v>
      </c>
      <c r="L39" s="92" t="s">
        <v>6785</v>
      </c>
      <c r="M39" s="92" t="s">
        <v>6785</v>
      </c>
      <c r="N39" s="92" t="s">
        <v>6785</v>
      </c>
      <c r="O39" s="92" t="s">
        <v>6768</v>
      </c>
      <c r="P39" s="92" t="s">
        <v>6779</v>
      </c>
      <c r="Q39" s="92" t="s">
        <v>6792</v>
      </c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 t="s">
        <v>6781</v>
      </c>
      <c r="AI39" s="92"/>
      <c r="AJ39" s="92"/>
      <c r="AK39" s="92"/>
      <c r="AL39" s="92"/>
      <c r="AM39" s="92"/>
      <c r="AN39" s="92"/>
      <c r="AO39" s="92"/>
      <c r="AP39" s="92"/>
      <c r="AQ39" s="92"/>
      <c r="AR39" s="92"/>
    </row>
    <row r="40" spans="1:44">
      <c r="A40" s="92">
        <v>39</v>
      </c>
      <c r="B40" s="92" t="s">
        <v>6768</v>
      </c>
      <c r="C40" s="92" t="s">
        <v>38</v>
      </c>
      <c r="D40" s="92" t="s">
        <v>6948</v>
      </c>
      <c r="E40" s="92" t="s">
        <v>6954</v>
      </c>
      <c r="F40" s="92" t="s">
        <v>6771</v>
      </c>
      <c r="G40" s="95" t="s">
        <v>6955</v>
      </c>
      <c r="H40" s="96" t="s">
        <v>6956</v>
      </c>
      <c r="I40" s="92" t="s">
        <v>6957</v>
      </c>
      <c r="J40" s="92" t="s">
        <v>6958</v>
      </c>
      <c r="K40" s="92" t="s">
        <v>6776</v>
      </c>
      <c r="L40" s="92" t="s">
        <v>6785</v>
      </c>
      <c r="M40" s="92" t="s">
        <v>6785</v>
      </c>
      <c r="N40" s="92" t="s">
        <v>6785</v>
      </c>
      <c r="O40" s="92" t="s">
        <v>6768</v>
      </c>
      <c r="P40" s="92" t="s">
        <v>6779</v>
      </c>
      <c r="Q40" s="92" t="s">
        <v>6792</v>
      </c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 t="s">
        <v>6781</v>
      </c>
      <c r="AI40" s="92"/>
      <c r="AJ40" s="92"/>
      <c r="AK40" s="92"/>
      <c r="AL40" s="92"/>
      <c r="AM40" s="92"/>
      <c r="AN40" s="92"/>
      <c r="AO40" s="92"/>
      <c r="AP40" s="92"/>
      <c r="AQ40" s="92"/>
      <c r="AR40" s="92"/>
    </row>
    <row r="41" spans="1:44">
      <c r="A41" s="92">
        <v>40</v>
      </c>
      <c r="B41" s="92" t="s">
        <v>6768</v>
      </c>
      <c r="C41" s="92" t="s">
        <v>38</v>
      </c>
      <c r="D41" s="92" t="s">
        <v>1284</v>
      </c>
      <c r="E41" s="92" t="s">
        <v>6909</v>
      </c>
      <c r="F41" s="92" t="s">
        <v>6771</v>
      </c>
      <c r="G41" s="95" t="s">
        <v>6959</v>
      </c>
      <c r="H41" s="96" t="s">
        <v>6960</v>
      </c>
      <c r="I41" s="92" t="s">
        <v>6961</v>
      </c>
      <c r="J41" s="92" t="s">
        <v>6962</v>
      </c>
      <c r="K41" s="92" t="s">
        <v>6776</v>
      </c>
      <c r="L41" s="92" t="s">
        <v>6785</v>
      </c>
      <c r="M41" s="92" t="s">
        <v>6785</v>
      </c>
      <c r="N41" s="92" t="s">
        <v>6785</v>
      </c>
      <c r="O41" s="92" t="s">
        <v>6768</v>
      </c>
      <c r="P41" s="92" t="s">
        <v>6779</v>
      </c>
      <c r="Q41" s="92" t="s">
        <v>6792</v>
      </c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 t="s">
        <v>6781</v>
      </c>
      <c r="AI41" s="92"/>
      <c r="AJ41" s="92"/>
      <c r="AK41" s="92"/>
      <c r="AL41" s="92"/>
      <c r="AM41" s="92"/>
      <c r="AN41" s="92"/>
      <c r="AO41" s="92"/>
      <c r="AP41" s="92"/>
      <c r="AQ41" s="92"/>
      <c r="AR41" s="92"/>
    </row>
    <row r="42" spans="1:44">
      <c r="A42" s="92">
        <v>41</v>
      </c>
      <c r="B42" s="92" t="s">
        <v>6768</v>
      </c>
      <c r="C42" s="92" t="s">
        <v>26</v>
      </c>
      <c r="D42" s="92" t="s">
        <v>6963</v>
      </c>
      <c r="E42" s="92"/>
      <c r="F42" s="92" t="s">
        <v>6771</v>
      </c>
      <c r="G42" s="95" t="s">
        <v>6964</v>
      </c>
      <c r="H42" s="96" t="s">
        <v>6965</v>
      </c>
      <c r="I42" s="92" t="s">
        <v>6966</v>
      </c>
      <c r="J42" s="92" t="s">
        <v>6967</v>
      </c>
      <c r="K42" s="92" t="s">
        <v>6776</v>
      </c>
      <c r="L42" s="92" t="s">
        <v>6785</v>
      </c>
      <c r="M42" s="92" t="s">
        <v>6776</v>
      </c>
      <c r="N42" s="92" t="s">
        <v>6785</v>
      </c>
      <c r="O42" s="92" t="s">
        <v>6778</v>
      </c>
      <c r="P42" s="92" t="s">
        <v>6779</v>
      </c>
      <c r="Q42" s="92" t="s">
        <v>6780</v>
      </c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 t="s">
        <v>6781</v>
      </c>
      <c r="AL42" s="92"/>
      <c r="AM42" s="92"/>
      <c r="AN42" s="92"/>
      <c r="AO42" s="92"/>
      <c r="AP42" s="92"/>
      <c r="AQ42" s="92"/>
      <c r="AR42" s="92"/>
    </row>
    <row r="43" spans="1:44">
      <c r="A43" s="92">
        <v>42</v>
      </c>
      <c r="B43" s="92" t="s">
        <v>6768</v>
      </c>
      <c r="C43" s="92" t="s">
        <v>26</v>
      </c>
      <c r="D43" s="92" t="s">
        <v>6968</v>
      </c>
      <c r="E43" s="92"/>
      <c r="F43" s="92" t="s">
        <v>6771</v>
      </c>
      <c r="G43" s="95" t="s">
        <v>6969</v>
      </c>
      <c r="H43" s="96" t="s">
        <v>6970</v>
      </c>
      <c r="I43" s="92" t="s">
        <v>6971</v>
      </c>
      <c r="J43" s="92" t="s">
        <v>6972</v>
      </c>
      <c r="K43" s="92" t="s">
        <v>6776</v>
      </c>
      <c r="L43" s="92" t="s">
        <v>6785</v>
      </c>
      <c r="M43" s="92" t="s">
        <v>6776</v>
      </c>
      <c r="N43" s="92" t="s">
        <v>6776</v>
      </c>
      <c r="O43" s="92" t="s">
        <v>6778</v>
      </c>
      <c r="P43" s="92" t="s">
        <v>6779</v>
      </c>
      <c r="Q43" s="92" t="s">
        <v>6780</v>
      </c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 t="s">
        <v>6781</v>
      </c>
      <c r="AL43" s="92"/>
      <c r="AM43" s="92"/>
      <c r="AN43" s="92"/>
      <c r="AO43" s="92"/>
      <c r="AP43" s="92"/>
      <c r="AQ43" s="92"/>
      <c r="AR43" s="92"/>
    </row>
    <row r="44" spans="1:44">
      <c r="A44" s="92">
        <v>43</v>
      </c>
      <c r="B44" s="92" t="s">
        <v>6768</v>
      </c>
      <c r="C44" s="92" t="s">
        <v>7</v>
      </c>
      <c r="D44" s="92" t="s">
        <v>6973</v>
      </c>
      <c r="E44" s="92" t="s">
        <v>6876</v>
      </c>
      <c r="F44" s="92" t="s">
        <v>6771</v>
      </c>
      <c r="G44" s="95" t="s">
        <v>6974</v>
      </c>
      <c r="H44" s="96" t="s">
        <v>6975</v>
      </c>
      <c r="I44" s="92" t="s">
        <v>6976</v>
      </c>
      <c r="J44" s="92" t="s">
        <v>6977</v>
      </c>
      <c r="K44" s="92" t="s">
        <v>6776</v>
      </c>
      <c r="L44" s="92" t="s">
        <v>6978</v>
      </c>
      <c r="M44" s="92" t="s">
        <v>6776</v>
      </c>
      <c r="N44" s="92" t="s">
        <v>6776</v>
      </c>
      <c r="O44" s="92" t="s">
        <v>6768</v>
      </c>
      <c r="P44" s="92" t="s">
        <v>6779</v>
      </c>
      <c r="Q44" s="92" t="s">
        <v>6817</v>
      </c>
      <c r="R44" s="92"/>
      <c r="S44" s="92"/>
      <c r="T44" s="92" t="s">
        <v>6837</v>
      </c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 t="s">
        <v>6781</v>
      </c>
      <c r="AI44" s="92"/>
      <c r="AJ44" s="92"/>
      <c r="AK44" s="92" t="s">
        <v>6781</v>
      </c>
      <c r="AL44" s="92"/>
      <c r="AM44" s="92"/>
      <c r="AN44" s="92"/>
      <c r="AO44" s="92"/>
      <c r="AP44" s="92"/>
      <c r="AQ44" s="92"/>
      <c r="AR44" s="92"/>
    </row>
    <row r="45" spans="1:44">
      <c r="A45" s="92">
        <v>44</v>
      </c>
      <c r="B45" s="92" t="s">
        <v>6768</v>
      </c>
      <c r="C45" s="92" t="s">
        <v>7</v>
      </c>
      <c r="D45" s="92" t="s">
        <v>6979</v>
      </c>
      <c r="E45" s="92" t="s">
        <v>6876</v>
      </c>
      <c r="F45" s="92" t="s">
        <v>6771</v>
      </c>
      <c r="G45" s="95" t="s">
        <v>6980</v>
      </c>
      <c r="H45" s="96" t="s">
        <v>6981</v>
      </c>
      <c r="I45" s="92" t="s">
        <v>6982</v>
      </c>
      <c r="J45" s="92" t="s">
        <v>6983</v>
      </c>
      <c r="K45" s="92" t="s">
        <v>6776</v>
      </c>
      <c r="L45" s="92" t="s">
        <v>6785</v>
      </c>
      <c r="M45" s="92" t="s">
        <v>6776</v>
      </c>
      <c r="N45" s="92" t="s">
        <v>6785</v>
      </c>
      <c r="O45" s="92" t="s">
        <v>6768</v>
      </c>
      <c r="P45" s="92" t="s">
        <v>6779</v>
      </c>
      <c r="Q45" s="92" t="s">
        <v>6792</v>
      </c>
      <c r="R45" s="92"/>
      <c r="S45" s="92"/>
      <c r="T45" s="92" t="s">
        <v>6837</v>
      </c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 t="s">
        <v>6781</v>
      </c>
      <c r="AI45" s="92"/>
      <c r="AJ45" s="92"/>
      <c r="AK45" s="92"/>
      <c r="AL45" s="92" t="s">
        <v>6837</v>
      </c>
      <c r="AM45" s="92"/>
      <c r="AN45" s="92"/>
      <c r="AO45" s="92"/>
      <c r="AP45" s="92"/>
      <c r="AQ45" s="92"/>
      <c r="AR45" s="92"/>
    </row>
    <row r="46" spans="1:44">
      <c r="A46" s="92">
        <v>45</v>
      </c>
      <c r="B46" s="92" t="s">
        <v>6768</v>
      </c>
      <c r="C46" s="92" t="s">
        <v>7</v>
      </c>
      <c r="D46" s="92" t="s">
        <v>143</v>
      </c>
      <c r="E46" s="92" t="s">
        <v>6876</v>
      </c>
      <c r="F46" s="92" t="s">
        <v>6771</v>
      </c>
      <c r="G46" s="95" t="s">
        <v>6984</v>
      </c>
      <c r="H46" s="96" t="s">
        <v>6985</v>
      </c>
      <c r="I46" s="92" t="s">
        <v>6986</v>
      </c>
      <c r="J46" s="92" t="s">
        <v>6987</v>
      </c>
      <c r="K46" s="92" t="s">
        <v>6776</v>
      </c>
      <c r="L46" s="92" t="s">
        <v>6785</v>
      </c>
      <c r="M46" s="92" t="s">
        <v>6776</v>
      </c>
      <c r="N46" s="92" t="s">
        <v>6785</v>
      </c>
      <c r="O46" s="92" t="s">
        <v>6768</v>
      </c>
      <c r="P46" s="92" t="s">
        <v>6779</v>
      </c>
      <c r="Q46" s="92" t="s">
        <v>6792</v>
      </c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 t="s">
        <v>6781</v>
      </c>
      <c r="AI46" s="92"/>
      <c r="AJ46" s="92"/>
      <c r="AK46" s="92"/>
      <c r="AL46" s="92"/>
      <c r="AM46" s="92"/>
      <c r="AN46" s="92"/>
      <c r="AO46" s="92"/>
      <c r="AP46" s="92"/>
      <c r="AQ46" s="92"/>
      <c r="AR46" s="92"/>
    </row>
    <row r="47" spans="1:44">
      <c r="A47" s="92">
        <v>46</v>
      </c>
      <c r="B47" s="92" t="s">
        <v>6768</v>
      </c>
      <c r="C47" s="92" t="s">
        <v>7</v>
      </c>
      <c r="D47" s="92" t="s">
        <v>143</v>
      </c>
      <c r="E47" s="92" t="s">
        <v>6876</v>
      </c>
      <c r="F47" s="92" t="s">
        <v>6771</v>
      </c>
      <c r="G47" s="95" t="s">
        <v>6988</v>
      </c>
      <c r="H47" s="96" t="s">
        <v>6989</v>
      </c>
      <c r="I47" s="92" t="s">
        <v>6990</v>
      </c>
      <c r="J47" s="92" t="s">
        <v>6991</v>
      </c>
      <c r="K47" s="92" t="s">
        <v>6776</v>
      </c>
      <c r="L47" s="92" t="s">
        <v>6785</v>
      </c>
      <c r="M47" s="92" t="s">
        <v>6776</v>
      </c>
      <c r="N47" s="92" t="s">
        <v>6776</v>
      </c>
      <c r="O47" s="92" t="s">
        <v>6768</v>
      </c>
      <c r="P47" s="92" t="s">
        <v>6779</v>
      </c>
      <c r="Q47" s="92" t="s">
        <v>6792</v>
      </c>
      <c r="R47" s="92"/>
      <c r="S47" s="92"/>
      <c r="T47" s="92" t="s">
        <v>6781</v>
      </c>
      <c r="U47" s="92"/>
      <c r="V47" s="92"/>
      <c r="W47" s="92"/>
      <c r="X47" s="92" t="s">
        <v>6837</v>
      </c>
      <c r="Y47" s="92"/>
      <c r="Z47" s="92"/>
      <c r="AA47" s="92"/>
      <c r="AB47" s="92"/>
      <c r="AC47" s="92" t="s">
        <v>6837</v>
      </c>
      <c r="AD47" s="92"/>
      <c r="AE47" s="92"/>
      <c r="AF47" s="92"/>
      <c r="AG47" s="92"/>
      <c r="AH47" s="92" t="s">
        <v>6837</v>
      </c>
      <c r="AI47" s="92"/>
      <c r="AJ47" s="92"/>
      <c r="AK47" s="92"/>
      <c r="AL47" s="92"/>
      <c r="AM47" s="92"/>
      <c r="AN47" s="92"/>
      <c r="AO47" s="92"/>
      <c r="AP47" s="92"/>
      <c r="AQ47" s="92"/>
      <c r="AR47" s="92"/>
    </row>
    <row r="48" spans="1:44">
      <c r="A48" s="92">
        <v>47</v>
      </c>
      <c r="B48" s="92" t="s">
        <v>6768</v>
      </c>
      <c r="C48" s="92" t="s">
        <v>6992</v>
      </c>
      <c r="D48" s="92" t="s">
        <v>5551</v>
      </c>
      <c r="E48" s="92"/>
      <c r="F48" s="92" t="s">
        <v>6771</v>
      </c>
      <c r="G48" s="95" t="s">
        <v>6993</v>
      </c>
      <c r="H48" s="96" t="s">
        <v>6994</v>
      </c>
      <c r="I48" s="92" t="s">
        <v>6995</v>
      </c>
      <c r="J48" s="92" t="s">
        <v>6996</v>
      </c>
      <c r="K48" s="92" t="s">
        <v>6776</v>
      </c>
      <c r="L48" s="92" t="s">
        <v>6978</v>
      </c>
      <c r="M48" s="92" t="s">
        <v>6776</v>
      </c>
      <c r="N48" s="92" t="s">
        <v>6785</v>
      </c>
      <c r="O48" s="92" t="s">
        <v>6997</v>
      </c>
      <c r="P48" s="92" t="s">
        <v>6779</v>
      </c>
      <c r="Q48" s="92" t="s">
        <v>6817</v>
      </c>
      <c r="R48" s="92" t="s">
        <v>6998</v>
      </c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 t="s">
        <v>6837</v>
      </c>
      <c r="AD48" s="92"/>
      <c r="AE48" s="92"/>
      <c r="AF48" s="92"/>
      <c r="AG48" s="92"/>
      <c r="AH48" s="92"/>
      <c r="AI48" s="92"/>
      <c r="AJ48" s="92"/>
      <c r="AK48" s="92" t="s">
        <v>6781</v>
      </c>
      <c r="AL48" s="92"/>
      <c r="AM48" s="92"/>
      <c r="AN48" s="92"/>
      <c r="AO48" s="92"/>
      <c r="AP48" s="92"/>
      <c r="AQ48" s="92"/>
      <c r="AR48" s="92"/>
    </row>
    <row r="49" spans="1:44">
      <c r="A49" s="92">
        <v>48</v>
      </c>
      <c r="B49" s="92" t="s">
        <v>6768</v>
      </c>
      <c r="C49" s="92" t="s">
        <v>6992</v>
      </c>
      <c r="D49" s="92" t="s">
        <v>2726</v>
      </c>
      <c r="E49" s="92" t="s">
        <v>6876</v>
      </c>
      <c r="F49" s="92" t="s">
        <v>6771</v>
      </c>
      <c r="G49" s="95" t="s">
        <v>6999</v>
      </c>
      <c r="H49" s="96" t="s">
        <v>7000</v>
      </c>
      <c r="I49" s="92" t="s">
        <v>7001</v>
      </c>
      <c r="J49" s="92" t="s">
        <v>7002</v>
      </c>
      <c r="K49" s="92" t="s">
        <v>6776</v>
      </c>
      <c r="L49" s="92" t="s">
        <v>6978</v>
      </c>
      <c r="M49" s="92" t="s">
        <v>6776</v>
      </c>
      <c r="N49" s="92" t="s">
        <v>6785</v>
      </c>
      <c r="O49" s="92" t="s">
        <v>6997</v>
      </c>
      <c r="P49" s="92" t="s">
        <v>6779</v>
      </c>
      <c r="Q49" s="92" t="s">
        <v>7003</v>
      </c>
      <c r="R49" s="92" t="s">
        <v>6998</v>
      </c>
      <c r="S49" s="92" t="s">
        <v>6837</v>
      </c>
      <c r="T49" s="92" t="s">
        <v>6781</v>
      </c>
      <c r="U49" s="92" t="s">
        <v>6837</v>
      </c>
      <c r="V49" s="92"/>
      <c r="W49" s="92"/>
      <c r="X49" s="92" t="s">
        <v>6781</v>
      </c>
      <c r="Y49" s="92"/>
      <c r="Z49" s="92"/>
      <c r="AA49" s="92"/>
      <c r="AB49" s="92"/>
      <c r="AC49" s="92"/>
      <c r="AD49" s="92" t="s">
        <v>6837</v>
      </c>
      <c r="AE49" s="92"/>
      <c r="AF49" s="92"/>
      <c r="AG49" s="92"/>
      <c r="AH49" s="92" t="s">
        <v>6781</v>
      </c>
      <c r="AI49" s="92"/>
      <c r="AJ49" s="92"/>
      <c r="AK49" s="92"/>
      <c r="AL49" s="92"/>
      <c r="AM49" s="92"/>
      <c r="AN49" s="92"/>
      <c r="AO49" s="92"/>
      <c r="AP49" s="92"/>
      <c r="AQ49" s="92"/>
      <c r="AR49" s="92"/>
    </row>
    <row r="50" spans="1:44">
      <c r="A50" s="92">
        <v>49</v>
      </c>
      <c r="B50" s="92" t="s">
        <v>6768</v>
      </c>
      <c r="C50" s="92" t="s">
        <v>29</v>
      </c>
      <c r="D50" s="92" t="s">
        <v>7004</v>
      </c>
      <c r="E50" s="92" t="s">
        <v>6768</v>
      </c>
      <c r="F50" s="92" t="s">
        <v>6771</v>
      </c>
      <c r="G50" s="95" t="s">
        <v>7005</v>
      </c>
      <c r="H50" s="96" t="s">
        <v>7006</v>
      </c>
      <c r="I50" s="92">
        <v>0</v>
      </c>
      <c r="J50" s="92" t="s">
        <v>6768</v>
      </c>
      <c r="K50" s="92" t="s">
        <v>6785</v>
      </c>
      <c r="L50" s="92" t="s">
        <v>6785</v>
      </c>
      <c r="M50" s="92" t="s">
        <v>6785</v>
      </c>
      <c r="N50" s="92" t="s">
        <v>6785</v>
      </c>
      <c r="O50" s="92" t="s">
        <v>6768</v>
      </c>
      <c r="P50" s="92" t="s">
        <v>6779</v>
      </c>
      <c r="Q50" s="92" t="s">
        <v>6792</v>
      </c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 t="s">
        <v>6781</v>
      </c>
      <c r="AI50" s="92"/>
      <c r="AJ50" s="92"/>
      <c r="AK50" s="92"/>
      <c r="AL50" s="92"/>
      <c r="AM50" s="92"/>
      <c r="AN50" s="92"/>
      <c r="AO50" s="92"/>
      <c r="AP50" s="92"/>
      <c r="AQ50" s="92"/>
      <c r="AR50" s="92"/>
    </row>
    <row r="51" spans="1:44">
      <c r="A51" s="92">
        <v>50</v>
      </c>
      <c r="B51" s="92" t="s">
        <v>6768</v>
      </c>
      <c r="C51" s="92" t="s">
        <v>29</v>
      </c>
      <c r="D51" s="92" t="s">
        <v>1670</v>
      </c>
      <c r="E51" s="92"/>
      <c r="F51" s="92" t="s">
        <v>6771</v>
      </c>
      <c r="G51" s="95" t="s">
        <v>7007</v>
      </c>
      <c r="H51" s="96" t="s">
        <v>7008</v>
      </c>
      <c r="I51" s="92" t="s">
        <v>7009</v>
      </c>
      <c r="J51" s="92" t="s">
        <v>7010</v>
      </c>
      <c r="K51" s="92" t="s">
        <v>6776</v>
      </c>
      <c r="L51" s="92" t="s">
        <v>6785</v>
      </c>
      <c r="M51" s="92" t="s">
        <v>6776</v>
      </c>
      <c r="N51" s="92" t="s">
        <v>6776</v>
      </c>
      <c r="O51" s="92" t="s">
        <v>6778</v>
      </c>
      <c r="P51" s="92" t="s">
        <v>6779</v>
      </c>
      <c r="Q51" s="92" t="s">
        <v>6780</v>
      </c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 t="s">
        <v>6781</v>
      </c>
      <c r="AK51" s="92" t="s">
        <v>6781</v>
      </c>
      <c r="AL51" s="92"/>
      <c r="AM51" s="92"/>
      <c r="AN51" s="92"/>
      <c r="AO51" s="92"/>
      <c r="AP51" s="92"/>
      <c r="AQ51" s="92"/>
      <c r="AR51" s="92"/>
    </row>
    <row r="52" spans="1:44">
      <c r="A52" s="92">
        <v>51</v>
      </c>
      <c r="B52" s="92" t="s">
        <v>6768</v>
      </c>
      <c r="C52" s="92" t="s">
        <v>29</v>
      </c>
      <c r="D52" s="92" t="s">
        <v>7011</v>
      </c>
      <c r="E52" s="92" t="s">
        <v>6768</v>
      </c>
      <c r="F52" s="92" t="s">
        <v>6771</v>
      </c>
      <c r="G52" s="95" t="s">
        <v>7005</v>
      </c>
      <c r="H52" s="96" t="s">
        <v>7006</v>
      </c>
      <c r="I52" s="92">
        <v>0</v>
      </c>
      <c r="J52" s="92" t="s">
        <v>6768</v>
      </c>
      <c r="K52" s="92" t="s">
        <v>6785</v>
      </c>
      <c r="L52" s="92" t="s">
        <v>6785</v>
      </c>
      <c r="M52" s="92" t="s">
        <v>6785</v>
      </c>
      <c r="N52" s="92" t="s">
        <v>6785</v>
      </c>
      <c r="O52" s="92" t="s">
        <v>6768</v>
      </c>
      <c r="P52" s="92" t="s">
        <v>6779</v>
      </c>
      <c r="Q52" s="92" t="s">
        <v>6792</v>
      </c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 t="s">
        <v>6781</v>
      </c>
      <c r="AI52" s="92"/>
      <c r="AJ52" s="92"/>
      <c r="AK52" s="92"/>
      <c r="AL52" s="92"/>
      <c r="AM52" s="92"/>
      <c r="AN52" s="92"/>
      <c r="AO52" s="92"/>
      <c r="AP52" s="92"/>
      <c r="AQ52" s="92"/>
      <c r="AR52" s="92"/>
    </row>
    <row r="53" spans="1:44">
      <c r="A53" s="92">
        <v>52</v>
      </c>
      <c r="B53" s="92" t="s">
        <v>6768</v>
      </c>
      <c r="C53" s="92" t="s">
        <v>29</v>
      </c>
      <c r="D53" s="92" t="s">
        <v>4586</v>
      </c>
      <c r="E53" s="92"/>
      <c r="F53" s="92" t="s">
        <v>6771</v>
      </c>
      <c r="G53" s="95" t="s">
        <v>7012</v>
      </c>
      <c r="H53" s="96" t="s">
        <v>7013</v>
      </c>
      <c r="I53" s="92" t="s">
        <v>7014</v>
      </c>
      <c r="J53" s="92" t="s">
        <v>7015</v>
      </c>
      <c r="K53" s="92" t="s">
        <v>6776</v>
      </c>
      <c r="L53" s="92" t="s">
        <v>6785</v>
      </c>
      <c r="M53" s="92" t="s">
        <v>6776</v>
      </c>
      <c r="N53" s="92" t="s">
        <v>6785</v>
      </c>
      <c r="O53" s="92" t="s">
        <v>6778</v>
      </c>
      <c r="P53" s="92" t="s">
        <v>6779</v>
      </c>
      <c r="Q53" s="92" t="s">
        <v>7003</v>
      </c>
      <c r="R53" s="92"/>
      <c r="S53" s="92"/>
      <c r="T53" s="92"/>
      <c r="U53" s="92"/>
      <c r="V53" s="92"/>
      <c r="W53" s="92"/>
      <c r="X53" s="92"/>
      <c r="Y53" s="92" t="s">
        <v>6781</v>
      </c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 t="s">
        <v>6781</v>
      </c>
      <c r="AK53" s="92"/>
      <c r="AL53" s="92"/>
      <c r="AM53" s="92"/>
      <c r="AN53" s="92"/>
      <c r="AO53" s="92"/>
      <c r="AP53" s="92"/>
      <c r="AQ53" s="92"/>
      <c r="AR53" s="92"/>
    </row>
    <row r="54" spans="1:44">
      <c r="A54" s="92">
        <v>53</v>
      </c>
      <c r="B54" s="92" t="s">
        <v>6768</v>
      </c>
      <c r="C54" s="92" t="s">
        <v>29</v>
      </c>
      <c r="D54" s="92" t="s">
        <v>7016</v>
      </c>
      <c r="E54" s="92" t="s">
        <v>6768</v>
      </c>
      <c r="F54" s="92" t="s">
        <v>6771</v>
      </c>
      <c r="G54" s="95" t="s">
        <v>7005</v>
      </c>
      <c r="H54" s="96" t="s">
        <v>7006</v>
      </c>
      <c r="I54" s="92">
        <v>0</v>
      </c>
      <c r="J54" s="92" t="s">
        <v>6768</v>
      </c>
      <c r="K54" s="92" t="s">
        <v>6785</v>
      </c>
      <c r="L54" s="92" t="s">
        <v>6785</v>
      </c>
      <c r="M54" s="92" t="s">
        <v>6785</v>
      </c>
      <c r="N54" s="92" t="s">
        <v>6785</v>
      </c>
      <c r="O54" s="92" t="s">
        <v>6768</v>
      </c>
      <c r="P54" s="92" t="s">
        <v>6779</v>
      </c>
      <c r="Q54" s="92" t="s">
        <v>6792</v>
      </c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 t="s">
        <v>6781</v>
      </c>
      <c r="AI54" s="92"/>
      <c r="AJ54" s="92"/>
      <c r="AK54" s="92"/>
      <c r="AL54" s="92"/>
      <c r="AM54" s="92"/>
      <c r="AN54" s="92"/>
      <c r="AO54" s="92"/>
      <c r="AP54" s="92"/>
      <c r="AQ54" s="92"/>
      <c r="AR54" s="92"/>
    </row>
    <row r="55" spans="1:44">
      <c r="A55" s="92">
        <v>54</v>
      </c>
      <c r="B55" s="92" t="s">
        <v>6768</v>
      </c>
      <c r="C55" s="92" t="s">
        <v>23</v>
      </c>
      <c r="D55" s="92" t="s">
        <v>2423</v>
      </c>
      <c r="E55" s="92"/>
      <c r="F55" s="92" t="s">
        <v>6771</v>
      </c>
      <c r="G55" s="95" t="s">
        <v>7017</v>
      </c>
      <c r="H55" s="96" t="s">
        <v>7018</v>
      </c>
      <c r="I55" s="92" t="s">
        <v>7019</v>
      </c>
      <c r="J55" s="92" t="s">
        <v>7020</v>
      </c>
      <c r="K55" s="92" t="s">
        <v>6776</v>
      </c>
      <c r="L55" s="92" t="s">
        <v>6785</v>
      </c>
      <c r="M55" s="92" t="s">
        <v>6785</v>
      </c>
      <c r="N55" s="92" t="s">
        <v>6785</v>
      </c>
      <c r="O55" s="92" t="s">
        <v>6778</v>
      </c>
      <c r="P55" s="92" t="s">
        <v>6779</v>
      </c>
      <c r="Q55" s="92" t="s">
        <v>6817</v>
      </c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 t="s">
        <v>6781</v>
      </c>
      <c r="AL55" s="92"/>
      <c r="AM55" s="92"/>
      <c r="AN55" s="92"/>
      <c r="AO55" s="92"/>
      <c r="AP55" s="92"/>
      <c r="AQ55" s="92"/>
      <c r="AR55" s="92"/>
    </row>
    <row r="56" spans="1:44">
      <c r="A56" s="92">
        <v>55</v>
      </c>
      <c r="B56" s="92" t="s">
        <v>6768</v>
      </c>
      <c r="C56" s="92" t="s">
        <v>23</v>
      </c>
      <c r="D56" s="92" t="s">
        <v>416</v>
      </c>
      <c r="E56" s="92" t="s">
        <v>6909</v>
      </c>
      <c r="F56" s="92" t="s">
        <v>6771</v>
      </c>
      <c r="G56" s="95" t="s">
        <v>7021</v>
      </c>
      <c r="H56" s="96" t="s">
        <v>7022</v>
      </c>
      <c r="I56" s="92" t="s">
        <v>7023</v>
      </c>
      <c r="J56" s="92" t="s">
        <v>7024</v>
      </c>
      <c r="K56" s="92" t="s">
        <v>6776</v>
      </c>
      <c r="L56" s="92" t="s">
        <v>6785</v>
      </c>
      <c r="M56" s="92" t="s">
        <v>6785</v>
      </c>
      <c r="N56" s="92" t="s">
        <v>6785</v>
      </c>
      <c r="O56" s="92" t="s">
        <v>6768</v>
      </c>
      <c r="P56" s="92" t="s">
        <v>6779</v>
      </c>
      <c r="Q56" s="92" t="s">
        <v>6792</v>
      </c>
      <c r="R56" s="92"/>
      <c r="S56" s="92"/>
      <c r="T56" s="92"/>
      <c r="U56" s="92"/>
      <c r="V56" s="92"/>
      <c r="W56" s="92"/>
      <c r="X56" s="92" t="s">
        <v>6781</v>
      </c>
      <c r="Y56" s="92"/>
      <c r="Z56" s="92"/>
      <c r="AA56" s="92"/>
      <c r="AB56" s="92"/>
      <c r="AC56" s="92"/>
      <c r="AD56" s="92"/>
      <c r="AE56" s="92"/>
      <c r="AF56" s="92"/>
      <c r="AG56" s="92"/>
      <c r="AH56" s="92" t="s">
        <v>6781</v>
      </c>
      <c r="AI56" s="92"/>
      <c r="AJ56" s="92"/>
      <c r="AK56" s="92"/>
      <c r="AL56" s="92"/>
      <c r="AM56" s="92"/>
      <c r="AN56" s="92"/>
      <c r="AO56" s="92"/>
      <c r="AP56" s="92"/>
      <c r="AQ56" s="92"/>
      <c r="AR56" s="92"/>
    </row>
    <row r="57" spans="1:44">
      <c r="A57" s="92">
        <v>56</v>
      </c>
      <c r="B57" s="92" t="s">
        <v>6768</v>
      </c>
      <c r="C57" s="92" t="s">
        <v>23</v>
      </c>
      <c r="D57" s="92" t="s">
        <v>7025</v>
      </c>
      <c r="E57" s="92"/>
      <c r="F57" s="92" t="s">
        <v>6771</v>
      </c>
      <c r="G57" s="95" t="s">
        <v>6905</v>
      </c>
      <c r="H57" s="96" t="s">
        <v>7026</v>
      </c>
      <c r="I57" s="92" t="s">
        <v>6907</v>
      </c>
      <c r="J57" s="92" t="s">
        <v>7027</v>
      </c>
      <c r="K57" s="92" t="s">
        <v>6776</v>
      </c>
      <c r="L57" s="92" t="s">
        <v>6785</v>
      </c>
      <c r="M57" s="92" t="s">
        <v>6776</v>
      </c>
      <c r="N57" s="92" t="s">
        <v>6776</v>
      </c>
      <c r="O57" s="92" t="s">
        <v>6778</v>
      </c>
      <c r="P57" s="92" t="s">
        <v>6779</v>
      </c>
      <c r="Q57" s="92" t="s">
        <v>6817</v>
      </c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 t="s">
        <v>6781</v>
      </c>
      <c r="AL57" s="92"/>
      <c r="AM57" s="92"/>
      <c r="AN57" s="92"/>
      <c r="AO57" s="92"/>
      <c r="AP57" s="92"/>
      <c r="AQ57" s="92"/>
      <c r="AR57" s="92"/>
    </row>
    <row r="58" spans="1:44">
      <c r="A58" s="92">
        <v>57</v>
      </c>
      <c r="B58" s="92" t="s">
        <v>6768</v>
      </c>
      <c r="C58" s="92" t="s">
        <v>31</v>
      </c>
      <c r="D58" s="92" t="s">
        <v>7028</v>
      </c>
      <c r="E58" s="92"/>
      <c r="F58" s="92" t="s">
        <v>6771</v>
      </c>
      <c r="G58" s="95" t="s">
        <v>7029</v>
      </c>
      <c r="H58" s="96" t="s">
        <v>7030</v>
      </c>
      <c r="I58" s="92" t="s">
        <v>7031</v>
      </c>
      <c r="J58" s="92" t="s">
        <v>7032</v>
      </c>
      <c r="K58" s="92" t="s">
        <v>6776</v>
      </c>
      <c r="L58" s="92" t="s">
        <v>6785</v>
      </c>
      <c r="M58" s="92" t="s">
        <v>6776</v>
      </c>
      <c r="N58" s="92" t="s">
        <v>6785</v>
      </c>
      <c r="O58" s="92" t="s">
        <v>6768</v>
      </c>
      <c r="P58" s="92" t="s">
        <v>6779</v>
      </c>
      <c r="Q58" s="92" t="s">
        <v>6792</v>
      </c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 t="s">
        <v>6837</v>
      </c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</row>
    <row r="59" spans="1:44">
      <c r="A59" s="92">
        <v>58</v>
      </c>
      <c r="B59" s="92" t="s">
        <v>6768</v>
      </c>
      <c r="C59" s="92" t="s">
        <v>31</v>
      </c>
      <c r="D59" s="92" t="s">
        <v>7033</v>
      </c>
      <c r="E59" s="92"/>
      <c r="F59" s="92" t="s">
        <v>6771</v>
      </c>
      <c r="G59" s="95" t="s">
        <v>7034</v>
      </c>
      <c r="H59" s="96" t="s">
        <v>7035</v>
      </c>
      <c r="I59" s="92">
        <v>0</v>
      </c>
      <c r="J59" s="92" t="s">
        <v>7036</v>
      </c>
      <c r="K59" s="92" t="s">
        <v>6776</v>
      </c>
      <c r="L59" s="92" t="s">
        <v>6978</v>
      </c>
      <c r="M59" s="92" t="s">
        <v>6776</v>
      </c>
      <c r="N59" s="92" t="s">
        <v>6785</v>
      </c>
      <c r="O59" s="92" t="s">
        <v>6768</v>
      </c>
      <c r="P59" s="92" t="s">
        <v>6779</v>
      </c>
      <c r="Q59" s="92" t="s">
        <v>6817</v>
      </c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 t="s">
        <v>6837</v>
      </c>
      <c r="AD59" s="92"/>
      <c r="AE59" s="92"/>
      <c r="AF59" s="92"/>
      <c r="AG59" s="92"/>
      <c r="AH59" s="92"/>
      <c r="AI59" s="92"/>
      <c r="AJ59" s="92"/>
      <c r="AK59" s="92" t="s">
        <v>6837</v>
      </c>
      <c r="AL59" s="92"/>
      <c r="AM59" s="92"/>
      <c r="AN59" s="92"/>
      <c r="AO59" s="92"/>
      <c r="AP59" s="92"/>
      <c r="AQ59" s="92"/>
      <c r="AR59" s="92"/>
    </row>
    <row r="60" spans="1:44">
      <c r="A60" s="92">
        <v>59</v>
      </c>
      <c r="B60" s="92" t="s">
        <v>6768</v>
      </c>
      <c r="C60" s="92" t="s">
        <v>31</v>
      </c>
      <c r="D60" s="92" t="s">
        <v>7037</v>
      </c>
      <c r="E60" s="92"/>
      <c r="F60" s="92" t="s">
        <v>6771</v>
      </c>
      <c r="G60" s="95" t="s">
        <v>7038</v>
      </c>
      <c r="H60" s="96" t="s">
        <v>7039</v>
      </c>
      <c r="I60" s="92" t="s">
        <v>7040</v>
      </c>
      <c r="J60" s="92" t="s">
        <v>7041</v>
      </c>
      <c r="K60" s="92" t="s">
        <v>6776</v>
      </c>
      <c r="L60" s="92" t="s">
        <v>6978</v>
      </c>
      <c r="M60" s="92" t="s">
        <v>6776</v>
      </c>
      <c r="N60" s="92" t="s">
        <v>6776</v>
      </c>
      <c r="O60" s="92" t="s">
        <v>6768</v>
      </c>
      <c r="P60" s="92" t="s">
        <v>6779</v>
      </c>
      <c r="Q60" s="92" t="s">
        <v>6817</v>
      </c>
      <c r="R60" s="92"/>
      <c r="S60" s="92"/>
      <c r="T60" s="92" t="s">
        <v>6837</v>
      </c>
      <c r="U60" s="92"/>
      <c r="V60" s="92"/>
      <c r="W60" s="92"/>
      <c r="X60" s="92"/>
      <c r="Y60" s="92"/>
      <c r="Z60" s="92"/>
      <c r="AA60" s="92"/>
      <c r="AB60" s="92"/>
      <c r="AC60" s="92" t="s">
        <v>6837</v>
      </c>
      <c r="AD60" s="92"/>
      <c r="AE60" s="92"/>
      <c r="AF60" s="92"/>
      <c r="AG60" s="92"/>
      <c r="AH60" s="92"/>
      <c r="AI60" s="92"/>
      <c r="AJ60" s="92"/>
      <c r="AK60" s="92" t="s">
        <v>6781</v>
      </c>
      <c r="AL60" s="92"/>
      <c r="AM60" s="92"/>
      <c r="AN60" s="92"/>
      <c r="AO60" s="92"/>
      <c r="AP60" s="92"/>
      <c r="AQ60" s="92"/>
      <c r="AR60" s="92"/>
    </row>
    <row r="61" spans="1:44">
      <c r="A61" s="92">
        <v>60</v>
      </c>
      <c r="B61" s="92" t="s">
        <v>6768</v>
      </c>
      <c r="C61" s="92" t="s">
        <v>31</v>
      </c>
      <c r="D61" s="92" t="s">
        <v>7042</v>
      </c>
      <c r="E61" s="92"/>
      <c r="F61" s="92" t="s">
        <v>6771</v>
      </c>
      <c r="G61" s="95" t="s">
        <v>7043</v>
      </c>
      <c r="H61" s="96" t="s">
        <v>7044</v>
      </c>
      <c r="I61" s="92" t="s">
        <v>7045</v>
      </c>
      <c r="J61" s="92" t="s">
        <v>7046</v>
      </c>
      <c r="K61" s="92" t="s">
        <v>6776</v>
      </c>
      <c r="L61" s="92" t="s">
        <v>6785</v>
      </c>
      <c r="M61" s="92" t="s">
        <v>6776</v>
      </c>
      <c r="N61" s="92" t="s">
        <v>6785</v>
      </c>
      <c r="O61" s="92" t="s">
        <v>6768</v>
      </c>
      <c r="P61" s="92" t="s">
        <v>6779</v>
      </c>
      <c r="Q61" s="92" t="s">
        <v>6792</v>
      </c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 t="s">
        <v>6837</v>
      </c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</row>
    <row r="62" spans="1:44">
      <c r="A62" s="92">
        <v>61</v>
      </c>
      <c r="B62" s="92" t="s">
        <v>6768</v>
      </c>
      <c r="C62" s="92" t="s">
        <v>31</v>
      </c>
      <c r="D62" s="92" t="s">
        <v>7047</v>
      </c>
      <c r="E62" s="92"/>
      <c r="F62" s="92" t="s">
        <v>6771</v>
      </c>
      <c r="G62" s="95" t="s">
        <v>7048</v>
      </c>
      <c r="H62" s="96" t="s">
        <v>7049</v>
      </c>
      <c r="I62" s="92" t="s">
        <v>7050</v>
      </c>
      <c r="J62" s="92" t="s">
        <v>7051</v>
      </c>
      <c r="K62" s="92" t="s">
        <v>6776</v>
      </c>
      <c r="L62" s="92" t="s">
        <v>6978</v>
      </c>
      <c r="M62" s="92" t="s">
        <v>6776</v>
      </c>
      <c r="N62" s="92" t="s">
        <v>6785</v>
      </c>
      <c r="O62" s="92" t="s">
        <v>6768</v>
      </c>
      <c r="P62" s="92" t="s">
        <v>6779</v>
      </c>
      <c r="Q62" s="92" t="s">
        <v>6817</v>
      </c>
      <c r="R62" s="92"/>
      <c r="S62" s="92"/>
      <c r="T62" s="92" t="s">
        <v>6781</v>
      </c>
      <c r="U62" s="92" t="s">
        <v>6781</v>
      </c>
      <c r="V62" s="92"/>
      <c r="W62" s="92"/>
      <c r="X62" s="92"/>
      <c r="Y62" s="92"/>
      <c r="Z62" s="92"/>
      <c r="AA62" s="92"/>
      <c r="AB62" s="92"/>
      <c r="AC62" s="92" t="s">
        <v>6781</v>
      </c>
      <c r="AD62" s="92"/>
      <c r="AE62" s="92"/>
      <c r="AF62" s="92"/>
      <c r="AG62" s="92"/>
      <c r="AH62" s="92"/>
      <c r="AI62" s="92"/>
      <c r="AJ62" s="92"/>
      <c r="AK62" s="92" t="s">
        <v>6781</v>
      </c>
      <c r="AL62" s="92"/>
      <c r="AM62" s="92"/>
      <c r="AN62" s="92"/>
      <c r="AO62" s="92"/>
      <c r="AP62" s="92"/>
      <c r="AQ62" s="92"/>
      <c r="AR62" s="92"/>
    </row>
    <row r="63" spans="1:44">
      <c r="A63" s="92">
        <v>62</v>
      </c>
      <c r="B63" s="92" t="s">
        <v>6768</v>
      </c>
      <c r="C63" s="92" t="s">
        <v>31</v>
      </c>
      <c r="D63" s="92" t="s">
        <v>7052</v>
      </c>
      <c r="E63" s="92"/>
      <c r="F63" s="92" t="s">
        <v>6771</v>
      </c>
      <c r="G63" s="95" t="s">
        <v>7053</v>
      </c>
      <c r="H63" s="96" t="s">
        <v>7054</v>
      </c>
      <c r="I63" s="92" t="s">
        <v>7055</v>
      </c>
      <c r="J63" s="92" t="s">
        <v>7056</v>
      </c>
      <c r="K63" s="92" t="s">
        <v>6776</v>
      </c>
      <c r="L63" s="92" t="s">
        <v>6978</v>
      </c>
      <c r="M63" s="92" t="s">
        <v>6776</v>
      </c>
      <c r="N63" s="92" t="s">
        <v>6776</v>
      </c>
      <c r="O63" s="92" t="s">
        <v>6768</v>
      </c>
      <c r="P63" s="92" t="s">
        <v>6779</v>
      </c>
      <c r="Q63" s="92" t="s">
        <v>6792</v>
      </c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 t="s">
        <v>6837</v>
      </c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</row>
    <row r="64" spans="1:44">
      <c r="A64" s="92">
        <v>63</v>
      </c>
      <c r="B64" s="92" t="s">
        <v>6768</v>
      </c>
      <c r="C64" s="92" t="s">
        <v>31</v>
      </c>
      <c r="D64" s="92" t="s">
        <v>7052</v>
      </c>
      <c r="E64" s="92"/>
      <c r="F64" s="92" t="s">
        <v>6771</v>
      </c>
      <c r="G64" s="95" t="s">
        <v>7057</v>
      </c>
      <c r="H64" s="96" t="s">
        <v>7058</v>
      </c>
      <c r="I64" s="92" t="s">
        <v>7059</v>
      </c>
      <c r="J64" s="92" t="s">
        <v>7060</v>
      </c>
      <c r="K64" s="92" t="s">
        <v>6776</v>
      </c>
      <c r="L64" s="92" t="s">
        <v>6978</v>
      </c>
      <c r="M64" s="92" t="s">
        <v>6776</v>
      </c>
      <c r="N64" s="92" t="s">
        <v>6776</v>
      </c>
      <c r="O64" s="92" t="s">
        <v>6768</v>
      </c>
      <c r="P64" s="92" t="s">
        <v>6779</v>
      </c>
      <c r="Q64" s="92" t="s">
        <v>6792</v>
      </c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 t="s">
        <v>6837</v>
      </c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</row>
    <row r="65" spans="1:44">
      <c r="A65" s="92">
        <v>64</v>
      </c>
      <c r="B65" s="92" t="s">
        <v>6768</v>
      </c>
      <c r="C65" s="92" t="s">
        <v>31</v>
      </c>
      <c r="D65" s="92" t="s">
        <v>7061</v>
      </c>
      <c r="E65" s="92"/>
      <c r="F65" s="92" t="s">
        <v>6771</v>
      </c>
      <c r="G65" s="95" t="s">
        <v>7062</v>
      </c>
      <c r="H65" s="96" t="s">
        <v>7063</v>
      </c>
      <c r="I65" s="92" t="s">
        <v>7064</v>
      </c>
      <c r="J65" s="92" t="s">
        <v>7065</v>
      </c>
      <c r="K65" s="92" t="s">
        <v>6776</v>
      </c>
      <c r="L65" s="92" t="s">
        <v>6978</v>
      </c>
      <c r="M65" s="92" t="s">
        <v>6776</v>
      </c>
      <c r="N65" s="92" t="s">
        <v>6776</v>
      </c>
      <c r="O65" s="92" t="s">
        <v>6768</v>
      </c>
      <c r="P65" s="92" t="s">
        <v>6779</v>
      </c>
      <c r="Q65" s="92" t="s">
        <v>6792</v>
      </c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 t="s">
        <v>6837</v>
      </c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</row>
    <row r="66" spans="1:44">
      <c r="A66" s="92">
        <v>65</v>
      </c>
      <c r="B66" s="92" t="s">
        <v>6768</v>
      </c>
      <c r="C66" s="92" t="s">
        <v>31</v>
      </c>
      <c r="D66" s="92" t="s">
        <v>656</v>
      </c>
      <c r="E66" s="92"/>
      <c r="F66" s="92" t="s">
        <v>6771</v>
      </c>
      <c r="G66" s="95" t="s">
        <v>7066</v>
      </c>
      <c r="H66" s="96" t="s">
        <v>7067</v>
      </c>
      <c r="I66" s="92" t="s">
        <v>7068</v>
      </c>
      <c r="J66" s="92" t="s">
        <v>7069</v>
      </c>
      <c r="K66" s="92" t="s">
        <v>6776</v>
      </c>
      <c r="L66" s="92" t="s">
        <v>6978</v>
      </c>
      <c r="M66" s="92" t="s">
        <v>6776</v>
      </c>
      <c r="N66" s="92" t="s">
        <v>6776</v>
      </c>
      <c r="O66" s="92" t="s">
        <v>6768</v>
      </c>
      <c r="P66" s="92" t="s">
        <v>6779</v>
      </c>
      <c r="Q66" s="92" t="s">
        <v>6817</v>
      </c>
      <c r="R66" s="92"/>
      <c r="S66" s="92"/>
      <c r="T66" s="92"/>
      <c r="U66" s="92"/>
      <c r="V66" s="92"/>
      <c r="W66" s="92"/>
      <c r="X66" s="92" t="s">
        <v>6781</v>
      </c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 t="s">
        <v>6781</v>
      </c>
      <c r="AL66" s="92"/>
      <c r="AM66" s="92"/>
      <c r="AN66" s="92"/>
      <c r="AO66" s="92"/>
      <c r="AP66" s="92"/>
      <c r="AQ66" s="92"/>
      <c r="AR66" s="92"/>
    </row>
    <row r="67" spans="1:44">
      <c r="A67" s="92">
        <v>66</v>
      </c>
      <c r="B67" s="92" t="s">
        <v>6768</v>
      </c>
      <c r="C67" s="92" t="s">
        <v>31</v>
      </c>
      <c r="D67" s="92" t="s">
        <v>7070</v>
      </c>
      <c r="E67" s="92"/>
      <c r="F67" s="92" t="s">
        <v>6771</v>
      </c>
      <c r="G67" s="95" t="s">
        <v>7071</v>
      </c>
      <c r="H67" s="96" t="s">
        <v>7072</v>
      </c>
      <c r="I67" s="92" t="s">
        <v>7073</v>
      </c>
      <c r="J67" s="92" t="s">
        <v>7074</v>
      </c>
      <c r="K67" s="92" t="s">
        <v>6776</v>
      </c>
      <c r="L67" s="92" t="s">
        <v>6978</v>
      </c>
      <c r="M67" s="92" t="s">
        <v>6776</v>
      </c>
      <c r="N67" s="92" t="s">
        <v>6776</v>
      </c>
      <c r="O67" s="92" t="s">
        <v>6768</v>
      </c>
      <c r="P67" s="92" t="s">
        <v>6779</v>
      </c>
      <c r="Q67" s="92" t="s">
        <v>6817</v>
      </c>
      <c r="R67" s="92"/>
      <c r="S67" s="92"/>
      <c r="T67" s="92" t="s">
        <v>6781</v>
      </c>
      <c r="U67" s="92"/>
      <c r="V67" s="92"/>
      <c r="W67" s="92"/>
      <c r="X67" s="92"/>
      <c r="Y67" s="92"/>
      <c r="Z67" s="92"/>
      <c r="AA67" s="92"/>
      <c r="AB67" s="92"/>
      <c r="AC67" s="92" t="s">
        <v>6837</v>
      </c>
      <c r="AD67" s="92"/>
      <c r="AE67" s="92"/>
      <c r="AF67" s="92"/>
      <c r="AG67" s="92"/>
      <c r="AH67" s="92"/>
      <c r="AI67" s="92"/>
      <c r="AJ67" s="92"/>
      <c r="AK67" s="92" t="s">
        <v>6781</v>
      </c>
      <c r="AL67" s="92" t="s">
        <v>6837</v>
      </c>
      <c r="AM67" s="92"/>
      <c r="AN67" s="92"/>
      <c r="AO67" s="92"/>
      <c r="AP67" s="92"/>
      <c r="AQ67" s="92"/>
      <c r="AR67" s="92"/>
    </row>
    <row r="68" spans="1:44">
      <c r="A68" s="92">
        <v>67</v>
      </c>
      <c r="B68" s="92" t="s">
        <v>6768</v>
      </c>
      <c r="C68" s="92" t="s">
        <v>31</v>
      </c>
      <c r="D68" s="92" t="s">
        <v>7070</v>
      </c>
      <c r="E68" s="92"/>
      <c r="F68" s="92" t="s">
        <v>6771</v>
      </c>
      <c r="G68" s="95" t="s">
        <v>7075</v>
      </c>
      <c r="H68" s="96" t="s">
        <v>7076</v>
      </c>
      <c r="I68" s="92" t="s">
        <v>7077</v>
      </c>
      <c r="J68" s="92" t="s">
        <v>7078</v>
      </c>
      <c r="K68" s="92" t="s">
        <v>6776</v>
      </c>
      <c r="L68" s="92" t="s">
        <v>6785</v>
      </c>
      <c r="M68" s="92" t="s">
        <v>6776</v>
      </c>
      <c r="N68" s="92" t="s">
        <v>6785</v>
      </c>
      <c r="O68" s="92" t="s">
        <v>6768</v>
      </c>
      <c r="P68" s="92" t="s">
        <v>6779</v>
      </c>
      <c r="Q68" s="92" t="s">
        <v>6792</v>
      </c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 t="s">
        <v>6837</v>
      </c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</row>
    <row r="69" spans="1:44">
      <c r="A69" s="92">
        <v>68</v>
      </c>
      <c r="B69" s="92" t="s">
        <v>6768</v>
      </c>
      <c r="C69" s="92" t="s">
        <v>31</v>
      </c>
      <c r="D69" s="92" t="s">
        <v>7079</v>
      </c>
      <c r="E69" s="92"/>
      <c r="F69" s="92" t="s">
        <v>6771</v>
      </c>
      <c r="G69" s="95" t="s">
        <v>7080</v>
      </c>
      <c r="H69" s="96" t="s">
        <v>7081</v>
      </c>
      <c r="I69" s="92" t="s">
        <v>7082</v>
      </c>
      <c r="J69" s="92" t="s">
        <v>7083</v>
      </c>
      <c r="K69" s="92" t="s">
        <v>6776</v>
      </c>
      <c r="L69" s="92" t="s">
        <v>6785</v>
      </c>
      <c r="M69" s="92" t="s">
        <v>6776</v>
      </c>
      <c r="N69" s="92" t="s">
        <v>6776</v>
      </c>
      <c r="O69" s="92" t="s">
        <v>6768</v>
      </c>
      <c r="P69" s="92" t="s">
        <v>6779</v>
      </c>
      <c r="Q69" s="92" t="s">
        <v>6792</v>
      </c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 t="s">
        <v>6781</v>
      </c>
      <c r="AD69" s="92"/>
      <c r="AE69" s="92"/>
      <c r="AF69" s="92"/>
      <c r="AG69" s="92"/>
      <c r="AH69" s="92"/>
      <c r="AI69" s="92"/>
      <c r="AJ69" s="92"/>
      <c r="AK69" s="92"/>
      <c r="AL69" s="92" t="s">
        <v>6781</v>
      </c>
      <c r="AM69" s="92"/>
      <c r="AN69" s="92"/>
      <c r="AO69" s="92"/>
      <c r="AP69" s="92"/>
      <c r="AQ69" s="92"/>
      <c r="AR69" s="92"/>
    </row>
    <row r="70" spans="1:44">
      <c r="A70" s="92">
        <v>69</v>
      </c>
      <c r="B70" s="92" t="s">
        <v>6768</v>
      </c>
      <c r="C70" s="92" t="s">
        <v>31</v>
      </c>
      <c r="D70" s="92" t="s">
        <v>7084</v>
      </c>
      <c r="E70" s="92"/>
      <c r="F70" s="92" t="s">
        <v>6771</v>
      </c>
      <c r="G70" s="95" t="s">
        <v>7085</v>
      </c>
      <c r="H70" s="96" t="s">
        <v>7086</v>
      </c>
      <c r="I70" s="92" t="s">
        <v>7087</v>
      </c>
      <c r="J70" s="92" t="s">
        <v>7088</v>
      </c>
      <c r="K70" s="92" t="s">
        <v>6776</v>
      </c>
      <c r="L70" s="92" t="s">
        <v>6785</v>
      </c>
      <c r="M70" s="92" t="s">
        <v>6776</v>
      </c>
      <c r="N70" s="92" t="s">
        <v>6785</v>
      </c>
      <c r="O70" s="92" t="s">
        <v>6768</v>
      </c>
      <c r="P70" s="92" t="s">
        <v>6779</v>
      </c>
      <c r="Q70" s="92" t="s">
        <v>6792</v>
      </c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 t="s">
        <v>6837</v>
      </c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</row>
    <row r="71" spans="1:44">
      <c r="A71" s="92">
        <v>70</v>
      </c>
      <c r="B71" s="92" t="s">
        <v>6768</v>
      </c>
      <c r="C71" s="92" t="s">
        <v>31</v>
      </c>
      <c r="D71" s="92" t="s">
        <v>7089</v>
      </c>
      <c r="E71" s="92"/>
      <c r="F71" s="92" t="s">
        <v>6771</v>
      </c>
      <c r="G71" s="95" t="s">
        <v>7090</v>
      </c>
      <c r="H71" s="96" t="s">
        <v>7091</v>
      </c>
      <c r="I71" s="92" t="s">
        <v>7092</v>
      </c>
      <c r="J71" s="92" t="s">
        <v>7036</v>
      </c>
      <c r="K71" s="92" t="s">
        <v>6776</v>
      </c>
      <c r="L71" s="92" t="s">
        <v>6978</v>
      </c>
      <c r="M71" s="92" t="s">
        <v>6776</v>
      </c>
      <c r="N71" s="92" t="s">
        <v>6785</v>
      </c>
      <c r="O71" s="92" t="s">
        <v>6768</v>
      </c>
      <c r="P71" s="92" t="s">
        <v>6779</v>
      </c>
      <c r="Q71" s="92" t="s">
        <v>6792</v>
      </c>
      <c r="R71" s="92"/>
      <c r="S71" s="92"/>
      <c r="T71" s="92" t="s">
        <v>6837</v>
      </c>
      <c r="U71" s="92"/>
      <c r="V71" s="92"/>
      <c r="W71" s="92"/>
      <c r="X71" s="92"/>
      <c r="Y71" s="92"/>
      <c r="Z71" s="92"/>
      <c r="AA71" s="92"/>
      <c r="AB71" s="92"/>
      <c r="AC71" s="92" t="s">
        <v>6837</v>
      </c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</row>
    <row r="72" spans="1:44">
      <c r="A72" s="92">
        <v>71</v>
      </c>
      <c r="B72" s="92" t="s">
        <v>6768</v>
      </c>
      <c r="C72" s="92" t="s">
        <v>28</v>
      </c>
      <c r="D72" s="92" t="s">
        <v>7093</v>
      </c>
      <c r="E72" s="92"/>
      <c r="F72" s="92" t="s">
        <v>6771</v>
      </c>
      <c r="G72" s="95" t="s">
        <v>7094</v>
      </c>
      <c r="H72" s="96" t="s">
        <v>7095</v>
      </c>
      <c r="I72" s="92" t="s">
        <v>7096</v>
      </c>
      <c r="J72" s="92" t="s">
        <v>7097</v>
      </c>
      <c r="K72" s="92" t="s">
        <v>6776</v>
      </c>
      <c r="L72" s="92" t="s">
        <v>6785</v>
      </c>
      <c r="M72" s="92" t="s">
        <v>6776</v>
      </c>
      <c r="N72" s="92" t="s">
        <v>6785</v>
      </c>
      <c r="O72" s="92" t="s">
        <v>6778</v>
      </c>
      <c r="P72" s="92" t="s">
        <v>6779</v>
      </c>
      <c r="Q72" s="92" t="s">
        <v>6786</v>
      </c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 t="s">
        <v>6781</v>
      </c>
      <c r="AM72" s="92"/>
      <c r="AN72" s="92"/>
      <c r="AO72" s="92"/>
      <c r="AP72" s="92"/>
      <c r="AQ72" s="92"/>
      <c r="AR72" s="92"/>
    </row>
    <row r="73" spans="1:44">
      <c r="A73" s="92">
        <v>72</v>
      </c>
      <c r="B73" s="92" t="s">
        <v>6768</v>
      </c>
      <c r="C73" s="92" t="s">
        <v>28</v>
      </c>
      <c r="D73" s="92" t="s">
        <v>7098</v>
      </c>
      <c r="E73" s="92"/>
      <c r="F73" s="92" t="s">
        <v>6771</v>
      </c>
      <c r="G73" s="95" t="s">
        <v>7099</v>
      </c>
      <c r="H73" s="96" t="s">
        <v>7100</v>
      </c>
      <c r="I73" s="92" t="s">
        <v>7101</v>
      </c>
      <c r="J73" s="92" t="s">
        <v>7102</v>
      </c>
      <c r="K73" s="92" t="s">
        <v>6776</v>
      </c>
      <c r="L73" s="92" t="s">
        <v>6785</v>
      </c>
      <c r="M73" s="92" t="s">
        <v>6776</v>
      </c>
      <c r="N73" s="92" t="s">
        <v>6776</v>
      </c>
      <c r="O73" s="92" t="s">
        <v>6768</v>
      </c>
      <c r="P73" s="92" t="s">
        <v>6779</v>
      </c>
      <c r="Q73" s="92" t="s">
        <v>6792</v>
      </c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 t="s">
        <v>6837</v>
      </c>
      <c r="AM73" s="92"/>
      <c r="AN73" s="92"/>
      <c r="AO73" s="92"/>
      <c r="AP73" s="92"/>
      <c r="AQ73" s="92"/>
      <c r="AR73" s="92"/>
    </row>
    <row r="74" spans="1:44">
      <c r="A74" s="92">
        <v>73</v>
      </c>
      <c r="B74" s="92" t="s">
        <v>6768</v>
      </c>
      <c r="C74" s="92" t="s">
        <v>28</v>
      </c>
      <c r="D74" s="92" t="s">
        <v>7103</v>
      </c>
      <c r="E74" s="92"/>
      <c r="F74" s="92" t="s">
        <v>6771</v>
      </c>
      <c r="G74" s="95" t="s">
        <v>7104</v>
      </c>
      <c r="H74" s="96" t="s">
        <v>7105</v>
      </c>
      <c r="I74" s="92" t="s">
        <v>7106</v>
      </c>
      <c r="J74" s="92" t="s">
        <v>7107</v>
      </c>
      <c r="K74" s="92" t="s">
        <v>6776</v>
      </c>
      <c r="L74" s="92" t="s">
        <v>6785</v>
      </c>
      <c r="M74" s="92" t="s">
        <v>6776</v>
      </c>
      <c r="N74" s="92" t="s">
        <v>6785</v>
      </c>
      <c r="O74" s="92" t="s">
        <v>6778</v>
      </c>
      <c r="P74" s="92" t="s">
        <v>6779</v>
      </c>
      <c r="Q74" s="92" t="s">
        <v>6801</v>
      </c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</row>
    <row r="75" spans="1:44">
      <c r="A75" s="92">
        <v>74</v>
      </c>
      <c r="B75" s="92" t="s">
        <v>6768</v>
      </c>
      <c r="C75" s="92" t="s">
        <v>28</v>
      </c>
      <c r="D75" s="92" t="s">
        <v>7108</v>
      </c>
      <c r="E75" s="92" t="s">
        <v>7109</v>
      </c>
      <c r="F75" s="92" t="s">
        <v>6771</v>
      </c>
      <c r="G75" s="95" t="s">
        <v>7110</v>
      </c>
      <c r="H75" s="96" t="s">
        <v>7111</v>
      </c>
      <c r="I75" s="92" t="s">
        <v>7112</v>
      </c>
      <c r="J75" s="92" t="s">
        <v>7113</v>
      </c>
      <c r="K75" s="92" t="s">
        <v>6776</v>
      </c>
      <c r="L75" s="92" t="s">
        <v>6785</v>
      </c>
      <c r="M75" s="92" t="s">
        <v>6776</v>
      </c>
      <c r="N75" s="92" t="s">
        <v>6785</v>
      </c>
      <c r="O75" s="92" t="s">
        <v>6768</v>
      </c>
      <c r="P75" s="92" t="s">
        <v>6779</v>
      </c>
      <c r="Q75" s="92" t="s">
        <v>6792</v>
      </c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 t="s">
        <v>6781</v>
      </c>
      <c r="AI75" s="92"/>
      <c r="AJ75" s="92"/>
      <c r="AK75" s="92"/>
      <c r="AL75" s="92"/>
      <c r="AM75" s="92"/>
      <c r="AN75" s="92"/>
      <c r="AO75" s="92"/>
      <c r="AP75" s="92"/>
      <c r="AQ75" s="92"/>
      <c r="AR75" s="92"/>
    </row>
    <row r="76" spans="1:44">
      <c r="A76" s="92">
        <v>75</v>
      </c>
      <c r="B76" s="92" t="s">
        <v>6768</v>
      </c>
      <c r="C76" s="92" t="s">
        <v>28</v>
      </c>
      <c r="D76" s="92" t="s">
        <v>537</v>
      </c>
      <c r="E76" s="92" t="s">
        <v>6876</v>
      </c>
      <c r="F76" s="92" t="s">
        <v>6771</v>
      </c>
      <c r="G76" s="95" t="s">
        <v>7114</v>
      </c>
      <c r="H76" s="96" t="s">
        <v>7115</v>
      </c>
      <c r="I76" s="92" t="s">
        <v>7116</v>
      </c>
      <c r="J76" s="92" t="s">
        <v>234</v>
      </c>
      <c r="K76" s="92" t="s">
        <v>6776</v>
      </c>
      <c r="L76" s="92" t="s">
        <v>7117</v>
      </c>
      <c r="M76" s="92" t="s">
        <v>6776</v>
      </c>
      <c r="N76" s="92" t="s">
        <v>6785</v>
      </c>
      <c r="O76" s="92" t="s">
        <v>6778</v>
      </c>
      <c r="P76" s="92" t="s">
        <v>6779</v>
      </c>
      <c r="Q76" s="92" t="s">
        <v>7003</v>
      </c>
      <c r="R76" s="92"/>
      <c r="S76" s="92"/>
      <c r="T76" s="92" t="s">
        <v>6781</v>
      </c>
      <c r="U76" s="92"/>
      <c r="V76" s="92"/>
      <c r="W76" s="92"/>
      <c r="X76" s="92" t="s">
        <v>6837</v>
      </c>
      <c r="Y76" s="92"/>
      <c r="Z76" s="92"/>
      <c r="AA76" s="92"/>
      <c r="AB76" s="92"/>
      <c r="AC76" s="92" t="s">
        <v>6837</v>
      </c>
      <c r="AD76" s="92"/>
      <c r="AE76" s="92"/>
      <c r="AF76" s="92"/>
      <c r="AG76" s="92"/>
      <c r="AH76" s="92" t="s">
        <v>6781</v>
      </c>
      <c r="AI76" s="92"/>
      <c r="AJ76" s="92"/>
      <c r="AK76" s="92"/>
      <c r="AL76" s="92"/>
      <c r="AM76" s="92"/>
      <c r="AN76" s="92"/>
      <c r="AO76" s="92"/>
      <c r="AP76" s="92"/>
      <c r="AQ76" s="92"/>
      <c r="AR76" s="92"/>
    </row>
    <row r="77" spans="1:44">
      <c r="A77" s="92">
        <v>76</v>
      </c>
      <c r="B77" s="92" t="s">
        <v>6768</v>
      </c>
      <c r="C77" s="92" t="s">
        <v>32</v>
      </c>
      <c r="D77" s="92" t="s">
        <v>7118</v>
      </c>
      <c r="E77" s="92" t="s">
        <v>7119</v>
      </c>
      <c r="F77" s="92" t="s">
        <v>6771</v>
      </c>
      <c r="G77" s="95" t="s">
        <v>7120</v>
      </c>
      <c r="H77" s="96" t="s">
        <v>7121</v>
      </c>
      <c r="I77" s="92" t="s">
        <v>7122</v>
      </c>
      <c r="J77" s="92" t="s">
        <v>7123</v>
      </c>
      <c r="K77" s="92" t="s">
        <v>6776</v>
      </c>
      <c r="L77" s="92" t="s">
        <v>6785</v>
      </c>
      <c r="M77" s="92" t="s">
        <v>6776</v>
      </c>
      <c r="N77" s="92" t="s">
        <v>6785</v>
      </c>
      <c r="O77" s="92" t="s">
        <v>6778</v>
      </c>
      <c r="P77" s="92" t="s">
        <v>6779</v>
      </c>
      <c r="Q77" s="92" t="s">
        <v>6780</v>
      </c>
      <c r="R77" s="92" t="s">
        <v>7124</v>
      </c>
      <c r="S77" s="92"/>
      <c r="T77" s="92"/>
      <c r="U77" s="92"/>
      <c r="V77" s="92"/>
      <c r="W77" s="92"/>
      <c r="X77" s="92"/>
      <c r="Y77" s="92" t="s">
        <v>6781</v>
      </c>
      <c r="Z77" s="92"/>
      <c r="AA77" s="92"/>
      <c r="AB77" s="92"/>
      <c r="AC77" s="92"/>
      <c r="AD77" s="92"/>
      <c r="AE77" s="92"/>
      <c r="AF77" s="92"/>
      <c r="AG77" s="92"/>
      <c r="AH77" s="92" t="s">
        <v>6781</v>
      </c>
      <c r="AI77" s="92"/>
      <c r="AJ77" s="92"/>
      <c r="AK77" s="92" t="s">
        <v>6781</v>
      </c>
      <c r="AL77" s="92"/>
      <c r="AM77" s="92" t="s">
        <v>7124</v>
      </c>
      <c r="AN77" s="92"/>
      <c r="AO77" s="92"/>
      <c r="AP77" s="92"/>
      <c r="AQ77" s="92"/>
      <c r="AR77" s="92"/>
    </row>
    <row r="78" spans="1:44">
      <c r="A78" s="92">
        <v>77</v>
      </c>
      <c r="B78" s="92" t="s">
        <v>6768</v>
      </c>
      <c r="C78" s="92" t="s">
        <v>32</v>
      </c>
      <c r="D78" s="92" t="s">
        <v>7125</v>
      </c>
      <c r="E78" s="92"/>
      <c r="F78" s="92" t="s">
        <v>6771</v>
      </c>
      <c r="G78" s="95" t="s">
        <v>7126</v>
      </c>
      <c r="H78" s="96" t="s">
        <v>7127</v>
      </c>
      <c r="I78" s="92" t="s">
        <v>7128</v>
      </c>
      <c r="J78" s="92" t="s">
        <v>7129</v>
      </c>
      <c r="K78" s="92" t="s">
        <v>6776</v>
      </c>
      <c r="L78" s="92" t="s">
        <v>6785</v>
      </c>
      <c r="M78" s="92" t="s">
        <v>6776</v>
      </c>
      <c r="N78" s="92" t="s">
        <v>6776</v>
      </c>
      <c r="O78" s="92" t="s">
        <v>6778</v>
      </c>
      <c r="P78" s="92" t="s">
        <v>6779</v>
      </c>
      <c r="Q78" s="92" t="s">
        <v>6801</v>
      </c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</row>
    <row r="79" spans="1:44">
      <c r="A79" s="92">
        <v>78</v>
      </c>
      <c r="B79" s="92" t="s">
        <v>6768</v>
      </c>
      <c r="C79" s="92" t="s">
        <v>32</v>
      </c>
      <c r="D79" s="92" t="s">
        <v>7130</v>
      </c>
      <c r="E79" s="92"/>
      <c r="F79" s="92" t="s">
        <v>6771</v>
      </c>
      <c r="G79" s="95" t="s">
        <v>7131</v>
      </c>
      <c r="H79" s="96" t="s">
        <v>7132</v>
      </c>
      <c r="I79" s="92" t="s">
        <v>7133</v>
      </c>
      <c r="J79" s="92" t="s">
        <v>7129</v>
      </c>
      <c r="K79" s="92" t="s">
        <v>6776</v>
      </c>
      <c r="L79" s="92" t="s">
        <v>6785</v>
      </c>
      <c r="M79" s="92" t="s">
        <v>6776</v>
      </c>
      <c r="N79" s="92" t="s">
        <v>6776</v>
      </c>
      <c r="O79" s="92" t="s">
        <v>6778</v>
      </c>
      <c r="P79" s="92" t="s">
        <v>6779</v>
      </c>
      <c r="Q79" s="92" t="s">
        <v>6801</v>
      </c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</row>
    <row r="80" spans="1:44">
      <c r="A80" s="92">
        <v>79</v>
      </c>
      <c r="B80" s="92" t="s">
        <v>6768</v>
      </c>
      <c r="C80" s="92" t="s">
        <v>32</v>
      </c>
      <c r="D80" s="92" t="s">
        <v>7134</v>
      </c>
      <c r="E80" s="92"/>
      <c r="F80" s="92" t="s">
        <v>6771</v>
      </c>
      <c r="G80" s="95" t="s">
        <v>7135</v>
      </c>
      <c r="H80" s="96" t="s">
        <v>7136</v>
      </c>
      <c r="I80" s="92" t="s">
        <v>7137</v>
      </c>
      <c r="J80" s="92" t="s">
        <v>7129</v>
      </c>
      <c r="K80" s="92" t="s">
        <v>6776</v>
      </c>
      <c r="L80" s="92" t="s">
        <v>6785</v>
      </c>
      <c r="M80" s="92" t="s">
        <v>6776</v>
      </c>
      <c r="N80" s="92" t="s">
        <v>6776</v>
      </c>
      <c r="O80" s="92" t="s">
        <v>6778</v>
      </c>
      <c r="P80" s="92" t="s">
        <v>6779</v>
      </c>
      <c r="Q80" s="92" t="s">
        <v>6801</v>
      </c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</row>
    <row r="81" spans="1:44">
      <c r="A81" s="92">
        <v>80</v>
      </c>
      <c r="B81" s="92" t="s">
        <v>6768</v>
      </c>
      <c r="C81" s="92" t="s">
        <v>32</v>
      </c>
      <c r="D81" s="92" t="s">
        <v>672</v>
      </c>
      <c r="E81" s="92" t="s">
        <v>6904</v>
      </c>
      <c r="F81" s="92" t="s">
        <v>6771</v>
      </c>
      <c r="G81" s="95" t="s">
        <v>7138</v>
      </c>
      <c r="H81" s="96" t="s">
        <v>7139</v>
      </c>
      <c r="I81" s="92" t="s">
        <v>7140</v>
      </c>
      <c r="J81" s="92" t="s">
        <v>7141</v>
      </c>
      <c r="K81" s="92" t="s">
        <v>6776</v>
      </c>
      <c r="L81" s="92" t="s">
        <v>6785</v>
      </c>
      <c r="M81" s="92" t="s">
        <v>6776</v>
      </c>
      <c r="N81" s="92" t="s">
        <v>6785</v>
      </c>
      <c r="O81" s="92" t="s">
        <v>6778</v>
      </c>
      <c r="P81" s="92" t="s">
        <v>6779</v>
      </c>
      <c r="Q81" s="92" t="s">
        <v>6786</v>
      </c>
      <c r="R81" s="92"/>
      <c r="S81" s="92"/>
      <c r="T81" s="92" t="s">
        <v>6781</v>
      </c>
      <c r="U81" s="92"/>
      <c r="V81" s="92"/>
      <c r="W81" s="92"/>
      <c r="X81" s="92" t="s">
        <v>6781</v>
      </c>
      <c r="Y81" s="92"/>
      <c r="Z81" s="92"/>
      <c r="AA81" s="92"/>
      <c r="AB81" s="92"/>
      <c r="AC81" s="92"/>
      <c r="AD81" s="92"/>
      <c r="AE81" s="92"/>
      <c r="AF81" s="92"/>
      <c r="AG81" s="92"/>
      <c r="AH81" s="92" t="s">
        <v>6781</v>
      </c>
      <c r="AI81" s="92"/>
      <c r="AJ81" s="92"/>
      <c r="AK81" s="92"/>
      <c r="AL81" s="92"/>
      <c r="AM81" s="92"/>
      <c r="AN81" s="92"/>
      <c r="AO81" s="92"/>
      <c r="AP81" s="92"/>
      <c r="AQ81" s="92"/>
      <c r="AR81" s="92"/>
    </row>
    <row r="82" spans="1:44">
      <c r="A82" s="92">
        <v>81</v>
      </c>
      <c r="B82" s="92" t="s">
        <v>6768</v>
      </c>
      <c r="C82" s="92" t="s">
        <v>35</v>
      </c>
      <c r="D82" s="92" t="s">
        <v>1369</v>
      </c>
      <c r="E82" s="92" t="s">
        <v>7142</v>
      </c>
      <c r="F82" s="92" t="s">
        <v>6771</v>
      </c>
      <c r="G82" s="95" t="s">
        <v>7143</v>
      </c>
      <c r="H82" s="94" t="s">
        <v>7144</v>
      </c>
      <c r="I82" s="92" t="s">
        <v>7145</v>
      </c>
      <c r="J82" s="92" t="s">
        <v>7146</v>
      </c>
      <c r="K82" s="92" t="s">
        <v>6776</v>
      </c>
      <c r="L82" s="92" t="s">
        <v>6785</v>
      </c>
      <c r="M82" s="92" t="s">
        <v>6776</v>
      </c>
      <c r="N82" s="92" t="s">
        <v>6785</v>
      </c>
      <c r="O82" s="92" t="s">
        <v>6768</v>
      </c>
      <c r="P82" s="92" t="s">
        <v>6779</v>
      </c>
      <c r="Q82" s="92" t="s">
        <v>6792</v>
      </c>
      <c r="R82" s="92"/>
      <c r="S82" s="92"/>
      <c r="T82" s="92"/>
      <c r="U82" s="92"/>
      <c r="V82" s="92"/>
      <c r="W82" s="92"/>
      <c r="X82" s="92" t="s">
        <v>6781</v>
      </c>
      <c r="Y82" s="92"/>
      <c r="Z82" s="92"/>
      <c r="AA82" s="92"/>
      <c r="AB82" s="92"/>
      <c r="AC82" s="92"/>
      <c r="AD82" s="92"/>
      <c r="AE82" s="92"/>
      <c r="AF82" s="92"/>
      <c r="AG82" s="92"/>
      <c r="AH82" s="92" t="s">
        <v>6837</v>
      </c>
      <c r="AI82" s="92"/>
      <c r="AJ82" s="92"/>
      <c r="AK82" s="92"/>
      <c r="AL82" s="92"/>
      <c r="AM82" s="92"/>
      <c r="AN82" s="92"/>
      <c r="AO82" s="92"/>
      <c r="AP82" s="92"/>
      <c r="AQ82" s="92"/>
      <c r="AR82" s="92"/>
    </row>
    <row r="83" spans="1:44">
      <c r="A83" s="92">
        <v>82</v>
      </c>
      <c r="B83" s="92" t="s">
        <v>6768</v>
      </c>
      <c r="C83" s="92" t="s">
        <v>35</v>
      </c>
      <c r="D83" s="92" t="s">
        <v>7147</v>
      </c>
      <c r="E83" s="92" t="s">
        <v>7148</v>
      </c>
      <c r="F83" s="92" t="s">
        <v>6771</v>
      </c>
      <c r="G83" s="95" t="s">
        <v>7149</v>
      </c>
      <c r="H83" s="96" t="s">
        <v>7150</v>
      </c>
      <c r="I83" s="92" t="s">
        <v>7151</v>
      </c>
      <c r="J83" s="92" t="s">
        <v>7152</v>
      </c>
      <c r="K83" s="92" t="s">
        <v>6776</v>
      </c>
      <c r="L83" s="92" t="s">
        <v>6785</v>
      </c>
      <c r="M83" s="92" t="s">
        <v>6776</v>
      </c>
      <c r="N83" s="92" t="s">
        <v>6776</v>
      </c>
      <c r="O83" s="92" t="s">
        <v>6768</v>
      </c>
      <c r="P83" s="92" t="s">
        <v>6779</v>
      </c>
      <c r="Q83" s="92" t="s">
        <v>6792</v>
      </c>
      <c r="R83" s="92" t="s">
        <v>7153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 t="s">
        <v>6837</v>
      </c>
      <c r="AI83" s="92"/>
      <c r="AJ83" s="92"/>
      <c r="AK83" s="92"/>
      <c r="AL83" s="92"/>
      <c r="AM83" s="92" t="s">
        <v>7153</v>
      </c>
      <c r="AN83" s="92"/>
      <c r="AO83" s="92"/>
      <c r="AP83" s="92"/>
      <c r="AQ83" s="92"/>
      <c r="AR83" s="92"/>
    </row>
    <row r="84" spans="1:44">
      <c r="A84" s="92">
        <v>83</v>
      </c>
      <c r="B84" s="92" t="s">
        <v>6768</v>
      </c>
      <c r="C84" s="92" t="s">
        <v>7154</v>
      </c>
      <c r="D84" s="92" t="s">
        <v>978</v>
      </c>
      <c r="E84" s="92" t="s">
        <v>6876</v>
      </c>
      <c r="F84" s="92" t="s">
        <v>6771</v>
      </c>
      <c r="G84" s="95" t="s">
        <v>7155</v>
      </c>
      <c r="H84" s="96" t="s">
        <v>7156</v>
      </c>
      <c r="I84" s="92" t="s">
        <v>7157</v>
      </c>
      <c r="J84" s="92" t="s">
        <v>234</v>
      </c>
      <c r="K84" s="92" t="s">
        <v>6776</v>
      </c>
      <c r="L84" s="92" t="s">
        <v>6785</v>
      </c>
      <c r="M84" s="92" t="s">
        <v>6776</v>
      </c>
      <c r="N84" s="92" t="s">
        <v>6785</v>
      </c>
      <c r="O84" s="92" t="s">
        <v>6768</v>
      </c>
      <c r="P84" s="92" t="s">
        <v>6779</v>
      </c>
      <c r="Q84" s="92" t="s">
        <v>6792</v>
      </c>
      <c r="R84" s="92"/>
      <c r="S84" s="92"/>
      <c r="T84" s="92"/>
      <c r="U84" s="92"/>
      <c r="V84" s="92"/>
      <c r="W84" s="92"/>
      <c r="X84" s="92" t="s">
        <v>6837</v>
      </c>
      <c r="Y84" s="92"/>
      <c r="Z84" s="92"/>
      <c r="AA84" s="92"/>
      <c r="AB84" s="92"/>
      <c r="AC84" s="92"/>
      <c r="AD84" s="92"/>
      <c r="AE84" s="92"/>
      <c r="AF84" s="92"/>
      <c r="AG84" s="92"/>
      <c r="AH84" s="92" t="s">
        <v>6837</v>
      </c>
      <c r="AI84" s="92"/>
      <c r="AJ84" s="92"/>
      <c r="AK84" s="92"/>
      <c r="AL84" s="92"/>
      <c r="AM84" s="92"/>
      <c r="AN84" s="92"/>
      <c r="AO84" s="92"/>
      <c r="AP84" s="92"/>
      <c r="AQ84" s="92"/>
      <c r="AR84" s="92"/>
    </row>
    <row r="85" spans="1:44">
      <c r="A85" s="92">
        <v>84</v>
      </c>
      <c r="B85" s="92" t="s">
        <v>6768</v>
      </c>
      <c r="C85" s="92" t="s">
        <v>7154</v>
      </c>
      <c r="D85" s="92" t="s">
        <v>2134</v>
      </c>
      <c r="E85" s="92" t="s">
        <v>6876</v>
      </c>
      <c r="F85" s="92" t="s">
        <v>6771</v>
      </c>
      <c r="G85" s="95" t="s">
        <v>7158</v>
      </c>
      <c r="H85" s="96" t="s">
        <v>7159</v>
      </c>
      <c r="I85" s="92" t="s">
        <v>7160</v>
      </c>
      <c r="J85" s="92" t="s">
        <v>7161</v>
      </c>
      <c r="K85" s="92" t="s">
        <v>6776</v>
      </c>
      <c r="L85" s="92" t="s">
        <v>6785</v>
      </c>
      <c r="M85" s="92" t="s">
        <v>6776</v>
      </c>
      <c r="N85" s="92" t="s">
        <v>6776</v>
      </c>
      <c r="O85" s="92" t="s">
        <v>6768</v>
      </c>
      <c r="P85" s="92" t="s">
        <v>6779</v>
      </c>
      <c r="Q85" s="92" t="s">
        <v>6792</v>
      </c>
      <c r="R85" s="92"/>
      <c r="S85" s="92" t="s">
        <v>6837</v>
      </c>
      <c r="T85" s="92" t="s">
        <v>6781</v>
      </c>
      <c r="U85" s="92"/>
      <c r="V85" s="92"/>
      <c r="W85" s="92"/>
      <c r="X85" s="92"/>
      <c r="Y85" s="92" t="s">
        <v>6781</v>
      </c>
      <c r="Z85" s="92"/>
      <c r="AA85" s="92"/>
      <c r="AB85" s="92"/>
      <c r="AC85" s="92"/>
      <c r="AD85" s="92"/>
      <c r="AE85" s="92"/>
      <c r="AF85" s="92"/>
      <c r="AG85" s="92"/>
      <c r="AH85" s="92" t="s">
        <v>6781</v>
      </c>
      <c r="AI85" s="92"/>
      <c r="AJ85" s="92"/>
      <c r="AK85" s="92"/>
      <c r="AL85" s="92"/>
      <c r="AM85" s="92"/>
      <c r="AN85" s="92"/>
      <c r="AO85" s="92"/>
      <c r="AP85" s="92"/>
      <c r="AQ85" s="92"/>
      <c r="AR85" s="92"/>
    </row>
    <row r="86" spans="1:44">
      <c r="A86" s="92">
        <v>85</v>
      </c>
      <c r="B86" s="92" t="s">
        <v>6768</v>
      </c>
      <c r="C86" s="92" t="s">
        <v>7154</v>
      </c>
      <c r="D86" s="92" t="s">
        <v>7162</v>
      </c>
      <c r="E86" s="92" t="s">
        <v>6768</v>
      </c>
      <c r="F86" s="92" t="s">
        <v>6771</v>
      </c>
      <c r="G86" s="95" t="s">
        <v>7005</v>
      </c>
      <c r="H86" s="96" t="s">
        <v>7006</v>
      </c>
      <c r="I86" s="92">
        <v>0</v>
      </c>
      <c r="J86" s="92" t="s">
        <v>6768</v>
      </c>
      <c r="K86" s="92" t="s">
        <v>6785</v>
      </c>
      <c r="L86" s="92" t="s">
        <v>6785</v>
      </c>
      <c r="M86" s="92" t="s">
        <v>6785</v>
      </c>
      <c r="N86" s="92" t="s">
        <v>6785</v>
      </c>
      <c r="O86" s="92" t="s">
        <v>6768</v>
      </c>
      <c r="P86" s="92" t="s">
        <v>6779</v>
      </c>
      <c r="Q86" s="92" t="s">
        <v>6792</v>
      </c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 t="s">
        <v>6781</v>
      </c>
      <c r="AI86" s="92"/>
      <c r="AJ86" s="92"/>
      <c r="AK86" s="92"/>
      <c r="AL86" s="92"/>
      <c r="AM86" s="92"/>
      <c r="AN86" s="92"/>
      <c r="AO86" s="92"/>
      <c r="AP86" s="92"/>
      <c r="AQ86" s="92"/>
      <c r="AR86" s="92"/>
    </row>
    <row r="87" spans="1:44">
      <c r="A87" s="92">
        <v>86</v>
      </c>
      <c r="B87" s="92" t="s">
        <v>6768</v>
      </c>
      <c r="C87" s="92" t="s">
        <v>7154</v>
      </c>
      <c r="D87" s="92" t="s">
        <v>7163</v>
      </c>
      <c r="E87" s="92" t="s">
        <v>6876</v>
      </c>
      <c r="F87" s="92" t="s">
        <v>6771</v>
      </c>
      <c r="G87" s="95" t="s">
        <v>7164</v>
      </c>
      <c r="H87" s="96" t="s">
        <v>7165</v>
      </c>
      <c r="I87" s="92" t="s">
        <v>7166</v>
      </c>
      <c r="J87" s="92" t="s">
        <v>7167</v>
      </c>
      <c r="K87" s="92" t="s">
        <v>6776</v>
      </c>
      <c r="L87" s="92" t="s">
        <v>6785</v>
      </c>
      <c r="M87" s="92" t="s">
        <v>6776</v>
      </c>
      <c r="N87" s="92" t="s">
        <v>6785</v>
      </c>
      <c r="O87" s="92" t="s">
        <v>6768</v>
      </c>
      <c r="P87" s="92" t="s">
        <v>6779</v>
      </c>
      <c r="Q87" s="92" t="s">
        <v>6817</v>
      </c>
      <c r="R87" s="92"/>
      <c r="S87" s="92"/>
      <c r="T87" s="92" t="s">
        <v>6781</v>
      </c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 t="s">
        <v>6781</v>
      </c>
      <c r="AI87" s="92"/>
      <c r="AJ87" s="92"/>
      <c r="AK87" s="92" t="s">
        <v>6781</v>
      </c>
      <c r="AL87" s="92"/>
      <c r="AM87" s="92"/>
      <c r="AN87" s="92"/>
      <c r="AO87" s="92"/>
      <c r="AP87" s="92"/>
      <c r="AQ87" s="92"/>
      <c r="AR87" s="92"/>
    </row>
    <row r="88" spans="1:44">
      <c r="A88" s="92">
        <v>87</v>
      </c>
      <c r="B88" s="92" t="s">
        <v>6768</v>
      </c>
      <c r="C88" s="92" t="s">
        <v>7154</v>
      </c>
      <c r="D88" s="92" t="s">
        <v>7168</v>
      </c>
      <c r="E88" s="92" t="s">
        <v>6768</v>
      </c>
      <c r="F88" s="92" t="s">
        <v>6771</v>
      </c>
      <c r="G88" s="95" t="s">
        <v>7005</v>
      </c>
      <c r="H88" s="96" t="s">
        <v>7006</v>
      </c>
      <c r="I88" s="92">
        <v>0</v>
      </c>
      <c r="J88" s="92" t="s">
        <v>6768</v>
      </c>
      <c r="K88" s="92" t="s">
        <v>6785</v>
      </c>
      <c r="L88" s="92" t="s">
        <v>6785</v>
      </c>
      <c r="M88" s="92" t="s">
        <v>6785</v>
      </c>
      <c r="N88" s="92" t="s">
        <v>6785</v>
      </c>
      <c r="O88" s="92" t="s">
        <v>6768</v>
      </c>
      <c r="P88" s="92" t="s">
        <v>6779</v>
      </c>
      <c r="Q88" s="92" t="s">
        <v>6792</v>
      </c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 t="s">
        <v>6781</v>
      </c>
      <c r="AI88" s="92"/>
      <c r="AJ88" s="92"/>
      <c r="AK88" s="92"/>
      <c r="AL88" s="92"/>
      <c r="AM88" s="92"/>
      <c r="AN88" s="92"/>
      <c r="AO88" s="92"/>
      <c r="AP88" s="92"/>
      <c r="AQ88" s="92"/>
      <c r="AR88" s="92"/>
    </row>
    <row r="89" spans="1:44">
      <c r="A89" s="92">
        <v>88</v>
      </c>
      <c r="B89" s="92" t="s">
        <v>6768</v>
      </c>
      <c r="C89" s="92" t="s">
        <v>7154</v>
      </c>
      <c r="D89" s="92" t="s">
        <v>7169</v>
      </c>
      <c r="E89" s="92" t="s">
        <v>6768</v>
      </c>
      <c r="F89" s="92" t="s">
        <v>6771</v>
      </c>
      <c r="G89" s="95" t="s">
        <v>7005</v>
      </c>
      <c r="H89" s="96" t="s">
        <v>7006</v>
      </c>
      <c r="I89" s="92">
        <v>0</v>
      </c>
      <c r="J89" s="92" t="s">
        <v>6768</v>
      </c>
      <c r="K89" s="92" t="s">
        <v>6785</v>
      </c>
      <c r="L89" s="92" t="s">
        <v>6785</v>
      </c>
      <c r="M89" s="92" t="s">
        <v>6785</v>
      </c>
      <c r="N89" s="92" t="s">
        <v>6785</v>
      </c>
      <c r="O89" s="92" t="s">
        <v>6768</v>
      </c>
      <c r="P89" s="92" t="s">
        <v>6779</v>
      </c>
      <c r="Q89" s="92" t="s">
        <v>6792</v>
      </c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 t="s">
        <v>6781</v>
      </c>
      <c r="AI89" s="92"/>
      <c r="AJ89" s="92"/>
      <c r="AK89" s="92"/>
      <c r="AL89" s="92"/>
      <c r="AM89" s="92"/>
      <c r="AN89" s="92"/>
      <c r="AO89" s="92"/>
      <c r="AP89" s="92"/>
      <c r="AQ89" s="92"/>
      <c r="AR89" s="92"/>
    </row>
    <row r="90" spans="1:44">
      <c r="A90" s="92">
        <v>89</v>
      </c>
      <c r="B90" s="92" t="s">
        <v>6768</v>
      </c>
      <c r="C90" s="92" t="s">
        <v>7154</v>
      </c>
      <c r="D90" s="92" t="s">
        <v>7170</v>
      </c>
      <c r="E90" s="92" t="s">
        <v>7171</v>
      </c>
      <c r="F90" s="92" t="s">
        <v>6771</v>
      </c>
      <c r="G90" s="95" t="s">
        <v>7172</v>
      </c>
      <c r="H90" s="96" t="s">
        <v>7173</v>
      </c>
      <c r="I90" s="92" t="s">
        <v>7174</v>
      </c>
      <c r="J90" s="92" t="s">
        <v>7175</v>
      </c>
      <c r="K90" s="92" t="s">
        <v>6776</v>
      </c>
      <c r="L90" s="92" t="s">
        <v>6785</v>
      </c>
      <c r="M90" s="92" t="s">
        <v>6785</v>
      </c>
      <c r="N90" s="92" t="s">
        <v>6785</v>
      </c>
      <c r="O90" s="92" t="s">
        <v>6768</v>
      </c>
      <c r="P90" s="92" t="s">
        <v>6779</v>
      </c>
      <c r="Q90" s="92" t="s">
        <v>6792</v>
      </c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 t="s">
        <v>6781</v>
      </c>
      <c r="AI90" s="92"/>
      <c r="AJ90" s="92"/>
      <c r="AK90" s="92"/>
      <c r="AL90" s="92"/>
      <c r="AM90" s="92"/>
      <c r="AN90" s="92"/>
      <c r="AO90" s="92"/>
      <c r="AP90" s="92"/>
      <c r="AQ90" s="92"/>
      <c r="AR90" s="92"/>
    </row>
    <row r="91" spans="1:44">
      <c r="A91" s="92">
        <v>90</v>
      </c>
      <c r="B91" s="92" t="s">
        <v>6768</v>
      </c>
      <c r="C91" s="92" t="s">
        <v>7176</v>
      </c>
      <c r="D91" s="92" t="s">
        <v>7177</v>
      </c>
      <c r="E91" s="92" t="s">
        <v>6768</v>
      </c>
      <c r="F91" s="92" t="s">
        <v>6771</v>
      </c>
      <c r="G91" s="95" t="s">
        <v>7005</v>
      </c>
      <c r="H91" s="96" t="s">
        <v>7006</v>
      </c>
      <c r="I91" s="92">
        <v>0</v>
      </c>
      <c r="J91" s="92" t="s">
        <v>6768</v>
      </c>
      <c r="K91" s="92" t="s">
        <v>6785</v>
      </c>
      <c r="L91" s="92" t="s">
        <v>6785</v>
      </c>
      <c r="M91" s="92" t="s">
        <v>6785</v>
      </c>
      <c r="N91" s="92" t="s">
        <v>6785</v>
      </c>
      <c r="O91" s="92" t="s">
        <v>6768</v>
      </c>
      <c r="P91" s="92" t="s">
        <v>6779</v>
      </c>
      <c r="Q91" s="92" t="s">
        <v>6792</v>
      </c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 t="s">
        <v>6781</v>
      </c>
      <c r="AI91" s="92"/>
      <c r="AJ91" s="92"/>
      <c r="AK91" s="92"/>
      <c r="AL91" s="92"/>
      <c r="AM91" s="92"/>
      <c r="AN91" s="92"/>
      <c r="AO91" s="92"/>
      <c r="AP91" s="92"/>
      <c r="AQ91" s="92"/>
      <c r="AR91" s="92"/>
    </row>
    <row r="92" spans="1:44">
      <c r="A92" s="92">
        <v>91</v>
      </c>
      <c r="B92" s="92" t="s">
        <v>6768</v>
      </c>
      <c r="C92" s="92" t="s">
        <v>7176</v>
      </c>
      <c r="D92" s="92" t="s">
        <v>7178</v>
      </c>
      <c r="E92" s="92" t="s">
        <v>6768</v>
      </c>
      <c r="F92" s="92" t="s">
        <v>6771</v>
      </c>
      <c r="G92" s="95" t="s">
        <v>7005</v>
      </c>
      <c r="H92" s="96" t="s">
        <v>7006</v>
      </c>
      <c r="I92" s="92">
        <v>0</v>
      </c>
      <c r="J92" s="92" t="s">
        <v>6768</v>
      </c>
      <c r="K92" s="92" t="s">
        <v>6785</v>
      </c>
      <c r="L92" s="92" t="s">
        <v>6785</v>
      </c>
      <c r="M92" s="92" t="s">
        <v>6785</v>
      </c>
      <c r="N92" s="92" t="s">
        <v>6785</v>
      </c>
      <c r="O92" s="92" t="s">
        <v>6768</v>
      </c>
      <c r="P92" s="92" t="s">
        <v>6779</v>
      </c>
      <c r="Q92" s="92" t="s">
        <v>6792</v>
      </c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 t="s">
        <v>6781</v>
      </c>
      <c r="AI92" s="92"/>
      <c r="AJ92" s="92"/>
      <c r="AK92" s="92"/>
      <c r="AL92" s="92"/>
      <c r="AM92" s="92"/>
      <c r="AN92" s="92"/>
      <c r="AO92" s="92"/>
      <c r="AP92" s="92"/>
      <c r="AQ92" s="92"/>
      <c r="AR92" s="92"/>
    </row>
    <row r="93" spans="1:44">
      <c r="A93" s="92">
        <v>92</v>
      </c>
      <c r="B93" s="92" t="s">
        <v>6768</v>
      </c>
      <c r="C93" s="92" t="s">
        <v>7176</v>
      </c>
      <c r="D93" s="92" t="s">
        <v>7179</v>
      </c>
      <c r="E93" s="92" t="s">
        <v>7180</v>
      </c>
      <c r="F93" s="92" t="s">
        <v>6771</v>
      </c>
      <c r="G93" s="95" t="s">
        <v>7181</v>
      </c>
      <c r="H93" s="96" t="s">
        <v>7182</v>
      </c>
      <c r="I93" s="92" t="s">
        <v>7183</v>
      </c>
      <c r="J93" s="92" t="s">
        <v>7184</v>
      </c>
      <c r="K93" s="92" t="s">
        <v>6776</v>
      </c>
      <c r="L93" s="92" t="s">
        <v>6785</v>
      </c>
      <c r="M93" s="92" t="s">
        <v>6776</v>
      </c>
      <c r="N93" s="92" t="s">
        <v>6785</v>
      </c>
      <c r="O93" s="92" t="s">
        <v>6768</v>
      </c>
      <c r="P93" s="92" t="s">
        <v>6779</v>
      </c>
      <c r="Q93" s="92" t="s">
        <v>6792</v>
      </c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 t="s">
        <v>6781</v>
      </c>
      <c r="AI93" s="92"/>
      <c r="AJ93" s="92"/>
      <c r="AK93" s="92"/>
      <c r="AL93" s="92"/>
      <c r="AM93" s="92"/>
      <c r="AN93" s="92"/>
      <c r="AO93" s="92"/>
      <c r="AP93" s="92"/>
      <c r="AQ93" s="92"/>
      <c r="AR93" s="92"/>
    </row>
    <row r="94" spans="1:44">
      <c r="A94" s="92">
        <v>93</v>
      </c>
      <c r="B94" s="92" t="s">
        <v>6768</v>
      </c>
      <c r="C94" s="92" t="s">
        <v>7185</v>
      </c>
      <c r="D94" s="92" t="s">
        <v>100</v>
      </c>
      <c r="E94" s="92" t="s">
        <v>7109</v>
      </c>
      <c r="F94" s="92" t="s">
        <v>6771</v>
      </c>
      <c r="G94" s="95" t="s">
        <v>7186</v>
      </c>
      <c r="H94" s="96" t="s">
        <v>7187</v>
      </c>
      <c r="I94" s="92" t="s">
        <v>7188</v>
      </c>
      <c r="J94" s="92" t="s">
        <v>7189</v>
      </c>
      <c r="K94" s="92" t="s">
        <v>6776</v>
      </c>
      <c r="L94" s="92" t="s">
        <v>6785</v>
      </c>
      <c r="M94" s="92" t="s">
        <v>6776</v>
      </c>
      <c r="N94" s="92" t="s">
        <v>6785</v>
      </c>
      <c r="O94" s="92" t="s">
        <v>6768</v>
      </c>
      <c r="P94" s="92" t="s">
        <v>6779</v>
      </c>
      <c r="Q94" s="92" t="s">
        <v>6792</v>
      </c>
      <c r="R94" s="92"/>
      <c r="S94" s="92"/>
      <c r="T94" s="92" t="s">
        <v>6837</v>
      </c>
      <c r="U94" s="92"/>
      <c r="V94" s="92"/>
      <c r="W94" s="92"/>
      <c r="X94" s="92" t="s">
        <v>6837</v>
      </c>
      <c r="Y94" s="92"/>
      <c r="Z94" s="92"/>
      <c r="AA94" s="92"/>
      <c r="AB94" s="92"/>
      <c r="AC94" s="92"/>
      <c r="AD94" s="92"/>
      <c r="AE94" s="92"/>
      <c r="AF94" s="92"/>
      <c r="AG94" s="92"/>
      <c r="AH94" s="92" t="s">
        <v>6781</v>
      </c>
      <c r="AI94" s="92"/>
      <c r="AJ94" s="92"/>
      <c r="AK94" s="92"/>
      <c r="AL94" s="92"/>
      <c r="AM94" s="92"/>
      <c r="AN94" s="92"/>
      <c r="AO94" s="92"/>
      <c r="AP94" s="92"/>
      <c r="AQ94" s="92"/>
      <c r="AR94" s="92"/>
    </row>
    <row r="95" spans="1:44">
      <c r="A95" s="92">
        <v>94</v>
      </c>
      <c r="B95" s="92" t="s">
        <v>6768</v>
      </c>
      <c r="C95" s="92" t="s">
        <v>15</v>
      </c>
      <c r="D95" s="92" t="s">
        <v>616</v>
      </c>
      <c r="E95" s="92" t="s">
        <v>7109</v>
      </c>
      <c r="F95" s="92" t="s">
        <v>6771</v>
      </c>
      <c r="G95" s="95" t="s">
        <v>7190</v>
      </c>
      <c r="H95" s="96" t="s">
        <v>7191</v>
      </c>
      <c r="I95" s="92" t="s">
        <v>7192</v>
      </c>
      <c r="J95" s="92" t="s">
        <v>7193</v>
      </c>
      <c r="K95" s="92" t="s">
        <v>6776</v>
      </c>
      <c r="L95" s="92" t="s">
        <v>6785</v>
      </c>
      <c r="M95" s="92" t="s">
        <v>6776</v>
      </c>
      <c r="N95" s="92" t="s">
        <v>6785</v>
      </c>
      <c r="O95" s="92" t="s">
        <v>6768</v>
      </c>
      <c r="P95" s="92" t="s">
        <v>6779</v>
      </c>
      <c r="Q95" s="92" t="s">
        <v>6792</v>
      </c>
      <c r="R95" s="92"/>
      <c r="S95" s="92"/>
      <c r="T95" s="92"/>
      <c r="U95" s="92"/>
      <c r="V95" s="92"/>
      <c r="W95" s="92"/>
      <c r="X95" s="92" t="s">
        <v>6781</v>
      </c>
      <c r="Y95" s="92"/>
      <c r="Z95" s="92"/>
      <c r="AA95" s="92"/>
      <c r="AB95" s="92"/>
      <c r="AC95" s="92"/>
      <c r="AD95" s="92"/>
      <c r="AE95" s="92"/>
      <c r="AF95" s="92"/>
      <c r="AG95" s="92"/>
      <c r="AH95" s="92" t="s">
        <v>6837</v>
      </c>
      <c r="AI95" s="92"/>
      <c r="AJ95" s="92"/>
      <c r="AK95" s="92"/>
      <c r="AL95" s="92"/>
      <c r="AM95" s="92"/>
      <c r="AN95" s="92"/>
      <c r="AO95" s="92"/>
      <c r="AP95" s="92"/>
      <c r="AQ95" s="92"/>
      <c r="AR95" s="92"/>
    </row>
    <row r="96" spans="1:44">
      <c r="A96" s="92">
        <v>95</v>
      </c>
      <c r="B96" s="92" t="s">
        <v>6768</v>
      </c>
      <c r="C96" s="92" t="s">
        <v>25</v>
      </c>
      <c r="D96" s="92" t="s">
        <v>3684</v>
      </c>
      <c r="E96" s="92" t="s">
        <v>6909</v>
      </c>
      <c r="F96" s="92" t="s">
        <v>6771</v>
      </c>
      <c r="G96" s="95" t="s">
        <v>7194</v>
      </c>
      <c r="H96" s="96" t="s">
        <v>7195</v>
      </c>
      <c r="I96" s="92" t="s">
        <v>7196</v>
      </c>
      <c r="J96" s="92" t="s">
        <v>7197</v>
      </c>
      <c r="K96" s="92" t="s">
        <v>6785</v>
      </c>
      <c r="L96" s="92" t="s">
        <v>6785</v>
      </c>
      <c r="M96" s="92" t="s">
        <v>6785</v>
      </c>
      <c r="N96" s="92" t="s">
        <v>6785</v>
      </c>
      <c r="O96" s="92" t="s">
        <v>6768</v>
      </c>
      <c r="P96" s="92" t="s">
        <v>6779</v>
      </c>
      <c r="Q96" s="92" t="s">
        <v>6792</v>
      </c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 t="s">
        <v>6837</v>
      </c>
      <c r="AI96" s="92"/>
      <c r="AJ96" s="92"/>
      <c r="AK96" s="92"/>
      <c r="AL96" s="92"/>
      <c r="AM96" s="92"/>
      <c r="AN96" s="92"/>
      <c r="AO96" s="92"/>
      <c r="AP96" s="92"/>
      <c r="AQ96" s="92"/>
      <c r="AR96" s="92"/>
    </row>
    <row r="97" spans="1:44">
      <c r="A97" s="92">
        <v>96</v>
      </c>
      <c r="B97" s="92" t="s">
        <v>6768</v>
      </c>
      <c r="C97" s="92" t="s">
        <v>25</v>
      </c>
      <c r="D97" s="92" t="s">
        <v>7198</v>
      </c>
      <c r="E97" s="92"/>
      <c r="F97" s="92" t="s">
        <v>6771</v>
      </c>
      <c r="G97" s="95" t="s">
        <v>7199</v>
      </c>
      <c r="H97" s="96" t="s">
        <v>7200</v>
      </c>
      <c r="I97" s="92" t="s">
        <v>7201</v>
      </c>
      <c r="J97" s="92" t="s">
        <v>7202</v>
      </c>
      <c r="K97" s="92" t="s">
        <v>6776</v>
      </c>
      <c r="L97" s="92" t="s">
        <v>6811</v>
      </c>
      <c r="M97" s="92" t="s">
        <v>6785</v>
      </c>
      <c r="N97" s="92" t="s">
        <v>6785</v>
      </c>
      <c r="O97" s="92" t="s">
        <v>6778</v>
      </c>
      <c r="P97" s="92" t="s">
        <v>6779</v>
      </c>
      <c r="Q97" s="92" t="s">
        <v>6801</v>
      </c>
      <c r="R97" s="92" t="s">
        <v>7203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</row>
    <row r="98" spans="1:44">
      <c r="A98" s="92">
        <v>97</v>
      </c>
      <c r="B98" s="92" t="s">
        <v>6768</v>
      </c>
      <c r="C98" s="92" t="s">
        <v>25</v>
      </c>
      <c r="D98" s="92" t="s">
        <v>7204</v>
      </c>
      <c r="E98" s="92" t="s">
        <v>6909</v>
      </c>
      <c r="F98" s="92" t="s">
        <v>6771</v>
      </c>
      <c r="G98" s="95" t="s">
        <v>7205</v>
      </c>
      <c r="H98" s="96" t="s">
        <v>7206</v>
      </c>
      <c r="I98" s="92" t="s">
        <v>7207</v>
      </c>
      <c r="J98" s="92" t="s">
        <v>7208</v>
      </c>
      <c r="K98" s="92" t="s">
        <v>6776</v>
      </c>
      <c r="L98" s="92" t="s">
        <v>6785</v>
      </c>
      <c r="M98" s="92" t="s">
        <v>6785</v>
      </c>
      <c r="N98" s="92" t="s">
        <v>6785</v>
      </c>
      <c r="O98" s="92" t="s">
        <v>6768</v>
      </c>
      <c r="P98" s="92" t="s">
        <v>6779</v>
      </c>
      <c r="Q98" s="92" t="s">
        <v>6792</v>
      </c>
      <c r="R98" s="92"/>
      <c r="S98" s="92"/>
      <c r="T98" s="92" t="s">
        <v>6781</v>
      </c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 t="s">
        <v>6837</v>
      </c>
      <c r="AI98" s="92"/>
      <c r="AJ98" s="92"/>
      <c r="AK98" s="92"/>
      <c r="AL98" s="92"/>
      <c r="AM98" s="92"/>
      <c r="AN98" s="92"/>
      <c r="AO98" s="92"/>
      <c r="AP98" s="92"/>
      <c r="AQ98" s="92"/>
      <c r="AR98" s="92"/>
    </row>
    <row r="99" spans="1:44">
      <c r="A99" s="92">
        <v>98</v>
      </c>
      <c r="B99" s="92" t="s">
        <v>6768</v>
      </c>
      <c r="C99" s="92" t="s">
        <v>25</v>
      </c>
      <c r="D99" s="92" t="s">
        <v>7209</v>
      </c>
      <c r="E99" s="92"/>
      <c r="F99" s="92" t="s">
        <v>6771</v>
      </c>
      <c r="G99" s="95" t="s">
        <v>7210</v>
      </c>
      <c r="H99" s="96" t="s">
        <v>7211</v>
      </c>
      <c r="I99" s="92" t="s">
        <v>7212</v>
      </c>
      <c r="J99" s="92" t="s">
        <v>7213</v>
      </c>
      <c r="K99" s="92" t="s">
        <v>6776</v>
      </c>
      <c r="L99" s="92" t="s">
        <v>6785</v>
      </c>
      <c r="M99" s="92" t="s">
        <v>6776</v>
      </c>
      <c r="N99" s="92" t="s">
        <v>6776</v>
      </c>
      <c r="O99" s="92" t="s">
        <v>6768</v>
      </c>
      <c r="P99" s="92" t="s">
        <v>6779</v>
      </c>
      <c r="Q99" s="92" t="s">
        <v>6817</v>
      </c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 t="s">
        <v>6781</v>
      </c>
      <c r="AL99" s="92"/>
      <c r="AM99" s="92"/>
      <c r="AN99" s="92"/>
      <c r="AO99" s="92"/>
      <c r="AP99" s="92"/>
      <c r="AQ99" s="92"/>
      <c r="AR99" s="92"/>
    </row>
    <row r="100" spans="1:44">
      <c r="A100" s="92">
        <v>99</v>
      </c>
      <c r="B100" s="92" t="s">
        <v>6768</v>
      </c>
      <c r="C100" s="92" t="s">
        <v>25</v>
      </c>
      <c r="D100" s="92" t="s">
        <v>4676</v>
      </c>
      <c r="E100" s="92"/>
      <c r="F100" s="92" t="s">
        <v>6771</v>
      </c>
      <c r="G100" s="95" t="s">
        <v>7214</v>
      </c>
      <c r="H100" s="96" t="s">
        <v>7215</v>
      </c>
      <c r="I100" s="92" t="s">
        <v>7216</v>
      </c>
      <c r="J100" s="92" t="s">
        <v>7217</v>
      </c>
      <c r="K100" s="92" t="s">
        <v>6776</v>
      </c>
      <c r="L100" s="92" t="s">
        <v>6811</v>
      </c>
      <c r="M100" s="92" t="s">
        <v>6776</v>
      </c>
      <c r="N100" s="92" t="s">
        <v>6785</v>
      </c>
      <c r="O100" s="92" t="s">
        <v>6778</v>
      </c>
      <c r="P100" s="92" t="s">
        <v>6779</v>
      </c>
      <c r="Q100" s="92" t="s">
        <v>7218</v>
      </c>
      <c r="R100" s="92"/>
      <c r="S100" s="92"/>
      <c r="T100" s="92"/>
      <c r="U100" s="92"/>
      <c r="V100" s="92"/>
      <c r="W100" s="92"/>
      <c r="X100" s="92"/>
      <c r="Y100" s="92" t="s">
        <v>6781</v>
      </c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 t="s">
        <v>6781</v>
      </c>
      <c r="AK100" s="92" t="s">
        <v>6837</v>
      </c>
      <c r="AL100" s="92"/>
      <c r="AM100" s="92"/>
      <c r="AN100" s="92"/>
      <c r="AO100" s="92"/>
      <c r="AP100" s="92"/>
      <c r="AQ100" s="92"/>
      <c r="AR100" s="92"/>
    </row>
    <row r="101" spans="1:44">
      <c r="A101" s="92">
        <v>100</v>
      </c>
      <c r="B101" s="92" t="s">
        <v>6768</v>
      </c>
      <c r="C101" s="92" t="s">
        <v>25</v>
      </c>
      <c r="D101" s="92" t="s">
        <v>7219</v>
      </c>
      <c r="E101" s="92" t="s">
        <v>6876</v>
      </c>
      <c r="F101" s="92" t="s">
        <v>6771</v>
      </c>
      <c r="G101" s="95" t="s">
        <v>7220</v>
      </c>
      <c r="H101" s="96" t="s">
        <v>7221</v>
      </c>
      <c r="I101" s="92" t="s">
        <v>7222</v>
      </c>
      <c r="J101" s="92" t="s">
        <v>7223</v>
      </c>
      <c r="K101" s="92" t="s">
        <v>6776</v>
      </c>
      <c r="L101" s="92" t="s">
        <v>6978</v>
      </c>
      <c r="M101" s="92" t="s">
        <v>6776</v>
      </c>
      <c r="N101" s="92" t="s">
        <v>6776</v>
      </c>
      <c r="O101" s="92" t="s">
        <v>6768</v>
      </c>
      <c r="P101" s="92" t="s">
        <v>6779</v>
      </c>
      <c r="Q101" s="92" t="s">
        <v>6792</v>
      </c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 t="s">
        <v>6837</v>
      </c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</row>
    <row r="102" spans="1:44">
      <c r="A102" s="92">
        <v>101</v>
      </c>
      <c r="B102" s="92" t="s">
        <v>6768</v>
      </c>
      <c r="C102" s="92" t="s">
        <v>25</v>
      </c>
      <c r="D102" s="92" t="s">
        <v>7224</v>
      </c>
      <c r="E102" s="92" t="s">
        <v>6876</v>
      </c>
      <c r="F102" s="92" t="s">
        <v>6771</v>
      </c>
      <c r="G102" s="95" t="s">
        <v>7225</v>
      </c>
      <c r="H102" s="96" t="s">
        <v>7226</v>
      </c>
      <c r="I102" s="92" t="s">
        <v>7227</v>
      </c>
      <c r="J102" s="92" t="s">
        <v>7228</v>
      </c>
      <c r="K102" s="92" t="s">
        <v>6776</v>
      </c>
      <c r="L102" s="92" t="s">
        <v>7229</v>
      </c>
      <c r="M102" s="92" t="s">
        <v>6776</v>
      </c>
      <c r="N102" s="92" t="s">
        <v>6785</v>
      </c>
      <c r="O102" s="92" t="s">
        <v>6768</v>
      </c>
      <c r="P102" s="92" t="s">
        <v>6779</v>
      </c>
      <c r="Q102" s="92" t="s">
        <v>6792</v>
      </c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 t="s">
        <v>6837</v>
      </c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</row>
    <row r="103" spans="1:44">
      <c r="A103" s="92">
        <v>102</v>
      </c>
      <c r="B103" s="92" t="s">
        <v>6768</v>
      </c>
      <c r="C103" s="92" t="s">
        <v>27</v>
      </c>
      <c r="D103" s="92" t="s">
        <v>7230</v>
      </c>
      <c r="E103" s="92"/>
      <c r="F103" s="92" t="s">
        <v>6771</v>
      </c>
      <c r="G103" s="95" t="s">
        <v>7231</v>
      </c>
      <c r="H103" s="96" t="s">
        <v>7232</v>
      </c>
      <c r="I103" s="92" t="s">
        <v>7233</v>
      </c>
      <c r="J103" s="92" t="s">
        <v>7102</v>
      </c>
      <c r="K103" s="92" t="s">
        <v>6776</v>
      </c>
      <c r="L103" s="92" t="s">
        <v>6785</v>
      </c>
      <c r="M103" s="92" t="s">
        <v>6776</v>
      </c>
      <c r="N103" s="92" t="s">
        <v>6776</v>
      </c>
      <c r="O103" s="92" t="s">
        <v>6768</v>
      </c>
      <c r="P103" s="92" t="s">
        <v>6779</v>
      </c>
      <c r="Q103" s="92" t="s">
        <v>6792</v>
      </c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 t="s">
        <v>6837</v>
      </c>
      <c r="AM103" s="92"/>
      <c r="AN103" s="92"/>
      <c r="AO103" s="92"/>
      <c r="AP103" s="92"/>
      <c r="AQ103" s="92"/>
      <c r="AR103" s="92"/>
    </row>
    <row r="104" spans="1:44">
      <c r="A104" s="92">
        <v>103</v>
      </c>
      <c r="B104" s="92" t="s">
        <v>6768</v>
      </c>
      <c r="C104" s="92" t="s">
        <v>27</v>
      </c>
      <c r="D104" s="92" t="s">
        <v>7234</v>
      </c>
      <c r="E104" s="92" t="s">
        <v>6876</v>
      </c>
      <c r="F104" s="92" t="s">
        <v>6771</v>
      </c>
      <c r="G104" s="95" t="s">
        <v>7235</v>
      </c>
      <c r="H104" s="96" t="s">
        <v>7236</v>
      </c>
      <c r="I104" s="92" t="s">
        <v>7237</v>
      </c>
      <c r="J104" s="92" t="s">
        <v>7238</v>
      </c>
      <c r="K104" s="92" t="s">
        <v>6776</v>
      </c>
      <c r="L104" s="92" t="s">
        <v>7229</v>
      </c>
      <c r="M104" s="92" t="s">
        <v>6776</v>
      </c>
      <c r="N104" s="92" t="s">
        <v>6776</v>
      </c>
      <c r="O104" s="92" t="s">
        <v>6768</v>
      </c>
      <c r="P104" s="92" t="s">
        <v>6779</v>
      </c>
      <c r="Q104" s="92" t="s">
        <v>6786</v>
      </c>
      <c r="R104" s="92"/>
      <c r="S104" s="92"/>
      <c r="T104" s="92" t="s">
        <v>6837</v>
      </c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 t="s">
        <v>6837</v>
      </c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</row>
    <row r="105" spans="1:44">
      <c r="A105" s="92">
        <v>104</v>
      </c>
      <c r="B105" s="92" t="s">
        <v>6768</v>
      </c>
      <c r="C105" s="92" t="s">
        <v>27</v>
      </c>
      <c r="D105" s="92" t="s">
        <v>7239</v>
      </c>
      <c r="E105" s="92"/>
      <c r="F105" s="92" t="s">
        <v>6771</v>
      </c>
      <c r="G105" s="95" t="s">
        <v>7240</v>
      </c>
      <c r="H105" s="96" t="s">
        <v>7241</v>
      </c>
      <c r="I105" s="92" t="s">
        <v>7242</v>
      </c>
      <c r="J105" s="92" t="s">
        <v>7102</v>
      </c>
      <c r="K105" s="92" t="s">
        <v>6776</v>
      </c>
      <c r="L105" s="92" t="s">
        <v>6785</v>
      </c>
      <c r="M105" s="92" t="s">
        <v>6776</v>
      </c>
      <c r="N105" s="92" t="s">
        <v>6776</v>
      </c>
      <c r="O105" s="92" t="s">
        <v>6768</v>
      </c>
      <c r="P105" s="92" t="s">
        <v>6779</v>
      </c>
      <c r="Q105" s="92" t="s">
        <v>6792</v>
      </c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 t="s">
        <v>6837</v>
      </c>
      <c r="AM105" s="92"/>
      <c r="AN105" s="92"/>
      <c r="AO105" s="92"/>
      <c r="AP105" s="92"/>
      <c r="AQ105" s="92"/>
      <c r="AR105" s="92"/>
    </row>
    <row r="106" spans="1:44">
      <c r="A106" s="92">
        <v>105</v>
      </c>
      <c r="B106" s="92" t="s">
        <v>6768</v>
      </c>
      <c r="C106" s="92" t="s">
        <v>27</v>
      </c>
      <c r="D106" s="92" t="s">
        <v>527</v>
      </c>
      <c r="E106" s="92" t="s">
        <v>6876</v>
      </c>
      <c r="F106" s="92" t="s">
        <v>6771</v>
      </c>
      <c r="G106" s="95" t="s">
        <v>7243</v>
      </c>
      <c r="H106" s="96" t="s">
        <v>7244</v>
      </c>
      <c r="I106" s="92" t="s">
        <v>7245</v>
      </c>
      <c r="J106" s="92" t="s">
        <v>7246</v>
      </c>
      <c r="K106" s="92" t="s">
        <v>6776</v>
      </c>
      <c r="L106" s="92" t="s">
        <v>6785</v>
      </c>
      <c r="M106" s="92" t="s">
        <v>6776</v>
      </c>
      <c r="N106" s="92" t="s">
        <v>6785</v>
      </c>
      <c r="O106" s="92" t="s">
        <v>6768</v>
      </c>
      <c r="P106" s="92" t="s">
        <v>6779</v>
      </c>
      <c r="Q106" s="92" t="s">
        <v>6792</v>
      </c>
      <c r="R106" s="92"/>
      <c r="S106" s="92"/>
      <c r="T106" s="92" t="s">
        <v>6781</v>
      </c>
      <c r="U106" s="92"/>
      <c r="V106" s="92"/>
      <c r="W106" s="92"/>
      <c r="X106" s="92" t="s">
        <v>6837</v>
      </c>
      <c r="Y106" s="92"/>
      <c r="Z106" s="92"/>
      <c r="AA106" s="92"/>
      <c r="AB106" s="92"/>
      <c r="AC106" s="92"/>
      <c r="AD106" s="92"/>
      <c r="AE106" s="92"/>
      <c r="AF106" s="92"/>
      <c r="AG106" s="92"/>
      <c r="AH106" s="92" t="s">
        <v>6781</v>
      </c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</row>
    <row r="107" spans="1:44">
      <c r="A107" s="92">
        <v>106</v>
      </c>
      <c r="B107" s="92" t="s">
        <v>6768</v>
      </c>
      <c r="C107" s="92" t="s">
        <v>27</v>
      </c>
      <c r="D107" s="92" t="s">
        <v>527</v>
      </c>
      <c r="E107" s="92" t="s">
        <v>6909</v>
      </c>
      <c r="F107" s="92" t="s">
        <v>6771</v>
      </c>
      <c r="G107" s="95" t="s">
        <v>7247</v>
      </c>
      <c r="H107" s="96" t="s">
        <v>7248</v>
      </c>
      <c r="I107" s="92" t="s">
        <v>7249</v>
      </c>
      <c r="J107" s="92" t="s">
        <v>7250</v>
      </c>
      <c r="K107" s="92" t="s">
        <v>6776</v>
      </c>
      <c r="L107" s="92" t="s">
        <v>6785</v>
      </c>
      <c r="M107" s="92" t="s">
        <v>6785</v>
      </c>
      <c r="N107" s="92" t="s">
        <v>6776</v>
      </c>
      <c r="O107" s="92" t="s">
        <v>6768</v>
      </c>
      <c r="P107" s="92" t="s">
        <v>6779</v>
      </c>
      <c r="Q107" s="92" t="s">
        <v>6792</v>
      </c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 t="s">
        <v>6837</v>
      </c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</row>
    <row r="108" spans="1:44">
      <c r="A108" s="92">
        <v>107</v>
      </c>
      <c r="B108" s="92" t="s">
        <v>6768</v>
      </c>
      <c r="C108" s="92" t="s">
        <v>27</v>
      </c>
      <c r="D108" s="92" t="s">
        <v>7251</v>
      </c>
      <c r="E108" s="92" t="s">
        <v>6876</v>
      </c>
      <c r="F108" s="92" t="s">
        <v>6771</v>
      </c>
      <c r="G108" s="95" t="s">
        <v>7252</v>
      </c>
      <c r="H108" s="96" t="s">
        <v>7253</v>
      </c>
      <c r="I108" s="92" t="s">
        <v>7254</v>
      </c>
      <c r="J108" s="92" t="s">
        <v>7255</v>
      </c>
      <c r="K108" s="92" t="s">
        <v>6776</v>
      </c>
      <c r="L108" s="92" t="s">
        <v>6785</v>
      </c>
      <c r="M108" s="92" t="s">
        <v>6776</v>
      </c>
      <c r="N108" s="92" t="s">
        <v>6776</v>
      </c>
      <c r="O108" s="92" t="s">
        <v>6768</v>
      </c>
      <c r="P108" s="92" t="s">
        <v>6779</v>
      </c>
      <c r="Q108" s="92" t="s">
        <v>6786</v>
      </c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 t="s">
        <v>6781</v>
      </c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</row>
    <row r="109" spans="1:44">
      <c r="A109" s="92">
        <v>108</v>
      </c>
      <c r="B109" s="92" t="s">
        <v>6768</v>
      </c>
      <c r="C109" s="92" t="s">
        <v>19</v>
      </c>
      <c r="D109" s="92" t="s">
        <v>7256</v>
      </c>
      <c r="E109" s="92"/>
      <c r="F109" s="92" t="s">
        <v>6771</v>
      </c>
      <c r="G109" s="95" t="s">
        <v>7257</v>
      </c>
      <c r="H109" s="96" t="s">
        <v>7258</v>
      </c>
      <c r="I109" s="92" t="s">
        <v>7259</v>
      </c>
      <c r="J109" s="92" t="s">
        <v>7260</v>
      </c>
      <c r="K109" s="92" t="s">
        <v>6776</v>
      </c>
      <c r="L109" s="92" t="s">
        <v>6785</v>
      </c>
      <c r="M109" s="92" t="s">
        <v>6776</v>
      </c>
      <c r="N109" s="92" t="s">
        <v>6776</v>
      </c>
      <c r="O109" s="92" t="s">
        <v>6778</v>
      </c>
      <c r="P109" s="92" t="s">
        <v>6779</v>
      </c>
      <c r="Q109" s="92" t="s">
        <v>6801</v>
      </c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</row>
    <row r="110" spans="1:44">
      <c r="A110" s="92">
        <v>109</v>
      </c>
      <c r="B110" s="92" t="s">
        <v>6768</v>
      </c>
      <c r="C110" s="92" t="s">
        <v>19</v>
      </c>
      <c r="D110" s="92" t="s">
        <v>7261</v>
      </c>
      <c r="E110" s="92"/>
      <c r="F110" s="92" t="s">
        <v>6771</v>
      </c>
      <c r="G110" s="95" t="s">
        <v>7262</v>
      </c>
      <c r="H110" s="96" t="s">
        <v>7263</v>
      </c>
      <c r="I110" s="92" t="s">
        <v>7264</v>
      </c>
      <c r="J110" s="92" t="s">
        <v>7141</v>
      </c>
      <c r="K110" s="92" t="s">
        <v>6776</v>
      </c>
      <c r="L110" s="92" t="s">
        <v>6785</v>
      </c>
      <c r="M110" s="92" t="s">
        <v>6776</v>
      </c>
      <c r="N110" s="92" t="s">
        <v>6776</v>
      </c>
      <c r="O110" s="92" t="s">
        <v>6778</v>
      </c>
      <c r="P110" s="92" t="s">
        <v>6779</v>
      </c>
      <c r="Q110" s="92" t="s">
        <v>6786</v>
      </c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 t="s">
        <v>6781</v>
      </c>
      <c r="AK110" s="92"/>
      <c r="AL110" s="92"/>
      <c r="AM110" s="92"/>
      <c r="AN110" s="92"/>
      <c r="AO110" s="92"/>
      <c r="AP110" s="92"/>
      <c r="AQ110" s="92"/>
      <c r="AR110" s="92"/>
    </row>
    <row r="111" spans="1:44">
      <c r="A111" s="92">
        <v>110</v>
      </c>
      <c r="B111" s="92" t="s">
        <v>6768</v>
      </c>
      <c r="C111" s="92" t="s">
        <v>19</v>
      </c>
      <c r="D111" s="92" t="s">
        <v>7265</v>
      </c>
      <c r="E111" s="92"/>
      <c r="F111" s="92" t="s">
        <v>6771</v>
      </c>
      <c r="G111" s="95" t="s">
        <v>7266</v>
      </c>
      <c r="H111" s="96" t="s">
        <v>7267</v>
      </c>
      <c r="I111" s="92" t="s">
        <v>7268</v>
      </c>
      <c r="J111" s="92" t="s">
        <v>7269</v>
      </c>
      <c r="K111" s="92" t="s">
        <v>6776</v>
      </c>
      <c r="L111" s="92" t="s">
        <v>6785</v>
      </c>
      <c r="M111" s="92" t="s">
        <v>6776</v>
      </c>
      <c r="N111" s="92" t="s">
        <v>6776</v>
      </c>
      <c r="O111" s="92" t="s">
        <v>6778</v>
      </c>
      <c r="P111" s="92" t="s">
        <v>6779</v>
      </c>
      <c r="Q111" s="92" t="s">
        <v>6801</v>
      </c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</row>
    <row r="112" spans="1:44">
      <c r="A112" s="92">
        <v>111</v>
      </c>
      <c r="B112" s="92" t="s">
        <v>6768</v>
      </c>
      <c r="C112" s="92" t="s">
        <v>19</v>
      </c>
      <c r="D112" s="92" t="s">
        <v>7270</v>
      </c>
      <c r="E112" s="92"/>
      <c r="F112" s="92" t="s">
        <v>6771</v>
      </c>
      <c r="G112" s="95" t="s">
        <v>7271</v>
      </c>
      <c r="H112" s="96" t="s">
        <v>7272</v>
      </c>
      <c r="I112" s="92" t="s">
        <v>7273</v>
      </c>
      <c r="J112" s="92" t="s">
        <v>7269</v>
      </c>
      <c r="K112" s="92" t="s">
        <v>6776</v>
      </c>
      <c r="L112" s="92" t="s">
        <v>6785</v>
      </c>
      <c r="M112" s="92" t="s">
        <v>6776</v>
      </c>
      <c r="N112" s="92" t="s">
        <v>6785</v>
      </c>
      <c r="O112" s="92" t="s">
        <v>6778</v>
      </c>
      <c r="P112" s="92" t="s">
        <v>6779</v>
      </c>
      <c r="Q112" s="92" t="s">
        <v>6801</v>
      </c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</row>
    <row r="113" spans="1:44">
      <c r="A113" s="92">
        <v>112</v>
      </c>
      <c r="B113" s="92" t="s">
        <v>6768</v>
      </c>
      <c r="C113" s="92" t="s">
        <v>19</v>
      </c>
      <c r="D113" s="92" t="s">
        <v>7274</v>
      </c>
      <c r="E113" s="92" t="s">
        <v>6768</v>
      </c>
      <c r="F113" s="92" t="s">
        <v>6771</v>
      </c>
      <c r="G113" s="95" t="s">
        <v>7005</v>
      </c>
      <c r="H113" s="96" t="s">
        <v>7006</v>
      </c>
      <c r="I113" s="92">
        <v>0</v>
      </c>
      <c r="J113" s="92" t="s">
        <v>6768</v>
      </c>
      <c r="K113" s="92" t="s">
        <v>6785</v>
      </c>
      <c r="L113" s="92" t="s">
        <v>6785</v>
      </c>
      <c r="M113" s="92" t="s">
        <v>6785</v>
      </c>
      <c r="N113" s="92" t="s">
        <v>6785</v>
      </c>
      <c r="O113" s="92" t="s">
        <v>6768</v>
      </c>
      <c r="P113" s="92" t="s">
        <v>6779</v>
      </c>
      <c r="Q113" s="92" t="s">
        <v>6792</v>
      </c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 t="s">
        <v>6781</v>
      </c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</row>
    <row r="114" spans="1:44">
      <c r="A114" s="92">
        <v>113</v>
      </c>
      <c r="B114" s="92" t="s">
        <v>6768</v>
      </c>
      <c r="C114" s="92" t="s">
        <v>19</v>
      </c>
      <c r="D114" s="92" t="s">
        <v>7275</v>
      </c>
      <c r="E114" s="92" t="s">
        <v>6768</v>
      </c>
      <c r="F114" s="92" t="s">
        <v>6771</v>
      </c>
      <c r="G114" s="95" t="s">
        <v>7005</v>
      </c>
      <c r="H114" s="96" t="s">
        <v>7006</v>
      </c>
      <c r="I114" s="92">
        <v>0</v>
      </c>
      <c r="J114" s="92" t="s">
        <v>6768</v>
      </c>
      <c r="K114" s="92" t="s">
        <v>6785</v>
      </c>
      <c r="L114" s="92" t="s">
        <v>6785</v>
      </c>
      <c r="M114" s="92" t="s">
        <v>6785</v>
      </c>
      <c r="N114" s="92" t="s">
        <v>6785</v>
      </c>
      <c r="O114" s="92" t="s">
        <v>6768</v>
      </c>
      <c r="P114" s="92" t="s">
        <v>6779</v>
      </c>
      <c r="Q114" s="92" t="s">
        <v>6792</v>
      </c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 t="s">
        <v>6781</v>
      </c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</row>
    <row r="115" spans="1:44">
      <c r="A115" s="92">
        <v>114</v>
      </c>
      <c r="B115" s="92" t="s">
        <v>6768</v>
      </c>
      <c r="C115" s="92" t="s">
        <v>19</v>
      </c>
      <c r="D115" s="92" t="s">
        <v>702</v>
      </c>
      <c r="E115" s="92"/>
      <c r="F115" s="92" t="s">
        <v>6771</v>
      </c>
      <c r="G115" s="95" t="s">
        <v>7276</v>
      </c>
      <c r="H115" s="96" t="s">
        <v>7277</v>
      </c>
      <c r="I115" s="92" t="s">
        <v>7278</v>
      </c>
      <c r="J115" s="92" t="s">
        <v>7279</v>
      </c>
      <c r="K115" s="92" t="s">
        <v>6776</v>
      </c>
      <c r="L115" s="92" t="s">
        <v>6785</v>
      </c>
      <c r="M115" s="92" t="s">
        <v>6776</v>
      </c>
      <c r="N115" s="92" t="s">
        <v>6785</v>
      </c>
      <c r="O115" s="92" t="s">
        <v>6768</v>
      </c>
      <c r="P115" s="92" t="s">
        <v>6779</v>
      </c>
      <c r="Q115" s="92" t="s">
        <v>6792</v>
      </c>
      <c r="R115" s="92"/>
      <c r="S115" s="92"/>
      <c r="T115" s="92"/>
      <c r="U115" s="92"/>
      <c r="V115" s="92"/>
      <c r="W115" s="92"/>
      <c r="X115" s="92" t="s">
        <v>6837</v>
      </c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</row>
    <row r="116" spans="1:44">
      <c r="A116" s="92">
        <v>115</v>
      </c>
      <c r="B116" s="92" t="s">
        <v>6768</v>
      </c>
      <c r="C116" s="92" t="s">
        <v>19</v>
      </c>
      <c r="D116" s="92" t="s">
        <v>330</v>
      </c>
      <c r="E116" s="92"/>
      <c r="F116" s="92" t="s">
        <v>6771</v>
      </c>
      <c r="G116" s="95" t="s">
        <v>7280</v>
      </c>
      <c r="H116" s="96" t="s">
        <v>7281</v>
      </c>
      <c r="I116" s="92" t="s">
        <v>7282</v>
      </c>
      <c r="J116" s="92" t="s">
        <v>7283</v>
      </c>
      <c r="K116" s="92" t="s">
        <v>6776</v>
      </c>
      <c r="L116" s="92" t="s">
        <v>6785</v>
      </c>
      <c r="M116" s="92" t="s">
        <v>6785</v>
      </c>
      <c r="N116" s="92" t="s">
        <v>6785</v>
      </c>
      <c r="O116" s="92" t="s">
        <v>6768</v>
      </c>
      <c r="P116" s="92" t="s">
        <v>6779</v>
      </c>
      <c r="Q116" s="92" t="s">
        <v>6792</v>
      </c>
      <c r="R116" s="92"/>
      <c r="S116" s="92"/>
      <c r="T116" s="92"/>
      <c r="U116" s="92"/>
      <c r="V116" s="92"/>
      <c r="W116" s="92"/>
      <c r="X116" s="92" t="s">
        <v>6837</v>
      </c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</row>
    <row r="117" spans="1:44">
      <c r="A117" s="92">
        <v>116</v>
      </c>
      <c r="B117" s="92" t="s">
        <v>6768</v>
      </c>
      <c r="C117" s="92" t="s">
        <v>19</v>
      </c>
      <c r="D117" s="92" t="s">
        <v>7284</v>
      </c>
      <c r="E117" s="92"/>
      <c r="F117" s="92" t="s">
        <v>6771</v>
      </c>
      <c r="G117" s="95" t="s">
        <v>7285</v>
      </c>
      <c r="H117" s="96" t="s">
        <v>7286</v>
      </c>
      <c r="I117" s="92" t="s">
        <v>7287</v>
      </c>
      <c r="J117" s="92" t="s">
        <v>7269</v>
      </c>
      <c r="K117" s="92" t="s">
        <v>6776</v>
      </c>
      <c r="L117" s="92" t="s">
        <v>6785</v>
      </c>
      <c r="M117" s="92" t="s">
        <v>6776</v>
      </c>
      <c r="N117" s="92" t="s">
        <v>6785</v>
      </c>
      <c r="O117" s="92" t="s">
        <v>6778</v>
      </c>
      <c r="P117" s="92" t="s">
        <v>6779</v>
      </c>
      <c r="Q117" s="92" t="s">
        <v>6801</v>
      </c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</row>
    <row r="118" spans="1:44">
      <c r="A118" s="92">
        <v>117</v>
      </c>
      <c r="B118" s="92" t="s">
        <v>6768</v>
      </c>
      <c r="C118" s="92" t="s">
        <v>19</v>
      </c>
      <c r="D118" s="92" t="s">
        <v>7288</v>
      </c>
      <c r="E118" s="92" t="s">
        <v>6904</v>
      </c>
      <c r="F118" s="92" t="s">
        <v>6771</v>
      </c>
      <c r="G118" s="95" t="s">
        <v>6905</v>
      </c>
      <c r="H118" s="96" t="s">
        <v>7289</v>
      </c>
      <c r="I118" s="92" t="s">
        <v>6907</v>
      </c>
      <c r="J118" s="92" t="s">
        <v>7141</v>
      </c>
      <c r="K118" s="92" t="s">
        <v>6776</v>
      </c>
      <c r="L118" s="92" t="s">
        <v>6785</v>
      </c>
      <c r="M118" s="92" t="s">
        <v>6776</v>
      </c>
      <c r="N118" s="92" t="s">
        <v>6776</v>
      </c>
      <c r="O118" s="92" t="s">
        <v>6768</v>
      </c>
      <c r="P118" s="92" t="s">
        <v>6779</v>
      </c>
      <c r="Q118" s="92" t="s">
        <v>7290</v>
      </c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 t="s">
        <v>6781</v>
      </c>
      <c r="AI118" s="92"/>
      <c r="AJ118" s="92" t="s">
        <v>6781</v>
      </c>
      <c r="AK118" s="92"/>
      <c r="AL118" s="92"/>
      <c r="AM118" s="92"/>
      <c r="AN118" s="92"/>
      <c r="AO118" s="92"/>
      <c r="AP118" s="92"/>
      <c r="AQ118" s="92"/>
      <c r="AR118" s="92"/>
    </row>
    <row r="119" spans="1:44">
      <c r="A119" s="92">
        <v>118</v>
      </c>
      <c r="B119" s="92" t="s">
        <v>6768</v>
      </c>
      <c r="C119" s="92" t="s">
        <v>19</v>
      </c>
      <c r="D119" s="92" t="s">
        <v>7291</v>
      </c>
      <c r="E119" s="92"/>
      <c r="F119" s="92" t="s">
        <v>6771</v>
      </c>
      <c r="G119" s="95" t="s">
        <v>7292</v>
      </c>
      <c r="H119" s="96" t="s">
        <v>7293</v>
      </c>
      <c r="I119" s="92" t="s">
        <v>7294</v>
      </c>
      <c r="J119" s="92" t="s">
        <v>7141</v>
      </c>
      <c r="K119" s="92" t="s">
        <v>6776</v>
      </c>
      <c r="L119" s="92" t="s">
        <v>6785</v>
      </c>
      <c r="M119" s="92" t="s">
        <v>6776</v>
      </c>
      <c r="N119" s="92" t="s">
        <v>6776</v>
      </c>
      <c r="O119" s="92" t="s">
        <v>6778</v>
      </c>
      <c r="P119" s="92" t="s">
        <v>6779</v>
      </c>
      <c r="Q119" s="92" t="s">
        <v>6801</v>
      </c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</row>
    <row r="120" spans="1:44">
      <c r="A120" s="92">
        <v>119</v>
      </c>
      <c r="B120" s="92" t="s">
        <v>6768</v>
      </c>
      <c r="C120" s="92" t="s">
        <v>19</v>
      </c>
      <c r="D120" s="92" t="s">
        <v>7295</v>
      </c>
      <c r="E120" s="92"/>
      <c r="F120" s="92" t="s">
        <v>6771</v>
      </c>
      <c r="G120" s="95" t="s">
        <v>7296</v>
      </c>
      <c r="H120" s="96" t="s">
        <v>7297</v>
      </c>
      <c r="I120" s="92" t="s">
        <v>7298</v>
      </c>
      <c r="J120" s="92" t="s">
        <v>7299</v>
      </c>
      <c r="K120" s="92" t="s">
        <v>6776</v>
      </c>
      <c r="L120" s="92" t="s">
        <v>6785</v>
      </c>
      <c r="M120" s="92" t="s">
        <v>6776</v>
      </c>
      <c r="N120" s="92" t="s">
        <v>6776</v>
      </c>
      <c r="O120" s="92" t="s">
        <v>6778</v>
      </c>
      <c r="P120" s="92" t="s">
        <v>6779</v>
      </c>
      <c r="Q120" s="92" t="s">
        <v>6801</v>
      </c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</row>
    <row r="121" spans="1:44">
      <c r="A121" s="92">
        <v>120</v>
      </c>
      <c r="B121" s="92" t="s">
        <v>6768</v>
      </c>
      <c r="C121" s="92" t="s">
        <v>7300</v>
      </c>
      <c r="D121" s="92" t="s">
        <v>1698</v>
      </c>
      <c r="E121" s="92" t="s">
        <v>7142</v>
      </c>
      <c r="F121" s="92" t="s">
        <v>6771</v>
      </c>
      <c r="G121" s="95" t="s">
        <v>7301</v>
      </c>
      <c r="H121" s="92" t="s">
        <v>7302</v>
      </c>
      <c r="I121" s="92" t="s">
        <v>7303</v>
      </c>
      <c r="J121" s="92" t="s">
        <v>7304</v>
      </c>
      <c r="K121" s="92" t="s">
        <v>6776</v>
      </c>
      <c r="L121" s="92" t="s">
        <v>6785</v>
      </c>
      <c r="M121" s="92" t="s">
        <v>6776</v>
      </c>
      <c r="N121" s="92" t="s">
        <v>6776</v>
      </c>
      <c r="O121" s="92" t="s">
        <v>6778</v>
      </c>
      <c r="P121" s="92" t="s">
        <v>6779</v>
      </c>
      <c r="Q121" s="92" t="s">
        <v>6780</v>
      </c>
      <c r="R121" s="92"/>
      <c r="S121" s="92"/>
      <c r="T121" s="92"/>
      <c r="U121" s="92"/>
      <c r="V121" s="92"/>
      <c r="W121" s="92"/>
      <c r="X121" s="92" t="s">
        <v>6781</v>
      </c>
      <c r="Y121" s="92"/>
      <c r="Z121" s="92"/>
      <c r="AA121" s="92"/>
      <c r="AB121" s="92"/>
      <c r="AC121" s="92"/>
      <c r="AD121" s="92"/>
      <c r="AE121" s="92"/>
      <c r="AF121" s="92"/>
      <c r="AG121" s="92"/>
      <c r="AH121" s="92" t="s">
        <v>6781</v>
      </c>
      <c r="AI121" s="92"/>
      <c r="AJ121" s="92"/>
      <c r="AK121" s="92" t="s">
        <v>6781</v>
      </c>
      <c r="AL121" s="92"/>
      <c r="AM121" s="92"/>
      <c r="AN121" s="92"/>
      <c r="AO121" s="92"/>
      <c r="AP121" s="92"/>
      <c r="AQ121" s="92"/>
      <c r="AR121" s="92"/>
    </row>
    <row r="122" spans="1:44">
      <c r="A122" s="92">
        <v>121</v>
      </c>
      <c r="B122" s="92" t="s">
        <v>6768</v>
      </c>
      <c r="C122" s="92" t="s">
        <v>7300</v>
      </c>
      <c r="D122" s="92" t="s">
        <v>7305</v>
      </c>
      <c r="E122" s="92"/>
      <c r="F122" s="92" t="s">
        <v>6771</v>
      </c>
      <c r="G122" s="95" t="s">
        <v>7306</v>
      </c>
      <c r="H122" s="96" t="s">
        <v>7307</v>
      </c>
      <c r="I122" s="92" t="s">
        <v>7308</v>
      </c>
      <c r="J122" s="92" t="s">
        <v>7309</v>
      </c>
      <c r="K122" s="92" t="s">
        <v>6776</v>
      </c>
      <c r="L122" s="92" t="s">
        <v>6785</v>
      </c>
      <c r="M122" s="92" t="s">
        <v>6776</v>
      </c>
      <c r="N122" s="92" t="s">
        <v>6776</v>
      </c>
      <c r="O122" s="92" t="s">
        <v>6778</v>
      </c>
      <c r="P122" s="92" t="s">
        <v>6779</v>
      </c>
      <c r="Q122" s="92" t="s">
        <v>6801</v>
      </c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</row>
    <row r="123" spans="1:44">
      <c r="A123" s="92">
        <v>122</v>
      </c>
      <c r="B123" s="92" t="s">
        <v>6768</v>
      </c>
      <c r="C123" s="92" t="s">
        <v>7300</v>
      </c>
      <c r="D123" s="92" t="s">
        <v>1478</v>
      </c>
      <c r="E123" s="92" t="s">
        <v>7142</v>
      </c>
      <c r="F123" s="92" t="s">
        <v>6771</v>
      </c>
      <c r="G123" s="95" t="s">
        <v>7310</v>
      </c>
      <c r="H123" s="96" t="s">
        <v>7311</v>
      </c>
      <c r="I123" s="92" t="s">
        <v>7312</v>
      </c>
      <c r="J123" s="92" t="s">
        <v>7313</v>
      </c>
      <c r="K123" s="92" t="s">
        <v>6776</v>
      </c>
      <c r="L123" s="92" t="s">
        <v>6777</v>
      </c>
      <c r="M123" s="92" t="s">
        <v>6776</v>
      </c>
      <c r="N123" s="92" t="s">
        <v>6785</v>
      </c>
      <c r="O123" s="92" t="s">
        <v>6997</v>
      </c>
      <c r="P123" s="92" t="s">
        <v>6779</v>
      </c>
      <c r="Q123" s="92" t="s">
        <v>6786</v>
      </c>
      <c r="R123" s="92" t="s">
        <v>6998</v>
      </c>
      <c r="S123" s="92" t="s">
        <v>6837</v>
      </c>
      <c r="T123" s="92"/>
      <c r="U123" s="92"/>
      <c r="V123" s="92"/>
      <c r="W123" s="92"/>
      <c r="X123" s="92"/>
      <c r="Y123" s="92" t="s">
        <v>6837</v>
      </c>
      <c r="Z123" s="92"/>
      <c r="AA123" s="92"/>
      <c r="AB123" s="92"/>
      <c r="AC123" s="92"/>
      <c r="AD123" s="92"/>
      <c r="AE123" s="92"/>
      <c r="AF123" s="92"/>
      <c r="AG123" s="92"/>
      <c r="AH123" s="92" t="s">
        <v>6837</v>
      </c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</row>
    <row r="124" spans="1:44">
      <c r="A124" s="92">
        <v>123</v>
      </c>
      <c r="B124" s="92" t="s">
        <v>6768</v>
      </c>
      <c r="C124" s="92" t="s">
        <v>7300</v>
      </c>
      <c r="D124" s="92" t="s">
        <v>7314</v>
      </c>
      <c r="E124" s="92" t="s">
        <v>7315</v>
      </c>
      <c r="F124" s="92" t="s">
        <v>6771</v>
      </c>
      <c r="G124" s="95" t="s">
        <v>7316</v>
      </c>
      <c r="H124" s="96" t="s">
        <v>7317</v>
      </c>
      <c r="I124" s="92" t="s">
        <v>7318</v>
      </c>
      <c r="J124" s="92" t="s">
        <v>7319</v>
      </c>
      <c r="K124" s="92" t="s">
        <v>6776</v>
      </c>
      <c r="L124" s="92" t="s">
        <v>6785</v>
      </c>
      <c r="M124" s="92" t="s">
        <v>6776</v>
      </c>
      <c r="N124" s="92" t="s">
        <v>6785</v>
      </c>
      <c r="O124" s="92" t="s">
        <v>6768</v>
      </c>
      <c r="P124" s="92" t="s">
        <v>6779</v>
      </c>
      <c r="Q124" s="92" t="s">
        <v>6792</v>
      </c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 t="s">
        <v>6781</v>
      </c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</row>
    <row r="125" spans="1:44">
      <c r="A125" s="92">
        <v>124</v>
      </c>
      <c r="B125" s="92" t="s">
        <v>6768</v>
      </c>
      <c r="C125" s="92" t="s">
        <v>7300</v>
      </c>
      <c r="D125" s="92" t="s">
        <v>1718</v>
      </c>
      <c r="E125" s="92"/>
      <c r="F125" s="92" t="s">
        <v>6771</v>
      </c>
      <c r="G125" s="95" t="s">
        <v>7320</v>
      </c>
      <c r="H125" s="96" t="s">
        <v>7321</v>
      </c>
      <c r="I125" s="92" t="s">
        <v>7322</v>
      </c>
      <c r="J125" s="92" t="s">
        <v>7323</v>
      </c>
      <c r="K125" s="92" t="s">
        <v>6776</v>
      </c>
      <c r="L125" s="92" t="s">
        <v>6785</v>
      </c>
      <c r="M125" s="92" t="s">
        <v>6776</v>
      </c>
      <c r="N125" s="92" t="s">
        <v>6785</v>
      </c>
      <c r="O125" s="92" t="s">
        <v>6997</v>
      </c>
      <c r="P125" s="92" t="s">
        <v>6779</v>
      </c>
      <c r="Q125" s="92" t="s">
        <v>6792</v>
      </c>
      <c r="R125" s="92" t="s">
        <v>6998</v>
      </c>
      <c r="S125" s="92"/>
      <c r="T125" s="92"/>
      <c r="U125" s="92"/>
      <c r="V125" s="92"/>
      <c r="W125" s="92"/>
      <c r="X125" s="92"/>
      <c r="Y125" s="92" t="s">
        <v>6781</v>
      </c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 t="s">
        <v>7324</v>
      </c>
      <c r="AN125" s="92"/>
      <c r="AO125" s="92"/>
      <c r="AP125" s="92"/>
      <c r="AQ125" s="92"/>
      <c r="AR125" s="92"/>
    </row>
    <row r="126" spans="1:44">
      <c r="A126" s="92">
        <v>125</v>
      </c>
      <c r="B126" s="92" t="s">
        <v>6768</v>
      </c>
      <c r="C126" s="92" t="s">
        <v>7300</v>
      </c>
      <c r="D126" s="92" t="s">
        <v>1758</v>
      </c>
      <c r="E126" s="92"/>
      <c r="F126" s="92" t="s">
        <v>6771</v>
      </c>
      <c r="G126" s="95" t="s">
        <v>7325</v>
      </c>
      <c r="H126" s="96" t="s">
        <v>7326</v>
      </c>
      <c r="I126" s="92" t="s">
        <v>7327</v>
      </c>
      <c r="J126" s="92" t="s">
        <v>7328</v>
      </c>
      <c r="K126" s="92" t="s">
        <v>6776</v>
      </c>
      <c r="L126" s="92" t="s">
        <v>6978</v>
      </c>
      <c r="M126" s="92" t="s">
        <v>6776</v>
      </c>
      <c r="N126" s="92" t="s">
        <v>6785</v>
      </c>
      <c r="O126" s="92" t="s">
        <v>6997</v>
      </c>
      <c r="P126" s="92" t="s">
        <v>6779</v>
      </c>
      <c r="Q126" s="92" t="s">
        <v>6817</v>
      </c>
      <c r="R126" s="92" t="s">
        <v>6998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 t="s">
        <v>6781</v>
      </c>
      <c r="AL126" s="92"/>
      <c r="AM126" s="92" t="s">
        <v>7324</v>
      </c>
      <c r="AN126" s="92"/>
      <c r="AO126" s="92"/>
      <c r="AP126" s="92"/>
      <c r="AQ126" s="92"/>
      <c r="AR126" s="92"/>
    </row>
    <row r="127" spans="1:44">
      <c r="A127" s="92">
        <v>126</v>
      </c>
      <c r="B127" s="92" t="s">
        <v>6768</v>
      </c>
      <c r="C127" s="92" t="s">
        <v>11</v>
      </c>
      <c r="D127" s="92" t="s">
        <v>7329</v>
      </c>
      <c r="E127" s="92"/>
      <c r="F127" s="92" t="s">
        <v>6771</v>
      </c>
      <c r="G127" s="95" t="s">
        <v>7330</v>
      </c>
      <c r="H127" s="96" t="s">
        <v>7331</v>
      </c>
      <c r="I127" s="92" t="s">
        <v>7332</v>
      </c>
      <c r="J127" s="92" t="s">
        <v>7333</v>
      </c>
      <c r="K127" s="92" t="s">
        <v>6776</v>
      </c>
      <c r="L127" s="92" t="s">
        <v>6785</v>
      </c>
      <c r="M127" s="92" t="s">
        <v>6785</v>
      </c>
      <c r="N127" s="92" t="s">
        <v>6785</v>
      </c>
      <c r="O127" s="92" t="s">
        <v>6778</v>
      </c>
      <c r="P127" s="92" t="s">
        <v>6779</v>
      </c>
      <c r="Q127" s="92" t="s">
        <v>7334</v>
      </c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</row>
    <row r="128" spans="1:44">
      <c r="A128" s="92">
        <v>127</v>
      </c>
      <c r="B128" s="92" t="s">
        <v>6768</v>
      </c>
      <c r="C128" s="92" t="s">
        <v>11</v>
      </c>
      <c r="D128" s="92" t="s">
        <v>7329</v>
      </c>
      <c r="E128" s="92"/>
      <c r="F128" s="92" t="s">
        <v>6771</v>
      </c>
      <c r="G128" s="95" t="s">
        <v>7335</v>
      </c>
      <c r="H128" s="96" t="s">
        <v>7336</v>
      </c>
      <c r="I128" s="92" t="s">
        <v>7337</v>
      </c>
      <c r="J128" s="92" t="s">
        <v>7338</v>
      </c>
      <c r="K128" s="92" t="s">
        <v>6776</v>
      </c>
      <c r="L128" s="92" t="s">
        <v>6785</v>
      </c>
      <c r="M128" s="92" t="s">
        <v>6785</v>
      </c>
      <c r="N128" s="92" t="s">
        <v>6785</v>
      </c>
      <c r="O128" s="92" t="s">
        <v>6778</v>
      </c>
      <c r="P128" s="92" t="s">
        <v>6779</v>
      </c>
      <c r="Q128" s="98" t="s">
        <v>6792</v>
      </c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 t="s">
        <v>6781</v>
      </c>
      <c r="AM128" s="98"/>
      <c r="AN128" s="98"/>
      <c r="AO128" s="98"/>
      <c r="AP128" s="98"/>
      <c r="AQ128" s="98"/>
      <c r="AR128" s="98"/>
    </row>
    <row r="129" spans="1:44">
      <c r="A129" s="92">
        <v>128</v>
      </c>
      <c r="B129" s="92" t="s">
        <v>6768</v>
      </c>
      <c r="C129" s="92" t="s">
        <v>11</v>
      </c>
      <c r="D129" s="92" t="s">
        <v>201</v>
      </c>
      <c r="E129" s="92" t="s">
        <v>7339</v>
      </c>
      <c r="F129" s="92" t="s">
        <v>6771</v>
      </c>
      <c r="G129" s="95" t="s">
        <v>7340</v>
      </c>
      <c r="H129" s="96" t="s">
        <v>7341</v>
      </c>
      <c r="I129" s="92" t="s">
        <v>7342</v>
      </c>
      <c r="J129" s="92" t="s">
        <v>7343</v>
      </c>
      <c r="K129" s="92" t="s">
        <v>6776</v>
      </c>
      <c r="L129" s="92" t="s">
        <v>6785</v>
      </c>
      <c r="M129" s="92" t="s">
        <v>6785</v>
      </c>
      <c r="N129" s="92" t="s">
        <v>6785</v>
      </c>
      <c r="O129" s="92" t="s">
        <v>6768</v>
      </c>
      <c r="P129" s="92" t="s">
        <v>6779</v>
      </c>
      <c r="Q129" s="98" t="s">
        <v>6792</v>
      </c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9"/>
      <c r="AL129" s="98" t="s">
        <v>6781</v>
      </c>
      <c r="AM129" s="98"/>
      <c r="AN129" s="98"/>
      <c r="AO129" s="98"/>
      <c r="AP129" s="98"/>
      <c r="AQ129" s="98"/>
      <c r="AR129" s="98"/>
    </row>
    <row r="130" spans="1:44">
      <c r="A130" s="92">
        <v>129</v>
      </c>
      <c r="B130" s="92" t="s">
        <v>6768</v>
      </c>
      <c r="C130" s="92" t="s">
        <v>13</v>
      </c>
      <c r="D130" s="92" t="s">
        <v>7344</v>
      </c>
      <c r="E130" s="92" t="s">
        <v>7109</v>
      </c>
      <c r="F130" s="92" t="s">
        <v>6771</v>
      </c>
      <c r="G130" s="95" t="s">
        <v>7345</v>
      </c>
      <c r="H130" s="98" t="s">
        <v>7346</v>
      </c>
      <c r="I130" s="92" t="s">
        <v>7347</v>
      </c>
      <c r="J130" s="92" t="s">
        <v>7348</v>
      </c>
      <c r="K130" s="92" t="s">
        <v>6785</v>
      </c>
      <c r="L130" s="92" t="s">
        <v>6785</v>
      </c>
      <c r="M130" s="92" t="s">
        <v>6785</v>
      </c>
      <c r="N130" s="92" t="s">
        <v>6785</v>
      </c>
      <c r="O130" s="92" t="s">
        <v>6768</v>
      </c>
      <c r="P130" s="92" t="s">
        <v>6779</v>
      </c>
      <c r="Q130" s="98" t="s">
        <v>6792</v>
      </c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 t="s">
        <v>6837</v>
      </c>
      <c r="AI130" s="98"/>
      <c r="AJ130" s="98"/>
      <c r="AK130" s="100"/>
      <c r="AL130" s="98"/>
      <c r="AM130" s="98"/>
      <c r="AN130" s="98"/>
      <c r="AO130" s="98"/>
      <c r="AP130" s="98"/>
      <c r="AQ130" s="98"/>
      <c r="AR130" s="9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2B330D41873449A5D3DCC97205E0A" ma:contentTypeVersion="6" ma:contentTypeDescription="Crear nuevo documento." ma:contentTypeScope="" ma:versionID="a2a90e61ce8029a5a13e1a1d6a09a075">
  <xsd:schema xmlns:xsd="http://www.w3.org/2001/XMLSchema" xmlns:xs="http://www.w3.org/2001/XMLSchema" xmlns:p="http://schemas.microsoft.com/office/2006/metadata/properties" xmlns:ns2="cf7a9b87-ab0b-43f7-b6d7-c62cfd0de799" xmlns:ns3="257bd25d-121b-4d04-8405-cbcd32cce2ab" targetNamespace="http://schemas.microsoft.com/office/2006/metadata/properties" ma:root="true" ma:fieldsID="aa85e4380ec0453c20af3c98232d50c5" ns2:_="" ns3:_="">
    <xsd:import namespace="cf7a9b87-ab0b-43f7-b6d7-c62cfd0de799"/>
    <xsd:import namespace="257bd25d-121b-4d04-8405-cbcd32cce2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a9b87-ab0b-43f7-b6d7-c62cfd0de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bd25d-121b-4d04-8405-cbcd32cce2a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57bd25d-121b-4d04-8405-cbcd32cce2ab">
      <UserInfo>
        <DisplayName>Ferney Asdrubal Orjuela Santana</DisplayName>
        <AccountId>1329</AccountId>
        <AccountType/>
      </UserInfo>
      <UserInfo>
        <DisplayName>Claudia Milena Quintana Moreno</DisplayName>
        <AccountId>104</AccountId>
        <AccountType/>
      </UserInfo>
      <UserInfo>
        <DisplayName>Mercy Rosmira Fajardo Ariza</DisplayName>
        <AccountId>1285</AccountId>
        <AccountType/>
      </UserInfo>
    </SharedWithUsers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9C48B0-E28B-41B6-BD7A-7B253441AB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7a9b87-ab0b-43f7-b6d7-c62cfd0de799"/>
    <ds:schemaRef ds:uri="257bd25d-121b-4d04-8405-cbcd32cce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BE5187-A2DE-48AE-8D00-15CBF8EB5D47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cf7a9b87-ab0b-43f7-b6d7-c62cfd0de799"/>
    <ds:schemaRef ds:uri="http://schemas.microsoft.com/office/infopath/2007/PartnerControls"/>
    <ds:schemaRef ds:uri="257bd25d-121b-4d04-8405-cbcd32cce2a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9CAC1C6-797A-4B71-9A3C-59C7880E7F0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C0BD6A6-1340-4D07-9D02-315E9C9129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Directorio Consolidado</vt:lpstr>
      <vt:lpstr>Hoja1</vt:lpstr>
      <vt:lpstr>Directorio Aliadas</vt:lpstr>
      <vt:lpstr>'Directorio Consolidado'!Área_de_impresión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Steven Mondragon Barrero</dc:creator>
  <cp:keywords/>
  <dc:description/>
  <cp:lastModifiedBy>Jahn Carlos Gutierrez Laguna</cp:lastModifiedBy>
  <cp:revision/>
  <dcterms:created xsi:type="dcterms:W3CDTF">2023-08-15T21:49:17Z</dcterms:created>
  <dcterms:modified xsi:type="dcterms:W3CDTF">2025-11-23T15:50:13Z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0x010100A842B330D41873449A5D3DCC97205E0A</vt:lpwstr>
  </property>
</Properties>
</file>